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anadoluefes-my.sharepoint.com/personal/aigul_bubekbayeva_kz_anadoluefes_com/Documents/Рабочий стол/Promo KZT 2026/May 2026/"/>
    </mc:Choice>
  </mc:AlternateContent>
  <xr:revisionPtr revIDLastSave="728" documentId="13_ncr:1_{FB8F9675-8534-4E15-8D41-94C1BF210ACA}" xr6:coauthVersionLast="47" xr6:coauthVersionMax="47" xr10:uidLastSave="{C65BE7EC-FF3C-4806-B4B8-78C3A53BD05A}"/>
  <bookViews>
    <workbookView xWindow="-108" yWindow="-108" windowWidth="23256" windowHeight="12456" xr2:uid="{00000000-000D-0000-FFFF-FFFF00000000}"/>
  </bookViews>
  <sheets>
    <sheet name="NEW KZT PROMO status 260526" sheetId="5" r:id="rId1"/>
    <sheet name="Лист2" sheetId="11" state="hidden" r:id="rId2"/>
    <sheet name="Unused Promo" sheetId="10" state="hidden" r:id="rId3"/>
    <sheet name="Лист4" sheetId="9" state="hidden" r:id="rId4"/>
    <sheet name="Лист1" sheetId="6" state="hidden" r:id="rId5"/>
  </sheets>
  <externalReferences>
    <externalReference r:id="rId6"/>
  </externalReferences>
  <definedNames>
    <definedName name="_xlnm._FilterDatabase" localSheetId="4" hidden="1">Лист1!$A$1:$V$3855</definedName>
    <definedName name="_xlnm._FilterDatabase" localSheetId="1" hidden="1">Лист2!$A$1:$F$104</definedName>
    <definedName name="_xlnm._FilterDatabase" localSheetId="3" hidden="1">Лист4!$A$1:$K$1</definedName>
    <definedName name="Срез__Status">#N/A</definedName>
    <definedName name="Срез_STATUS">#N/A</definedName>
  </definedNames>
  <calcPr calcId="191029"/>
  <pivotCaches>
    <pivotCache cacheId="0" r:id="rId7"/>
    <pivotCache cacheId="17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6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V479" i="6"/>
  <c r="V480" i="6"/>
  <c r="V481" i="6"/>
  <c r="V482" i="6"/>
  <c r="V483" i="6"/>
  <c r="V484" i="6"/>
  <c r="V485" i="6"/>
  <c r="V486" i="6"/>
  <c r="V487" i="6"/>
  <c r="V488" i="6"/>
  <c r="V489" i="6"/>
  <c r="V490" i="6"/>
  <c r="V491" i="6"/>
  <c r="V492" i="6"/>
  <c r="V493" i="6"/>
  <c r="V494" i="6"/>
  <c r="V495" i="6"/>
  <c r="V496" i="6"/>
  <c r="V497" i="6"/>
  <c r="V498" i="6"/>
  <c r="V499" i="6"/>
  <c r="V500" i="6"/>
  <c r="V501" i="6"/>
  <c r="V502" i="6"/>
  <c r="V503" i="6"/>
  <c r="V504" i="6"/>
  <c r="V505" i="6"/>
  <c r="V506" i="6"/>
  <c r="V507" i="6"/>
  <c r="V508" i="6"/>
  <c r="V509" i="6"/>
  <c r="V510" i="6"/>
  <c r="V511" i="6"/>
  <c r="V512" i="6"/>
  <c r="V513" i="6"/>
  <c r="V514" i="6"/>
  <c r="V515" i="6"/>
  <c r="V516" i="6"/>
  <c r="V517" i="6"/>
  <c r="V518" i="6"/>
  <c r="V519" i="6"/>
  <c r="V520" i="6"/>
  <c r="V521" i="6"/>
  <c r="V522" i="6"/>
  <c r="V523" i="6"/>
  <c r="V524" i="6"/>
  <c r="V525" i="6"/>
  <c r="V526" i="6"/>
  <c r="V527" i="6"/>
  <c r="V528" i="6"/>
  <c r="V529" i="6"/>
  <c r="V530" i="6"/>
  <c r="V531" i="6"/>
  <c r="V532" i="6"/>
  <c r="V533" i="6"/>
  <c r="V534" i="6"/>
  <c r="V535" i="6"/>
  <c r="V536" i="6"/>
  <c r="V537" i="6"/>
  <c r="V538" i="6"/>
  <c r="V539" i="6"/>
  <c r="V540" i="6"/>
  <c r="V541" i="6"/>
  <c r="V542" i="6"/>
  <c r="V543" i="6"/>
  <c r="V544" i="6"/>
  <c r="V545" i="6"/>
  <c r="V546" i="6"/>
  <c r="V547" i="6"/>
  <c r="V548" i="6"/>
  <c r="V549" i="6"/>
  <c r="V550" i="6"/>
  <c r="V551" i="6"/>
  <c r="V552" i="6"/>
  <c r="V553" i="6"/>
  <c r="V554" i="6"/>
  <c r="V555" i="6"/>
  <c r="V556" i="6"/>
  <c r="V557" i="6"/>
  <c r="V558" i="6"/>
  <c r="V559" i="6"/>
  <c r="V560" i="6"/>
  <c r="V561" i="6"/>
  <c r="V562" i="6"/>
  <c r="V563" i="6"/>
  <c r="V564" i="6"/>
  <c r="V565" i="6"/>
  <c r="V566" i="6"/>
  <c r="V567" i="6"/>
  <c r="V568" i="6"/>
  <c r="V569" i="6"/>
  <c r="V570" i="6"/>
  <c r="V571" i="6"/>
  <c r="V572" i="6"/>
  <c r="V573" i="6"/>
  <c r="V574" i="6"/>
  <c r="V575" i="6"/>
  <c r="V576" i="6"/>
  <c r="V577" i="6"/>
  <c r="V578" i="6"/>
  <c r="V579" i="6"/>
  <c r="V580" i="6"/>
  <c r="V581" i="6"/>
  <c r="V582" i="6"/>
  <c r="V583" i="6"/>
  <c r="V584" i="6"/>
  <c r="V585" i="6"/>
  <c r="V586" i="6"/>
  <c r="V587" i="6"/>
  <c r="V588" i="6"/>
  <c r="V589" i="6"/>
  <c r="V590" i="6"/>
  <c r="V591" i="6"/>
  <c r="V592" i="6"/>
  <c r="V593" i="6"/>
  <c r="V594" i="6"/>
  <c r="V595" i="6"/>
  <c r="V596" i="6"/>
  <c r="V597" i="6"/>
  <c r="V598" i="6"/>
  <c r="V599" i="6"/>
  <c r="V600" i="6"/>
  <c r="V601" i="6"/>
  <c r="V602" i="6"/>
  <c r="V603" i="6"/>
  <c r="V604" i="6"/>
  <c r="V605" i="6"/>
  <c r="V606" i="6"/>
  <c r="V607" i="6"/>
  <c r="V608" i="6"/>
  <c r="V609" i="6"/>
  <c r="V610" i="6"/>
  <c r="V611" i="6"/>
  <c r="V612" i="6"/>
  <c r="V613" i="6"/>
  <c r="V614" i="6"/>
  <c r="V615" i="6"/>
  <c r="V616" i="6"/>
  <c r="V617" i="6"/>
  <c r="V618" i="6"/>
  <c r="V619" i="6"/>
  <c r="V620" i="6"/>
  <c r="V621" i="6"/>
  <c r="V622" i="6"/>
  <c r="V623" i="6"/>
  <c r="V624" i="6"/>
  <c r="V625" i="6"/>
  <c r="V626" i="6"/>
  <c r="V627" i="6"/>
  <c r="V628" i="6"/>
  <c r="V629" i="6"/>
  <c r="V630" i="6"/>
  <c r="V631" i="6"/>
  <c r="V632" i="6"/>
  <c r="V633" i="6"/>
  <c r="V634" i="6"/>
  <c r="V635" i="6"/>
  <c r="V636" i="6"/>
  <c r="V637" i="6"/>
  <c r="V638" i="6"/>
  <c r="V639" i="6"/>
  <c r="V640" i="6"/>
  <c r="V641" i="6"/>
  <c r="V642" i="6"/>
  <c r="V643" i="6"/>
  <c r="V644" i="6"/>
  <c r="V645" i="6"/>
  <c r="V646" i="6"/>
  <c r="V647" i="6"/>
  <c r="V648" i="6"/>
  <c r="V649" i="6"/>
  <c r="V650" i="6"/>
  <c r="V651" i="6"/>
  <c r="V652" i="6"/>
  <c r="V653" i="6"/>
  <c r="V654" i="6"/>
  <c r="V655" i="6"/>
  <c r="V656" i="6"/>
  <c r="V657" i="6"/>
  <c r="V658" i="6"/>
  <c r="V659" i="6"/>
  <c r="V660" i="6"/>
  <c r="V661" i="6"/>
  <c r="V662" i="6"/>
  <c r="V663" i="6"/>
  <c r="V664" i="6"/>
  <c r="V665" i="6"/>
  <c r="V666" i="6"/>
  <c r="V667" i="6"/>
  <c r="V668" i="6"/>
  <c r="V669" i="6"/>
  <c r="V670" i="6"/>
  <c r="V671" i="6"/>
  <c r="V672" i="6"/>
  <c r="V673" i="6"/>
  <c r="V674" i="6"/>
  <c r="V675" i="6"/>
  <c r="V676" i="6"/>
  <c r="V677" i="6"/>
  <c r="V678" i="6"/>
  <c r="V679" i="6"/>
  <c r="V680" i="6"/>
  <c r="V681" i="6"/>
  <c r="V682" i="6"/>
  <c r="V683" i="6"/>
  <c r="V684" i="6"/>
  <c r="V685" i="6"/>
  <c r="V686" i="6"/>
  <c r="V687" i="6"/>
  <c r="V688" i="6"/>
  <c r="V689" i="6"/>
  <c r="V690" i="6"/>
  <c r="V691" i="6"/>
  <c r="V692" i="6"/>
  <c r="V693" i="6"/>
  <c r="V694" i="6"/>
  <c r="V695" i="6"/>
  <c r="V696" i="6"/>
  <c r="V697" i="6"/>
  <c r="V698" i="6"/>
  <c r="V699" i="6"/>
  <c r="V700" i="6"/>
  <c r="V701" i="6"/>
  <c r="V702" i="6"/>
  <c r="V703" i="6"/>
  <c r="V704" i="6"/>
  <c r="V705" i="6"/>
  <c r="V706" i="6"/>
  <c r="V707" i="6"/>
  <c r="V708" i="6"/>
  <c r="V709" i="6"/>
  <c r="V710" i="6"/>
  <c r="V711" i="6"/>
  <c r="V712" i="6"/>
  <c r="V713" i="6"/>
  <c r="V714" i="6"/>
  <c r="V715" i="6"/>
  <c r="V716" i="6"/>
  <c r="V717" i="6"/>
  <c r="V718" i="6"/>
  <c r="V719" i="6"/>
  <c r="V720" i="6"/>
  <c r="V721" i="6"/>
  <c r="V722" i="6"/>
  <c r="V723" i="6"/>
  <c r="V724" i="6"/>
  <c r="V725" i="6"/>
  <c r="V726" i="6"/>
  <c r="V727" i="6"/>
  <c r="V728" i="6"/>
  <c r="V729" i="6"/>
  <c r="V730" i="6"/>
  <c r="V731" i="6"/>
  <c r="V732" i="6"/>
  <c r="V733" i="6"/>
  <c r="V734" i="6"/>
  <c r="V735" i="6"/>
  <c r="V736" i="6"/>
  <c r="V737" i="6"/>
  <c r="V738" i="6"/>
  <c r="V739" i="6"/>
  <c r="V740" i="6"/>
  <c r="V741" i="6"/>
  <c r="V742" i="6"/>
  <c r="V743" i="6"/>
  <c r="V744" i="6"/>
  <c r="V745" i="6"/>
  <c r="V746" i="6"/>
  <c r="V747" i="6"/>
  <c r="V748" i="6"/>
  <c r="V749" i="6"/>
  <c r="V750" i="6"/>
  <c r="V751" i="6"/>
  <c r="V752" i="6"/>
  <c r="V753" i="6"/>
  <c r="V754" i="6"/>
  <c r="V755" i="6"/>
  <c r="V756" i="6"/>
  <c r="V757" i="6"/>
  <c r="V758" i="6"/>
  <c r="V759" i="6"/>
  <c r="V760" i="6"/>
  <c r="V761" i="6"/>
  <c r="V762" i="6"/>
  <c r="V763" i="6"/>
  <c r="V764" i="6"/>
  <c r="V765" i="6"/>
  <c r="V766" i="6"/>
  <c r="V767" i="6"/>
  <c r="V768" i="6"/>
  <c r="V769" i="6"/>
  <c r="V770" i="6"/>
  <c r="V771" i="6"/>
  <c r="V772" i="6"/>
  <c r="V773" i="6"/>
  <c r="V774" i="6"/>
  <c r="V775" i="6"/>
  <c r="V776" i="6"/>
  <c r="V777" i="6"/>
  <c r="V778" i="6"/>
  <c r="V779" i="6"/>
  <c r="V780" i="6"/>
  <c r="V781" i="6"/>
  <c r="V782" i="6"/>
  <c r="V783" i="6"/>
  <c r="V784" i="6"/>
  <c r="V785" i="6"/>
  <c r="V786" i="6"/>
  <c r="V787" i="6"/>
  <c r="V788" i="6"/>
  <c r="V789" i="6"/>
  <c r="V790" i="6"/>
  <c r="V791" i="6"/>
  <c r="V792" i="6"/>
  <c r="V793" i="6"/>
  <c r="V794" i="6"/>
  <c r="V795" i="6"/>
  <c r="V796" i="6"/>
  <c r="V797" i="6"/>
  <c r="V798" i="6"/>
  <c r="V799" i="6"/>
  <c r="V800" i="6"/>
  <c r="V801" i="6"/>
  <c r="V802" i="6"/>
  <c r="V803" i="6"/>
  <c r="V804" i="6"/>
  <c r="V805" i="6"/>
  <c r="V806" i="6"/>
  <c r="V807" i="6"/>
  <c r="V808" i="6"/>
  <c r="V809" i="6"/>
  <c r="V810" i="6"/>
  <c r="V811" i="6"/>
  <c r="V812" i="6"/>
  <c r="V813" i="6"/>
  <c r="V814" i="6"/>
  <c r="V815" i="6"/>
  <c r="V816" i="6"/>
  <c r="V817" i="6"/>
  <c r="V818" i="6"/>
  <c r="V819" i="6"/>
  <c r="V820" i="6"/>
  <c r="V821" i="6"/>
  <c r="V822" i="6"/>
  <c r="V823" i="6"/>
  <c r="V824" i="6"/>
  <c r="V825" i="6"/>
  <c r="V826" i="6"/>
  <c r="V827" i="6"/>
  <c r="V828" i="6"/>
  <c r="V829" i="6"/>
  <c r="V830" i="6"/>
  <c r="V831" i="6"/>
  <c r="V832" i="6"/>
  <c r="V833" i="6"/>
  <c r="V834" i="6"/>
  <c r="V835" i="6"/>
  <c r="V836" i="6"/>
  <c r="V837" i="6"/>
  <c r="V838" i="6"/>
  <c r="V839" i="6"/>
  <c r="V840" i="6"/>
  <c r="V841" i="6"/>
  <c r="V842" i="6"/>
  <c r="V843" i="6"/>
  <c r="V844" i="6"/>
  <c r="V845" i="6"/>
  <c r="V846" i="6"/>
  <c r="V847" i="6"/>
  <c r="V848" i="6"/>
  <c r="V849" i="6"/>
  <c r="V850" i="6"/>
  <c r="V851" i="6"/>
  <c r="V852" i="6"/>
  <c r="V853" i="6"/>
  <c r="V854" i="6"/>
  <c r="V855" i="6"/>
  <c r="V856" i="6"/>
  <c r="V857" i="6"/>
  <c r="V858" i="6"/>
  <c r="V859" i="6"/>
  <c r="V860" i="6"/>
  <c r="V861" i="6"/>
  <c r="V862" i="6"/>
  <c r="V863" i="6"/>
  <c r="V864" i="6"/>
  <c r="V865" i="6"/>
  <c r="V866" i="6"/>
  <c r="V867" i="6"/>
  <c r="V868" i="6"/>
  <c r="V869" i="6"/>
  <c r="V870" i="6"/>
  <c r="V871" i="6"/>
  <c r="V872" i="6"/>
  <c r="V873" i="6"/>
  <c r="V874" i="6"/>
  <c r="V875" i="6"/>
  <c r="V876" i="6"/>
  <c r="V877" i="6"/>
  <c r="V878" i="6"/>
  <c r="V879" i="6"/>
  <c r="V880" i="6"/>
  <c r="V881" i="6"/>
  <c r="V882" i="6"/>
  <c r="V883" i="6"/>
  <c r="V884" i="6"/>
  <c r="V885" i="6"/>
  <c r="V886" i="6"/>
  <c r="V887" i="6"/>
  <c r="V888" i="6"/>
  <c r="V889" i="6"/>
  <c r="V890" i="6"/>
  <c r="V891" i="6"/>
  <c r="V892" i="6"/>
  <c r="V893" i="6"/>
  <c r="V894" i="6"/>
  <c r="V895" i="6"/>
  <c r="V896" i="6"/>
  <c r="V897" i="6"/>
  <c r="V898" i="6"/>
  <c r="V899" i="6"/>
  <c r="V900" i="6"/>
  <c r="V901" i="6"/>
  <c r="V902" i="6"/>
  <c r="V903" i="6"/>
  <c r="V904" i="6"/>
  <c r="V905" i="6"/>
  <c r="V906" i="6"/>
  <c r="V907" i="6"/>
  <c r="V908" i="6"/>
  <c r="V909" i="6"/>
  <c r="V910" i="6"/>
  <c r="V911" i="6"/>
  <c r="V912" i="6"/>
  <c r="V913" i="6"/>
  <c r="V914" i="6"/>
  <c r="V915" i="6"/>
  <c r="V916" i="6"/>
  <c r="V917" i="6"/>
  <c r="V918" i="6"/>
  <c r="V919" i="6"/>
  <c r="V920" i="6"/>
  <c r="V921" i="6"/>
  <c r="V922" i="6"/>
  <c r="V923" i="6"/>
  <c r="V924" i="6"/>
  <c r="V925" i="6"/>
  <c r="V926" i="6"/>
  <c r="V927" i="6"/>
  <c r="V928" i="6"/>
  <c r="V929" i="6"/>
  <c r="V930" i="6"/>
  <c r="V931" i="6"/>
  <c r="V932" i="6"/>
  <c r="V933" i="6"/>
  <c r="V934" i="6"/>
  <c r="V935" i="6"/>
  <c r="V936" i="6"/>
  <c r="V937" i="6"/>
  <c r="V938" i="6"/>
  <c r="V939" i="6"/>
  <c r="V940" i="6"/>
  <c r="V941" i="6"/>
  <c r="V942" i="6"/>
  <c r="V943" i="6"/>
  <c r="V944" i="6"/>
  <c r="V945" i="6"/>
  <c r="V946" i="6"/>
  <c r="V947" i="6"/>
  <c r="V948" i="6"/>
  <c r="V949" i="6"/>
  <c r="V950" i="6"/>
  <c r="V951" i="6"/>
  <c r="V952" i="6"/>
  <c r="V953" i="6"/>
  <c r="V954" i="6"/>
  <c r="V955" i="6"/>
  <c r="V956" i="6"/>
  <c r="V957" i="6"/>
  <c r="V958" i="6"/>
  <c r="V959" i="6"/>
  <c r="V960" i="6"/>
  <c r="V961" i="6"/>
  <c r="V962" i="6"/>
  <c r="V963" i="6"/>
  <c r="V964" i="6"/>
  <c r="V965" i="6"/>
  <c r="V966" i="6"/>
  <c r="V967" i="6"/>
  <c r="V968" i="6"/>
  <c r="V969" i="6"/>
  <c r="V970" i="6"/>
  <c r="V971" i="6"/>
  <c r="V972" i="6"/>
  <c r="V973" i="6"/>
  <c r="V974" i="6"/>
  <c r="V975" i="6"/>
  <c r="V976" i="6"/>
  <c r="V977" i="6"/>
  <c r="V978" i="6"/>
  <c r="V979" i="6"/>
  <c r="V980" i="6"/>
  <c r="V981" i="6"/>
  <c r="V982" i="6"/>
  <c r="V983" i="6"/>
  <c r="V984" i="6"/>
  <c r="V985" i="6"/>
  <c r="V986" i="6"/>
  <c r="V987" i="6"/>
  <c r="V988" i="6"/>
  <c r="V989" i="6"/>
  <c r="V990" i="6"/>
  <c r="V991" i="6"/>
  <c r="V992" i="6"/>
  <c r="V993" i="6"/>
  <c r="V994" i="6"/>
  <c r="V995" i="6"/>
  <c r="V996" i="6"/>
  <c r="V997" i="6"/>
  <c r="V998" i="6"/>
  <c r="V999" i="6"/>
  <c r="V1000" i="6"/>
  <c r="V1001" i="6"/>
  <c r="V1002" i="6"/>
  <c r="V1003" i="6"/>
  <c r="V1004" i="6"/>
  <c r="V1005" i="6"/>
  <c r="V1006" i="6"/>
  <c r="V1007" i="6"/>
  <c r="V1008" i="6"/>
  <c r="V1009" i="6"/>
  <c r="V1010" i="6"/>
  <c r="V1011" i="6"/>
  <c r="V1012" i="6"/>
  <c r="V1013" i="6"/>
  <c r="V1014" i="6"/>
  <c r="V1015" i="6"/>
  <c r="V1016" i="6"/>
  <c r="V1017" i="6"/>
  <c r="V1018" i="6"/>
  <c r="V1019" i="6"/>
  <c r="V1020" i="6"/>
  <c r="V1021" i="6"/>
  <c r="V1022" i="6"/>
  <c r="V1023" i="6"/>
  <c r="V1024" i="6"/>
  <c r="V1025" i="6"/>
  <c r="V1026" i="6"/>
  <c r="V1027" i="6"/>
  <c r="V1028" i="6"/>
  <c r="V1029" i="6"/>
  <c r="V1030" i="6"/>
  <c r="V1031" i="6"/>
  <c r="V1032" i="6"/>
  <c r="V1033" i="6"/>
  <c r="V1034" i="6"/>
  <c r="V1035" i="6"/>
  <c r="V1036" i="6"/>
  <c r="V1037" i="6"/>
  <c r="V1038" i="6"/>
  <c r="V1039" i="6"/>
  <c r="V1040" i="6"/>
  <c r="V1041" i="6"/>
  <c r="V1042" i="6"/>
  <c r="V1043" i="6"/>
  <c r="V1044" i="6"/>
  <c r="V1045" i="6"/>
  <c r="V1046" i="6"/>
  <c r="V1047" i="6"/>
  <c r="V1048" i="6"/>
  <c r="V1049" i="6"/>
  <c r="V1050" i="6"/>
  <c r="V1051" i="6"/>
  <c r="V1052" i="6"/>
  <c r="V1053" i="6"/>
  <c r="V1054" i="6"/>
  <c r="V1055" i="6"/>
  <c r="V1056" i="6"/>
  <c r="V1057" i="6"/>
  <c r="V1058" i="6"/>
  <c r="V1059" i="6"/>
  <c r="V1060" i="6"/>
  <c r="V1061" i="6"/>
  <c r="V1062" i="6"/>
  <c r="V1063" i="6"/>
  <c r="V1064" i="6"/>
  <c r="V1065" i="6"/>
  <c r="V1066" i="6"/>
  <c r="V1067" i="6"/>
  <c r="V1068" i="6"/>
  <c r="V1069" i="6"/>
  <c r="V1070" i="6"/>
  <c r="V1071" i="6"/>
  <c r="V1072" i="6"/>
  <c r="V1073" i="6"/>
  <c r="V1074" i="6"/>
  <c r="V1075" i="6"/>
  <c r="V1076" i="6"/>
  <c r="V1077" i="6"/>
  <c r="V1078" i="6"/>
  <c r="V1079" i="6"/>
  <c r="V1080" i="6"/>
  <c r="V1081" i="6"/>
  <c r="V1082" i="6"/>
  <c r="V1083" i="6"/>
  <c r="V1084" i="6"/>
  <c r="V1085" i="6"/>
  <c r="V1086" i="6"/>
  <c r="V1087" i="6"/>
  <c r="V1088" i="6"/>
  <c r="V1089" i="6"/>
  <c r="V1090" i="6"/>
  <c r="V1091" i="6"/>
  <c r="V1092" i="6"/>
  <c r="V1093" i="6"/>
  <c r="V1094" i="6"/>
  <c r="V1095" i="6"/>
  <c r="V1096" i="6"/>
  <c r="V1097" i="6"/>
  <c r="V1098" i="6"/>
  <c r="V1099" i="6"/>
  <c r="V1100" i="6"/>
  <c r="V1101" i="6"/>
  <c r="V1102" i="6"/>
  <c r="V1103" i="6"/>
  <c r="V1104" i="6"/>
  <c r="V1105" i="6"/>
  <c r="V1106" i="6"/>
  <c r="V1107" i="6"/>
  <c r="V1108" i="6"/>
  <c r="V1109" i="6"/>
  <c r="V1110" i="6"/>
  <c r="V1111" i="6"/>
  <c r="V1112" i="6"/>
  <c r="V1113" i="6"/>
  <c r="V1114" i="6"/>
  <c r="V1115" i="6"/>
  <c r="V1116" i="6"/>
  <c r="V1117" i="6"/>
  <c r="V1118" i="6"/>
  <c r="V1119" i="6"/>
  <c r="V1120" i="6"/>
  <c r="V1121" i="6"/>
  <c r="V1122" i="6"/>
  <c r="V1123" i="6"/>
  <c r="V1124" i="6"/>
  <c r="V1125" i="6"/>
  <c r="V1126" i="6"/>
  <c r="V1127" i="6"/>
  <c r="V1128" i="6"/>
  <c r="V1129" i="6"/>
  <c r="V1130" i="6"/>
  <c r="V1131" i="6"/>
  <c r="V1132" i="6"/>
  <c r="V1133" i="6"/>
  <c r="V1134" i="6"/>
  <c r="V1135" i="6"/>
  <c r="V1136" i="6"/>
  <c r="V1137" i="6"/>
  <c r="V1138" i="6"/>
  <c r="V1139" i="6"/>
  <c r="V1140" i="6"/>
  <c r="V1141" i="6"/>
  <c r="V1142" i="6"/>
  <c r="V1143" i="6"/>
  <c r="V1144" i="6"/>
  <c r="V1145" i="6"/>
  <c r="V1146" i="6"/>
  <c r="V1147" i="6"/>
  <c r="V1148" i="6"/>
  <c r="V1149" i="6"/>
  <c r="V1150" i="6"/>
  <c r="V1151" i="6"/>
  <c r="V1152" i="6"/>
  <c r="V1153" i="6"/>
  <c r="V1154" i="6"/>
  <c r="V1155" i="6"/>
  <c r="V1156" i="6"/>
  <c r="V1157" i="6"/>
  <c r="V1158" i="6"/>
  <c r="V1159" i="6"/>
  <c r="V1160" i="6"/>
  <c r="V1161" i="6"/>
  <c r="V1162" i="6"/>
  <c r="V1163" i="6"/>
  <c r="V1164" i="6"/>
  <c r="V1165" i="6"/>
  <c r="V1166" i="6"/>
  <c r="V1167" i="6"/>
  <c r="V1168" i="6"/>
  <c r="V1169" i="6"/>
  <c r="V1170" i="6"/>
  <c r="V1171" i="6"/>
  <c r="V1172" i="6"/>
  <c r="V1173" i="6"/>
  <c r="V1174" i="6"/>
  <c r="V1175" i="6"/>
  <c r="V1176" i="6"/>
  <c r="V1177" i="6"/>
  <c r="V1178" i="6"/>
  <c r="V1179" i="6"/>
  <c r="V1180" i="6"/>
  <c r="V1181" i="6"/>
  <c r="V1182" i="6"/>
  <c r="V1183" i="6"/>
  <c r="V1184" i="6"/>
  <c r="V1185" i="6"/>
  <c r="V1186" i="6"/>
  <c r="V1187" i="6"/>
  <c r="V1188" i="6"/>
  <c r="V1189" i="6"/>
  <c r="V1190" i="6"/>
  <c r="V1191" i="6"/>
  <c r="V1192" i="6"/>
  <c r="V1193" i="6"/>
  <c r="V1194" i="6"/>
  <c r="V1195" i="6"/>
  <c r="V1196" i="6"/>
  <c r="V1197" i="6"/>
  <c r="V1198" i="6"/>
  <c r="V1199" i="6"/>
  <c r="V1200" i="6"/>
  <c r="V1201" i="6"/>
  <c r="V1202" i="6"/>
  <c r="V1203" i="6"/>
  <c r="V1204" i="6"/>
  <c r="V1205" i="6"/>
  <c r="V1206" i="6"/>
  <c r="V1207" i="6"/>
  <c r="V1208" i="6"/>
  <c r="V1209" i="6"/>
  <c r="V1210" i="6"/>
  <c r="V1211" i="6"/>
  <c r="V1212" i="6"/>
  <c r="V1213" i="6"/>
  <c r="V1214" i="6"/>
  <c r="V1215" i="6"/>
  <c r="V1216" i="6"/>
  <c r="V1217" i="6"/>
  <c r="V1218" i="6"/>
  <c r="V1219" i="6"/>
  <c r="V1220" i="6"/>
  <c r="V1221" i="6"/>
  <c r="V1222" i="6"/>
  <c r="V1223" i="6"/>
  <c r="V1224" i="6"/>
  <c r="V1225" i="6"/>
  <c r="V1226" i="6"/>
  <c r="V1227" i="6"/>
  <c r="V1228" i="6"/>
  <c r="V1229" i="6"/>
  <c r="V1230" i="6"/>
  <c r="V1231" i="6"/>
  <c r="V1232" i="6"/>
  <c r="V1233" i="6"/>
  <c r="V1234" i="6"/>
  <c r="V1235" i="6"/>
  <c r="V1236" i="6"/>
  <c r="V1237" i="6"/>
  <c r="V1238" i="6"/>
  <c r="V1239" i="6"/>
  <c r="V1240" i="6"/>
  <c r="V1241" i="6"/>
  <c r="V1242" i="6"/>
  <c r="V1243" i="6"/>
  <c r="V1244" i="6"/>
  <c r="V1245" i="6"/>
  <c r="V1246" i="6"/>
  <c r="V1247" i="6"/>
  <c r="V1248" i="6"/>
  <c r="V1249" i="6"/>
  <c r="V1250" i="6"/>
  <c r="V1251" i="6"/>
  <c r="V1252" i="6"/>
  <c r="V1253" i="6"/>
  <c r="V1254" i="6"/>
  <c r="V1255" i="6"/>
  <c r="V1256" i="6"/>
  <c r="V1257" i="6"/>
  <c r="V1258" i="6"/>
  <c r="V1259" i="6"/>
  <c r="V1260" i="6"/>
  <c r="V1261" i="6"/>
  <c r="V1262" i="6"/>
  <c r="V1263" i="6"/>
  <c r="V1264" i="6"/>
  <c r="V1265" i="6"/>
  <c r="V1266" i="6"/>
  <c r="V1267" i="6"/>
  <c r="V1268" i="6"/>
  <c r="V1269" i="6"/>
  <c r="V1270" i="6"/>
  <c r="V1271" i="6"/>
  <c r="V1272" i="6"/>
  <c r="V1273" i="6"/>
  <c r="V1274" i="6"/>
  <c r="V1275" i="6"/>
  <c r="V1276" i="6"/>
  <c r="V1277" i="6"/>
  <c r="V1278" i="6"/>
  <c r="V1279" i="6"/>
  <c r="V1280" i="6"/>
  <c r="V1281" i="6"/>
  <c r="V1282" i="6"/>
  <c r="V1283" i="6"/>
  <c r="V1284" i="6"/>
  <c r="V1285" i="6"/>
  <c r="V1286" i="6"/>
  <c r="V1287" i="6"/>
  <c r="V1288" i="6"/>
  <c r="V1289" i="6"/>
  <c r="V1290" i="6"/>
  <c r="V1291" i="6"/>
  <c r="V1292" i="6"/>
  <c r="V1293" i="6"/>
  <c r="V1294" i="6"/>
  <c r="V1295" i="6"/>
  <c r="V1296" i="6"/>
  <c r="V1297" i="6"/>
  <c r="V1298" i="6"/>
  <c r="V1299" i="6"/>
  <c r="V1300" i="6"/>
  <c r="V1301" i="6"/>
  <c r="V1302" i="6"/>
  <c r="V1303" i="6"/>
  <c r="V1304" i="6"/>
  <c r="V1305" i="6"/>
  <c r="V1306" i="6"/>
  <c r="V1307" i="6"/>
  <c r="V1308" i="6"/>
  <c r="V1309" i="6"/>
  <c r="V1310" i="6"/>
  <c r="V1311" i="6"/>
  <c r="V1312" i="6"/>
  <c r="V1313" i="6"/>
  <c r="V1314" i="6"/>
  <c r="V1315" i="6"/>
  <c r="V1316" i="6"/>
  <c r="V1317" i="6"/>
  <c r="V1318" i="6"/>
  <c r="V1319" i="6"/>
  <c r="V1320" i="6"/>
  <c r="V1321" i="6"/>
  <c r="V1322" i="6"/>
  <c r="V1323" i="6"/>
  <c r="V1324" i="6"/>
  <c r="V1325" i="6"/>
  <c r="V1326" i="6"/>
  <c r="V1327" i="6"/>
  <c r="V1328" i="6"/>
  <c r="V1329" i="6"/>
  <c r="V1330" i="6"/>
  <c r="V1331" i="6"/>
  <c r="V1332" i="6"/>
  <c r="V1333" i="6"/>
  <c r="V1334" i="6"/>
  <c r="V1335" i="6"/>
  <c r="V1336" i="6"/>
  <c r="V1337" i="6"/>
  <c r="V1338" i="6"/>
  <c r="V1339" i="6"/>
  <c r="V1340" i="6"/>
  <c r="V1341" i="6"/>
  <c r="V1342" i="6"/>
  <c r="V1343" i="6"/>
  <c r="V1344" i="6"/>
  <c r="V1345" i="6"/>
  <c r="V1346" i="6"/>
  <c r="V1347" i="6"/>
  <c r="V1348" i="6"/>
  <c r="V1349" i="6"/>
  <c r="V1350" i="6"/>
  <c r="V1351" i="6"/>
  <c r="V1352" i="6"/>
  <c r="V1353" i="6"/>
  <c r="V1354" i="6"/>
  <c r="V1355" i="6"/>
  <c r="V1356" i="6"/>
  <c r="V1357" i="6"/>
  <c r="V1358" i="6"/>
  <c r="V1359" i="6"/>
  <c r="V1360" i="6"/>
  <c r="V1361" i="6"/>
  <c r="V1362" i="6"/>
  <c r="V1363" i="6"/>
  <c r="V1364" i="6"/>
  <c r="V1365" i="6"/>
  <c r="V1366" i="6"/>
  <c r="V1367" i="6"/>
  <c r="V1368" i="6"/>
  <c r="V1369" i="6"/>
  <c r="V1370" i="6"/>
  <c r="V1371" i="6"/>
  <c r="V1372" i="6"/>
  <c r="V1373" i="6"/>
  <c r="V1374" i="6"/>
  <c r="V1375" i="6"/>
  <c r="V1376" i="6"/>
  <c r="V1377" i="6"/>
  <c r="V1378" i="6"/>
  <c r="V1379" i="6"/>
  <c r="V1380" i="6"/>
  <c r="V1381" i="6"/>
  <c r="V1382" i="6"/>
  <c r="V1383" i="6"/>
  <c r="V1384" i="6"/>
  <c r="V1385" i="6"/>
  <c r="V1386" i="6"/>
  <c r="V1387" i="6"/>
  <c r="V1388" i="6"/>
  <c r="V1389" i="6"/>
  <c r="V1390" i="6"/>
  <c r="V1391" i="6"/>
  <c r="V1392" i="6"/>
  <c r="V1393" i="6"/>
  <c r="V1394" i="6"/>
  <c r="V1395" i="6"/>
  <c r="V1396" i="6"/>
  <c r="V1397" i="6"/>
  <c r="V1398" i="6"/>
  <c r="V1399" i="6"/>
  <c r="V1400" i="6"/>
  <c r="V1401" i="6"/>
  <c r="V1402" i="6"/>
  <c r="V1403" i="6"/>
  <c r="V1404" i="6"/>
  <c r="V1405" i="6"/>
  <c r="V1406" i="6"/>
  <c r="V1407" i="6"/>
  <c r="V1408" i="6"/>
  <c r="V1409" i="6"/>
  <c r="V1410" i="6"/>
  <c r="V1411" i="6"/>
  <c r="V1412" i="6"/>
  <c r="V1413" i="6"/>
  <c r="V1414" i="6"/>
  <c r="V1415" i="6"/>
  <c r="V1416" i="6"/>
  <c r="V1417" i="6"/>
  <c r="V1418" i="6"/>
  <c r="V1419" i="6"/>
  <c r="V1420" i="6"/>
  <c r="V1421" i="6"/>
  <c r="V1422" i="6"/>
  <c r="V1423" i="6"/>
  <c r="V1424" i="6"/>
  <c r="V1425" i="6"/>
  <c r="V1426" i="6"/>
  <c r="V1427" i="6"/>
  <c r="V1428" i="6"/>
  <c r="V1429" i="6"/>
  <c r="V1430" i="6"/>
  <c r="V1431" i="6"/>
  <c r="V1432" i="6"/>
  <c r="V1433" i="6"/>
  <c r="V1434" i="6"/>
  <c r="V1435" i="6"/>
  <c r="V1436" i="6"/>
  <c r="V1437" i="6"/>
  <c r="V1438" i="6"/>
  <c r="V1439" i="6"/>
  <c r="V1440" i="6"/>
  <c r="V1441" i="6"/>
  <c r="V1442" i="6"/>
  <c r="V1443" i="6"/>
  <c r="V1444" i="6"/>
  <c r="V1445" i="6"/>
  <c r="V1446" i="6"/>
  <c r="V1447" i="6"/>
  <c r="V1448" i="6"/>
  <c r="V1449" i="6"/>
  <c r="V1450" i="6"/>
  <c r="V1451" i="6"/>
  <c r="V1452" i="6"/>
  <c r="V1453" i="6"/>
  <c r="V1454" i="6"/>
  <c r="V1455" i="6"/>
  <c r="V1456" i="6"/>
  <c r="V1457" i="6"/>
  <c r="V1458" i="6"/>
  <c r="V1459" i="6"/>
  <c r="V1460" i="6"/>
  <c r="V1461" i="6"/>
  <c r="V1462" i="6"/>
  <c r="V1463" i="6"/>
  <c r="V1464" i="6"/>
  <c r="V1465" i="6"/>
  <c r="V1466" i="6"/>
  <c r="V1467" i="6"/>
  <c r="V1468" i="6"/>
  <c r="V1469" i="6"/>
  <c r="V1470" i="6"/>
  <c r="V1471" i="6"/>
  <c r="V1472" i="6"/>
  <c r="V1473" i="6"/>
  <c r="V1474" i="6"/>
  <c r="V1475" i="6"/>
  <c r="V1476" i="6"/>
  <c r="V1477" i="6"/>
  <c r="V1478" i="6"/>
  <c r="V1479" i="6"/>
  <c r="V1480" i="6"/>
  <c r="V1481" i="6"/>
  <c r="V1482" i="6"/>
  <c r="V1483" i="6"/>
  <c r="V1484" i="6"/>
  <c r="V1485" i="6"/>
  <c r="V1486" i="6"/>
  <c r="V1487" i="6"/>
  <c r="V1488" i="6"/>
  <c r="V1489" i="6"/>
  <c r="V1490" i="6"/>
  <c r="V1491" i="6"/>
  <c r="V1492" i="6"/>
  <c r="V1493" i="6"/>
  <c r="V1494" i="6"/>
  <c r="V1495" i="6"/>
  <c r="V1496" i="6"/>
  <c r="V1497" i="6"/>
  <c r="V1498" i="6"/>
  <c r="V1499" i="6"/>
  <c r="V1500" i="6"/>
  <c r="V1501" i="6"/>
  <c r="V1502" i="6"/>
  <c r="V1503" i="6"/>
  <c r="V1504" i="6"/>
  <c r="V1505" i="6"/>
  <c r="V1506" i="6"/>
  <c r="V1507" i="6"/>
  <c r="V1508" i="6"/>
  <c r="V1509" i="6"/>
  <c r="V1510" i="6"/>
  <c r="V1511" i="6"/>
  <c r="V1512" i="6"/>
  <c r="V1513" i="6"/>
  <c r="V1514" i="6"/>
  <c r="V1515" i="6"/>
  <c r="V1516" i="6"/>
  <c r="V1517" i="6"/>
  <c r="V1518" i="6"/>
  <c r="V1519" i="6"/>
  <c r="V1520" i="6"/>
  <c r="V1521" i="6"/>
  <c r="V1522" i="6"/>
  <c r="V1523" i="6"/>
  <c r="V1524" i="6"/>
  <c r="V1525" i="6"/>
  <c r="V1526" i="6"/>
  <c r="V1527" i="6"/>
  <c r="V1528" i="6"/>
  <c r="V1529" i="6"/>
  <c r="V1530" i="6"/>
  <c r="V1531" i="6"/>
  <c r="V1532" i="6"/>
  <c r="V1533" i="6"/>
  <c r="V1534" i="6"/>
  <c r="V1535" i="6"/>
  <c r="V1536" i="6"/>
  <c r="V1537" i="6"/>
  <c r="V1538" i="6"/>
  <c r="V1539" i="6"/>
  <c r="V1540" i="6"/>
  <c r="V1541" i="6"/>
  <c r="V1542" i="6"/>
  <c r="V1543" i="6"/>
  <c r="V1544" i="6"/>
  <c r="V1545" i="6"/>
  <c r="V1546" i="6"/>
  <c r="V1547" i="6"/>
  <c r="V1548" i="6"/>
  <c r="V1549" i="6"/>
  <c r="V1550" i="6"/>
  <c r="V1551" i="6"/>
  <c r="V1552" i="6"/>
  <c r="V1553" i="6"/>
  <c r="V1554" i="6"/>
  <c r="V1555" i="6"/>
  <c r="V1556" i="6"/>
  <c r="V1557" i="6"/>
  <c r="V1558" i="6"/>
  <c r="V1559" i="6"/>
  <c r="V1560" i="6"/>
  <c r="V1561" i="6"/>
  <c r="V1562" i="6"/>
  <c r="V1563" i="6"/>
  <c r="V1564" i="6"/>
  <c r="V1565" i="6"/>
  <c r="V1566" i="6"/>
  <c r="V1567" i="6"/>
  <c r="V1568" i="6"/>
  <c r="V1569" i="6"/>
  <c r="V1570" i="6"/>
  <c r="V1571" i="6"/>
  <c r="V1572" i="6"/>
  <c r="V1573" i="6"/>
  <c r="V1574" i="6"/>
  <c r="V1575" i="6"/>
  <c r="V1576" i="6"/>
  <c r="V1577" i="6"/>
  <c r="V1578" i="6"/>
  <c r="V1579" i="6"/>
  <c r="V1580" i="6"/>
  <c r="V1581" i="6"/>
  <c r="V1582" i="6"/>
  <c r="V1583" i="6"/>
  <c r="V1584" i="6"/>
  <c r="V1585" i="6"/>
  <c r="V1586" i="6"/>
  <c r="V1587" i="6"/>
  <c r="V1588" i="6"/>
  <c r="V1589" i="6"/>
  <c r="V1590" i="6"/>
  <c r="V1591" i="6"/>
  <c r="V1592" i="6"/>
  <c r="V1593" i="6"/>
  <c r="V1594" i="6"/>
  <c r="V1595" i="6"/>
  <c r="V1596" i="6"/>
  <c r="V1597" i="6"/>
  <c r="V1598" i="6"/>
  <c r="V1599" i="6"/>
  <c r="V1600" i="6"/>
  <c r="V1601" i="6"/>
  <c r="V1602" i="6"/>
  <c r="V1603" i="6"/>
  <c r="V1604" i="6"/>
  <c r="V1605" i="6"/>
  <c r="V1606" i="6"/>
  <c r="V1607" i="6"/>
  <c r="V1608" i="6"/>
  <c r="V1609" i="6"/>
  <c r="V1610" i="6"/>
  <c r="V1611" i="6"/>
  <c r="V1612" i="6"/>
  <c r="V1613" i="6"/>
  <c r="V1614" i="6"/>
  <c r="V1615" i="6"/>
  <c r="V1616" i="6"/>
  <c r="V1617" i="6"/>
  <c r="V1618" i="6"/>
  <c r="V1619" i="6"/>
  <c r="V1620" i="6"/>
  <c r="V1621" i="6"/>
  <c r="V1622" i="6"/>
  <c r="V1623" i="6"/>
  <c r="V1624" i="6"/>
  <c r="V1625" i="6"/>
  <c r="V1626" i="6"/>
  <c r="V1627" i="6"/>
  <c r="V1628" i="6"/>
  <c r="V1629" i="6"/>
  <c r="V1630" i="6"/>
  <c r="V1631" i="6"/>
  <c r="V1632" i="6"/>
  <c r="V1633" i="6"/>
  <c r="V1634" i="6"/>
  <c r="V1635" i="6"/>
  <c r="V1636" i="6"/>
  <c r="V1637" i="6"/>
  <c r="V1638" i="6"/>
  <c r="V1639" i="6"/>
  <c r="V1640" i="6"/>
  <c r="V1641" i="6"/>
  <c r="V1642" i="6"/>
  <c r="V1643" i="6"/>
  <c r="V1644" i="6"/>
  <c r="V1645" i="6"/>
  <c r="V1646" i="6"/>
  <c r="V1647" i="6"/>
  <c r="V1648" i="6"/>
  <c r="V1649" i="6"/>
  <c r="V1650" i="6"/>
  <c r="V1651" i="6"/>
  <c r="V1652" i="6"/>
  <c r="V1653" i="6"/>
  <c r="V1654" i="6"/>
  <c r="V1655" i="6"/>
  <c r="V1656" i="6"/>
  <c r="V1657" i="6"/>
  <c r="V1658" i="6"/>
  <c r="V1659" i="6"/>
  <c r="V1660" i="6"/>
  <c r="V1661" i="6"/>
  <c r="V1662" i="6"/>
  <c r="V1663" i="6"/>
  <c r="V1664" i="6"/>
  <c r="V1665" i="6"/>
  <c r="V1666" i="6"/>
  <c r="V1667" i="6"/>
  <c r="V1668" i="6"/>
  <c r="V1669" i="6"/>
  <c r="V1670" i="6"/>
  <c r="V1671" i="6"/>
  <c r="V1672" i="6"/>
  <c r="V1673" i="6"/>
  <c r="V1674" i="6"/>
  <c r="V1675" i="6"/>
  <c r="V1676" i="6"/>
  <c r="V1677" i="6"/>
  <c r="V1678" i="6"/>
  <c r="V1679" i="6"/>
  <c r="V1680" i="6"/>
  <c r="V1681" i="6"/>
  <c r="V1682" i="6"/>
  <c r="V1683" i="6"/>
  <c r="V1684" i="6"/>
  <c r="V1685" i="6"/>
  <c r="V1686" i="6"/>
  <c r="V1687" i="6"/>
  <c r="V1688" i="6"/>
  <c r="V1689" i="6"/>
  <c r="V1690" i="6"/>
  <c r="V1691" i="6"/>
  <c r="V1692" i="6"/>
  <c r="V1693" i="6"/>
  <c r="V1694" i="6"/>
  <c r="V1695" i="6"/>
  <c r="V1696" i="6"/>
  <c r="V1697" i="6"/>
  <c r="V1698" i="6"/>
  <c r="V1699" i="6"/>
  <c r="V1700" i="6"/>
  <c r="V1701" i="6"/>
  <c r="V1702" i="6"/>
  <c r="V1703" i="6"/>
  <c r="V1704" i="6"/>
  <c r="V1705" i="6"/>
  <c r="V1706" i="6"/>
  <c r="V1707" i="6"/>
  <c r="V1708" i="6"/>
  <c r="V1709" i="6"/>
  <c r="V1710" i="6"/>
  <c r="V1711" i="6"/>
  <c r="V1712" i="6"/>
  <c r="V1713" i="6"/>
  <c r="V1714" i="6"/>
  <c r="V1715" i="6"/>
  <c r="V1716" i="6"/>
  <c r="V1717" i="6"/>
  <c r="V1718" i="6"/>
  <c r="V1719" i="6"/>
  <c r="V1720" i="6"/>
  <c r="V1721" i="6"/>
  <c r="V1722" i="6"/>
  <c r="V1723" i="6"/>
  <c r="V1724" i="6"/>
  <c r="V1725" i="6"/>
  <c r="V1726" i="6"/>
  <c r="V1727" i="6"/>
  <c r="V1728" i="6"/>
  <c r="V1729" i="6"/>
  <c r="V1730" i="6"/>
  <c r="V1731" i="6"/>
  <c r="V1732" i="6"/>
  <c r="V1733" i="6"/>
  <c r="V1734" i="6"/>
  <c r="V1735" i="6"/>
  <c r="V1736" i="6"/>
  <c r="V1737" i="6"/>
  <c r="V1738" i="6"/>
  <c r="V1739" i="6"/>
  <c r="V1740" i="6"/>
  <c r="V1741" i="6"/>
  <c r="V1742" i="6"/>
  <c r="V1743" i="6"/>
  <c r="V1744" i="6"/>
  <c r="V1745" i="6"/>
  <c r="V1746" i="6"/>
  <c r="V1747" i="6"/>
  <c r="V1748" i="6"/>
  <c r="V1749" i="6"/>
  <c r="V1750" i="6"/>
  <c r="V1751" i="6"/>
  <c r="V1752" i="6"/>
  <c r="V1753" i="6"/>
  <c r="V1754" i="6"/>
  <c r="V1755" i="6"/>
  <c r="V1756" i="6"/>
  <c r="V1757" i="6"/>
  <c r="V1758" i="6"/>
  <c r="V1759" i="6"/>
  <c r="V1760" i="6"/>
  <c r="V1761" i="6"/>
  <c r="V1762" i="6"/>
  <c r="V1763" i="6"/>
  <c r="V1764" i="6"/>
  <c r="V1765" i="6"/>
  <c r="V1766" i="6"/>
  <c r="V1767" i="6"/>
  <c r="V1768" i="6"/>
  <c r="V1769" i="6"/>
  <c r="V1770" i="6"/>
  <c r="V1771" i="6"/>
  <c r="V1772" i="6"/>
  <c r="V1773" i="6"/>
  <c r="V1774" i="6"/>
  <c r="V1775" i="6"/>
  <c r="V1776" i="6"/>
  <c r="V1777" i="6"/>
  <c r="V1778" i="6"/>
  <c r="V1779" i="6"/>
  <c r="V1780" i="6"/>
  <c r="V1781" i="6"/>
  <c r="V1782" i="6"/>
  <c r="V1783" i="6"/>
  <c r="V1784" i="6"/>
  <c r="V1785" i="6"/>
  <c r="V1786" i="6"/>
  <c r="V1787" i="6"/>
  <c r="V1788" i="6"/>
  <c r="V1789" i="6"/>
  <c r="V1790" i="6"/>
  <c r="V1791" i="6"/>
  <c r="V1792" i="6"/>
  <c r="V1793" i="6"/>
  <c r="V1794" i="6"/>
  <c r="V1795" i="6"/>
  <c r="V1796" i="6"/>
  <c r="V1797" i="6"/>
  <c r="V1798" i="6"/>
  <c r="V1799" i="6"/>
  <c r="V1800" i="6"/>
  <c r="V1801" i="6"/>
  <c r="V1802" i="6"/>
  <c r="V1803" i="6"/>
  <c r="V1804" i="6"/>
  <c r="V1805" i="6"/>
  <c r="V1806" i="6"/>
  <c r="V1807" i="6"/>
  <c r="V1808" i="6"/>
  <c r="V1809" i="6"/>
  <c r="V1810" i="6"/>
  <c r="V1811" i="6"/>
  <c r="V1812" i="6"/>
  <c r="V1813" i="6"/>
  <c r="V1814" i="6"/>
  <c r="V1815" i="6"/>
  <c r="V1816" i="6"/>
  <c r="V1817" i="6"/>
  <c r="V1818" i="6"/>
  <c r="V1819" i="6"/>
  <c r="V1820" i="6"/>
  <c r="V1821" i="6"/>
  <c r="V1822" i="6"/>
  <c r="V1823" i="6"/>
  <c r="V1824" i="6"/>
  <c r="V1825" i="6"/>
  <c r="V1826" i="6"/>
  <c r="V1827" i="6"/>
  <c r="V1828" i="6"/>
  <c r="V1829" i="6"/>
  <c r="V1830" i="6"/>
  <c r="V1831" i="6"/>
  <c r="V1832" i="6"/>
  <c r="V1833" i="6"/>
  <c r="V1834" i="6"/>
  <c r="V1835" i="6"/>
  <c r="V1836" i="6"/>
  <c r="V1837" i="6"/>
  <c r="V1838" i="6"/>
  <c r="V1839" i="6"/>
  <c r="V1840" i="6"/>
  <c r="V1841" i="6"/>
  <c r="V1842" i="6"/>
  <c r="V1843" i="6"/>
  <c r="V1844" i="6"/>
  <c r="V1845" i="6"/>
  <c r="V1846" i="6"/>
  <c r="V1847" i="6"/>
  <c r="V1848" i="6"/>
  <c r="V1849" i="6"/>
  <c r="V1850" i="6"/>
  <c r="V1851" i="6"/>
  <c r="V1852" i="6"/>
  <c r="V1853" i="6"/>
  <c r="V1854" i="6"/>
  <c r="V1855" i="6"/>
  <c r="V1856" i="6"/>
  <c r="V1857" i="6"/>
  <c r="V1858" i="6"/>
  <c r="V1859" i="6"/>
  <c r="V1860" i="6"/>
  <c r="V1861" i="6"/>
  <c r="V1862" i="6"/>
  <c r="V1863" i="6"/>
  <c r="V1864" i="6"/>
  <c r="V1865" i="6"/>
  <c r="V1866" i="6"/>
  <c r="V1867" i="6"/>
  <c r="V1868" i="6"/>
  <c r="V1869" i="6"/>
  <c r="V1870" i="6"/>
  <c r="V1871" i="6"/>
  <c r="V1872" i="6"/>
  <c r="V1873" i="6"/>
  <c r="V1874" i="6"/>
  <c r="V1875" i="6"/>
  <c r="V1876" i="6"/>
  <c r="V1877" i="6"/>
  <c r="V1878" i="6"/>
  <c r="V1879" i="6"/>
  <c r="V1880" i="6"/>
  <c r="V1881" i="6"/>
  <c r="V1882" i="6"/>
  <c r="V1883" i="6"/>
  <c r="V1884" i="6"/>
  <c r="V1885" i="6"/>
  <c r="V1886" i="6"/>
  <c r="V1887" i="6"/>
  <c r="V1888" i="6"/>
  <c r="V1889" i="6"/>
  <c r="V1890" i="6"/>
  <c r="V1891" i="6"/>
  <c r="V1892" i="6"/>
  <c r="V1893" i="6"/>
  <c r="V1894" i="6"/>
  <c r="V1895" i="6"/>
  <c r="V1896" i="6"/>
  <c r="V1897" i="6"/>
  <c r="V1898" i="6"/>
  <c r="V1899" i="6"/>
  <c r="V1900" i="6"/>
  <c r="V1901" i="6"/>
  <c r="V1902" i="6"/>
  <c r="V1903" i="6"/>
  <c r="V1904" i="6"/>
  <c r="V1905" i="6"/>
  <c r="V1906" i="6"/>
  <c r="V1907" i="6"/>
  <c r="V1908" i="6"/>
  <c r="V1909" i="6"/>
  <c r="V1910" i="6"/>
  <c r="V1911" i="6"/>
  <c r="V1912" i="6"/>
  <c r="V1913" i="6"/>
  <c r="V1914" i="6"/>
  <c r="V1915" i="6"/>
  <c r="V1916" i="6"/>
  <c r="V1917" i="6"/>
  <c r="V1918" i="6"/>
  <c r="V1919" i="6"/>
  <c r="V1920" i="6"/>
  <c r="V1921" i="6"/>
  <c r="V1922" i="6"/>
  <c r="V1923" i="6"/>
  <c r="V1924" i="6"/>
  <c r="V1925" i="6"/>
  <c r="V1926" i="6"/>
  <c r="V1927" i="6"/>
  <c r="V1928" i="6"/>
  <c r="V1929" i="6"/>
  <c r="V1930" i="6"/>
  <c r="V1931" i="6"/>
  <c r="V1932" i="6"/>
  <c r="V1933" i="6"/>
  <c r="V1934" i="6"/>
  <c r="V1935" i="6"/>
  <c r="V1936" i="6"/>
  <c r="V1937" i="6"/>
  <c r="V1938" i="6"/>
  <c r="V1939" i="6"/>
  <c r="V1940" i="6"/>
  <c r="V1941" i="6"/>
  <c r="V1942" i="6"/>
  <c r="V1943" i="6"/>
  <c r="V1944" i="6"/>
  <c r="V1945" i="6"/>
  <c r="V1946" i="6"/>
  <c r="V1947" i="6"/>
  <c r="V1948" i="6"/>
  <c r="V1949" i="6"/>
  <c r="V1950" i="6"/>
  <c r="V1951" i="6"/>
  <c r="V1952" i="6"/>
  <c r="V1953" i="6"/>
  <c r="V1954" i="6"/>
  <c r="V1955" i="6"/>
  <c r="V1956" i="6"/>
  <c r="V1957" i="6"/>
  <c r="V1958" i="6"/>
  <c r="V1959" i="6"/>
  <c r="V1960" i="6"/>
  <c r="V1961" i="6"/>
  <c r="V1962" i="6"/>
  <c r="V1963" i="6"/>
  <c r="V1964" i="6"/>
  <c r="V1965" i="6"/>
  <c r="V1966" i="6"/>
  <c r="V1967" i="6"/>
  <c r="V1968" i="6"/>
  <c r="V1969" i="6"/>
  <c r="V1970" i="6"/>
  <c r="V1971" i="6"/>
  <c r="V1972" i="6"/>
  <c r="V1973" i="6"/>
  <c r="V1974" i="6"/>
  <c r="V1975" i="6"/>
  <c r="V1976" i="6"/>
  <c r="V1977" i="6"/>
  <c r="V1978" i="6"/>
  <c r="V1979" i="6"/>
  <c r="V1980" i="6"/>
  <c r="V1981" i="6"/>
  <c r="V1982" i="6"/>
  <c r="V1983" i="6"/>
  <c r="V1984" i="6"/>
  <c r="V1985" i="6"/>
  <c r="V1986" i="6"/>
  <c r="V1987" i="6"/>
  <c r="V1988" i="6"/>
  <c r="V1989" i="6"/>
  <c r="V1990" i="6"/>
  <c r="V1991" i="6"/>
  <c r="V1992" i="6"/>
  <c r="V1993" i="6"/>
  <c r="V1994" i="6"/>
  <c r="V1995" i="6"/>
  <c r="V1996" i="6"/>
  <c r="V1997" i="6"/>
  <c r="V1998" i="6"/>
  <c r="V1999" i="6"/>
  <c r="V2000" i="6"/>
  <c r="V2001" i="6"/>
  <c r="V2002" i="6"/>
  <c r="V2003" i="6"/>
  <c r="V2004" i="6"/>
  <c r="V2005" i="6"/>
  <c r="V2006" i="6"/>
  <c r="V2007" i="6"/>
  <c r="V2008" i="6"/>
  <c r="V2009" i="6"/>
  <c r="V2010" i="6"/>
  <c r="V2011" i="6"/>
  <c r="V2012" i="6"/>
  <c r="V2013" i="6"/>
  <c r="V2014" i="6"/>
  <c r="V2015" i="6"/>
  <c r="V2016" i="6"/>
  <c r="V2017" i="6"/>
  <c r="V2018" i="6"/>
  <c r="V2019" i="6"/>
  <c r="V2020" i="6"/>
  <c r="V2021" i="6"/>
  <c r="V2022" i="6"/>
  <c r="V2023" i="6"/>
  <c r="V2024" i="6"/>
  <c r="V2025" i="6"/>
  <c r="V2026" i="6"/>
  <c r="V2027" i="6"/>
  <c r="V2028" i="6"/>
  <c r="V2029" i="6"/>
  <c r="V2030" i="6"/>
  <c r="V2031" i="6"/>
  <c r="V2032" i="6"/>
  <c r="V2033" i="6"/>
  <c r="V2034" i="6"/>
  <c r="V2035" i="6"/>
  <c r="V2036" i="6"/>
  <c r="V2037" i="6"/>
  <c r="V2038" i="6"/>
  <c r="V2039" i="6"/>
  <c r="V2040" i="6"/>
  <c r="V2041" i="6"/>
  <c r="V2042" i="6"/>
  <c r="V2043" i="6"/>
  <c r="V2044" i="6"/>
  <c r="V2045" i="6"/>
  <c r="V2046" i="6"/>
  <c r="V2047" i="6"/>
  <c r="V2048" i="6"/>
  <c r="V2049" i="6"/>
  <c r="V2050" i="6"/>
  <c r="V2051" i="6"/>
  <c r="V2052" i="6"/>
  <c r="V2053" i="6"/>
  <c r="V2054" i="6"/>
  <c r="V2055" i="6"/>
  <c r="V2056" i="6"/>
  <c r="V2057" i="6"/>
  <c r="V2058" i="6"/>
  <c r="V2059" i="6"/>
  <c r="V2060" i="6"/>
  <c r="V2061" i="6"/>
  <c r="V2062" i="6"/>
  <c r="V2063" i="6"/>
  <c r="V2064" i="6"/>
  <c r="V2065" i="6"/>
  <c r="V2066" i="6"/>
  <c r="V2067" i="6"/>
  <c r="V2068" i="6"/>
  <c r="V2069" i="6"/>
  <c r="V2070" i="6"/>
  <c r="V2071" i="6"/>
  <c r="V2072" i="6"/>
  <c r="V2073" i="6"/>
  <c r="V2074" i="6"/>
  <c r="V2075" i="6"/>
  <c r="V2076" i="6"/>
  <c r="V2077" i="6"/>
  <c r="V2078" i="6"/>
  <c r="V2079" i="6"/>
  <c r="V2080" i="6"/>
  <c r="V2081" i="6"/>
  <c r="V2082" i="6"/>
  <c r="V2083" i="6"/>
  <c r="V2084" i="6"/>
  <c r="V2085" i="6"/>
  <c r="V2086" i="6"/>
  <c r="V2087" i="6"/>
  <c r="V2088" i="6"/>
  <c r="V2089" i="6"/>
  <c r="V2090" i="6"/>
  <c r="V2091" i="6"/>
  <c r="V2092" i="6"/>
  <c r="V2093" i="6"/>
  <c r="V2094" i="6"/>
  <c r="V2095" i="6"/>
  <c r="V2096" i="6"/>
  <c r="V2097" i="6"/>
  <c r="V2098" i="6"/>
  <c r="V2099" i="6"/>
  <c r="V2100" i="6"/>
  <c r="V2101" i="6"/>
  <c r="V2102" i="6"/>
  <c r="V2103" i="6"/>
  <c r="V2104" i="6"/>
  <c r="V2105" i="6"/>
  <c r="V2106" i="6"/>
  <c r="V2107" i="6"/>
  <c r="V2108" i="6"/>
  <c r="V2109" i="6"/>
  <c r="V2110" i="6"/>
  <c r="V2111" i="6"/>
  <c r="V2112" i="6"/>
  <c r="V2113" i="6"/>
  <c r="V2114" i="6"/>
  <c r="V2115" i="6"/>
  <c r="V2116" i="6"/>
  <c r="V2117" i="6"/>
  <c r="V2118" i="6"/>
  <c r="V2119" i="6"/>
  <c r="V2120" i="6"/>
  <c r="V2121" i="6"/>
  <c r="V2122" i="6"/>
  <c r="V2123" i="6"/>
  <c r="V2124" i="6"/>
  <c r="V2125" i="6"/>
  <c r="V2126" i="6"/>
  <c r="V2127" i="6"/>
  <c r="V2128" i="6"/>
  <c r="V2129" i="6"/>
  <c r="V2130" i="6"/>
  <c r="V2131" i="6"/>
  <c r="V2132" i="6"/>
  <c r="V2133" i="6"/>
  <c r="V2134" i="6"/>
  <c r="V2135" i="6"/>
  <c r="V2136" i="6"/>
  <c r="V2137" i="6"/>
  <c r="V2138" i="6"/>
  <c r="V2139" i="6"/>
  <c r="V2140" i="6"/>
  <c r="V2141" i="6"/>
  <c r="V2142" i="6"/>
  <c r="V2143" i="6"/>
  <c r="V2144" i="6"/>
  <c r="V2145" i="6"/>
  <c r="V2146" i="6"/>
  <c r="V2147" i="6"/>
  <c r="V2148" i="6"/>
  <c r="V2149" i="6"/>
  <c r="V2150" i="6"/>
  <c r="V2151" i="6"/>
  <c r="V2152" i="6"/>
  <c r="V2153" i="6"/>
  <c r="V2154" i="6"/>
  <c r="V2155" i="6"/>
  <c r="V2156" i="6"/>
  <c r="V2157" i="6"/>
  <c r="V2158" i="6"/>
  <c r="V2159" i="6"/>
  <c r="V2160" i="6"/>
  <c r="V2161" i="6"/>
  <c r="V2162" i="6"/>
  <c r="V2163" i="6"/>
  <c r="V2164" i="6"/>
  <c r="V2165" i="6"/>
  <c r="V2166" i="6"/>
  <c r="V2167" i="6"/>
  <c r="V2168" i="6"/>
  <c r="V2169" i="6"/>
  <c r="V2170" i="6"/>
  <c r="V2171" i="6"/>
  <c r="V2172" i="6"/>
  <c r="V2173" i="6"/>
  <c r="V2174" i="6"/>
  <c r="V2175" i="6"/>
  <c r="V2176" i="6"/>
  <c r="V2177" i="6"/>
  <c r="V2178" i="6"/>
  <c r="V2179" i="6"/>
  <c r="V2180" i="6"/>
  <c r="V2181" i="6"/>
  <c r="V2182" i="6"/>
  <c r="V2183" i="6"/>
  <c r="V2184" i="6"/>
  <c r="V2185" i="6"/>
  <c r="V2186" i="6"/>
  <c r="V2187" i="6"/>
  <c r="V2188" i="6"/>
  <c r="V2189" i="6"/>
  <c r="V2190" i="6"/>
  <c r="V2191" i="6"/>
  <c r="V2192" i="6"/>
  <c r="V2193" i="6"/>
  <c r="V2194" i="6"/>
  <c r="V2195" i="6"/>
  <c r="V2196" i="6"/>
  <c r="V2197" i="6"/>
  <c r="V2198" i="6"/>
  <c r="V2199" i="6"/>
  <c r="V2200" i="6"/>
  <c r="V2201" i="6"/>
  <c r="V2202" i="6"/>
  <c r="V2203" i="6"/>
  <c r="V2204" i="6"/>
  <c r="V2205" i="6"/>
  <c r="V2206" i="6"/>
  <c r="V2207" i="6"/>
  <c r="V2208" i="6"/>
  <c r="V2209" i="6"/>
  <c r="V2210" i="6"/>
  <c r="V2211" i="6"/>
  <c r="V2212" i="6"/>
  <c r="V2213" i="6"/>
  <c r="V2214" i="6"/>
  <c r="V2215" i="6"/>
  <c r="V2216" i="6"/>
  <c r="V2217" i="6"/>
  <c r="V2218" i="6"/>
  <c r="V2219" i="6"/>
  <c r="V2220" i="6"/>
  <c r="V2221" i="6"/>
  <c r="V2222" i="6"/>
  <c r="V2223" i="6"/>
  <c r="V2224" i="6"/>
  <c r="V2225" i="6"/>
  <c r="V2226" i="6"/>
  <c r="V2227" i="6"/>
  <c r="V2228" i="6"/>
  <c r="V2229" i="6"/>
  <c r="V2230" i="6"/>
  <c r="V2231" i="6"/>
  <c r="V2232" i="6"/>
  <c r="V2233" i="6"/>
  <c r="V2234" i="6"/>
  <c r="V2235" i="6"/>
  <c r="V2236" i="6"/>
  <c r="V2237" i="6"/>
  <c r="V2238" i="6"/>
  <c r="V2239" i="6"/>
  <c r="V2240" i="6"/>
  <c r="V2241" i="6"/>
  <c r="V2242" i="6"/>
  <c r="V2243" i="6"/>
  <c r="V2244" i="6"/>
  <c r="V2245" i="6"/>
  <c r="V2246" i="6"/>
  <c r="V2247" i="6"/>
  <c r="V2248" i="6"/>
  <c r="V2249" i="6"/>
  <c r="V2250" i="6"/>
  <c r="V2251" i="6"/>
  <c r="V2252" i="6"/>
  <c r="V2253" i="6"/>
  <c r="V2254" i="6"/>
  <c r="V2255" i="6"/>
  <c r="V2256" i="6"/>
  <c r="V2257" i="6"/>
  <c r="V2258" i="6"/>
  <c r="V2259" i="6"/>
  <c r="V2260" i="6"/>
  <c r="V2261" i="6"/>
  <c r="V2262" i="6"/>
  <c r="V2263" i="6"/>
  <c r="V2264" i="6"/>
  <c r="V2265" i="6"/>
  <c r="V2266" i="6"/>
  <c r="V2267" i="6"/>
  <c r="V2268" i="6"/>
  <c r="V2269" i="6"/>
  <c r="V2270" i="6"/>
  <c r="V2271" i="6"/>
  <c r="V2272" i="6"/>
  <c r="V2273" i="6"/>
  <c r="V2274" i="6"/>
  <c r="V2275" i="6"/>
  <c r="V2276" i="6"/>
  <c r="V2277" i="6"/>
  <c r="V2278" i="6"/>
  <c r="V2279" i="6"/>
  <c r="V2280" i="6"/>
  <c r="V2281" i="6"/>
  <c r="V2282" i="6"/>
  <c r="V2283" i="6"/>
  <c r="V2284" i="6"/>
  <c r="V2285" i="6"/>
  <c r="V2286" i="6"/>
  <c r="V2287" i="6"/>
  <c r="V2288" i="6"/>
  <c r="V2289" i="6"/>
  <c r="V2290" i="6"/>
  <c r="V2291" i="6"/>
  <c r="V2292" i="6"/>
  <c r="V2293" i="6"/>
  <c r="V2294" i="6"/>
  <c r="V2295" i="6"/>
  <c r="V2296" i="6"/>
  <c r="V2297" i="6"/>
  <c r="V2298" i="6"/>
  <c r="V2299" i="6"/>
  <c r="V2300" i="6"/>
  <c r="V2301" i="6"/>
  <c r="V2302" i="6"/>
  <c r="V2303" i="6"/>
  <c r="V2304" i="6"/>
  <c r="V2305" i="6"/>
  <c r="V2306" i="6"/>
  <c r="V2307" i="6"/>
  <c r="V2308" i="6"/>
  <c r="V2309" i="6"/>
  <c r="V2310" i="6"/>
  <c r="V2311" i="6"/>
  <c r="V2312" i="6"/>
  <c r="V2313" i="6"/>
  <c r="V2314" i="6"/>
  <c r="V2315" i="6"/>
  <c r="V2316" i="6"/>
  <c r="V2317" i="6"/>
  <c r="V2318" i="6"/>
  <c r="V2319" i="6"/>
  <c r="V2320" i="6"/>
  <c r="V2321" i="6"/>
  <c r="V2322" i="6"/>
  <c r="V2323" i="6"/>
  <c r="V2324" i="6"/>
  <c r="V2325" i="6"/>
  <c r="V2326" i="6"/>
  <c r="V2327" i="6"/>
  <c r="V2328" i="6"/>
  <c r="V2329" i="6"/>
  <c r="V2330" i="6"/>
  <c r="V2331" i="6"/>
  <c r="V2332" i="6"/>
  <c r="V2333" i="6"/>
  <c r="V2334" i="6"/>
  <c r="V2335" i="6"/>
  <c r="V2336" i="6"/>
  <c r="V2337" i="6"/>
  <c r="V2338" i="6"/>
  <c r="V2339" i="6"/>
  <c r="V2340" i="6"/>
  <c r="V2341" i="6"/>
  <c r="V2342" i="6"/>
  <c r="V2343" i="6"/>
  <c r="V2344" i="6"/>
  <c r="V2345" i="6"/>
  <c r="V2346" i="6"/>
  <c r="V2347" i="6"/>
  <c r="V2348" i="6"/>
  <c r="V2349" i="6"/>
  <c r="V2350" i="6"/>
  <c r="V2351" i="6"/>
  <c r="V2352" i="6"/>
  <c r="V2353" i="6"/>
  <c r="V2354" i="6"/>
  <c r="V2355" i="6"/>
  <c r="V2356" i="6"/>
  <c r="V2357" i="6"/>
  <c r="V2358" i="6"/>
  <c r="V2359" i="6"/>
  <c r="V2360" i="6"/>
  <c r="V2361" i="6"/>
  <c r="V2362" i="6"/>
  <c r="V2363" i="6"/>
  <c r="V2364" i="6"/>
  <c r="V2365" i="6"/>
  <c r="V2366" i="6"/>
  <c r="V2367" i="6"/>
  <c r="V2368" i="6"/>
  <c r="V2369" i="6"/>
  <c r="V2370" i="6"/>
  <c r="V2371" i="6"/>
  <c r="V2372" i="6"/>
  <c r="V2373" i="6"/>
  <c r="V2374" i="6"/>
  <c r="V2375" i="6"/>
  <c r="V2376" i="6"/>
  <c r="V2377" i="6"/>
  <c r="V2378" i="6"/>
  <c r="V2379" i="6"/>
  <c r="V2380" i="6"/>
  <c r="V2381" i="6"/>
  <c r="V2382" i="6"/>
  <c r="V2383" i="6"/>
  <c r="V2384" i="6"/>
  <c r="V2385" i="6"/>
  <c r="V2386" i="6"/>
  <c r="V2387" i="6"/>
  <c r="V2388" i="6"/>
  <c r="V2389" i="6"/>
  <c r="V2390" i="6"/>
  <c r="V2391" i="6"/>
  <c r="V2392" i="6"/>
  <c r="V2393" i="6"/>
  <c r="V2394" i="6"/>
  <c r="V2395" i="6"/>
  <c r="V2396" i="6"/>
  <c r="V2397" i="6"/>
  <c r="V2398" i="6"/>
  <c r="V2399" i="6"/>
  <c r="V2400" i="6"/>
  <c r="V2401" i="6"/>
  <c r="V2402" i="6"/>
  <c r="V2403" i="6"/>
  <c r="V2404" i="6"/>
  <c r="V2405" i="6"/>
  <c r="V2406" i="6"/>
  <c r="V2407" i="6"/>
  <c r="V2408" i="6"/>
  <c r="V2409" i="6"/>
  <c r="V2410" i="6"/>
  <c r="V2411" i="6"/>
  <c r="V2412" i="6"/>
  <c r="V2413" i="6"/>
  <c r="V2414" i="6"/>
  <c r="V2415" i="6"/>
  <c r="V2416" i="6"/>
  <c r="V2417" i="6"/>
  <c r="V2418" i="6"/>
  <c r="V2419" i="6"/>
  <c r="V2420" i="6"/>
  <c r="V2421" i="6"/>
  <c r="V2422" i="6"/>
  <c r="V2423" i="6"/>
  <c r="V2424" i="6"/>
  <c r="V2425" i="6"/>
  <c r="V2426" i="6"/>
  <c r="V2427" i="6"/>
  <c r="V2428" i="6"/>
  <c r="V2429" i="6"/>
  <c r="V2430" i="6"/>
  <c r="V2431" i="6"/>
  <c r="V2432" i="6"/>
  <c r="V2433" i="6"/>
  <c r="V2434" i="6"/>
  <c r="V2435" i="6"/>
  <c r="V2436" i="6"/>
  <c r="V2437" i="6"/>
  <c r="V2438" i="6"/>
  <c r="V2439" i="6"/>
  <c r="V2440" i="6"/>
  <c r="V2441" i="6"/>
  <c r="V2442" i="6"/>
  <c r="V2443" i="6"/>
  <c r="V2444" i="6"/>
  <c r="V2445" i="6"/>
  <c r="V2446" i="6"/>
  <c r="V2447" i="6"/>
  <c r="V2448" i="6"/>
  <c r="V2449" i="6"/>
  <c r="V2450" i="6"/>
  <c r="V2451" i="6"/>
  <c r="V2452" i="6"/>
  <c r="V2453" i="6"/>
  <c r="V2454" i="6"/>
  <c r="V2455" i="6"/>
  <c r="V2456" i="6"/>
  <c r="V2457" i="6"/>
  <c r="V2458" i="6"/>
  <c r="V2459" i="6"/>
  <c r="V2460" i="6"/>
  <c r="V2461" i="6"/>
  <c r="V2462" i="6"/>
  <c r="V2463" i="6"/>
  <c r="V2464" i="6"/>
  <c r="V2465" i="6"/>
  <c r="V2466" i="6"/>
  <c r="V2467" i="6"/>
  <c r="V2468" i="6"/>
  <c r="V2469" i="6"/>
  <c r="V2470" i="6"/>
  <c r="V2471" i="6"/>
  <c r="V2472" i="6"/>
  <c r="V2473" i="6"/>
  <c r="V2474" i="6"/>
  <c r="V2475" i="6"/>
  <c r="V2476" i="6"/>
  <c r="V2477" i="6"/>
  <c r="V2478" i="6"/>
  <c r="V2479" i="6"/>
  <c r="V2480" i="6"/>
  <c r="V2481" i="6"/>
  <c r="V2482" i="6"/>
  <c r="V2483" i="6"/>
  <c r="V2484" i="6"/>
  <c r="V2485" i="6"/>
  <c r="V2486" i="6"/>
  <c r="V2487" i="6"/>
  <c r="V2488" i="6"/>
  <c r="V2489" i="6"/>
  <c r="V2490" i="6"/>
  <c r="V2491" i="6"/>
  <c r="V2492" i="6"/>
  <c r="V2493" i="6"/>
  <c r="V2494" i="6"/>
  <c r="V2495" i="6"/>
  <c r="V2496" i="6"/>
  <c r="V2497" i="6"/>
  <c r="V2498" i="6"/>
  <c r="V2499" i="6"/>
  <c r="V2500" i="6"/>
  <c r="V2501" i="6"/>
  <c r="V2502" i="6"/>
  <c r="V2503" i="6"/>
  <c r="V2504" i="6"/>
  <c r="V2505" i="6"/>
  <c r="V2506" i="6"/>
  <c r="V2507" i="6"/>
  <c r="V2508" i="6"/>
  <c r="V2509" i="6"/>
  <c r="V2510" i="6"/>
  <c r="V2511" i="6"/>
  <c r="V2512" i="6"/>
  <c r="V2513" i="6"/>
  <c r="V2514" i="6"/>
  <c r="V2515" i="6"/>
  <c r="V2516" i="6"/>
  <c r="V2517" i="6"/>
  <c r="V2518" i="6"/>
  <c r="V2519" i="6"/>
  <c r="V2520" i="6"/>
  <c r="V2521" i="6"/>
  <c r="V2522" i="6"/>
  <c r="V2523" i="6"/>
  <c r="V2524" i="6"/>
  <c r="V2525" i="6"/>
  <c r="V2526" i="6"/>
  <c r="V2527" i="6"/>
  <c r="V2528" i="6"/>
  <c r="V2529" i="6"/>
  <c r="V2530" i="6"/>
  <c r="V2531" i="6"/>
  <c r="V2532" i="6"/>
  <c r="V2533" i="6"/>
  <c r="V2534" i="6"/>
  <c r="V2535" i="6"/>
  <c r="V2536" i="6"/>
  <c r="V2537" i="6"/>
  <c r="V2538" i="6"/>
  <c r="V2539" i="6"/>
  <c r="V2540" i="6"/>
  <c r="V2541" i="6"/>
  <c r="V2542" i="6"/>
  <c r="V2543" i="6"/>
  <c r="V2544" i="6"/>
  <c r="V2545" i="6"/>
  <c r="V2546" i="6"/>
  <c r="V2547" i="6"/>
  <c r="V2548" i="6"/>
  <c r="V2549" i="6"/>
  <c r="V2550" i="6"/>
  <c r="V2551" i="6"/>
  <c r="V2552" i="6"/>
  <c r="V2553" i="6"/>
  <c r="V2554" i="6"/>
  <c r="V2555" i="6"/>
  <c r="V2556" i="6"/>
  <c r="V2557" i="6"/>
  <c r="V2558" i="6"/>
  <c r="V2559" i="6"/>
  <c r="V2560" i="6"/>
  <c r="V2561" i="6"/>
  <c r="V2562" i="6"/>
  <c r="V2563" i="6"/>
  <c r="V2564" i="6"/>
  <c r="V2565" i="6"/>
  <c r="V2566" i="6"/>
  <c r="V2567" i="6"/>
  <c r="V2568" i="6"/>
  <c r="V2569" i="6"/>
  <c r="V2570" i="6"/>
  <c r="V2571" i="6"/>
  <c r="V2572" i="6"/>
  <c r="V2573" i="6"/>
  <c r="V2574" i="6"/>
  <c r="V2575" i="6"/>
  <c r="V2576" i="6"/>
  <c r="V2577" i="6"/>
  <c r="V2578" i="6"/>
  <c r="V2579" i="6"/>
  <c r="V2580" i="6"/>
  <c r="V2581" i="6"/>
  <c r="V2582" i="6"/>
  <c r="V2583" i="6"/>
  <c r="V2584" i="6"/>
  <c r="V2585" i="6"/>
  <c r="V2586" i="6"/>
  <c r="V2587" i="6"/>
  <c r="V2588" i="6"/>
  <c r="V2589" i="6"/>
  <c r="V2590" i="6"/>
  <c r="V2591" i="6"/>
  <c r="V2592" i="6"/>
  <c r="V2593" i="6"/>
  <c r="V2594" i="6"/>
  <c r="V2595" i="6"/>
  <c r="V2596" i="6"/>
  <c r="V2597" i="6"/>
  <c r="V2598" i="6"/>
  <c r="V2599" i="6"/>
  <c r="V2600" i="6"/>
  <c r="V2601" i="6"/>
  <c r="V2602" i="6"/>
  <c r="V2603" i="6"/>
  <c r="V2604" i="6"/>
  <c r="V2605" i="6"/>
  <c r="V2606" i="6"/>
  <c r="V2607" i="6"/>
  <c r="V2608" i="6"/>
  <c r="V2609" i="6"/>
  <c r="V2610" i="6"/>
  <c r="V2611" i="6"/>
  <c r="V2612" i="6"/>
  <c r="V2613" i="6"/>
  <c r="V2614" i="6"/>
  <c r="V2615" i="6"/>
  <c r="V2616" i="6"/>
  <c r="V2617" i="6"/>
  <c r="V2618" i="6"/>
  <c r="V2619" i="6"/>
  <c r="V2620" i="6"/>
  <c r="V2621" i="6"/>
  <c r="V2622" i="6"/>
  <c r="V2623" i="6"/>
  <c r="V2624" i="6"/>
  <c r="V2625" i="6"/>
  <c r="V2626" i="6"/>
  <c r="V2627" i="6"/>
  <c r="V2628" i="6"/>
  <c r="V2629" i="6"/>
  <c r="V2630" i="6"/>
  <c r="V2631" i="6"/>
  <c r="V2632" i="6"/>
  <c r="V2633" i="6"/>
  <c r="V2634" i="6"/>
  <c r="V2635" i="6"/>
  <c r="V2636" i="6"/>
  <c r="V2637" i="6"/>
  <c r="V2638" i="6"/>
  <c r="V2639" i="6"/>
  <c r="V2640" i="6"/>
  <c r="V2641" i="6"/>
  <c r="V2642" i="6"/>
  <c r="V2643" i="6"/>
  <c r="V2644" i="6"/>
  <c r="V2645" i="6"/>
  <c r="V2646" i="6"/>
  <c r="V2647" i="6"/>
  <c r="V2648" i="6"/>
  <c r="V2649" i="6"/>
  <c r="V2650" i="6"/>
  <c r="V2651" i="6"/>
  <c r="V2652" i="6"/>
  <c r="V2653" i="6"/>
  <c r="V2654" i="6"/>
  <c r="V2655" i="6"/>
  <c r="V2656" i="6"/>
  <c r="V2657" i="6"/>
  <c r="V2658" i="6"/>
  <c r="V2659" i="6"/>
  <c r="V2660" i="6"/>
  <c r="V2661" i="6"/>
  <c r="V2662" i="6"/>
  <c r="V2663" i="6"/>
  <c r="V2664" i="6"/>
  <c r="V2665" i="6"/>
  <c r="V2666" i="6"/>
  <c r="V2667" i="6"/>
  <c r="V2668" i="6"/>
  <c r="V2669" i="6"/>
  <c r="V2670" i="6"/>
  <c r="V2671" i="6"/>
  <c r="V2672" i="6"/>
  <c r="V2673" i="6"/>
  <c r="V2674" i="6"/>
  <c r="V2675" i="6"/>
  <c r="V2676" i="6"/>
  <c r="V2677" i="6"/>
  <c r="V2678" i="6"/>
  <c r="V2679" i="6"/>
  <c r="V2680" i="6"/>
  <c r="V2681" i="6"/>
  <c r="V2682" i="6"/>
  <c r="V2683" i="6"/>
  <c r="V2684" i="6"/>
  <c r="V2685" i="6"/>
  <c r="V2686" i="6"/>
  <c r="V2687" i="6"/>
  <c r="V2688" i="6"/>
  <c r="V2689" i="6"/>
  <c r="V2690" i="6"/>
  <c r="V2691" i="6"/>
  <c r="V2692" i="6"/>
  <c r="V2693" i="6"/>
  <c r="V2694" i="6"/>
  <c r="V2695" i="6"/>
  <c r="V2696" i="6"/>
  <c r="V2697" i="6"/>
  <c r="V2698" i="6"/>
  <c r="V2699" i="6"/>
  <c r="V2700" i="6"/>
  <c r="V2701" i="6"/>
  <c r="V2702" i="6"/>
  <c r="V2703" i="6"/>
  <c r="V2704" i="6"/>
  <c r="V2705" i="6"/>
  <c r="V2706" i="6"/>
  <c r="V2707" i="6"/>
  <c r="V2708" i="6"/>
  <c r="V2709" i="6"/>
  <c r="V2710" i="6"/>
  <c r="V2711" i="6"/>
  <c r="V2712" i="6"/>
  <c r="V2713" i="6"/>
  <c r="V2714" i="6"/>
  <c r="V2715" i="6"/>
  <c r="V2716" i="6"/>
  <c r="V2717" i="6"/>
  <c r="V2718" i="6"/>
  <c r="V2719" i="6"/>
  <c r="V2720" i="6"/>
  <c r="V2721" i="6"/>
  <c r="V2722" i="6"/>
  <c r="V2723" i="6"/>
  <c r="V2724" i="6"/>
  <c r="V2725" i="6"/>
  <c r="V2726" i="6"/>
  <c r="V2727" i="6"/>
  <c r="V2728" i="6"/>
  <c r="V2729" i="6"/>
  <c r="V2730" i="6"/>
  <c r="V2731" i="6"/>
  <c r="V2732" i="6"/>
  <c r="V2733" i="6"/>
  <c r="V2734" i="6"/>
  <c r="V2735" i="6"/>
  <c r="V2736" i="6"/>
  <c r="V2737" i="6"/>
  <c r="V2738" i="6"/>
  <c r="V2739" i="6"/>
  <c r="V2740" i="6"/>
  <c r="V2741" i="6"/>
  <c r="V2742" i="6"/>
  <c r="V2743" i="6"/>
  <c r="V2744" i="6"/>
  <c r="V2745" i="6"/>
  <c r="V2746" i="6"/>
  <c r="V2747" i="6"/>
  <c r="V2748" i="6"/>
  <c r="V2749" i="6"/>
  <c r="V2750" i="6"/>
  <c r="V2751" i="6"/>
  <c r="V2752" i="6"/>
  <c r="V2753" i="6"/>
  <c r="V2754" i="6"/>
  <c r="V2755" i="6"/>
  <c r="V2756" i="6"/>
  <c r="V2757" i="6"/>
  <c r="V2758" i="6"/>
  <c r="V2759" i="6"/>
  <c r="V2760" i="6"/>
  <c r="V2761" i="6"/>
  <c r="V2762" i="6"/>
  <c r="V2763" i="6"/>
  <c r="V2764" i="6"/>
  <c r="V2765" i="6"/>
  <c r="V2766" i="6"/>
  <c r="V2767" i="6"/>
  <c r="V2768" i="6"/>
  <c r="V2769" i="6"/>
  <c r="V2770" i="6"/>
  <c r="V2771" i="6"/>
  <c r="V2772" i="6"/>
  <c r="V2773" i="6"/>
  <c r="V2774" i="6"/>
  <c r="V2775" i="6"/>
  <c r="V2776" i="6"/>
  <c r="V2777" i="6"/>
  <c r="V2778" i="6"/>
  <c r="V2779" i="6"/>
  <c r="V2780" i="6"/>
  <c r="V2781" i="6"/>
  <c r="V2782" i="6"/>
  <c r="V2783" i="6"/>
  <c r="V2784" i="6"/>
  <c r="V2785" i="6"/>
  <c r="V2786" i="6"/>
  <c r="V2787" i="6"/>
  <c r="V2788" i="6"/>
  <c r="V2789" i="6"/>
  <c r="V2790" i="6"/>
  <c r="V2791" i="6"/>
  <c r="V2792" i="6"/>
  <c r="V2793" i="6"/>
  <c r="V2794" i="6"/>
  <c r="V2795" i="6"/>
  <c r="V2796" i="6"/>
  <c r="V2797" i="6"/>
  <c r="V2798" i="6"/>
  <c r="V2799" i="6"/>
  <c r="V2800" i="6"/>
  <c r="V2801" i="6"/>
  <c r="V2802" i="6"/>
  <c r="V2803" i="6"/>
  <c r="V2804" i="6"/>
  <c r="V2805" i="6"/>
  <c r="V2806" i="6"/>
  <c r="V2807" i="6"/>
  <c r="V2808" i="6"/>
  <c r="V2809" i="6"/>
  <c r="V2810" i="6"/>
  <c r="V2811" i="6"/>
  <c r="V2812" i="6"/>
  <c r="V2813" i="6"/>
  <c r="V2814" i="6"/>
  <c r="V2815" i="6"/>
  <c r="V2816" i="6"/>
  <c r="V2817" i="6"/>
  <c r="V2818" i="6"/>
  <c r="V2819" i="6"/>
  <c r="V2820" i="6"/>
  <c r="V2821" i="6"/>
  <c r="V2822" i="6"/>
  <c r="V2823" i="6"/>
  <c r="V2824" i="6"/>
  <c r="V2825" i="6"/>
  <c r="V2826" i="6"/>
  <c r="V2827" i="6"/>
  <c r="V2828" i="6"/>
  <c r="V2829" i="6"/>
  <c r="V2830" i="6"/>
  <c r="V2831" i="6"/>
  <c r="V2832" i="6"/>
  <c r="V2833" i="6"/>
  <c r="V2834" i="6"/>
  <c r="V2835" i="6"/>
  <c r="V2836" i="6"/>
  <c r="V2837" i="6"/>
  <c r="V2838" i="6"/>
  <c r="V2839" i="6"/>
  <c r="V2840" i="6"/>
  <c r="V2841" i="6"/>
  <c r="V2842" i="6"/>
  <c r="V2843" i="6"/>
  <c r="V2844" i="6"/>
  <c r="V2845" i="6"/>
  <c r="V2846" i="6"/>
  <c r="V2847" i="6"/>
  <c r="V2848" i="6"/>
  <c r="V2849" i="6"/>
  <c r="V2850" i="6"/>
  <c r="V2851" i="6"/>
  <c r="V2852" i="6"/>
  <c r="V2853" i="6"/>
  <c r="V2854" i="6"/>
  <c r="V2855" i="6"/>
  <c r="V2856" i="6"/>
  <c r="V2857" i="6"/>
  <c r="V2858" i="6"/>
  <c r="V2859" i="6"/>
  <c r="V2860" i="6"/>
  <c r="V2861" i="6"/>
  <c r="V2862" i="6"/>
  <c r="V2863" i="6"/>
  <c r="V2864" i="6"/>
  <c r="V2865" i="6"/>
  <c r="V2866" i="6"/>
  <c r="V2867" i="6"/>
  <c r="V2868" i="6"/>
  <c r="V2869" i="6"/>
  <c r="V2870" i="6"/>
  <c r="V2871" i="6"/>
  <c r="V2872" i="6"/>
  <c r="V2873" i="6"/>
  <c r="V2874" i="6"/>
  <c r="V2875" i="6"/>
  <c r="V2876" i="6"/>
  <c r="V2877" i="6"/>
  <c r="V2878" i="6"/>
  <c r="V2879" i="6"/>
  <c r="V2880" i="6"/>
  <c r="V2881" i="6"/>
  <c r="V2882" i="6"/>
  <c r="V2883" i="6"/>
  <c r="V2884" i="6"/>
  <c r="V2885" i="6"/>
  <c r="V2886" i="6"/>
  <c r="V2887" i="6"/>
  <c r="V2888" i="6"/>
  <c r="V2889" i="6"/>
  <c r="V2890" i="6"/>
  <c r="V2891" i="6"/>
  <c r="V2892" i="6"/>
  <c r="V2893" i="6"/>
  <c r="V2894" i="6"/>
  <c r="V2895" i="6"/>
  <c r="V2896" i="6"/>
  <c r="V2897" i="6"/>
  <c r="V2898" i="6"/>
  <c r="V2899" i="6"/>
  <c r="V2900" i="6"/>
  <c r="V2901" i="6"/>
  <c r="V2902" i="6"/>
  <c r="V2903" i="6"/>
  <c r="V2904" i="6"/>
  <c r="V2905" i="6"/>
  <c r="V2906" i="6"/>
  <c r="V2907" i="6"/>
  <c r="V2908" i="6"/>
  <c r="V2909" i="6"/>
  <c r="V2910" i="6"/>
  <c r="V2911" i="6"/>
  <c r="V2912" i="6"/>
  <c r="V2913" i="6"/>
  <c r="V2914" i="6"/>
  <c r="V2915" i="6"/>
  <c r="V2916" i="6"/>
  <c r="V2917" i="6"/>
  <c r="V2918" i="6"/>
  <c r="V2919" i="6"/>
  <c r="V2920" i="6"/>
  <c r="V2921" i="6"/>
  <c r="V2922" i="6"/>
  <c r="V2923" i="6"/>
  <c r="V2924" i="6"/>
  <c r="V2925" i="6"/>
  <c r="V2926" i="6"/>
  <c r="V2927" i="6"/>
  <c r="V2928" i="6"/>
  <c r="V2929" i="6"/>
  <c r="V2930" i="6"/>
  <c r="V2931" i="6"/>
  <c r="V2932" i="6"/>
  <c r="V2933" i="6"/>
  <c r="V2934" i="6"/>
  <c r="V2935" i="6"/>
  <c r="V2936" i="6"/>
  <c r="V2937" i="6"/>
  <c r="V2938" i="6"/>
  <c r="V2939" i="6"/>
  <c r="V2940" i="6"/>
  <c r="V2941" i="6"/>
  <c r="V2942" i="6"/>
  <c r="V2943" i="6"/>
  <c r="V2944" i="6"/>
  <c r="V2945" i="6"/>
  <c r="V2946" i="6"/>
  <c r="V2947" i="6"/>
  <c r="V2948" i="6"/>
  <c r="V2949" i="6"/>
  <c r="V2950" i="6"/>
  <c r="V2951" i="6"/>
  <c r="V2952" i="6"/>
  <c r="V2953" i="6"/>
  <c r="V2954" i="6"/>
  <c r="V2955" i="6"/>
  <c r="V2956" i="6"/>
  <c r="V2957" i="6"/>
  <c r="V2958" i="6"/>
  <c r="V2959" i="6"/>
  <c r="V2960" i="6"/>
  <c r="V2961" i="6"/>
  <c r="V2962" i="6"/>
  <c r="V2963" i="6"/>
  <c r="V2964" i="6"/>
  <c r="V2965" i="6"/>
  <c r="V2966" i="6"/>
  <c r="V2967" i="6"/>
  <c r="V2968" i="6"/>
  <c r="V2969" i="6"/>
  <c r="V2970" i="6"/>
  <c r="V2971" i="6"/>
  <c r="V2972" i="6"/>
  <c r="V2973" i="6"/>
  <c r="V2974" i="6"/>
  <c r="V2975" i="6"/>
  <c r="V2976" i="6"/>
  <c r="V2977" i="6"/>
  <c r="V2978" i="6"/>
  <c r="V2979" i="6"/>
  <c r="V2980" i="6"/>
  <c r="V2981" i="6"/>
  <c r="V2982" i="6"/>
  <c r="V2983" i="6"/>
  <c r="V2984" i="6"/>
  <c r="V2985" i="6"/>
  <c r="V2986" i="6"/>
  <c r="V2987" i="6"/>
  <c r="V2988" i="6"/>
  <c r="V2989" i="6"/>
  <c r="V2990" i="6"/>
  <c r="V2991" i="6"/>
  <c r="V2992" i="6"/>
  <c r="V2993" i="6"/>
  <c r="V2994" i="6"/>
  <c r="V2995" i="6"/>
  <c r="V2996" i="6"/>
  <c r="V2997" i="6"/>
  <c r="V2998" i="6"/>
  <c r="V2999" i="6"/>
  <c r="V3000" i="6"/>
  <c r="V3001" i="6"/>
  <c r="V3002" i="6"/>
  <c r="V3003" i="6"/>
  <c r="V3004" i="6"/>
  <c r="V3005" i="6"/>
  <c r="V3006" i="6"/>
  <c r="V3007" i="6"/>
  <c r="V3008" i="6"/>
  <c r="V3009" i="6"/>
  <c r="V3010" i="6"/>
  <c r="V3011" i="6"/>
  <c r="V3012" i="6"/>
  <c r="V3013" i="6"/>
  <c r="V3014" i="6"/>
  <c r="V3015" i="6"/>
  <c r="V3016" i="6"/>
  <c r="V3017" i="6"/>
  <c r="V3018" i="6"/>
  <c r="V3019" i="6"/>
  <c r="V3020" i="6"/>
  <c r="V3021" i="6"/>
  <c r="V3022" i="6"/>
  <c r="V3023" i="6"/>
  <c r="V3024" i="6"/>
  <c r="V3025" i="6"/>
  <c r="V3026" i="6"/>
  <c r="V3027" i="6"/>
  <c r="V3028" i="6"/>
  <c r="V3029" i="6"/>
  <c r="V3030" i="6"/>
  <c r="V3031" i="6"/>
  <c r="V3032" i="6"/>
  <c r="V3033" i="6"/>
  <c r="V3034" i="6"/>
  <c r="V3035" i="6"/>
  <c r="V3036" i="6"/>
  <c r="V3037" i="6"/>
  <c r="V3038" i="6"/>
  <c r="V3039" i="6"/>
  <c r="V3040" i="6"/>
  <c r="V3041" i="6"/>
  <c r="V3042" i="6"/>
  <c r="V3043" i="6"/>
  <c r="V3044" i="6"/>
  <c r="V3045" i="6"/>
  <c r="V3046" i="6"/>
  <c r="V3047" i="6"/>
  <c r="V3048" i="6"/>
  <c r="V3049" i="6"/>
  <c r="V3050" i="6"/>
  <c r="V3051" i="6"/>
  <c r="V3052" i="6"/>
  <c r="V3053" i="6"/>
  <c r="V3054" i="6"/>
  <c r="V3055" i="6"/>
  <c r="V3056" i="6"/>
  <c r="V3057" i="6"/>
  <c r="V3058" i="6"/>
  <c r="V3059" i="6"/>
  <c r="V3060" i="6"/>
  <c r="V3061" i="6"/>
  <c r="V3062" i="6"/>
  <c r="V3063" i="6"/>
  <c r="V3064" i="6"/>
  <c r="V3065" i="6"/>
  <c r="V3066" i="6"/>
  <c r="V3067" i="6"/>
  <c r="V3068" i="6"/>
  <c r="V3069" i="6"/>
  <c r="V3070" i="6"/>
  <c r="V3071" i="6"/>
  <c r="V3072" i="6"/>
  <c r="V3073" i="6"/>
  <c r="V3074" i="6"/>
  <c r="V3075" i="6"/>
  <c r="V3076" i="6"/>
  <c r="V3077" i="6"/>
  <c r="V3078" i="6"/>
  <c r="V3079" i="6"/>
  <c r="V3080" i="6"/>
  <c r="V3081" i="6"/>
  <c r="V3082" i="6"/>
  <c r="V3083" i="6"/>
  <c r="V3084" i="6"/>
  <c r="V3085" i="6"/>
  <c r="V3086" i="6"/>
  <c r="V3087" i="6"/>
  <c r="V3088" i="6"/>
  <c r="V3089" i="6"/>
  <c r="V3090" i="6"/>
  <c r="V3091" i="6"/>
  <c r="V3092" i="6"/>
  <c r="V3093" i="6"/>
  <c r="V3094" i="6"/>
  <c r="V3095" i="6"/>
  <c r="V3096" i="6"/>
  <c r="V3097" i="6"/>
  <c r="V3098" i="6"/>
  <c r="V3099" i="6"/>
  <c r="V3100" i="6"/>
  <c r="V3101" i="6"/>
  <c r="V3102" i="6"/>
  <c r="V3103" i="6"/>
  <c r="V3104" i="6"/>
  <c r="V3105" i="6"/>
  <c r="V3106" i="6"/>
  <c r="V3107" i="6"/>
  <c r="V3108" i="6"/>
  <c r="V3109" i="6"/>
  <c r="V3110" i="6"/>
  <c r="V3111" i="6"/>
  <c r="V3112" i="6"/>
  <c r="V3113" i="6"/>
  <c r="V3114" i="6"/>
  <c r="V3115" i="6"/>
  <c r="V3116" i="6"/>
  <c r="V3117" i="6"/>
  <c r="V3118" i="6"/>
  <c r="V3119" i="6"/>
  <c r="V3120" i="6"/>
  <c r="V3121" i="6"/>
  <c r="V3122" i="6"/>
  <c r="V3123" i="6"/>
  <c r="V3124" i="6"/>
  <c r="V3125" i="6"/>
  <c r="V3126" i="6"/>
  <c r="V3127" i="6"/>
  <c r="V3128" i="6"/>
  <c r="V3129" i="6"/>
  <c r="V3130" i="6"/>
  <c r="V3131" i="6"/>
  <c r="V3132" i="6"/>
  <c r="V3133" i="6"/>
  <c r="V3134" i="6"/>
  <c r="V3135" i="6"/>
  <c r="V3136" i="6"/>
  <c r="V3137" i="6"/>
  <c r="V3138" i="6"/>
  <c r="V3139" i="6"/>
  <c r="V3140" i="6"/>
  <c r="V3141" i="6"/>
  <c r="V3142" i="6"/>
  <c r="V3143" i="6"/>
  <c r="V3144" i="6"/>
  <c r="V3145" i="6"/>
  <c r="V3146" i="6"/>
  <c r="V3147" i="6"/>
  <c r="V3148" i="6"/>
  <c r="V3149" i="6"/>
  <c r="V3150" i="6"/>
  <c r="V3151" i="6"/>
  <c r="V3152" i="6"/>
  <c r="V3153" i="6"/>
  <c r="V3154" i="6"/>
  <c r="V3155" i="6"/>
  <c r="V3156" i="6"/>
  <c r="V3157" i="6"/>
  <c r="V3158" i="6"/>
  <c r="V3159" i="6"/>
  <c r="V3160" i="6"/>
  <c r="V3161" i="6"/>
  <c r="V3162" i="6"/>
  <c r="V3163" i="6"/>
  <c r="V3164" i="6"/>
  <c r="V3165" i="6"/>
  <c r="V3166" i="6"/>
  <c r="V3167" i="6"/>
  <c r="V3168" i="6"/>
  <c r="V3169" i="6"/>
  <c r="V3170" i="6"/>
  <c r="V3171" i="6"/>
  <c r="V3172" i="6"/>
  <c r="V3173" i="6"/>
  <c r="V3174" i="6"/>
  <c r="V3175" i="6"/>
  <c r="V3176" i="6"/>
  <c r="V3177" i="6"/>
  <c r="V3178" i="6"/>
  <c r="V3179" i="6"/>
  <c r="V3180" i="6"/>
  <c r="V3181" i="6"/>
  <c r="V3182" i="6"/>
  <c r="V3183" i="6"/>
  <c r="V3184" i="6"/>
  <c r="V3185" i="6"/>
  <c r="V3186" i="6"/>
  <c r="V3187" i="6"/>
  <c r="V3188" i="6"/>
  <c r="V3189" i="6"/>
  <c r="V3190" i="6"/>
  <c r="V3191" i="6"/>
  <c r="V3192" i="6"/>
  <c r="V3193" i="6"/>
  <c r="V3194" i="6"/>
  <c r="V3195" i="6"/>
  <c r="V3196" i="6"/>
  <c r="V3197" i="6"/>
  <c r="V3198" i="6"/>
  <c r="V3199" i="6"/>
  <c r="V3200" i="6"/>
  <c r="V3201" i="6"/>
  <c r="V3202" i="6"/>
  <c r="V3203" i="6"/>
  <c r="V3204" i="6"/>
  <c r="V3205" i="6"/>
  <c r="V3206" i="6"/>
  <c r="V3207" i="6"/>
  <c r="V3208" i="6"/>
  <c r="V3209" i="6"/>
  <c r="V3210" i="6"/>
  <c r="V3211" i="6"/>
  <c r="V3212" i="6"/>
  <c r="V3213" i="6"/>
  <c r="V3214" i="6"/>
  <c r="V3215" i="6"/>
  <c r="V3216" i="6"/>
  <c r="V3217" i="6"/>
  <c r="V3218" i="6"/>
  <c r="V3219" i="6"/>
  <c r="V3220" i="6"/>
  <c r="V3221" i="6"/>
  <c r="V3222" i="6"/>
  <c r="V3223" i="6"/>
  <c r="V3224" i="6"/>
  <c r="V3225" i="6"/>
  <c r="V3226" i="6"/>
  <c r="V3227" i="6"/>
  <c r="V3228" i="6"/>
  <c r="V3229" i="6"/>
  <c r="V3230" i="6"/>
  <c r="V3231" i="6"/>
  <c r="V3232" i="6"/>
  <c r="V3233" i="6"/>
  <c r="V3234" i="6"/>
  <c r="V3235" i="6"/>
  <c r="V3236" i="6"/>
  <c r="V3237" i="6"/>
  <c r="V3238" i="6"/>
  <c r="V3239" i="6"/>
  <c r="V3240" i="6"/>
  <c r="V3241" i="6"/>
  <c r="V3242" i="6"/>
  <c r="V3243" i="6"/>
  <c r="V3244" i="6"/>
  <c r="V3245" i="6"/>
  <c r="V3246" i="6"/>
  <c r="V3247" i="6"/>
  <c r="V3248" i="6"/>
  <c r="V3249" i="6"/>
  <c r="V3250" i="6"/>
  <c r="V3251" i="6"/>
  <c r="V3252" i="6"/>
  <c r="V3253" i="6"/>
  <c r="V3254" i="6"/>
  <c r="V3255" i="6"/>
  <c r="V3256" i="6"/>
  <c r="V3257" i="6"/>
  <c r="V3258" i="6"/>
  <c r="V3259" i="6"/>
  <c r="V3260" i="6"/>
  <c r="V3261" i="6"/>
  <c r="V3262" i="6"/>
  <c r="V3263" i="6"/>
  <c r="V3264" i="6"/>
  <c r="V3265" i="6"/>
  <c r="V3266" i="6"/>
  <c r="V3267" i="6"/>
  <c r="V3268" i="6"/>
  <c r="V3269" i="6"/>
  <c r="V3270" i="6"/>
  <c r="V3271" i="6"/>
  <c r="V3272" i="6"/>
  <c r="V3273" i="6"/>
  <c r="V3274" i="6"/>
  <c r="V3275" i="6"/>
  <c r="V3276" i="6"/>
  <c r="V3277" i="6"/>
  <c r="V3278" i="6"/>
  <c r="V3279" i="6"/>
  <c r="V3280" i="6"/>
  <c r="V3281" i="6"/>
  <c r="V3282" i="6"/>
  <c r="V3283" i="6"/>
  <c r="V3284" i="6"/>
  <c r="V3285" i="6"/>
  <c r="V3286" i="6"/>
  <c r="V3287" i="6"/>
  <c r="V3288" i="6"/>
  <c r="V3289" i="6"/>
  <c r="V3290" i="6"/>
  <c r="V3291" i="6"/>
  <c r="V3292" i="6"/>
  <c r="V3293" i="6"/>
  <c r="V3294" i="6"/>
  <c r="V3295" i="6"/>
  <c r="V3296" i="6"/>
  <c r="V3297" i="6"/>
  <c r="V3298" i="6"/>
  <c r="V3299" i="6"/>
  <c r="V3300" i="6"/>
  <c r="V3301" i="6"/>
  <c r="V3302" i="6"/>
  <c r="V3303" i="6"/>
  <c r="V3304" i="6"/>
  <c r="V3305" i="6"/>
  <c r="V3306" i="6"/>
  <c r="V3307" i="6"/>
  <c r="V3308" i="6"/>
  <c r="V3309" i="6"/>
  <c r="V3310" i="6"/>
  <c r="V3311" i="6"/>
  <c r="V3312" i="6"/>
  <c r="V3313" i="6"/>
  <c r="V3314" i="6"/>
  <c r="V3315" i="6"/>
  <c r="V3316" i="6"/>
  <c r="V3317" i="6"/>
  <c r="V3318" i="6"/>
  <c r="V3319" i="6"/>
  <c r="V3320" i="6"/>
  <c r="V3321" i="6"/>
  <c r="V3322" i="6"/>
  <c r="V3323" i="6"/>
  <c r="V3324" i="6"/>
  <c r="V3325" i="6"/>
  <c r="V3326" i="6"/>
  <c r="V3327" i="6"/>
  <c r="V3328" i="6"/>
  <c r="V3329" i="6"/>
  <c r="V3330" i="6"/>
  <c r="V3331" i="6"/>
  <c r="V3332" i="6"/>
  <c r="V3333" i="6"/>
  <c r="V3334" i="6"/>
  <c r="V3335" i="6"/>
  <c r="V3336" i="6"/>
  <c r="V3337" i="6"/>
  <c r="V3338" i="6"/>
  <c r="V3339" i="6"/>
  <c r="V3340" i="6"/>
  <c r="V3341" i="6"/>
  <c r="V3342" i="6"/>
  <c r="V3343" i="6"/>
  <c r="V3344" i="6"/>
  <c r="V3345" i="6"/>
  <c r="V3346" i="6"/>
  <c r="V3347" i="6"/>
  <c r="V3348" i="6"/>
  <c r="V3349" i="6"/>
  <c r="V3350" i="6"/>
  <c r="V3351" i="6"/>
  <c r="V3352" i="6"/>
  <c r="V3353" i="6"/>
  <c r="V3354" i="6"/>
  <c r="V3355" i="6"/>
  <c r="V3356" i="6"/>
  <c r="V3357" i="6"/>
  <c r="V3358" i="6"/>
  <c r="V3359" i="6"/>
  <c r="V3360" i="6"/>
  <c r="V3361" i="6"/>
  <c r="V3362" i="6"/>
  <c r="V3363" i="6"/>
  <c r="V3364" i="6"/>
  <c r="V3365" i="6"/>
  <c r="V3366" i="6"/>
  <c r="V3367" i="6"/>
  <c r="V3368" i="6"/>
  <c r="V3369" i="6"/>
  <c r="V3370" i="6"/>
  <c r="V3371" i="6"/>
  <c r="V3372" i="6"/>
  <c r="V3373" i="6"/>
  <c r="V3374" i="6"/>
  <c r="V3375" i="6"/>
  <c r="V3376" i="6"/>
  <c r="V3377" i="6"/>
  <c r="V3378" i="6"/>
  <c r="V3379" i="6"/>
  <c r="V3380" i="6"/>
  <c r="V3381" i="6"/>
  <c r="V3382" i="6"/>
  <c r="V3383" i="6"/>
  <c r="V3384" i="6"/>
  <c r="V3385" i="6"/>
  <c r="V3386" i="6"/>
  <c r="V3387" i="6"/>
  <c r="V3388" i="6"/>
  <c r="V3389" i="6"/>
  <c r="V3390" i="6"/>
  <c r="V3391" i="6"/>
  <c r="V3392" i="6"/>
  <c r="V3393" i="6"/>
  <c r="V3394" i="6"/>
  <c r="V3395" i="6"/>
  <c r="V3396" i="6"/>
  <c r="V3397" i="6"/>
  <c r="V3398" i="6"/>
  <c r="V3399" i="6"/>
  <c r="V3400" i="6"/>
  <c r="V3401" i="6"/>
  <c r="V3402" i="6"/>
  <c r="V3403" i="6"/>
  <c r="V3404" i="6"/>
  <c r="V3405" i="6"/>
  <c r="V3406" i="6"/>
  <c r="V3407" i="6"/>
  <c r="V3408" i="6"/>
  <c r="V3409" i="6"/>
  <c r="V3410" i="6"/>
  <c r="V3411" i="6"/>
  <c r="V3412" i="6"/>
  <c r="V3413" i="6"/>
  <c r="V3414" i="6"/>
  <c r="V3415" i="6"/>
  <c r="V3416" i="6"/>
  <c r="V3417" i="6"/>
  <c r="V3418" i="6"/>
  <c r="V3419" i="6"/>
  <c r="V3420" i="6"/>
  <c r="V3421" i="6"/>
  <c r="V3422" i="6"/>
  <c r="V3423" i="6"/>
  <c r="V3424" i="6"/>
  <c r="V3425" i="6"/>
  <c r="V3426" i="6"/>
  <c r="V3427" i="6"/>
  <c r="V3428" i="6"/>
  <c r="V3429" i="6"/>
  <c r="V3430" i="6"/>
  <c r="V3431" i="6"/>
  <c r="V3432" i="6"/>
  <c r="V3433" i="6"/>
  <c r="V3434" i="6"/>
  <c r="V3435" i="6"/>
  <c r="V3436" i="6"/>
  <c r="V3437" i="6"/>
  <c r="V3438" i="6"/>
  <c r="V3439" i="6"/>
  <c r="V3440" i="6"/>
  <c r="V3441" i="6"/>
  <c r="V3442" i="6"/>
  <c r="V3443" i="6"/>
  <c r="V3444" i="6"/>
  <c r="V3445" i="6"/>
  <c r="V3446" i="6"/>
  <c r="V3447" i="6"/>
  <c r="V3448" i="6"/>
  <c r="V3449" i="6"/>
  <c r="V3450" i="6"/>
  <c r="V3451" i="6"/>
  <c r="V3452" i="6"/>
  <c r="V3453" i="6"/>
  <c r="V3454" i="6"/>
  <c r="V3455" i="6"/>
  <c r="V3456" i="6"/>
  <c r="V3457" i="6"/>
  <c r="V3458" i="6"/>
  <c r="V3459" i="6"/>
  <c r="V3460" i="6"/>
  <c r="V3461" i="6"/>
  <c r="V3462" i="6"/>
  <c r="V3463" i="6"/>
  <c r="V3464" i="6"/>
  <c r="V3465" i="6"/>
  <c r="V3466" i="6"/>
  <c r="V3467" i="6"/>
  <c r="V3468" i="6"/>
  <c r="V3469" i="6"/>
  <c r="V3470" i="6"/>
  <c r="V3471" i="6"/>
  <c r="V3472" i="6"/>
  <c r="V3473" i="6"/>
  <c r="V3474" i="6"/>
  <c r="V3475" i="6"/>
  <c r="V3476" i="6"/>
  <c r="V3477" i="6"/>
  <c r="V3478" i="6"/>
  <c r="V3479" i="6"/>
  <c r="V3480" i="6"/>
  <c r="V3481" i="6"/>
  <c r="V3482" i="6"/>
  <c r="V3483" i="6"/>
  <c r="V3484" i="6"/>
  <c r="V3485" i="6"/>
  <c r="V3486" i="6"/>
  <c r="V3487" i="6"/>
  <c r="V3488" i="6"/>
  <c r="V3489" i="6"/>
  <c r="V3490" i="6"/>
  <c r="V3491" i="6"/>
  <c r="V3492" i="6"/>
  <c r="V3493" i="6"/>
  <c r="V3494" i="6"/>
  <c r="V3495" i="6"/>
  <c r="V3496" i="6"/>
  <c r="V3497" i="6"/>
  <c r="V3498" i="6"/>
  <c r="V3499" i="6"/>
  <c r="V3500" i="6"/>
  <c r="V3501" i="6"/>
  <c r="V3502" i="6"/>
  <c r="V3503" i="6"/>
  <c r="V3504" i="6"/>
  <c r="V3505" i="6"/>
  <c r="V3506" i="6"/>
  <c r="V3507" i="6"/>
  <c r="V3508" i="6"/>
  <c r="V3509" i="6"/>
  <c r="V3510" i="6"/>
  <c r="V3511" i="6"/>
  <c r="V3512" i="6"/>
  <c r="V3513" i="6"/>
  <c r="V3514" i="6"/>
  <c r="V3515" i="6"/>
  <c r="V3516" i="6"/>
  <c r="V3517" i="6"/>
  <c r="V3518" i="6"/>
  <c r="V3519" i="6"/>
  <c r="V3520" i="6"/>
  <c r="V3521" i="6"/>
  <c r="V3522" i="6"/>
  <c r="V3523" i="6"/>
  <c r="V3524" i="6"/>
  <c r="V3525" i="6"/>
  <c r="V3526" i="6"/>
  <c r="V3527" i="6"/>
  <c r="V3528" i="6"/>
  <c r="V3529" i="6"/>
  <c r="V3530" i="6"/>
  <c r="V3531" i="6"/>
  <c r="V3532" i="6"/>
  <c r="V3533" i="6"/>
  <c r="V3534" i="6"/>
  <c r="V3535" i="6"/>
  <c r="V3536" i="6"/>
  <c r="V3537" i="6"/>
  <c r="V3538" i="6"/>
  <c r="V3539" i="6"/>
  <c r="V3540" i="6"/>
  <c r="V3541" i="6"/>
  <c r="V3542" i="6"/>
  <c r="V3543" i="6"/>
  <c r="V3544" i="6"/>
  <c r="V3545" i="6"/>
  <c r="V3546" i="6"/>
  <c r="V3547" i="6"/>
  <c r="V3548" i="6"/>
  <c r="V3549" i="6"/>
  <c r="V3550" i="6"/>
  <c r="V3551" i="6"/>
  <c r="V3552" i="6"/>
  <c r="V3553" i="6"/>
  <c r="V3554" i="6"/>
  <c r="V3555" i="6"/>
  <c r="V3556" i="6"/>
  <c r="V3557" i="6"/>
  <c r="V3558" i="6"/>
  <c r="V3559" i="6"/>
  <c r="V3560" i="6"/>
  <c r="V3561" i="6"/>
  <c r="V3562" i="6"/>
  <c r="V3563" i="6"/>
  <c r="V3564" i="6"/>
  <c r="V3565" i="6"/>
  <c r="V3566" i="6"/>
  <c r="V3567" i="6"/>
  <c r="V3568" i="6"/>
  <c r="V3569" i="6"/>
  <c r="V3570" i="6"/>
  <c r="V3571" i="6"/>
  <c r="V3572" i="6"/>
  <c r="V3573" i="6"/>
  <c r="V3574" i="6"/>
  <c r="V3575" i="6"/>
  <c r="V3576" i="6"/>
  <c r="V3577" i="6"/>
  <c r="V3578" i="6"/>
  <c r="V3579" i="6"/>
  <c r="V3580" i="6"/>
  <c r="V3581" i="6"/>
  <c r="V3582" i="6"/>
  <c r="V3583" i="6"/>
  <c r="V3584" i="6"/>
  <c r="V3585" i="6"/>
  <c r="V3586" i="6"/>
  <c r="V3587" i="6"/>
  <c r="V3588" i="6"/>
  <c r="V3589" i="6"/>
  <c r="V3590" i="6"/>
  <c r="V3591" i="6"/>
  <c r="V3592" i="6"/>
  <c r="V3593" i="6"/>
  <c r="V3594" i="6"/>
  <c r="V3595" i="6"/>
  <c r="V3596" i="6"/>
  <c r="V3597" i="6"/>
  <c r="V3598" i="6"/>
  <c r="V3599" i="6"/>
  <c r="V3600" i="6"/>
  <c r="V3601" i="6"/>
  <c r="V3602" i="6"/>
  <c r="V3603" i="6"/>
  <c r="V3604" i="6"/>
  <c r="V3605" i="6"/>
  <c r="V3606" i="6"/>
  <c r="V3607" i="6"/>
  <c r="V3608" i="6"/>
  <c r="V3609" i="6"/>
  <c r="V3610" i="6"/>
  <c r="V3611" i="6"/>
  <c r="V3612" i="6"/>
  <c r="V3613" i="6"/>
  <c r="V3614" i="6"/>
  <c r="V3615" i="6"/>
  <c r="V3616" i="6"/>
  <c r="V3617" i="6"/>
  <c r="V3618" i="6"/>
  <c r="V3619" i="6"/>
  <c r="V3620" i="6"/>
  <c r="V3621" i="6"/>
  <c r="V3622" i="6"/>
  <c r="V3623" i="6"/>
  <c r="V3624" i="6"/>
  <c r="V3625" i="6"/>
  <c r="V3626" i="6"/>
  <c r="V3627" i="6"/>
  <c r="V3628" i="6"/>
  <c r="V3629" i="6"/>
  <c r="V3630" i="6"/>
  <c r="V3631" i="6"/>
  <c r="V3632" i="6"/>
  <c r="V3633" i="6"/>
  <c r="V3634" i="6"/>
  <c r="V3635" i="6"/>
  <c r="V3636" i="6"/>
  <c r="V3637" i="6"/>
  <c r="V3638" i="6"/>
  <c r="V3639" i="6"/>
  <c r="V3640" i="6"/>
  <c r="V3641" i="6"/>
  <c r="V3642" i="6"/>
  <c r="V3643" i="6"/>
  <c r="V3644" i="6"/>
  <c r="V3645" i="6"/>
  <c r="V3646" i="6"/>
  <c r="V3647" i="6"/>
  <c r="V3648" i="6"/>
  <c r="V3649" i="6"/>
  <c r="V3650" i="6"/>
  <c r="V3651" i="6"/>
  <c r="V3652" i="6"/>
  <c r="V3653" i="6"/>
  <c r="V3654" i="6"/>
  <c r="V3655" i="6"/>
  <c r="V3656" i="6"/>
  <c r="V3657" i="6"/>
  <c r="V3658" i="6"/>
  <c r="V3659" i="6"/>
  <c r="V3660" i="6"/>
  <c r="V3661" i="6"/>
  <c r="V3662" i="6"/>
  <c r="V3663" i="6"/>
  <c r="V3664" i="6"/>
  <c r="V3665" i="6"/>
  <c r="V3666" i="6"/>
  <c r="V3667" i="6"/>
  <c r="V3668" i="6"/>
  <c r="V3669" i="6"/>
  <c r="V3670" i="6"/>
  <c r="V3671" i="6"/>
  <c r="V3672" i="6"/>
  <c r="V3673" i="6"/>
  <c r="V3674" i="6"/>
  <c r="V3675" i="6"/>
  <c r="V3676" i="6"/>
  <c r="V3677" i="6"/>
  <c r="V3678" i="6"/>
  <c r="V3679" i="6"/>
  <c r="V3680" i="6"/>
  <c r="V3681" i="6"/>
  <c r="V3682" i="6"/>
  <c r="V3683" i="6"/>
  <c r="V3684" i="6"/>
  <c r="V3685" i="6"/>
  <c r="V3686" i="6"/>
  <c r="V3687" i="6"/>
  <c r="V3688" i="6"/>
  <c r="V3689" i="6"/>
  <c r="V3690" i="6"/>
  <c r="V3691" i="6"/>
  <c r="V3692" i="6"/>
  <c r="V3693" i="6"/>
  <c r="V3694" i="6"/>
  <c r="V3695" i="6"/>
  <c r="V3696" i="6"/>
  <c r="V3697" i="6"/>
  <c r="V3698" i="6"/>
  <c r="V3699" i="6"/>
  <c r="V3700" i="6"/>
  <c r="V3701" i="6"/>
  <c r="V3702" i="6"/>
  <c r="V3703" i="6"/>
  <c r="V3704" i="6"/>
  <c r="V3705" i="6"/>
  <c r="V3706" i="6"/>
  <c r="V3707" i="6"/>
  <c r="V3708" i="6"/>
  <c r="V3709" i="6"/>
  <c r="V3710" i="6"/>
  <c r="V3711" i="6"/>
  <c r="V3712" i="6"/>
  <c r="V3713" i="6"/>
  <c r="V3714" i="6"/>
  <c r="V3715" i="6"/>
  <c r="V3716" i="6"/>
  <c r="V3717" i="6"/>
  <c r="V3718" i="6"/>
  <c r="V3719" i="6"/>
  <c r="V3720" i="6"/>
  <c r="V3721" i="6"/>
  <c r="V3722" i="6"/>
  <c r="V3723" i="6"/>
  <c r="V3724" i="6"/>
  <c r="V3725" i="6"/>
  <c r="V3726" i="6"/>
  <c r="V3727" i="6"/>
  <c r="V3728" i="6"/>
  <c r="V3729" i="6"/>
  <c r="V3730" i="6"/>
  <c r="V3731" i="6"/>
  <c r="V3732" i="6"/>
  <c r="V3733" i="6"/>
  <c r="V3734" i="6"/>
  <c r="V3735" i="6"/>
  <c r="V3736" i="6"/>
  <c r="V3737" i="6"/>
  <c r="V3738" i="6"/>
  <c r="V3739" i="6"/>
  <c r="V3740" i="6"/>
  <c r="V3741" i="6"/>
  <c r="V3742" i="6"/>
  <c r="V3743" i="6"/>
  <c r="V3744" i="6"/>
  <c r="V3745" i="6"/>
  <c r="V3746" i="6"/>
  <c r="V3747" i="6"/>
  <c r="V3748" i="6"/>
  <c r="V3749" i="6"/>
  <c r="V3750" i="6"/>
  <c r="V3751" i="6"/>
  <c r="V3752" i="6"/>
  <c r="V3753" i="6"/>
  <c r="V3754" i="6"/>
  <c r="V3755" i="6"/>
  <c r="V3756" i="6"/>
  <c r="V3757" i="6"/>
  <c r="V3758" i="6"/>
  <c r="V3759" i="6"/>
  <c r="V3760" i="6"/>
  <c r="V3761" i="6"/>
  <c r="V3762" i="6"/>
  <c r="V3763" i="6"/>
  <c r="V3764" i="6"/>
  <c r="V3765" i="6"/>
  <c r="V3766" i="6"/>
  <c r="V3767" i="6"/>
  <c r="V3768" i="6"/>
  <c r="V3769" i="6"/>
  <c r="V3770" i="6"/>
  <c r="V3771" i="6"/>
  <c r="V3772" i="6"/>
  <c r="V3773" i="6"/>
  <c r="V3774" i="6"/>
  <c r="V3775" i="6"/>
  <c r="V3776" i="6"/>
  <c r="V3777" i="6"/>
  <c r="V3778" i="6"/>
  <c r="V3779" i="6"/>
  <c r="V3780" i="6"/>
  <c r="V3781" i="6"/>
  <c r="V3782" i="6"/>
  <c r="V3783" i="6"/>
  <c r="V3784" i="6"/>
  <c r="V3785" i="6"/>
  <c r="V3786" i="6"/>
  <c r="V3787" i="6"/>
  <c r="V3788" i="6"/>
  <c r="V3789" i="6"/>
  <c r="V3790" i="6"/>
  <c r="V3791" i="6"/>
  <c r="V3792" i="6"/>
  <c r="V3793" i="6"/>
  <c r="V3794" i="6"/>
  <c r="V3795" i="6"/>
  <c r="V3796" i="6"/>
  <c r="V3797" i="6"/>
  <c r="V3798" i="6"/>
  <c r="V3799" i="6"/>
  <c r="V3800" i="6"/>
  <c r="V3801" i="6"/>
  <c r="V3802" i="6"/>
  <c r="V3803" i="6"/>
  <c r="V3804" i="6"/>
  <c r="V3805" i="6"/>
  <c r="V3806" i="6"/>
  <c r="V3807" i="6"/>
  <c r="V3808" i="6"/>
  <c r="V3809" i="6"/>
  <c r="V3810" i="6"/>
  <c r="V3811" i="6"/>
  <c r="V3812" i="6"/>
  <c r="V3813" i="6"/>
  <c r="V3814" i="6"/>
  <c r="V3815" i="6"/>
  <c r="V3816" i="6"/>
  <c r="V3817" i="6"/>
  <c r="V3818" i="6"/>
  <c r="V3819" i="6"/>
  <c r="V3820" i="6"/>
  <c r="V3821" i="6"/>
  <c r="V3822" i="6"/>
  <c r="V3823" i="6"/>
  <c r="V3824" i="6"/>
  <c r="V3825" i="6"/>
  <c r="V3826" i="6"/>
  <c r="V3827" i="6"/>
  <c r="V3828" i="6"/>
  <c r="V3829" i="6"/>
  <c r="V3830" i="6"/>
  <c r="V3831" i="6"/>
  <c r="V3832" i="6"/>
  <c r="V3833" i="6"/>
  <c r="V3834" i="6"/>
  <c r="V3835" i="6"/>
  <c r="V3836" i="6"/>
  <c r="V3837" i="6"/>
  <c r="V3838" i="6"/>
  <c r="V3839" i="6"/>
  <c r="V3840" i="6"/>
  <c r="V3841" i="6"/>
  <c r="V3842" i="6"/>
  <c r="V3843" i="6"/>
  <c r="V3844" i="6"/>
  <c r="V3845" i="6"/>
  <c r="V3846" i="6"/>
  <c r="V3847" i="6"/>
  <c r="V3848" i="6"/>
  <c r="V3849" i="6"/>
  <c r="V3850" i="6"/>
  <c r="V3851" i="6"/>
  <c r="V3852" i="6"/>
  <c r="V3853" i="6"/>
  <c r="V3854" i="6"/>
  <c r="V3855" i="6"/>
  <c r="V3856" i="6"/>
  <c r="V3857" i="6"/>
  <c r="V3858" i="6"/>
  <c r="V3859" i="6"/>
  <c r="V3860" i="6"/>
  <c r="V3861" i="6"/>
  <c r="V3862" i="6"/>
  <c r="V3863" i="6"/>
  <c r="V3864" i="6"/>
  <c r="V3865" i="6"/>
  <c r="V3866" i="6"/>
  <c r="V3867" i="6"/>
  <c r="V3868" i="6"/>
  <c r="V3869" i="6"/>
  <c r="V3870" i="6"/>
  <c r="V3871" i="6"/>
  <c r="V3872" i="6"/>
  <c r="V3873" i="6"/>
  <c r="V3874" i="6"/>
  <c r="V3875" i="6"/>
  <c r="V3876" i="6"/>
  <c r="V3877" i="6"/>
  <c r="V3878" i="6"/>
  <c r="V3879" i="6"/>
  <c r="V3880" i="6"/>
  <c r="V3881" i="6"/>
  <c r="V3882" i="6"/>
  <c r="V3883" i="6"/>
  <c r="V3884" i="6"/>
  <c r="V3885" i="6"/>
  <c r="V3886" i="6"/>
  <c r="V3887" i="6"/>
  <c r="V3888" i="6"/>
  <c r="V3889" i="6"/>
  <c r="V3890" i="6"/>
  <c r="V3891" i="6"/>
  <c r="V3892" i="6"/>
  <c r="V3893" i="6"/>
  <c r="V3894" i="6"/>
  <c r="V3895" i="6"/>
  <c r="V3896" i="6"/>
  <c r="V3897" i="6"/>
  <c r="V3898" i="6"/>
  <c r="V3899" i="6"/>
  <c r="V3900" i="6"/>
  <c r="V3901" i="6"/>
  <c r="V3902" i="6"/>
  <c r="V3903" i="6"/>
  <c r="V3904" i="6"/>
  <c r="V3905" i="6"/>
  <c r="V3906" i="6"/>
  <c r="V3907" i="6"/>
  <c r="V3908" i="6"/>
  <c r="V3909" i="6"/>
  <c r="V3910" i="6"/>
  <c r="V3911" i="6"/>
  <c r="V3912" i="6"/>
  <c r="V3913" i="6"/>
  <c r="V3914" i="6"/>
  <c r="V3915" i="6"/>
  <c r="V3916" i="6"/>
  <c r="V3917" i="6"/>
  <c r="V3918" i="6"/>
  <c r="V3919" i="6"/>
  <c r="V3920" i="6"/>
  <c r="V3921" i="6"/>
  <c r="V3922" i="6"/>
  <c r="V3923" i="6"/>
  <c r="V3924" i="6"/>
  <c r="V3925" i="6"/>
  <c r="V3926" i="6"/>
  <c r="V3927" i="6"/>
  <c r="V3928" i="6"/>
  <c r="V3929" i="6"/>
  <c r="V3930" i="6"/>
  <c r="V3931" i="6"/>
  <c r="V3932" i="6"/>
  <c r="V3933" i="6"/>
  <c r="V3934" i="6"/>
  <c r="V3935" i="6"/>
  <c r="V3936" i="6"/>
  <c r="V3937" i="6"/>
  <c r="V3938" i="6"/>
  <c r="V3939" i="6"/>
  <c r="V3940" i="6"/>
  <c r="V3941" i="6"/>
  <c r="V3942" i="6"/>
  <c r="V3943" i="6"/>
  <c r="V3944" i="6"/>
  <c r="V3945" i="6"/>
  <c r="V3946" i="6"/>
  <c r="V3947" i="6"/>
  <c r="V3948" i="6"/>
  <c r="V3949" i="6"/>
  <c r="V3950" i="6"/>
  <c r="V3951" i="6"/>
  <c r="V3952" i="6"/>
  <c r="V3953" i="6"/>
  <c r="V3954" i="6"/>
  <c r="V3955" i="6"/>
  <c r="V3956" i="6"/>
  <c r="V3957" i="6"/>
  <c r="V3958" i="6"/>
  <c r="V3959" i="6"/>
  <c r="V3960" i="6"/>
  <c r="V3961" i="6"/>
  <c r="V3962" i="6"/>
  <c r="V3963" i="6"/>
  <c r="V3964" i="6"/>
  <c r="V3965" i="6"/>
  <c r="V3966" i="6"/>
  <c r="V3967" i="6"/>
  <c r="V3968" i="6"/>
  <c r="V3969" i="6"/>
  <c r="V3970" i="6"/>
  <c r="V3971" i="6"/>
  <c r="V3972" i="6"/>
  <c r="V3973" i="6"/>
  <c r="V3974" i="6"/>
  <c r="V3975" i="6"/>
  <c r="V3976" i="6"/>
  <c r="V3977" i="6"/>
  <c r="V3978" i="6"/>
  <c r="V3979" i="6"/>
  <c r="V3980" i="6"/>
  <c r="V3981" i="6"/>
  <c r="V3982" i="6"/>
  <c r="V3983" i="6"/>
  <c r="V3984" i="6"/>
  <c r="V3985" i="6"/>
  <c r="V3986" i="6"/>
  <c r="V3987" i="6"/>
  <c r="V3988" i="6"/>
  <c r="V3989" i="6"/>
  <c r="V3990" i="6"/>
  <c r="V3991" i="6"/>
  <c r="V3992" i="6"/>
  <c r="V3993" i="6"/>
  <c r="V3994" i="6"/>
  <c r="V3995" i="6"/>
  <c r="V3996" i="6"/>
  <c r="V3997" i="6"/>
  <c r="V3998" i="6"/>
  <c r="V3999" i="6"/>
  <c r="V4000" i="6"/>
  <c r="V4001" i="6"/>
  <c r="V4002" i="6"/>
  <c r="V4003" i="6"/>
  <c r="V4004" i="6"/>
  <c r="V4005" i="6"/>
  <c r="V4006" i="6"/>
  <c r="V4007" i="6"/>
  <c r="V4008" i="6"/>
  <c r="V4009" i="6"/>
  <c r="V4010" i="6"/>
  <c r="V4011" i="6"/>
  <c r="V4012" i="6"/>
  <c r="V4013" i="6"/>
  <c r="V4014" i="6"/>
  <c r="V4015" i="6"/>
  <c r="V4016" i="6"/>
  <c r="V4017" i="6"/>
  <c r="V4018" i="6"/>
  <c r="V4019" i="6"/>
  <c r="V4020" i="6"/>
  <c r="V4021" i="6"/>
  <c r="V4022" i="6"/>
  <c r="V4023" i="6"/>
  <c r="V4024" i="6"/>
  <c r="V4025" i="6"/>
  <c r="V4026" i="6"/>
  <c r="V4027" i="6"/>
  <c r="V4028" i="6"/>
  <c r="V4029" i="6"/>
  <c r="V4030" i="6"/>
  <c r="V4031" i="6"/>
  <c r="V4032" i="6"/>
  <c r="V4033" i="6"/>
  <c r="V4034" i="6"/>
  <c r="V4035" i="6"/>
  <c r="V4036" i="6"/>
  <c r="V4037" i="6"/>
  <c r="V4038" i="6"/>
  <c r="V4039" i="6"/>
  <c r="V4040" i="6"/>
  <c r="V4041" i="6"/>
  <c r="V4042" i="6"/>
  <c r="V4043" i="6"/>
  <c r="V4044" i="6"/>
  <c r="V4045" i="6"/>
  <c r="V4046" i="6"/>
  <c r="V4047" i="6"/>
  <c r="V4048" i="6"/>
  <c r="V4049" i="6"/>
  <c r="V4050" i="6"/>
  <c r="V4051" i="6"/>
  <c r="V4052" i="6"/>
  <c r="V4053" i="6"/>
  <c r="V4054" i="6"/>
  <c r="V4055" i="6"/>
  <c r="V4056" i="6"/>
  <c r="V4057" i="6"/>
  <c r="V4058" i="6"/>
  <c r="V4059" i="6"/>
  <c r="V4060" i="6"/>
  <c r="V4061" i="6"/>
  <c r="V4062" i="6"/>
  <c r="V4063" i="6"/>
  <c r="V4064" i="6"/>
  <c r="V4065" i="6"/>
  <c r="V4066" i="6"/>
  <c r="V4067" i="6"/>
  <c r="V4068" i="6"/>
  <c r="V4069" i="6"/>
  <c r="V4070" i="6"/>
  <c r="V4071" i="6"/>
  <c r="V4072" i="6"/>
  <c r="V4073" i="6"/>
  <c r="V4074" i="6"/>
  <c r="V4075" i="6"/>
  <c r="V4076" i="6"/>
  <c r="V4077" i="6"/>
  <c r="V4078" i="6"/>
  <c r="V4079" i="6"/>
  <c r="V4080" i="6"/>
  <c r="V4081" i="6"/>
  <c r="V4082" i="6"/>
  <c r="V4083" i="6"/>
  <c r="V4084" i="6"/>
  <c r="V4085" i="6"/>
  <c r="V4086" i="6"/>
  <c r="V4087" i="6"/>
  <c r="V4088" i="6"/>
  <c r="V4089" i="6"/>
  <c r="V4090" i="6"/>
  <c r="V4091" i="6"/>
  <c r="V4092" i="6"/>
  <c r="V4093" i="6"/>
  <c r="V4094" i="6"/>
  <c r="V4095" i="6"/>
  <c r="V4096" i="6"/>
  <c r="V4097" i="6"/>
  <c r="V4098" i="6"/>
  <c r="V4099" i="6"/>
  <c r="V4100" i="6"/>
  <c r="V4101" i="6"/>
  <c r="V4102" i="6"/>
  <c r="V4103" i="6"/>
  <c r="V4104" i="6"/>
  <c r="V4105" i="6"/>
  <c r="V4106" i="6"/>
  <c r="V4107" i="6"/>
  <c r="V4108" i="6"/>
  <c r="V4109" i="6"/>
  <c r="V4110" i="6"/>
  <c r="V4111" i="6"/>
  <c r="V4112" i="6"/>
  <c r="V4113" i="6"/>
  <c r="V4114" i="6"/>
  <c r="V4115" i="6"/>
  <c r="V4116" i="6"/>
  <c r="V4117" i="6"/>
  <c r="V4118" i="6"/>
  <c r="V4119" i="6"/>
  <c r="V4120" i="6"/>
  <c r="V4121" i="6"/>
  <c r="V4122" i="6"/>
  <c r="V4123" i="6"/>
  <c r="V4124" i="6"/>
  <c r="V4125" i="6"/>
  <c r="V4126" i="6"/>
  <c r="V4127" i="6"/>
  <c r="V4128" i="6"/>
  <c r="V4129" i="6"/>
  <c r="V4130" i="6"/>
  <c r="V4131" i="6"/>
  <c r="V4132" i="6"/>
  <c r="V4133" i="6"/>
  <c r="V4134" i="6"/>
  <c r="V4135" i="6"/>
  <c r="V4136" i="6"/>
  <c r="V4137" i="6"/>
  <c r="V4138" i="6"/>
  <c r="V4139" i="6"/>
  <c r="V4140" i="6"/>
  <c r="V4141" i="6"/>
  <c r="V4142" i="6"/>
  <c r="V4143" i="6"/>
  <c r="V4144" i="6"/>
  <c r="V4145" i="6"/>
  <c r="V4146" i="6"/>
  <c r="V4147" i="6"/>
  <c r="V4148" i="6"/>
  <c r="V4149" i="6"/>
  <c r="V4150" i="6"/>
  <c r="V4151" i="6"/>
  <c r="V4152" i="6"/>
  <c r="V4153" i="6"/>
  <c r="V4154" i="6"/>
  <c r="V4155" i="6"/>
  <c r="V4156" i="6"/>
  <c r="V4157" i="6"/>
  <c r="V4158" i="6"/>
  <c r="V4159" i="6"/>
  <c r="V4160" i="6"/>
  <c r="V4161" i="6"/>
  <c r="V4162" i="6"/>
  <c r="V4163" i="6"/>
  <c r="V4164" i="6"/>
  <c r="V4165" i="6"/>
  <c r="V4166" i="6"/>
  <c r="V4167" i="6"/>
  <c r="V4168" i="6"/>
  <c r="V4169" i="6"/>
  <c r="V4170" i="6"/>
  <c r="V4171" i="6"/>
  <c r="V4172" i="6"/>
  <c r="V4173" i="6"/>
  <c r="V4174" i="6"/>
  <c r="V4175" i="6"/>
  <c r="V4176" i="6"/>
  <c r="V4177" i="6"/>
  <c r="V4178" i="6"/>
  <c r="V4179" i="6"/>
  <c r="V4180" i="6"/>
  <c r="V4181" i="6"/>
  <c r="V4182" i="6"/>
  <c r="V4183" i="6"/>
  <c r="V4184" i="6"/>
  <c r="V4185" i="6"/>
  <c r="V4186" i="6"/>
  <c r="V4187" i="6"/>
  <c r="V4188" i="6"/>
  <c r="V4189" i="6"/>
  <c r="V4190" i="6"/>
  <c r="V4191" i="6"/>
  <c r="V4192" i="6"/>
  <c r="V4193" i="6"/>
  <c r="V4194" i="6"/>
  <c r="V4195" i="6"/>
  <c r="V4196" i="6"/>
  <c r="V4197" i="6"/>
  <c r="V4198" i="6"/>
  <c r="V4199" i="6"/>
  <c r="V4200" i="6"/>
  <c r="V4201" i="6"/>
  <c r="V4202" i="6"/>
  <c r="V4203" i="6"/>
  <c r="V4204" i="6"/>
  <c r="V4205" i="6"/>
  <c r="V4206" i="6"/>
  <c r="V4207" i="6"/>
  <c r="V4208" i="6"/>
  <c r="V4209" i="6"/>
  <c r="V4210" i="6"/>
  <c r="V4211" i="6"/>
  <c r="V4212" i="6"/>
  <c r="V4213" i="6"/>
  <c r="V4214" i="6"/>
  <c r="V4215" i="6"/>
  <c r="V4216" i="6"/>
  <c r="V4217" i="6"/>
  <c r="V4218" i="6"/>
  <c r="V4219" i="6"/>
  <c r="V4220" i="6"/>
  <c r="V4221" i="6"/>
  <c r="V4222" i="6"/>
  <c r="V4223" i="6"/>
  <c r="V4224" i="6"/>
  <c r="V4225" i="6"/>
  <c r="V4226" i="6"/>
  <c r="V4227" i="6"/>
  <c r="V4228" i="6"/>
  <c r="V4229" i="6"/>
  <c r="V4230" i="6"/>
  <c r="V4231" i="6"/>
  <c r="V4232" i="6"/>
  <c r="V4233" i="6"/>
  <c r="V4234" i="6"/>
  <c r="V4235" i="6"/>
  <c r="V4236" i="6"/>
  <c r="V4237" i="6"/>
  <c r="V4238" i="6"/>
  <c r="V4239" i="6"/>
  <c r="V4240" i="6"/>
  <c r="V4241" i="6"/>
  <c r="V4242" i="6"/>
  <c r="V4243" i="6"/>
  <c r="V4244" i="6"/>
  <c r="V4245" i="6"/>
  <c r="V4246" i="6"/>
  <c r="V4247" i="6"/>
  <c r="V4248" i="6"/>
  <c r="V4249" i="6"/>
  <c r="V4250" i="6"/>
  <c r="V4251" i="6"/>
  <c r="V4252" i="6"/>
  <c r="V4253" i="6"/>
  <c r="V4254" i="6"/>
  <c r="V4255" i="6"/>
  <c r="V4256" i="6"/>
  <c r="V4257" i="6"/>
  <c r="V4258" i="6"/>
  <c r="V4259" i="6"/>
  <c r="V4260" i="6"/>
  <c r="V4261" i="6"/>
  <c r="V4262" i="6"/>
  <c r="V4263" i="6"/>
  <c r="V4264" i="6"/>
  <c r="V4265" i="6"/>
  <c r="V4266" i="6"/>
  <c r="V4267" i="6"/>
  <c r="V4268" i="6"/>
  <c r="V4269" i="6"/>
  <c r="V4270" i="6"/>
  <c r="V4271" i="6"/>
  <c r="V4272" i="6"/>
  <c r="V4273" i="6"/>
  <c r="V4274" i="6"/>
  <c r="V4275" i="6"/>
  <c r="V4276" i="6"/>
  <c r="V4277" i="6"/>
  <c r="V4278" i="6"/>
  <c r="V4279" i="6"/>
  <c r="V4280" i="6"/>
  <c r="V4281" i="6"/>
  <c r="V4282" i="6"/>
  <c r="V4283" i="6"/>
  <c r="V4284" i="6"/>
  <c r="V4285" i="6"/>
  <c r="V4286" i="6"/>
  <c r="V4287" i="6"/>
  <c r="V4288" i="6"/>
  <c r="V4289" i="6"/>
  <c r="V4290" i="6"/>
  <c r="V4291" i="6"/>
  <c r="V4292" i="6"/>
  <c r="V4293" i="6"/>
  <c r="V4294" i="6"/>
  <c r="V4295" i="6"/>
  <c r="V4296" i="6"/>
  <c r="V4297" i="6"/>
  <c r="V4298" i="6"/>
  <c r="V4299" i="6"/>
  <c r="V4300" i="6"/>
  <c r="V4301" i="6"/>
  <c r="V4302" i="6"/>
  <c r="V4303" i="6"/>
  <c r="V4304" i="6"/>
  <c r="V4305" i="6"/>
  <c r="V4306" i="6"/>
  <c r="V4307" i="6"/>
  <c r="V4308" i="6"/>
  <c r="V4309" i="6"/>
  <c r="V4310" i="6"/>
  <c r="V4311" i="6"/>
  <c r="V4312" i="6"/>
  <c r="V4313" i="6"/>
  <c r="V4314" i="6"/>
  <c r="V4315" i="6"/>
  <c r="V4316" i="6"/>
  <c r="V4317" i="6"/>
  <c r="V4318" i="6"/>
  <c r="V4319" i="6"/>
  <c r="V4320" i="6"/>
  <c r="V4321" i="6"/>
  <c r="V4322" i="6"/>
  <c r="V4323" i="6"/>
  <c r="V4324" i="6"/>
  <c r="V4325" i="6"/>
  <c r="V4326" i="6"/>
  <c r="V4327" i="6"/>
  <c r="V4328" i="6"/>
  <c r="V4329" i="6"/>
  <c r="V4330" i="6"/>
  <c r="V4331" i="6"/>
  <c r="V4332" i="6"/>
  <c r="V4333" i="6"/>
  <c r="V4334" i="6"/>
  <c r="V4335" i="6"/>
  <c r="V4336" i="6"/>
  <c r="V4337" i="6"/>
  <c r="V4338" i="6"/>
  <c r="V4339" i="6"/>
  <c r="V4340" i="6"/>
  <c r="V4341" i="6"/>
  <c r="V4342" i="6"/>
  <c r="V4343" i="6"/>
  <c r="V4344" i="6"/>
  <c r="V4345" i="6"/>
  <c r="V4346" i="6"/>
  <c r="V4347" i="6"/>
  <c r="V4348" i="6"/>
  <c r="V4349" i="6"/>
  <c r="V4350" i="6"/>
  <c r="V4351" i="6"/>
  <c r="V4352" i="6"/>
  <c r="V4353" i="6"/>
  <c r="V4354" i="6"/>
  <c r="V4355" i="6"/>
  <c r="V4356" i="6"/>
  <c r="V4357" i="6"/>
  <c r="V4358" i="6"/>
  <c r="V4359" i="6"/>
  <c r="V4360" i="6"/>
  <c r="V4361" i="6"/>
  <c r="V4362" i="6"/>
  <c r="V4363" i="6"/>
  <c r="V4364" i="6"/>
  <c r="V4365" i="6"/>
  <c r="V4366" i="6"/>
  <c r="V4367" i="6"/>
  <c r="V4368" i="6"/>
  <c r="V4369" i="6"/>
  <c r="V4370" i="6"/>
  <c r="V4371" i="6"/>
  <c r="V4372" i="6"/>
  <c r="V4373" i="6"/>
  <c r="V4374" i="6"/>
  <c r="V4375" i="6"/>
  <c r="V4376" i="6"/>
  <c r="V4377" i="6"/>
  <c r="V4378" i="6"/>
  <c r="V4379" i="6"/>
  <c r="V4380" i="6"/>
  <c r="V4381" i="6"/>
  <c r="V4382" i="6"/>
  <c r="V4383" i="6"/>
  <c r="V4384" i="6"/>
  <c r="V4385" i="6"/>
  <c r="V4386" i="6"/>
  <c r="V4387" i="6"/>
  <c r="V4388" i="6"/>
  <c r="V4389" i="6"/>
  <c r="V4390" i="6"/>
  <c r="V4391" i="6"/>
  <c r="V4392" i="6"/>
  <c r="V4393" i="6"/>
  <c r="V4394" i="6"/>
  <c r="V4395" i="6"/>
  <c r="V4396" i="6"/>
  <c r="V4397" i="6"/>
  <c r="V4398" i="6"/>
  <c r="V4399" i="6"/>
  <c r="V4400" i="6"/>
  <c r="V4401" i="6"/>
  <c r="V4402" i="6"/>
  <c r="V4403" i="6"/>
  <c r="V4404" i="6"/>
  <c r="V4405" i="6"/>
  <c r="V4406" i="6"/>
  <c r="V4407" i="6"/>
  <c r="V4408" i="6"/>
  <c r="V4409" i="6"/>
  <c r="V4410" i="6"/>
  <c r="V4411" i="6"/>
  <c r="V4412" i="6"/>
  <c r="V4413" i="6"/>
  <c r="V4414" i="6"/>
  <c r="V4415" i="6"/>
  <c r="V4416" i="6"/>
  <c r="V4417" i="6"/>
  <c r="V4418" i="6"/>
  <c r="V4419" i="6"/>
  <c r="V4420" i="6"/>
  <c r="V4421" i="6"/>
  <c r="V4422" i="6"/>
  <c r="V4423" i="6"/>
  <c r="V4424" i="6"/>
  <c r="V4425" i="6"/>
  <c r="V4426" i="6"/>
  <c r="V4427" i="6"/>
  <c r="V4428" i="6"/>
  <c r="V4429" i="6"/>
  <c r="V4430" i="6"/>
  <c r="V4431" i="6"/>
  <c r="V4432" i="6"/>
  <c r="V4433" i="6"/>
  <c r="V4434" i="6"/>
  <c r="V4435" i="6"/>
  <c r="V4436" i="6"/>
  <c r="V4437" i="6"/>
  <c r="V4438" i="6"/>
  <c r="V4439" i="6"/>
  <c r="V4440" i="6"/>
  <c r="V4441" i="6"/>
  <c r="V4442" i="6"/>
  <c r="V4443" i="6"/>
  <c r="V4444" i="6"/>
  <c r="V4445" i="6"/>
  <c r="V4446" i="6"/>
  <c r="V4447" i="6"/>
  <c r="V4448" i="6"/>
  <c r="V4449" i="6"/>
  <c r="V4450" i="6"/>
  <c r="V4451" i="6"/>
  <c r="V4452" i="6"/>
  <c r="V4453" i="6"/>
  <c r="V4454" i="6"/>
  <c r="V4455" i="6"/>
  <c r="V4456" i="6"/>
  <c r="V4457" i="6"/>
  <c r="V4458" i="6"/>
  <c r="V4459" i="6"/>
  <c r="V4460" i="6"/>
  <c r="V4461" i="6"/>
  <c r="V4462" i="6"/>
  <c r="V4463" i="6"/>
  <c r="V4464" i="6"/>
  <c r="V4465" i="6"/>
  <c r="V4466" i="6"/>
  <c r="V4467" i="6"/>
  <c r="V4468" i="6"/>
  <c r="V4469" i="6"/>
  <c r="V4470" i="6"/>
  <c r="V4471" i="6"/>
  <c r="V4472" i="6"/>
  <c r="V4473" i="6"/>
  <c r="V4474" i="6"/>
  <c r="V4475" i="6"/>
  <c r="V4476" i="6"/>
  <c r="V4477" i="6"/>
  <c r="V4478" i="6"/>
  <c r="V4479" i="6"/>
  <c r="V4480" i="6"/>
  <c r="V4481" i="6"/>
  <c r="V4482" i="6"/>
  <c r="V4483" i="6"/>
  <c r="V4484" i="6"/>
  <c r="V4485" i="6"/>
  <c r="V4486" i="6"/>
  <c r="V4487" i="6"/>
  <c r="V4488" i="6"/>
  <c r="V4489" i="6"/>
  <c r="V4490" i="6"/>
  <c r="V4491" i="6"/>
  <c r="V4492" i="6"/>
  <c r="V4493" i="6"/>
  <c r="V4494" i="6"/>
  <c r="V4495" i="6"/>
  <c r="V4496" i="6"/>
  <c r="V4497" i="6"/>
  <c r="V4498" i="6"/>
  <c r="V4499" i="6"/>
  <c r="V4500" i="6"/>
  <c r="V4501" i="6"/>
  <c r="V4502" i="6"/>
  <c r="V4503" i="6"/>
  <c r="V4504" i="6"/>
  <c r="V4505" i="6"/>
  <c r="V4506" i="6"/>
  <c r="V4507" i="6"/>
  <c r="V4508" i="6"/>
  <c r="V4509" i="6"/>
  <c r="V4510" i="6"/>
  <c r="V4511" i="6"/>
  <c r="V4512" i="6"/>
  <c r="V4513" i="6"/>
  <c r="V4514" i="6"/>
  <c r="V4515" i="6"/>
  <c r="V4516" i="6"/>
  <c r="V4517" i="6"/>
  <c r="V4518" i="6"/>
  <c r="V4519" i="6"/>
  <c r="V4520" i="6"/>
  <c r="V4521" i="6"/>
  <c r="V4522" i="6"/>
  <c r="V4523" i="6"/>
  <c r="V4524" i="6"/>
  <c r="V4525" i="6"/>
  <c r="V4526" i="6"/>
  <c r="V4527" i="6"/>
  <c r="V4528" i="6"/>
  <c r="V4529" i="6"/>
  <c r="V4530" i="6"/>
  <c r="V4531" i="6"/>
  <c r="V4532" i="6"/>
  <c r="V4533" i="6"/>
  <c r="V4534" i="6"/>
  <c r="V4535" i="6"/>
  <c r="V4536" i="6"/>
  <c r="V4537" i="6"/>
  <c r="V4538" i="6"/>
  <c r="V4539" i="6"/>
  <c r="V4540" i="6"/>
  <c r="V4541" i="6"/>
  <c r="V4542" i="6"/>
  <c r="V4543" i="6"/>
  <c r="V4544" i="6"/>
  <c r="V4545" i="6"/>
  <c r="V4546" i="6"/>
  <c r="V4547" i="6"/>
  <c r="V4548" i="6"/>
  <c r="V4549" i="6"/>
  <c r="V4550" i="6"/>
  <c r="V4551" i="6"/>
  <c r="V4552" i="6"/>
  <c r="V4553" i="6"/>
  <c r="V4554" i="6"/>
  <c r="V4555" i="6"/>
  <c r="V4556" i="6"/>
  <c r="V4557" i="6"/>
  <c r="V4558" i="6"/>
  <c r="V4559" i="6"/>
  <c r="V4560" i="6"/>
  <c r="V4561" i="6"/>
  <c r="V4562" i="6"/>
  <c r="V4563" i="6"/>
  <c r="V4564" i="6"/>
  <c r="V4565" i="6"/>
  <c r="V4566" i="6"/>
  <c r="V4567" i="6"/>
  <c r="V4568" i="6"/>
  <c r="V4569" i="6"/>
  <c r="V4570" i="6"/>
  <c r="V4571" i="6"/>
  <c r="V4572" i="6"/>
  <c r="V4573" i="6"/>
  <c r="V4574" i="6"/>
  <c r="V4575" i="6"/>
  <c r="V4576" i="6"/>
  <c r="V4577" i="6"/>
  <c r="V4578" i="6"/>
  <c r="V4579" i="6"/>
  <c r="V4580" i="6"/>
  <c r="V4581" i="6"/>
  <c r="V4582" i="6"/>
  <c r="V4583" i="6"/>
  <c r="V4584" i="6"/>
  <c r="V4585" i="6"/>
  <c r="V4586" i="6"/>
  <c r="V4587" i="6"/>
  <c r="V4588" i="6"/>
  <c r="V4589" i="6"/>
  <c r="V4590" i="6"/>
  <c r="V4591" i="6"/>
  <c r="V4592" i="6"/>
  <c r="V4593" i="6"/>
  <c r="V4594" i="6"/>
  <c r="V4595" i="6"/>
  <c r="V4596" i="6"/>
  <c r="V4597" i="6"/>
  <c r="V4598" i="6"/>
  <c r="V4599" i="6"/>
  <c r="V4600" i="6"/>
  <c r="V4601" i="6"/>
  <c r="V4602" i="6"/>
  <c r="V4603" i="6"/>
  <c r="V4604" i="6"/>
  <c r="V4605" i="6"/>
  <c r="V4606" i="6"/>
  <c r="V4607" i="6"/>
  <c r="V4608" i="6"/>
  <c r="V4609" i="6"/>
  <c r="V4610" i="6"/>
  <c r="V4611" i="6"/>
  <c r="V4612" i="6"/>
  <c r="V4613" i="6"/>
  <c r="V4614" i="6"/>
  <c r="V4615" i="6"/>
  <c r="V4616" i="6"/>
  <c r="V4617" i="6"/>
  <c r="V4618" i="6"/>
  <c r="V4619" i="6"/>
  <c r="V4620" i="6"/>
  <c r="V4621" i="6"/>
  <c r="V4622" i="6"/>
  <c r="V4623" i="6"/>
  <c r="V4624" i="6"/>
  <c r="V4625" i="6"/>
  <c r="V4626" i="6"/>
  <c r="V4627" i="6"/>
  <c r="V4628" i="6"/>
  <c r="V4629" i="6"/>
  <c r="V4630" i="6"/>
  <c r="V4631" i="6"/>
  <c r="V4632" i="6"/>
  <c r="V4633" i="6"/>
  <c r="V4634" i="6"/>
  <c r="V4635" i="6"/>
  <c r="V4636" i="6"/>
  <c r="V4637" i="6"/>
  <c r="V4638" i="6"/>
  <c r="V4639" i="6"/>
  <c r="V4640" i="6"/>
  <c r="V4641" i="6"/>
  <c r="V4642" i="6"/>
  <c r="V4643" i="6"/>
  <c r="V4644" i="6"/>
  <c r="V4645" i="6"/>
  <c r="V4646" i="6"/>
  <c r="V4647" i="6"/>
  <c r="V4648" i="6"/>
  <c r="V4649" i="6"/>
  <c r="V4650" i="6"/>
  <c r="V4651" i="6"/>
  <c r="V4652" i="6"/>
  <c r="V4653" i="6"/>
  <c r="V4654" i="6"/>
  <c r="V4655" i="6"/>
  <c r="V4656" i="6"/>
  <c r="V4657" i="6"/>
  <c r="V4658" i="6"/>
  <c r="V4659" i="6"/>
  <c r="V4660" i="6"/>
  <c r="V4661" i="6"/>
  <c r="V4662" i="6"/>
  <c r="V4663" i="6"/>
  <c r="V4664" i="6"/>
  <c r="V4665" i="6"/>
  <c r="V4666" i="6"/>
  <c r="V4667" i="6"/>
  <c r="V4668" i="6"/>
  <c r="V4669" i="6"/>
  <c r="V4670" i="6"/>
  <c r="V4671" i="6"/>
  <c r="V4672" i="6"/>
  <c r="V4673" i="6"/>
  <c r="V4674" i="6"/>
  <c r="V4675" i="6"/>
  <c r="V4676" i="6"/>
  <c r="V4677" i="6"/>
  <c r="V4678" i="6"/>
  <c r="V4679" i="6"/>
  <c r="V4680" i="6"/>
  <c r="V4681" i="6"/>
  <c r="V4682" i="6"/>
  <c r="V4683" i="6"/>
  <c r="V4684" i="6"/>
  <c r="V4685" i="6"/>
  <c r="V4686" i="6"/>
  <c r="V4687" i="6"/>
  <c r="V4688" i="6"/>
  <c r="V4689" i="6"/>
  <c r="V4690" i="6"/>
  <c r="V4691" i="6"/>
  <c r="V4692" i="6"/>
  <c r="V4693" i="6"/>
  <c r="V4694" i="6"/>
  <c r="V4695" i="6"/>
  <c r="V4696" i="6"/>
  <c r="V4697" i="6"/>
  <c r="V4698" i="6"/>
  <c r="V4699" i="6"/>
  <c r="V4700" i="6"/>
  <c r="V4701" i="6"/>
  <c r="V4702" i="6"/>
  <c r="V4703" i="6"/>
  <c r="V4704" i="6"/>
  <c r="V4705" i="6"/>
  <c r="V4706" i="6"/>
  <c r="V4707" i="6"/>
  <c r="V4708" i="6"/>
  <c r="V4709" i="6"/>
  <c r="V4710" i="6"/>
  <c r="V4711" i="6"/>
  <c r="V4712" i="6"/>
  <c r="V4713" i="6"/>
  <c r="V4714" i="6"/>
  <c r="V4715" i="6"/>
  <c r="V4716" i="6"/>
  <c r="V4717" i="6"/>
  <c r="V4718" i="6"/>
  <c r="V4719" i="6"/>
  <c r="V4720" i="6"/>
  <c r="V4721" i="6"/>
  <c r="V4722" i="6"/>
  <c r="V4723" i="6"/>
  <c r="V4724" i="6"/>
  <c r="V4725" i="6"/>
  <c r="V4726" i="6"/>
  <c r="V4727" i="6"/>
  <c r="V4728" i="6"/>
  <c r="V4729" i="6"/>
  <c r="V4730" i="6"/>
  <c r="V4731" i="6"/>
  <c r="V4732" i="6"/>
  <c r="V4733" i="6"/>
  <c r="V4734" i="6"/>
  <c r="V4735" i="6"/>
  <c r="V4736" i="6"/>
  <c r="V4737" i="6"/>
  <c r="V4738" i="6"/>
  <c r="V4739" i="6"/>
  <c r="V4740" i="6"/>
  <c r="V4741" i="6"/>
  <c r="V4742" i="6"/>
  <c r="V4743" i="6"/>
  <c r="V4744" i="6"/>
  <c r="V4745" i="6"/>
  <c r="V4746" i="6"/>
  <c r="V4747" i="6"/>
  <c r="V4748" i="6"/>
  <c r="V4749" i="6"/>
  <c r="V4750" i="6"/>
  <c r="V4751" i="6"/>
  <c r="V4752" i="6"/>
  <c r="V4753" i="6"/>
  <c r="V4754" i="6"/>
  <c r="V4755" i="6"/>
  <c r="V4756" i="6"/>
  <c r="V4757" i="6"/>
  <c r="V4758" i="6"/>
  <c r="V4759" i="6"/>
  <c r="V4760" i="6"/>
  <c r="V4761" i="6"/>
  <c r="V4762" i="6"/>
  <c r="V4763" i="6"/>
  <c r="V4764" i="6"/>
  <c r="V4765" i="6"/>
  <c r="V4766" i="6"/>
  <c r="V4767" i="6"/>
  <c r="V4768" i="6"/>
  <c r="V4769" i="6"/>
  <c r="V4770" i="6"/>
  <c r="V4771" i="6"/>
  <c r="V4772" i="6"/>
  <c r="V4773" i="6"/>
  <c r="V4774" i="6"/>
  <c r="V4775" i="6"/>
  <c r="V4776" i="6"/>
  <c r="V4777" i="6"/>
  <c r="V4778" i="6"/>
  <c r="V4779" i="6"/>
  <c r="V4780" i="6"/>
  <c r="V4781" i="6"/>
  <c r="V4782" i="6"/>
  <c r="V4783" i="6"/>
  <c r="V4784" i="6"/>
  <c r="V4785" i="6"/>
  <c r="V4786" i="6"/>
  <c r="V4787" i="6"/>
  <c r="V4788" i="6"/>
  <c r="V4789" i="6"/>
  <c r="V4790" i="6"/>
  <c r="V4791" i="6"/>
  <c r="V4792" i="6"/>
  <c r="V4793" i="6"/>
  <c r="V4794" i="6"/>
  <c r="V4795" i="6"/>
  <c r="V4796" i="6"/>
  <c r="V4797" i="6"/>
  <c r="V4798" i="6"/>
  <c r="V4799" i="6"/>
  <c r="V4800" i="6"/>
  <c r="V4801" i="6"/>
  <c r="V4802" i="6"/>
  <c r="V4803" i="6"/>
  <c r="V4804" i="6"/>
  <c r="V4805" i="6"/>
  <c r="V4806" i="6"/>
  <c r="V4807" i="6"/>
  <c r="V4808" i="6"/>
  <c r="V4809" i="6"/>
  <c r="V4810" i="6"/>
  <c r="V4811" i="6"/>
  <c r="V4812" i="6"/>
  <c r="V4813" i="6"/>
  <c r="V4814" i="6"/>
  <c r="V4815" i="6"/>
  <c r="V4816" i="6"/>
  <c r="V4817" i="6"/>
  <c r="V4818" i="6"/>
  <c r="V4819" i="6"/>
  <c r="V4820" i="6"/>
  <c r="V4821" i="6"/>
  <c r="V4822" i="6"/>
  <c r="V4823" i="6"/>
  <c r="V4824" i="6"/>
  <c r="V4825" i="6"/>
  <c r="V4826" i="6"/>
  <c r="V4827" i="6"/>
  <c r="V4828" i="6"/>
  <c r="V4829" i="6"/>
  <c r="V4830" i="6"/>
  <c r="V4831" i="6"/>
  <c r="V4832" i="6"/>
  <c r="V4833" i="6"/>
  <c r="V4834" i="6"/>
  <c r="V4835" i="6"/>
  <c r="V4836" i="6"/>
  <c r="V4837" i="6"/>
  <c r="V4838" i="6"/>
  <c r="V4839" i="6"/>
  <c r="V4840" i="6"/>
  <c r="V4841" i="6"/>
  <c r="V4842" i="6"/>
  <c r="V4843" i="6"/>
  <c r="V4844" i="6"/>
  <c r="V4845" i="6"/>
  <c r="V4846" i="6"/>
  <c r="V4847" i="6"/>
  <c r="V4848" i="6"/>
  <c r="V4849" i="6"/>
  <c r="V4850" i="6"/>
  <c r="V4851" i="6"/>
  <c r="V4852" i="6"/>
  <c r="V4853" i="6"/>
  <c r="V4854" i="6"/>
  <c r="V4855" i="6"/>
  <c r="V4856" i="6"/>
  <c r="V4857" i="6"/>
  <c r="V4858" i="6"/>
  <c r="V4859" i="6"/>
  <c r="V4860" i="6"/>
  <c r="V4861" i="6"/>
  <c r="V4862" i="6"/>
  <c r="V4863" i="6"/>
  <c r="V4864" i="6"/>
  <c r="V4865" i="6"/>
  <c r="V4866" i="6"/>
  <c r="V4867" i="6"/>
  <c r="V4868" i="6"/>
  <c r="V4869" i="6"/>
  <c r="V4870" i="6"/>
  <c r="V4871" i="6"/>
  <c r="V4872" i="6"/>
  <c r="V4873" i="6"/>
  <c r="V4874" i="6"/>
  <c r="V4875" i="6"/>
  <c r="V4876" i="6"/>
  <c r="V4877" i="6"/>
  <c r="V4878" i="6"/>
  <c r="V4879" i="6"/>
  <c r="V4880" i="6"/>
  <c r="V4881" i="6"/>
  <c r="V4882" i="6"/>
  <c r="V4883" i="6"/>
  <c r="V4884" i="6"/>
  <c r="V4885" i="6"/>
  <c r="V4886" i="6"/>
  <c r="V4887" i="6"/>
  <c r="V4888" i="6"/>
  <c r="V4889" i="6"/>
  <c r="V4890" i="6"/>
  <c r="V4891" i="6"/>
  <c r="V4892" i="6"/>
  <c r="V4893" i="6"/>
  <c r="V4894" i="6"/>
  <c r="V4895" i="6"/>
  <c r="V4896" i="6"/>
  <c r="V4897" i="6"/>
  <c r="V4898" i="6"/>
  <c r="V4899" i="6"/>
  <c r="V4900" i="6"/>
  <c r="V4901" i="6"/>
  <c r="V4902" i="6"/>
  <c r="V4903" i="6"/>
  <c r="V4904" i="6"/>
  <c r="V4905" i="6"/>
  <c r="V4906" i="6"/>
  <c r="V4907" i="6"/>
  <c r="V4908" i="6"/>
  <c r="V4909" i="6"/>
  <c r="V4910" i="6"/>
  <c r="V4911" i="6"/>
  <c r="V4912" i="6"/>
  <c r="V4913" i="6"/>
  <c r="V4914" i="6"/>
  <c r="V4915" i="6"/>
  <c r="V4916" i="6"/>
  <c r="V4917" i="6"/>
  <c r="V4918" i="6"/>
  <c r="V4919" i="6"/>
  <c r="V4920" i="6"/>
  <c r="V4921" i="6"/>
  <c r="V4922" i="6"/>
  <c r="V4923" i="6"/>
  <c r="V4924" i="6"/>
  <c r="V4925" i="6"/>
  <c r="V4926" i="6"/>
  <c r="V4927" i="6"/>
  <c r="V4928" i="6"/>
  <c r="V4929" i="6"/>
  <c r="V4930" i="6"/>
  <c r="V4931" i="6"/>
  <c r="V4932" i="6"/>
  <c r="V4933" i="6"/>
  <c r="V4934" i="6"/>
  <c r="V4935" i="6"/>
  <c r="V4936" i="6"/>
  <c r="V4937" i="6"/>
  <c r="V4938" i="6"/>
  <c r="V4939" i="6"/>
  <c r="V4940" i="6"/>
  <c r="V4941" i="6"/>
  <c r="V4942" i="6"/>
  <c r="V4943" i="6"/>
  <c r="V4944" i="6"/>
  <c r="V4945" i="6"/>
  <c r="V4946" i="6"/>
  <c r="V4947" i="6"/>
  <c r="V4948" i="6"/>
  <c r="V4949" i="6"/>
  <c r="V4950" i="6"/>
  <c r="V4951" i="6"/>
  <c r="V4952" i="6"/>
  <c r="V4953" i="6"/>
  <c r="V4954" i="6"/>
  <c r="V4955" i="6"/>
  <c r="V4956" i="6"/>
  <c r="V4957" i="6"/>
  <c r="V4958" i="6"/>
  <c r="V4959" i="6"/>
  <c r="V4960" i="6"/>
  <c r="V4961" i="6"/>
  <c r="V4962" i="6"/>
  <c r="V4963" i="6"/>
  <c r="V4964" i="6"/>
  <c r="V4965" i="6"/>
  <c r="V4966" i="6"/>
  <c r="V4967" i="6"/>
  <c r="V4968" i="6"/>
  <c r="V4969" i="6"/>
  <c r="V4970" i="6"/>
  <c r="V4971" i="6"/>
  <c r="V4972" i="6"/>
  <c r="V4973" i="6"/>
  <c r="V4974" i="6"/>
  <c r="V4975" i="6"/>
  <c r="V4976" i="6"/>
  <c r="V4977" i="6"/>
  <c r="V4978" i="6"/>
  <c r="V4979" i="6"/>
  <c r="V4980" i="6"/>
  <c r="V4981" i="6"/>
  <c r="V4982" i="6"/>
  <c r="V4983" i="6"/>
  <c r="V4984" i="6"/>
  <c r="V4985" i="6"/>
  <c r="V4986" i="6"/>
  <c r="V4987" i="6"/>
  <c r="V4988" i="6"/>
  <c r="V4989" i="6"/>
  <c r="V4990" i="6"/>
  <c r="V4991" i="6"/>
  <c r="V4992" i="6"/>
  <c r="V4993" i="6"/>
  <c r="V4994" i="6"/>
  <c r="V4995" i="6"/>
  <c r="V4996" i="6"/>
  <c r="V4997" i="6"/>
  <c r="V4998" i="6"/>
  <c r="V4999" i="6"/>
  <c r="V5000" i="6"/>
  <c r="V5001" i="6"/>
  <c r="V5002" i="6"/>
  <c r="V5003" i="6"/>
  <c r="V5004" i="6"/>
  <c r="V5005" i="6"/>
  <c r="V5006" i="6"/>
  <c r="V5007" i="6"/>
  <c r="V5008" i="6"/>
  <c r="V5009" i="6"/>
  <c r="V5010" i="6"/>
  <c r="V5011" i="6"/>
  <c r="V5012" i="6"/>
  <c r="V5013" i="6"/>
  <c r="V5014" i="6"/>
  <c r="V5015" i="6"/>
  <c r="V5016" i="6"/>
  <c r="V5017" i="6"/>
  <c r="V5018" i="6"/>
  <c r="V5019" i="6"/>
  <c r="V5020" i="6"/>
  <c r="V5021" i="6"/>
  <c r="V5022" i="6"/>
  <c r="V5023" i="6"/>
  <c r="V5024" i="6"/>
  <c r="V5025" i="6"/>
  <c r="V5026" i="6"/>
  <c r="V5027" i="6"/>
  <c r="V5028" i="6"/>
  <c r="V5029" i="6"/>
  <c r="V5030" i="6"/>
  <c r="V5031" i="6"/>
  <c r="V5032" i="6"/>
  <c r="V5033" i="6"/>
  <c r="V5034" i="6"/>
  <c r="V5035" i="6"/>
  <c r="V5036" i="6"/>
  <c r="V5037" i="6"/>
  <c r="V5038" i="6"/>
  <c r="V5039" i="6"/>
  <c r="V5040" i="6"/>
  <c r="V5041" i="6"/>
  <c r="V5042" i="6"/>
  <c r="V5043" i="6"/>
  <c r="V5044" i="6"/>
  <c r="V5045" i="6"/>
  <c r="V5046" i="6"/>
  <c r="V5047" i="6"/>
  <c r="V5048" i="6"/>
  <c r="V5049" i="6"/>
  <c r="V5050" i="6"/>
  <c r="V5051" i="6"/>
  <c r="V5052" i="6"/>
  <c r="V5053" i="6"/>
  <c r="V5054" i="6"/>
  <c r="V5055" i="6"/>
  <c r="V5056" i="6"/>
  <c r="V5057" i="6"/>
  <c r="V5058" i="6"/>
  <c r="V5059" i="6"/>
  <c r="V5060" i="6"/>
  <c r="V5061" i="6"/>
  <c r="V5062" i="6"/>
  <c r="V5063" i="6"/>
  <c r="V5064" i="6"/>
  <c r="V5065" i="6"/>
  <c r="V5066" i="6"/>
  <c r="V5067" i="6"/>
  <c r="V5068" i="6"/>
  <c r="V5069" i="6"/>
  <c r="V5070" i="6"/>
  <c r="V5071" i="6"/>
  <c r="V5072" i="6"/>
  <c r="V5073" i="6"/>
  <c r="V5074" i="6"/>
  <c r="V5075" i="6"/>
  <c r="V5076" i="6"/>
  <c r="V5077" i="6"/>
  <c r="V5078" i="6"/>
  <c r="V5079" i="6"/>
  <c r="V5080" i="6"/>
  <c r="V5081" i="6"/>
  <c r="V5082" i="6"/>
  <c r="V5083" i="6"/>
  <c r="V5084" i="6"/>
  <c r="V5085" i="6"/>
  <c r="V5086" i="6"/>
  <c r="V5087" i="6"/>
  <c r="V5088" i="6"/>
  <c r="V5089" i="6"/>
  <c r="V5090" i="6"/>
  <c r="V5091" i="6"/>
  <c r="V5092" i="6"/>
  <c r="V5093" i="6"/>
  <c r="V5094" i="6"/>
  <c r="V5095" i="6"/>
  <c r="V5096" i="6"/>
  <c r="V5097" i="6"/>
  <c r="V5098" i="6"/>
  <c r="V5099" i="6"/>
  <c r="V5100" i="6"/>
  <c r="V5101" i="6"/>
  <c r="V5102" i="6"/>
  <c r="V5103" i="6"/>
  <c r="V5104" i="6"/>
  <c r="V5105" i="6"/>
  <c r="V5106" i="6"/>
  <c r="V5107" i="6"/>
  <c r="V5108" i="6"/>
  <c r="V5109" i="6"/>
  <c r="V5110" i="6"/>
  <c r="V5111" i="6"/>
  <c r="V5112" i="6"/>
  <c r="V5113" i="6"/>
  <c r="V5114" i="6"/>
  <c r="V5115" i="6"/>
  <c r="V5116" i="6"/>
  <c r="V5117" i="6"/>
  <c r="V5118" i="6"/>
  <c r="V5119" i="6"/>
  <c r="V5120" i="6"/>
  <c r="V5121" i="6"/>
  <c r="V5122" i="6"/>
  <c r="V5123" i="6"/>
  <c r="V5124" i="6"/>
  <c r="V5125" i="6"/>
  <c r="V5126" i="6"/>
  <c r="V5127" i="6"/>
  <c r="V5128" i="6"/>
  <c r="V5129" i="6"/>
  <c r="V5130" i="6"/>
  <c r="V5131" i="6"/>
  <c r="V5132" i="6"/>
  <c r="V5133" i="6"/>
  <c r="V5134" i="6"/>
  <c r="V5135" i="6"/>
  <c r="V5136" i="6"/>
  <c r="V5137" i="6"/>
  <c r="V5138" i="6"/>
  <c r="V5139" i="6"/>
  <c r="V5140" i="6"/>
  <c r="V5141" i="6"/>
  <c r="V5142" i="6"/>
  <c r="V5143" i="6"/>
  <c r="V5144" i="6"/>
  <c r="V5145" i="6"/>
  <c r="V5146" i="6"/>
  <c r="V5147" i="6"/>
  <c r="V5148" i="6"/>
  <c r="V5149" i="6"/>
  <c r="V5150" i="6"/>
  <c r="V5151" i="6"/>
  <c r="V5152" i="6"/>
  <c r="V5153" i="6"/>
  <c r="V5154" i="6"/>
  <c r="V5155" i="6"/>
  <c r="V5156" i="6"/>
  <c r="V5157" i="6"/>
  <c r="V5158" i="6"/>
  <c r="V5159" i="6"/>
  <c r="V5160" i="6"/>
  <c r="V5161" i="6"/>
  <c r="V5162" i="6"/>
  <c r="V5163" i="6"/>
  <c r="V5164" i="6"/>
  <c r="V5165" i="6"/>
  <c r="V5166" i="6"/>
  <c r="V5167" i="6"/>
  <c r="V5168" i="6"/>
  <c r="V5169" i="6"/>
  <c r="V5170" i="6"/>
  <c r="V5171" i="6"/>
  <c r="V5172" i="6"/>
  <c r="V5173" i="6"/>
  <c r="V5174" i="6"/>
  <c r="V5175" i="6"/>
  <c r="V5176" i="6"/>
  <c r="V5177" i="6"/>
  <c r="V5178" i="6"/>
  <c r="V5179" i="6"/>
  <c r="V5180" i="6"/>
  <c r="V5181" i="6"/>
  <c r="V5182" i="6"/>
  <c r="V5183" i="6"/>
  <c r="V5184" i="6"/>
  <c r="V5185" i="6"/>
  <c r="V5186" i="6"/>
  <c r="V5187" i="6"/>
  <c r="V5188" i="6"/>
  <c r="V5189" i="6"/>
  <c r="V5190" i="6"/>
  <c r="V5191" i="6"/>
  <c r="V5192" i="6"/>
  <c r="V5193" i="6"/>
  <c r="V5194" i="6"/>
  <c r="V5195" i="6"/>
  <c r="V5196" i="6"/>
  <c r="V5197" i="6"/>
  <c r="V5198" i="6"/>
  <c r="V5199" i="6"/>
  <c r="V5200" i="6"/>
  <c r="V5201" i="6"/>
  <c r="V5202" i="6"/>
  <c r="V5203" i="6"/>
  <c r="V5204" i="6"/>
  <c r="V5205" i="6"/>
  <c r="V5206" i="6"/>
  <c r="V5207" i="6"/>
  <c r="V5208" i="6"/>
  <c r="V5209" i="6"/>
  <c r="V5210" i="6"/>
  <c r="V5211" i="6"/>
  <c r="V5212" i="6"/>
  <c r="V5213" i="6"/>
  <c r="V5214" i="6"/>
  <c r="V5215" i="6"/>
  <c r="V5216" i="6"/>
  <c r="V5217" i="6"/>
  <c r="V5218" i="6"/>
  <c r="V5219" i="6"/>
  <c r="V5220" i="6"/>
  <c r="V5221" i="6"/>
  <c r="V5222" i="6"/>
  <c r="V5223" i="6"/>
  <c r="V5224" i="6"/>
  <c r="V5225" i="6"/>
  <c r="V5226" i="6"/>
  <c r="V5227" i="6"/>
  <c r="V5228" i="6"/>
  <c r="V5229" i="6"/>
  <c r="V5230" i="6"/>
  <c r="V5231" i="6"/>
  <c r="V5232" i="6"/>
  <c r="V5233" i="6"/>
  <c r="V5234" i="6"/>
  <c r="V5235" i="6"/>
  <c r="V5236" i="6"/>
  <c r="V5237" i="6"/>
  <c r="V5238" i="6"/>
  <c r="V5239" i="6"/>
  <c r="V5240" i="6"/>
  <c r="V5241" i="6"/>
  <c r="V5242" i="6"/>
  <c r="V5243" i="6"/>
  <c r="V5244" i="6"/>
  <c r="V5245" i="6"/>
  <c r="V5246" i="6"/>
  <c r="V5247" i="6"/>
  <c r="V5248" i="6"/>
  <c r="V5249" i="6"/>
  <c r="V5250" i="6"/>
  <c r="V5251" i="6"/>
  <c r="V5252" i="6"/>
  <c r="V5253" i="6"/>
  <c r="V5254" i="6"/>
  <c r="V5255" i="6"/>
  <c r="V5256" i="6"/>
  <c r="V5257" i="6"/>
  <c r="V5258" i="6"/>
  <c r="V5259" i="6"/>
  <c r="V5260" i="6"/>
  <c r="V5261" i="6"/>
  <c r="V5262" i="6"/>
  <c r="V5263" i="6"/>
  <c r="V5264" i="6"/>
  <c r="V5265" i="6"/>
  <c r="V5266" i="6"/>
  <c r="V5267" i="6"/>
  <c r="V5268" i="6"/>
  <c r="V5269" i="6"/>
  <c r="V5270" i="6"/>
  <c r="V5271" i="6"/>
  <c r="V5272" i="6"/>
  <c r="V5273" i="6"/>
  <c r="V5274" i="6"/>
  <c r="V5275" i="6"/>
  <c r="V5276" i="6"/>
  <c r="V5277" i="6"/>
  <c r="V5278" i="6"/>
  <c r="V5279" i="6"/>
  <c r="V5280" i="6"/>
  <c r="V5281" i="6"/>
  <c r="V5282" i="6"/>
  <c r="V5283" i="6"/>
  <c r="V5284" i="6"/>
  <c r="V5285" i="6"/>
  <c r="V5286" i="6"/>
  <c r="V5287" i="6"/>
  <c r="V5288" i="6"/>
  <c r="V5289" i="6"/>
  <c r="V5290" i="6"/>
  <c r="V5291" i="6"/>
  <c r="V5292" i="6"/>
  <c r="V5293" i="6"/>
  <c r="V5294" i="6"/>
  <c r="V5295" i="6"/>
  <c r="V5296" i="6"/>
  <c r="V5297" i="6"/>
  <c r="V5298" i="6"/>
  <c r="V5299" i="6"/>
  <c r="V5300" i="6"/>
  <c r="V5301" i="6"/>
  <c r="V5302" i="6"/>
  <c r="V5303" i="6"/>
  <c r="V5304" i="6"/>
  <c r="V5305" i="6"/>
  <c r="V5306" i="6"/>
  <c r="V5307" i="6"/>
  <c r="V5308" i="6"/>
  <c r="V5309" i="6"/>
  <c r="V5310" i="6"/>
  <c r="V5311" i="6"/>
  <c r="V5312" i="6"/>
  <c r="V5313" i="6"/>
  <c r="V5314" i="6"/>
  <c r="V5315" i="6"/>
  <c r="V5316" i="6"/>
  <c r="V5317" i="6"/>
  <c r="V5318" i="6"/>
  <c r="V5319" i="6"/>
  <c r="V5320" i="6"/>
  <c r="V5321" i="6"/>
  <c r="V5322" i="6"/>
  <c r="V5323" i="6"/>
  <c r="V5324" i="6"/>
  <c r="V5325" i="6"/>
  <c r="V5326" i="6"/>
  <c r="V5327" i="6"/>
  <c r="V5328" i="6"/>
  <c r="V5329" i="6"/>
  <c r="V5330" i="6"/>
  <c r="V5331" i="6"/>
  <c r="V5332" i="6"/>
  <c r="V5333" i="6"/>
  <c r="V5334" i="6"/>
  <c r="V5335" i="6"/>
  <c r="V5336" i="6"/>
  <c r="V5337" i="6"/>
  <c r="V5338" i="6"/>
  <c r="V5339" i="6"/>
  <c r="V5340" i="6"/>
  <c r="V5341" i="6"/>
  <c r="V5342" i="6"/>
  <c r="V5343" i="6"/>
  <c r="V5344" i="6"/>
  <c r="V5345" i="6"/>
  <c r="V5346" i="6"/>
  <c r="V5347" i="6"/>
  <c r="V5348" i="6"/>
  <c r="V5349" i="6"/>
  <c r="V5350" i="6"/>
  <c r="V5351" i="6"/>
  <c r="V5352" i="6"/>
  <c r="V5353" i="6"/>
  <c r="V5354" i="6"/>
  <c r="V5355" i="6"/>
  <c r="V5356" i="6"/>
  <c r="V5357" i="6"/>
  <c r="V5358" i="6"/>
  <c r="V5359" i="6"/>
  <c r="V5360" i="6"/>
  <c r="V5361" i="6"/>
  <c r="V5362" i="6"/>
  <c r="V5363" i="6"/>
  <c r="V5364" i="6"/>
  <c r="V5365" i="6"/>
  <c r="V5366" i="6"/>
  <c r="V5367" i="6"/>
  <c r="V5368" i="6"/>
  <c r="V5369" i="6"/>
  <c r="V5370" i="6"/>
  <c r="V5371" i="6"/>
  <c r="V5372" i="6"/>
  <c r="V5373" i="6"/>
  <c r="V5374" i="6"/>
  <c r="V5375" i="6"/>
  <c r="V5376" i="6"/>
  <c r="V5377" i="6"/>
  <c r="V5378" i="6"/>
  <c r="V5379" i="6"/>
  <c r="V5380" i="6"/>
  <c r="V5381" i="6"/>
  <c r="V5382" i="6"/>
  <c r="V5383" i="6"/>
  <c r="V5384" i="6"/>
  <c r="V5385" i="6"/>
  <c r="V5386" i="6"/>
  <c r="V5387" i="6"/>
  <c r="V5388" i="6"/>
  <c r="V5389" i="6"/>
  <c r="V5390" i="6"/>
  <c r="V5391" i="6"/>
  <c r="V5392" i="6"/>
  <c r="V5393" i="6"/>
  <c r="V5394" i="6"/>
  <c r="V5395" i="6"/>
  <c r="V5396" i="6"/>
  <c r="V5397" i="6"/>
  <c r="V5398" i="6"/>
  <c r="V5399" i="6"/>
  <c r="V5400" i="6"/>
  <c r="V5401" i="6"/>
  <c r="V5402" i="6"/>
  <c r="V5403" i="6"/>
  <c r="V5404" i="6"/>
  <c r="V5405" i="6"/>
  <c r="V5406" i="6"/>
  <c r="V5407" i="6"/>
  <c r="V5408" i="6"/>
  <c r="V5409" i="6"/>
  <c r="V5410" i="6"/>
  <c r="V5411" i="6"/>
  <c r="V5412" i="6"/>
  <c r="V5413" i="6"/>
  <c r="V5414" i="6"/>
  <c r="V5415" i="6"/>
  <c r="V5416" i="6"/>
  <c r="V5417" i="6"/>
  <c r="V5418" i="6"/>
  <c r="V5419" i="6"/>
  <c r="V5420" i="6"/>
  <c r="V5421" i="6"/>
  <c r="V5422" i="6"/>
  <c r="V5423" i="6"/>
  <c r="V5424" i="6"/>
  <c r="V5425" i="6"/>
  <c r="V5426" i="6"/>
  <c r="V5427" i="6"/>
  <c r="V5428" i="6"/>
  <c r="V5429" i="6"/>
  <c r="V5430" i="6"/>
  <c r="V5431" i="6"/>
  <c r="V5432" i="6"/>
  <c r="V5433" i="6"/>
  <c r="V5434" i="6"/>
  <c r="V5435" i="6"/>
  <c r="V5436" i="6"/>
  <c r="V5437" i="6"/>
  <c r="V5438" i="6"/>
  <c r="V5439" i="6"/>
  <c r="V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R931" i="6"/>
  <c r="R932" i="6"/>
  <c r="R933" i="6"/>
  <c r="R934" i="6"/>
  <c r="R935" i="6"/>
  <c r="R936" i="6"/>
  <c r="R937" i="6"/>
  <c r="R938" i="6"/>
  <c r="R939" i="6"/>
  <c r="R940" i="6"/>
  <c r="R941" i="6"/>
  <c r="R942" i="6"/>
  <c r="R943" i="6"/>
  <c r="R944" i="6"/>
  <c r="R945" i="6"/>
  <c r="R946" i="6"/>
  <c r="R947" i="6"/>
  <c r="R948" i="6"/>
  <c r="R949" i="6"/>
  <c r="R950" i="6"/>
  <c r="R951" i="6"/>
  <c r="R952" i="6"/>
  <c r="R953" i="6"/>
  <c r="R954" i="6"/>
  <c r="R955" i="6"/>
  <c r="R956" i="6"/>
  <c r="R957" i="6"/>
  <c r="R958" i="6"/>
  <c r="R959" i="6"/>
  <c r="R960" i="6"/>
  <c r="R961" i="6"/>
  <c r="R962" i="6"/>
  <c r="R963" i="6"/>
  <c r="R964" i="6"/>
  <c r="R965" i="6"/>
  <c r="R966" i="6"/>
  <c r="R967" i="6"/>
  <c r="R968" i="6"/>
  <c r="R969" i="6"/>
  <c r="R970" i="6"/>
  <c r="R971" i="6"/>
  <c r="R972" i="6"/>
  <c r="R973" i="6"/>
  <c r="R974" i="6"/>
  <c r="R975" i="6"/>
  <c r="R976" i="6"/>
  <c r="R977" i="6"/>
  <c r="R978" i="6"/>
  <c r="R979" i="6"/>
  <c r="R980" i="6"/>
  <c r="R981" i="6"/>
  <c r="R982" i="6"/>
  <c r="R983" i="6"/>
  <c r="R984" i="6"/>
  <c r="R985" i="6"/>
  <c r="R986" i="6"/>
  <c r="R987" i="6"/>
  <c r="R988" i="6"/>
  <c r="R989" i="6"/>
  <c r="R990" i="6"/>
  <c r="R991" i="6"/>
  <c r="R992" i="6"/>
  <c r="R993" i="6"/>
  <c r="R994" i="6"/>
  <c r="R995" i="6"/>
  <c r="R996" i="6"/>
  <c r="R997" i="6"/>
  <c r="R998" i="6"/>
  <c r="R999" i="6"/>
  <c r="R1000" i="6"/>
  <c r="R1001" i="6"/>
  <c r="R1002" i="6"/>
  <c r="R1003" i="6"/>
  <c r="R1004" i="6"/>
  <c r="R1005" i="6"/>
  <c r="R1006" i="6"/>
  <c r="R1007" i="6"/>
  <c r="R1008" i="6"/>
  <c r="R1009" i="6"/>
  <c r="R1010" i="6"/>
  <c r="R1011" i="6"/>
  <c r="R1012" i="6"/>
  <c r="R1013" i="6"/>
  <c r="R1014" i="6"/>
  <c r="R1015" i="6"/>
  <c r="R1016" i="6"/>
  <c r="R1017" i="6"/>
  <c r="R1018" i="6"/>
  <c r="R1019" i="6"/>
  <c r="R1020" i="6"/>
  <c r="R1021" i="6"/>
  <c r="R1022" i="6"/>
  <c r="R1023" i="6"/>
  <c r="R1024" i="6"/>
  <c r="R1025" i="6"/>
  <c r="R1026" i="6"/>
  <c r="R1027" i="6"/>
  <c r="R1028" i="6"/>
  <c r="R1029" i="6"/>
  <c r="R1030" i="6"/>
  <c r="R1031" i="6"/>
  <c r="R1032" i="6"/>
  <c r="R1033" i="6"/>
  <c r="R1034" i="6"/>
  <c r="R1035" i="6"/>
  <c r="R1036" i="6"/>
  <c r="R1037" i="6"/>
  <c r="R1038" i="6"/>
  <c r="R1039" i="6"/>
  <c r="R1040" i="6"/>
  <c r="R1041" i="6"/>
  <c r="R1042" i="6"/>
  <c r="R1043" i="6"/>
  <c r="R1044" i="6"/>
  <c r="R1045" i="6"/>
  <c r="R1046" i="6"/>
  <c r="R1047" i="6"/>
  <c r="R1048" i="6"/>
  <c r="R1049" i="6"/>
  <c r="R1050" i="6"/>
  <c r="R1051" i="6"/>
  <c r="R1052" i="6"/>
  <c r="R1053" i="6"/>
  <c r="R1054" i="6"/>
  <c r="R1055" i="6"/>
  <c r="R1056" i="6"/>
  <c r="R1057" i="6"/>
  <c r="R1058" i="6"/>
  <c r="R1059" i="6"/>
  <c r="R1060" i="6"/>
  <c r="R1061" i="6"/>
  <c r="R1062" i="6"/>
  <c r="R1063" i="6"/>
  <c r="R1064" i="6"/>
  <c r="R1065" i="6"/>
  <c r="R1066" i="6"/>
  <c r="R1067" i="6"/>
  <c r="R1068" i="6"/>
  <c r="R1069" i="6"/>
  <c r="R1070" i="6"/>
  <c r="R1071" i="6"/>
  <c r="R1072" i="6"/>
  <c r="R1073" i="6"/>
  <c r="R1074" i="6"/>
  <c r="R1075" i="6"/>
  <c r="R1076" i="6"/>
  <c r="R1077" i="6"/>
  <c r="R1078" i="6"/>
  <c r="R1079" i="6"/>
  <c r="R1080" i="6"/>
  <c r="R1081" i="6"/>
  <c r="R1082" i="6"/>
  <c r="R1083" i="6"/>
  <c r="R1084" i="6"/>
  <c r="R1085" i="6"/>
  <c r="R1086" i="6"/>
  <c r="R1087" i="6"/>
  <c r="R1088" i="6"/>
  <c r="R1089" i="6"/>
  <c r="R1090" i="6"/>
  <c r="R1091" i="6"/>
  <c r="R1092" i="6"/>
  <c r="R1093" i="6"/>
  <c r="R1094" i="6"/>
  <c r="R1095" i="6"/>
  <c r="R1096" i="6"/>
  <c r="R1097" i="6"/>
  <c r="R1098" i="6"/>
  <c r="R1099" i="6"/>
  <c r="R1100" i="6"/>
  <c r="R1101" i="6"/>
  <c r="R1102" i="6"/>
  <c r="R1103" i="6"/>
  <c r="R1104" i="6"/>
  <c r="R1105" i="6"/>
  <c r="R1106" i="6"/>
  <c r="R1107" i="6"/>
  <c r="R1108" i="6"/>
  <c r="R1109" i="6"/>
  <c r="R1110" i="6"/>
  <c r="R1111" i="6"/>
  <c r="R1112" i="6"/>
  <c r="R1113" i="6"/>
  <c r="R1114" i="6"/>
  <c r="R1115" i="6"/>
  <c r="R1116" i="6"/>
  <c r="R1117" i="6"/>
  <c r="R1118" i="6"/>
  <c r="R1119" i="6"/>
  <c r="R1120" i="6"/>
  <c r="R1121" i="6"/>
  <c r="R1122" i="6"/>
  <c r="R1123" i="6"/>
  <c r="R1124" i="6"/>
  <c r="R1125" i="6"/>
  <c r="R1126" i="6"/>
  <c r="R1127" i="6"/>
  <c r="R1128" i="6"/>
  <c r="R1129" i="6"/>
  <c r="R1130" i="6"/>
  <c r="R1131" i="6"/>
  <c r="R1132" i="6"/>
  <c r="R1133" i="6"/>
  <c r="R1134" i="6"/>
  <c r="R1135" i="6"/>
  <c r="R1136" i="6"/>
  <c r="R1137" i="6"/>
  <c r="R1138" i="6"/>
  <c r="R1139" i="6"/>
  <c r="R1140" i="6"/>
  <c r="R1141" i="6"/>
  <c r="R1142" i="6"/>
  <c r="R1143" i="6"/>
  <c r="R1144" i="6"/>
  <c r="R1145" i="6"/>
  <c r="R1146" i="6"/>
  <c r="R1147" i="6"/>
  <c r="R1148" i="6"/>
  <c r="R1149" i="6"/>
  <c r="R1150" i="6"/>
  <c r="R1151" i="6"/>
  <c r="R1152" i="6"/>
  <c r="R1153" i="6"/>
  <c r="R1154" i="6"/>
  <c r="R1155" i="6"/>
  <c r="R1156" i="6"/>
  <c r="R1157" i="6"/>
  <c r="R1158" i="6"/>
  <c r="R1159" i="6"/>
  <c r="R1160" i="6"/>
  <c r="R1161" i="6"/>
  <c r="R1162" i="6"/>
  <c r="R1163" i="6"/>
  <c r="R1164" i="6"/>
  <c r="R1165" i="6"/>
  <c r="R1166" i="6"/>
  <c r="R1167" i="6"/>
  <c r="R1168" i="6"/>
  <c r="R1169" i="6"/>
  <c r="R1170" i="6"/>
  <c r="R1171" i="6"/>
  <c r="R1172" i="6"/>
  <c r="R1173" i="6"/>
  <c r="R1174" i="6"/>
  <c r="R1175" i="6"/>
  <c r="R1176" i="6"/>
  <c r="R1177" i="6"/>
  <c r="R1178" i="6"/>
  <c r="R1179" i="6"/>
  <c r="R1180" i="6"/>
  <c r="R1181" i="6"/>
  <c r="R1182" i="6"/>
  <c r="R1183" i="6"/>
  <c r="R1184" i="6"/>
  <c r="R1185" i="6"/>
  <c r="R1186" i="6"/>
  <c r="R1187" i="6"/>
  <c r="R1188" i="6"/>
  <c r="R1189" i="6"/>
  <c r="R1190" i="6"/>
  <c r="R1191" i="6"/>
  <c r="R1192" i="6"/>
  <c r="R1193" i="6"/>
  <c r="R1194" i="6"/>
  <c r="R1195" i="6"/>
  <c r="R1196" i="6"/>
  <c r="R1197" i="6"/>
  <c r="R1198" i="6"/>
  <c r="R1199" i="6"/>
  <c r="R1200" i="6"/>
  <c r="R1201" i="6"/>
  <c r="R1202" i="6"/>
  <c r="R1203" i="6"/>
  <c r="R1204" i="6"/>
  <c r="R1205" i="6"/>
  <c r="R1206" i="6"/>
  <c r="R1207" i="6"/>
  <c r="R1208" i="6"/>
  <c r="R1209" i="6"/>
  <c r="R1210" i="6"/>
  <c r="R1211" i="6"/>
  <c r="R1212" i="6"/>
  <c r="R1213" i="6"/>
  <c r="R1214" i="6"/>
  <c r="R1215" i="6"/>
  <c r="R1216" i="6"/>
  <c r="R1217" i="6"/>
  <c r="R1218" i="6"/>
  <c r="R1219" i="6"/>
  <c r="R1220" i="6"/>
  <c r="R1221" i="6"/>
  <c r="R1222" i="6"/>
  <c r="R1223" i="6"/>
  <c r="R1224" i="6"/>
  <c r="R1225" i="6"/>
  <c r="R1226" i="6"/>
  <c r="R1227" i="6"/>
  <c r="R1228" i="6"/>
  <c r="R1229" i="6"/>
  <c r="R1230" i="6"/>
  <c r="R1231" i="6"/>
  <c r="R1232" i="6"/>
  <c r="R1233" i="6"/>
  <c r="R1234" i="6"/>
  <c r="R1235" i="6"/>
  <c r="R1236" i="6"/>
  <c r="R1237" i="6"/>
  <c r="R1238" i="6"/>
  <c r="R1239" i="6"/>
  <c r="R1240" i="6"/>
  <c r="R1241" i="6"/>
  <c r="R1242" i="6"/>
  <c r="R1243" i="6"/>
  <c r="R1244" i="6"/>
  <c r="R1245" i="6"/>
  <c r="R1246" i="6"/>
  <c r="R1247" i="6"/>
  <c r="R1248" i="6"/>
  <c r="R1249" i="6"/>
  <c r="R1250" i="6"/>
  <c r="R1251" i="6"/>
  <c r="R1252" i="6"/>
  <c r="R1253" i="6"/>
  <c r="R1254" i="6"/>
  <c r="R1255" i="6"/>
  <c r="R1256" i="6"/>
  <c r="R1257" i="6"/>
  <c r="R1258" i="6"/>
  <c r="R1259" i="6"/>
  <c r="R1260" i="6"/>
  <c r="R1261" i="6"/>
  <c r="R1262" i="6"/>
  <c r="R1263" i="6"/>
  <c r="R1264" i="6"/>
  <c r="R1265" i="6"/>
  <c r="R1266" i="6"/>
  <c r="R1267" i="6"/>
  <c r="R1268" i="6"/>
  <c r="R1269" i="6"/>
  <c r="R1270" i="6"/>
  <c r="R1271" i="6"/>
  <c r="R1272" i="6"/>
  <c r="R1273" i="6"/>
  <c r="R1274" i="6"/>
  <c r="R1275" i="6"/>
  <c r="R1276" i="6"/>
  <c r="R1277" i="6"/>
  <c r="R1278" i="6"/>
  <c r="R1279" i="6"/>
  <c r="R1280" i="6"/>
  <c r="R1281" i="6"/>
  <c r="R1282" i="6"/>
  <c r="R1283" i="6"/>
  <c r="R1284" i="6"/>
  <c r="R1285" i="6"/>
  <c r="R1286" i="6"/>
  <c r="R1287" i="6"/>
  <c r="R1288" i="6"/>
  <c r="R1289" i="6"/>
  <c r="R1290" i="6"/>
  <c r="R1291" i="6"/>
  <c r="R1292" i="6"/>
  <c r="R1293" i="6"/>
  <c r="R1294" i="6"/>
  <c r="R1295" i="6"/>
  <c r="R1296" i="6"/>
  <c r="R1297" i="6"/>
  <c r="R1298" i="6"/>
  <c r="R1299" i="6"/>
  <c r="R1300" i="6"/>
  <c r="R1301" i="6"/>
  <c r="R1302" i="6"/>
  <c r="R1303" i="6"/>
  <c r="R1304" i="6"/>
  <c r="R1305" i="6"/>
  <c r="R1306" i="6"/>
  <c r="R1307" i="6"/>
  <c r="R1308" i="6"/>
  <c r="R1309" i="6"/>
  <c r="R1310" i="6"/>
  <c r="R1311" i="6"/>
  <c r="R1312" i="6"/>
  <c r="R1313" i="6"/>
  <c r="R1314" i="6"/>
  <c r="R1315" i="6"/>
  <c r="R1316" i="6"/>
  <c r="R1317" i="6"/>
  <c r="R1318" i="6"/>
  <c r="R1319" i="6"/>
  <c r="R1320" i="6"/>
  <c r="R1321" i="6"/>
  <c r="R1322" i="6"/>
  <c r="R1323" i="6"/>
  <c r="R1324" i="6"/>
  <c r="R1325" i="6"/>
  <c r="R1326" i="6"/>
  <c r="R1327" i="6"/>
  <c r="R1328" i="6"/>
  <c r="R1329" i="6"/>
  <c r="R1330" i="6"/>
  <c r="R1331" i="6"/>
  <c r="R1332" i="6"/>
  <c r="R1333" i="6"/>
  <c r="R1334" i="6"/>
  <c r="R1335" i="6"/>
  <c r="R1336" i="6"/>
  <c r="R1337" i="6"/>
  <c r="R1338" i="6"/>
  <c r="R1339" i="6"/>
  <c r="R1340" i="6"/>
  <c r="R1341" i="6"/>
  <c r="R1342" i="6"/>
  <c r="R1343" i="6"/>
  <c r="R1344" i="6"/>
  <c r="R1345" i="6"/>
  <c r="R1346" i="6"/>
  <c r="R1347" i="6"/>
  <c r="R1348" i="6"/>
  <c r="R1349" i="6"/>
  <c r="R1350" i="6"/>
  <c r="R1351" i="6"/>
  <c r="R1352" i="6"/>
  <c r="R1353" i="6"/>
  <c r="R1354" i="6"/>
  <c r="R1355" i="6"/>
  <c r="R1356" i="6"/>
  <c r="R1357" i="6"/>
  <c r="R1358" i="6"/>
  <c r="R1359" i="6"/>
  <c r="R1360" i="6"/>
  <c r="R1361" i="6"/>
  <c r="R1362" i="6"/>
  <c r="R1363" i="6"/>
  <c r="R1364" i="6"/>
  <c r="R1365" i="6"/>
  <c r="R1366" i="6"/>
  <c r="R1367" i="6"/>
  <c r="R1368" i="6"/>
  <c r="R1369" i="6"/>
  <c r="R1370" i="6"/>
  <c r="R1371" i="6"/>
  <c r="R1372" i="6"/>
  <c r="R1373" i="6"/>
  <c r="R1374" i="6"/>
  <c r="R1375" i="6"/>
  <c r="R1376" i="6"/>
  <c r="R1377" i="6"/>
  <c r="R1378" i="6"/>
  <c r="R1379" i="6"/>
  <c r="R1380" i="6"/>
  <c r="R1381" i="6"/>
  <c r="R1382" i="6"/>
  <c r="R1383" i="6"/>
  <c r="R1384" i="6"/>
  <c r="R1385" i="6"/>
  <c r="R1386" i="6"/>
  <c r="R1387" i="6"/>
  <c r="R1388" i="6"/>
  <c r="R1389" i="6"/>
  <c r="R1390" i="6"/>
  <c r="R1391" i="6"/>
  <c r="R1392" i="6"/>
  <c r="R1393" i="6"/>
  <c r="R1394" i="6"/>
  <c r="R1395" i="6"/>
  <c r="R1396" i="6"/>
  <c r="R1397" i="6"/>
  <c r="R1398" i="6"/>
  <c r="R1399" i="6"/>
  <c r="R1400" i="6"/>
  <c r="R1401" i="6"/>
  <c r="R1402" i="6"/>
  <c r="R1403" i="6"/>
  <c r="R1404" i="6"/>
  <c r="R1405" i="6"/>
  <c r="R1406" i="6"/>
  <c r="R1407" i="6"/>
  <c r="R1408" i="6"/>
  <c r="R1409" i="6"/>
  <c r="R1410" i="6"/>
  <c r="R1411" i="6"/>
  <c r="R1412" i="6"/>
  <c r="R1413" i="6"/>
  <c r="R1414" i="6"/>
  <c r="R1415" i="6"/>
  <c r="R1416" i="6"/>
  <c r="R1417" i="6"/>
  <c r="R1418" i="6"/>
  <c r="R1419" i="6"/>
  <c r="R1420" i="6"/>
  <c r="R1421" i="6"/>
  <c r="R1422" i="6"/>
  <c r="R1423" i="6"/>
  <c r="R1424" i="6"/>
  <c r="R1425" i="6"/>
  <c r="R1426" i="6"/>
  <c r="R1427" i="6"/>
  <c r="R1428" i="6"/>
  <c r="R1429" i="6"/>
  <c r="R1430" i="6"/>
  <c r="R1431" i="6"/>
  <c r="R1432" i="6"/>
  <c r="R1433" i="6"/>
  <c r="R1434" i="6"/>
  <c r="R1435" i="6"/>
  <c r="R1436" i="6"/>
  <c r="R1437" i="6"/>
  <c r="R1438" i="6"/>
  <c r="R1439" i="6"/>
  <c r="R1440" i="6"/>
  <c r="R1441" i="6"/>
  <c r="R1442" i="6"/>
  <c r="R1443" i="6"/>
  <c r="R1444" i="6"/>
  <c r="R1445" i="6"/>
  <c r="R1446" i="6"/>
  <c r="R1447" i="6"/>
  <c r="R1448" i="6"/>
  <c r="R1449" i="6"/>
  <c r="R1450" i="6"/>
  <c r="R1451" i="6"/>
  <c r="R1452" i="6"/>
  <c r="R1453" i="6"/>
  <c r="R1454" i="6"/>
  <c r="R1455" i="6"/>
  <c r="R1456" i="6"/>
  <c r="R1457" i="6"/>
  <c r="R1458" i="6"/>
  <c r="R1459" i="6"/>
  <c r="R1460" i="6"/>
  <c r="R1461" i="6"/>
  <c r="R1462" i="6"/>
  <c r="R1463" i="6"/>
  <c r="R1464" i="6"/>
  <c r="R1465" i="6"/>
  <c r="R1466" i="6"/>
  <c r="R1467" i="6"/>
  <c r="R1468" i="6"/>
  <c r="R1469" i="6"/>
  <c r="R1470" i="6"/>
  <c r="R1471" i="6"/>
  <c r="R1472" i="6"/>
  <c r="R1473" i="6"/>
  <c r="R1474" i="6"/>
  <c r="R1475" i="6"/>
  <c r="R1476" i="6"/>
  <c r="R1477" i="6"/>
  <c r="R1478" i="6"/>
  <c r="R1479" i="6"/>
  <c r="R1480" i="6"/>
  <c r="R1481" i="6"/>
  <c r="R1482" i="6"/>
  <c r="R1483" i="6"/>
  <c r="R1484" i="6"/>
  <c r="R1485" i="6"/>
  <c r="R1486" i="6"/>
  <c r="R1487" i="6"/>
  <c r="R1488" i="6"/>
  <c r="R1489" i="6"/>
  <c r="R1490" i="6"/>
  <c r="R1491" i="6"/>
  <c r="R1492" i="6"/>
  <c r="R1493" i="6"/>
  <c r="R1494" i="6"/>
  <c r="R1495" i="6"/>
  <c r="R1496" i="6"/>
  <c r="R1497" i="6"/>
  <c r="R1498" i="6"/>
  <c r="R1499" i="6"/>
  <c r="R1500" i="6"/>
  <c r="R1501" i="6"/>
  <c r="R1502" i="6"/>
  <c r="R1503" i="6"/>
  <c r="R1504" i="6"/>
  <c r="R1505" i="6"/>
  <c r="R1506" i="6"/>
  <c r="R1507" i="6"/>
  <c r="R1508" i="6"/>
  <c r="R1509" i="6"/>
  <c r="R1510" i="6"/>
  <c r="R1511" i="6"/>
  <c r="R1512" i="6"/>
  <c r="R1513" i="6"/>
  <c r="R1514" i="6"/>
  <c r="R1515" i="6"/>
  <c r="R1516" i="6"/>
  <c r="R1517" i="6"/>
  <c r="R1518" i="6"/>
  <c r="R1519" i="6"/>
  <c r="R1520" i="6"/>
  <c r="R1521" i="6"/>
  <c r="R1522" i="6"/>
  <c r="R1523" i="6"/>
  <c r="R1524" i="6"/>
  <c r="R1525" i="6"/>
  <c r="R1526" i="6"/>
  <c r="R1527" i="6"/>
  <c r="R1528" i="6"/>
  <c r="R1529" i="6"/>
  <c r="R1530" i="6"/>
  <c r="R1531" i="6"/>
  <c r="R1532" i="6"/>
  <c r="R1533" i="6"/>
  <c r="R1534" i="6"/>
  <c r="R1535" i="6"/>
  <c r="R1536" i="6"/>
  <c r="R1537" i="6"/>
  <c r="R1538" i="6"/>
  <c r="R1539" i="6"/>
  <c r="R1540" i="6"/>
  <c r="R1541" i="6"/>
  <c r="R1542" i="6"/>
  <c r="R1543" i="6"/>
  <c r="R1544" i="6"/>
  <c r="R1545" i="6"/>
  <c r="R1546" i="6"/>
  <c r="R1547" i="6"/>
  <c r="R1548" i="6"/>
  <c r="R1549" i="6"/>
  <c r="R1550" i="6"/>
  <c r="R1551" i="6"/>
  <c r="R1552" i="6"/>
  <c r="R1553" i="6"/>
  <c r="R1554" i="6"/>
  <c r="R1555" i="6"/>
  <c r="R1556" i="6"/>
  <c r="R1557" i="6"/>
  <c r="R1558" i="6"/>
  <c r="R1559" i="6"/>
  <c r="R1560" i="6"/>
  <c r="R1561" i="6"/>
  <c r="R1562" i="6"/>
  <c r="R1563" i="6"/>
  <c r="R1564" i="6"/>
  <c r="R1565" i="6"/>
  <c r="R1566" i="6"/>
  <c r="R1567" i="6"/>
  <c r="R1568" i="6"/>
  <c r="R1569" i="6"/>
  <c r="R1570" i="6"/>
  <c r="R1571" i="6"/>
  <c r="R1572" i="6"/>
  <c r="R1573" i="6"/>
  <c r="R1574" i="6"/>
  <c r="R1575" i="6"/>
  <c r="R1576" i="6"/>
  <c r="R1577" i="6"/>
  <c r="R1578" i="6"/>
  <c r="R1579" i="6"/>
  <c r="R1580" i="6"/>
  <c r="R1581" i="6"/>
  <c r="R1582" i="6"/>
  <c r="R1583" i="6"/>
  <c r="R1584" i="6"/>
  <c r="R1585" i="6"/>
  <c r="R1586" i="6"/>
  <c r="R1587" i="6"/>
  <c r="R1588" i="6"/>
  <c r="R1589" i="6"/>
  <c r="R1590" i="6"/>
  <c r="R1591" i="6"/>
  <c r="R1592" i="6"/>
  <c r="R1593" i="6"/>
  <c r="R1594" i="6"/>
  <c r="R1595" i="6"/>
  <c r="R1596" i="6"/>
  <c r="R1597" i="6"/>
  <c r="R1598" i="6"/>
  <c r="R1599" i="6"/>
  <c r="R1600" i="6"/>
  <c r="R1601" i="6"/>
  <c r="R1602" i="6"/>
  <c r="R1603" i="6"/>
  <c r="R1604" i="6"/>
  <c r="R1605" i="6"/>
  <c r="R1606" i="6"/>
  <c r="R1607" i="6"/>
  <c r="R1608" i="6"/>
  <c r="R1609" i="6"/>
  <c r="R1610" i="6"/>
  <c r="R1611" i="6"/>
  <c r="R1612" i="6"/>
  <c r="R1613" i="6"/>
  <c r="R1614" i="6"/>
  <c r="R1615" i="6"/>
  <c r="R1616" i="6"/>
  <c r="R1617" i="6"/>
  <c r="R1618" i="6"/>
  <c r="R1619" i="6"/>
  <c r="R1620" i="6"/>
  <c r="R1621" i="6"/>
  <c r="R1622" i="6"/>
  <c r="R1623" i="6"/>
  <c r="R1624" i="6"/>
  <c r="R1625" i="6"/>
  <c r="R1626" i="6"/>
  <c r="R1627" i="6"/>
  <c r="R1628" i="6"/>
  <c r="R1629" i="6"/>
  <c r="R1630" i="6"/>
  <c r="R1631" i="6"/>
  <c r="R1632" i="6"/>
  <c r="R1633" i="6"/>
  <c r="R1634" i="6"/>
  <c r="R1635" i="6"/>
  <c r="R1636" i="6"/>
  <c r="R1637" i="6"/>
  <c r="R1638" i="6"/>
  <c r="R1639" i="6"/>
  <c r="R1640" i="6"/>
  <c r="R1641" i="6"/>
  <c r="R1642" i="6"/>
  <c r="R1643" i="6"/>
  <c r="R1644" i="6"/>
  <c r="R1645" i="6"/>
  <c r="R1646" i="6"/>
  <c r="R1647" i="6"/>
  <c r="R1648" i="6"/>
  <c r="R1649" i="6"/>
  <c r="R1650" i="6"/>
  <c r="R1651" i="6"/>
  <c r="R1652" i="6"/>
  <c r="R1653" i="6"/>
  <c r="R1654" i="6"/>
  <c r="R1655" i="6"/>
  <c r="R1656" i="6"/>
  <c r="R1657" i="6"/>
  <c r="R1658" i="6"/>
  <c r="R1659" i="6"/>
  <c r="R1660" i="6"/>
  <c r="R1661" i="6"/>
  <c r="R1662" i="6"/>
  <c r="R1663" i="6"/>
  <c r="R1664" i="6"/>
  <c r="R1665" i="6"/>
  <c r="R1666" i="6"/>
  <c r="R1667" i="6"/>
  <c r="R1668" i="6"/>
  <c r="R1669" i="6"/>
  <c r="R1670" i="6"/>
  <c r="R1671" i="6"/>
  <c r="R1672" i="6"/>
  <c r="R1673" i="6"/>
  <c r="R1674" i="6"/>
  <c r="R1675" i="6"/>
  <c r="R1676" i="6"/>
  <c r="R1677" i="6"/>
  <c r="R1678" i="6"/>
  <c r="R1679" i="6"/>
  <c r="R1680" i="6"/>
  <c r="R1681" i="6"/>
  <c r="R1682" i="6"/>
  <c r="R1683" i="6"/>
  <c r="R1684" i="6"/>
  <c r="R1685" i="6"/>
  <c r="R1686" i="6"/>
  <c r="R1687" i="6"/>
  <c r="R1688" i="6"/>
  <c r="R1689" i="6"/>
  <c r="R1690" i="6"/>
  <c r="R1691" i="6"/>
  <c r="R1692" i="6"/>
  <c r="R1693" i="6"/>
  <c r="R1694" i="6"/>
  <c r="R1695" i="6"/>
  <c r="R1696" i="6"/>
  <c r="R1697" i="6"/>
  <c r="R1698" i="6"/>
  <c r="R1699" i="6"/>
  <c r="R1700" i="6"/>
  <c r="R1701" i="6"/>
  <c r="R1702" i="6"/>
  <c r="R1703" i="6"/>
  <c r="R1704" i="6"/>
  <c r="R1705" i="6"/>
  <c r="R1706" i="6"/>
  <c r="R1707" i="6"/>
  <c r="R1708" i="6"/>
  <c r="R1709" i="6"/>
  <c r="R1710" i="6"/>
  <c r="R1711" i="6"/>
  <c r="R1712" i="6"/>
  <c r="R1713" i="6"/>
  <c r="R1714" i="6"/>
  <c r="R1715" i="6"/>
  <c r="R1716" i="6"/>
  <c r="R1717" i="6"/>
  <c r="R1718" i="6"/>
  <c r="R1719" i="6"/>
  <c r="R1720" i="6"/>
  <c r="R1721" i="6"/>
  <c r="R1722" i="6"/>
  <c r="R1723" i="6"/>
  <c r="R1724" i="6"/>
  <c r="R1725" i="6"/>
  <c r="R1726" i="6"/>
  <c r="R1727" i="6"/>
  <c r="R1728" i="6"/>
  <c r="R1729" i="6"/>
  <c r="R1730" i="6"/>
  <c r="R1731" i="6"/>
  <c r="R1732" i="6"/>
  <c r="R1733" i="6"/>
  <c r="R1734" i="6"/>
  <c r="R1735" i="6"/>
  <c r="R1736" i="6"/>
  <c r="R1737" i="6"/>
  <c r="R1738" i="6"/>
  <c r="R1739" i="6"/>
  <c r="R1740" i="6"/>
  <c r="R1741" i="6"/>
  <c r="R1742" i="6"/>
  <c r="R1743" i="6"/>
  <c r="R1744" i="6"/>
  <c r="R1745" i="6"/>
  <c r="R1746" i="6"/>
  <c r="R1747" i="6"/>
  <c r="R1748" i="6"/>
  <c r="R1749" i="6"/>
  <c r="R1750" i="6"/>
  <c r="R1751" i="6"/>
  <c r="R1752" i="6"/>
  <c r="R1753" i="6"/>
  <c r="R1754" i="6"/>
  <c r="R1755" i="6"/>
  <c r="R1756" i="6"/>
  <c r="R1757" i="6"/>
  <c r="R1758" i="6"/>
  <c r="R1759" i="6"/>
  <c r="R1760" i="6"/>
  <c r="R1761" i="6"/>
  <c r="R1762" i="6"/>
  <c r="R1763" i="6"/>
  <c r="R1764" i="6"/>
  <c r="R1765" i="6"/>
  <c r="R1766" i="6"/>
  <c r="R1767" i="6"/>
  <c r="R1768" i="6"/>
  <c r="R1769" i="6"/>
  <c r="R1770" i="6"/>
  <c r="R1771" i="6"/>
  <c r="R1772" i="6"/>
  <c r="R1773" i="6"/>
  <c r="R1774" i="6"/>
  <c r="R1775" i="6"/>
  <c r="R1776" i="6"/>
  <c r="R1777" i="6"/>
  <c r="R1778" i="6"/>
  <c r="R1779" i="6"/>
  <c r="R1780" i="6"/>
  <c r="R1781" i="6"/>
  <c r="R1782" i="6"/>
  <c r="R1783" i="6"/>
  <c r="R1784" i="6"/>
  <c r="R1785" i="6"/>
  <c r="R1786" i="6"/>
  <c r="R1787" i="6"/>
  <c r="R1788" i="6"/>
  <c r="R1789" i="6"/>
  <c r="R1790" i="6"/>
  <c r="R1791" i="6"/>
  <c r="R1792" i="6"/>
  <c r="R1793" i="6"/>
  <c r="R1794" i="6"/>
  <c r="R1795" i="6"/>
  <c r="R1796" i="6"/>
  <c r="R1797" i="6"/>
  <c r="R1798" i="6"/>
  <c r="R1799" i="6"/>
  <c r="R1800" i="6"/>
  <c r="R1801" i="6"/>
  <c r="R1802" i="6"/>
  <c r="R1803" i="6"/>
  <c r="R1804" i="6"/>
  <c r="R1805" i="6"/>
  <c r="R1806" i="6"/>
  <c r="R1807" i="6"/>
  <c r="R1808" i="6"/>
  <c r="R1809" i="6"/>
  <c r="R1810" i="6"/>
  <c r="R1811" i="6"/>
  <c r="R1812" i="6"/>
  <c r="R1813" i="6"/>
  <c r="R1814" i="6"/>
  <c r="R1815" i="6"/>
  <c r="R1816" i="6"/>
  <c r="R1817" i="6"/>
  <c r="R1818" i="6"/>
  <c r="R1819" i="6"/>
  <c r="R1820" i="6"/>
  <c r="R1821" i="6"/>
  <c r="R1822" i="6"/>
  <c r="R1823" i="6"/>
  <c r="R1824" i="6"/>
  <c r="R1825" i="6"/>
  <c r="R1826" i="6"/>
  <c r="R1827" i="6"/>
  <c r="R1828" i="6"/>
  <c r="R1829" i="6"/>
  <c r="R1830" i="6"/>
  <c r="R1831" i="6"/>
  <c r="R1832" i="6"/>
  <c r="R1833" i="6"/>
  <c r="R1834" i="6"/>
  <c r="R1835" i="6"/>
  <c r="R1836" i="6"/>
  <c r="R1837" i="6"/>
  <c r="R1838" i="6"/>
  <c r="R1839" i="6"/>
  <c r="R1840" i="6"/>
  <c r="R1841" i="6"/>
  <c r="R1842" i="6"/>
  <c r="R1843" i="6"/>
  <c r="R1844" i="6"/>
  <c r="R1845" i="6"/>
  <c r="R1846" i="6"/>
  <c r="R1847" i="6"/>
  <c r="R1848" i="6"/>
  <c r="R1849" i="6"/>
  <c r="R1850" i="6"/>
  <c r="R1851" i="6"/>
  <c r="R1852" i="6"/>
  <c r="R1853" i="6"/>
  <c r="R1854" i="6"/>
  <c r="R1855" i="6"/>
  <c r="R1856" i="6"/>
  <c r="R1857" i="6"/>
  <c r="R1858" i="6"/>
  <c r="R1859" i="6"/>
  <c r="R1860" i="6"/>
  <c r="R1861" i="6"/>
  <c r="R1862" i="6"/>
  <c r="R1863" i="6"/>
  <c r="R1864" i="6"/>
  <c r="R1865" i="6"/>
  <c r="R1866" i="6"/>
  <c r="R1867" i="6"/>
  <c r="R1868" i="6"/>
  <c r="R1869" i="6"/>
  <c r="R1870" i="6"/>
  <c r="R1871" i="6"/>
  <c r="R1872" i="6"/>
  <c r="R1873" i="6"/>
  <c r="R1874" i="6"/>
  <c r="R1875" i="6"/>
  <c r="R1876" i="6"/>
  <c r="R1877" i="6"/>
  <c r="R1878" i="6"/>
  <c r="R1879" i="6"/>
  <c r="R1880" i="6"/>
  <c r="R1881" i="6"/>
  <c r="R1882" i="6"/>
  <c r="R1883" i="6"/>
  <c r="R1884" i="6"/>
  <c r="R1885" i="6"/>
  <c r="R1886" i="6"/>
  <c r="R1887" i="6"/>
  <c r="R1888" i="6"/>
  <c r="R1889" i="6"/>
  <c r="R1890" i="6"/>
  <c r="R1891" i="6"/>
  <c r="R1892" i="6"/>
  <c r="R1893" i="6"/>
  <c r="R1894" i="6"/>
  <c r="R1895" i="6"/>
  <c r="R1896" i="6"/>
  <c r="R1897" i="6"/>
  <c r="R1898" i="6"/>
  <c r="R1899" i="6"/>
  <c r="R1900" i="6"/>
  <c r="R1901" i="6"/>
  <c r="R1902" i="6"/>
  <c r="R1903" i="6"/>
  <c r="R1904" i="6"/>
  <c r="R1905" i="6"/>
  <c r="R1906" i="6"/>
  <c r="R1907" i="6"/>
  <c r="R1908" i="6"/>
  <c r="R1909" i="6"/>
  <c r="R1910" i="6"/>
  <c r="R1911" i="6"/>
  <c r="R1912" i="6"/>
  <c r="R1913" i="6"/>
  <c r="R1914" i="6"/>
  <c r="R1915" i="6"/>
  <c r="R1916" i="6"/>
  <c r="R1917" i="6"/>
  <c r="R1918" i="6"/>
  <c r="R1919" i="6"/>
  <c r="R1920" i="6"/>
  <c r="R1921" i="6"/>
  <c r="R1922" i="6"/>
  <c r="R1923" i="6"/>
  <c r="R1924" i="6"/>
  <c r="R1925" i="6"/>
  <c r="R1926" i="6"/>
  <c r="R1927" i="6"/>
  <c r="R1928" i="6"/>
  <c r="R1929" i="6"/>
  <c r="R1930" i="6"/>
  <c r="R1931" i="6"/>
  <c r="R1932" i="6"/>
  <c r="R1933" i="6"/>
  <c r="R1934" i="6"/>
  <c r="R1935" i="6"/>
  <c r="R1936" i="6"/>
  <c r="R1937" i="6"/>
  <c r="R1938" i="6"/>
  <c r="R1939" i="6"/>
  <c r="R1940" i="6"/>
  <c r="R1941" i="6"/>
  <c r="R1942" i="6"/>
  <c r="R1943" i="6"/>
  <c r="R1944" i="6"/>
  <c r="R1945" i="6"/>
  <c r="R1946" i="6"/>
  <c r="R1947" i="6"/>
  <c r="R1948" i="6"/>
  <c r="R1949" i="6"/>
  <c r="R1950" i="6"/>
  <c r="R1951" i="6"/>
  <c r="R1952" i="6"/>
  <c r="R1953" i="6"/>
  <c r="R1954" i="6"/>
  <c r="R1955" i="6"/>
  <c r="R1956" i="6"/>
  <c r="R1957" i="6"/>
  <c r="R1958" i="6"/>
  <c r="R1959" i="6"/>
  <c r="R1960" i="6"/>
  <c r="R1961" i="6"/>
  <c r="R1962" i="6"/>
  <c r="R1963" i="6"/>
  <c r="R1964" i="6"/>
  <c r="R1965" i="6"/>
  <c r="R1966" i="6"/>
  <c r="R1967" i="6"/>
  <c r="R1968" i="6"/>
  <c r="R1969" i="6"/>
  <c r="R1970" i="6"/>
  <c r="R1971" i="6"/>
  <c r="R1972" i="6"/>
  <c r="R1973" i="6"/>
  <c r="R1974" i="6"/>
  <c r="R1975" i="6"/>
  <c r="R1976" i="6"/>
  <c r="R1977" i="6"/>
  <c r="R1978" i="6"/>
  <c r="R1979" i="6"/>
  <c r="R1980" i="6"/>
  <c r="R1981" i="6"/>
  <c r="R1982" i="6"/>
  <c r="R1983" i="6"/>
  <c r="R1984" i="6"/>
  <c r="R1985" i="6"/>
  <c r="R1986" i="6"/>
  <c r="R1987" i="6"/>
  <c r="R1988" i="6"/>
  <c r="R1989" i="6"/>
  <c r="R1990" i="6"/>
  <c r="R1991" i="6"/>
  <c r="R1992" i="6"/>
  <c r="R1993" i="6"/>
  <c r="R1994" i="6"/>
  <c r="R1995" i="6"/>
  <c r="R1996" i="6"/>
  <c r="R1997" i="6"/>
  <c r="R1998" i="6"/>
  <c r="R1999" i="6"/>
  <c r="R2000" i="6"/>
  <c r="R2001" i="6"/>
  <c r="R2002" i="6"/>
  <c r="R2003" i="6"/>
  <c r="R2004" i="6"/>
  <c r="R2005" i="6"/>
  <c r="R2006" i="6"/>
  <c r="R2007" i="6"/>
  <c r="R2008" i="6"/>
  <c r="R2009" i="6"/>
  <c r="R2010" i="6"/>
  <c r="R2011" i="6"/>
  <c r="R2012" i="6"/>
  <c r="R2013" i="6"/>
  <c r="R2014" i="6"/>
  <c r="R2015" i="6"/>
  <c r="R2016" i="6"/>
  <c r="R2017" i="6"/>
  <c r="R2018" i="6"/>
  <c r="R2019" i="6"/>
  <c r="R2020" i="6"/>
  <c r="R2021" i="6"/>
  <c r="R2022" i="6"/>
  <c r="R2023" i="6"/>
  <c r="R2024" i="6"/>
  <c r="R2025" i="6"/>
  <c r="R2026" i="6"/>
  <c r="R2027" i="6"/>
  <c r="R2028" i="6"/>
  <c r="R2029" i="6"/>
  <c r="R2030" i="6"/>
  <c r="R2031" i="6"/>
  <c r="R2032" i="6"/>
  <c r="R2033" i="6"/>
  <c r="R2034" i="6"/>
  <c r="R2035" i="6"/>
  <c r="R2036" i="6"/>
  <c r="R2037" i="6"/>
  <c r="R2038" i="6"/>
  <c r="R2039" i="6"/>
  <c r="R2040" i="6"/>
  <c r="R2041" i="6"/>
  <c r="R2042" i="6"/>
  <c r="R2043" i="6"/>
  <c r="R2044" i="6"/>
  <c r="R2045" i="6"/>
  <c r="R2046" i="6"/>
  <c r="R2047" i="6"/>
  <c r="R2048" i="6"/>
  <c r="R2049" i="6"/>
  <c r="R2050" i="6"/>
  <c r="R2051" i="6"/>
  <c r="R2052" i="6"/>
  <c r="R2053" i="6"/>
  <c r="R2054" i="6"/>
  <c r="R2055" i="6"/>
  <c r="R2056" i="6"/>
  <c r="R2057" i="6"/>
  <c r="R2058" i="6"/>
  <c r="R2059" i="6"/>
  <c r="R2060" i="6"/>
  <c r="R2061" i="6"/>
  <c r="R2062" i="6"/>
  <c r="R2063" i="6"/>
  <c r="R2064" i="6"/>
  <c r="R2065" i="6"/>
  <c r="R2066" i="6"/>
  <c r="R2067" i="6"/>
  <c r="R2068" i="6"/>
  <c r="R2069" i="6"/>
  <c r="R2070" i="6"/>
  <c r="R2071" i="6"/>
  <c r="R2072" i="6"/>
  <c r="R2073" i="6"/>
  <c r="R2074" i="6"/>
  <c r="R2075" i="6"/>
  <c r="R2076" i="6"/>
  <c r="R2077" i="6"/>
  <c r="R2078" i="6"/>
  <c r="R2079" i="6"/>
  <c r="R2080" i="6"/>
  <c r="R2081" i="6"/>
  <c r="R2082" i="6"/>
  <c r="R2083" i="6"/>
  <c r="R2084" i="6"/>
  <c r="R2085" i="6"/>
  <c r="R2086" i="6"/>
  <c r="R2087" i="6"/>
  <c r="R2088" i="6"/>
  <c r="R2089" i="6"/>
  <c r="R2090" i="6"/>
  <c r="R2091" i="6"/>
  <c r="R2092" i="6"/>
  <c r="R2093" i="6"/>
  <c r="R2094" i="6"/>
  <c r="R2095" i="6"/>
  <c r="R2096" i="6"/>
  <c r="R2097" i="6"/>
  <c r="R2098" i="6"/>
  <c r="R2099" i="6"/>
  <c r="R2100" i="6"/>
  <c r="R2101" i="6"/>
  <c r="R2102" i="6"/>
  <c r="R2103" i="6"/>
  <c r="R2104" i="6"/>
  <c r="R2105" i="6"/>
  <c r="R2106" i="6"/>
  <c r="R2107" i="6"/>
  <c r="R2108" i="6"/>
  <c r="R2109" i="6"/>
  <c r="R2110" i="6"/>
  <c r="R2111" i="6"/>
  <c r="R2112" i="6"/>
  <c r="R2113" i="6"/>
  <c r="R2114" i="6"/>
  <c r="R2115" i="6"/>
  <c r="R2116" i="6"/>
  <c r="R2117" i="6"/>
  <c r="R2118" i="6"/>
  <c r="R2119" i="6"/>
  <c r="R2120" i="6"/>
  <c r="R2121" i="6"/>
  <c r="R2122" i="6"/>
  <c r="R2123" i="6"/>
  <c r="R2124" i="6"/>
  <c r="R2125" i="6"/>
  <c r="R2126" i="6"/>
  <c r="R2127" i="6"/>
  <c r="R2128" i="6"/>
  <c r="R2129" i="6"/>
  <c r="R2130" i="6"/>
  <c r="R2131" i="6"/>
  <c r="R2132" i="6"/>
  <c r="R2133" i="6"/>
  <c r="R2134" i="6"/>
  <c r="R2135" i="6"/>
  <c r="R2136" i="6"/>
  <c r="R2137" i="6"/>
  <c r="R2138" i="6"/>
  <c r="R2139" i="6"/>
  <c r="R2140" i="6"/>
  <c r="R2141" i="6"/>
  <c r="R2142" i="6"/>
  <c r="R2143" i="6"/>
  <c r="R2144" i="6"/>
  <c r="R2145" i="6"/>
  <c r="R2146" i="6"/>
  <c r="R2147" i="6"/>
  <c r="R2148" i="6"/>
  <c r="R2149" i="6"/>
  <c r="R2150" i="6"/>
  <c r="R2151" i="6"/>
  <c r="R2152" i="6"/>
  <c r="R2153" i="6"/>
  <c r="R2154" i="6"/>
  <c r="R2155" i="6"/>
  <c r="R2156" i="6"/>
  <c r="R2157" i="6"/>
  <c r="R2158" i="6"/>
  <c r="R2159" i="6"/>
  <c r="R2160" i="6"/>
  <c r="R2161" i="6"/>
  <c r="R2162" i="6"/>
  <c r="R2163" i="6"/>
  <c r="R2164" i="6"/>
  <c r="R2165" i="6"/>
  <c r="R2166" i="6"/>
  <c r="R2167" i="6"/>
  <c r="R2168" i="6"/>
  <c r="R2169" i="6"/>
  <c r="R2170" i="6"/>
  <c r="R2171" i="6"/>
  <c r="R2172" i="6"/>
  <c r="R2173" i="6"/>
  <c r="R2174" i="6"/>
  <c r="R2175" i="6"/>
  <c r="R2176" i="6"/>
  <c r="R2177" i="6"/>
  <c r="R2178" i="6"/>
  <c r="R2179" i="6"/>
  <c r="R2180" i="6"/>
  <c r="R2181" i="6"/>
  <c r="R2182" i="6"/>
  <c r="R2183" i="6"/>
  <c r="R2184" i="6"/>
  <c r="R2185" i="6"/>
  <c r="R2186" i="6"/>
  <c r="R2187" i="6"/>
  <c r="R2188" i="6"/>
  <c r="R2189" i="6"/>
  <c r="R2190" i="6"/>
  <c r="R2191" i="6"/>
  <c r="R2192" i="6"/>
  <c r="R2193" i="6"/>
  <c r="R2194" i="6"/>
  <c r="R2195" i="6"/>
  <c r="R2196" i="6"/>
  <c r="R2197" i="6"/>
  <c r="R2198" i="6"/>
  <c r="R2199" i="6"/>
  <c r="R2200" i="6"/>
  <c r="R2201" i="6"/>
  <c r="R2202" i="6"/>
  <c r="R2203" i="6"/>
  <c r="R2204" i="6"/>
  <c r="R2205" i="6"/>
  <c r="R2206" i="6"/>
  <c r="R2207" i="6"/>
  <c r="R2208" i="6"/>
  <c r="R2209" i="6"/>
  <c r="R2210" i="6"/>
  <c r="R2211" i="6"/>
  <c r="R2212" i="6"/>
  <c r="R2213" i="6"/>
  <c r="R2214" i="6"/>
  <c r="R2215" i="6"/>
  <c r="R2216" i="6"/>
  <c r="R2217" i="6"/>
  <c r="R2218" i="6"/>
  <c r="R2219" i="6"/>
  <c r="R2220" i="6"/>
  <c r="R2221" i="6"/>
  <c r="R2222" i="6"/>
  <c r="R2223" i="6"/>
  <c r="R2224" i="6"/>
  <c r="R2225" i="6"/>
  <c r="R2226" i="6"/>
  <c r="R2227" i="6"/>
  <c r="R2228" i="6"/>
  <c r="R2229" i="6"/>
  <c r="R2230" i="6"/>
  <c r="R2231" i="6"/>
  <c r="R2232" i="6"/>
  <c r="R2233" i="6"/>
  <c r="R2234" i="6"/>
  <c r="R2235" i="6"/>
  <c r="R2236" i="6"/>
  <c r="R2237" i="6"/>
  <c r="R2238" i="6"/>
  <c r="R2239" i="6"/>
  <c r="R2240" i="6"/>
  <c r="R2241" i="6"/>
  <c r="R2242" i="6"/>
  <c r="R2243" i="6"/>
  <c r="R2244" i="6"/>
  <c r="R2245" i="6"/>
  <c r="R2246" i="6"/>
  <c r="R2247" i="6"/>
  <c r="R2248" i="6"/>
  <c r="R2249" i="6"/>
  <c r="R2250" i="6"/>
  <c r="R2251" i="6"/>
  <c r="R2252" i="6"/>
  <c r="R2253" i="6"/>
  <c r="R2254" i="6"/>
  <c r="R2255" i="6"/>
  <c r="R2256" i="6"/>
  <c r="R2257" i="6"/>
  <c r="R2258" i="6"/>
  <c r="R2259" i="6"/>
  <c r="R2260" i="6"/>
  <c r="R2261" i="6"/>
  <c r="R2262" i="6"/>
  <c r="R2263" i="6"/>
  <c r="R2264" i="6"/>
  <c r="R2265" i="6"/>
  <c r="R2266" i="6"/>
  <c r="R2267" i="6"/>
  <c r="R2268" i="6"/>
  <c r="R2269" i="6"/>
  <c r="R2270" i="6"/>
  <c r="R2271" i="6"/>
  <c r="R2272" i="6"/>
  <c r="R2273" i="6"/>
  <c r="R2274" i="6"/>
  <c r="R2275" i="6"/>
  <c r="R2276" i="6"/>
  <c r="R2277" i="6"/>
  <c r="R2278" i="6"/>
  <c r="R2279" i="6"/>
  <c r="R2280" i="6"/>
  <c r="R2281" i="6"/>
  <c r="R2282" i="6"/>
  <c r="R2283" i="6"/>
  <c r="R2284" i="6"/>
  <c r="R2285" i="6"/>
  <c r="R2286" i="6"/>
  <c r="R2287" i="6"/>
  <c r="R2288" i="6"/>
  <c r="R2289" i="6"/>
  <c r="R2290" i="6"/>
  <c r="R2291" i="6"/>
  <c r="R2292" i="6"/>
  <c r="R2293" i="6"/>
  <c r="R2294" i="6"/>
  <c r="R2295" i="6"/>
  <c r="R2296" i="6"/>
  <c r="R2297" i="6"/>
  <c r="R2298" i="6"/>
  <c r="R2299" i="6"/>
  <c r="R2300" i="6"/>
  <c r="R2301" i="6"/>
  <c r="R2302" i="6"/>
  <c r="R2303" i="6"/>
  <c r="R2304" i="6"/>
  <c r="R2305" i="6"/>
  <c r="R2306" i="6"/>
  <c r="R2307" i="6"/>
  <c r="R2308" i="6"/>
  <c r="R2309" i="6"/>
  <c r="R2310" i="6"/>
  <c r="R2311" i="6"/>
  <c r="R2312" i="6"/>
  <c r="R2313" i="6"/>
  <c r="R2314" i="6"/>
  <c r="R2315" i="6"/>
  <c r="R2316" i="6"/>
  <c r="R2317" i="6"/>
  <c r="R2318" i="6"/>
  <c r="R2319" i="6"/>
  <c r="R2320" i="6"/>
  <c r="R2321" i="6"/>
  <c r="R2322" i="6"/>
  <c r="R2323" i="6"/>
  <c r="R2324" i="6"/>
  <c r="R2325" i="6"/>
  <c r="R2326" i="6"/>
  <c r="R2327" i="6"/>
  <c r="R2328" i="6"/>
  <c r="R2329" i="6"/>
  <c r="R2330" i="6"/>
  <c r="R2331" i="6"/>
  <c r="R2332" i="6"/>
  <c r="R2333" i="6"/>
  <c r="R2334" i="6"/>
  <c r="R2335" i="6"/>
  <c r="R2336" i="6"/>
  <c r="R2337" i="6"/>
  <c r="R2338" i="6"/>
  <c r="R2339" i="6"/>
  <c r="R2340" i="6"/>
  <c r="R2341" i="6"/>
  <c r="R2342" i="6"/>
  <c r="R2343" i="6"/>
  <c r="R2344" i="6"/>
  <c r="R2345" i="6"/>
  <c r="R2346" i="6"/>
  <c r="R2347" i="6"/>
  <c r="R2348" i="6"/>
  <c r="R2349" i="6"/>
  <c r="R2350" i="6"/>
  <c r="R2351" i="6"/>
  <c r="R2352" i="6"/>
  <c r="R2353" i="6"/>
  <c r="R2354" i="6"/>
  <c r="R2355" i="6"/>
  <c r="R2356" i="6"/>
  <c r="R2357" i="6"/>
  <c r="R2358" i="6"/>
  <c r="R2359" i="6"/>
  <c r="R2360" i="6"/>
  <c r="R2361" i="6"/>
  <c r="R2362" i="6"/>
  <c r="R2363" i="6"/>
  <c r="R2364" i="6"/>
  <c r="R2365" i="6"/>
  <c r="R2366" i="6"/>
  <c r="R2367" i="6"/>
  <c r="R2368" i="6"/>
  <c r="R2369" i="6"/>
  <c r="R2370" i="6"/>
  <c r="R2371" i="6"/>
  <c r="R2372" i="6"/>
  <c r="R2373" i="6"/>
  <c r="R2374" i="6"/>
  <c r="R2375" i="6"/>
  <c r="R2376" i="6"/>
  <c r="R2377" i="6"/>
  <c r="R2378" i="6"/>
  <c r="R2379" i="6"/>
  <c r="R2380" i="6"/>
  <c r="R2381" i="6"/>
  <c r="R2382" i="6"/>
  <c r="R2383" i="6"/>
  <c r="R2384" i="6"/>
  <c r="R2385" i="6"/>
  <c r="R2386" i="6"/>
  <c r="R2387" i="6"/>
  <c r="R2388" i="6"/>
  <c r="R2389" i="6"/>
  <c r="R2390" i="6"/>
  <c r="R2391" i="6"/>
  <c r="R2392" i="6"/>
  <c r="R2393" i="6"/>
  <c r="R2394" i="6"/>
  <c r="R2395" i="6"/>
  <c r="R2396" i="6"/>
  <c r="R2397" i="6"/>
  <c r="R2398" i="6"/>
  <c r="R2399" i="6"/>
  <c r="R2400" i="6"/>
  <c r="R2401" i="6"/>
  <c r="R2402" i="6"/>
  <c r="R2403" i="6"/>
  <c r="R2404" i="6"/>
  <c r="R2405" i="6"/>
  <c r="R2406" i="6"/>
  <c r="R2407" i="6"/>
  <c r="R2408" i="6"/>
  <c r="R2409" i="6"/>
  <c r="R2410" i="6"/>
  <c r="R2411" i="6"/>
  <c r="R2412" i="6"/>
  <c r="R2413" i="6"/>
  <c r="R2414" i="6"/>
  <c r="R2415" i="6"/>
  <c r="R2416" i="6"/>
  <c r="R2417" i="6"/>
  <c r="R2418" i="6"/>
  <c r="R2419" i="6"/>
  <c r="R2420" i="6"/>
  <c r="R2421" i="6"/>
  <c r="R2422" i="6"/>
  <c r="R2423" i="6"/>
  <c r="R2424" i="6"/>
  <c r="R2425" i="6"/>
  <c r="R2426" i="6"/>
  <c r="R2427" i="6"/>
  <c r="R2428" i="6"/>
  <c r="R2429" i="6"/>
  <c r="R2430" i="6"/>
  <c r="R2431" i="6"/>
  <c r="R2432" i="6"/>
  <c r="R2433" i="6"/>
  <c r="R2434" i="6"/>
  <c r="R2435" i="6"/>
  <c r="R2436" i="6"/>
  <c r="R2437" i="6"/>
  <c r="R2438" i="6"/>
  <c r="R2439" i="6"/>
  <c r="R2440" i="6"/>
  <c r="R2441" i="6"/>
  <c r="R2442" i="6"/>
  <c r="R2443" i="6"/>
  <c r="R2444" i="6"/>
  <c r="R2445" i="6"/>
  <c r="R2446" i="6"/>
  <c r="R2447" i="6"/>
  <c r="R2448" i="6"/>
  <c r="R2449" i="6"/>
  <c r="R2450" i="6"/>
  <c r="R2451" i="6"/>
  <c r="R2452" i="6"/>
  <c r="R2453" i="6"/>
  <c r="R2454" i="6"/>
  <c r="R2455" i="6"/>
  <c r="R2456" i="6"/>
  <c r="R2457" i="6"/>
  <c r="R2458" i="6"/>
  <c r="R2459" i="6"/>
  <c r="R2460" i="6"/>
  <c r="R2461" i="6"/>
  <c r="R2462" i="6"/>
  <c r="R2463" i="6"/>
  <c r="R2464" i="6"/>
  <c r="R2465" i="6"/>
  <c r="R2466" i="6"/>
  <c r="R2467" i="6"/>
  <c r="R2468" i="6"/>
  <c r="R2469" i="6"/>
  <c r="R2470" i="6"/>
  <c r="R2471" i="6"/>
  <c r="R2472" i="6"/>
  <c r="R2473" i="6"/>
  <c r="R2474" i="6"/>
  <c r="R2475" i="6"/>
  <c r="R2476" i="6"/>
  <c r="R2477" i="6"/>
  <c r="R2478" i="6"/>
  <c r="R2479" i="6"/>
  <c r="R2480" i="6"/>
  <c r="R2481" i="6"/>
  <c r="R2482" i="6"/>
  <c r="R2483" i="6"/>
  <c r="R2484" i="6"/>
  <c r="R2485" i="6"/>
  <c r="R2486" i="6"/>
  <c r="R2487" i="6"/>
  <c r="R2488" i="6"/>
  <c r="R2489" i="6"/>
  <c r="R2490" i="6"/>
  <c r="R2491" i="6"/>
  <c r="R2492" i="6"/>
  <c r="R2493" i="6"/>
  <c r="R2494" i="6"/>
  <c r="R2495" i="6"/>
  <c r="R2496" i="6"/>
  <c r="R2497" i="6"/>
  <c r="R2498" i="6"/>
  <c r="R2499" i="6"/>
  <c r="R2500" i="6"/>
  <c r="R2501" i="6"/>
  <c r="R2502" i="6"/>
  <c r="R2503" i="6"/>
  <c r="R2504" i="6"/>
  <c r="R2505" i="6"/>
  <c r="R2506" i="6"/>
  <c r="R2507" i="6"/>
  <c r="R2508" i="6"/>
  <c r="R2509" i="6"/>
  <c r="R2510" i="6"/>
  <c r="R2511" i="6"/>
  <c r="R2512" i="6"/>
  <c r="R2513" i="6"/>
  <c r="R2514" i="6"/>
  <c r="R2515" i="6"/>
  <c r="R2516" i="6"/>
  <c r="R2517" i="6"/>
  <c r="R2518" i="6"/>
  <c r="R2519" i="6"/>
  <c r="R2520" i="6"/>
  <c r="R2521" i="6"/>
  <c r="R2522" i="6"/>
  <c r="R2523" i="6"/>
  <c r="R2524" i="6"/>
  <c r="R2525" i="6"/>
  <c r="R2526" i="6"/>
  <c r="R2527" i="6"/>
  <c r="R2528" i="6"/>
  <c r="R2529" i="6"/>
  <c r="R2530" i="6"/>
  <c r="R2531" i="6"/>
  <c r="R2532" i="6"/>
  <c r="R2533" i="6"/>
  <c r="R2534" i="6"/>
  <c r="R2535" i="6"/>
  <c r="R2536" i="6"/>
  <c r="R2537" i="6"/>
  <c r="R2538" i="6"/>
  <c r="R2539" i="6"/>
  <c r="R2540" i="6"/>
  <c r="R2541" i="6"/>
  <c r="R2542" i="6"/>
  <c r="R2543" i="6"/>
  <c r="R2544" i="6"/>
  <c r="R2545" i="6"/>
  <c r="R2546" i="6"/>
  <c r="R2547" i="6"/>
  <c r="R2548" i="6"/>
  <c r="R2549" i="6"/>
  <c r="R2550" i="6"/>
  <c r="R2551" i="6"/>
  <c r="R2552" i="6"/>
  <c r="R2553" i="6"/>
  <c r="R2554" i="6"/>
  <c r="R2555" i="6"/>
  <c r="R2556" i="6"/>
  <c r="R2557" i="6"/>
  <c r="R2558" i="6"/>
  <c r="R2559" i="6"/>
  <c r="R2560" i="6"/>
  <c r="R2561" i="6"/>
  <c r="R2562" i="6"/>
  <c r="R2563" i="6"/>
  <c r="R2564" i="6"/>
  <c r="R2565" i="6"/>
  <c r="R2566" i="6"/>
  <c r="R2567" i="6"/>
  <c r="R2568" i="6"/>
  <c r="R2569" i="6"/>
  <c r="R2570" i="6"/>
  <c r="R2571" i="6"/>
  <c r="R2572" i="6"/>
  <c r="R2573" i="6"/>
  <c r="R2574" i="6"/>
  <c r="R2575" i="6"/>
  <c r="R2576" i="6"/>
  <c r="R2577" i="6"/>
  <c r="R2578" i="6"/>
  <c r="R2579" i="6"/>
  <c r="R2580" i="6"/>
  <c r="R2581" i="6"/>
  <c r="R2582" i="6"/>
  <c r="R2583" i="6"/>
  <c r="R2584" i="6"/>
  <c r="R2585" i="6"/>
  <c r="R2586" i="6"/>
  <c r="R2587" i="6"/>
  <c r="R2588" i="6"/>
  <c r="R2589" i="6"/>
  <c r="R2590" i="6"/>
  <c r="R2591" i="6"/>
  <c r="R2592" i="6"/>
  <c r="R2593" i="6"/>
  <c r="R2594" i="6"/>
  <c r="R2595" i="6"/>
  <c r="R2596" i="6"/>
  <c r="R2597" i="6"/>
  <c r="R2598" i="6"/>
  <c r="R2599" i="6"/>
  <c r="R2600" i="6"/>
  <c r="R2601" i="6"/>
  <c r="R2602" i="6"/>
  <c r="R2603" i="6"/>
  <c r="R2604" i="6"/>
  <c r="R2605" i="6"/>
  <c r="R2606" i="6"/>
  <c r="R2607" i="6"/>
  <c r="R2608" i="6"/>
  <c r="R2609" i="6"/>
  <c r="R2610" i="6"/>
  <c r="R2611" i="6"/>
  <c r="R2612" i="6"/>
  <c r="R2613" i="6"/>
  <c r="R2614" i="6"/>
  <c r="R2615" i="6"/>
  <c r="R2616" i="6"/>
  <c r="R2617" i="6"/>
  <c r="R2618" i="6"/>
  <c r="R2619" i="6"/>
  <c r="R2620" i="6"/>
  <c r="R2621" i="6"/>
  <c r="R2622" i="6"/>
  <c r="R2623" i="6"/>
  <c r="R2624" i="6"/>
  <c r="R2625" i="6"/>
  <c r="R2626" i="6"/>
  <c r="R2627" i="6"/>
  <c r="R2628" i="6"/>
  <c r="R2629" i="6"/>
  <c r="R2630" i="6"/>
  <c r="R2631" i="6"/>
  <c r="R2632" i="6"/>
  <c r="R2633" i="6"/>
  <c r="R2634" i="6"/>
  <c r="R2635" i="6"/>
  <c r="R2636" i="6"/>
  <c r="R2637" i="6"/>
  <c r="R2638" i="6"/>
  <c r="R2639" i="6"/>
  <c r="R2640" i="6"/>
  <c r="R2641" i="6"/>
  <c r="R2642" i="6"/>
  <c r="R2643" i="6"/>
  <c r="R2644" i="6"/>
  <c r="R2645" i="6"/>
  <c r="R2646" i="6"/>
  <c r="R2647" i="6"/>
  <c r="R2648" i="6"/>
  <c r="R2649" i="6"/>
  <c r="R2650" i="6"/>
  <c r="R2651" i="6"/>
  <c r="R2652" i="6"/>
  <c r="R2653" i="6"/>
  <c r="R2654" i="6"/>
  <c r="R2655" i="6"/>
  <c r="R2656" i="6"/>
  <c r="R2657" i="6"/>
  <c r="R2658" i="6"/>
  <c r="R2659" i="6"/>
  <c r="R2660" i="6"/>
  <c r="R2661" i="6"/>
  <c r="R2662" i="6"/>
  <c r="R2663" i="6"/>
  <c r="R2664" i="6"/>
  <c r="R2665" i="6"/>
  <c r="R2666" i="6"/>
  <c r="R2667" i="6"/>
  <c r="R2668" i="6"/>
  <c r="R2669" i="6"/>
  <c r="R2670" i="6"/>
  <c r="R2671" i="6"/>
  <c r="R2672" i="6"/>
  <c r="R2673" i="6"/>
  <c r="R2674" i="6"/>
  <c r="R2675" i="6"/>
  <c r="R2676" i="6"/>
  <c r="R2677" i="6"/>
  <c r="R2678" i="6"/>
  <c r="R2679" i="6"/>
  <c r="R2680" i="6"/>
  <c r="R2681" i="6"/>
  <c r="R2682" i="6"/>
  <c r="R2683" i="6"/>
  <c r="R2684" i="6"/>
  <c r="R2685" i="6"/>
  <c r="R2686" i="6"/>
  <c r="R2687" i="6"/>
  <c r="R2688" i="6"/>
  <c r="R2689" i="6"/>
  <c r="R2690" i="6"/>
  <c r="R2691" i="6"/>
  <c r="R2692" i="6"/>
  <c r="R2693" i="6"/>
  <c r="R2694" i="6"/>
  <c r="R2695" i="6"/>
  <c r="R2696" i="6"/>
  <c r="R2697" i="6"/>
  <c r="R2698" i="6"/>
  <c r="R2699" i="6"/>
  <c r="R2700" i="6"/>
  <c r="R2701" i="6"/>
  <c r="R2702" i="6"/>
  <c r="R2703" i="6"/>
  <c r="R2704" i="6"/>
  <c r="R2705" i="6"/>
  <c r="R2706" i="6"/>
  <c r="R2707" i="6"/>
  <c r="R2708" i="6"/>
  <c r="R2709" i="6"/>
  <c r="R2710" i="6"/>
  <c r="R2711" i="6"/>
  <c r="R2712" i="6"/>
  <c r="R2713" i="6"/>
  <c r="R2714" i="6"/>
  <c r="R2715" i="6"/>
  <c r="R2716" i="6"/>
  <c r="R2717" i="6"/>
  <c r="R2718" i="6"/>
  <c r="R2719" i="6"/>
  <c r="R2720" i="6"/>
  <c r="R2721" i="6"/>
  <c r="R2722" i="6"/>
  <c r="R2723" i="6"/>
  <c r="R2724" i="6"/>
  <c r="R2725" i="6"/>
  <c r="R2726" i="6"/>
  <c r="R2727" i="6"/>
  <c r="R2728" i="6"/>
  <c r="R2729" i="6"/>
  <c r="R2730" i="6"/>
  <c r="R2731" i="6"/>
  <c r="R2732" i="6"/>
  <c r="R2733" i="6"/>
  <c r="R2734" i="6"/>
  <c r="R2735" i="6"/>
  <c r="R2736" i="6"/>
  <c r="R2737" i="6"/>
  <c r="R2738" i="6"/>
  <c r="R2739" i="6"/>
  <c r="R2740" i="6"/>
  <c r="R2741" i="6"/>
  <c r="R2742" i="6"/>
  <c r="R2743" i="6"/>
  <c r="R2744" i="6"/>
  <c r="R2745" i="6"/>
  <c r="R2746" i="6"/>
  <c r="R2747" i="6"/>
  <c r="R2748" i="6"/>
  <c r="R2749" i="6"/>
  <c r="R2750" i="6"/>
  <c r="R2751" i="6"/>
  <c r="R2752" i="6"/>
  <c r="R2753" i="6"/>
  <c r="R2754" i="6"/>
  <c r="R2755" i="6"/>
  <c r="R2756" i="6"/>
  <c r="R2757" i="6"/>
  <c r="R2758" i="6"/>
  <c r="R2759" i="6"/>
  <c r="R2760" i="6"/>
  <c r="R2761" i="6"/>
  <c r="R2762" i="6"/>
  <c r="R2763" i="6"/>
  <c r="R2764" i="6"/>
  <c r="R2765" i="6"/>
  <c r="R2766" i="6"/>
  <c r="R2767" i="6"/>
  <c r="R2768" i="6"/>
  <c r="R2769" i="6"/>
  <c r="R2770" i="6"/>
  <c r="R2771" i="6"/>
  <c r="R2772" i="6"/>
  <c r="R2773" i="6"/>
  <c r="R2774" i="6"/>
  <c r="R2775" i="6"/>
  <c r="R2776" i="6"/>
  <c r="R2777" i="6"/>
  <c r="R2778" i="6"/>
  <c r="R2779" i="6"/>
  <c r="R2780" i="6"/>
  <c r="R2781" i="6"/>
  <c r="R2782" i="6"/>
  <c r="R2783" i="6"/>
  <c r="R2784" i="6"/>
  <c r="R2785" i="6"/>
  <c r="R2786" i="6"/>
  <c r="R2787" i="6"/>
  <c r="R2788" i="6"/>
  <c r="R2789" i="6"/>
  <c r="R2790" i="6"/>
  <c r="R2791" i="6"/>
  <c r="R2792" i="6"/>
  <c r="R2793" i="6"/>
  <c r="R2794" i="6"/>
  <c r="R2795" i="6"/>
  <c r="R2796" i="6"/>
  <c r="R2797" i="6"/>
  <c r="R2798" i="6"/>
  <c r="R2799" i="6"/>
  <c r="R2800" i="6"/>
  <c r="R2801" i="6"/>
  <c r="R2802" i="6"/>
  <c r="R2803" i="6"/>
  <c r="R2804" i="6"/>
  <c r="R2805" i="6"/>
  <c r="R2806" i="6"/>
  <c r="R2807" i="6"/>
  <c r="R2808" i="6"/>
  <c r="R2809" i="6"/>
  <c r="R2810" i="6"/>
  <c r="R2811" i="6"/>
  <c r="R2812" i="6"/>
  <c r="R2813" i="6"/>
  <c r="R2814" i="6"/>
  <c r="R2815" i="6"/>
  <c r="R2816" i="6"/>
  <c r="R2817" i="6"/>
  <c r="R2818" i="6"/>
  <c r="R2819" i="6"/>
  <c r="R2820" i="6"/>
  <c r="R2821" i="6"/>
  <c r="R2822" i="6"/>
  <c r="R2823" i="6"/>
  <c r="R2824" i="6"/>
  <c r="R2825" i="6"/>
  <c r="R2826" i="6"/>
  <c r="R2827" i="6"/>
  <c r="R2828" i="6"/>
  <c r="R2829" i="6"/>
  <c r="R2830" i="6"/>
  <c r="R2831" i="6"/>
  <c r="R2832" i="6"/>
  <c r="R2833" i="6"/>
  <c r="R2834" i="6"/>
  <c r="R2835" i="6"/>
  <c r="R2836" i="6"/>
  <c r="R2837" i="6"/>
  <c r="R2838" i="6"/>
  <c r="R2839" i="6"/>
  <c r="R2840" i="6"/>
  <c r="R2841" i="6"/>
  <c r="R2842" i="6"/>
  <c r="R2843" i="6"/>
  <c r="R2844" i="6"/>
  <c r="R2845" i="6"/>
  <c r="R2846" i="6"/>
  <c r="R2847" i="6"/>
  <c r="R2848" i="6"/>
  <c r="R2849" i="6"/>
  <c r="R2850" i="6"/>
  <c r="R2851" i="6"/>
  <c r="R2852" i="6"/>
  <c r="R2853" i="6"/>
  <c r="R2854" i="6"/>
  <c r="R2855" i="6"/>
  <c r="R2856" i="6"/>
  <c r="R2857" i="6"/>
  <c r="R2858" i="6"/>
  <c r="R2859" i="6"/>
  <c r="R2860" i="6"/>
  <c r="R2861" i="6"/>
  <c r="R2862" i="6"/>
  <c r="R2863" i="6"/>
  <c r="R2864" i="6"/>
  <c r="R2865" i="6"/>
  <c r="R2866" i="6"/>
  <c r="R2867" i="6"/>
  <c r="R2868" i="6"/>
  <c r="R2869" i="6"/>
  <c r="R2870" i="6"/>
  <c r="R2871" i="6"/>
  <c r="R2872" i="6"/>
  <c r="R2873" i="6"/>
  <c r="R2874" i="6"/>
  <c r="R2875" i="6"/>
  <c r="R2876" i="6"/>
  <c r="R2877" i="6"/>
  <c r="R2878" i="6"/>
  <c r="R2879" i="6"/>
  <c r="R2880" i="6"/>
  <c r="R2881" i="6"/>
  <c r="R2882" i="6"/>
  <c r="R2883" i="6"/>
  <c r="R2884" i="6"/>
  <c r="R2885" i="6"/>
  <c r="R2886" i="6"/>
  <c r="R2887" i="6"/>
  <c r="R2888" i="6"/>
  <c r="R2889" i="6"/>
  <c r="R2890" i="6"/>
  <c r="R2891" i="6"/>
  <c r="R2892" i="6"/>
  <c r="R2893" i="6"/>
  <c r="R2894" i="6"/>
  <c r="R2895" i="6"/>
  <c r="R2896" i="6"/>
  <c r="R2897" i="6"/>
  <c r="R2898" i="6"/>
  <c r="R2899" i="6"/>
  <c r="R2900" i="6"/>
  <c r="R2901" i="6"/>
  <c r="R2902" i="6"/>
  <c r="R2903" i="6"/>
  <c r="R2904" i="6"/>
  <c r="R2905" i="6"/>
  <c r="R2906" i="6"/>
  <c r="R2907" i="6"/>
  <c r="R2908" i="6"/>
  <c r="R2909" i="6"/>
  <c r="R2910" i="6"/>
  <c r="R2911" i="6"/>
  <c r="R2912" i="6"/>
  <c r="R2913" i="6"/>
  <c r="R2914" i="6"/>
  <c r="R2915" i="6"/>
  <c r="R2916" i="6"/>
  <c r="R2917" i="6"/>
  <c r="R2918" i="6"/>
  <c r="R2919" i="6"/>
  <c r="R2920" i="6"/>
  <c r="R2921" i="6"/>
  <c r="R2922" i="6"/>
  <c r="R2923" i="6"/>
  <c r="R2924" i="6"/>
  <c r="R2925" i="6"/>
  <c r="R2926" i="6"/>
  <c r="R2927" i="6"/>
  <c r="R2928" i="6"/>
  <c r="R2929" i="6"/>
  <c r="R2930" i="6"/>
  <c r="R2931" i="6"/>
  <c r="R2932" i="6"/>
  <c r="R2933" i="6"/>
  <c r="R2934" i="6"/>
  <c r="R2935" i="6"/>
  <c r="R2936" i="6"/>
  <c r="R2937" i="6"/>
  <c r="R2938" i="6"/>
  <c r="R2939" i="6"/>
  <c r="R2940" i="6"/>
  <c r="R2941" i="6"/>
  <c r="R2942" i="6"/>
  <c r="R2943" i="6"/>
  <c r="R2944" i="6"/>
  <c r="R2945" i="6"/>
  <c r="R2946" i="6"/>
  <c r="R2947" i="6"/>
  <c r="R2948" i="6"/>
  <c r="R2949" i="6"/>
  <c r="R2950" i="6"/>
  <c r="R2951" i="6"/>
  <c r="R2952" i="6"/>
  <c r="R2953" i="6"/>
  <c r="R2954" i="6"/>
  <c r="R2955" i="6"/>
  <c r="R2956" i="6"/>
  <c r="R2957" i="6"/>
  <c r="R2958" i="6"/>
  <c r="R2959" i="6"/>
  <c r="R2960" i="6"/>
  <c r="R2961" i="6"/>
  <c r="R2962" i="6"/>
  <c r="R2963" i="6"/>
  <c r="R2964" i="6"/>
  <c r="R2965" i="6"/>
  <c r="R2966" i="6"/>
  <c r="R2967" i="6"/>
  <c r="R2968" i="6"/>
  <c r="R2969" i="6"/>
  <c r="R2970" i="6"/>
  <c r="R2971" i="6"/>
  <c r="R2972" i="6"/>
  <c r="R2973" i="6"/>
  <c r="R2974" i="6"/>
  <c r="R2975" i="6"/>
  <c r="R2976" i="6"/>
  <c r="R2977" i="6"/>
  <c r="R2978" i="6"/>
  <c r="R2979" i="6"/>
  <c r="R2980" i="6"/>
  <c r="R2981" i="6"/>
  <c r="R2982" i="6"/>
  <c r="R2983" i="6"/>
  <c r="R2984" i="6"/>
  <c r="R2985" i="6"/>
  <c r="R2986" i="6"/>
  <c r="R2987" i="6"/>
  <c r="R2988" i="6"/>
  <c r="R2989" i="6"/>
  <c r="R2990" i="6"/>
  <c r="R2991" i="6"/>
  <c r="R2992" i="6"/>
  <c r="R2993" i="6"/>
  <c r="R2994" i="6"/>
  <c r="R2995" i="6"/>
  <c r="R2996" i="6"/>
  <c r="R2997" i="6"/>
  <c r="R2998" i="6"/>
  <c r="R2999" i="6"/>
  <c r="R3000" i="6"/>
  <c r="R3001" i="6"/>
  <c r="R3002" i="6"/>
  <c r="R3003" i="6"/>
  <c r="R3004" i="6"/>
  <c r="R3005" i="6"/>
  <c r="R3006" i="6"/>
  <c r="R3007" i="6"/>
  <c r="R3008" i="6"/>
  <c r="R3009" i="6"/>
  <c r="R3010" i="6"/>
  <c r="R3011" i="6"/>
  <c r="R3012" i="6"/>
  <c r="R3013" i="6"/>
  <c r="R3014" i="6"/>
  <c r="R3015" i="6"/>
  <c r="R3016" i="6"/>
  <c r="R3017" i="6"/>
  <c r="R3018" i="6"/>
  <c r="R3019" i="6"/>
  <c r="R3020" i="6"/>
  <c r="R3021" i="6"/>
  <c r="R3022" i="6"/>
  <c r="R3023" i="6"/>
  <c r="R3024" i="6"/>
  <c r="R3025" i="6"/>
  <c r="R3026" i="6"/>
  <c r="R3027" i="6"/>
  <c r="R3028" i="6"/>
  <c r="R3029" i="6"/>
  <c r="R3030" i="6"/>
  <c r="R3031" i="6"/>
  <c r="R3032" i="6"/>
  <c r="R3033" i="6"/>
  <c r="R3034" i="6"/>
  <c r="R3035" i="6"/>
  <c r="R3036" i="6"/>
  <c r="R3037" i="6"/>
  <c r="R3038" i="6"/>
  <c r="R3039" i="6"/>
  <c r="R3040" i="6"/>
  <c r="R3041" i="6"/>
  <c r="R3042" i="6"/>
  <c r="R3043" i="6"/>
  <c r="R3044" i="6"/>
  <c r="R3045" i="6"/>
  <c r="R3046" i="6"/>
  <c r="R3047" i="6"/>
  <c r="R3048" i="6"/>
  <c r="R3049" i="6"/>
  <c r="R3050" i="6"/>
  <c r="R3051" i="6"/>
  <c r="R3052" i="6"/>
  <c r="R3053" i="6"/>
  <c r="R3054" i="6"/>
  <c r="R3055" i="6"/>
  <c r="R3056" i="6"/>
  <c r="R3057" i="6"/>
  <c r="R3058" i="6"/>
  <c r="R3059" i="6"/>
  <c r="R3060" i="6"/>
  <c r="R3061" i="6"/>
  <c r="R3062" i="6"/>
  <c r="R3063" i="6"/>
  <c r="R3064" i="6"/>
  <c r="R3065" i="6"/>
  <c r="R3066" i="6"/>
  <c r="R3067" i="6"/>
  <c r="R3068" i="6"/>
  <c r="R3069" i="6"/>
  <c r="R3070" i="6"/>
  <c r="R3071" i="6"/>
  <c r="R3072" i="6"/>
  <c r="R3073" i="6"/>
  <c r="R3074" i="6"/>
  <c r="R3075" i="6"/>
  <c r="R3076" i="6"/>
  <c r="R3077" i="6"/>
  <c r="R3078" i="6"/>
  <c r="R3079" i="6"/>
  <c r="R3080" i="6"/>
  <c r="R3081" i="6"/>
  <c r="R3082" i="6"/>
  <c r="R3083" i="6"/>
  <c r="R3084" i="6"/>
  <c r="R3085" i="6"/>
  <c r="R3086" i="6"/>
  <c r="R3087" i="6"/>
  <c r="R3088" i="6"/>
  <c r="R3089" i="6"/>
  <c r="R3090" i="6"/>
  <c r="R3091" i="6"/>
  <c r="R3092" i="6"/>
  <c r="R3093" i="6"/>
  <c r="R3094" i="6"/>
  <c r="R3095" i="6"/>
  <c r="R3096" i="6"/>
  <c r="R3097" i="6"/>
  <c r="R3098" i="6"/>
  <c r="R3099" i="6"/>
  <c r="R3100" i="6"/>
  <c r="R3101" i="6"/>
  <c r="R3102" i="6"/>
  <c r="R3103" i="6"/>
  <c r="R3104" i="6"/>
  <c r="R3105" i="6"/>
  <c r="R3106" i="6"/>
  <c r="R3107" i="6"/>
  <c r="R3108" i="6"/>
  <c r="R3109" i="6"/>
  <c r="R3110" i="6"/>
  <c r="R3111" i="6"/>
  <c r="R3112" i="6"/>
  <c r="R3113" i="6"/>
  <c r="R3114" i="6"/>
  <c r="R3115" i="6"/>
  <c r="R3116" i="6"/>
  <c r="R3117" i="6"/>
  <c r="R3118" i="6"/>
  <c r="R3119" i="6"/>
  <c r="R3120" i="6"/>
  <c r="R3121" i="6"/>
  <c r="R3122" i="6"/>
  <c r="R3123" i="6"/>
  <c r="R3124" i="6"/>
  <c r="R3125" i="6"/>
  <c r="R3126" i="6"/>
  <c r="R3127" i="6"/>
  <c r="R3128" i="6"/>
  <c r="R3129" i="6"/>
  <c r="R3130" i="6"/>
  <c r="R3131" i="6"/>
  <c r="R3132" i="6"/>
  <c r="R3133" i="6"/>
  <c r="R3134" i="6"/>
  <c r="R3135" i="6"/>
  <c r="R3136" i="6"/>
  <c r="R3137" i="6"/>
  <c r="R3138" i="6"/>
  <c r="R3139" i="6"/>
  <c r="R3140" i="6"/>
  <c r="R3141" i="6"/>
  <c r="R3142" i="6"/>
  <c r="R3143" i="6"/>
  <c r="R3144" i="6"/>
  <c r="R3145" i="6"/>
  <c r="R3146" i="6"/>
  <c r="R3147" i="6"/>
  <c r="R3148" i="6"/>
  <c r="R3149" i="6"/>
  <c r="R3150" i="6"/>
  <c r="R3151" i="6"/>
  <c r="R3152" i="6"/>
  <c r="R3153" i="6"/>
  <c r="R3154" i="6"/>
  <c r="R3155" i="6"/>
  <c r="R3156" i="6"/>
  <c r="R3157" i="6"/>
  <c r="R3158" i="6"/>
  <c r="R3159" i="6"/>
  <c r="R3160" i="6"/>
  <c r="R3161" i="6"/>
  <c r="R3162" i="6"/>
  <c r="R3163" i="6"/>
  <c r="R3164" i="6"/>
  <c r="R3165" i="6"/>
  <c r="R3166" i="6"/>
  <c r="R3167" i="6"/>
  <c r="R3168" i="6"/>
  <c r="R3169" i="6"/>
  <c r="R3170" i="6"/>
  <c r="R3171" i="6"/>
  <c r="R3172" i="6"/>
  <c r="R3173" i="6"/>
  <c r="R3174" i="6"/>
  <c r="R3175" i="6"/>
  <c r="R3176" i="6"/>
  <c r="R3177" i="6"/>
  <c r="R3178" i="6"/>
  <c r="R3179" i="6"/>
  <c r="R3180" i="6"/>
  <c r="R3181" i="6"/>
  <c r="R3182" i="6"/>
  <c r="R3183" i="6"/>
  <c r="R3184" i="6"/>
  <c r="R3185" i="6"/>
  <c r="R3186" i="6"/>
  <c r="R3187" i="6"/>
  <c r="R3188" i="6"/>
  <c r="R3189" i="6"/>
  <c r="R3190" i="6"/>
  <c r="R3191" i="6"/>
  <c r="R3192" i="6"/>
  <c r="R3193" i="6"/>
  <c r="R3194" i="6"/>
  <c r="R3195" i="6"/>
  <c r="R3196" i="6"/>
  <c r="R3197" i="6"/>
  <c r="R3198" i="6"/>
  <c r="R3199" i="6"/>
  <c r="R3200" i="6"/>
  <c r="R3201" i="6"/>
  <c r="R3202" i="6"/>
  <c r="R3203" i="6"/>
  <c r="R3204" i="6"/>
  <c r="R3205" i="6"/>
  <c r="R3206" i="6"/>
  <c r="R3207" i="6"/>
  <c r="R3208" i="6"/>
  <c r="R3209" i="6"/>
  <c r="R3210" i="6"/>
  <c r="R3211" i="6"/>
  <c r="R3212" i="6"/>
  <c r="R3213" i="6"/>
  <c r="R3214" i="6"/>
  <c r="R3215" i="6"/>
  <c r="R3216" i="6"/>
  <c r="R3217" i="6"/>
  <c r="R3218" i="6"/>
  <c r="R3219" i="6"/>
  <c r="R3220" i="6"/>
  <c r="R3221" i="6"/>
  <c r="R3222" i="6"/>
  <c r="R3223" i="6"/>
  <c r="R3224" i="6"/>
  <c r="R3225" i="6"/>
  <c r="R3226" i="6"/>
  <c r="R3227" i="6"/>
  <c r="R3228" i="6"/>
  <c r="R3229" i="6"/>
  <c r="R3230" i="6"/>
  <c r="R3231" i="6"/>
  <c r="R3232" i="6"/>
  <c r="R3233" i="6"/>
  <c r="R3234" i="6"/>
  <c r="R3235" i="6"/>
  <c r="R3236" i="6"/>
  <c r="R3237" i="6"/>
  <c r="R3238" i="6"/>
  <c r="R3239" i="6"/>
  <c r="R3240" i="6"/>
  <c r="R3241" i="6"/>
  <c r="R3242" i="6"/>
  <c r="R3243" i="6"/>
  <c r="R3244" i="6"/>
  <c r="R3245" i="6"/>
  <c r="R3246" i="6"/>
  <c r="R3247" i="6"/>
  <c r="R3248" i="6"/>
  <c r="R3249" i="6"/>
  <c r="R3250" i="6"/>
  <c r="R3251" i="6"/>
  <c r="R3252" i="6"/>
  <c r="R3253" i="6"/>
  <c r="R3254" i="6"/>
  <c r="R3255" i="6"/>
  <c r="R3256" i="6"/>
  <c r="R3257" i="6"/>
  <c r="R3258" i="6"/>
  <c r="R3259" i="6"/>
  <c r="R3260" i="6"/>
  <c r="R3261" i="6"/>
  <c r="R3262" i="6"/>
  <c r="R3263" i="6"/>
  <c r="R3264" i="6"/>
  <c r="R3265" i="6"/>
  <c r="R3266" i="6"/>
  <c r="R3267" i="6"/>
  <c r="R3268" i="6"/>
  <c r="R3269" i="6"/>
  <c r="R3270" i="6"/>
  <c r="R3271" i="6"/>
  <c r="R3272" i="6"/>
  <c r="R3273" i="6"/>
  <c r="R3274" i="6"/>
  <c r="R3275" i="6"/>
  <c r="R3276" i="6"/>
  <c r="R3277" i="6"/>
  <c r="R3278" i="6"/>
  <c r="R3279" i="6"/>
  <c r="R3280" i="6"/>
  <c r="R3281" i="6"/>
  <c r="R3282" i="6"/>
  <c r="R3283" i="6"/>
  <c r="R3284" i="6"/>
  <c r="R3285" i="6"/>
  <c r="R3286" i="6"/>
  <c r="R3287" i="6"/>
  <c r="R3288" i="6"/>
  <c r="R3289" i="6"/>
  <c r="R3290" i="6"/>
  <c r="R3291" i="6"/>
  <c r="R3292" i="6"/>
  <c r="R3293" i="6"/>
  <c r="R3294" i="6"/>
  <c r="R3295" i="6"/>
  <c r="R3296" i="6"/>
  <c r="R3297" i="6"/>
  <c r="R3298" i="6"/>
  <c r="R3299" i="6"/>
  <c r="R3300" i="6"/>
  <c r="R3301" i="6"/>
  <c r="R3302" i="6"/>
  <c r="R3303" i="6"/>
  <c r="R3304" i="6"/>
  <c r="R3305" i="6"/>
  <c r="R3306" i="6"/>
  <c r="R3307" i="6"/>
  <c r="R3308" i="6"/>
  <c r="R3309" i="6"/>
  <c r="R3310" i="6"/>
  <c r="R3311" i="6"/>
  <c r="R3312" i="6"/>
  <c r="R3313" i="6"/>
  <c r="R3314" i="6"/>
  <c r="R3315" i="6"/>
  <c r="R3316" i="6"/>
  <c r="R3317" i="6"/>
  <c r="R3318" i="6"/>
  <c r="R3319" i="6"/>
  <c r="R3320" i="6"/>
  <c r="R3321" i="6"/>
  <c r="R3322" i="6"/>
  <c r="R3323" i="6"/>
  <c r="R3324" i="6"/>
  <c r="R3325" i="6"/>
  <c r="R3326" i="6"/>
  <c r="R3327" i="6"/>
  <c r="R3328" i="6"/>
  <c r="R3329" i="6"/>
  <c r="R3330" i="6"/>
  <c r="R3331" i="6"/>
  <c r="R3332" i="6"/>
  <c r="R3333" i="6"/>
  <c r="R3334" i="6"/>
  <c r="R3335" i="6"/>
  <c r="R3336" i="6"/>
  <c r="R3337" i="6"/>
  <c r="R3338" i="6"/>
  <c r="R3339" i="6"/>
  <c r="R3340" i="6"/>
  <c r="R3341" i="6"/>
  <c r="R3342" i="6"/>
  <c r="R3343" i="6"/>
  <c r="R3344" i="6"/>
  <c r="R3345" i="6"/>
  <c r="R3346" i="6"/>
  <c r="R3347" i="6"/>
  <c r="R3348" i="6"/>
  <c r="R3349" i="6"/>
  <c r="R3350" i="6"/>
  <c r="R3351" i="6"/>
  <c r="R3352" i="6"/>
  <c r="R3353" i="6"/>
  <c r="R3354" i="6"/>
  <c r="R3355" i="6"/>
  <c r="R3356" i="6"/>
  <c r="R3357" i="6"/>
  <c r="R3358" i="6"/>
  <c r="R3359" i="6"/>
  <c r="R3360" i="6"/>
  <c r="R3361" i="6"/>
  <c r="R3362" i="6"/>
  <c r="R3363" i="6"/>
  <c r="R3364" i="6"/>
  <c r="R3365" i="6"/>
  <c r="R3366" i="6"/>
  <c r="R3367" i="6"/>
  <c r="R3368" i="6"/>
  <c r="R3369" i="6"/>
  <c r="R3370" i="6"/>
  <c r="R3371" i="6"/>
  <c r="R3372" i="6"/>
  <c r="R3373" i="6"/>
  <c r="R3374" i="6"/>
  <c r="R3375" i="6"/>
  <c r="R3376" i="6"/>
  <c r="R3377" i="6"/>
  <c r="R3378" i="6"/>
  <c r="R3379" i="6"/>
  <c r="R3380" i="6"/>
  <c r="R3381" i="6"/>
  <c r="R3382" i="6"/>
  <c r="R3383" i="6"/>
  <c r="R3384" i="6"/>
  <c r="R3385" i="6"/>
  <c r="R3386" i="6"/>
  <c r="R3387" i="6"/>
  <c r="R3388" i="6"/>
  <c r="R3389" i="6"/>
  <c r="R3390" i="6"/>
  <c r="R3391" i="6"/>
  <c r="R3392" i="6"/>
  <c r="R3393" i="6"/>
  <c r="R3394" i="6"/>
  <c r="R3395" i="6"/>
  <c r="R3396" i="6"/>
  <c r="R3397" i="6"/>
  <c r="R3398" i="6"/>
  <c r="R3399" i="6"/>
  <c r="R3400" i="6"/>
  <c r="R3401" i="6"/>
  <c r="R3402" i="6"/>
  <c r="R3403" i="6"/>
  <c r="R3404" i="6"/>
  <c r="R3405" i="6"/>
  <c r="R3406" i="6"/>
  <c r="R3407" i="6"/>
  <c r="R3408" i="6"/>
  <c r="R3409" i="6"/>
  <c r="R3410" i="6"/>
  <c r="R3411" i="6"/>
  <c r="R3412" i="6"/>
  <c r="R3413" i="6"/>
  <c r="R3414" i="6"/>
  <c r="R3415" i="6"/>
  <c r="R3416" i="6"/>
  <c r="R3417" i="6"/>
  <c r="R3418" i="6"/>
  <c r="R3419" i="6"/>
  <c r="R3420" i="6"/>
  <c r="R3421" i="6"/>
  <c r="R3422" i="6"/>
  <c r="R3423" i="6"/>
  <c r="R3424" i="6"/>
  <c r="R3425" i="6"/>
  <c r="R3426" i="6"/>
  <c r="R3427" i="6"/>
  <c r="R3428" i="6"/>
  <c r="R3429" i="6"/>
  <c r="R3430" i="6"/>
  <c r="R3431" i="6"/>
  <c r="R3432" i="6"/>
  <c r="R3433" i="6"/>
  <c r="R3434" i="6"/>
  <c r="R3435" i="6"/>
  <c r="R3436" i="6"/>
  <c r="R3437" i="6"/>
  <c r="R3438" i="6"/>
  <c r="R3439" i="6"/>
  <c r="R3440" i="6"/>
  <c r="R3441" i="6"/>
  <c r="R3442" i="6"/>
  <c r="R3443" i="6"/>
  <c r="R3444" i="6"/>
  <c r="R3445" i="6"/>
  <c r="R3446" i="6"/>
  <c r="R3447" i="6"/>
  <c r="R3448" i="6"/>
  <c r="R3449" i="6"/>
  <c r="R3450" i="6"/>
  <c r="R3451" i="6"/>
  <c r="R3452" i="6"/>
  <c r="R3453" i="6"/>
  <c r="R3454" i="6"/>
  <c r="R3455" i="6"/>
  <c r="R3456" i="6"/>
  <c r="R3457" i="6"/>
  <c r="R3458" i="6"/>
  <c r="R3459" i="6"/>
  <c r="R3460" i="6"/>
  <c r="R3461" i="6"/>
  <c r="R3462" i="6"/>
  <c r="R3463" i="6"/>
  <c r="R3464" i="6"/>
  <c r="R3465" i="6"/>
  <c r="R3466" i="6"/>
  <c r="R3467" i="6"/>
  <c r="R3468" i="6"/>
  <c r="R3469" i="6"/>
  <c r="R3470" i="6"/>
  <c r="R3471" i="6"/>
  <c r="R3472" i="6"/>
  <c r="R3473" i="6"/>
  <c r="R3474" i="6"/>
  <c r="R3475" i="6"/>
  <c r="R3476" i="6"/>
  <c r="R3477" i="6"/>
  <c r="R3478" i="6"/>
  <c r="R3479" i="6"/>
  <c r="R3480" i="6"/>
  <c r="R3481" i="6"/>
  <c r="R3482" i="6"/>
  <c r="R3483" i="6"/>
  <c r="R3484" i="6"/>
  <c r="R3485" i="6"/>
  <c r="R3486" i="6"/>
  <c r="R3487" i="6"/>
  <c r="R3488" i="6"/>
  <c r="R3489" i="6"/>
  <c r="R3490" i="6"/>
  <c r="R3491" i="6"/>
  <c r="R3492" i="6"/>
  <c r="R3493" i="6"/>
  <c r="R3494" i="6"/>
  <c r="R3495" i="6"/>
  <c r="R3496" i="6"/>
  <c r="R3497" i="6"/>
  <c r="R3498" i="6"/>
  <c r="R3499" i="6"/>
  <c r="R3500" i="6"/>
  <c r="R3501" i="6"/>
  <c r="R3502" i="6"/>
  <c r="R3503" i="6"/>
  <c r="R3504" i="6"/>
  <c r="R3505" i="6"/>
  <c r="R3506" i="6"/>
  <c r="R3507" i="6"/>
  <c r="R3508" i="6"/>
  <c r="R3509" i="6"/>
  <c r="R3510" i="6"/>
  <c r="R3511" i="6"/>
  <c r="R3512" i="6"/>
  <c r="R3513" i="6"/>
  <c r="R3514" i="6"/>
  <c r="R3515" i="6"/>
  <c r="R3516" i="6"/>
  <c r="R3517" i="6"/>
  <c r="R3518" i="6"/>
  <c r="R3519" i="6"/>
  <c r="R3520" i="6"/>
  <c r="R3521" i="6"/>
  <c r="R3522" i="6"/>
  <c r="R3523" i="6"/>
  <c r="R3524" i="6"/>
  <c r="R3525" i="6"/>
  <c r="R3526" i="6"/>
  <c r="R3527" i="6"/>
  <c r="R3528" i="6"/>
  <c r="R3529" i="6"/>
  <c r="R3530" i="6"/>
  <c r="R3531" i="6"/>
  <c r="R3532" i="6"/>
  <c r="R3533" i="6"/>
  <c r="R3534" i="6"/>
  <c r="R3535" i="6"/>
  <c r="R3536" i="6"/>
  <c r="R3537" i="6"/>
  <c r="R3538" i="6"/>
  <c r="R3539" i="6"/>
  <c r="R3540" i="6"/>
  <c r="R3541" i="6"/>
  <c r="R3542" i="6"/>
  <c r="R3543" i="6"/>
  <c r="R3544" i="6"/>
  <c r="R3545" i="6"/>
  <c r="R3546" i="6"/>
  <c r="R3547" i="6"/>
  <c r="R3548" i="6"/>
  <c r="R3549" i="6"/>
  <c r="R3550" i="6"/>
  <c r="R3551" i="6"/>
  <c r="R3552" i="6"/>
  <c r="R3553" i="6"/>
  <c r="R3554" i="6"/>
  <c r="R3555" i="6"/>
  <c r="R3556" i="6"/>
  <c r="R3557" i="6"/>
  <c r="R3558" i="6"/>
  <c r="R3559" i="6"/>
  <c r="R3560" i="6"/>
  <c r="R3561" i="6"/>
  <c r="R3562" i="6"/>
  <c r="R3563" i="6"/>
  <c r="R3564" i="6"/>
  <c r="R3565" i="6"/>
  <c r="R3566" i="6"/>
  <c r="R3567" i="6"/>
  <c r="R3568" i="6"/>
  <c r="R3569" i="6"/>
  <c r="R3570" i="6"/>
  <c r="R3571" i="6"/>
  <c r="R3572" i="6"/>
  <c r="R3573" i="6"/>
  <c r="R3574" i="6"/>
  <c r="R3575" i="6"/>
  <c r="R3576" i="6"/>
  <c r="R3577" i="6"/>
  <c r="R3578" i="6"/>
  <c r="R3579" i="6"/>
  <c r="R3580" i="6"/>
  <c r="R3581" i="6"/>
  <c r="R3582" i="6"/>
  <c r="R3583" i="6"/>
  <c r="R3584" i="6"/>
  <c r="R3585" i="6"/>
  <c r="R3586" i="6"/>
  <c r="R3587" i="6"/>
  <c r="R3588" i="6"/>
  <c r="R3589" i="6"/>
  <c r="R3590" i="6"/>
  <c r="R3591" i="6"/>
  <c r="R3592" i="6"/>
  <c r="R3593" i="6"/>
  <c r="R3594" i="6"/>
  <c r="R3595" i="6"/>
  <c r="R3596" i="6"/>
  <c r="R3597" i="6"/>
  <c r="R3598" i="6"/>
  <c r="R3599" i="6"/>
  <c r="R3600" i="6"/>
  <c r="R3601" i="6"/>
  <c r="R3602" i="6"/>
  <c r="R3603" i="6"/>
  <c r="R3604" i="6"/>
  <c r="R3605" i="6"/>
  <c r="R3606" i="6"/>
  <c r="R3607" i="6"/>
  <c r="R3608" i="6"/>
  <c r="R3609" i="6"/>
  <c r="R3610" i="6"/>
  <c r="R3611" i="6"/>
  <c r="R3612" i="6"/>
  <c r="R3613" i="6"/>
  <c r="R3614" i="6"/>
  <c r="R3615" i="6"/>
  <c r="R3616" i="6"/>
  <c r="R3617" i="6"/>
  <c r="R3618" i="6"/>
  <c r="R3619" i="6"/>
  <c r="R3620" i="6"/>
  <c r="R3621" i="6"/>
  <c r="R3622" i="6"/>
  <c r="R3623" i="6"/>
  <c r="R3624" i="6"/>
  <c r="R3625" i="6"/>
  <c r="R3626" i="6"/>
  <c r="R3627" i="6"/>
  <c r="R3628" i="6"/>
  <c r="R3629" i="6"/>
  <c r="R3630" i="6"/>
  <c r="R3631" i="6"/>
  <c r="R3632" i="6"/>
  <c r="R3633" i="6"/>
  <c r="R3634" i="6"/>
  <c r="R3635" i="6"/>
  <c r="R3636" i="6"/>
  <c r="R3637" i="6"/>
  <c r="R3638" i="6"/>
  <c r="R3639" i="6"/>
  <c r="R3640" i="6"/>
  <c r="R3641" i="6"/>
  <c r="R3642" i="6"/>
  <c r="R3643" i="6"/>
  <c r="R3644" i="6"/>
  <c r="R3645" i="6"/>
  <c r="R3646" i="6"/>
  <c r="R3647" i="6"/>
  <c r="R3648" i="6"/>
  <c r="R3649" i="6"/>
  <c r="R3650" i="6"/>
  <c r="R3651" i="6"/>
  <c r="R3652" i="6"/>
  <c r="R3653" i="6"/>
  <c r="R3654" i="6"/>
  <c r="R3655" i="6"/>
  <c r="R3656" i="6"/>
  <c r="R3657" i="6"/>
  <c r="R3658" i="6"/>
  <c r="R3659" i="6"/>
  <c r="R3660" i="6"/>
  <c r="R3661" i="6"/>
  <c r="R3662" i="6"/>
  <c r="R3663" i="6"/>
  <c r="R3664" i="6"/>
  <c r="R3665" i="6"/>
  <c r="R3666" i="6"/>
  <c r="R3667" i="6"/>
  <c r="R3668" i="6"/>
  <c r="R3669" i="6"/>
  <c r="R3670" i="6"/>
  <c r="R3671" i="6"/>
  <c r="R3672" i="6"/>
  <c r="R3673" i="6"/>
  <c r="R3674" i="6"/>
  <c r="R3675" i="6"/>
  <c r="R3676" i="6"/>
  <c r="R3677" i="6"/>
  <c r="R3678" i="6"/>
  <c r="R3679" i="6"/>
  <c r="R3680" i="6"/>
  <c r="R3681" i="6"/>
  <c r="R3682" i="6"/>
  <c r="R3683" i="6"/>
  <c r="R3684" i="6"/>
  <c r="R3685" i="6"/>
  <c r="R3686" i="6"/>
  <c r="R3687" i="6"/>
  <c r="R3688" i="6"/>
  <c r="R3689" i="6"/>
  <c r="R3690" i="6"/>
  <c r="R3691" i="6"/>
  <c r="R3692" i="6"/>
  <c r="R3693" i="6"/>
  <c r="R3694" i="6"/>
  <c r="R3695" i="6"/>
  <c r="R3696" i="6"/>
  <c r="R3697" i="6"/>
  <c r="R3698" i="6"/>
  <c r="R3699" i="6"/>
  <c r="R3700" i="6"/>
  <c r="R3701" i="6"/>
  <c r="R3702" i="6"/>
  <c r="R3703" i="6"/>
  <c r="R3704" i="6"/>
  <c r="R3705" i="6"/>
  <c r="R3706" i="6"/>
  <c r="R3707" i="6"/>
  <c r="R3708" i="6"/>
  <c r="R3709" i="6"/>
  <c r="R3710" i="6"/>
  <c r="R3711" i="6"/>
  <c r="R3712" i="6"/>
  <c r="R3713" i="6"/>
  <c r="R3714" i="6"/>
  <c r="R3715" i="6"/>
  <c r="R3716" i="6"/>
  <c r="R3717" i="6"/>
  <c r="R3718" i="6"/>
  <c r="R3719" i="6"/>
  <c r="R3720" i="6"/>
  <c r="R3721" i="6"/>
  <c r="R3722" i="6"/>
  <c r="R3723" i="6"/>
  <c r="R3724" i="6"/>
  <c r="R3725" i="6"/>
  <c r="R3726" i="6"/>
  <c r="R3727" i="6"/>
  <c r="R3728" i="6"/>
  <c r="R3729" i="6"/>
  <c r="R3730" i="6"/>
  <c r="R3731" i="6"/>
  <c r="R3732" i="6"/>
  <c r="R3733" i="6"/>
  <c r="R3734" i="6"/>
  <c r="R3735" i="6"/>
  <c r="R3736" i="6"/>
  <c r="R3737" i="6"/>
  <c r="R3738" i="6"/>
  <c r="R3739" i="6"/>
  <c r="R3740" i="6"/>
  <c r="R3741" i="6"/>
  <c r="R3742" i="6"/>
  <c r="R3743" i="6"/>
  <c r="R3744" i="6"/>
  <c r="R3745" i="6"/>
  <c r="R3746" i="6"/>
  <c r="R3747" i="6"/>
  <c r="R3748" i="6"/>
  <c r="R3749" i="6"/>
  <c r="R3750" i="6"/>
  <c r="R3751" i="6"/>
  <c r="R3752" i="6"/>
  <c r="R3753" i="6"/>
  <c r="R3754" i="6"/>
  <c r="R3755" i="6"/>
  <c r="R3756" i="6"/>
  <c r="R3757" i="6"/>
  <c r="R3758" i="6"/>
  <c r="R3759" i="6"/>
  <c r="R3760" i="6"/>
  <c r="R3761" i="6"/>
  <c r="R3762" i="6"/>
  <c r="R3763" i="6"/>
  <c r="R3764" i="6"/>
  <c r="R3765" i="6"/>
  <c r="R3766" i="6"/>
  <c r="R3767" i="6"/>
  <c r="R3768" i="6"/>
  <c r="R3769" i="6"/>
  <c r="R3770" i="6"/>
  <c r="R3771" i="6"/>
  <c r="R3772" i="6"/>
  <c r="R3773" i="6"/>
  <c r="R3774" i="6"/>
  <c r="R3775" i="6"/>
  <c r="R3776" i="6"/>
  <c r="R3777" i="6"/>
  <c r="R3778" i="6"/>
  <c r="R3779" i="6"/>
  <c r="R3780" i="6"/>
  <c r="R3781" i="6"/>
  <c r="R3782" i="6"/>
  <c r="R3783" i="6"/>
  <c r="R3784" i="6"/>
  <c r="R3785" i="6"/>
  <c r="R3786" i="6"/>
  <c r="R3787" i="6"/>
  <c r="R3788" i="6"/>
  <c r="R3789" i="6"/>
  <c r="R3790" i="6"/>
  <c r="R3791" i="6"/>
  <c r="R3792" i="6"/>
  <c r="R3793" i="6"/>
  <c r="R3794" i="6"/>
  <c r="R3795" i="6"/>
  <c r="R3796" i="6"/>
  <c r="R3797" i="6"/>
  <c r="R3798" i="6"/>
  <c r="R3799" i="6"/>
  <c r="R3800" i="6"/>
  <c r="R3801" i="6"/>
  <c r="R3802" i="6"/>
  <c r="R3803" i="6"/>
  <c r="R3804" i="6"/>
  <c r="R3805" i="6"/>
  <c r="R3806" i="6"/>
  <c r="R3807" i="6"/>
  <c r="R3808" i="6"/>
  <c r="R3809" i="6"/>
  <c r="R3810" i="6"/>
  <c r="R3811" i="6"/>
  <c r="R3812" i="6"/>
  <c r="R3813" i="6"/>
  <c r="R3814" i="6"/>
  <c r="R3815" i="6"/>
  <c r="R3816" i="6"/>
  <c r="R3817" i="6"/>
  <c r="R3818" i="6"/>
  <c r="R3819" i="6"/>
  <c r="R3820" i="6"/>
  <c r="R3821" i="6"/>
  <c r="R3822" i="6"/>
  <c r="R3823" i="6"/>
  <c r="R3824" i="6"/>
  <c r="R3825" i="6"/>
  <c r="R3826" i="6"/>
  <c r="R3827" i="6"/>
  <c r="R3828" i="6"/>
  <c r="R3829" i="6"/>
  <c r="R3830" i="6"/>
  <c r="R3831" i="6"/>
  <c r="R3832" i="6"/>
  <c r="R3833" i="6"/>
  <c r="R3834" i="6"/>
  <c r="R3835" i="6"/>
  <c r="R3836" i="6"/>
  <c r="R3837" i="6"/>
  <c r="R3838" i="6"/>
  <c r="R3839" i="6"/>
  <c r="R3840" i="6"/>
  <c r="R3841" i="6"/>
  <c r="R3842" i="6"/>
  <c r="R3843" i="6"/>
  <c r="R3844" i="6"/>
  <c r="R3845" i="6"/>
  <c r="R3846" i="6"/>
  <c r="R3847" i="6"/>
  <c r="R3848" i="6"/>
  <c r="R3849" i="6"/>
  <c r="R3850" i="6"/>
  <c r="R3851" i="6"/>
  <c r="R3852" i="6"/>
  <c r="R3853" i="6"/>
  <c r="R3854" i="6"/>
  <c r="R3855" i="6"/>
  <c r="R3856" i="6"/>
  <c r="R3857" i="6"/>
  <c r="R3858" i="6"/>
  <c r="R3859" i="6"/>
  <c r="R3860" i="6"/>
  <c r="R3861" i="6"/>
  <c r="R3862" i="6"/>
  <c r="R3863" i="6"/>
  <c r="R3864" i="6"/>
  <c r="R3865" i="6"/>
  <c r="R3866" i="6"/>
  <c r="R3867" i="6"/>
  <c r="R3868" i="6"/>
  <c r="R3869" i="6"/>
  <c r="R3870" i="6"/>
  <c r="R3871" i="6"/>
  <c r="R3872" i="6"/>
  <c r="R3873" i="6"/>
  <c r="R3874" i="6"/>
  <c r="R3875" i="6"/>
  <c r="R3876" i="6"/>
  <c r="R3877" i="6"/>
  <c r="R3878" i="6"/>
  <c r="R3879" i="6"/>
  <c r="R3880" i="6"/>
  <c r="R3881" i="6"/>
  <c r="R3882" i="6"/>
  <c r="R3883" i="6"/>
  <c r="R3884" i="6"/>
  <c r="R3885" i="6"/>
  <c r="R3886" i="6"/>
  <c r="R3887" i="6"/>
  <c r="R3888" i="6"/>
  <c r="R3889" i="6"/>
  <c r="R3890" i="6"/>
  <c r="R3891" i="6"/>
  <c r="R3892" i="6"/>
  <c r="R3893" i="6"/>
  <c r="R3894" i="6"/>
  <c r="R3895" i="6"/>
  <c r="R3896" i="6"/>
  <c r="R3897" i="6"/>
  <c r="R3898" i="6"/>
  <c r="R3899" i="6"/>
  <c r="R3900" i="6"/>
  <c r="R3901" i="6"/>
  <c r="R3902" i="6"/>
  <c r="R3903" i="6"/>
  <c r="R3904" i="6"/>
  <c r="R3905" i="6"/>
  <c r="R3906" i="6"/>
  <c r="R3907" i="6"/>
  <c r="R3908" i="6"/>
  <c r="R3909" i="6"/>
  <c r="R3910" i="6"/>
  <c r="R3911" i="6"/>
  <c r="R3912" i="6"/>
  <c r="R3913" i="6"/>
  <c r="R3914" i="6"/>
  <c r="R3915" i="6"/>
  <c r="R3916" i="6"/>
  <c r="R3917" i="6"/>
  <c r="R3918" i="6"/>
  <c r="R3919" i="6"/>
  <c r="R3920" i="6"/>
  <c r="R3921" i="6"/>
  <c r="R3922" i="6"/>
  <c r="R3923" i="6"/>
  <c r="R3924" i="6"/>
  <c r="R3925" i="6"/>
  <c r="R3926" i="6"/>
  <c r="R3927" i="6"/>
  <c r="R3928" i="6"/>
  <c r="R3929" i="6"/>
  <c r="R3930" i="6"/>
  <c r="R3931" i="6"/>
  <c r="R3932" i="6"/>
  <c r="R3933" i="6"/>
  <c r="R3934" i="6"/>
  <c r="R3935" i="6"/>
  <c r="R3936" i="6"/>
  <c r="R3937" i="6"/>
  <c r="R3938" i="6"/>
  <c r="R3939" i="6"/>
  <c r="R3940" i="6"/>
  <c r="R3941" i="6"/>
  <c r="R3942" i="6"/>
  <c r="R3943" i="6"/>
  <c r="R3944" i="6"/>
  <c r="R3945" i="6"/>
  <c r="R3946" i="6"/>
  <c r="R3947" i="6"/>
  <c r="R3948" i="6"/>
  <c r="R3949" i="6"/>
  <c r="R3950" i="6"/>
  <c r="R3951" i="6"/>
  <c r="R3952" i="6"/>
  <c r="R3953" i="6"/>
  <c r="R3954" i="6"/>
  <c r="R3955" i="6"/>
  <c r="R3956" i="6"/>
  <c r="R3957" i="6"/>
  <c r="R3958" i="6"/>
  <c r="R3959" i="6"/>
  <c r="R3960" i="6"/>
  <c r="R3961" i="6"/>
  <c r="R3962" i="6"/>
  <c r="R3963" i="6"/>
  <c r="R3964" i="6"/>
  <c r="R3965" i="6"/>
  <c r="R3966" i="6"/>
  <c r="R3967" i="6"/>
  <c r="R3968" i="6"/>
  <c r="R3969" i="6"/>
  <c r="R3970" i="6"/>
  <c r="R3971" i="6"/>
  <c r="R3972" i="6"/>
  <c r="R3973" i="6"/>
  <c r="R3974" i="6"/>
  <c r="R3975" i="6"/>
  <c r="R3976" i="6"/>
  <c r="R3977" i="6"/>
  <c r="R3978" i="6"/>
  <c r="R3979" i="6"/>
  <c r="R3980" i="6"/>
  <c r="R3981" i="6"/>
  <c r="R3982" i="6"/>
  <c r="R3983" i="6"/>
  <c r="R3984" i="6"/>
  <c r="R3985" i="6"/>
  <c r="R3986" i="6"/>
  <c r="R3987" i="6"/>
  <c r="R3988" i="6"/>
  <c r="R3989" i="6"/>
  <c r="R3990" i="6"/>
  <c r="R3991" i="6"/>
  <c r="R3992" i="6"/>
  <c r="R3993" i="6"/>
  <c r="R3994" i="6"/>
  <c r="R3995" i="6"/>
  <c r="R3996" i="6"/>
  <c r="R3997" i="6"/>
  <c r="R3998" i="6"/>
  <c r="R3999" i="6"/>
  <c r="R4000" i="6"/>
  <c r="R4001" i="6"/>
  <c r="R4002" i="6"/>
  <c r="R4003" i="6"/>
  <c r="R4004" i="6"/>
  <c r="R4005" i="6"/>
  <c r="R4006" i="6"/>
  <c r="R4007" i="6"/>
  <c r="R4008" i="6"/>
  <c r="R4009" i="6"/>
  <c r="R4010" i="6"/>
  <c r="R4011" i="6"/>
  <c r="R4012" i="6"/>
  <c r="R4013" i="6"/>
  <c r="R4014" i="6"/>
  <c r="R4015" i="6"/>
  <c r="R4016" i="6"/>
  <c r="R4017" i="6"/>
  <c r="R4018" i="6"/>
  <c r="R4019" i="6"/>
  <c r="R4020" i="6"/>
  <c r="R4021" i="6"/>
  <c r="R4022" i="6"/>
  <c r="R4023" i="6"/>
  <c r="R4024" i="6"/>
  <c r="R4025" i="6"/>
  <c r="R4026" i="6"/>
  <c r="R4027" i="6"/>
  <c r="R4028" i="6"/>
  <c r="R4029" i="6"/>
  <c r="R4030" i="6"/>
  <c r="R4031" i="6"/>
  <c r="R4032" i="6"/>
  <c r="R4033" i="6"/>
  <c r="R4034" i="6"/>
  <c r="R4035" i="6"/>
  <c r="R4036" i="6"/>
  <c r="R4037" i="6"/>
  <c r="R4038" i="6"/>
  <c r="R4039" i="6"/>
  <c r="R4040" i="6"/>
  <c r="R4041" i="6"/>
  <c r="R4042" i="6"/>
  <c r="R4043" i="6"/>
  <c r="R4044" i="6"/>
  <c r="R4045" i="6"/>
  <c r="R4046" i="6"/>
  <c r="R4047" i="6"/>
  <c r="R4048" i="6"/>
  <c r="R4049" i="6"/>
  <c r="R4050" i="6"/>
  <c r="R4051" i="6"/>
  <c r="R4052" i="6"/>
  <c r="R4053" i="6"/>
  <c r="R4054" i="6"/>
  <c r="R4055" i="6"/>
  <c r="R4056" i="6"/>
  <c r="R4057" i="6"/>
  <c r="R4058" i="6"/>
  <c r="R4059" i="6"/>
  <c r="R4060" i="6"/>
  <c r="R4061" i="6"/>
  <c r="R4062" i="6"/>
  <c r="R4063" i="6"/>
  <c r="R4064" i="6"/>
  <c r="R4065" i="6"/>
  <c r="R4066" i="6"/>
  <c r="R4067" i="6"/>
  <c r="R4068" i="6"/>
  <c r="R4069" i="6"/>
  <c r="R4070" i="6"/>
  <c r="R4071" i="6"/>
  <c r="R4072" i="6"/>
  <c r="R4073" i="6"/>
  <c r="R4074" i="6"/>
  <c r="R4075" i="6"/>
  <c r="R4076" i="6"/>
  <c r="R4077" i="6"/>
  <c r="R4078" i="6"/>
  <c r="R4079" i="6"/>
  <c r="R4080" i="6"/>
  <c r="R4081" i="6"/>
  <c r="R4082" i="6"/>
  <c r="R4083" i="6"/>
  <c r="R4084" i="6"/>
  <c r="R4085" i="6"/>
  <c r="R4086" i="6"/>
  <c r="R4087" i="6"/>
  <c r="R4088" i="6"/>
  <c r="R4089" i="6"/>
  <c r="R4090" i="6"/>
  <c r="R4091" i="6"/>
  <c r="R4092" i="6"/>
  <c r="R4093" i="6"/>
  <c r="R4094" i="6"/>
  <c r="R4095" i="6"/>
  <c r="R4096" i="6"/>
  <c r="R4097" i="6"/>
  <c r="R4098" i="6"/>
  <c r="R4099" i="6"/>
  <c r="R4100" i="6"/>
  <c r="R4101" i="6"/>
  <c r="R4102" i="6"/>
  <c r="R4103" i="6"/>
  <c r="R4104" i="6"/>
  <c r="R4105" i="6"/>
  <c r="R4106" i="6"/>
  <c r="R4107" i="6"/>
  <c r="R4108" i="6"/>
  <c r="R4109" i="6"/>
  <c r="R4110" i="6"/>
  <c r="R4111" i="6"/>
  <c r="R4112" i="6"/>
  <c r="R4113" i="6"/>
  <c r="R4114" i="6"/>
  <c r="R4115" i="6"/>
  <c r="R4116" i="6"/>
  <c r="R4117" i="6"/>
  <c r="R4118" i="6"/>
  <c r="R4119" i="6"/>
  <c r="R4120" i="6"/>
  <c r="R4121" i="6"/>
  <c r="R4122" i="6"/>
  <c r="R4123" i="6"/>
  <c r="R4124" i="6"/>
  <c r="R4125" i="6"/>
  <c r="R4126" i="6"/>
  <c r="R4127" i="6"/>
  <c r="R4128" i="6"/>
  <c r="R4129" i="6"/>
  <c r="R4130" i="6"/>
  <c r="R4131" i="6"/>
  <c r="R4132" i="6"/>
  <c r="R4133" i="6"/>
  <c r="R4134" i="6"/>
  <c r="R4135" i="6"/>
  <c r="R4136" i="6"/>
  <c r="R4137" i="6"/>
  <c r="R4138" i="6"/>
  <c r="R4139" i="6"/>
  <c r="R4140" i="6"/>
  <c r="R4141" i="6"/>
  <c r="R4142" i="6"/>
  <c r="R4143" i="6"/>
  <c r="R4144" i="6"/>
  <c r="R4145" i="6"/>
  <c r="R4146" i="6"/>
  <c r="R4147" i="6"/>
  <c r="R4148" i="6"/>
  <c r="R4149" i="6"/>
  <c r="R4150" i="6"/>
  <c r="R4151" i="6"/>
  <c r="R4152" i="6"/>
  <c r="R4153" i="6"/>
  <c r="R4154" i="6"/>
  <c r="R4155" i="6"/>
  <c r="R4156" i="6"/>
  <c r="R4157" i="6"/>
  <c r="R4158" i="6"/>
  <c r="R4159" i="6"/>
  <c r="R4160" i="6"/>
  <c r="R4161" i="6"/>
  <c r="R4162" i="6"/>
  <c r="R4163" i="6"/>
  <c r="R4164" i="6"/>
  <c r="R4165" i="6"/>
  <c r="R4166" i="6"/>
  <c r="R4167" i="6"/>
  <c r="R4168" i="6"/>
  <c r="R4169" i="6"/>
  <c r="R4170" i="6"/>
  <c r="R4171" i="6"/>
  <c r="R4172" i="6"/>
  <c r="R4173" i="6"/>
  <c r="R4174" i="6"/>
  <c r="R4175" i="6"/>
  <c r="R4176" i="6"/>
  <c r="R4177" i="6"/>
  <c r="R4178" i="6"/>
  <c r="R4179" i="6"/>
  <c r="R4180" i="6"/>
  <c r="R4181" i="6"/>
  <c r="R4182" i="6"/>
  <c r="R4183" i="6"/>
  <c r="R4184" i="6"/>
  <c r="R4185" i="6"/>
  <c r="R4186" i="6"/>
  <c r="R4187" i="6"/>
  <c r="R4188" i="6"/>
  <c r="R4189" i="6"/>
  <c r="R4190" i="6"/>
  <c r="R4191" i="6"/>
  <c r="R4192" i="6"/>
  <c r="R4193" i="6"/>
  <c r="R4194" i="6"/>
  <c r="R4195" i="6"/>
  <c r="R4196" i="6"/>
  <c r="R4197" i="6"/>
  <c r="R4198" i="6"/>
  <c r="R4199" i="6"/>
  <c r="R4200" i="6"/>
  <c r="R4201" i="6"/>
  <c r="R4202" i="6"/>
  <c r="R4203" i="6"/>
  <c r="R4204" i="6"/>
  <c r="R4205" i="6"/>
  <c r="R4206" i="6"/>
  <c r="R4207" i="6"/>
  <c r="R4208" i="6"/>
  <c r="R4209" i="6"/>
  <c r="R4210" i="6"/>
  <c r="R4211" i="6"/>
  <c r="R4212" i="6"/>
  <c r="R4213" i="6"/>
  <c r="R4214" i="6"/>
  <c r="R4215" i="6"/>
  <c r="R4216" i="6"/>
  <c r="R4217" i="6"/>
  <c r="R4218" i="6"/>
  <c r="R4219" i="6"/>
  <c r="R4220" i="6"/>
  <c r="R4221" i="6"/>
  <c r="R4222" i="6"/>
  <c r="R4223" i="6"/>
  <c r="R4224" i="6"/>
  <c r="R4225" i="6"/>
  <c r="R4226" i="6"/>
  <c r="R4227" i="6"/>
  <c r="R4228" i="6"/>
  <c r="R4229" i="6"/>
  <c r="R4230" i="6"/>
  <c r="R4231" i="6"/>
  <c r="R4232" i="6"/>
  <c r="R4233" i="6"/>
  <c r="R4234" i="6"/>
  <c r="R4235" i="6"/>
  <c r="R4236" i="6"/>
  <c r="R4237" i="6"/>
  <c r="R4238" i="6"/>
  <c r="R4239" i="6"/>
  <c r="R4240" i="6"/>
  <c r="R4241" i="6"/>
  <c r="R4242" i="6"/>
  <c r="R4243" i="6"/>
  <c r="R4244" i="6"/>
  <c r="R4245" i="6"/>
  <c r="R4246" i="6"/>
  <c r="R4247" i="6"/>
  <c r="R4248" i="6"/>
  <c r="R4249" i="6"/>
  <c r="R4250" i="6"/>
  <c r="R4251" i="6"/>
  <c r="R4252" i="6"/>
  <c r="R4253" i="6"/>
  <c r="R4254" i="6"/>
  <c r="R4255" i="6"/>
  <c r="R4256" i="6"/>
  <c r="R4257" i="6"/>
  <c r="R4258" i="6"/>
  <c r="R4259" i="6"/>
  <c r="R4260" i="6"/>
  <c r="R4261" i="6"/>
  <c r="R4262" i="6"/>
  <c r="R4263" i="6"/>
  <c r="R4264" i="6"/>
  <c r="R4265" i="6"/>
  <c r="R4266" i="6"/>
  <c r="R4267" i="6"/>
  <c r="R4268" i="6"/>
  <c r="R4269" i="6"/>
  <c r="R4270" i="6"/>
  <c r="R4271" i="6"/>
  <c r="R4272" i="6"/>
  <c r="R4273" i="6"/>
  <c r="R4274" i="6"/>
  <c r="R4275" i="6"/>
  <c r="R4276" i="6"/>
  <c r="R4277" i="6"/>
  <c r="R4278" i="6"/>
  <c r="R4279" i="6"/>
  <c r="R4280" i="6"/>
  <c r="R4281" i="6"/>
  <c r="R4282" i="6"/>
  <c r="R4283" i="6"/>
  <c r="R4284" i="6"/>
  <c r="R4285" i="6"/>
  <c r="R4286" i="6"/>
  <c r="R4287" i="6"/>
  <c r="R4288" i="6"/>
  <c r="R4289" i="6"/>
  <c r="R4290" i="6"/>
  <c r="R4291" i="6"/>
  <c r="R4292" i="6"/>
  <c r="R4293" i="6"/>
  <c r="R4294" i="6"/>
  <c r="R4295" i="6"/>
  <c r="R4296" i="6"/>
  <c r="R4297" i="6"/>
  <c r="R4298" i="6"/>
  <c r="R4299" i="6"/>
  <c r="R4300" i="6"/>
  <c r="R4301" i="6"/>
  <c r="R4302" i="6"/>
  <c r="R4303" i="6"/>
  <c r="R4304" i="6"/>
  <c r="R4305" i="6"/>
  <c r="R4306" i="6"/>
  <c r="R4307" i="6"/>
  <c r="R4308" i="6"/>
  <c r="R4309" i="6"/>
  <c r="R4310" i="6"/>
  <c r="R4311" i="6"/>
  <c r="R4312" i="6"/>
  <c r="R4313" i="6"/>
  <c r="R4314" i="6"/>
  <c r="R4315" i="6"/>
  <c r="R4316" i="6"/>
  <c r="R4317" i="6"/>
  <c r="R4318" i="6"/>
  <c r="R4319" i="6"/>
  <c r="R4320" i="6"/>
  <c r="R4321" i="6"/>
  <c r="R4322" i="6"/>
  <c r="R4323" i="6"/>
  <c r="R4324" i="6"/>
  <c r="R4325" i="6"/>
  <c r="R4326" i="6"/>
  <c r="R4327" i="6"/>
  <c r="R4328" i="6"/>
  <c r="R4329" i="6"/>
  <c r="R4330" i="6"/>
  <c r="R4331" i="6"/>
  <c r="R4332" i="6"/>
  <c r="R4333" i="6"/>
  <c r="R4334" i="6"/>
  <c r="R4335" i="6"/>
  <c r="R4336" i="6"/>
  <c r="R4337" i="6"/>
  <c r="R4338" i="6"/>
  <c r="R4339" i="6"/>
  <c r="R4340" i="6"/>
  <c r="R4341" i="6"/>
  <c r="R4342" i="6"/>
  <c r="R4343" i="6"/>
  <c r="R4344" i="6"/>
  <c r="R4345" i="6"/>
  <c r="R4346" i="6"/>
  <c r="R4347" i="6"/>
  <c r="R4348" i="6"/>
  <c r="R4349" i="6"/>
  <c r="R4350" i="6"/>
  <c r="R4351" i="6"/>
  <c r="R4352" i="6"/>
  <c r="R4353" i="6"/>
  <c r="R4354" i="6"/>
  <c r="R4355" i="6"/>
  <c r="R4356" i="6"/>
  <c r="R4357" i="6"/>
  <c r="R4358" i="6"/>
  <c r="R4359" i="6"/>
  <c r="R4360" i="6"/>
  <c r="R4361" i="6"/>
  <c r="R4362" i="6"/>
  <c r="R4363" i="6"/>
  <c r="R4364" i="6"/>
  <c r="R4365" i="6"/>
  <c r="R4366" i="6"/>
  <c r="R4367" i="6"/>
  <c r="R4368" i="6"/>
  <c r="R4369" i="6"/>
  <c r="R4370" i="6"/>
  <c r="R4371" i="6"/>
  <c r="R4372" i="6"/>
  <c r="R4373" i="6"/>
  <c r="R4374" i="6"/>
  <c r="R4375" i="6"/>
  <c r="R4376" i="6"/>
  <c r="R4377" i="6"/>
  <c r="R4378" i="6"/>
  <c r="R4379" i="6"/>
  <c r="R4380" i="6"/>
  <c r="R4381" i="6"/>
  <c r="R4382" i="6"/>
  <c r="R4383" i="6"/>
  <c r="R4384" i="6"/>
  <c r="R4385" i="6"/>
  <c r="R4386" i="6"/>
  <c r="R4387" i="6"/>
  <c r="R4388" i="6"/>
  <c r="R4389" i="6"/>
  <c r="R4390" i="6"/>
  <c r="R4391" i="6"/>
  <c r="R4392" i="6"/>
  <c r="R4393" i="6"/>
  <c r="R4394" i="6"/>
  <c r="R4395" i="6"/>
  <c r="R4396" i="6"/>
  <c r="R4397" i="6"/>
  <c r="R4398" i="6"/>
  <c r="R4399" i="6"/>
  <c r="R4400" i="6"/>
  <c r="R4401" i="6"/>
  <c r="R4402" i="6"/>
  <c r="R4403" i="6"/>
  <c r="R4404" i="6"/>
  <c r="R4405" i="6"/>
  <c r="R4406" i="6"/>
  <c r="R4407" i="6"/>
  <c r="R4408" i="6"/>
  <c r="R4409" i="6"/>
  <c r="R4410" i="6"/>
  <c r="R4411" i="6"/>
  <c r="R4412" i="6"/>
  <c r="R4413" i="6"/>
  <c r="R4414" i="6"/>
  <c r="R4415" i="6"/>
  <c r="R4416" i="6"/>
  <c r="R4417" i="6"/>
  <c r="R4418" i="6"/>
  <c r="R4419" i="6"/>
  <c r="R4420" i="6"/>
  <c r="R4421" i="6"/>
  <c r="R4422" i="6"/>
  <c r="R4423" i="6"/>
  <c r="R4424" i="6"/>
  <c r="R4425" i="6"/>
  <c r="R4426" i="6"/>
  <c r="R4427" i="6"/>
  <c r="R4428" i="6"/>
  <c r="R4429" i="6"/>
  <c r="R4430" i="6"/>
  <c r="R4431" i="6"/>
  <c r="R4432" i="6"/>
  <c r="R4433" i="6"/>
  <c r="R4434" i="6"/>
  <c r="R4435" i="6"/>
  <c r="R4436" i="6"/>
  <c r="R4437" i="6"/>
  <c r="R4438" i="6"/>
  <c r="R4439" i="6"/>
  <c r="R4440" i="6"/>
  <c r="R4441" i="6"/>
  <c r="R4442" i="6"/>
  <c r="R4443" i="6"/>
  <c r="R4444" i="6"/>
  <c r="R4445" i="6"/>
  <c r="R4446" i="6"/>
  <c r="R4447" i="6"/>
  <c r="R4448" i="6"/>
  <c r="R4449" i="6"/>
  <c r="R4450" i="6"/>
  <c r="R4451" i="6"/>
  <c r="R4452" i="6"/>
  <c r="R4453" i="6"/>
  <c r="R4454" i="6"/>
  <c r="R4455" i="6"/>
  <c r="R4456" i="6"/>
  <c r="R4457" i="6"/>
  <c r="R4458" i="6"/>
  <c r="R4459" i="6"/>
  <c r="R4460" i="6"/>
  <c r="R4461" i="6"/>
  <c r="R4462" i="6"/>
  <c r="R4463" i="6"/>
  <c r="R4464" i="6"/>
  <c r="R4465" i="6"/>
  <c r="R4466" i="6"/>
  <c r="R4467" i="6"/>
  <c r="R4468" i="6"/>
  <c r="R4469" i="6"/>
  <c r="R4470" i="6"/>
  <c r="R4471" i="6"/>
  <c r="R4472" i="6"/>
  <c r="R4473" i="6"/>
  <c r="R4474" i="6"/>
  <c r="R4475" i="6"/>
  <c r="R4476" i="6"/>
  <c r="R4477" i="6"/>
  <c r="R4478" i="6"/>
  <c r="R4479" i="6"/>
  <c r="R4480" i="6"/>
  <c r="R4481" i="6"/>
  <c r="R4482" i="6"/>
  <c r="R4483" i="6"/>
  <c r="R4484" i="6"/>
  <c r="R4485" i="6"/>
  <c r="R4486" i="6"/>
  <c r="R4487" i="6"/>
  <c r="R4488" i="6"/>
  <c r="R4489" i="6"/>
  <c r="R4490" i="6"/>
  <c r="R4491" i="6"/>
  <c r="R4492" i="6"/>
  <c r="R4493" i="6"/>
  <c r="R4494" i="6"/>
  <c r="R4495" i="6"/>
  <c r="R4496" i="6"/>
  <c r="R4497" i="6"/>
  <c r="R4498" i="6"/>
  <c r="R4499" i="6"/>
  <c r="R4500" i="6"/>
  <c r="R4501" i="6"/>
  <c r="R4502" i="6"/>
  <c r="R4503" i="6"/>
  <c r="R4504" i="6"/>
  <c r="R4505" i="6"/>
  <c r="R4506" i="6"/>
  <c r="R4507" i="6"/>
  <c r="R4508" i="6"/>
  <c r="R4509" i="6"/>
  <c r="R4510" i="6"/>
  <c r="R4511" i="6"/>
  <c r="R4512" i="6"/>
  <c r="R4513" i="6"/>
  <c r="R4514" i="6"/>
  <c r="R4515" i="6"/>
  <c r="R4516" i="6"/>
  <c r="R4517" i="6"/>
  <c r="R4518" i="6"/>
  <c r="R4519" i="6"/>
  <c r="R4520" i="6"/>
  <c r="R4521" i="6"/>
  <c r="R4522" i="6"/>
  <c r="R4523" i="6"/>
  <c r="R4524" i="6"/>
  <c r="R4525" i="6"/>
  <c r="R4526" i="6"/>
  <c r="R4527" i="6"/>
  <c r="R4528" i="6"/>
  <c r="R4529" i="6"/>
  <c r="R4530" i="6"/>
  <c r="R4531" i="6"/>
  <c r="R4532" i="6"/>
  <c r="R4533" i="6"/>
  <c r="R4534" i="6"/>
  <c r="R4535" i="6"/>
  <c r="R4536" i="6"/>
  <c r="R4537" i="6"/>
  <c r="R4538" i="6"/>
  <c r="R4539" i="6"/>
  <c r="R4540" i="6"/>
  <c r="R4541" i="6"/>
  <c r="R4542" i="6"/>
  <c r="R4543" i="6"/>
  <c r="R4544" i="6"/>
  <c r="R4545" i="6"/>
  <c r="R4546" i="6"/>
  <c r="R4547" i="6"/>
  <c r="R4548" i="6"/>
  <c r="R4549" i="6"/>
  <c r="R4550" i="6"/>
  <c r="R4551" i="6"/>
  <c r="R4552" i="6"/>
  <c r="R4553" i="6"/>
  <c r="R4554" i="6"/>
  <c r="R4555" i="6"/>
  <c r="R4556" i="6"/>
  <c r="R4557" i="6"/>
  <c r="R4558" i="6"/>
  <c r="R4559" i="6"/>
  <c r="R4560" i="6"/>
  <c r="R4561" i="6"/>
  <c r="R4562" i="6"/>
  <c r="R4563" i="6"/>
  <c r="R4564" i="6"/>
  <c r="R4565" i="6"/>
  <c r="R4566" i="6"/>
  <c r="R4567" i="6"/>
  <c r="R4568" i="6"/>
  <c r="R4569" i="6"/>
  <c r="R4570" i="6"/>
  <c r="R4571" i="6"/>
  <c r="R4572" i="6"/>
  <c r="R4573" i="6"/>
  <c r="R4574" i="6"/>
  <c r="R4575" i="6"/>
  <c r="R4576" i="6"/>
  <c r="R4577" i="6"/>
  <c r="R4578" i="6"/>
  <c r="R4579" i="6"/>
  <c r="R4580" i="6"/>
  <c r="R4581" i="6"/>
  <c r="R4582" i="6"/>
  <c r="R4583" i="6"/>
  <c r="R4584" i="6"/>
  <c r="R4585" i="6"/>
  <c r="R4586" i="6"/>
  <c r="R4587" i="6"/>
  <c r="R4588" i="6"/>
  <c r="R4589" i="6"/>
  <c r="R4590" i="6"/>
  <c r="R4591" i="6"/>
  <c r="R4592" i="6"/>
  <c r="R4593" i="6"/>
  <c r="R4594" i="6"/>
  <c r="R4595" i="6"/>
  <c r="R4596" i="6"/>
  <c r="R4597" i="6"/>
  <c r="R4598" i="6"/>
  <c r="R4599" i="6"/>
  <c r="R4600" i="6"/>
  <c r="R4601" i="6"/>
  <c r="R4602" i="6"/>
  <c r="R4603" i="6"/>
  <c r="R4604" i="6"/>
  <c r="R4605" i="6"/>
  <c r="R4606" i="6"/>
  <c r="R4607" i="6"/>
  <c r="R4608" i="6"/>
  <c r="R4609" i="6"/>
  <c r="R4610" i="6"/>
  <c r="R4611" i="6"/>
  <c r="R4612" i="6"/>
  <c r="R4613" i="6"/>
  <c r="R4614" i="6"/>
  <c r="R4615" i="6"/>
  <c r="R4616" i="6"/>
  <c r="R4617" i="6"/>
  <c r="R4618" i="6"/>
  <c r="R4619" i="6"/>
  <c r="R4620" i="6"/>
  <c r="R4621" i="6"/>
  <c r="R4622" i="6"/>
  <c r="R4623" i="6"/>
  <c r="R4624" i="6"/>
  <c r="R4625" i="6"/>
  <c r="R4626" i="6"/>
  <c r="R4627" i="6"/>
  <c r="R4628" i="6"/>
  <c r="R4629" i="6"/>
  <c r="R4630" i="6"/>
  <c r="R4631" i="6"/>
  <c r="R4632" i="6"/>
  <c r="R4633" i="6"/>
  <c r="R4634" i="6"/>
  <c r="R4635" i="6"/>
  <c r="R4636" i="6"/>
  <c r="R4637" i="6"/>
  <c r="R4638" i="6"/>
  <c r="R4639" i="6"/>
  <c r="R4640" i="6"/>
  <c r="R4641" i="6"/>
  <c r="R4642" i="6"/>
  <c r="R4643" i="6"/>
  <c r="R4644" i="6"/>
  <c r="R4645" i="6"/>
  <c r="R4646" i="6"/>
  <c r="R4647" i="6"/>
  <c r="R4648" i="6"/>
  <c r="R4649" i="6"/>
  <c r="R4650" i="6"/>
  <c r="R4651" i="6"/>
  <c r="R4652" i="6"/>
  <c r="R4653" i="6"/>
  <c r="R4654" i="6"/>
  <c r="R4655" i="6"/>
  <c r="R4656" i="6"/>
  <c r="R4657" i="6"/>
  <c r="R4658" i="6"/>
  <c r="R4659" i="6"/>
  <c r="R4660" i="6"/>
  <c r="R4661" i="6"/>
  <c r="R4662" i="6"/>
  <c r="R4663" i="6"/>
  <c r="R4664" i="6"/>
  <c r="R4665" i="6"/>
  <c r="R4666" i="6"/>
  <c r="R4667" i="6"/>
  <c r="R4668" i="6"/>
  <c r="R4669" i="6"/>
  <c r="R4670" i="6"/>
  <c r="R4671" i="6"/>
  <c r="R4672" i="6"/>
  <c r="R4673" i="6"/>
  <c r="R4674" i="6"/>
  <c r="R4675" i="6"/>
  <c r="R4676" i="6"/>
  <c r="R4677" i="6"/>
  <c r="R4678" i="6"/>
  <c r="R4679" i="6"/>
  <c r="R4680" i="6"/>
  <c r="R4681" i="6"/>
  <c r="R4682" i="6"/>
  <c r="R4683" i="6"/>
  <c r="R4684" i="6"/>
  <c r="R4685" i="6"/>
  <c r="R4686" i="6"/>
  <c r="R4687" i="6"/>
  <c r="R4688" i="6"/>
  <c r="R4689" i="6"/>
  <c r="R4690" i="6"/>
  <c r="R4691" i="6"/>
  <c r="R4692" i="6"/>
  <c r="R4693" i="6"/>
  <c r="R4694" i="6"/>
  <c r="R4695" i="6"/>
  <c r="R4696" i="6"/>
  <c r="R4697" i="6"/>
  <c r="R4698" i="6"/>
  <c r="R4699" i="6"/>
  <c r="R4700" i="6"/>
  <c r="R4701" i="6"/>
  <c r="R4702" i="6"/>
  <c r="R4703" i="6"/>
  <c r="R4704" i="6"/>
  <c r="R4705" i="6"/>
  <c r="R4706" i="6"/>
  <c r="R4707" i="6"/>
  <c r="R4708" i="6"/>
  <c r="R4709" i="6"/>
  <c r="R4710" i="6"/>
  <c r="R4711" i="6"/>
  <c r="R4712" i="6"/>
  <c r="R4713" i="6"/>
  <c r="R4714" i="6"/>
  <c r="R4715" i="6"/>
  <c r="R4716" i="6"/>
  <c r="R4717" i="6"/>
  <c r="R4718" i="6"/>
  <c r="R4719" i="6"/>
  <c r="R4720" i="6"/>
  <c r="R4721" i="6"/>
  <c r="R4722" i="6"/>
  <c r="R4723" i="6"/>
  <c r="R4724" i="6"/>
  <c r="R4725" i="6"/>
  <c r="R4726" i="6"/>
  <c r="R4727" i="6"/>
  <c r="R4728" i="6"/>
  <c r="R4729" i="6"/>
  <c r="R4730" i="6"/>
  <c r="R4731" i="6"/>
  <c r="R4732" i="6"/>
  <c r="R4733" i="6"/>
  <c r="R4734" i="6"/>
  <c r="R4735" i="6"/>
  <c r="R4736" i="6"/>
  <c r="R4737" i="6"/>
  <c r="R4738" i="6"/>
  <c r="R4739" i="6"/>
  <c r="R4740" i="6"/>
  <c r="R4741" i="6"/>
  <c r="R4742" i="6"/>
  <c r="R4743" i="6"/>
  <c r="R4744" i="6"/>
  <c r="R4745" i="6"/>
  <c r="R4746" i="6"/>
  <c r="R4747" i="6"/>
  <c r="R4748" i="6"/>
  <c r="R4749" i="6"/>
  <c r="R4750" i="6"/>
  <c r="R4751" i="6"/>
  <c r="R4752" i="6"/>
  <c r="R4753" i="6"/>
  <c r="R4754" i="6"/>
  <c r="R4755" i="6"/>
  <c r="R4756" i="6"/>
  <c r="R4757" i="6"/>
  <c r="R4758" i="6"/>
  <c r="R4759" i="6"/>
  <c r="R4760" i="6"/>
  <c r="R4761" i="6"/>
  <c r="R4762" i="6"/>
  <c r="R4763" i="6"/>
  <c r="R4764" i="6"/>
  <c r="R4765" i="6"/>
  <c r="R4766" i="6"/>
  <c r="R4767" i="6"/>
  <c r="R4768" i="6"/>
  <c r="R4769" i="6"/>
  <c r="R4770" i="6"/>
  <c r="R4771" i="6"/>
  <c r="R4772" i="6"/>
  <c r="R4773" i="6"/>
  <c r="R4774" i="6"/>
  <c r="R4775" i="6"/>
  <c r="R4776" i="6"/>
  <c r="R4777" i="6"/>
  <c r="R4778" i="6"/>
  <c r="R4779" i="6"/>
  <c r="R4780" i="6"/>
  <c r="R4781" i="6"/>
  <c r="R4782" i="6"/>
  <c r="R4783" i="6"/>
  <c r="R4784" i="6"/>
  <c r="R4785" i="6"/>
  <c r="R4786" i="6"/>
  <c r="R4787" i="6"/>
  <c r="R4788" i="6"/>
  <c r="R4789" i="6"/>
  <c r="R4790" i="6"/>
  <c r="R4791" i="6"/>
  <c r="R4792" i="6"/>
  <c r="R4793" i="6"/>
  <c r="R4794" i="6"/>
  <c r="R4795" i="6"/>
  <c r="R4796" i="6"/>
  <c r="R4797" i="6"/>
  <c r="R4798" i="6"/>
  <c r="R4799" i="6"/>
  <c r="R4800" i="6"/>
  <c r="R4801" i="6"/>
  <c r="R4802" i="6"/>
  <c r="R4803" i="6"/>
  <c r="R4804" i="6"/>
  <c r="R4805" i="6"/>
  <c r="R4806" i="6"/>
  <c r="R4807" i="6"/>
  <c r="R4808" i="6"/>
  <c r="R4809" i="6"/>
  <c r="R4810" i="6"/>
  <c r="R4811" i="6"/>
  <c r="R4812" i="6"/>
  <c r="R4813" i="6"/>
  <c r="R4814" i="6"/>
  <c r="R4815" i="6"/>
  <c r="R4816" i="6"/>
  <c r="R4817" i="6"/>
  <c r="R4818" i="6"/>
  <c r="R4819" i="6"/>
  <c r="R4820" i="6"/>
  <c r="R4821" i="6"/>
  <c r="R4822" i="6"/>
  <c r="R4823" i="6"/>
  <c r="R4824" i="6"/>
  <c r="R4825" i="6"/>
  <c r="R4826" i="6"/>
  <c r="R4827" i="6"/>
  <c r="R4828" i="6"/>
  <c r="R4829" i="6"/>
  <c r="R4830" i="6"/>
  <c r="R4831" i="6"/>
  <c r="R4832" i="6"/>
  <c r="R4833" i="6"/>
  <c r="R4834" i="6"/>
  <c r="R4835" i="6"/>
  <c r="R4836" i="6"/>
  <c r="R4837" i="6"/>
  <c r="R4838" i="6"/>
  <c r="R4839" i="6"/>
  <c r="R4840" i="6"/>
  <c r="R4841" i="6"/>
  <c r="R4842" i="6"/>
  <c r="R4843" i="6"/>
  <c r="R4844" i="6"/>
  <c r="R4845" i="6"/>
  <c r="R4846" i="6"/>
  <c r="R4847" i="6"/>
  <c r="R4848" i="6"/>
  <c r="R4849" i="6"/>
  <c r="R4850" i="6"/>
  <c r="R4851" i="6"/>
  <c r="R4852" i="6"/>
  <c r="R4853" i="6"/>
  <c r="R4854" i="6"/>
  <c r="R4855" i="6"/>
  <c r="R4856" i="6"/>
  <c r="R4857" i="6"/>
  <c r="R4858" i="6"/>
  <c r="R4859" i="6"/>
  <c r="R4860" i="6"/>
  <c r="R4861" i="6"/>
  <c r="R4862" i="6"/>
  <c r="R4863" i="6"/>
  <c r="R4864" i="6"/>
  <c r="R4865" i="6"/>
  <c r="R4866" i="6"/>
  <c r="R4867" i="6"/>
  <c r="R4868" i="6"/>
  <c r="R4869" i="6"/>
  <c r="R4870" i="6"/>
  <c r="R4871" i="6"/>
  <c r="R4872" i="6"/>
  <c r="R4873" i="6"/>
  <c r="R4874" i="6"/>
  <c r="R4875" i="6"/>
  <c r="R4876" i="6"/>
  <c r="R4877" i="6"/>
  <c r="R4878" i="6"/>
  <c r="R4879" i="6"/>
  <c r="R4880" i="6"/>
  <c r="R4881" i="6"/>
  <c r="R4882" i="6"/>
  <c r="R4883" i="6"/>
  <c r="R4884" i="6"/>
  <c r="R4885" i="6"/>
  <c r="R4886" i="6"/>
  <c r="R4887" i="6"/>
  <c r="R4888" i="6"/>
  <c r="R4889" i="6"/>
  <c r="R4890" i="6"/>
  <c r="R4891" i="6"/>
  <c r="R4892" i="6"/>
  <c r="R4893" i="6"/>
  <c r="R4894" i="6"/>
  <c r="R4895" i="6"/>
  <c r="R4896" i="6"/>
  <c r="R4897" i="6"/>
  <c r="R4898" i="6"/>
  <c r="R4899" i="6"/>
  <c r="R4900" i="6"/>
  <c r="R4901" i="6"/>
  <c r="R4902" i="6"/>
  <c r="R4903" i="6"/>
  <c r="R4904" i="6"/>
  <c r="R4905" i="6"/>
  <c r="R4906" i="6"/>
  <c r="R4907" i="6"/>
  <c r="R4908" i="6"/>
  <c r="R4909" i="6"/>
  <c r="R4910" i="6"/>
  <c r="R4911" i="6"/>
  <c r="R4912" i="6"/>
  <c r="R4913" i="6"/>
  <c r="R4914" i="6"/>
  <c r="R4915" i="6"/>
  <c r="R4916" i="6"/>
  <c r="R4917" i="6"/>
  <c r="R4918" i="6"/>
  <c r="R4919" i="6"/>
  <c r="R4920" i="6"/>
  <c r="R4921" i="6"/>
  <c r="R4922" i="6"/>
  <c r="R4923" i="6"/>
  <c r="R4924" i="6"/>
  <c r="R4925" i="6"/>
  <c r="R4926" i="6"/>
  <c r="R4927" i="6"/>
  <c r="R4928" i="6"/>
  <c r="R4929" i="6"/>
  <c r="R4930" i="6"/>
  <c r="R4931" i="6"/>
  <c r="R4932" i="6"/>
  <c r="R4933" i="6"/>
  <c r="R4934" i="6"/>
  <c r="R4935" i="6"/>
  <c r="R4936" i="6"/>
  <c r="R4937" i="6"/>
  <c r="R4938" i="6"/>
  <c r="R4939" i="6"/>
  <c r="R4940" i="6"/>
  <c r="R4941" i="6"/>
  <c r="R4942" i="6"/>
  <c r="R4943" i="6"/>
  <c r="R4944" i="6"/>
  <c r="R4945" i="6"/>
  <c r="R4946" i="6"/>
  <c r="R4947" i="6"/>
  <c r="R4948" i="6"/>
  <c r="R4949" i="6"/>
  <c r="R4950" i="6"/>
  <c r="R4951" i="6"/>
  <c r="R4952" i="6"/>
  <c r="R4953" i="6"/>
  <c r="R4954" i="6"/>
  <c r="R4955" i="6"/>
  <c r="R4956" i="6"/>
  <c r="R4957" i="6"/>
  <c r="R4958" i="6"/>
  <c r="R4959" i="6"/>
  <c r="R4960" i="6"/>
  <c r="R4961" i="6"/>
  <c r="R4962" i="6"/>
  <c r="R4963" i="6"/>
  <c r="R4964" i="6"/>
  <c r="R4965" i="6"/>
  <c r="R4966" i="6"/>
  <c r="R4967" i="6"/>
  <c r="R4968" i="6"/>
  <c r="R4969" i="6"/>
  <c r="R4970" i="6"/>
  <c r="R4971" i="6"/>
  <c r="R4972" i="6"/>
  <c r="R4973" i="6"/>
  <c r="R4974" i="6"/>
  <c r="R4975" i="6"/>
  <c r="R4976" i="6"/>
  <c r="R4977" i="6"/>
  <c r="R4978" i="6"/>
  <c r="R4979" i="6"/>
  <c r="R4980" i="6"/>
  <c r="R4981" i="6"/>
  <c r="R4982" i="6"/>
  <c r="R4983" i="6"/>
  <c r="R4984" i="6"/>
  <c r="R4985" i="6"/>
  <c r="R4986" i="6"/>
  <c r="R4987" i="6"/>
  <c r="R4988" i="6"/>
  <c r="R4989" i="6"/>
  <c r="R4990" i="6"/>
  <c r="R4991" i="6"/>
  <c r="R4992" i="6"/>
  <c r="R4993" i="6"/>
  <c r="R4994" i="6"/>
  <c r="R4995" i="6"/>
  <c r="R4996" i="6"/>
  <c r="R4997" i="6"/>
  <c r="R4998" i="6"/>
  <c r="R4999" i="6"/>
  <c r="R5000" i="6"/>
  <c r="R5001" i="6"/>
  <c r="R5002" i="6"/>
  <c r="R5003" i="6"/>
  <c r="R5004" i="6"/>
  <c r="R5005" i="6"/>
  <c r="R5006" i="6"/>
  <c r="R5007" i="6"/>
  <c r="R5008" i="6"/>
  <c r="R5009" i="6"/>
  <c r="R5010" i="6"/>
  <c r="R5011" i="6"/>
  <c r="R5012" i="6"/>
  <c r="R5013" i="6"/>
  <c r="R5014" i="6"/>
  <c r="R5015" i="6"/>
  <c r="R5016" i="6"/>
  <c r="R5017" i="6"/>
  <c r="R5018" i="6"/>
  <c r="R5019" i="6"/>
  <c r="R5020" i="6"/>
  <c r="R5021" i="6"/>
  <c r="R5022" i="6"/>
  <c r="R5023" i="6"/>
  <c r="R5024" i="6"/>
  <c r="R5025" i="6"/>
  <c r="R5026" i="6"/>
  <c r="R5027" i="6"/>
  <c r="R5028" i="6"/>
  <c r="R5029" i="6"/>
  <c r="R5030" i="6"/>
  <c r="R5031" i="6"/>
  <c r="R5032" i="6"/>
  <c r="R5033" i="6"/>
  <c r="R5034" i="6"/>
  <c r="R5035" i="6"/>
  <c r="R5036" i="6"/>
  <c r="R5037" i="6"/>
  <c r="R5038" i="6"/>
  <c r="R5039" i="6"/>
  <c r="R5040" i="6"/>
  <c r="R5041" i="6"/>
  <c r="R5042" i="6"/>
  <c r="R5043" i="6"/>
  <c r="R5044" i="6"/>
  <c r="R5045" i="6"/>
  <c r="R5046" i="6"/>
  <c r="R5047" i="6"/>
  <c r="R5048" i="6"/>
  <c r="R5049" i="6"/>
  <c r="R5050" i="6"/>
  <c r="R5051" i="6"/>
  <c r="R5052" i="6"/>
  <c r="R5053" i="6"/>
  <c r="R5054" i="6"/>
  <c r="R5055" i="6"/>
  <c r="R5056" i="6"/>
  <c r="R5057" i="6"/>
  <c r="R5058" i="6"/>
  <c r="R5059" i="6"/>
  <c r="R5060" i="6"/>
  <c r="R5061" i="6"/>
  <c r="R5062" i="6"/>
  <c r="R5063" i="6"/>
  <c r="R5064" i="6"/>
  <c r="R5065" i="6"/>
  <c r="R5066" i="6"/>
  <c r="R5067" i="6"/>
  <c r="R5068" i="6"/>
  <c r="R5069" i="6"/>
  <c r="R5070" i="6"/>
  <c r="R5071" i="6"/>
  <c r="R5072" i="6"/>
  <c r="R5073" i="6"/>
  <c r="R5074" i="6"/>
  <c r="R5075" i="6"/>
  <c r="R5076" i="6"/>
  <c r="R5077" i="6"/>
  <c r="R5078" i="6"/>
  <c r="R5079" i="6"/>
  <c r="R5080" i="6"/>
  <c r="R5081" i="6"/>
  <c r="R5082" i="6"/>
  <c r="R5083" i="6"/>
  <c r="R5084" i="6"/>
  <c r="R5085" i="6"/>
  <c r="R5086" i="6"/>
  <c r="R5087" i="6"/>
  <c r="R5088" i="6"/>
  <c r="R5089" i="6"/>
  <c r="R5090" i="6"/>
  <c r="R5091" i="6"/>
  <c r="R5092" i="6"/>
  <c r="R5093" i="6"/>
  <c r="R5094" i="6"/>
  <c r="R5095" i="6"/>
  <c r="R5096" i="6"/>
  <c r="R5097" i="6"/>
  <c r="R5098" i="6"/>
  <c r="R5099" i="6"/>
  <c r="R5100" i="6"/>
  <c r="R5101" i="6"/>
  <c r="R5102" i="6"/>
  <c r="R5103" i="6"/>
  <c r="R5104" i="6"/>
  <c r="R5105" i="6"/>
  <c r="R5106" i="6"/>
  <c r="R5107" i="6"/>
  <c r="R5108" i="6"/>
  <c r="R5109" i="6"/>
  <c r="R5110" i="6"/>
  <c r="R5111" i="6"/>
  <c r="R5112" i="6"/>
  <c r="R5113" i="6"/>
  <c r="R5114" i="6"/>
  <c r="R5115" i="6"/>
  <c r="R5116" i="6"/>
  <c r="R5117" i="6"/>
  <c r="R5118" i="6"/>
  <c r="R5119" i="6"/>
  <c r="R5120" i="6"/>
  <c r="R5121" i="6"/>
  <c r="R5122" i="6"/>
  <c r="R5123" i="6"/>
  <c r="R5124" i="6"/>
  <c r="R5125" i="6"/>
  <c r="R5126" i="6"/>
  <c r="R5127" i="6"/>
  <c r="R5128" i="6"/>
  <c r="R5129" i="6"/>
  <c r="R5130" i="6"/>
  <c r="R5131" i="6"/>
  <c r="R5132" i="6"/>
  <c r="R5133" i="6"/>
  <c r="R5134" i="6"/>
  <c r="R5135" i="6"/>
  <c r="R5136" i="6"/>
  <c r="R5137" i="6"/>
  <c r="R5138" i="6"/>
  <c r="R5139" i="6"/>
  <c r="R5140" i="6"/>
  <c r="R5141" i="6"/>
  <c r="R5142" i="6"/>
  <c r="R5143" i="6"/>
  <c r="R5144" i="6"/>
  <c r="R5145" i="6"/>
  <c r="R5146" i="6"/>
  <c r="R5147" i="6"/>
  <c r="R5148" i="6"/>
  <c r="R5149" i="6"/>
  <c r="R5150" i="6"/>
  <c r="R5151" i="6"/>
  <c r="R5152" i="6"/>
  <c r="R5153" i="6"/>
  <c r="R5154" i="6"/>
  <c r="R5155" i="6"/>
  <c r="R5156" i="6"/>
  <c r="R5157" i="6"/>
  <c r="R5158" i="6"/>
  <c r="R5159" i="6"/>
  <c r="R5160" i="6"/>
  <c r="R5161" i="6"/>
  <c r="R5162" i="6"/>
  <c r="R5163" i="6"/>
  <c r="R5164" i="6"/>
  <c r="R5165" i="6"/>
  <c r="R5166" i="6"/>
  <c r="R5167" i="6"/>
  <c r="R5168" i="6"/>
  <c r="R5169" i="6"/>
  <c r="R5170" i="6"/>
  <c r="R5171" i="6"/>
  <c r="R5172" i="6"/>
  <c r="R5173" i="6"/>
  <c r="R5174" i="6"/>
  <c r="R5175" i="6"/>
  <c r="R5176" i="6"/>
  <c r="R5177" i="6"/>
  <c r="R5178" i="6"/>
  <c r="R5179" i="6"/>
  <c r="R5180" i="6"/>
  <c r="R5181" i="6"/>
  <c r="R5182" i="6"/>
  <c r="R5183" i="6"/>
  <c r="R5184" i="6"/>
  <c r="R5185" i="6"/>
  <c r="R5186" i="6"/>
  <c r="R5187" i="6"/>
  <c r="R5188" i="6"/>
  <c r="R5189" i="6"/>
  <c r="R5190" i="6"/>
  <c r="R5191" i="6"/>
  <c r="R5192" i="6"/>
  <c r="R5193" i="6"/>
  <c r="R5194" i="6"/>
  <c r="R5195" i="6"/>
  <c r="R5196" i="6"/>
  <c r="R5197" i="6"/>
  <c r="R5198" i="6"/>
  <c r="R5199" i="6"/>
  <c r="R5200" i="6"/>
  <c r="R5201" i="6"/>
  <c r="R5202" i="6"/>
  <c r="R5203" i="6"/>
  <c r="R5204" i="6"/>
  <c r="R5205" i="6"/>
  <c r="R5206" i="6"/>
  <c r="R5207" i="6"/>
  <c r="R5208" i="6"/>
  <c r="R5209" i="6"/>
  <c r="R5210" i="6"/>
  <c r="R5211" i="6"/>
  <c r="R5212" i="6"/>
  <c r="R5213" i="6"/>
  <c r="R5214" i="6"/>
  <c r="R5215" i="6"/>
  <c r="R5216" i="6"/>
  <c r="R5217" i="6"/>
  <c r="R5218" i="6"/>
  <c r="R5219" i="6"/>
  <c r="R5220" i="6"/>
  <c r="R5221" i="6"/>
  <c r="R5222" i="6"/>
  <c r="R5223" i="6"/>
  <c r="R5224" i="6"/>
  <c r="R5225" i="6"/>
  <c r="R5226" i="6"/>
  <c r="R5227" i="6"/>
  <c r="R5228" i="6"/>
  <c r="R5229" i="6"/>
  <c r="R5230" i="6"/>
  <c r="R5231" i="6"/>
  <c r="R5232" i="6"/>
  <c r="R5233" i="6"/>
  <c r="R5234" i="6"/>
  <c r="R5235" i="6"/>
  <c r="R5236" i="6"/>
  <c r="R5237" i="6"/>
  <c r="R5238" i="6"/>
  <c r="R5239" i="6"/>
  <c r="R5240" i="6"/>
  <c r="R5241" i="6"/>
  <c r="R5242" i="6"/>
  <c r="R5243" i="6"/>
  <c r="R5244" i="6"/>
  <c r="R5245" i="6"/>
  <c r="R5246" i="6"/>
  <c r="R5247" i="6"/>
  <c r="R5248" i="6"/>
  <c r="R5249" i="6"/>
  <c r="R5250" i="6"/>
  <c r="R5251" i="6"/>
  <c r="R5252" i="6"/>
  <c r="R5253" i="6"/>
  <c r="R5254" i="6"/>
  <c r="R5255" i="6"/>
  <c r="R5256" i="6"/>
  <c r="R5257" i="6"/>
  <c r="R5258" i="6"/>
  <c r="R5259" i="6"/>
  <c r="R5260" i="6"/>
  <c r="R5261" i="6"/>
  <c r="R5262" i="6"/>
  <c r="R5263" i="6"/>
  <c r="R5264" i="6"/>
  <c r="R5265" i="6"/>
  <c r="R5266" i="6"/>
  <c r="R5267" i="6"/>
  <c r="R5268" i="6"/>
  <c r="R5269" i="6"/>
  <c r="R5270" i="6"/>
  <c r="R5271" i="6"/>
  <c r="R5272" i="6"/>
  <c r="R5273" i="6"/>
  <c r="R5274" i="6"/>
  <c r="R5275" i="6"/>
  <c r="R5276" i="6"/>
  <c r="R5277" i="6"/>
  <c r="R5278" i="6"/>
  <c r="R5279" i="6"/>
  <c r="R5280" i="6"/>
  <c r="R5281" i="6"/>
  <c r="R5282" i="6"/>
  <c r="R5283" i="6"/>
  <c r="R5284" i="6"/>
  <c r="R5285" i="6"/>
  <c r="R5286" i="6"/>
  <c r="R5287" i="6"/>
  <c r="R5288" i="6"/>
  <c r="R5289" i="6"/>
  <c r="R5290" i="6"/>
  <c r="R5291" i="6"/>
  <c r="R5292" i="6"/>
  <c r="R5293" i="6"/>
  <c r="R5294" i="6"/>
  <c r="R5295" i="6"/>
  <c r="R5296" i="6"/>
  <c r="R5297" i="6"/>
  <c r="R5298" i="6"/>
  <c r="R5299" i="6"/>
  <c r="R5300" i="6"/>
  <c r="R5301" i="6"/>
  <c r="R5302" i="6"/>
  <c r="R5303" i="6"/>
  <c r="R5304" i="6"/>
  <c r="R5305" i="6"/>
  <c r="R5306" i="6"/>
  <c r="R5307" i="6"/>
  <c r="R5308" i="6"/>
  <c r="R5309" i="6"/>
  <c r="R5310" i="6"/>
  <c r="R5311" i="6"/>
  <c r="R5312" i="6"/>
  <c r="R5313" i="6"/>
  <c r="R5314" i="6"/>
  <c r="R5315" i="6"/>
  <c r="R5316" i="6"/>
  <c r="R5317" i="6"/>
  <c r="R5318" i="6"/>
  <c r="R5319" i="6"/>
  <c r="R5320" i="6"/>
  <c r="R5321" i="6"/>
  <c r="R5322" i="6"/>
  <c r="R5323" i="6"/>
  <c r="R5324" i="6"/>
  <c r="R5325" i="6"/>
  <c r="R5326" i="6"/>
  <c r="R5327" i="6"/>
  <c r="R5328" i="6"/>
  <c r="R5329" i="6"/>
  <c r="R5330" i="6"/>
  <c r="R5331" i="6"/>
  <c r="R5332" i="6"/>
  <c r="R5333" i="6"/>
  <c r="R5334" i="6"/>
  <c r="R5335" i="6"/>
  <c r="R5336" i="6"/>
  <c r="R5337" i="6"/>
  <c r="R5338" i="6"/>
  <c r="R5339" i="6"/>
  <c r="R5340" i="6"/>
  <c r="R5341" i="6"/>
  <c r="R5342" i="6"/>
  <c r="R5343" i="6"/>
  <c r="R5344" i="6"/>
  <c r="R5345" i="6"/>
  <c r="R5346" i="6"/>
  <c r="R5347" i="6"/>
  <c r="R5348" i="6"/>
  <c r="R5349" i="6"/>
  <c r="R5350" i="6"/>
  <c r="R5351" i="6"/>
  <c r="R5352" i="6"/>
  <c r="R5353" i="6"/>
  <c r="R5354" i="6"/>
  <c r="R5355" i="6"/>
  <c r="R5356" i="6"/>
  <c r="R5357" i="6"/>
  <c r="R5358" i="6"/>
  <c r="R5359" i="6"/>
  <c r="R5360" i="6"/>
  <c r="R5361" i="6"/>
  <c r="R5362" i="6"/>
  <c r="R5363" i="6"/>
  <c r="R5364" i="6"/>
  <c r="R5365" i="6"/>
  <c r="R5366" i="6"/>
  <c r="R5367" i="6"/>
  <c r="R5368" i="6"/>
  <c r="R5369" i="6"/>
  <c r="R5370" i="6"/>
  <c r="R5371" i="6"/>
  <c r="R5372" i="6"/>
  <c r="R5373" i="6"/>
  <c r="R5374" i="6"/>
  <c r="R5375" i="6"/>
  <c r="R5376" i="6"/>
  <c r="R5377" i="6"/>
  <c r="R5378" i="6"/>
  <c r="R5379" i="6"/>
  <c r="R5380" i="6"/>
  <c r="R5381" i="6"/>
  <c r="R5382" i="6"/>
  <c r="R5383" i="6"/>
  <c r="R5384" i="6"/>
  <c r="R5385" i="6"/>
  <c r="R5386" i="6"/>
  <c r="R5387" i="6"/>
  <c r="R5388" i="6"/>
  <c r="R5389" i="6"/>
  <c r="R5390" i="6"/>
  <c r="R5391" i="6"/>
  <c r="R5392" i="6"/>
  <c r="R5393" i="6"/>
  <c r="R5394" i="6"/>
  <c r="R5395" i="6"/>
  <c r="R5396" i="6"/>
  <c r="R5397" i="6"/>
  <c r="R5398" i="6"/>
  <c r="R5399" i="6"/>
  <c r="R5400" i="6"/>
  <c r="R5401" i="6"/>
  <c r="R5402" i="6"/>
  <c r="R5403" i="6"/>
  <c r="R5404" i="6"/>
  <c r="R5405" i="6"/>
  <c r="R5406" i="6"/>
  <c r="R5407" i="6"/>
  <c r="R5408" i="6"/>
  <c r="R5409" i="6"/>
  <c r="R5410" i="6"/>
  <c r="R5411" i="6"/>
  <c r="R5412" i="6"/>
  <c r="R5413" i="6"/>
  <c r="R5414" i="6"/>
  <c r="R5415" i="6"/>
  <c r="R5416" i="6"/>
  <c r="R5417" i="6"/>
  <c r="R5418" i="6"/>
  <c r="R5419" i="6"/>
  <c r="R5420" i="6"/>
  <c r="R5421" i="6"/>
  <c r="R5422" i="6"/>
  <c r="R5423" i="6"/>
  <c r="R5424" i="6"/>
  <c r="R5425" i="6"/>
  <c r="R5426" i="6"/>
  <c r="R5427" i="6"/>
  <c r="R5428" i="6"/>
  <c r="R5429" i="6"/>
  <c r="R5430" i="6"/>
  <c r="R5431" i="6"/>
  <c r="R5432" i="6"/>
  <c r="R5433" i="6"/>
  <c r="R5434" i="6"/>
  <c r="R5435" i="6"/>
  <c r="R5436" i="6"/>
  <c r="R5437" i="6"/>
  <c r="R5438" i="6"/>
  <c r="R5439" i="6"/>
  <c r="R2" i="6"/>
  <c r="AA14" i="6"/>
  <c r="AB14" i="6" s="1"/>
  <c r="AA7" i="6"/>
  <c r="AB7" i="6" s="1"/>
  <c r="AA8" i="6"/>
  <c r="AB8" i="6" s="1"/>
  <c r="AA9" i="6"/>
  <c r="AB9" i="6" s="1"/>
  <c r="AA10" i="6"/>
  <c r="AB10" i="6" s="1"/>
  <c r="AA11" i="6"/>
  <c r="AB11" i="6" s="1"/>
  <c r="AA12" i="6"/>
  <c r="AB12" i="6" s="1"/>
  <c r="AA13" i="6"/>
  <c r="AB13" i="6" s="1"/>
  <c r="AA3" i="6" l="1"/>
  <c r="AA4" i="6"/>
  <c r="AA5" i="6"/>
  <c r="AA6" i="6"/>
  <c r="AA2" i="6"/>
  <c r="AB2" i="6" s="1"/>
  <c r="AB3" i="6" l="1"/>
  <c r="AB4" i="6"/>
  <c r="AB5" i="6"/>
  <c r="AB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Aigul Bubekbayeva</author>
  </authors>
  <commentList>
    <comment ref="V1" authorId="0" shapeId="0" xr:uid="{2BDE0A5C-AF90-48C9-BE18-2209E95C0AA2}">
      <text>
        <r>
          <rPr>
            <b/>
            <sz val="11"/>
            <color indexed="81"/>
            <rFont val="Tahoma"/>
            <family val="2"/>
            <charset val="204"/>
          </rPr>
          <t>Aigul Bubekbayeva:</t>
        </r>
        <r>
          <rPr>
            <sz val="11"/>
            <color indexed="81"/>
            <rFont val="Tahoma"/>
            <family val="2"/>
            <charset val="204"/>
          </rPr>
          <t xml:space="preserve">
Тянем с отчета 65432 
</t>
        </r>
      </text>
    </comment>
  </commentList>
</comments>
</file>

<file path=xl/sharedStrings.xml><?xml version="1.0" encoding="utf-8"?>
<sst xmlns="http://schemas.openxmlformats.org/spreadsheetml/2006/main" count="81759" uniqueCount="6819">
  <si>
    <t>Brand</t>
  </si>
  <si>
    <t>NORTH REGION</t>
  </si>
  <si>
    <t>(Все)</t>
  </si>
  <si>
    <t xml:space="preserve">Quota rlz, % </t>
  </si>
  <si>
    <t>Total</t>
  </si>
  <si>
    <t>NORTH</t>
  </si>
  <si>
    <t>REGION/AREA</t>
  </si>
  <si>
    <t>Promo Code</t>
  </si>
  <si>
    <t>Dist code</t>
  </si>
  <si>
    <t>Dist Name</t>
  </si>
  <si>
    <t>REGION</t>
  </si>
  <si>
    <t>AREA</t>
  </si>
  <si>
    <t>SV</t>
  </si>
  <si>
    <t>SR</t>
  </si>
  <si>
    <t>[Акция]</t>
  </si>
  <si>
    <t>Custemor code</t>
  </si>
  <si>
    <t>Customer name</t>
  </si>
  <si>
    <t>Address</t>
  </si>
  <si>
    <t>Customer explanation</t>
  </si>
  <si>
    <t>Product code</t>
  </si>
  <si>
    <t>Starting Date</t>
  </si>
  <si>
    <t>Ending date</t>
  </si>
  <si>
    <t>Quota</t>
  </si>
  <si>
    <t>Discount beer LT</t>
  </si>
  <si>
    <t>S.E.J. Treid LLP</t>
  </si>
  <si>
    <t>Береке</t>
  </si>
  <si>
    <t># Outlets with Promo orders</t>
  </si>
  <si>
    <t xml:space="preserve"> # Outlets with Promo orders</t>
  </si>
  <si>
    <t># Budgeted Outlets</t>
  </si>
  <si>
    <t>[Dist Code]</t>
  </si>
  <si>
    <t>[Dist Name]</t>
  </si>
  <si>
    <t>[DiscountPromo Code]</t>
  </si>
  <si>
    <t>[Discount Explantion]</t>
  </si>
  <si>
    <t>[Min. Limit]</t>
  </si>
  <si>
    <t>[Customer Quota]</t>
  </si>
  <si>
    <t>[Target Type]</t>
  </si>
  <si>
    <t>[Status]</t>
  </si>
  <si>
    <t>[Starting Date]</t>
  </si>
  <si>
    <t>[Ending Date]</t>
  </si>
  <si>
    <t>Amount</t>
  </si>
  <si>
    <t>Quota rlz,  KZT</t>
  </si>
  <si>
    <t>Left Quota, KZT</t>
  </si>
  <si>
    <t>Promo Quota, KZT</t>
  </si>
  <si>
    <t>Айдос Дуйсембек</t>
  </si>
  <si>
    <t>Бауыржан Жойкимбеков</t>
  </si>
  <si>
    <t>Karagandinskoe</t>
  </si>
  <si>
    <t>162078</t>
  </si>
  <si>
    <t>Kruzhka Svezhego</t>
  </si>
  <si>
    <t>162094</t>
  </si>
  <si>
    <t>Карина Чаус</t>
  </si>
  <si>
    <t>Байтерек</t>
  </si>
  <si>
    <t>Достык</t>
  </si>
  <si>
    <t>Коктем</t>
  </si>
  <si>
    <t>Успех</t>
  </si>
  <si>
    <t>162087</t>
  </si>
  <si>
    <t>Active</t>
  </si>
  <si>
    <t>STATUS</t>
  </si>
  <si>
    <t>5+4000 Yupiter Distribushen TT (Non datum) KS can 0.45 PR_9673_65316</t>
  </si>
  <si>
    <t>5+4000 Batys Saudager  TT (Non datum) KS can 0.45 PR_9674_65317</t>
  </si>
  <si>
    <t>5+4000 Altair-Atyrau TT (Non datum) KS can 0.45 PR_9675_65318</t>
  </si>
  <si>
    <t>5+4000 Tagkan-Service TT (Non datum) KS can 0.45 PR_9676_65319</t>
  </si>
  <si>
    <t>5+4000 ADM Company TT (Non datum) KS can 0.45 PR_9677_65320</t>
  </si>
  <si>
    <t>5+4000 Koshenov B.M. TT (Non datum) KS can 0.45 PR_9678_65321</t>
  </si>
  <si>
    <t>5+4000 Yupiter Distribushen TT (Non datum) KS bot  0.475 PR_9679_65322</t>
  </si>
  <si>
    <t>5+4000 Batys Saudager  TT (Non datum) KS bot  0.475 PR_9680_65323</t>
  </si>
  <si>
    <t>5+4000 Altair-Atyrau TT (Non datum) KS bot  0.475 PR_9681_65324</t>
  </si>
  <si>
    <t>5+4000 Tagkan-Service TT (Non datum) KS bot  0.475 PR_9682_65325</t>
  </si>
  <si>
    <t>5+4000 ADM Company TT (Non datum) KS bot  0.475 PR_9683_65326</t>
  </si>
  <si>
    <t>5+4000 Koshenov B.M. TT (Non datum) KS bot  0.475 PR_9684_65327</t>
  </si>
  <si>
    <t>5+4000 Tulpar master TT KS Mild bot. 0.475 PR_9685_65328</t>
  </si>
  <si>
    <t>5+4000 HAT Logistics TT KS Mild bot. 0.475 PR_9686_65329</t>
  </si>
  <si>
    <t>5+4000 TDK Trading Company TT KS Mild bot. 0.475 PR_9687_65330</t>
  </si>
  <si>
    <t>5+4000 Novruz trade TT Taraz KS Mild bot. 0.475 PR_9688_65331</t>
  </si>
  <si>
    <t>5+4000 Novruz trade TT Shym KS Mild bot. 0.475 PR_9689_65332</t>
  </si>
  <si>
    <t>5+4000 Novruz trade TT KZO KS Mild bot. 0.475 PR_9690_65333</t>
  </si>
  <si>
    <t>5+4000 Mir yug TT KS Mild bot. 0.475 PR_9691_65334</t>
  </si>
  <si>
    <t>5+4000 Tulpar master TT KS Mild can 0.45 PR_9692_65335</t>
  </si>
  <si>
    <t>5+4000 HAT Logistics TT KS Mild can 0.45 PR_9693_65336</t>
  </si>
  <si>
    <t>5+4000 TDK Trading Company TT KS Mild can 0.45 PR_9694_65337</t>
  </si>
  <si>
    <t>5+4000 Novruz trade TT Taraz KS Mild can 0.45 PR_9695_65338</t>
  </si>
  <si>
    <t>5+4000 Novruz trade TT KS Shym Mild can 0.45 PR_9696_65339</t>
  </si>
  <si>
    <t>5+4000 Novruz trade TT KZO KS Mild can 0.45 PR_9697_65340</t>
  </si>
  <si>
    <t>5+4000 Mir yug TT KS Mild can 0.45 PR_9698_65341</t>
  </si>
  <si>
    <t>5+8000 Ruslan LTD Datum  KS can 0.45 PR_9699_65342</t>
  </si>
  <si>
    <t>5+8000 Ruslan LTD Datum  KS bot. 0.475 PR_9700_65343</t>
  </si>
  <si>
    <t>5+8000 Ruslan LTD Datum  Bremen can 0.45 PR_9701_65344</t>
  </si>
  <si>
    <t>5+8000 Ruslan LTD Datum  BM can 0.45 PR_9702_65345</t>
  </si>
  <si>
    <t>5+8000 S.E.J. Treid Datum  KS can 0.45 PR_9703_65346</t>
  </si>
  <si>
    <t>5+8000 S.E.J. Treid Datum  KS bot. 0.475 PR_9704_65347</t>
  </si>
  <si>
    <t>5+8000 S.E.J. Treid Datum  BM can 0.45 PR_9706_65349</t>
  </si>
  <si>
    <t>5+4000 Ruslan LTD TT (Non datum) Kh. Los can 0.45 PR_9707_65350</t>
  </si>
  <si>
    <t>5+4000 Ruslan LTD TT (Non datum) KRG can 0.45 PR_9708_65351</t>
  </si>
  <si>
    <t>5+4000 Ruslan LTD TT (Non datum) BM  can 0.45 PR_9709_65352</t>
  </si>
  <si>
    <t>5+4000 Ruslan LTD TT (Non datum) BM can 0.45 PR_9710_65353</t>
  </si>
  <si>
    <t>5+4000 Ruslan LTD TT (Non datum) KS bot  0.475 PR_9711_65354</t>
  </si>
  <si>
    <t>5+4000 Ruslan LTD TT (Non datum) SP Praga bot. 0.65 PR_9712_65355</t>
  </si>
  <si>
    <t>5+4000 Ruslan LTD TT (Non datum) SP Praga Strong bot. 0.65 PR_9713_65356</t>
  </si>
  <si>
    <t>5+4000 S.E.J. Treid TT (Non datum) Kh. Los can 0.45 PR_9714_65357</t>
  </si>
  <si>
    <t>5+4000 S.E.J. Treid TT (Non datum) KRG can 0.45 PR_9715_65358</t>
  </si>
  <si>
    <t>5+4000 S.E.J. Treid TT (Non datum) BM  can 0.45 PR_9716_65359</t>
  </si>
  <si>
    <t>5+4000 S.E.J. Treid TT (Non datum) BM can 0.45 PR_9717_65360</t>
  </si>
  <si>
    <t>5+4000 S.E.J. Treid TT (Non datum) KS bot  0.475 PR_9718_65361</t>
  </si>
  <si>
    <t>5+4000 S.E.J. Treid TT (Non datum) SP Praga bot. 0.65 PR_9719_65362</t>
  </si>
  <si>
    <t>5+4000 S.E.J. Treid TT (Non datum) SP Praga Strong bot. 0.65 PR_9720_65363</t>
  </si>
  <si>
    <t>5+8000 BAT Pavlodar Datum  KS can 0.45 PR_9721_65364</t>
  </si>
  <si>
    <t>5+8000 BAT Pavlodar Datum  KS bot. 0.475 PR_9722_65365</t>
  </si>
  <si>
    <t>5+8000 BAT Pavlodar Datum  KRG  can 0.45 PR_9723_65366</t>
  </si>
  <si>
    <t>5+8000 BAT Pavlodar Datum  BM can 0.45 PR_9724_65367</t>
  </si>
  <si>
    <t>5+4000 BAT Pavlodar TT (Non Datum) Kh. Los can 0.45 PR_9725_65368</t>
  </si>
  <si>
    <t>5+4000 BAT Pavlodar TT (Non Datum) KRG can 0.45 PR_9726_65369</t>
  </si>
  <si>
    <t>5+4000 BAT Pavlodar TT (Non Datum) KS can 0.45 PR_9727_65370</t>
  </si>
  <si>
    <t>5+4000 BAT Pavlodar TT (Non Datum) BM can 0.45 PR_9728_65371</t>
  </si>
  <si>
    <t>5+4000 BAT Pavlodar TT (Non Datum) KS bot  0.475 PR_9729_65372</t>
  </si>
  <si>
    <t>7+4000 BAT Pavlodar TT (Non Datum) SP Praga bot. 0.65 PR_9730_65373</t>
  </si>
  <si>
    <t>7+4000 BAT Pavlodar TT (Non Datum) SP Praga Strong bot. 0.65 PR_9731_65374</t>
  </si>
  <si>
    <t>5+8000 BAT Pavlodar Datum  KS bot. 0.475 PR_9773_65414</t>
  </si>
  <si>
    <t>5+8000 BAT Pavlodar Datum  KS can 0.45 PR_9774_65415</t>
  </si>
  <si>
    <t>5+8000 BAT Pavlodar Datum BM can 0.45 PR_9775_65416</t>
  </si>
  <si>
    <t>5+8000 BAT Pavlodar Datum KRG can 0.45 PR_9776_65417</t>
  </si>
  <si>
    <t>5+8000 BEK Yazukevichys O. KS Mild bot. 0.475 PR_9800_65669</t>
  </si>
  <si>
    <t>5+4000 BEK Yazukevichys O. Kh. Los Strong can 0.45 PR_9802_65671</t>
  </si>
  <si>
    <t>5+4000 BEK Yazukevichys O. BM Lager can 0.45PR_9804_65673</t>
  </si>
  <si>
    <t>5+4000 BEK Yazukevichys O. KS Mild can 0.45 PR_9805_65674</t>
  </si>
  <si>
    <t>5+4000 BEK Yazukevichys O. KRG Lager can 0.45 PR_9803_65672</t>
  </si>
  <si>
    <t>5+4000 BEK Yazukevichys SP Prag O. PR_9806_65675</t>
  </si>
  <si>
    <t>5+4000 BEK Yazukevichys SP Praga Strong O. PR_9807_65676</t>
  </si>
  <si>
    <t>5+8000 BEK Yazukevichys O. BM Lager can 0.45 PR_9801_65670</t>
  </si>
  <si>
    <t>5+4000 Batys Saudager TT DATUM KS can 0.45 PR_9861_65745</t>
  </si>
  <si>
    <t>5+4000 ADM Company TT DATUM KS can 0.45 PR_9862_65746</t>
  </si>
  <si>
    <t>5+4000 Yupiter Distribushen TT DATUM KS bot 0.475 PR_9864_65478</t>
  </si>
  <si>
    <t>5+4000 Batys Saudager TT DATUM KS bot 0.475 PR_9865_65749</t>
  </si>
  <si>
    <t>5+4000 Tagkan-Service TT DATUM KS bot 0.475 PR_9867_65751</t>
  </si>
  <si>
    <t>5+4000 ADM Company TT DATUM KS bot 0.475 PR_9868_65752</t>
  </si>
  <si>
    <t>5+4000 Ruslan LTD TT DATUM SP Praga bot. 0.65 PR_9873_65757</t>
  </si>
  <si>
    <t>5+4000 Ruslan LTD TT DATUM SP Praga Strong bot. 0.65 PR_9874_65758</t>
  </si>
  <si>
    <t>5+4000 S.E.J. Treid TT DATUM Kh. Los can 0.45 PR_9875_65759</t>
  </si>
  <si>
    <t>5+4000 S.E.J. Treid TT DATUM KRG can 0.45 PR_9876_65760</t>
  </si>
  <si>
    <t>5+4000 S.E.J. Treid TT DATUM BM can 0.45 PR_9877_65761</t>
  </si>
  <si>
    <t>5+4000 S.E.J. Treid TT DATUM SP Praga bot. 0.65 PR_9878_65762</t>
  </si>
  <si>
    <t>5+4000 S.E.J. Treid TT DATUM SP Praga Strong bot. 0.65 PR_9879_65763</t>
  </si>
  <si>
    <t>5+4000 BEK Yazukevichys O. DATUM Kh. Los Strong can 0.45 PR_9881_65765</t>
  </si>
  <si>
    <t>5+4000 BEK Yazukevichys DATUM SP Prag O. PR_9883_65767</t>
  </si>
  <si>
    <t>5+4000 Tulpar master PR_9884_65768</t>
  </si>
  <si>
    <t>5+4000 HAT Logistics PR_9885_65769</t>
  </si>
  <si>
    <t>5+4000 Novruz trade Taraz PR_9887_65771</t>
  </si>
  <si>
    <t>5+4000 Novruz trade Shym PR_9888_65772</t>
  </si>
  <si>
    <t>5+4000 Novruz trade KZO PR_9889_65773</t>
  </si>
  <si>
    <t>5+4000 Mir yug PR_9890_65774</t>
  </si>
  <si>
    <t>5+4000 Tulpar master PR_9891_65775</t>
  </si>
  <si>
    <t>5+4000 HAT Logistics PR_9892_65776</t>
  </si>
  <si>
    <t>5+4000 TDK Trading Company PR_9893_65777</t>
  </si>
  <si>
    <t>5+4000 Novruz trade Taraz PR_9894_65778</t>
  </si>
  <si>
    <t>5+4000 Novruz trade Shym PR_9895_65779</t>
  </si>
  <si>
    <t>5+4000 Mir yug PR_9897_65781</t>
  </si>
  <si>
    <t>5+4000 TDK Trading Company PR_9886_65782</t>
  </si>
  <si>
    <t>5+8000 BAT Pavlodar Datum KS Mild can 0.45 PR_9917_65932</t>
  </si>
  <si>
    <t>5+8000 BAT Pavlodar Datum KS bot. 0.475 PR_9918_65933</t>
  </si>
  <si>
    <t>5+8000 BAT Pavlodar Datum KRG Strong can 0.45 PR_9919_65934</t>
  </si>
  <si>
    <t>5+8000 BAT Pavlodar Datum BM Lager can 0.45 PR_9920_65935</t>
  </si>
  <si>
    <t>5+4000 Novruz trade KZO PR_9896_65780</t>
  </si>
  <si>
    <t>15.12.2025</t>
  </si>
  <si>
    <t>CENTRAL-EAST REGION</t>
  </si>
  <si>
    <t>20322</t>
  </si>
  <si>
    <t>ИП Гайсина Оксана Владимировна</t>
  </si>
  <si>
    <t>03.12.2025</t>
  </si>
  <si>
    <t>5+4000 Gaisina MIX/DATUM PR_10014_66034</t>
  </si>
  <si>
    <t>Ольга Долгополова</t>
  </si>
  <si>
    <t>Ерлан Курмангалиев</t>
  </si>
  <si>
    <t>Кайсар Есмурзин</t>
  </si>
  <si>
    <t>Раиса Шакирова</t>
  </si>
  <si>
    <t>Бирлик</t>
  </si>
  <si>
    <t>Айжан</t>
  </si>
  <si>
    <t>Рахат</t>
  </si>
  <si>
    <t>Нур</t>
  </si>
  <si>
    <t>Мирас</t>
  </si>
  <si>
    <t>Аида</t>
  </si>
  <si>
    <t>Алем</t>
  </si>
  <si>
    <t>Куаныш</t>
  </si>
  <si>
    <t>Фортуна</t>
  </si>
  <si>
    <t>Продукты</t>
  </si>
  <si>
    <t>Мадина</t>
  </si>
  <si>
    <t>Разия</t>
  </si>
  <si>
    <t>Жулдыз</t>
  </si>
  <si>
    <t>Арман</t>
  </si>
  <si>
    <t>Весна</t>
  </si>
  <si>
    <t>Жанна</t>
  </si>
  <si>
    <t>Рахмет</t>
  </si>
  <si>
    <t>Камила</t>
  </si>
  <si>
    <t>Арбат</t>
  </si>
  <si>
    <t>Александр Плужник</t>
  </si>
  <si>
    <t>Султан Бекдаутов</t>
  </si>
  <si>
    <t>Дастархан</t>
  </si>
  <si>
    <t>Марсель Сатыбалдин</t>
  </si>
  <si>
    <t>Дачный</t>
  </si>
  <si>
    <t>Удача</t>
  </si>
  <si>
    <t>Айым</t>
  </si>
  <si>
    <t>Дмитрий Гужвенко</t>
  </si>
  <si>
    <t>Асель</t>
  </si>
  <si>
    <t>Олжа</t>
  </si>
  <si>
    <t>Наурыз</t>
  </si>
  <si>
    <t>Ырыс</t>
  </si>
  <si>
    <t>Алихан</t>
  </si>
  <si>
    <t>Амир</t>
  </si>
  <si>
    <t>Магазин</t>
  </si>
  <si>
    <t>Жибек</t>
  </si>
  <si>
    <t>Шанырак</t>
  </si>
  <si>
    <t>Дана</t>
  </si>
  <si>
    <t>Даурен</t>
  </si>
  <si>
    <t>162122</t>
  </si>
  <si>
    <t>Slavna Praga</t>
  </si>
  <si>
    <t>ТОО RUSLAN LTD</t>
  </si>
  <si>
    <t>Руслан Альбеков</t>
  </si>
  <si>
    <t>Павел Николаюк</t>
  </si>
  <si>
    <t>Татьяна Сидоренко</t>
  </si>
  <si>
    <t>Динара Кучумова</t>
  </si>
  <si>
    <t>Продукты (Суржан)</t>
  </si>
  <si>
    <t>Яна Кнеськова</t>
  </si>
  <si>
    <t>Роман Степанов</t>
  </si>
  <si>
    <t>Рустем Шакенов</t>
  </si>
  <si>
    <t>Любимый</t>
  </si>
  <si>
    <t>ИП БЕК</t>
  </si>
  <si>
    <t>Аяш Карымсаков</t>
  </si>
  <si>
    <t>AleMarket</t>
  </si>
  <si>
    <t>Вероника Хмурина</t>
  </si>
  <si>
    <t>РАХАТ</t>
  </si>
  <si>
    <t>Евгения Крыжная</t>
  </si>
  <si>
    <t>Олеся Буданова</t>
  </si>
  <si>
    <t>Радуга</t>
  </si>
  <si>
    <t>Молдир</t>
  </si>
  <si>
    <t>Айдана</t>
  </si>
  <si>
    <t xml:space="preserve">Гаухар </t>
  </si>
  <si>
    <t>162092</t>
  </si>
  <si>
    <t>Тумар</t>
  </si>
  <si>
    <t>Кира Галимова</t>
  </si>
  <si>
    <t>Продукты (Аяпбергенова)</t>
  </si>
  <si>
    <t>Силин</t>
  </si>
  <si>
    <t>Магнит</t>
  </si>
  <si>
    <t>Salem</t>
  </si>
  <si>
    <t>Алиса</t>
  </si>
  <si>
    <t>Валентина</t>
  </si>
  <si>
    <t>Арзан</t>
  </si>
  <si>
    <t>Али</t>
  </si>
  <si>
    <t>Айару</t>
  </si>
  <si>
    <t>Жасмин</t>
  </si>
  <si>
    <t>Айша</t>
  </si>
  <si>
    <t>Рафаэль</t>
  </si>
  <si>
    <t>Городок</t>
  </si>
  <si>
    <t>Кулинария</t>
  </si>
  <si>
    <t>Алатау</t>
  </si>
  <si>
    <t>Акниет</t>
  </si>
  <si>
    <t>Мерей</t>
  </si>
  <si>
    <t>Астана</t>
  </si>
  <si>
    <t>Ермек</t>
  </si>
  <si>
    <t>Анар</t>
  </si>
  <si>
    <t>Жазира</t>
  </si>
  <si>
    <t xml:space="preserve">Сабина </t>
  </si>
  <si>
    <t>Солнечный</t>
  </si>
  <si>
    <t>Jasmine</t>
  </si>
  <si>
    <t xml:space="preserve">Юбилейный </t>
  </si>
  <si>
    <t>Империя</t>
  </si>
  <si>
    <t>Эмир</t>
  </si>
  <si>
    <t>Гаухар</t>
  </si>
  <si>
    <t>Миллениум</t>
  </si>
  <si>
    <t>Азык-тулик</t>
  </si>
  <si>
    <t xml:space="preserve">Магнит </t>
  </si>
  <si>
    <t>Элит</t>
  </si>
  <si>
    <t>Дежурный</t>
  </si>
  <si>
    <t>Аман</t>
  </si>
  <si>
    <t>Незабудка</t>
  </si>
  <si>
    <t>Юлия Климчук</t>
  </si>
  <si>
    <t xml:space="preserve">Казахстан </t>
  </si>
  <si>
    <t xml:space="preserve">Театральный </t>
  </si>
  <si>
    <t>Bakyt</t>
  </si>
  <si>
    <t>ВиП магазин</t>
  </si>
  <si>
    <t>Сергей Чёлушкин</t>
  </si>
  <si>
    <t>Перекресток</t>
  </si>
  <si>
    <t>Азат (Сергеевка)</t>
  </si>
  <si>
    <t>Keremet</t>
  </si>
  <si>
    <t>Сказка</t>
  </si>
  <si>
    <t>Березка</t>
  </si>
  <si>
    <t>Мадияр</t>
  </si>
  <si>
    <t>Nurai</t>
  </si>
  <si>
    <t>Продуктовый</t>
  </si>
  <si>
    <t>Анэль Сущенко</t>
  </si>
  <si>
    <t>Эльвира Павлова</t>
  </si>
  <si>
    <t>Универсамчик</t>
  </si>
  <si>
    <t>Елена</t>
  </si>
  <si>
    <t>Аспан</t>
  </si>
  <si>
    <t>Табыс</t>
  </si>
  <si>
    <t>Азалия</t>
  </si>
  <si>
    <t>Болат Жумагулов</t>
  </si>
  <si>
    <t>Универсал</t>
  </si>
  <si>
    <t>Минимаркет</t>
  </si>
  <si>
    <t>Ольга</t>
  </si>
  <si>
    <t>Мини Маркет</t>
  </si>
  <si>
    <t>Татьяна Ромашкина</t>
  </si>
  <si>
    <t>Людмила</t>
  </si>
  <si>
    <t>Турар</t>
  </si>
  <si>
    <t>Айнагуль Жансагурова</t>
  </si>
  <si>
    <t>Первый Продуктовый</t>
  </si>
  <si>
    <t>Даурен Жакенов</t>
  </si>
  <si>
    <t>Наш</t>
  </si>
  <si>
    <t>Монетка</t>
  </si>
  <si>
    <t>Толганай</t>
  </si>
  <si>
    <t>РАЯНА</t>
  </si>
  <si>
    <t>Денис Фесенко</t>
  </si>
  <si>
    <t>Александр Скорик</t>
  </si>
  <si>
    <t>Бота</t>
  </si>
  <si>
    <t>Минимаркет ДСР</t>
  </si>
  <si>
    <t>Натали</t>
  </si>
  <si>
    <t>Эрзи</t>
  </si>
  <si>
    <t>152062</t>
  </si>
  <si>
    <t>CHANNEL</t>
  </si>
  <si>
    <t>Макс</t>
  </si>
  <si>
    <t>WEST REGION</t>
  </si>
  <si>
    <t>ТОО Yupiter Aqtobe</t>
  </si>
  <si>
    <t>NORTH WEST</t>
  </si>
  <si>
    <t>Дамир Аймухамбетов</t>
  </si>
  <si>
    <t>Жасулан Касимов</t>
  </si>
  <si>
    <t>Мейржан Елкей</t>
  </si>
  <si>
    <t>Женис</t>
  </si>
  <si>
    <t>Иван Гололобов</t>
  </si>
  <si>
    <t>Аяна Истаева</t>
  </si>
  <si>
    <t>Зарина Избасканова</t>
  </si>
  <si>
    <t>ТОО Батыс Саудагер</t>
  </si>
  <si>
    <t>Жанибек Бейсенбеков</t>
  </si>
  <si>
    <t>Дмитрий Рукан</t>
  </si>
  <si>
    <t>Жаслан Халменов</t>
  </si>
  <si>
    <t>Ануарбек Абулкаиров</t>
  </si>
  <si>
    <t>Мереке Рахметов</t>
  </si>
  <si>
    <t>4+5000 S.E.J. Treid PR_0712_90071</t>
  </si>
  <si>
    <t>4+5000 Ruslan LTD PR_0713_90072</t>
  </si>
  <si>
    <t>4+5000 BEK Yazukevichys O.  PR_0714_90073</t>
  </si>
  <si>
    <t>5+4500 Yupiter Aktobe TT PR_0715_90074</t>
  </si>
  <si>
    <t>5+4500 Batys Saudager TT PR_0716_90075</t>
  </si>
  <si>
    <t>Лейла</t>
  </si>
  <si>
    <t>Жеты кун</t>
  </si>
  <si>
    <t>Диона</t>
  </si>
  <si>
    <t>Шуак</t>
  </si>
  <si>
    <t>Южный 2</t>
  </si>
  <si>
    <t>Фаворит</t>
  </si>
  <si>
    <t>Стрелец</t>
  </si>
  <si>
    <t>Удобный</t>
  </si>
  <si>
    <t>Альфа</t>
  </si>
  <si>
    <t>Садко</t>
  </si>
  <si>
    <t>Зодиак</t>
  </si>
  <si>
    <t>Визит</t>
  </si>
  <si>
    <t>Колос</t>
  </si>
  <si>
    <t>Ассорти</t>
  </si>
  <si>
    <t>Славянка</t>
  </si>
  <si>
    <t>15 магазин</t>
  </si>
  <si>
    <t>Санкт-Петербург</t>
  </si>
  <si>
    <t>BAYTEREK</t>
  </si>
  <si>
    <t>RIVIERA market</t>
  </si>
  <si>
    <t>Ника</t>
  </si>
  <si>
    <t>Сэт</t>
  </si>
  <si>
    <t>Продукты Кемешева</t>
  </si>
  <si>
    <t>Зарина</t>
  </si>
  <si>
    <t>Ирбис</t>
  </si>
  <si>
    <t>Темерлан</t>
  </si>
  <si>
    <t>Сабрина</t>
  </si>
  <si>
    <t>Айсберг</t>
  </si>
  <si>
    <t>Нар</t>
  </si>
  <si>
    <t>Picnic</t>
  </si>
  <si>
    <t>Санур</t>
  </si>
  <si>
    <t>Анара</t>
  </si>
  <si>
    <t>Мясной</t>
  </si>
  <si>
    <t>Продукты Капанова</t>
  </si>
  <si>
    <t>Пятачок</t>
  </si>
  <si>
    <t>Балык</t>
  </si>
  <si>
    <t>637</t>
  </si>
  <si>
    <t>Кармен</t>
  </si>
  <si>
    <t>ЯP</t>
  </si>
  <si>
    <t>Жагат</t>
  </si>
  <si>
    <t>Нарек</t>
  </si>
  <si>
    <t>Альянс</t>
  </si>
  <si>
    <t>Мостик</t>
  </si>
  <si>
    <t>Продукты Попова</t>
  </si>
  <si>
    <t>Тара</t>
  </si>
  <si>
    <t>Табыс маркет</t>
  </si>
  <si>
    <t>Баракат</t>
  </si>
  <si>
    <t>Да Винчи Маркет</t>
  </si>
  <si>
    <t>Фреш маркет</t>
  </si>
  <si>
    <t>Еда Продукты</t>
  </si>
  <si>
    <t>Зеленый</t>
  </si>
  <si>
    <t xml:space="preserve">Провиант </t>
  </si>
  <si>
    <t>Нурсаф</t>
  </si>
  <si>
    <t>Золотая осень</t>
  </si>
  <si>
    <t>215</t>
  </si>
  <si>
    <t>№29</t>
  </si>
  <si>
    <t>Круглосуточный</t>
  </si>
  <si>
    <t>Белла</t>
  </si>
  <si>
    <t>Коробочка</t>
  </si>
  <si>
    <t>У Веры</t>
  </si>
  <si>
    <t>Хороший Выбор</t>
  </si>
  <si>
    <t>Украинский-2</t>
  </si>
  <si>
    <t>Лента</t>
  </si>
  <si>
    <t>Алмаз</t>
  </si>
  <si>
    <t>Беркат</t>
  </si>
  <si>
    <t>Сфинкс</t>
  </si>
  <si>
    <t>№22</t>
  </si>
  <si>
    <t xml:space="preserve">Bagym </t>
  </si>
  <si>
    <t>НУРДАУЛЕТ</t>
  </si>
  <si>
    <t>Оазис</t>
  </si>
  <si>
    <t>КЕРУЕН</t>
  </si>
  <si>
    <t>Продукты Диана</t>
  </si>
  <si>
    <t>Долина</t>
  </si>
  <si>
    <t>Курочка Ряба</t>
  </si>
  <si>
    <t>А'спан</t>
  </si>
  <si>
    <t>911</t>
  </si>
  <si>
    <t>Сладкая горькая 3</t>
  </si>
  <si>
    <t>Золотая подкова</t>
  </si>
  <si>
    <t>Смешанные товары</t>
  </si>
  <si>
    <t>Ак-ниет</t>
  </si>
  <si>
    <t>Рябинушка</t>
  </si>
  <si>
    <t>999</t>
  </si>
  <si>
    <t>Казахский</t>
  </si>
  <si>
    <t>ALL MARKET</t>
  </si>
  <si>
    <t>Тополек</t>
  </si>
  <si>
    <t>Зенит</t>
  </si>
  <si>
    <t>Данка</t>
  </si>
  <si>
    <t>Илья Кузнец</t>
  </si>
  <si>
    <t>Алмаз-7</t>
  </si>
  <si>
    <t>Уневерсальный</t>
  </si>
  <si>
    <t>Алмаз-2</t>
  </si>
  <si>
    <t xml:space="preserve">Минимаркет </t>
  </si>
  <si>
    <t>Статус Научный</t>
  </si>
  <si>
    <t>Алмаз-5</t>
  </si>
  <si>
    <t>Grand</t>
  </si>
  <si>
    <t>Илья Петров</t>
  </si>
  <si>
    <t>Каражар</t>
  </si>
  <si>
    <t>Статус</t>
  </si>
  <si>
    <t>Дукен Магазин</t>
  </si>
  <si>
    <t>Хорошийй</t>
  </si>
  <si>
    <t>Семейный</t>
  </si>
  <si>
    <t>Гаухар Тас</t>
  </si>
  <si>
    <t>АРУ МАРКЕТ</t>
  </si>
  <si>
    <t xml:space="preserve">Нурасыл </t>
  </si>
  <si>
    <t>Азия-маркет</t>
  </si>
  <si>
    <t>Исток</t>
  </si>
  <si>
    <t>Тобол</t>
  </si>
  <si>
    <t>Катюша</t>
  </si>
  <si>
    <t xml:space="preserve">Казына </t>
  </si>
  <si>
    <t>Фарид</t>
  </si>
  <si>
    <t>Алека</t>
  </si>
  <si>
    <t>Шанхай</t>
  </si>
  <si>
    <t>Продукты-169</t>
  </si>
  <si>
    <t>Шалом</t>
  </si>
  <si>
    <t>Алладин</t>
  </si>
  <si>
    <t>Едоша</t>
  </si>
  <si>
    <t>Shohman</t>
  </si>
  <si>
    <t>У Ксюши</t>
  </si>
  <si>
    <t>Продукты 68</t>
  </si>
  <si>
    <t>Гагаринский</t>
  </si>
  <si>
    <t>Ням-Ням</t>
  </si>
  <si>
    <t>Зарина Баекенова</t>
  </si>
  <si>
    <t>Kamila</t>
  </si>
  <si>
    <t>Новый</t>
  </si>
  <si>
    <t>Канон</t>
  </si>
  <si>
    <t>Рахат Тохтарово</t>
  </si>
  <si>
    <t>Райян</t>
  </si>
  <si>
    <t>Гульжан</t>
  </si>
  <si>
    <t>Адлет</t>
  </si>
  <si>
    <t>Продукты-70</t>
  </si>
  <si>
    <t>Славный</t>
  </si>
  <si>
    <t>Smile</t>
  </si>
  <si>
    <t>Продуктоша</t>
  </si>
  <si>
    <t>Свежак</t>
  </si>
  <si>
    <t>Алинушка</t>
  </si>
  <si>
    <t>Покупочка</t>
  </si>
  <si>
    <t>Адем</t>
  </si>
  <si>
    <t>Черемушки</t>
  </si>
  <si>
    <t>АК-НИЕТ</t>
  </si>
  <si>
    <t>Курай</t>
  </si>
  <si>
    <t>Добрый</t>
  </si>
  <si>
    <t>Рябинушка-100</t>
  </si>
  <si>
    <t>Сюзанна</t>
  </si>
  <si>
    <t>Купец</t>
  </si>
  <si>
    <t>20-ка</t>
  </si>
  <si>
    <t>ТИМА</t>
  </si>
  <si>
    <t>Абатик</t>
  </si>
  <si>
    <t>Умка</t>
  </si>
  <si>
    <t>Тайм аут</t>
  </si>
  <si>
    <t>Бастау</t>
  </si>
  <si>
    <t>Валерия</t>
  </si>
  <si>
    <t>У Митяя</t>
  </si>
  <si>
    <t>Продукты (Мустафина)</t>
  </si>
  <si>
    <t>Радость</t>
  </si>
  <si>
    <t>Терем</t>
  </si>
  <si>
    <t>Данди</t>
  </si>
  <si>
    <t>Продукты (Иксанов)</t>
  </si>
  <si>
    <t>Продукты (Полев)</t>
  </si>
  <si>
    <t>Ивушка</t>
  </si>
  <si>
    <t>Мика</t>
  </si>
  <si>
    <t>Новоникольский</t>
  </si>
  <si>
    <t>Орнек</t>
  </si>
  <si>
    <t>Продукты (Роговая)</t>
  </si>
  <si>
    <t>Для Вас</t>
  </si>
  <si>
    <t xml:space="preserve">Ак Жол </t>
  </si>
  <si>
    <t>Продукты Костив</t>
  </si>
  <si>
    <t>JANA маркет</t>
  </si>
  <si>
    <t>Петрович</t>
  </si>
  <si>
    <t>Диво</t>
  </si>
  <si>
    <t>Буратино</t>
  </si>
  <si>
    <t>Елхан</t>
  </si>
  <si>
    <t>Гном</t>
  </si>
  <si>
    <t>Продукты (Русняк)</t>
  </si>
  <si>
    <t>У Дома</t>
  </si>
  <si>
    <t>Продукты (Радевич)</t>
  </si>
  <si>
    <t>Малыш</t>
  </si>
  <si>
    <t>Арикцем</t>
  </si>
  <si>
    <t>Samal</t>
  </si>
  <si>
    <t>Кызыл-Жар</t>
  </si>
  <si>
    <t>Идеал</t>
  </si>
  <si>
    <t>У Димы</t>
  </si>
  <si>
    <t>Домашний</t>
  </si>
  <si>
    <t>Мечта</t>
  </si>
  <si>
    <t>Сельский</t>
  </si>
  <si>
    <t>Феникс</t>
  </si>
  <si>
    <t>"2х2"</t>
  </si>
  <si>
    <t>Кан кан</t>
  </si>
  <si>
    <t>Гавань</t>
  </si>
  <si>
    <t>Альф</t>
  </si>
  <si>
    <t>Продукты Минимаркет</t>
  </si>
  <si>
    <t>Нан №30</t>
  </si>
  <si>
    <t>Елизавета</t>
  </si>
  <si>
    <t>Фанис</t>
  </si>
  <si>
    <t>Лоза</t>
  </si>
  <si>
    <t>Благодать</t>
  </si>
  <si>
    <t>Ойрат</t>
  </si>
  <si>
    <t>Алина</t>
  </si>
  <si>
    <t>Санек</t>
  </si>
  <si>
    <t>ПРОДУКТЫ (Малинин)</t>
  </si>
  <si>
    <t>Сэм</t>
  </si>
  <si>
    <t>Продукты (Ильясова)</t>
  </si>
  <si>
    <t>7 дней</t>
  </si>
  <si>
    <t>Мандарин</t>
  </si>
  <si>
    <t xml:space="preserve">Продукты (Рыжикова) </t>
  </si>
  <si>
    <t>Бриз</t>
  </si>
  <si>
    <t>Корона</t>
  </si>
  <si>
    <t>Минимаркет Масленица</t>
  </si>
  <si>
    <t>Ясма</t>
  </si>
  <si>
    <t>Продукты милосердие</t>
  </si>
  <si>
    <t>Белорусский стандарт 2</t>
  </si>
  <si>
    <t>Сим Сим</t>
  </si>
  <si>
    <t>ВИЗИТ</t>
  </si>
  <si>
    <t>Бинар</t>
  </si>
  <si>
    <t>Настя</t>
  </si>
  <si>
    <t>ТАИР</t>
  </si>
  <si>
    <t>Продукты (Зенченко)</t>
  </si>
  <si>
    <t>Огонек</t>
  </si>
  <si>
    <t>5+5</t>
  </si>
  <si>
    <t>Тройка</t>
  </si>
  <si>
    <t xml:space="preserve">Кристина </t>
  </si>
  <si>
    <t xml:space="preserve">Азина </t>
  </si>
  <si>
    <t>Шолпан (Петровка)</t>
  </si>
  <si>
    <t>Алтын Есиль</t>
  </si>
  <si>
    <t>Славутич</t>
  </si>
  <si>
    <t>Лана</t>
  </si>
  <si>
    <t>Альмира</t>
  </si>
  <si>
    <t>Гермес</t>
  </si>
  <si>
    <t>Изюминка</t>
  </si>
  <si>
    <t>Лакомка</t>
  </si>
  <si>
    <t>Атлант</t>
  </si>
  <si>
    <t>Восточная околица</t>
  </si>
  <si>
    <t>Сувенир</t>
  </si>
  <si>
    <t>Домовой</t>
  </si>
  <si>
    <t>Миг</t>
  </si>
  <si>
    <t>Шыгыс</t>
  </si>
  <si>
    <t>Аргамак</t>
  </si>
  <si>
    <t>Фишка</t>
  </si>
  <si>
    <t>Продукты (Хусаинова)</t>
  </si>
  <si>
    <t>Дарья</t>
  </si>
  <si>
    <t>Обжорка</t>
  </si>
  <si>
    <t>ОПТОВО-РОЗНИЧНЫЙ 1</t>
  </si>
  <si>
    <t>Нефтянники</t>
  </si>
  <si>
    <t>Девчата</t>
  </si>
  <si>
    <t>Парус</t>
  </si>
  <si>
    <t>Баграм</t>
  </si>
  <si>
    <t>Бакалея</t>
  </si>
  <si>
    <t>Продукты (Айтсенов)</t>
  </si>
  <si>
    <t>Хуторок</t>
  </si>
  <si>
    <t>Камиля</t>
  </si>
  <si>
    <t>Продукты ( Север)</t>
  </si>
  <si>
    <t xml:space="preserve"> Магазин Тимур</t>
  </si>
  <si>
    <t>Жанарбек</t>
  </si>
  <si>
    <t>Галант</t>
  </si>
  <si>
    <t>Жанель</t>
  </si>
  <si>
    <t>Продукты А2</t>
  </si>
  <si>
    <t>Продукты (Арендарь)</t>
  </si>
  <si>
    <t>Хижина</t>
  </si>
  <si>
    <t>"35"</t>
  </si>
  <si>
    <t>Ирис</t>
  </si>
  <si>
    <t>Арлан</t>
  </si>
  <si>
    <t>Миф</t>
  </si>
  <si>
    <t>Новинка</t>
  </si>
  <si>
    <t>Эко маркет</t>
  </si>
  <si>
    <t>ДАФ ЛТД</t>
  </si>
  <si>
    <t>Ернар Дурсков</t>
  </si>
  <si>
    <t>Аккайтым</t>
  </si>
  <si>
    <t>Күшті Маркет</t>
  </si>
  <si>
    <t>Садак</t>
  </si>
  <si>
    <t>Ляззат</t>
  </si>
  <si>
    <t>Жолаушы</t>
  </si>
  <si>
    <t xml:space="preserve">Багжан </t>
  </si>
  <si>
    <t>Адильхан</t>
  </si>
  <si>
    <t>Ануар</t>
  </si>
  <si>
    <t>152579</t>
  </si>
  <si>
    <t>Wukong</t>
  </si>
  <si>
    <t>Акбол</t>
  </si>
  <si>
    <t>Хан</t>
  </si>
  <si>
    <t>Тлектес</t>
  </si>
  <si>
    <t>Нурболат</t>
  </si>
  <si>
    <t>Асар</t>
  </si>
  <si>
    <t>Paida Market</t>
  </si>
  <si>
    <t>Талгат Истеков</t>
  </si>
  <si>
    <t>Рио</t>
  </si>
  <si>
    <t>Батыс жер</t>
  </si>
  <si>
    <t>Ханшайым</t>
  </si>
  <si>
    <t>Маулен</t>
  </si>
  <si>
    <t>Темирхан</t>
  </si>
  <si>
    <t>Багыберген</t>
  </si>
  <si>
    <t>Дан и К</t>
  </si>
  <si>
    <t>Асем Наз</t>
  </si>
  <si>
    <t>Забеги</t>
  </si>
  <si>
    <t>Айтуар</t>
  </si>
  <si>
    <t>Данияр Елеусизов</t>
  </si>
  <si>
    <t>Assem-Aru</t>
  </si>
  <si>
    <t>Ай Адил</t>
  </si>
  <si>
    <t>САБЫР</t>
  </si>
  <si>
    <t>Николай Литвиненко</t>
  </si>
  <si>
    <t>Юсуп</t>
  </si>
  <si>
    <t>Руслан Мешетов</t>
  </si>
  <si>
    <t>Тыныш</t>
  </si>
  <si>
    <t>Чингиз Есекеев</t>
  </si>
  <si>
    <t>Продукты 171 Р</t>
  </si>
  <si>
    <t>Минимаркет Ali</t>
  </si>
  <si>
    <t>2 Шага</t>
  </si>
  <si>
    <t>Сезам</t>
  </si>
  <si>
    <t>Илья Козлин</t>
  </si>
  <si>
    <t>Зэ Бэст</t>
  </si>
  <si>
    <t>Батик</t>
  </si>
  <si>
    <t>152581</t>
  </si>
  <si>
    <t>Ринат Мурзагалиев</t>
  </si>
  <si>
    <t>Карусель</t>
  </si>
  <si>
    <t>Азат Мулдагазиев</t>
  </si>
  <si>
    <t>Армат</t>
  </si>
  <si>
    <t>Зачаганск ТД</t>
  </si>
  <si>
    <t>Люкс (магазин)</t>
  </si>
  <si>
    <t>PIVKO</t>
  </si>
  <si>
    <t>Ерлан Лукманов</t>
  </si>
  <si>
    <t>Крупская (магазин)</t>
  </si>
  <si>
    <t>Таскала (магазин)</t>
  </si>
  <si>
    <t>Айсафи</t>
  </si>
  <si>
    <t>Асылым</t>
  </si>
  <si>
    <t>Алекс (магазин)</t>
  </si>
  <si>
    <t>Нан-Хлеб</t>
  </si>
  <si>
    <t>Шагала</t>
  </si>
  <si>
    <t>Аурис</t>
  </si>
  <si>
    <t xml:space="preserve">Перизат </t>
  </si>
  <si>
    <t>Жаннат</t>
  </si>
  <si>
    <t>20475</t>
  </si>
  <si>
    <t>ОФФ_ТРЕЙД</t>
  </si>
  <si>
    <t>Алия</t>
  </si>
  <si>
    <t>Универсам (Светлый)</t>
  </si>
  <si>
    <t>Карен</t>
  </si>
  <si>
    <t>Семерка</t>
  </si>
  <si>
    <t>Орбита</t>
  </si>
  <si>
    <t>Журавушка</t>
  </si>
  <si>
    <t>Jana Qala</t>
  </si>
  <si>
    <t>Азия</t>
  </si>
  <si>
    <t>Султан</t>
  </si>
  <si>
    <t>Аиа маркет</t>
  </si>
  <si>
    <t>Айлин</t>
  </si>
  <si>
    <t>Акжол</t>
  </si>
  <si>
    <t>Нармин</t>
  </si>
  <si>
    <t>ALAN</t>
  </si>
  <si>
    <t>Народный</t>
  </si>
  <si>
    <t>Центральный</t>
  </si>
  <si>
    <t>Саша</t>
  </si>
  <si>
    <t>Ромашка</t>
  </si>
  <si>
    <t>Эвелина</t>
  </si>
  <si>
    <t>Поплавок</t>
  </si>
  <si>
    <t xml:space="preserve">Березка </t>
  </si>
  <si>
    <t>Талисман</t>
  </si>
  <si>
    <t>Виолетта</t>
  </si>
  <si>
    <t>У Ирины</t>
  </si>
  <si>
    <t>Айнур Молодежный</t>
  </si>
  <si>
    <t>Береке Молодежный</t>
  </si>
  <si>
    <t>Светлана</t>
  </si>
  <si>
    <t>SULTAN</t>
  </si>
  <si>
    <t>Арай</t>
  </si>
  <si>
    <t>Эдельвейс</t>
  </si>
  <si>
    <t>Южный</t>
  </si>
  <si>
    <t>Продукты-хас.</t>
  </si>
  <si>
    <t>Экспресс</t>
  </si>
  <si>
    <t>Туркестан</t>
  </si>
  <si>
    <t>Сатти</t>
  </si>
  <si>
    <t>Алди</t>
  </si>
  <si>
    <t>Ертаргын</t>
  </si>
  <si>
    <t>Хозяюшка</t>
  </si>
  <si>
    <t>Продукты 66</t>
  </si>
  <si>
    <t>Магазин 84</t>
  </si>
  <si>
    <t>№43</t>
  </si>
  <si>
    <t>Шанс</t>
  </si>
  <si>
    <t>АЛТЫН</t>
  </si>
  <si>
    <t>#17</t>
  </si>
  <si>
    <t xml:space="preserve">Лея </t>
  </si>
  <si>
    <t xml:space="preserve">Радуга </t>
  </si>
  <si>
    <t>20317</t>
  </si>
  <si>
    <t>Дастархан Новоишимка</t>
  </si>
  <si>
    <t>Тулпар</t>
  </si>
  <si>
    <t>Зуля</t>
  </si>
  <si>
    <t>Продукты (Садыков)</t>
  </si>
  <si>
    <t>Атлас маркет</t>
  </si>
  <si>
    <t>Юля</t>
  </si>
  <si>
    <t>Хороший</t>
  </si>
  <si>
    <t>Изобилие</t>
  </si>
  <si>
    <t>Флагман</t>
  </si>
  <si>
    <t>Продукты (Яшкин)</t>
  </si>
  <si>
    <t>Апельсин</t>
  </si>
  <si>
    <t>Универсам</t>
  </si>
  <si>
    <t xml:space="preserve">Бирюза </t>
  </si>
  <si>
    <t xml:space="preserve">Рахат </t>
  </si>
  <si>
    <t>Гульнур</t>
  </si>
  <si>
    <t>Дионис</t>
  </si>
  <si>
    <t>20343</t>
  </si>
  <si>
    <t>Damir</t>
  </si>
  <si>
    <t>ХХI ВЕК</t>
  </si>
  <si>
    <t>Тамаша</t>
  </si>
  <si>
    <t>Умит</t>
  </si>
  <si>
    <t>Асема</t>
  </si>
  <si>
    <t>Малика</t>
  </si>
  <si>
    <t>Пик-2</t>
  </si>
  <si>
    <t>Встреча</t>
  </si>
  <si>
    <t xml:space="preserve">Альбина </t>
  </si>
  <si>
    <t>Самал</t>
  </si>
  <si>
    <t>МАГАЗИН VOSTOK</t>
  </si>
  <si>
    <t>Ишим</t>
  </si>
  <si>
    <t>СМАЙЛ</t>
  </si>
  <si>
    <t>20555</t>
  </si>
  <si>
    <t>Заречный (ост)</t>
  </si>
  <si>
    <t>Fresh market</t>
  </si>
  <si>
    <t>Зангар</t>
  </si>
  <si>
    <t>Желтый (ост)</t>
  </si>
  <si>
    <t>Жұбаныш</t>
  </si>
  <si>
    <t>ASMARKET</t>
  </si>
  <si>
    <t>Канагат</t>
  </si>
  <si>
    <t>Абылай</t>
  </si>
  <si>
    <t>Сакен</t>
  </si>
  <si>
    <t>Алиби</t>
  </si>
  <si>
    <t>Куандык</t>
  </si>
  <si>
    <t xml:space="preserve">Асылжан </t>
  </si>
  <si>
    <t>Жомарт</t>
  </si>
  <si>
    <t>Sezim</t>
  </si>
  <si>
    <t>Ботагоз</t>
  </si>
  <si>
    <t>Зере</t>
  </si>
  <si>
    <t>Серик Сугиров</t>
  </si>
  <si>
    <t>Аманжол</t>
  </si>
  <si>
    <t>Дулат</t>
  </si>
  <si>
    <t>Индира</t>
  </si>
  <si>
    <t>Азамат</t>
  </si>
  <si>
    <t>Олимпийский</t>
  </si>
  <si>
    <t>Асем</t>
  </si>
  <si>
    <t>Алкомаркет</t>
  </si>
  <si>
    <t>AZIZA</t>
  </si>
  <si>
    <t>АЛИШЕР</t>
  </si>
  <si>
    <t>Аслан</t>
  </si>
  <si>
    <t>Улыбка</t>
  </si>
  <si>
    <t>ИСЛАМ</t>
  </si>
  <si>
    <t>Мини маркет</t>
  </si>
  <si>
    <t>Ай-Адиль</t>
  </si>
  <si>
    <t>Азат</t>
  </si>
  <si>
    <t>Триумф</t>
  </si>
  <si>
    <t>ДАНА</t>
  </si>
  <si>
    <t>Nursultan</t>
  </si>
  <si>
    <t>АССОРТИМЕНТ</t>
  </si>
  <si>
    <t>Галымжан</t>
  </si>
  <si>
    <t>Дос</t>
  </si>
  <si>
    <t>Ассортимент</t>
  </si>
  <si>
    <t>ФРЭШ</t>
  </si>
  <si>
    <t>20437</t>
  </si>
  <si>
    <t>Илья Блинов</t>
  </si>
  <si>
    <t>SNACK</t>
  </si>
  <si>
    <t>Хамида (магазин)</t>
  </si>
  <si>
    <t>Асар (магазин)</t>
  </si>
  <si>
    <t>Прогресс</t>
  </si>
  <si>
    <t>Караван</t>
  </si>
  <si>
    <t>Продукты +</t>
  </si>
  <si>
    <t>Сырым</t>
  </si>
  <si>
    <t>Шалкар</t>
  </si>
  <si>
    <t>Шагатай (магазин)</t>
  </si>
  <si>
    <t>Дамир Тенизов</t>
  </si>
  <si>
    <t>Санжар</t>
  </si>
  <si>
    <t>Надежда (магазин)</t>
  </si>
  <si>
    <t>Кенес</t>
  </si>
  <si>
    <t>Айсана</t>
  </si>
  <si>
    <t>Aisha</t>
  </si>
  <si>
    <t>Провиант</t>
  </si>
  <si>
    <t>Денвик</t>
  </si>
  <si>
    <t>Балтика</t>
  </si>
  <si>
    <t>Хан мага</t>
  </si>
  <si>
    <t>4+4000 HAT Logistics TT PR_0824_90249</t>
  </si>
  <si>
    <t>4+4000 Tulpar master TT PR_0825_90250</t>
  </si>
  <si>
    <t>4+4000 Novruz trade TT Shym PR_0826_90251</t>
  </si>
  <si>
    <t>4+4000 Novruz trade TT Taraz PR_0827_90252</t>
  </si>
  <si>
    <t>4+4000 Novruz trade TT KZO PR_0828_90253</t>
  </si>
  <si>
    <t>4+4000 TDK Trading Company TT PR_0829_90254</t>
  </si>
  <si>
    <t>4+4000 Mir yug TT PR_0830_90255</t>
  </si>
  <si>
    <t>Назар</t>
  </si>
  <si>
    <t>Азия маг</t>
  </si>
  <si>
    <t>Даша</t>
  </si>
  <si>
    <t>ШАГЫН AAS МАРКЕТ</t>
  </si>
  <si>
    <t>Саида</t>
  </si>
  <si>
    <t>Продукты (Конотопцева)</t>
  </si>
  <si>
    <t>Саян</t>
  </si>
  <si>
    <t>Сабина</t>
  </si>
  <si>
    <t>Бейбарыс</t>
  </si>
  <si>
    <t>Khan</t>
  </si>
  <si>
    <t>Кутузовский</t>
  </si>
  <si>
    <t>Бауыржан</t>
  </si>
  <si>
    <t>Адия</t>
  </si>
  <si>
    <t>Багжан 2</t>
  </si>
  <si>
    <t>Айгулим</t>
  </si>
  <si>
    <t>Алматы</t>
  </si>
  <si>
    <t>Нур-Сат</t>
  </si>
  <si>
    <t>Бексултан</t>
  </si>
  <si>
    <t>Наргиз</t>
  </si>
  <si>
    <t>Даулет 1</t>
  </si>
  <si>
    <t>Муслим</t>
  </si>
  <si>
    <t>Ай-Ару</t>
  </si>
  <si>
    <t>Даулет Маркет</t>
  </si>
  <si>
    <t>Даулет 2</t>
  </si>
  <si>
    <t>Илияс</t>
  </si>
  <si>
    <t>Коныр терек</t>
  </si>
  <si>
    <t>Марат</t>
  </si>
  <si>
    <t>Казахстан</t>
  </si>
  <si>
    <t>Шолпан</t>
  </si>
  <si>
    <t>Диас</t>
  </si>
  <si>
    <t>BORIBAI</t>
  </si>
  <si>
    <t>Пенное</t>
  </si>
  <si>
    <t>ПАЙДА</t>
  </si>
  <si>
    <t>Лето</t>
  </si>
  <si>
    <t>Бакыт</t>
  </si>
  <si>
    <t>Жан+</t>
  </si>
  <si>
    <t>Minimarket 24/7</t>
  </si>
  <si>
    <t>Бестерек</t>
  </si>
  <si>
    <t xml:space="preserve">ПО ПУТИ </t>
  </si>
  <si>
    <t>Нуржан</t>
  </si>
  <si>
    <t>Анель</t>
  </si>
  <si>
    <t>Эмилия</t>
  </si>
  <si>
    <t>Эльнур</t>
  </si>
  <si>
    <t>Нан Хлеб</t>
  </si>
  <si>
    <t>Nur</t>
  </si>
  <si>
    <t>Алмат</t>
  </si>
  <si>
    <t>Сары Омир</t>
  </si>
  <si>
    <t>Нур (магазин)</t>
  </si>
  <si>
    <t>Айжан Ханым</t>
  </si>
  <si>
    <t>Куренской</t>
  </si>
  <si>
    <t>Милана</t>
  </si>
  <si>
    <t>20348</t>
  </si>
  <si>
    <t>ТОО HAT Logistics</t>
  </si>
  <si>
    <t>Айдос Айжанов</t>
  </si>
  <si>
    <t>Берик Картабаев</t>
  </si>
  <si>
    <t>Нурым</t>
  </si>
  <si>
    <t>162007</t>
  </si>
  <si>
    <t>Дамир Валиулин</t>
  </si>
  <si>
    <t>Мираш</t>
  </si>
  <si>
    <t>Маржан Аширова</t>
  </si>
  <si>
    <t>Шахназар</t>
  </si>
  <si>
    <t>Daulet</t>
  </si>
  <si>
    <t>Нурдаулет Жолдасов</t>
  </si>
  <si>
    <t>Айнаш</t>
  </si>
  <si>
    <t>Сеитназар Батырбаев</t>
  </si>
  <si>
    <t>Бесколь</t>
  </si>
  <si>
    <t>Улжан</t>
  </si>
  <si>
    <t>Аялдама</t>
  </si>
  <si>
    <t xml:space="preserve">Bereke </t>
  </si>
  <si>
    <t>Riza</t>
  </si>
  <si>
    <t>Атабек Арниязов</t>
  </si>
  <si>
    <t>Луиза Заитова</t>
  </si>
  <si>
    <t>Нурмаркет</t>
  </si>
  <si>
    <t>150519</t>
  </si>
  <si>
    <t>BMarket</t>
  </si>
  <si>
    <t>Нурлан Буркы</t>
  </si>
  <si>
    <t>BORJOMI</t>
  </si>
  <si>
    <t xml:space="preserve">24 сагат </t>
  </si>
  <si>
    <t>Оспан Арниязов</t>
  </si>
  <si>
    <t>24/7 магазин</t>
  </si>
  <si>
    <t>Самат Токтарбеков</t>
  </si>
  <si>
    <t>Market</t>
  </si>
  <si>
    <t>Султан Исаев</t>
  </si>
  <si>
    <t>Айгерим</t>
  </si>
  <si>
    <t>20331</t>
  </si>
  <si>
    <t>ТОО Тулпар Мастер</t>
  </si>
  <si>
    <t>Артур Тен</t>
  </si>
  <si>
    <t>Нурболат Мухтарулы</t>
  </si>
  <si>
    <t>Нурлан</t>
  </si>
  <si>
    <t>Рафхат Манат</t>
  </si>
  <si>
    <t>Беркут</t>
  </si>
  <si>
    <t>Шугла</t>
  </si>
  <si>
    <t>Дмитрий Кан</t>
  </si>
  <si>
    <t>Ербол Егинбаев</t>
  </si>
  <si>
    <t>Наз</t>
  </si>
  <si>
    <t>Шарайна</t>
  </si>
  <si>
    <t>Еркебулан Кенесбекулы</t>
  </si>
  <si>
    <t>Саида Сортова</t>
  </si>
  <si>
    <t>Сабыр</t>
  </si>
  <si>
    <t>Aiganym</t>
  </si>
  <si>
    <t>Руфина</t>
  </si>
  <si>
    <t>Дмитрий Пак</t>
  </si>
  <si>
    <t>Виктория Масарова</t>
  </si>
  <si>
    <t>Qala</t>
  </si>
  <si>
    <t>Владимир Вдовцев</t>
  </si>
  <si>
    <t>Жанибек Нурумов</t>
  </si>
  <si>
    <t>Еламан Нурсадыкулы</t>
  </si>
  <si>
    <t>AZS SP</t>
  </si>
  <si>
    <t>Жанашар-2</t>
  </si>
  <si>
    <t>БЕРЕКЕ</t>
  </si>
  <si>
    <t>Жандос Жаулыбай</t>
  </si>
  <si>
    <t>Торлет</t>
  </si>
  <si>
    <t>Азық-түлік</t>
  </si>
  <si>
    <t>Айзере</t>
  </si>
  <si>
    <t>Аритан</t>
  </si>
  <si>
    <t>Абзал</t>
  </si>
  <si>
    <t>Нурлан Нургалиев</t>
  </si>
  <si>
    <t>BS</t>
  </si>
  <si>
    <t>BS Роща</t>
  </si>
  <si>
    <t>Жасулан Замединов</t>
  </si>
  <si>
    <t>Азамат Аликулов</t>
  </si>
  <si>
    <t>Рускат</t>
  </si>
  <si>
    <t>Калкаман</t>
  </si>
  <si>
    <t xml:space="preserve">Rahim Market </t>
  </si>
  <si>
    <t>Айбек Еспаев</t>
  </si>
  <si>
    <t>Тамина</t>
  </si>
  <si>
    <t>Альмира Кожахметова</t>
  </si>
  <si>
    <t>Ди-Али</t>
  </si>
  <si>
    <t>Орда</t>
  </si>
  <si>
    <t>Мейрамгуль Муржалимова</t>
  </si>
  <si>
    <t>Шадман Маркет</t>
  </si>
  <si>
    <t>#@пельсин</t>
  </si>
  <si>
    <t>20332</t>
  </si>
  <si>
    <t>ТОО Новруз Трейд</t>
  </si>
  <si>
    <t>Азимбек Талипов</t>
  </si>
  <si>
    <t>Абай Тастанбеков</t>
  </si>
  <si>
    <t>Жибек жолы</t>
  </si>
  <si>
    <t>Анет Алимгожин</t>
  </si>
  <si>
    <t>София</t>
  </si>
  <si>
    <t>Aliya</t>
  </si>
  <si>
    <t>Дамир</t>
  </si>
  <si>
    <t>Жамбыл Бакыт</t>
  </si>
  <si>
    <t>Аскар Жумабеков</t>
  </si>
  <si>
    <t>Калдыкыз ана</t>
  </si>
  <si>
    <t>Керуен</t>
  </si>
  <si>
    <t>Даулет Жумабаев</t>
  </si>
  <si>
    <t xml:space="preserve">Дурбиби аже </t>
  </si>
  <si>
    <t>Ерлан Ескендиров</t>
  </si>
  <si>
    <t>Балжан</t>
  </si>
  <si>
    <t>Алмас Тлеппаев</t>
  </si>
  <si>
    <t>Адал Суиндыков</t>
  </si>
  <si>
    <t>Жанар 2</t>
  </si>
  <si>
    <t>Биржан Козубагаров</t>
  </si>
  <si>
    <t>Дастан</t>
  </si>
  <si>
    <t>Арзан 2</t>
  </si>
  <si>
    <t>Нурзат</t>
  </si>
  <si>
    <t>Жейхун</t>
  </si>
  <si>
    <t>МАНДАРИН</t>
  </si>
  <si>
    <t>Динара</t>
  </si>
  <si>
    <t>Шах</t>
  </si>
  <si>
    <t>ALDI</t>
  </si>
  <si>
    <t>Байназар</t>
  </si>
  <si>
    <t>Ажар</t>
  </si>
  <si>
    <t>Гуласем</t>
  </si>
  <si>
    <t>Жангелдина 24</t>
  </si>
  <si>
    <t>Салтанат</t>
  </si>
  <si>
    <t>Галымжан Таскурман</t>
  </si>
  <si>
    <t>Roza</t>
  </si>
  <si>
    <t>Олжас Шойбеков</t>
  </si>
  <si>
    <t>Назык</t>
  </si>
  <si>
    <t>Рахимжан Альханов</t>
  </si>
  <si>
    <t>Аружан</t>
  </si>
  <si>
    <t>Максат Адильбеков</t>
  </si>
  <si>
    <t>Аралас</t>
  </si>
  <si>
    <t xml:space="preserve">Даниял </t>
  </si>
  <si>
    <t>Арзан маркет</t>
  </si>
  <si>
    <t>Юбелейка</t>
  </si>
  <si>
    <t>Назым</t>
  </si>
  <si>
    <t>Даниял</t>
  </si>
  <si>
    <t>Төре</t>
  </si>
  <si>
    <t>Байрам Саражев</t>
  </si>
  <si>
    <t>Дидар Орынбай</t>
  </si>
  <si>
    <t>Дилмиш Ата</t>
  </si>
  <si>
    <t>Эфес</t>
  </si>
  <si>
    <t>Ербол Байгараев</t>
  </si>
  <si>
    <t>Базарпарали Бут 1</t>
  </si>
  <si>
    <t>Дельфин</t>
  </si>
  <si>
    <t>Жадыра</t>
  </si>
  <si>
    <t>Подстанция</t>
  </si>
  <si>
    <t>Нурислам</t>
  </si>
  <si>
    <t>АЙ-КЕРИМ</t>
  </si>
  <si>
    <t>Nurdaulet</t>
  </si>
  <si>
    <t>Нуржанбек</t>
  </si>
  <si>
    <t>AQ-JOL</t>
  </si>
  <si>
    <t xml:space="preserve">Ай мерей </t>
  </si>
  <si>
    <t>Ержан Исинбулат</t>
  </si>
  <si>
    <t>Рустам</t>
  </si>
  <si>
    <t xml:space="preserve">Назым </t>
  </si>
  <si>
    <t>Тамаша market</t>
  </si>
  <si>
    <t>НАДЕЖДА</t>
  </si>
  <si>
    <t>Исмира</t>
  </si>
  <si>
    <t>Сымбат</t>
  </si>
  <si>
    <t>Балауса</t>
  </si>
  <si>
    <t>Ай Маркет</t>
  </si>
  <si>
    <t>Бакдар</t>
  </si>
  <si>
    <t>Каримбой Сидиков</t>
  </si>
  <si>
    <t xml:space="preserve">Сеитбек </t>
  </si>
  <si>
    <t>Муса Саражов</t>
  </si>
  <si>
    <t>Нурай</t>
  </si>
  <si>
    <t>АЗЫК ТУЛИК</t>
  </si>
  <si>
    <t>TABYS MARKET</t>
  </si>
  <si>
    <t>АЛТЫН КАНАТ</t>
  </si>
  <si>
    <t>LEMON MARKET</t>
  </si>
  <si>
    <t>Бахытжан Валиханов</t>
  </si>
  <si>
    <t>Адиль Турабаев</t>
  </si>
  <si>
    <t>Жасур</t>
  </si>
  <si>
    <t>Адильхан Аштархан</t>
  </si>
  <si>
    <t>Евро нан</t>
  </si>
  <si>
    <t>Боран апа</t>
  </si>
  <si>
    <t>Маркет</t>
  </si>
  <si>
    <t>Арман Жанибеков</t>
  </si>
  <si>
    <t>Новинка 1</t>
  </si>
  <si>
    <t>Сыр сулуы</t>
  </si>
  <si>
    <t>Нурбахыт</t>
  </si>
  <si>
    <t>КОКТЕМ 88</t>
  </si>
  <si>
    <t>Галымжан Бактыбаев</t>
  </si>
  <si>
    <t>Себет</t>
  </si>
  <si>
    <t>Руслан Байрбеков</t>
  </si>
  <si>
    <t>Торт Шынар АА</t>
  </si>
  <si>
    <t>Курбанали Ата</t>
  </si>
  <si>
    <t>Сардор</t>
  </si>
  <si>
    <t>Диёр</t>
  </si>
  <si>
    <t>Исмаил</t>
  </si>
  <si>
    <t xml:space="preserve">Молдали </t>
  </si>
  <si>
    <t>Шерзад Анармедов</t>
  </si>
  <si>
    <t>Худайберген ата</t>
  </si>
  <si>
    <t>Луиза</t>
  </si>
  <si>
    <t>Актилек</t>
  </si>
  <si>
    <t>Таншолпан</t>
  </si>
  <si>
    <t>Зейнап</t>
  </si>
  <si>
    <t>Нурбакыт</t>
  </si>
  <si>
    <t>Абдулла</t>
  </si>
  <si>
    <t>Эгамназар ата</t>
  </si>
  <si>
    <t>SHUHRAT</t>
  </si>
  <si>
    <t>Али нур</t>
  </si>
  <si>
    <t>Алижан Джорабеков</t>
  </si>
  <si>
    <t>Адилет Махамбеталиев</t>
  </si>
  <si>
    <t xml:space="preserve">Меруерт </t>
  </si>
  <si>
    <t xml:space="preserve">Камран </t>
  </si>
  <si>
    <t xml:space="preserve">Нур-Ай </t>
  </si>
  <si>
    <t>GULNAZ</t>
  </si>
  <si>
    <t>Aida Market</t>
  </si>
  <si>
    <t xml:space="preserve">Бикиниг </t>
  </si>
  <si>
    <t>Aisha Market</t>
  </si>
  <si>
    <t>МЕР</t>
  </si>
  <si>
    <t>Алишер Какимов</t>
  </si>
  <si>
    <t xml:space="preserve">Аракс </t>
  </si>
  <si>
    <t>Сыр-Ели</t>
  </si>
  <si>
    <t>Каусар</t>
  </si>
  <si>
    <t xml:space="preserve">Бейбит </t>
  </si>
  <si>
    <t xml:space="preserve">Булак </t>
  </si>
  <si>
    <t xml:space="preserve">Жаналык </t>
  </si>
  <si>
    <t>Nuran</t>
  </si>
  <si>
    <t>IZET</t>
  </si>
  <si>
    <t>АЙХАН</t>
  </si>
  <si>
    <t xml:space="preserve">Дана </t>
  </si>
  <si>
    <t xml:space="preserve">Абзал </t>
  </si>
  <si>
    <t xml:space="preserve">Рауан </t>
  </si>
  <si>
    <t>Asmol</t>
  </si>
  <si>
    <t>NURDAYLET</t>
  </si>
  <si>
    <t xml:space="preserve">Айлин </t>
  </si>
  <si>
    <t>BEREKE</t>
  </si>
  <si>
    <t>Rich</t>
  </si>
  <si>
    <t>Сафият</t>
  </si>
  <si>
    <t>Рауан</t>
  </si>
  <si>
    <t>Мини Маркет Lime</t>
  </si>
  <si>
    <t>Рабия</t>
  </si>
  <si>
    <t>Aslan</t>
  </si>
  <si>
    <t>Жамал</t>
  </si>
  <si>
    <t>ABYLAIHAN</t>
  </si>
  <si>
    <t>Rakhat</t>
  </si>
  <si>
    <t>Лунара Гайсина</t>
  </si>
  <si>
    <t xml:space="preserve">Сымбат </t>
  </si>
  <si>
    <t xml:space="preserve">Шомансур </t>
  </si>
  <si>
    <t xml:space="preserve">Торткуль </t>
  </si>
  <si>
    <t xml:space="preserve">Бакдаулет </t>
  </si>
  <si>
    <t>Огонёк</t>
  </si>
  <si>
    <t>FAMILY MARKET</t>
  </si>
  <si>
    <t>На районе</t>
  </si>
  <si>
    <t>Айбар</t>
  </si>
  <si>
    <t>Серик Омаров</t>
  </si>
  <si>
    <t>ASMOL</t>
  </si>
  <si>
    <t xml:space="preserve">Умит </t>
  </si>
  <si>
    <t>BEIBARYS</t>
  </si>
  <si>
    <t>Даурен Джунисбеков</t>
  </si>
  <si>
    <t>Анна Забелина</t>
  </si>
  <si>
    <t xml:space="preserve">Бахтияр </t>
  </si>
  <si>
    <t xml:space="preserve">Назира </t>
  </si>
  <si>
    <t xml:space="preserve">Мерей </t>
  </si>
  <si>
    <t xml:space="preserve">Самурык </t>
  </si>
  <si>
    <t xml:space="preserve">Алгыс маркет </t>
  </si>
  <si>
    <t>ALINA</t>
  </si>
  <si>
    <t>Бахытжан Тюльпаев</t>
  </si>
  <si>
    <t xml:space="preserve">Маржан </t>
  </si>
  <si>
    <t>Сатей</t>
  </si>
  <si>
    <t>Ырыскелди</t>
  </si>
  <si>
    <t>Сезім</t>
  </si>
  <si>
    <t>Самгат</t>
  </si>
  <si>
    <t>BOLASHAQ</t>
  </si>
  <si>
    <t>Нуржан Оспанов</t>
  </si>
  <si>
    <t xml:space="preserve">Аскар Косе </t>
  </si>
  <si>
    <t xml:space="preserve">Береке </t>
  </si>
  <si>
    <t xml:space="preserve">Лейла 2 </t>
  </si>
  <si>
    <t>Erasyl</t>
  </si>
  <si>
    <t>Ab-Di</t>
  </si>
  <si>
    <t>Рауан Кудайбергенов</t>
  </si>
  <si>
    <t>Вакант (Рауан Кудайбергенов)</t>
  </si>
  <si>
    <t xml:space="preserve">Ермек </t>
  </si>
  <si>
    <t>Inkar</t>
  </si>
  <si>
    <t>Куандык Даулет</t>
  </si>
  <si>
    <t>Ерлан Изтелеуов</t>
  </si>
  <si>
    <t>Даурен Алимбетов</t>
  </si>
  <si>
    <t>Канат Абенов</t>
  </si>
  <si>
    <t xml:space="preserve">Балжан </t>
  </si>
  <si>
    <t>Аскар</t>
  </si>
  <si>
    <t>Коркем</t>
  </si>
  <si>
    <t>Шагын маркет</t>
  </si>
  <si>
    <t>Магауия Изенов</t>
  </si>
  <si>
    <t>Ак Сырга</t>
  </si>
  <si>
    <t>Самат Акимбаев</t>
  </si>
  <si>
    <t>Аман Курмангазин</t>
  </si>
  <si>
    <t>Улар</t>
  </si>
  <si>
    <t xml:space="preserve">Естияр </t>
  </si>
  <si>
    <t>Магжан</t>
  </si>
  <si>
    <t>Алтын Орда</t>
  </si>
  <si>
    <t>Жаннұр</t>
  </si>
  <si>
    <t>Алижан</t>
  </si>
  <si>
    <t>Жанбота</t>
  </si>
  <si>
    <t>GREEN MART</t>
  </si>
  <si>
    <t>Арман Берманов</t>
  </si>
  <si>
    <t>Kiwi Маркет</t>
  </si>
  <si>
    <t>Temirlan</t>
  </si>
  <si>
    <t>Шерхан</t>
  </si>
  <si>
    <t>Нагашибек Ибраимов</t>
  </si>
  <si>
    <t>Виктория</t>
  </si>
  <si>
    <t>20446</t>
  </si>
  <si>
    <t>ТОО TDK Trading Company</t>
  </si>
  <si>
    <t>Арна Иманбеков</t>
  </si>
  <si>
    <t>Азиз Мурдинов</t>
  </si>
  <si>
    <t>Айнур</t>
  </si>
  <si>
    <t>Ярлин</t>
  </si>
  <si>
    <t>Анастасия Лутовинова</t>
  </si>
  <si>
    <t>Шерали</t>
  </si>
  <si>
    <t>Арайлым</t>
  </si>
  <si>
    <t>Нургуль</t>
  </si>
  <si>
    <t>Ынтымак</t>
  </si>
  <si>
    <t>Сания Курбанова</t>
  </si>
  <si>
    <t>Арай Кайыржанов</t>
  </si>
  <si>
    <t>Sultan</t>
  </si>
  <si>
    <t>Бахтияр Мадияр</t>
  </si>
  <si>
    <t>Танжарык</t>
  </si>
  <si>
    <t>Шайбек</t>
  </si>
  <si>
    <t>Данияр Бакаев</t>
  </si>
  <si>
    <t>Ирина Полуянова</t>
  </si>
  <si>
    <t>Жана Жулдыз</t>
  </si>
  <si>
    <t>Нурдаулет Нурмуханулы</t>
  </si>
  <si>
    <t>Роза</t>
  </si>
  <si>
    <t>Нур-Ай</t>
  </si>
  <si>
    <t>20325</t>
  </si>
  <si>
    <t>ТОО МИРюг</t>
  </si>
  <si>
    <t>Шынгыс Рысбеков</t>
  </si>
  <si>
    <t>Абылайхан Каратай</t>
  </si>
  <si>
    <t>Эконом</t>
  </si>
  <si>
    <t>Ай-ару</t>
  </si>
  <si>
    <t>Той-маркет</t>
  </si>
  <si>
    <t>Айша маг</t>
  </si>
  <si>
    <t>Титаник</t>
  </si>
  <si>
    <t>Айдос Каскабаев</t>
  </si>
  <si>
    <t>Данабек</t>
  </si>
  <si>
    <t>Шугыла магазин</t>
  </si>
  <si>
    <t>Султан Бейбарыс</t>
  </si>
  <si>
    <t>Акмаржан</t>
  </si>
  <si>
    <t>Базарбай</t>
  </si>
  <si>
    <t>Сакен Абежаков</t>
  </si>
  <si>
    <t>Балым</t>
  </si>
  <si>
    <t>Актенге</t>
  </si>
  <si>
    <t>SOUTH REGION</t>
  </si>
  <si>
    <t>ALMATY</t>
  </si>
  <si>
    <t>SHYMKENT</t>
  </si>
  <si>
    <t>TARAZ</t>
  </si>
  <si>
    <t>KYZYLORDA</t>
  </si>
  <si>
    <t>Дария</t>
  </si>
  <si>
    <t>Батыс</t>
  </si>
  <si>
    <t>Алимхан</t>
  </si>
  <si>
    <t>Тамерлан</t>
  </si>
  <si>
    <t>Кристина</t>
  </si>
  <si>
    <t>Максат</t>
  </si>
  <si>
    <t>Универмаг</t>
  </si>
  <si>
    <t>Адил</t>
  </si>
  <si>
    <t>Наш Market</t>
  </si>
  <si>
    <t xml:space="preserve">Арай </t>
  </si>
  <si>
    <t>Алеке</t>
  </si>
  <si>
    <t>Аяжан</t>
  </si>
  <si>
    <t>Али Мини Маркет</t>
  </si>
  <si>
    <t>Svetlana</t>
  </si>
  <si>
    <t>Kошанкол</t>
  </si>
  <si>
    <t>Адам</t>
  </si>
  <si>
    <t>My Market</t>
  </si>
  <si>
    <t>Inju</t>
  </si>
  <si>
    <t>Aizere</t>
  </si>
  <si>
    <t>НУР шагын маркет</t>
  </si>
  <si>
    <t>Жандос Самыратбаев</t>
  </si>
  <si>
    <t>NURAILYM MARKET</t>
  </si>
  <si>
    <t>Абу Даби</t>
  </si>
  <si>
    <t>Бесконыс</t>
  </si>
  <si>
    <t>Базар</t>
  </si>
  <si>
    <t>Саукеле</t>
  </si>
  <si>
    <t>Балдай</t>
  </si>
  <si>
    <t>Акежан</t>
  </si>
  <si>
    <t>Murager</t>
  </si>
  <si>
    <t>Даурен Карабалаев</t>
  </si>
  <si>
    <t>UN Market Plus 2</t>
  </si>
  <si>
    <t>Cristal Market</t>
  </si>
  <si>
    <t>FORTUNA</t>
  </si>
  <si>
    <t>Ак Бота</t>
  </si>
  <si>
    <t>Байшешек</t>
  </si>
  <si>
    <t>Айгуль</t>
  </si>
  <si>
    <t>Зейтун</t>
  </si>
  <si>
    <t xml:space="preserve"> Казиза</t>
  </si>
  <si>
    <t>Асылжан</t>
  </si>
  <si>
    <t>Берик Сактаганов</t>
  </si>
  <si>
    <t>Диана</t>
  </si>
  <si>
    <t>Жандос</t>
  </si>
  <si>
    <t>ШАҒЫН МАРКЕТ</t>
  </si>
  <si>
    <t>Универ</t>
  </si>
  <si>
    <t>Ахчия</t>
  </si>
  <si>
    <t>Zeinab</t>
  </si>
  <si>
    <t>Жанболат</t>
  </si>
  <si>
    <t>Zefir</t>
  </si>
  <si>
    <t>Достар</t>
  </si>
  <si>
    <t>Берекет</t>
  </si>
  <si>
    <t>Коктем Плюс</t>
  </si>
  <si>
    <t>Даурен Кыдырбаев</t>
  </si>
  <si>
    <t>Ali&amp;Ar</t>
  </si>
  <si>
    <t>AQQU</t>
  </si>
  <si>
    <t>Тимур Шагалиев</t>
  </si>
  <si>
    <t>Света</t>
  </si>
  <si>
    <t>Айбек Несипбаев</t>
  </si>
  <si>
    <t>Галина</t>
  </si>
  <si>
    <t>Елена 3</t>
  </si>
  <si>
    <t>Ерхан</t>
  </si>
  <si>
    <t>Малика 2</t>
  </si>
  <si>
    <t>Ayala</t>
  </si>
  <si>
    <t>ОПТОМАРКЕТ</t>
  </si>
  <si>
    <t>Дидар</t>
  </si>
  <si>
    <t>Жанибек</t>
  </si>
  <si>
    <t>Алтын Дала</t>
  </si>
  <si>
    <t>Тимур Азизов</t>
  </si>
  <si>
    <t>Саттилик</t>
  </si>
  <si>
    <t>RAI</t>
  </si>
  <si>
    <t>NURLY DALA</t>
  </si>
  <si>
    <t>Bagdaulet</t>
  </si>
  <si>
    <t>ALA 24</t>
  </si>
  <si>
    <t>Базар 1</t>
  </si>
  <si>
    <t>Ак булак</t>
  </si>
  <si>
    <t>Керемет</t>
  </si>
  <si>
    <t>Танат</t>
  </si>
  <si>
    <t>Демеу</t>
  </si>
  <si>
    <t>Сымбат 2</t>
  </si>
  <si>
    <t>Аялла</t>
  </si>
  <si>
    <t>Сабыр ата</t>
  </si>
  <si>
    <t>Турдалы ата</t>
  </si>
  <si>
    <t>Ермек Ата</t>
  </si>
  <si>
    <t>Bek Barys</t>
  </si>
  <si>
    <t>Ай маркет</t>
  </si>
  <si>
    <t>Qazygurt</t>
  </si>
  <si>
    <t>Осер</t>
  </si>
  <si>
    <t>Жанабазар</t>
  </si>
  <si>
    <t>Аружан 2</t>
  </si>
  <si>
    <t>Анарбай</t>
  </si>
  <si>
    <t>Dias</t>
  </si>
  <si>
    <t>Meirambek</t>
  </si>
  <si>
    <t>Дарын</t>
  </si>
  <si>
    <t>Ай ару 24 часа</t>
  </si>
  <si>
    <t>Merei</t>
  </si>
  <si>
    <t>Арын</t>
  </si>
  <si>
    <t>Магнит маркет Арыс</t>
  </si>
  <si>
    <t>Алтын алма</t>
  </si>
  <si>
    <t>Корзинка</t>
  </si>
  <si>
    <t>BAQYT</t>
  </si>
  <si>
    <t xml:space="preserve">Сара </t>
  </si>
  <si>
    <t>Сейдамат Ата</t>
  </si>
  <si>
    <t>Ирискул Ата</t>
  </si>
  <si>
    <t xml:space="preserve">Сандыкуль ана </t>
  </si>
  <si>
    <t>Нурсат</t>
  </si>
  <si>
    <t>Ai MARKET</t>
  </si>
  <si>
    <t>Боранкул ана</t>
  </si>
  <si>
    <t>Ердаулет</t>
  </si>
  <si>
    <t>Зат</t>
  </si>
  <si>
    <t>Оркендеу</t>
  </si>
  <si>
    <t>ЫРЫСБЕК</t>
  </si>
  <si>
    <t>AQSULU APA</t>
  </si>
  <si>
    <t>SAURAN</t>
  </si>
  <si>
    <t>Азык-тулык дукен</t>
  </si>
  <si>
    <t>Шубарсу</t>
  </si>
  <si>
    <t>MAGNAT</t>
  </si>
  <si>
    <t>Lyiza</t>
  </si>
  <si>
    <t>QANAGAT</t>
  </si>
  <si>
    <t>LUX MARKET</t>
  </si>
  <si>
    <t>TUMAR</t>
  </si>
  <si>
    <t>Grand Dostyq</t>
  </si>
  <si>
    <t>Сат</t>
  </si>
  <si>
    <t>Старт</t>
  </si>
  <si>
    <t>S mart</t>
  </si>
  <si>
    <t>Кадыр</t>
  </si>
  <si>
    <t>Никита</t>
  </si>
  <si>
    <t>Баян</t>
  </si>
  <si>
    <t>Оркен</t>
  </si>
  <si>
    <t>Акация</t>
  </si>
  <si>
    <t>Kenje ata</t>
  </si>
  <si>
    <t>Astan Ata</t>
  </si>
  <si>
    <t>Феруза</t>
  </si>
  <si>
    <t>Антарес</t>
  </si>
  <si>
    <t>Дыбыс</t>
  </si>
  <si>
    <t>"777"</t>
  </si>
  <si>
    <t>"24/7"</t>
  </si>
  <si>
    <t>ЭФЭ</t>
  </si>
  <si>
    <t>Bagym 2 </t>
  </si>
  <si>
    <t>Gauhar Tas</t>
  </si>
  <si>
    <t xml:space="preserve">Диас </t>
  </si>
  <si>
    <t>Жетісу</t>
  </si>
  <si>
    <t>Камшат</t>
  </si>
  <si>
    <t>Арман 1</t>
  </si>
  <si>
    <t>Рахат1</t>
  </si>
  <si>
    <t>NAYRYZ</t>
  </si>
  <si>
    <t>Камал</t>
  </si>
  <si>
    <t>Продукты Нурова</t>
  </si>
  <si>
    <t>Нуржибек</t>
  </si>
  <si>
    <t>Мейир</t>
  </si>
  <si>
    <t>Акдала</t>
  </si>
  <si>
    <t>Miras</t>
  </si>
  <si>
    <t>Stekliashka</t>
  </si>
  <si>
    <t>Асел 4</t>
  </si>
  <si>
    <t>Багым</t>
  </si>
  <si>
    <t>AYA-NUR</t>
  </si>
  <si>
    <t>АЙСУЛТАН 24/7</t>
  </si>
  <si>
    <t>ОПТОВЫЙ РАЙ</t>
  </si>
  <si>
    <t>АМАНГЕЛДИ</t>
  </si>
  <si>
    <t xml:space="preserve">Алтынай </t>
  </si>
  <si>
    <t xml:space="preserve">Диана №1 </t>
  </si>
  <si>
    <t>AZAMAT MARKET</t>
  </si>
  <si>
    <t xml:space="preserve">Ак Жайык </t>
  </si>
  <si>
    <t xml:space="preserve">Мынбулак </t>
  </si>
  <si>
    <t>Али-Мансур</t>
  </si>
  <si>
    <t xml:space="preserve">Ализаке </t>
  </si>
  <si>
    <t xml:space="preserve">Аружан </t>
  </si>
  <si>
    <t xml:space="preserve">Акжол </t>
  </si>
  <si>
    <t xml:space="preserve">Гулрайхан </t>
  </si>
  <si>
    <t xml:space="preserve">Нуртай </t>
  </si>
  <si>
    <t>Сункар</t>
  </si>
  <si>
    <t>Sara</t>
  </si>
  <si>
    <t>Ai-Market</t>
  </si>
  <si>
    <t>АЗАМАТ</t>
  </si>
  <si>
    <t>Дукен 24/7</t>
  </si>
  <si>
    <t xml:space="preserve">Гулмайса </t>
  </si>
  <si>
    <t>Бакдаулет</t>
  </si>
  <si>
    <t>Гулжан</t>
  </si>
  <si>
    <t xml:space="preserve">Жанель </t>
  </si>
  <si>
    <t>DEMINUR</t>
  </si>
  <si>
    <t xml:space="preserve">Айгерим </t>
  </si>
  <si>
    <t xml:space="preserve">Мария </t>
  </si>
  <si>
    <t>Besterek</t>
  </si>
  <si>
    <t>Asylym</t>
  </si>
  <si>
    <t>Dinar</t>
  </si>
  <si>
    <t xml:space="preserve">Алинур Кумжота </t>
  </si>
  <si>
    <t>Димаш</t>
  </si>
  <si>
    <t>Лесбек Сагындыков</t>
  </si>
  <si>
    <t xml:space="preserve">Толымбет </t>
  </si>
  <si>
    <t>Кристалл</t>
  </si>
  <si>
    <t>Тенге</t>
  </si>
  <si>
    <t>KERUEN</t>
  </si>
  <si>
    <t>Чарос</t>
  </si>
  <si>
    <t xml:space="preserve">Акшуак Ана </t>
  </si>
  <si>
    <t xml:space="preserve">Камилла </t>
  </si>
  <si>
    <t xml:space="preserve">Томирис </t>
  </si>
  <si>
    <t xml:space="preserve">Нурлес </t>
  </si>
  <si>
    <t xml:space="preserve">Мини маркет </t>
  </si>
  <si>
    <t xml:space="preserve">Престиж </t>
  </si>
  <si>
    <t>Асет</t>
  </si>
  <si>
    <t xml:space="preserve">Маратбек </t>
  </si>
  <si>
    <t>Ринат Мамышев</t>
  </si>
  <si>
    <t>Хамза</t>
  </si>
  <si>
    <t>Геннадий Кан</t>
  </si>
  <si>
    <t>Умитали Зарипов</t>
  </si>
  <si>
    <t>Али-Султан</t>
  </si>
  <si>
    <t>Сейтсултан</t>
  </si>
  <si>
    <t>Rai</t>
  </si>
  <si>
    <t>Ерхан Каримов</t>
  </si>
  <si>
    <t>ГАБА</t>
  </si>
  <si>
    <t>Мейрамбек</t>
  </si>
  <si>
    <t>Нур Адина</t>
  </si>
  <si>
    <t xml:space="preserve">Райхан Ана  </t>
  </si>
  <si>
    <t xml:space="preserve">Инжу </t>
  </si>
  <si>
    <t>Взлетка</t>
  </si>
  <si>
    <t>Актан 2</t>
  </si>
  <si>
    <t>Амира</t>
  </si>
  <si>
    <t>Риза 2</t>
  </si>
  <si>
    <t>Нурлыбек</t>
  </si>
  <si>
    <t>HioK Market</t>
  </si>
  <si>
    <t>Сая</t>
  </si>
  <si>
    <t>Сабыржан</t>
  </si>
  <si>
    <t>Нур-Али</t>
  </si>
  <si>
    <t>Игилик</t>
  </si>
  <si>
    <t>KORZINKA</t>
  </si>
  <si>
    <t>Улан</t>
  </si>
  <si>
    <t>Жайлы</t>
  </si>
  <si>
    <t>Данияр Базылханов</t>
  </si>
  <si>
    <t>Баян маг</t>
  </si>
  <si>
    <t>Каратау</t>
  </si>
  <si>
    <t>Алишер</t>
  </si>
  <si>
    <t>Шапагат</t>
  </si>
  <si>
    <t>Елес Пальмира</t>
  </si>
  <si>
    <t>Ахмет Ата</t>
  </si>
  <si>
    <t>Марат Ертай</t>
  </si>
  <si>
    <t>MULKAMAN-2</t>
  </si>
  <si>
    <t>Асмира</t>
  </si>
  <si>
    <t>Halyq market</t>
  </si>
  <si>
    <t>Аманат</t>
  </si>
  <si>
    <t xml:space="preserve">Айнаш </t>
  </si>
  <si>
    <t>Мария</t>
  </si>
  <si>
    <t>Багила</t>
  </si>
  <si>
    <t>Dana Market</t>
  </si>
  <si>
    <t>NM market</t>
  </si>
  <si>
    <t>Жемчужина Азии</t>
  </si>
  <si>
    <t>superMarket</t>
  </si>
  <si>
    <t>NAZEL</t>
  </si>
  <si>
    <t>Айкоркем</t>
  </si>
  <si>
    <t>Градус</t>
  </si>
  <si>
    <t>У Лели</t>
  </si>
  <si>
    <t>Антошка</t>
  </si>
  <si>
    <t>JAIYK</t>
  </si>
  <si>
    <t>Болашак (магазин)</t>
  </si>
  <si>
    <t>Айдана (магазин)</t>
  </si>
  <si>
    <t>Василек</t>
  </si>
  <si>
    <t>Ната</t>
  </si>
  <si>
    <t>Оптомаркет</t>
  </si>
  <si>
    <t>Шагын Маркет</t>
  </si>
  <si>
    <t>Super baga</t>
  </si>
  <si>
    <t>Шоссе</t>
  </si>
  <si>
    <t>Радуга 2</t>
  </si>
  <si>
    <t>Батиха</t>
  </si>
  <si>
    <t xml:space="preserve">Mardali </t>
  </si>
  <si>
    <t xml:space="preserve">MyMarket </t>
  </si>
  <si>
    <t>Aila</t>
  </si>
  <si>
    <t>Бамбарбия</t>
  </si>
  <si>
    <t>НУР</t>
  </si>
  <si>
    <t>Айхан</t>
  </si>
  <si>
    <t>Каргалы</t>
  </si>
  <si>
    <t>Алдияр</t>
  </si>
  <si>
    <t>Насип</t>
  </si>
  <si>
    <t>Balnur</t>
  </si>
  <si>
    <t>SAIDA</t>
  </si>
  <si>
    <t>DOSTYK</t>
  </si>
  <si>
    <t>Династия</t>
  </si>
  <si>
    <t>Едил</t>
  </si>
  <si>
    <t xml:space="preserve">Орталык </t>
  </si>
  <si>
    <t xml:space="preserve">Алатау </t>
  </si>
  <si>
    <t>Нураи</t>
  </si>
  <si>
    <t>Оптомаркет Арзан</t>
  </si>
  <si>
    <t>Жан-Али</t>
  </si>
  <si>
    <t>Qurmet</t>
  </si>
  <si>
    <t>Перизат</t>
  </si>
  <si>
    <t>Арман Кудайберген</t>
  </si>
  <si>
    <t>Бектурган Нуралиев</t>
  </si>
  <si>
    <t>City Market</t>
  </si>
  <si>
    <t>Magnit</t>
  </si>
  <si>
    <t>Тимур Аканов</t>
  </si>
  <si>
    <t xml:space="preserve">Мини Маркет </t>
  </si>
  <si>
    <t>Прайд</t>
  </si>
  <si>
    <t>MERCI MARKET</t>
  </si>
  <si>
    <t>НАШ МАРКЕТ</t>
  </si>
  <si>
    <t>BASKET MARKET</t>
  </si>
  <si>
    <t>ФРЕШ</t>
  </si>
  <si>
    <t>Тим</t>
  </si>
  <si>
    <t>Тау-Самал</t>
  </si>
  <si>
    <t>Аппетит</t>
  </si>
  <si>
    <t>Ивит</t>
  </si>
  <si>
    <t>На Галилэя</t>
  </si>
  <si>
    <t>Gulim market</t>
  </si>
  <si>
    <t>Соня</t>
  </si>
  <si>
    <t>Салтанат Байтилеуова</t>
  </si>
  <si>
    <t>S маркет</t>
  </si>
  <si>
    <t>Имран</t>
  </si>
  <si>
    <t>JONON</t>
  </si>
  <si>
    <t>Эльшан</t>
  </si>
  <si>
    <t>Daria</t>
  </si>
  <si>
    <t>Мегдат</t>
  </si>
  <si>
    <t>Эльдар</t>
  </si>
  <si>
    <t>Батырхан</t>
  </si>
  <si>
    <t>Элвис</t>
  </si>
  <si>
    <t>RYSBEK</t>
  </si>
  <si>
    <t>KenSay</t>
  </si>
  <si>
    <t>Руслан</t>
  </si>
  <si>
    <t>Арман АЗС</t>
  </si>
  <si>
    <t>Рустем</t>
  </si>
  <si>
    <t>БАРАКАТ</t>
  </si>
  <si>
    <t>Алим</t>
  </si>
  <si>
    <t>ЖЕТІСУ</t>
  </si>
  <si>
    <t>МИРАС</t>
  </si>
  <si>
    <t>Че Там</t>
  </si>
  <si>
    <t>A-market</t>
  </si>
  <si>
    <t>Береке маркет</t>
  </si>
  <si>
    <t>Adina</t>
  </si>
  <si>
    <t>Гелиос</t>
  </si>
  <si>
    <t>Дархан</t>
  </si>
  <si>
    <t>Даулет</t>
  </si>
  <si>
    <t>7я</t>
  </si>
  <si>
    <t>Бакытжан</t>
  </si>
  <si>
    <t>Suleimen ata</t>
  </si>
  <si>
    <t>Раушан 2</t>
  </si>
  <si>
    <t>Жасулан</t>
  </si>
  <si>
    <t>Рахметбек</t>
  </si>
  <si>
    <t>Пернекул апа 2</t>
  </si>
  <si>
    <t>Жаухар</t>
  </si>
  <si>
    <t>Алтын дан</t>
  </si>
  <si>
    <t>Атаман</t>
  </si>
  <si>
    <t>Нурасыл</t>
  </si>
  <si>
    <t>Мадо</t>
  </si>
  <si>
    <t>ОПТОВИК</t>
  </si>
  <si>
    <t>PROmart</t>
  </si>
  <si>
    <t>БакКут</t>
  </si>
  <si>
    <t>MARKET</t>
  </si>
  <si>
    <t>Батырбек</t>
  </si>
  <si>
    <t>Темирлан</t>
  </si>
  <si>
    <t>Nurbolat</t>
  </si>
  <si>
    <t>НЕСIБЕ</t>
  </si>
  <si>
    <t>Белес</t>
  </si>
  <si>
    <t>Base</t>
  </si>
  <si>
    <t>Береке Асар 2</t>
  </si>
  <si>
    <t>Кадыр Ата</t>
  </si>
  <si>
    <t>BALZERE</t>
  </si>
  <si>
    <t>AYANA</t>
  </si>
  <si>
    <t>Мейрамбек 1</t>
  </si>
  <si>
    <t>Карлыгаш</t>
  </si>
  <si>
    <t>Валихан Ата</t>
  </si>
  <si>
    <t>Миран</t>
  </si>
  <si>
    <t>Вера</t>
  </si>
  <si>
    <t>Мэри</t>
  </si>
  <si>
    <t>Хадиша</t>
  </si>
  <si>
    <t>Біржан</t>
  </si>
  <si>
    <t>Sayram</t>
  </si>
  <si>
    <t>Акбота</t>
  </si>
  <si>
    <t>ENZO</t>
  </si>
  <si>
    <t>ХХI Gasyr</t>
  </si>
  <si>
    <t>Баха</t>
  </si>
  <si>
    <t>Динара Залиния</t>
  </si>
  <si>
    <t>Шахрух</t>
  </si>
  <si>
    <t>Юлдаш ата</t>
  </si>
  <si>
    <t>Сарвар</t>
  </si>
  <si>
    <t>Анастасия</t>
  </si>
  <si>
    <t>Байсейт</t>
  </si>
  <si>
    <t>Казына</t>
  </si>
  <si>
    <t>KokSaiek</t>
  </si>
  <si>
    <t>Zhanat</t>
  </si>
  <si>
    <t>Дос маркет</t>
  </si>
  <si>
    <t>Anelya</t>
  </si>
  <si>
    <t>Азадбек</t>
  </si>
  <si>
    <t>Family Market</t>
  </si>
  <si>
    <t>Хадия</t>
  </si>
  <si>
    <t>Umit market</t>
  </si>
  <si>
    <t xml:space="preserve">Татьяна </t>
  </si>
  <si>
    <t xml:space="preserve">На Рублевке </t>
  </si>
  <si>
    <t>Мансур</t>
  </si>
  <si>
    <t>Бахтияр</t>
  </si>
  <si>
    <t xml:space="preserve">Ястреб </t>
  </si>
  <si>
    <t>ALTYN ORDA</t>
  </si>
  <si>
    <t xml:space="preserve">Дукен </t>
  </si>
  <si>
    <t xml:space="preserve">Магжан </t>
  </si>
  <si>
    <t xml:space="preserve">Корона </t>
  </si>
  <si>
    <t>Рахат Сауда уй</t>
  </si>
  <si>
    <t>Duken</t>
  </si>
  <si>
    <t>Айсұлтан</t>
  </si>
  <si>
    <t>Инжу</t>
  </si>
  <si>
    <t>Бактияр Жидебаев</t>
  </si>
  <si>
    <t xml:space="preserve">Батай </t>
  </si>
  <si>
    <t xml:space="preserve">Астана </t>
  </si>
  <si>
    <t xml:space="preserve">Инаят </t>
  </si>
  <si>
    <t>Noni</t>
  </si>
  <si>
    <t xml:space="preserve">Шанырак  </t>
  </si>
  <si>
    <t xml:space="preserve">Динара </t>
  </si>
  <si>
    <t>Озат</t>
  </si>
  <si>
    <t>Аруна</t>
  </si>
  <si>
    <t>Бауыржан Султанов</t>
  </si>
  <si>
    <t>Елнур</t>
  </si>
  <si>
    <t>Нур Маркет</t>
  </si>
  <si>
    <t>Ельдос</t>
  </si>
  <si>
    <t>Orda-N</t>
  </si>
  <si>
    <t>AZYQ market</t>
  </si>
  <si>
    <t>Ablaikhan</t>
  </si>
  <si>
    <t>Сафия</t>
  </si>
  <si>
    <t>Нурхан</t>
  </si>
  <si>
    <t>Думан</t>
  </si>
  <si>
    <t>Гасырбек</t>
  </si>
  <si>
    <t>Фарух</t>
  </si>
  <si>
    <t>Ирада</t>
  </si>
  <si>
    <t>Анзор</t>
  </si>
  <si>
    <t>Ялкун</t>
  </si>
  <si>
    <t>Реал-st</t>
  </si>
  <si>
    <t>АЛИЯ</t>
  </si>
  <si>
    <t>Руслан Желдыбаев</t>
  </si>
  <si>
    <t>Глобус</t>
  </si>
  <si>
    <t>Бастау 2</t>
  </si>
  <si>
    <t>Ерасыл</t>
  </si>
  <si>
    <t>Салем</t>
  </si>
  <si>
    <t>Семей су</t>
  </si>
  <si>
    <t>Актелек</t>
  </si>
  <si>
    <t>Lemon</t>
  </si>
  <si>
    <t>ҚОРЖЫН</t>
  </si>
  <si>
    <t>Atir ana</t>
  </si>
  <si>
    <t>Айдос</t>
  </si>
  <si>
    <t>Жансая 1</t>
  </si>
  <si>
    <t>Юлия</t>
  </si>
  <si>
    <t>Елочка</t>
  </si>
  <si>
    <t>Победа</t>
  </si>
  <si>
    <t>Алко Табак</t>
  </si>
  <si>
    <t>Асима</t>
  </si>
  <si>
    <t>Москва</t>
  </si>
  <si>
    <t>24 часа Магазин</t>
  </si>
  <si>
    <t>TM market</t>
  </si>
  <si>
    <t>Айдар</t>
  </si>
  <si>
    <t>КОЛОС</t>
  </si>
  <si>
    <t>Любимый (магазин)</t>
  </si>
  <si>
    <t>Гастроном</t>
  </si>
  <si>
    <t>Саябак (магазин)</t>
  </si>
  <si>
    <t>Кенже</t>
  </si>
  <si>
    <t>Отау</t>
  </si>
  <si>
    <t>Алтынай</t>
  </si>
  <si>
    <t>Сlean su</t>
  </si>
  <si>
    <t>Azhar</t>
  </si>
  <si>
    <t>Султан Нуртаза</t>
  </si>
  <si>
    <t>Сова 3</t>
  </si>
  <si>
    <t>AZYQ TYLIK</t>
  </si>
  <si>
    <t>Оракбай</t>
  </si>
  <si>
    <t>Кайнар</t>
  </si>
  <si>
    <t>Алмас</t>
  </si>
  <si>
    <t>Тянь-Шань</t>
  </si>
  <si>
    <t>Рысбек</t>
  </si>
  <si>
    <t>Alimart</t>
  </si>
  <si>
    <t>NUR DUKENI</t>
  </si>
  <si>
    <t>Арсен</t>
  </si>
  <si>
    <t>Амирлан</t>
  </si>
  <si>
    <t xml:space="preserve">Насип </t>
  </si>
  <si>
    <t>Assorti</t>
  </si>
  <si>
    <t>Aidana</t>
  </si>
  <si>
    <t>Бекзат</t>
  </si>
  <si>
    <t>Енбекши</t>
  </si>
  <si>
    <t>Кусайын</t>
  </si>
  <si>
    <t>Madina</t>
  </si>
  <si>
    <t>Жибек Жолы</t>
  </si>
  <si>
    <t>Ак Жол</t>
  </si>
  <si>
    <t>ТЕРЕКТI</t>
  </si>
  <si>
    <t>ORTALYQ</t>
  </si>
  <si>
    <t>Крона</t>
  </si>
  <si>
    <t>Цефея</t>
  </si>
  <si>
    <t>Рустем Дельдибеков</t>
  </si>
  <si>
    <t>Теремок</t>
  </si>
  <si>
    <t>Нельнора</t>
  </si>
  <si>
    <t>Хлебный</t>
  </si>
  <si>
    <t>Виктор и Я</t>
  </si>
  <si>
    <t>Линора</t>
  </si>
  <si>
    <t>Продукты №36</t>
  </si>
  <si>
    <t>FM Dostyq</t>
  </si>
  <si>
    <t>Пархат</t>
  </si>
  <si>
    <t>Malika</t>
  </si>
  <si>
    <t>Mini market</t>
  </si>
  <si>
    <t>AYAT</t>
  </si>
  <si>
    <t>Мәди</t>
  </si>
  <si>
    <t>Елена 2</t>
  </si>
  <si>
    <t>Еркин</t>
  </si>
  <si>
    <t>Жаркент АЗС</t>
  </si>
  <si>
    <t>Жаркент 2</t>
  </si>
  <si>
    <t>BEKET</t>
  </si>
  <si>
    <t>Лимтон</t>
  </si>
  <si>
    <t>СОК</t>
  </si>
  <si>
    <t xml:space="preserve">S Market </t>
  </si>
  <si>
    <t>Туйгын</t>
  </si>
  <si>
    <t>Кабланбек</t>
  </si>
  <si>
    <t>Шейх</t>
  </si>
  <si>
    <t>Malibu</t>
  </si>
  <si>
    <t>Мерей Шардара</t>
  </si>
  <si>
    <t>Томирис</t>
  </si>
  <si>
    <t>Кайсар</t>
  </si>
  <si>
    <t>Елдос</t>
  </si>
  <si>
    <t>Азиза</t>
  </si>
  <si>
    <t>Полат</t>
  </si>
  <si>
    <t>Жаналык Самал</t>
  </si>
  <si>
    <t>Жаналык</t>
  </si>
  <si>
    <t>Мади</t>
  </si>
  <si>
    <t>NS MART 24/7</t>
  </si>
  <si>
    <t>Чапаевка</t>
  </si>
  <si>
    <t>Рассвет</t>
  </si>
  <si>
    <t>Райхана</t>
  </si>
  <si>
    <t>Кенжебек Ата</t>
  </si>
  <si>
    <t>City market</t>
  </si>
  <si>
    <t>Жаксылык</t>
  </si>
  <si>
    <t>Нурбол</t>
  </si>
  <si>
    <t>КОРЗИНКА</t>
  </si>
  <si>
    <t>Асыл Арман</t>
  </si>
  <si>
    <t>BaiQon</t>
  </si>
  <si>
    <t>BaiSal</t>
  </si>
  <si>
    <t>Sofi</t>
  </si>
  <si>
    <t>NEW SITY 2</t>
  </si>
  <si>
    <t>МЕДИНА</t>
  </si>
  <si>
    <t>Машат</t>
  </si>
  <si>
    <t>Жан</t>
  </si>
  <si>
    <t>Наби</t>
  </si>
  <si>
    <t>Арзан РОВД</t>
  </si>
  <si>
    <t>NUR</t>
  </si>
  <si>
    <t>Шукырбулак</t>
  </si>
  <si>
    <t>Азык Тулык</t>
  </si>
  <si>
    <t>Шугыла</t>
  </si>
  <si>
    <t>Dana</t>
  </si>
  <si>
    <t>Мейірбек ата</t>
  </si>
  <si>
    <t>Эльба2</t>
  </si>
  <si>
    <t>Бейбит1</t>
  </si>
  <si>
    <t>Бейбит2</t>
  </si>
  <si>
    <t>Дина Продукты</t>
  </si>
  <si>
    <t xml:space="preserve">Майбулак </t>
  </si>
  <si>
    <t>Ысты</t>
  </si>
  <si>
    <t>Маяк</t>
  </si>
  <si>
    <t xml:space="preserve"> Алинур</t>
  </si>
  <si>
    <t>Salqyn Syra</t>
  </si>
  <si>
    <t>ALCOЦОН</t>
  </si>
  <si>
    <t xml:space="preserve">Гульмира </t>
  </si>
  <si>
    <t>ASYLYM Market</t>
  </si>
  <si>
    <t>BAUYR</t>
  </si>
  <si>
    <t xml:space="preserve">Марат </t>
  </si>
  <si>
    <t xml:space="preserve">Асель </t>
  </si>
  <si>
    <t>СӘТТІЛІК</t>
  </si>
  <si>
    <t>AINAZ</t>
  </si>
  <si>
    <t>Дастур</t>
  </si>
  <si>
    <t>Алишер Ворошилин</t>
  </si>
  <si>
    <t>На Перекрестке</t>
  </si>
  <si>
    <t xml:space="preserve">Каусар </t>
  </si>
  <si>
    <t>Вадим Хорунжа</t>
  </si>
  <si>
    <t>Туран</t>
  </si>
  <si>
    <t xml:space="preserve">Байдаулет </t>
  </si>
  <si>
    <t>ЕРАСЫЛ</t>
  </si>
  <si>
    <t>Миллион</t>
  </si>
  <si>
    <t>Шугыла маркет</t>
  </si>
  <si>
    <t>Моти</t>
  </si>
  <si>
    <t>Адель</t>
  </si>
  <si>
    <t xml:space="preserve">Касымжан </t>
  </si>
  <si>
    <t>Фатош</t>
  </si>
  <si>
    <t>Альжазира</t>
  </si>
  <si>
    <t>Аяла</t>
  </si>
  <si>
    <t>ALI MARKET</t>
  </si>
  <si>
    <t>ZERE</t>
  </si>
  <si>
    <t>Шах магазин</t>
  </si>
  <si>
    <t>Madiyar</t>
  </si>
  <si>
    <t>NUR ASUL</t>
  </si>
  <si>
    <t>Смайлик</t>
  </si>
  <si>
    <t>НУР ДАУЛЕТ</t>
  </si>
  <si>
    <t>Мольдыр</t>
  </si>
  <si>
    <t>Нурали</t>
  </si>
  <si>
    <t>Эконом+</t>
  </si>
  <si>
    <t>Лад</t>
  </si>
  <si>
    <t>продукты Оля</t>
  </si>
  <si>
    <t>Асия</t>
  </si>
  <si>
    <t>Nur market</t>
  </si>
  <si>
    <t>ЛАД 3</t>
  </si>
  <si>
    <t>Арыс</t>
  </si>
  <si>
    <t>Ансар</t>
  </si>
  <si>
    <t>Арафат</t>
  </si>
  <si>
    <t>САЛАМАТ</t>
  </si>
  <si>
    <t>Асель бургем</t>
  </si>
  <si>
    <t>Aiaru market</t>
  </si>
  <si>
    <t xml:space="preserve">8 мкр, д.15 </t>
  </si>
  <si>
    <t>01.05.2026</t>
  </si>
  <si>
    <t>31.05.2026</t>
  </si>
  <si>
    <t xml:space="preserve">9 мкр, д.11 </t>
  </si>
  <si>
    <t xml:space="preserve">8 мкр, д.11 </t>
  </si>
  <si>
    <t>Садовая ул, д.79</t>
  </si>
  <si>
    <t>Центральная ул, д.2/1</t>
  </si>
  <si>
    <t>Спортивная ул, д.8</t>
  </si>
  <si>
    <t xml:space="preserve">9 мкр, д.14 </t>
  </si>
  <si>
    <t>Карбышева ул, д.47</t>
  </si>
  <si>
    <t xml:space="preserve">8 мкр, д.2 </t>
  </si>
  <si>
    <t xml:space="preserve">9 мкр, д.15 </t>
  </si>
  <si>
    <t>6 мкр, д.1</t>
  </si>
  <si>
    <t>Маяковского ул, д.102а</t>
  </si>
  <si>
    <t>Маяковского ул, д.105</t>
  </si>
  <si>
    <t>Волынова ул, д.14</t>
  </si>
  <si>
    <t>Чкалова ул, д.2</t>
  </si>
  <si>
    <t>Абая ул, д.8</t>
  </si>
  <si>
    <t>Кочубея ул, д.2</t>
  </si>
  <si>
    <t>Абая ул, д.26</t>
  </si>
  <si>
    <t xml:space="preserve">Красный партизан п, Геологическая ул, д.12 </t>
  </si>
  <si>
    <t xml:space="preserve">Красный партизан п, Мира ул, д.2А </t>
  </si>
  <si>
    <t>Быковского ул, д.3</t>
  </si>
  <si>
    <t xml:space="preserve">9 мкр, д.7 </t>
  </si>
  <si>
    <t xml:space="preserve">Амангельды п, Мира ул, д.7а </t>
  </si>
  <si>
    <t xml:space="preserve">8 мкр, д.12 </t>
  </si>
  <si>
    <t xml:space="preserve">8 мкр, д.5 </t>
  </si>
  <si>
    <t>Ворошилова ул, д.72</t>
  </si>
  <si>
    <t>Наурыз мкр 1 б</t>
  </si>
  <si>
    <t>Маяковского 125 ул</t>
  </si>
  <si>
    <t>Ворошилова 72 ул</t>
  </si>
  <si>
    <t>Ворошилова 60</t>
  </si>
  <si>
    <t xml:space="preserve">7 мкр., д. 2 </t>
  </si>
  <si>
    <t>Абая пр. 21</t>
  </si>
  <si>
    <t>9 мкр., 1 д.</t>
  </si>
  <si>
    <t>Маяковского 102А</t>
  </si>
  <si>
    <t>садовая 75/7</t>
  </si>
  <si>
    <t>Riviera ЖК., Гашека ул., 5/1 д.</t>
  </si>
  <si>
    <t>Шевченко 37</t>
  </si>
  <si>
    <t>Дзержинского ул, д.74</t>
  </si>
  <si>
    <t>Дзержинского ул, д.60</t>
  </si>
  <si>
    <t>Майлина ул, д.16</t>
  </si>
  <si>
    <t>Победы ул, д.70в</t>
  </si>
  <si>
    <t>Шевченко ул, д.78</t>
  </si>
  <si>
    <t>Шевченко 35</t>
  </si>
  <si>
    <t>Баймагамбетова ул 5</t>
  </si>
  <si>
    <t>Тобольская ул, д.105/2</t>
  </si>
  <si>
    <t xml:space="preserve">Амангельды ул, д.45 </t>
  </si>
  <si>
    <t>Алтынсарина ул, д.154</t>
  </si>
  <si>
    <t>Гоголя ул, д.65</t>
  </si>
  <si>
    <t>Чехова ул, д.23</t>
  </si>
  <si>
    <t>Дощанова ул, д.133а</t>
  </si>
  <si>
    <t>Аль-Фараби ул, д.145</t>
  </si>
  <si>
    <t>Баймагамбетова ул, д.147/1</t>
  </si>
  <si>
    <t>Аль-Фараби ул, д.91</t>
  </si>
  <si>
    <t>Баймагамбетова ул, д.164</t>
  </si>
  <si>
    <t>Майлина ул, д.18</t>
  </si>
  <si>
    <t>Чехова ул, д.104</t>
  </si>
  <si>
    <t>Беды ул, д.40</t>
  </si>
  <si>
    <t>Дощанова ул, д.149-2</t>
  </si>
  <si>
    <t>Байтурсынова 149</t>
  </si>
  <si>
    <t>Джамбула 34</t>
  </si>
  <si>
    <t>Майлина ул., 21 д.</t>
  </si>
  <si>
    <t>наримановская 66</t>
  </si>
  <si>
    <t>Таран 117 ул</t>
  </si>
  <si>
    <t>Шевченко ул.38</t>
  </si>
  <si>
    <t>Пушкина ул., 121 д.</t>
  </si>
  <si>
    <t>Амангельды ул., 84 д.</t>
  </si>
  <si>
    <t>Козыбаева 155</t>
  </si>
  <si>
    <t xml:space="preserve">Белинского ул, д.3 </t>
  </si>
  <si>
    <t>Станционная ул, д.44</t>
  </si>
  <si>
    <t>Авиационная ул., 1 д.</t>
  </si>
  <si>
    <t>Мауленова ул, д.18</t>
  </si>
  <si>
    <t>Станционная ул, д.64</t>
  </si>
  <si>
    <t>Карбышева ул, д.21</t>
  </si>
  <si>
    <t>Жуковского ул, д.23</t>
  </si>
  <si>
    <t xml:space="preserve">Юбилейный мкр 22 </t>
  </si>
  <si>
    <t>Достык 25</t>
  </si>
  <si>
    <t>Костанай 2, Северо-Запад 41 д 11</t>
  </si>
  <si>
    <t>Достык ул., 29</t>
  </si>
  <si>
    <t>Аэропорт мкр., 35 д.</t>
  </si>
  <si>
    <t>Юбилейный мкр.</t>
  </si>
  <si>
    <t>Строительная ул., 2/4 д.</t>
  </si>
  <si>
    <t>Береке мкр., 104 д.</t>
  </si>
  <si>
    <t>Костанай Жуковского 5</t>
  </si>
  <si>
    <t xml:space="preserve">Баймагамбетова 30Б </t>
  </si>
  <si>
    <t>Береке 52</t>
  </si>
  <si>
    <t>Чернышевского 57</t>
  </si>
  <si>
    <t>Береке 56</t>
  </si>
  <si>
    <t>Целинная 48</t>
  </si>
  <si>
    <t>Береке 50</t>
  </si>
  <si>
    <t>Юбилейная 7</t>
  </si>
  <si>
    <t>Назарбаева 195</t>
  </si>
  <si>
    <t>Береке 75</t>
  </si>
  <si>
    <t>Бородина ул, д.227</t>
  </si>
  <si>
    <t>Бородина ул, д.223</t>
  </si>
  <si>
    <t>Бородина ул, д.215</t>
  </si>
  <si>
    <t>Текстильщиков ул, д.18</t>
  </si>
  <si>
    <t>Текстильщиков ул, д.14</t>
  </si>
  <si>
    <t>Герцена ул, д.8</t>
  </si>
  <si>
    <t>Лермонтова ул, д.11</t>
  </si>
  <si>
    <t>Киевский с, Чайкиной ул, д.6</t>
  </si>
  <si>
    <t>Герцена ул, д.34</t>
  </si>
  <si>
    <t>Каирбекова ул, д.370/1</t>
  </si>
  <si>
    <t>Герцена ул, д.30/1</t>
  </si>
  <si>
    <t xml:space="preserve">Узкоколейная с, Узкоколейная ул, д.10а </t>
  </si>
  <si>
    <t>Каирбекова ул, д.370/4</t>
  </si>
  <si>
    <t>Герцена ул, д.60</t>
  </si>
  <si>
    <t>Герцена ул, д.36</t>
  </si>
  <si>
    <t>Чайкиной ул, д.1</t>
  </si>
  <si>
    <t>Герцена ул, д.45а</t>
  </si>
  <si>
    <t>Гастелло ул, д.1</t>
  </si>
  <si>
    <t>Узкоколейная ул, д.4</t>
  </si>
  <si>
    <t>Кубеева ул, д.2/1</t>
  </si>
  <si>
    <t>Валиханова 17 ул</t>
  </si>
  <si>
    <t>Свободы 96</t>
  </si>
  <si>
    <t>Гостело 11</t>
  </si>
  <si>
    <t xml:space="preserve">Кобланды батыр 36/1 </t>
  </si>
  <si>
    <t>Кобыланды батыра 46а</t>
  </si>
  <si>
    <t>Киевская 24/1</t>
  </si>
  <si>
    <t>Тобольская 105/2</t>
  </si>
  <si>
    <t>Шаяхметова 167</t>
  </si>
  <si>
    <t xml:space="preserve">Семина ул, д.13 </t>
  </si>
  <si>
    <t xml:space="preserve">Терешковой ул, д.108 </t>
  </si>
  <si>
    <t xml:space="preserve">Поповича ул, д.78а </t>
  </si>
  <si>
    <t xml:space="preserve">Калинина ул, д.64 </t>
  </si>
  <si>
    <t xml:space="preserve">40 лет Октября ул, д.96 </t>
  </si>
  <si>
    <t xml:space="preserve">Мира ул, д.9 </t>
  </si>
  <si>
    <t>Каирбекова ул, д.403</t>
  </si>
  <si>
    <t>Текстильщиков ул, д.15</t>
  </si>
  <si>
    <t xml:space="preserve">Дорожник 16/1 </t>
  </si>
  <si>
    <t xml:space="preserve">40 лет октября ул 2 </t>
  </si>
  <si>
    <t xml:space="preserve">Гагарина ул. 21/1 </t>
  </si>
  <si>
    <t>Заречный пос., Ленина ул. 3/5</t>
  </si>
  <si>
    <t xml:space="preserve">Садовая 42а </t>
  </si>
  <si>
    <t xml:space="preserve">Школьная ул 1 </t>
  </si>
  <si>
    <t xml:space="preserve">Семина ул. 21/1 </t>
  </si>
  <si>
    <t>Дорожник 17/2</t>
  </si>
  <si>
    <t>40 лет октября 14а</t>
  </si>
  <si>
    <t>Северный 1728</t>
  </si>
  <si>
    <t>Совхозная 1Б</t>
  </si>
  <si>
    <t>Механизаторов 13</t>
  </si>
  <si>
    <t>Тауелсиздык 9</t>
  </si>
  <si>
    <t>Кушмурун пос., Карла Маркса у</t>
  </si>
  <si>
    <t>Аманкарагай пос., Советская ул., 100</t>
  </si>
  <si>
    <t>Ленина ул., 53</t>
  </si>
  <si>
    <t>Калинина ул., 27/3</t>
  </si>
  <si>
    <t>Тимовеевка пос, Ничипуренка ул., 41 д.</t>
  </si>
  <si>
    <t>Дорожник мкр, д.21</t>
  </si>
  <si>
    <t>Федоровка пос., Шевченко ул. 24</t>
  </si>
  <si>
    <t>Карабалык  Пришосейная 2</t>
  </si>
  <si>
    <t>Бейбитшилык 33</t>
  </si>
  <si>
    <t>Карабалык пос., Гагарина ул. 3 А</t>
  </si>
  <si>
    <t>Лермонтова ул., 33 д.</t>
  </si>
  <si>
    <t>Карабалык пос., Гагарина ул. 11</t>
  </si>
  <si>
    <t>Строительная ул 1-2</t>
  </si>
  <si>
    <t>Карабалык пос., Чапаева ул. 41</t>
  </si>
  <si>
    <t>Центральная ул. 54</t>
  </si>
  <si>
    <t>Карабалык пос., Пролетарская ул. 44</t>
  </si>
  <si>
    <t>Гагарина ул. 33б</t>
  </si>
  <si>
    <t>Тимирязева ул., 3</t>
  </si>
  <si>
    <t>Жантас 5</t>
  </si>
  <si>
    <t>Гурьяновка п., Центральная ул., 27 д.</t>
  </si>
  <si>
    <t>Садовое пос Ленина ул 7</t>
  </si>
  <si>
    <t>Садчиковка пос Леонова ул 71</t>
  </si>
  <si>
    <t>Рыспай пос Алтынсарина ул 8</t>
  </si>
  <si>
    <t>Глазуновка пос Школьная ул 5</t>
  </si>
  <si>
    <t>Первомайская 10</t>
  </si>
  <si>
    <t>Койбагар пос Центральная ул 42</t>
  </si>
  <si>
    <t>Тагильский п., 50 лет ссср ул., 7 д.</t>
  </si>
  <si>
    <t>Целиная 3</t>
  </si>
  <si>
    <t>Молодёжный 236а</t>
  </si>
  <si>
    <t>Узунколь п, Абылайхана ул, д.125</t>
  </si>
  <si>
    <t>Александровка пос Иноземцева ул 33</t>
  </si>
  <si>
    <t>Молокановка п., Селизнева ул., 1б</t>
  </si>
  <si>
    <t>Александровка п., Комсомольская ул., 5</t>
  </si>
  <si>
    <t>Нечаевка п., Торговая ул., 10</t>
  </si>
  <si>
    <t>Харьковский пос., Центральная ул., 32</t>
  </si>
  <si>
    <t>Узынколь пос Тулпар ул 4б</t>
  </si>
  <si>
    <t xml:space="preserve">Ленина ул. 52 </t>
  </si>
  <si>
    <t xml:space="preserve">Тлеулова ул., 21/1 </t>
  </si>
  <si>
    <t>Надеждинка пос., Школьная ул., 17</t>
  </si>
  <si>
    <t xml:space="preserve">Молодежный пос., Трудовая ул., 9/1 </t>
  </si>
  <si>
    <t xml:space="preserve">Буденновка пос., Достык ул., 7 </t>
  </si>
  <si>
    <t xml:space="preserve">Молодежный пос., Новая ул., 14 </t>
  </si>
  <si>
    <t xml:space="preserve">Михайловка пос., Ленина ул., 98 </t>
  </si>
  <si>
    <t>Центральная 25</t>
  </si>
  <si>
    <t>Центральная 32</t>
  </si>
  <si>
    <t>Ленина 66Б</t>
  </si>
  <si>
    <t>Божманова ул. 7, Амангел с.</t>
  </si>
  <si>
    <t>Байтурсынова 20</t>
  </si>
  <si>
    <t>Байтурсынова д. 17</t>
  </si>
  <si>
    <t>Кайырбекова д. 76</t>
  </si>
  <si>
    <t>Абая 10</t>
  </si>
  <si>
    <t>Лисаковск 6-1а</t>
  </si>
  <si>
    <t>Лисаковск г., 6 мкр, Остановочный павильон б/н</t>
  </si>
  <si>
    <t>Тобол п, Элеваторная ул, д.69</t>
  </si>
  <si>
    <t>4 мкр, д.36</t>
  </si>
  <si>
    <t>Лисаковск г., 1А мкр д.70</t>
  </si>
  <si>
    <t>2 мкр, д 32</t>
  </si>
  <si>
    <t>ДЕУ-23 ул., дом 8</t>
  </si>
  <si>
    <t>Элеваторная 129</t>
  </si>
  <si>
    <t>Мира ул, д.10</t>
  </si>
  <si>
    <t>Парковая ул, д.12а</t>
  </si>
  <si>
    <t>Свердлова ул, д.66</t>
  </si>
  <si>
    <t>Ленина ул, д.18</t>
  </si>
  <si>
    <t>Молодая Гвардия ул, д.5/2</t>
  </si>
  <si>
    <t>Свердлова ул, д.28</t>
  </si>
  <si>
    <t>Марите ул, д.23</t>
  </si>
  <si>
    <t>Ленина ул, д.169</t>
  </si>
  <si>
    <t>Парковая ул, д.72</t>
  </si>
  <si>
    <t>Гагарина ул, д.21</t>
  </si>
  <si>
    <t>Парковая ул, д.42</t>
  </si>
  <si>
    <t>Горняков ул, д.55</t>
  </si>
  <si>
    <t>Ленина ул, д.83</t>
  </si>
  <si>
    <t>Топоркова ул, д.102</t>
  </si>
  <si>
    <t>Мира ул, д.3</t>
  </si>
  <si>
    <t>Автовокзальная ул, д.3</t>
  </si>
  <si>
    <t>Степная 13а</t>
  </si>
  <si>
    <t>Пионерская ул. 7</t>
  </si>
  <si>
    <t xml:space="preserve">свердлова 41 </t>
  </si>
  <si>
    <t>Восточная ул., 7 д.</t>
  </si>
  <si>
    <t>Гагарина 10</t>
  </si>
  <si>
    <t>Батищева Тарасова 68</t>
  </si>
  <si>
    <t>6 мкр.дом14 Житикара</t>
  </si>
  <si>
    <t>25 лет Целины ул.,8</t>
  </si>
  <si>
    <t>Денисовкий р., Перелески с., Юбилейная 23А</t>
  </si>
  <si>
    <t>Камыстинский р., Бестобе с.,  Абая 7</t>
  </si>
  <si>
    <t>Камыстинский р-н, Клочково с., Центральная 5</t>
  </si>
  <si>
    <t xml:space="preserve">Карабатыр село,  Зелёная 13 </t>
  </si>
  <si>
    <t>Карабатыр село, Искакова 4</t>
  </si>
  <si>
    <t>Камыстинский район, Арка село, Новая 12</t>
  </si>
  <si>
    <t>Тохтарово с., Школьная ул., 5 д.</t>
  </si>
  <si>
    <t>Ленина ул, д.157</t>
  </si>
  <si>
    <t>Комсомольский пр, д.39</t>
  </si>
  <si>
    <t>Комсомольский пр, д.9</t>
  </si>
  <si>
    <t>Комсомольский пр, д.40</t>
  </si>
  <si>
    <t>Корчагина ул, д.70</t>
  </si>
  <si>
    <t>Комсомольский пр, д.32</t>
  </si>
  <si>
    <t>50 лет Октября ул, д.31</t>
  </si>
  <si>
    <t>Корчагина ул, д.84</t>
  </si>
  <si>
    <t>Фрунзе ул, д.3</t>
  </si>
  <si>
    <t>Франко ул, д.6</t>
  </si>
  <si>
    <t>Качар ПГТ,мкр. 1,д 13</t>
  </si>
  <si>
    <t>Качар ПГТ,мкр. 2,д 82</t>
  </si>
  <si>
    <t>Комсомольский 27</t>
  </si>
  <si>
    <t>Ленина ул. д. 183</t>
  </si>
  <si>
    <t>Корчагина 82</t>
  </si>
  <si>
    <t>Комсомольский проспект 12 д.</t>
  </si>
  <si>
    <t>Тарановка пос., Жабагы Батыра ул. 74</t>
  </si>
  <si>
    <t>60 лет Октября 21</t>
  </si>
  <si>
    <t>Байшуак с., Майлина ул., 2 д.</t>
  </si>
  <si>
    <t>1 мкр., 47 д.</t>
  </si>
  <si>
    <t>2 мкр., 76 д.</t>
  </si>
  <si>
    <t>1 мкр., 6 д.</t>
  </si>
  <si>
    <t>п. Качар мкр. 2 д. 85</t>
  </si>
  <si>
    <t>Асенкритовка с., Аятская ул., 40 д.</t>
  </si>
  <si>
    <t>50 лет Октября ул, д.43</t>
  </si>
  <si>
    <t>Юбилейная ул, д.19</t>
  </si>
  <si>
    <t>Франко ул, д.4</t>
  </si>
  <si>
    <t>Франко ул, д.2</t>
  </si>
  <si>
    <t>Сандригайло ул, д.66</t>
  </si>
  <si>
    <t>Сандригайло ул, д.98</t>
  </si>
  <si>
    <t>Корчагина ул, д.114</t>
  </si>
  <si>
    <t>Железнодорожников ул, д.11</t>
  </si>
  <si>
    <t>Корчагина ул, д.140</t>
  </si>
  <si>
    <t>Ленина ул, д.74</t>
  </si>
  <si>
    <t>Сандригайло ул, д.65</t>
  </si>
  <si>
    <t>Корчагина ул, д.132</t>
  </si>
  <si>
    <t>Ленина ул, д.70а</t>
  </si>
  <si>
    <t>50 лет Октября ул., 40а д.</t>
  </si>
  <si>
    <t>50 лет Октября ул, д.15</t>
  </si>
  <si>
    <t>Корчагина ул, д.100</t>
  </si>
  <si>
    <t>50 лет Октября ул, д.2</t>
  </si>
  <si>
    <t>Франко ул. д.9</t>
  </si>
  <si>
    <t>50 лет октября 114</t>
  </si>
  <si>
    <t>50 лет Октября ул., 84</t>
  </si>
  <si>
    <t>Житикара г., 3 мкр д. 43</t>
  </si>
  <si>
    <t>Житикара г., 5 мкр д. 24</t>
  </si>
  <si>
    <t>2 мкр., 22 "а" ст.</t>
  </si>
  <si>
    <t xml:space="preserve">3 мкр., 13 д. </t>
  </si>
  <si>
    <t>Житикара г., 11 мкр д. 25а</t>
  </si>
  <si>
    <t>7-17</t>
  </si>
  <si>
    <t>Кудайкулова ул., дом 28</t>
  </si>
  <si>
    <t>Пушкина ул., дом 6</t>
  </si>
  <si>
    <t xml:space="preserve">4 мкр., 19 дом </t>
  </si>
  <si>
    <t>4 мкр., 30 дом, помещение 23</t>
  </si>
  <si>
    <t>Чайковский мкр., Мира 35</t>
  </si>
  <si>
    <t>Новоишимское с, Узынжар</t>
  </si>
  <si>
    <t>Бирлик Техническое ул</t>
  </si>
  <si>
    <t>Центральная ул. 15</t>
  </si>
  <si>
    <t>Школьный пр-к 1а</t>
  </si>
  <si>
    <t>Советский мкр., 1 д., 36 н.п.</t>
  </si>
  <si>
    <t>Новоселов ул. 3а</t>
  </si>
  <si>
    <t>Молодежная ул., 277/б д.</t>
  </si>
  <si>
    <t>Лазутина ул. 183</t>
  </si>
  <si>
    <t>Ауэзова ул. 53</t>
  </si>
  <si>
    <t>Партизанская ул. 185</t>
  </si>
  <si>
    <t>Островского ул. 82</t>
  </si>
  <si>
    <t>Украинская ул. 215</t>
  </si>
  <si>
    <t>Островского ул. 149</t>
  </si>
  <si>
    <t>Ульянова ул., 32 д.</t>
  </si>
  <si>
    <t>Панфилова ул. 157</t>
  </si>
  <si>
    <t>Партизанская ул. 158</t>
  </si>
  <si>
    <t>Парижской Комунны ул. 2</t>
  </si>
  <si>
    <t>Лобкова ул. 54</t>
  </si>
  <si>
    <t>Украинская ул. 40 а</t>
  </si>
  <si>
    <t>Панфилова ул. 29</t>
  </si>
  <si>
    <t>Щорса ул. 60</t>
  </si>
  <si>
    <t>Панфилова ул. 271</t>
  </si>
  <si>
    <t>Космодемьянской ул. 4</t>
  </si>
  <si>
    <t>Караванная ул. 138</t>
  </si>
  <si>
    <t>Фурманова ул. 43</t>
  </si>
  <si>
    <t xml:space="preserve">Фурманова ул. 4 </t>
  </si>
  <si>
    <t>Панфилова ул. 218</t>
  </si>
  <si>
    <t>Украинская ул. 78</t>
  </si>
  <si>
    <t>Караванная ул. 100</t>
  </si>
  <si>
    <t>Соленика ул. 58</t>
  </si>
  <si>
    <t>Восточная ул. 48</t>
  </si>
  <si>
    <t>Садовая ул. 11</t>
  </si>
  <si>
    <t>Союзная ул. 21</t>
  </si>
  <si>
    <t>Труда ул. 41</t>
  </si>
  <si>
    <t>Маяковского ул. 36</t>
  </si>
  <si>
    <t>Матвеева ул. 30</t>
  </si>
  <si>
    <t>Мира ул. 20</t>
  </si>
  <si>
    <t>2 проезд Михеева 7 А</t>
  </si>
  <si>
    <t>1 проезд Михеева ул., 10</t>
  </si>
  <si>
    <t>Побелянского ул. 59</t>
  </si>
  <si>
    <t>Суворова 148</t>
  </si>
  <si>
    <t>Кошевого ул. 11</t>
  </si>
  <si>
    <t>Панфилова ул.244</t>
  </si>
  <si>
    <t>Пугачёва ул. 178</t>
  </si>
  <si>
    <t>Маяковского ул., 88</t>
  </si>
  <si>
    <t>Караванная ул., 85а</t>
  </si>
  <si>
    <t>Ивана Порфирьева ул., 53</t>
  </si>
  <si>
    <t>Жамбыла ул., 44/5 д.</t>
  </si>
  <si>
    <t>Жабаева ул., 80</t>
  </si>
  <si>
    <t>Порфирьева ул., 53 д.</t>
  </si>
  <si>
    <t>Украинская 218</t>
  </si>
  <si>
    <t>Космонавтов ул., 19 д.</t>
  </si>
  <si>
    <t>Жабаева 69</t>
  </si>
  <si>
    <t>Караванная 140</t>
  </si>
  <si>
    <t xml:space="preserve">Якорь с., Школьная ул. 20а  </t>
  </si>
  <si>
    <t xml:space="preserve">Якорь с., Коммунистическая ул. 17  </t>
  </si>
  <si>
    <t>Соколовка с., Абая ул. 7</t>
  </si>
  <si>
    <t>Соколовка с, Быт Комбинат пр ул</t>
  </si>
  <si>
    <t xml:space="preserve">Соколовка с., Гайдара ул. 23 </t>
  </si>
  <si>
    <t>Соколовка с., Абая ул. 24</t>
  </si>
  <si>
    <t>Жумабаева 111</t>
  </si>
  <si>
    <t>Смирново с., Пушкина ул.31</t>
  </si>
  <si>
    <t>Гаражная 12а Якорь с.</t>
  </si>
  <si>
    <t>Панфилова ул., 1</t>
  </si>
  <si>
    <t>Чапаево пос., Клубная 23</t>
  </si>
  <si>
    <t>Киялы пос., Учебная 32</t>
  </si>
  <si>
    <t>Киялы пос., Ленина 31</t>
  </si>
  <si>
    <t>Садовая 14</t>
  </si>
  <si>
    <t>Киялы пос., Механизаторов 19</t>
  </si>
  <si>
    <t>Чаглы пос., Центральная 13</t>
  </si>
  <si>
    <t>Чаглы пос., Буторина 12</t>
  </si>
  <si>
    <t>Чаглы пос., Гагарина 3</t>
  </si>
  <si>
    <t>Астраханка с., Дорожная ул., 36</t>
  </si>
  <si>
    <t>Ленинское с, ул., Мира 35 д.</t>
  </si>
  <si>
    <t>Брусиловского 74</t>
  </si>
  <si>
    <t>Центральная ул., 38 д.</t>
  </si>
  <si>
    <t>Центральная 21</t>
  </si>
  <si>
    <t>Цветочная 8а</t>
  </si>
  <si>
    <t>Садовая 32</t>
  </si>
  <si>
    <t>Алтынсарина 188</t>
  </si>
  <si>
    <t>Жумабаева ул., 101 д.</t>
  </si>
  <si>
    <t>Бостандыкская ул. 13-1</t>
  </si>
  <si>
    <t>Пушкина ул. 82</t>
  </si>
  <si>
    <t>2 заречная ул., 33 (Заречный)</t>
  </si>
  <si>
    <t>Горького ул. 166</t>
  </si>
  <si>
    <t>Интернациональная ул. 52</t>
  </si>
  <si>
    <t>Вознесенская ул. 50</t>
  </si>
  <si>
    <t>Алматинская ул. 11</t>
  </si>
  <si>
    <t>Горького ул. 179</t>
  </si>
  <si>
    <t>Абая ул. 70</t>
  </si>
  <si>
    <t>Муканова ул. 18</t>
  </si>
  <si>
    <t>Интернациональная ул. 11</t>
  </si>
  <si>
    <t>Володарского ул. 3</t>
  </si>
  <si>
    <t xml:space="preserve">Бостандыкская ул. 13 </t>
  </si>
  <si>
    <t>Хименко ул. 7</t>
  </si>
  <si>
    <t>Володарского пр. 47</t>
  </si>
  <si>
    <t>Жабаева ул. 298</t>
  </si>
  <si>
    <t>Кирпичная ул. 21</t>
  </si>
  <si>
    <t>Мира ул. 183 а</t>
  </si>
  <si>
    <t>Жукова ул. 13</t>
  </si>
  <si>
    <t>1 линия ул., 24</t>
  </si>
  <si>
    <t>Хименко ул. 2</t>
  </si>
  <si>
    <t>Кизатова 2/4</t>
  </si>
  <si>
    <t>Хименко ул. 6</t>
  </si>
  <si>
    <t>Жабаева ул. 276</t>
  </si>
  <si>
    <t>Жамбыла ул. 296</t>
  </si>
  <si>
    <t>Назарбаева 211</t>
  </si>
  <si>
    <t>3 я Кирпичная ул., 22</t>
  </si>
  <si>
    <t>Студенческая ул. 6 (Борки)</t>
  </si>
  <si>
    <t>Мусрепова ул. 14</t>
  </si>
  <si>
    <t>Мусрепова ул. 13 а</t>
  </si>
  <si>
    <t>Хименко ул, 16.</t>
  </si>
  <si>
    <t>Победы 8 ул</t>
  </si>
  <si>
    <t>Жабаева ул. 272</t>
  </si>
  <si>
    <t>Жукова ул. 7 а</t>
  </si>
  <si>
    <t>Жабаева ул. 288</t>
  </si>
  <si>
    <t>Солнечный п .Садовая ул.29 б</t>
  </si>
  <si>
    <t>Семашко 57а</t>
  </si>
  <si>
    <t>Зеленая ул., 26 д.</t>
  </si>
  <si>
    <t>Болатбаева ул., 2б</t>
  </si>
  <si>
    <t>Семашко 7/1</t>
  </si>
  <si>
    <t>Назарбаева 163</t>
  </si>
  <si>
    <t>Алтын дала 14/1</t>
  </si>
  <si>
    <t>Солнечный 605 А</t>
  </si>
  <si>
    <t>Назарбаева 294</t>
  </si>
  <si>
    <t>Шухова 30</t>
  </si>
  <si>
    <t>Тауелсиздик 76</t>
  </si>
  <si>
    <t>Ершова 31а</t>
  </si>
  <si>
    <t>Ибраева 79</t>
  </si>
  <si>
    <t>Букетова 27</t>
  </si>
  <si>
    <t>Сергеевка с. Ибраева ул. 44</t>
  </si>
  <si>
    <t>Желтоксан 22а</t>
  </si>
  <si>
    <t>Заря ул Центральная 6</t>
  </si>
  <si>
    <t>Повозочное</t>
  </si>
  <si>
    <t>Москворецкое ул Северная 18</t>
  </si>
  <si>
    <t>Комсомольская 41</t>
  </si>
  <si>
    <t>Комсомольская 16</t>
  </si>
  <si>
    <t>Мыктыбая 2 (за Повозочным)</t>
  </si>
  <si>
    <t>Гончара 28</t>
  </si>
  <si>
    <t>Нурсултана Назарбаева 115Б</t>
  </si>
  <si>
    <t>Букетова 102</t>
  </si>
  <si>
    <t>Центральная 2</t>
  </si>
  <si>
    <t>Ибраево село, Центральная 58</t>
  </si>
  <si>
    <t>Центральная 13 А</t>
  </si>
  <si>
    <t>И.Ибраева 73Б</t>
  </si>
  <si>
    <t>Коваленко 21</t>
  </si>
  <si>
    <t>Брусиловского ул. 58</t>
  </si>
  <si>
    <t>Заводская ул. 28</t>
  </si>
  <si>
    <t>Алматинская ул. 28</t>
  </si>
  <si>
    <t>Букетова ул. 57</t>
  </si>
  <si>
    <t>Астана ул. 74</t>
  </si>
  <si>
    <t>Мухтара Ауэзова 260г</t>
  </si>
  <si>
    <t>Медведева ул., 10 д.</t>
  </si>
  <si>
    <t>Ахременко 47</t>
  </si>
  <si>
    <t>Сатпаева ул. 2</t>
  </si>
  <si>
    <t>Брусиловского ул. 74</t>
  </si>
  <si>
    <t>Сатпаева ул. 15</t>
  </si>
  <si>
    <t>Осипенко ул. 30</t>
  </si>
  <si>
    <t>Интернациональная ул. 79</t>
  </si>
  <si>
    <t>Абая ул. 102</t>
  </si>
  <si>
    <t>Конституции Казахстана ул. 76</t>
  </si>
  <si>
    <t>Абая ул. 69</t>
  </si>
  <si>
    <t>Абая ул. 90</t>
  </si>
  <si>
    <t>Жамбыла 1/4</t>
  </si>
  <si>
    <t>Батыр Баян ул. 3</t>
  </si>
  <si>
    <t>Бостандыкская 57</t>
  </si>
  <si>
    <t>Нефтянников 14А</t>
  </si>
  <si>
    <t>Калинина 71 рабочий</t>
  </si>
  <si>
    <t>Буденного 78</t>
  </si>
  <si>
    <t>Театральная 58</t>
  </si>
  <si>
    <t>Батыр 23</t>
  </si>
  <si>
    <t>Минкесер Школьная 4/2</t>
  </si>
  <si>
    <t>Чистовское с., Молодежная ул., 1 д.</t>
  </si>
  <si>
    <t>Валиханова ул. 11</t>
  </si>
  <si>
    <t>Мусрепова ул. 10</t>
  </si>
  <si>
    <t>Уалиханова 10</t>
  </si>
  <si>
    <t>Бесколь с, Институтская ул. 6</t>
  </si>
  <si>
    <t>Валиханова ул. 8</t>
  </si>
  <si>
    <t>Ленинградская ул. 164</t>
  </si>
  <si>
    <t>2-я Заречная ул., 33д.</t>
  </si>
  <si>
    <t>Пушкина ул. 103</t>
  </si>
  <si>
    <t>Вагонная 13</t>
  </si>
  <si>
    <t>Ухабова ул. 4</t>
  </si>
  <si>
    <t>Бесколь с, Комарова ул. 39</t>
  </si>
  <si>
    <t>Ярослава Гашека ул. 3</t>
  </si>
  <si>
    <t>Батыр Баян ул. 148</t>
  </si>
  <si>
    <t>Батыр Баян ул. 222</t>
  </si>
  <si>
    <t>Валиханова ул. 30</t>
  </si>
  <si>
    <t>Назарбаева 240</t>
  </si>
  <si>
    <t>Московский проезд. 60</t>
  </si>
  <si>
    <t>Мусрепова ул. 9Б</t>
  </si>
  <si>
    <t>Пушкина ул. 179</t>
  </si>
  <si>
    <t>Мира ул. 242 б</t>
  </si>
  <si>
    <t>Рижская ул. 125</t>
  </si>
  <si>
    <t>Мусрепова 1</t>
  </si>
  <si>
    <t>Калинина ул., 127 н.п.1</t>
  </si>
  <si>
    <t>Батыр Баяна 229</t>
  </si>
  <si>
    <t>Гагарина 2А</t>
  </si>
  <si>
    <t>Лука Белаша  ул. 58/1</t>
  </si>
  <si>
    <t>Амангельды Иманова ул., 16 д., 3 кв.</t>
  </si>
  <si>
    <t>Ленина 35</t>
  </si>
  <si>
    <t>Маркса 43</t>
  </si>
  <si>
    <t>Баубек батыр 32</t>
  </si>
  <si>
    <t>Бастау п., Сибағат Боранбаев ул., 63 д.</t>
  </si>
  <si>
    <t>Мира 1 А</t>
  </si>
  <si>
    <t>Островского ул, д.42</t>
  </si>
  <si>
    <t>Аль-Фараби ул, д.14/1</t>
  </si>
  <si>
    <t>Аль-Фараби ул, д.90</t>
  </si>
  <si>
    <t>Панфилова ул, д.48</t>
  </si>
  <si>
    <t>Аль-Фараби ул, д.14</t>
  </si>
  <si>
    <t>Достык ул, д.81</t>
  </si>
  <si>
    <t>Ленина ул. 39</t>
  </si>
  <si>
    <t>Акан Курманов 87</t>
  </si>
  <si>
    <t xml:space="preserve">25 лет Независимости ул., 8 </t>
  </si>
  <si>
    <t>1 мкр., 1 квартал стр., 5А</t>
  </si>
  <si>
    <t>Энергетиков 15</t>
  </si>
  <si>
    <t>Ишимская 29, Державинск</t>
  </si>
  <si>
    <t>Ауезова ул.45</t>
  </si>
  <si>
    <t>Мырзашева ул, 45</t>
  </si>
  <si>
    <t>Жабаева ул. 94б</t>
  </si>
  <si>
    <t>Мира ул. 21</t>
  </si>
  <si>
    <t>Джамбула ул., 55 д.</t>
  </si>
  <si>
    <t>Майкутова 2 Б</t>
  </si>
  <si>
    <t>Ишимская 92/20</t>
  </si>
  <si>
    <t>Мира 110</t>
  </si>
  <si>
    <t>Мырзашева 70</t>
  </si>
  <si>
    <t>Джамбула ул, д.47</t>
  </si>
  <si>
    <t>Ауэзова ул, д.5</t>
  </si>
  <si>
    <t>Мира ул, д.16</t>
  </si>
  <si>
    <t>Заречный2 416 уч</t>
  </si>
  <si>
    <t>Заречный-1 Центральная 8</t>
  </si>
  <si>
    <t>Заречный-2, Геологов ул, д.6</t>
  </si>
  <si>
    <t>Жибек Жолы, 1004а</t>
  </si>
  <si>
    <t>Заречный-4  30 уч.</t>
  </si>
  <si>
    <t>Элеваторная ул</t>
  </si>
  <si>
    <t>41й раз-д, ПМС-3</t>
  </si>
  <si>
    <t>Атаниязова ул, д.14</t>
  </si>
  <si>
    <t>Авиагородок 22а</t>
  </si>
  <si>
    <t>Эмбинская 79</t>
  </si>
  <si>
    <t>Кандагачская 35</t>
  </si>
  <si>
    <t>Хобдинский пер, д.3</t>
  </si>
  <si>
    <t>Турксиба ул 171 А</t>
  </si>
  <si>
    <t>Заречный 1 мкр., Букенбаев ул., 46 д.</t>
  </si>
  <si>
    <t>Авиагородок 19 а</t>
  </si>
  <si>
    <t>Заречеый пос., ул.Воинов интернационалистов 1</t>
  </si>
  <si>
    <t>41 разьезд, 81 д.</t>
  </si>
  <si>
    <t>Авиагородок ул., 25а д.</t>
  </si>
  <si>
    <t>Жиеибет жырау 30 Заречный 4</t>
  </si>
  <si>
    <t>41 разезд.,  312 уч.</t>
  </si>
  <si>
    <t>Тамды 1-49 б</t>
  </si>
  <si>
    <t>Авиагородок 17 б</t>
  </si>
  <si>
    <t>41 разезд, Альджан ст., 2 Г з.</t>
  </si>
  <si>
    <t>Сартай батыра 26</t>
  </si>
  <si>
    <t>Молодежный мкр, д.16/70</t>
  </si>
  <si>
    <t>Западная ул, д.9</t>
  </si>
  <si>
    <t>Молодежный мкр, д.17/51</t>
  </si>
  <si>
    <t>Жамбыла ул, д.75</t>
  </si>
  <si>
    <t>Есет батыра ул, д. 12</t>
  </si>
  <si>
    <t>Дружба мкр, д.14</t>
  </si>
  <si>
    <t>Кандыагаш, 33</t>
  </si>
  <si>
    <t>Шубаркудык</t>
  </si>
  <si>
    <t>Кенкияк</t>
  </si>
  <si>
    <t>Шубар пос ул.Байганина 10 Б</t>
  </si>
  <si>
    <t>Жанажол трасса</t>
  </si>
  <si>
    <t xml:space="preserve">Кения пос </t>
  </si>
  <si>
    <t>Косестек пос. Абая ул. 1 д.</t>
  </si>
  <si>
    <t>Шамши пос. Абая ул.7/2</t>
  </si>
  <si>
    <t>Молодежный 9</t>
  </si>
  <si>
    <t>Кенкияк ул. парк 7б</t>
  </si>
  <si>
    <t>Байганина 40</t>
  </si>
  <si>
    <t>Молодежная 49</t>
  </si>
  <si>
    <t>Казак мунай ул., 100 жыл 15</t>
  </si>
  <si>
    <t>Кереева ул., 24</t>
  </si>
  <si>
    <t xml:space="preserve"> Темирский р-н, трасса Жанажол, уч., 642</t>
  </si>
  <si>
    <t>Карауылкелды с., Барак Батыра ул., 82А</t>
  </si>
  <si>
    <t>Карауылкелды с., Д.Конаева ул., 34 д.</t>
  </si>
  <si>
    <t>Молдагулова ул., 30А д.</t>
  </si>
  <si>
    <t>Сагашили п., А.Кунанбаева ул., 13стр.</t>
  </si>
  <si>
    <t>ЖМ Жарык 11а</t>
  </si>
  <si>
    <t>Сарколь п., Геологов ул., 13д.</t>
  </si>
  <si>
    <t>Барак Батыра ул., 58Б</t>
  </si>
  <si>
    <t>Кызылжар мкр., 5 г д.</t>
  </si>
  <si>
    <t>Джанбула 204 А</t>
  </si>
  <si>
    <t>Никельтау п., М.Жумабаева ул., 2 д., 2а кв</t>
  </si>
  <si>
    <t>Абулхаирхана 121</t>
  </si>
  <si>
    <t>Мартук, Байтурсынова ул</t>
  </si>
  <si>
    <t>Мартук, Абая ул, д.56</t>
  </si>
  <si>
    <t>Мартук, Абая ул, д.117</t>
  </si>
  <si>
    <t>Саржансай</t>
  </si>
  <si>
    <t>Хлебодаровка</t>
  </si>
  <si>
    <t>Хлебодаровка, Ленина ул</t>
  </si>
  <si>
    <t>Хобда, Акимжанова ул, д.11</t>
  </si>
  <si>
    <t>Хобда, Абулхайыр Хана ул, д.58а</t>
  </si>
  <si>
    <t>Хобда, Абулхайыр Хана ул, д.32а</t>
  </si>
  <si>
    <t>Хобда, Желтоксан ул, д.18</t>
  </si>
  <si>
    <t>Хобда, Астана ул</t>
  </si>
  <si>
    <t>Маржанбулак</t>
  </si>
  <si>
    <t>Ойыл п. Абая ул. 7</t>
  </si>
  <si>
    <t>Сарыжар с.</t>
  </si>
  <si>
    <t>Мартук с.</t>
  </si>
  <si>
    <t>Хобдинская трасса</t>
  </si>
  <si>
    <t>Желтоксан ул. 53</t>
  </si>
  <si>
    <t>Маржанбулак с.,  ул.  Актобе 10/1</t>
  </si>
  <si>
    <t>Канагат 402 а</t>
  </si>
  <si>
    <t xml:space="preserve">Кобда Молдагулова ул., 88а </t>
  </si>
  <si>
    <t>Уил Кокжар ул., 84а</t>
  </si>
  <si>
    <t>Уил Кокжар 7</t>
  </si>
  <si>
    <t>Уил Абая 16</t>
  </si>
  <si>
    <t>Куршасай 412</t>
  </si>
  <si>
    <t>Маржанбулак ЖМ., 309 д.</t>
  </si>
  <si>
    <t>Желтоксан 2</t>
  </si>
  <si>
    <t>Молдагулова 8а</t>
  </si>
  <si>
    <t>Желтоксан 17а</t>
  </si>
  <si>
    <t>Байганина ул, д.1</t>
  </si>
  <si>
    <t>Акжар  уч. 142а</t>
  </si>
  <si>
    <t>Колтабан ул. 3 г</t>
  </si>
  <si>
    <t>Кирпичный 95а</t>
  </si>
  <si>
    <t>Акжар ул Береке 12/1</t>
  </si>
  <si>
    <t>Байшешек ул., 49 д.</t>
  </si>
  <si>
    <t>Сейсмик-1 27а</t>
  </si>
  <si>
    <t>Коктау п. Жагалау ул. 8/1 д.</t>
  </si>
  <si>
    <t>Айтеке би ул, д.46</t>
  </si>
  <si>
    <t>Айтеке би ул</t>
  </si>
  <si>
    <t>Шиловского ул, д.1</t>
  </si>
  <si>
    <t>Комсомол, Жургенова ул, д.58</t>
  </si>
  <si>
    <t>Комсомол пос., ул. Бауржана Момышулы 18</t>
  </si>
  <si>
    <t>Богетсай, Байсадакова ул,д.47</t>
  </si>
  <si>
    <t>Казахстан ул, д.13</t>
  </si>
  <si>
    <t>Амангельды ул, д.9а</t>
  </si>
  <si>
    <t>Спортивная ул, д.2</t>
  </si>
  <si>
    <t>Есет батыра ул, д.7</t>
  </si>
  <si>
    <t>Есет батыра ул, д.1</t>
  </si>
  <si>
    <t>Ауезова ул, д.14</t>
  </si>
  <si>
    <t>Коктау с., ул. Жагалау 9/1</t>
  </si>
  <si>
    <t>Коктау</t>
  </si>
  <si>
    <t>Коктау 2</t>
  </si>
  <si>
    <t>Трасса Хромтау</t>
  </si>
  <si>
    <t>Карабутак</t>
  </si>
  <si>
    <t>Айтеке би ул. 38 д.</t>
  </si>
  <si>
    <t>Достык ул. 36</t>
  </si>
  <si>
    <t>Ж.М.Беккул баба ул., 105В д.</t>
  </si>
  <si>
    <t>п.Богетсай</t>
  </si>
  <si>
    <t>Ауезова ул., 20 д.</t>
  </si>
  <si>
    <t>Уалиханова 4</t>
  </si>
  <si>
    <t>Айтеке би  50</t>
  </si>
  <si>
    <t>Ауезова ул., 4а</t>
  </si>
  <si>
    <t>Бикешовой 5а</t>
  </si>
  <si>
    <t>М. Ауезова 3</t>
  </si>
  <si>
    <t>Комарова 4</t>
  </si>
  <si>
    <t xml:space="preserve"> Жубановых 8Б</t>
  </si>
  <si>
    <t>Алтын адам 37</t>
  </si>
  <si>
    <t>Щербаково 1</t>
  </si>
  <si>
    <t>Абылайхан 14а</t>
  </si>
  <si>
    <t>Ауезова 15 б</t>
  </si>
  <si>
    <t>Дон с., Турлыбаева  ул., 12г д.</t>
  </si>
  <si>
    <t>Карабутак с., Амангелды  ул., 27 д.</t>
  </si>
  <si>
    <t>Т.Жургенев с., Тындала ул., 6 д.</t>
  </si>
  <si>
    <t>Жургенева п., Ардагерлер ул., 5 д.</t>
  </si>
  <si>
    <t>Лиза Чайкиной 6</t>
  </si>
  <si>
    <t xml:space="preserve">Трасса Самара-Шымкент </t>
  </si>
  <si>
    <t>Молдагуловой 4</t>
  </si>
  <si>
    <t>Молдагалиева 40а, п. Талдысай</t>
  </si>
  <si>
    <t>Акжар п., Ленина ул., 48 д.</t>
  </si>
  <si>
    <t>Братья Жубановых ул., дом 291/1б</t>
  </si>
  <si>
    <t>Молдагулова пр., дом 39</t>
  </si>
  <si>
    <t>Молдагулова пр., дом 41</t>
  </si>
  <si>
    <t>Гришина 74/1</t>
  </si>
  <si>
    <t>Братьев Жубановых 298</t>
  </si>
  <si>
    <t>Братьев Жубановых 296/3</t>
  </si>
  <si>
    <t>Абылхайыр хана 89</t>
  </si>
  <si>
    <t>Братьев Жубановых 292/1</t>
  </si>
  <si>
    <t>Абулхаир хана ул., 62/1 д.</t>
  </si>
  <si>
    <t>Алия Молдагулова 36</t>
  </si>
  <si>
    <t>г. Актобе ул Ибатова 59</t>
  </si>
  <si>
    <t>Батыс 2, Молдагулова ул 61 а</t>
  </si>
  <si>
    <t>Алтын Орда 338</t>
  </si>
  <si>
    <t>Алтын орда 11</t>
  </si>
  <si>
    <t>Алтын орда 353/4</t>
  </si>
  <si>
    <t>Алтын Орда 2</t>
  </si>
  <si>
    <t>Победы 22</t>
  </si>
  <si>
    <t>Абулхайр хана 49/1пр</t>
  </si>
  <si>
    <t>Победы пр, д.14</t>
  </si>
  <si>
    <t>Есет батыра ул, д.107</t>
  </si>
  <si>
    <t>Есет батыра ул, д.89</t>
  </si>
  <si>
    <t>Мира пр, д.15</t>
  </si>
  <si>
    <t>Гагарина 22</t>
  </si>
  <si>
    <t>Мира пр, д.7</t>
  </si>
  <si>
    <t>Победы пр.18</t>
  </si>
  <si>
    <t>Тынышбаева 49</t>
  </si>
  <si>
    <t>Абулхаир хан 3</t>
  </si>
  <si>
    <t>Алии Молдагуловой 24</t>
  </si>
  <si>
    <t>Рыскулова ул, д.16</t>
  </si>
  <si>
    <t>Советская ул, д.141а</t>
  </si>
  <si>
    <t>Чернышевского 107</t>
  </si>
  <si>
    <t>Чернышевского 41</t>
  </si>
  <si>
    <t>Тургенева ул, д.64</t>
  </si>
  <si>
    <t>Жанаконыс с.,  дом 174 Б</t>
  </si>
  <si>
    <t>Новый пос., Жанаконыс 2 уч. 764</t>
  </si>
  <si>
    <t>Жанаконыс ул., 485А д.</t>
  </si>
  <si>
    <t>Сулутор 302</t>
  </si>
  <si>
    <t>Мясоедова 43</t>
  </si>
  <si>
    <t>Крылова 47</t>
  </si>
  <si>
    <t>11 мкр 35</t>
  </si>
  <si>
    <t>12 мкр 65</t>
  </si>
  <si>
    <t>11 мкр 76</t>
  </si>
  <si>
    <t>11 мкр  144 б</t>
  </si>
  <si>
    <t xml:space="preserve">Богенбай Батыра ул. 155 кор 1 д </t>
  </si>
  <si>
    <t>12 мкр., 21а/1 д.</t>
  </si>
  <si>
    <t>Бокенбай батыра ул., 155 д., 3 к.</t>
  </si>
  <si>
    <t>30 лет Казахстана 32А</t>
  </si>
  <si>
    <t>Асау барака ул, д.151</t>
  </si>
  <si>
    <t>Кобозева ул, д.31</t>
  </si>
  <si>
    <t>Кобозева ул, д.35</t>
  </si>
  <si>
    <t>Жургенова 152</t>
  </si>
  <si>
    <t>Жанкожа батыра ул, д.173</t>
  </si>
  <si>
    <t>Уалиханова ул, д.26</t>
  </si>
  <si>
    <t>Айтеке би ул, д.38</t>
  </si>
  <si>
    <t>Жуковского 21 Б ул</t>
  </si>
  <si>
    <t xml:space="preserve">Мебельная ул. 4 </t>
  </si>
  <si>
    <t>Спецавтобаза ул. 52</t>
  </si>
  <si>
    <t>Карасай-батыра ул., 33А д.</t>
  </si>
  <si>
    <t>8 март., 14 Г д.</t>
  </si>
  <si>
    <t>Кереева 6</t>
  </si>
  <si>
    <t xml:space="preserve">ШЧ-5-1 6 участок </t>
  </si>
  <si>
    <t>8 марта ул., 18</t>
  </si>
  <si>
    <t>СК Школа 6</t>
  </si>
  <si>
    <t>Аптеке Би 126А</t>
  </si>
  <si>
    <t>Жамбыла 40</t>
  </si>
  <si>
    <t>8 марта 12</t>
  </si>
  <si>
    <t>Некрасова 81</t>
  </si>
  <si>
    <t>Орёл</t>
  </si>
  <si>
    <t>Астана мкр. д.45 п.110</t>
  </si>
  <si>
    <t>Тауелсиздик ул. 30</t>
  </si>
  <si>
    <t>Самал 82/3</t>
  </si>
  <si>
    <t>Jasmina</t>
  </si>
  <si>
    <t>Азербайджан мамбетова 43А</t>
  </si>
  <si>
    <t>Строитель 30</t>
  </si>
  <si>
    <t>5 мкр, д. 6/1</t>
  </si>
  <si>
    <t>Строитель-1 мкр, д. 36</t>
  </si>
  <si>
    <t>Евразия 89 кв.1</t>
  </si>
  <si>
    <t>Скоробогатова 36</t>
  </si>
  <si>
    <t>Маметова 4а</t>
  </si>
  <si>
    <t>Затон им Чапаева, д. 10</t>
  </si>
  <si>
    <t>Гагарина ул, д. 53/1</t>
  </si>
  <si>
    <t>Гагарина ул. 66</t>
  </si>
  <si>
    <t>2-й Километр ул, д. 24/2А</t>
  </si>
  <si>
    <t>Шурихина ул, д. 5</t>
  </si>
  <si>
    <t>Мухита ул, д. 110/2</t>
  </si>
  <si>
    <t>Сурова ул, д. 135</t>
  </si>
  <si>
    <t>Курмангазы д112</t>
  </si>
  <si>
    <t>Кызылординская 2/4</t>
  </si>
  <si>
    <t>Фрунзе 99</t>
  </si>
  <si>
    <t>Абулхаир хана ул., 74/2</t>
  </si>
  <si>
    <t>Байбакты</t>
  </si>
  <si>
    <t>Досмухамедова ул., 40</t>
  </si>
  <si>
    <t>Чкалова ул, д. 20</t>
  </si>
  <si>
    <t>Петровского ул, д. 134/1 (напротив АЗС Гелиос)</t>
  </si>
  <si>
    <t>Курмангазы ул, д. 111 ул, к.106</t>
  </si>
  <si>
    <t>Производственная 7/1</t>
  </si>
  <si>
    <t>Абулхаир хана ул, д. 92</t>
  </si>
  <si>
    <t>Карбышева ул, д. 66</t>
  </si>
  <si>
    <t>Втис</t>
  </si>
  <si>
    <t>Тюленина ул, д. 24</t>
  </si>
  <si>
    <t>Желаево промзона 10/2</t>
  </si>
  <si>
    <t>Ост.пав.2 дачная</t>
  </si>
  <si>
    <t xml:space="preserve">Птицефабрика Бейбитшилек 131 </t>
  </si>
  <si>
    <t>Жангирхана ул.101</t>
  </si>
  <si>
    <t>Толе Би 64/1</t>
  </si>
  <si>
    <t>Жангир Хан ул., 24</t>
  </si>
  <si>
    <t xml:space="preserve">Молдагулова ул., 19 ст-е </t>
  </si>
  <si>
    <t>Брусиловский 74/1</t>
  </si>
  <si>
    <t>Советская 9</t>
  </si>
  <si>
    <t>Жумабаева  ул., 29/1 д.</t>
  </si>
  <si>
    <t>Советская 64</t>
  </si>
  <si>
    <t>Камбар Батыра ул., 35/1 д.</t>
  </si>
  <si>
    <t>Махамбет п., Жангир хана ул., 20/2 д.</t>
  </si>
  <si>
    <t>кайыржана арыстаналиева 19/3</t>
  </si>
  <si>
    <t>Кулагер 29</t>
  </si>
  <si>
    <t>Меловые горки ул. 89</t>
  </si>
  <si>
    <t>Жангир хана ул, д. 7</t>
  </si>
  <si>
    <t>Жангир хана ул, д. 20/1</t>
  </si>
  <si>
    <t>Зачаганск, Цветочная ул, д. 30Н</t>
  </si>
  <si>
    <t>Гагарина ул, д. 47</t>
  </si>
  <si>
    <t>3 мкр., 23д.</t>
  </si>
  <si>
    <t>Кызылтал с., ул. Бота 39/1</t>
  </si>
  <si>
    <t xml:space="preserve">Савхозная 2м </t>
  </si>
  <si>
    <t>12 мкр., 3 д.</t>
  </si>
  <si>
    <t>Луговая  22А/1</t>
  </si>
  <si>
    <t>Пугачи, Жастар ул, д. 16/1</t>
  </si>
  <si>
    <t>Октябрьская ул. 15</t>
  </si>
  <si>
    <t>Новопавловка пос., Кунанбаева ул.38</t>
  </si>
  <si>
    <t>Республика ул., 58</t>
  </si>
  <si>
    <t>п., Желаево ст-е 60</t>
  </si>
  <si>
    <t xml:space="preserve"> Х.Есенжанова ул., 47 д.</t>
  </si>
  <si>
    <t>Есенжанова 63</t>
  </si>
  <si>
    <t>Сары Омир 7</t>
  </si>
  <si>
    <t>Каратаева 2В</t>
  </si>
  <si>
    <t>Трекино, Советская ул, д. 1</t>
  </si>
  <si>
    <t>Январцево, Строительная ул, д. 9А</t>
  </si>
  <si>
    <t>Жайымбета, Айтекеби ул, д. 17</t>
  </si>
  <si>
    <t>Таскала, Сатпаева ул, д. 2</t>
  </si>
  <si>
    <t>Таскала, Заречная ул, д. 6/1</t>
  </si>
  <si>
    <t>Лакомаркет</t>
  </si>
  <si>
    <t>Федоровка, Ленина д110Б</t>
  </si>
  <si>
    <t>Магистральный, Целинная ул, д. 36</t>
  </si>
  <si>
    <t>Чапаево, Республики ул, д. 128А</t>
  </si>
  <si>
    <t>Чапаево, Есенжанова ул, д. 101А</t>
  </si>
  <si>
    <t>Самал-2 (магазин)</t>
  </si>
  <si>
    <t>Борисика ул. 10</t>
  </si>
  <si>
    <t>Чапаево, Исаева ул, д. 118</t>
  </si>
  <si>
    <t>Ковпака ул18</t>
  </si>
  <si>
    <t>Nurasyl</t>
  </si>
  <si>
    <t>Тауке хан 49</t>
  </si>
  <si>
    <t>Батыр Баян 29</t>
  </si>
  <si>
    <t>Абая 49</t>
  </si>
  <si>
    <t>Таксай 53</t>
  </si>
  <si>
    <t>Сабыра Рахимова 72</t>
  </si>
  <si>
    <t>Жексенбаева 67/1</t>
  </si>
  <si>
    <t>Балкаш 17</t>
  </si>
  <si>
    <t>Акжайык 15/1</t>
  </si>
  <si>
    <t>Әмина Өмірзақова 16</t>
  </si>
  <si>
    <t>Хусаинова ул, д. 55</t>
  </si>
  <si>
    <t>Достык ул, д. 203Б</t>
  </si>
  <si>
    <t>Абая 54\1</t>
  </si>
  <si>
    <t>Пугачева ул, д. 16</t>
  </si>
  <si>
    <t>Достык ул, д. 67 ул, корп. 1</t>
  </si>
  <si>
    <t>Некрасова ул, д. 21</t>
  </si>
  <si>
    <t>Камышина ул, д. 78</t>
  </si>
  <si>
    <t>Садовая ул, д. 40</t>
  </si>
  <si>
    <t>Набережная ул, д. 1/7</t>
  </si>
  <si>
    <t>Кольцевая ул, д. 16</t>
  </si>
  <si>
    <t>Белая Казарма ул, д. 32</t>
  </si>
  <si>
    <t>Лозо ул, д. 1/1</t>
  </si>
  <si>
    <t>Лагерная ул, д. 1/1 (Кардиология)</t>
  </si>
  <si>
    <t>Чагано-Набережная ул, д. 110</t>
  </si>
  <si>
    <t>Общество Зенит 22А</t>
  </si>
  <si>
    <t>Первомайский пр, д. 15/1</t>
  </si>
  <si>
    <t>Сарайшык ул, д. 19</t>
  </si>
  <si>
    <t>Темиртауская ул, д. 19/1</t>
  </si>
  <si>
    <t xml:space="preserve">Аманжолова 137 </t>
  </si>
  <si>
    <t>Тукая 24</t>
  </si>
  <si>
    <t>Пыльная 2</t>
  </si>
  <si>
    <t>Хусаинова 46</t>
  </si>
  <si>
    <t>Отеген Батыр, Титова ул, 28</t>
  </si>
  <si>
    <t>08.05.2026</t>
  </si>
  <si>
    <t>Покровка, Суюнбая пр., 631 д</t>
  </si>
  <si>
    <t>Жапсарбаева ул., 91 д.</t>
  </si>
  <si>
    <t>Ужет мкр, Градкомплекс 6, дом 262</t>
  </si>
  <si>
    <t>Отеген батыр пос, Гагарина ул.</t>
  </si>
  <si>
    <t>Чемолгант, Центральная ул, 34</t>
  </si>
  <si>
    <t>Чемолгант, Центральная ул, 17</t>
  </si>
  <si>
    <t>Чемолгант, Школьная ул, 15</t>
  </si>
  <si>
    <t>ст., ПК Акжол  ул., Линия 26/1</t>
  </si>
  <si>
    <t>Коккайнар п.,  Астана ул., 4 д.</t>
  </si>
  <si>
    <t>Екпинди пос.,Трасса Екпинди Боралдай б/н</t>
  </si>
  <si>
    <t>Шамалган станция,  Жибек жолы ул. 51а</t>
  </si>
  <si>
    <t>Шамалган пос.,, Дуйсекова ул. 37</t>
  </si>
  <si>
    <t>Диханбай</t>
  </si>
  <si>
    <t>Маметова ул. 48а</t>
  </si>
  <si>
    <t>Байсерке, Аркабая ул, 1</t>
  </si>
  <si>
    <t>Жалгамыс, Центральная ул, 3</t>
  </si>
  <si>
    <t>Жетыген, Геофизическая ул, 20</t>
  </si>
  <si>
    <t xml:space="preserve"> Шоссейный ул. 16д.</t>
  </si>
  <si>
    <t>Баян Сулу</t>
  </si>
  <si>
    <t>Набережная 78</t>
  </si>
  <si>
    <t>Туганбай с.,  Шоссейная ул.,  45 д.</t>
  </si>
  <si>
    <t>Ушконыр 23</t>
  </si>
  <si>
    <t>Акжайык ул., 30а д.</t>
  </si>
  <si>
    <t>Айша биби ул., 4 а д.</t>
  </si>
  <si>
    <t>Байсерке пос., Аркабая ул., 276 В</t>
  </si>
  <si>
    <t>Караой пос., Отарбаева ул. 11а</t>
  </si>
  <si>
    <t>Караой пос.,  Отарбаева ул. 31</t>
  </si>
  <si>
    <t>Байсерке п., ул. Сатпаева 25 в</t>
  </si>
  <si>
    <t>Коктал пос., Шоссейная ул. 68</t>
  </si>
  <si>
    <t>Тонкерис пос. Аубакирова ул 46</t>
  </si>
  <si>
    <t>Бурундай, Водник 2 мкр, 55</t>
  </si>
  <si>
    <t>Ужет, Центральная ул, 38</t>
  </si>
  <si>
    <t>Алматы, Гвардейская ул (уг Биянху)</t>
  </si>
  <si>
    <t>Улжан, Акжазык ул</t>
  </si>
  <si>
    <t>Улжан, Участок 27</t>
  </si>
  <si>
    <t>Нурлышын</t>
  </si>
  <si>
    <t>Шанырак, Утемис улы ул, 101</t>
  </si>
  <si>
    <t>Жалайыр 137</t>
  </si>
  <si>
    <t>Улжан, Такижанова ул, 31</t>
  </si>
  <si>
    <t>Мамбетова ул., 285/1, Коккайнар мкрн.</t>
  </si>
  <si>
    <t>Байдибек би 255</t>
  </si>
  <si>
    <t>Жапсарбаева 6</t>
  </si>
  <si>
    <t>Шоссе Северное Кольцо, 92а</t>
  </si>
  <si>
    <t>Ожет МКР., Жапсарбаева ул., 16 д.</t>
  </si>
  <si>
    <t>Мамбетова, 294 А</t>
  </si>
  <si>
    <t>Алматинская ул. 4/6</t>
  </si>
  <si>
    <t>Долан, Трасса Алматы-Бишкек, 24</t>
  </si>
  <si>
    <t>Aisulu-Aina</t>
  </si>
  <si>
    <t>Каскелен, Жангозина ул, 15</t>
  </si>
  <si>
    <t>Бирлик 38</t>
  </si>
  <si>
    <t>Баталы 140</t>
  </si>
  <si>
    <t>Наурызбай 21</t>
  </si>
  <si>
    <t>Арман ул.14в</t>
  </si>
  <si>
    <t>Аккайын 2</t>
  </si>
  <si>
    <t>Садовая 101</t>
  </si>
  <si>
    <t>Трасса алматы Бишкек 24 км</t>
  </si>
  <si>
    <t>Достык ул. 29</t>
  </si>
  <si>
    <t>Алтын ауыл мкр д. 21</t>
  </si>
  <si>
    <t xml:space="preserve">Трасса Алматы бишкек </t>
  </si>
  <si>
    <t>Долан пос, Достык ул.</t>
  </si>
  <si>
    <t>Центральная ул. 23</t>
  </si>
  <si>
    <t xml:space="preserve"> Каз Мис Иргели ул. 83, 19 км.</t>
  </si>
  <si>
    <t>Ай</t>
  </si>
  <si>
    <t>Айманова, 16</t>
  </si>
  <si>
    <t>Жандосово пос., Жандосова ул. 1б</t>
  </si>
  <si>
    <t>Карагайлы мкр., Кали Надыроваул., 130д.</t>
  </si>
  <si>
    <t>Шугла мкр., 340/8 д., 1 кор.</t>
  </si>
  <si>
    <t>Фабричный, Валиханова ул, 9</t>
  </si>
  <si>
    <t>Узын-Агаш, Жамбыла ул, 72</t>
  </si>
  <si>
    <t>Узын-Агаш, Суюнбая ул, 10</t>
  </si>
  <si>
    <t>Жамбыл, Жамбыла ул, 22</t>
  </si>
  <si>
    <t>Фабричный, Чапаева ул, 243</t>
  </si>
  <si>
    <t>Ельназ</t>
  </si>
  <si>
    <t>Фабричный, Ленина ул</t>
  </si>
  <si>
    <t>Кент</t>
  </si>
  <si>
    <t>Узын-Агаш, Байдибек Би ул, 44</t>
  </si>
  <si>
    <t>Карасай батыр ул. 27</t>
  </si>
  <si>
    <t>Суюнбая ул. 52</t>
  </si>
  <si>
    <t>Марал склад</t>
  </si>
  <si>
    <t>Байдибек би ул. 15</t>
  </si>
  <si>
    <t>Абая ул. 5</t>
  </si>
  <si>
    <t>Фабричный, Алматинская ул, 34А</t>
  </si>
  <si>
    <t>Фабричный, Досымбетова ул, 16</t>
  </si>
  <si>
    <t>Бейсеуова ул. 29/34</t>
  </si>
  <si>
    <t>Жетысу</t>
  </si>
  <si>
    <t>Узын-Агаш, Карасай батыра ул, 39</t>
  </si>
  <si>
    <t>Байдибек би ул. 13</t>
  </si>
  <si>
    <t>Макатаева ул. 74</t>
  </si>
  <si>
    <t>Марияш</t>
  </si>
  <si>
    <t>Узынагаш, Саурык Батыра ул, 108а</t>
  </si>
  <si>
    <t>каракастек пос. адрес калыбекова 16</t>
  </si>
  <si>
    <t>Бейсеуова ул. 23</t>
  </si>
  <si>
    <t>Суйинбай ул., 26 д.</t>
  </si>
  <si>
    <t>Узынагаш п., Сатпаева ул., 59 д.</t>
  </si>
  <si>
    <t>А. Бейсеуов ул., 15 В</t>
  </si>
  <si>
    <t>Карасай батыр 88г</t>
  </si>
  <si>
    <t>Узынагаш трасса 48км</t>
  </si>
  <si>
    <t>Uldana</t>
  </si>
  <si>
    <t>Аккайнар с., Жамбыла ул., 38 д.</t>
  </si>
  <si>
    <t>Сат Ниязбекулы 261</t>
  </si>
  <si>
    <t>Белтоган 58а</t>
  </si>
  <si>
    <t>Наурыз 113</t>
  </si>
  <si>
    <t>ЕЛ-НУР</t>
  </si>
  <si>
    <t>Сюйнбая 26б</t>
  </si>
  <si>
    <t>Карасай Батыр 5</t>
  </si>
  <si>
    <t>Сатпаева 7 г</t>
  </si>
  <si>
    <t>Алинур</t>
  </si>
  <si>
    <t>Молдагува 70</t>
  </si>
  <si>
    <t>Наурыз 99</t>
  </si>
  <si>
    <t>Карасай батыра 3г</t>
  </si>
  <si>
    <t>Жана курылыс 60а</t>
  </si>
  <si>
    <t>Байдибек би 70</t>
  </si>
  <si>
    <t>Шугыла 6</t>
  </si>
  <si>
    <t>Шалкар 4</t>
  </si>
  <si>
    <t>Айжан Жамбыл</t>
  </si>
  <si>
    <t>Казахстан ул., 58 д.</t>
  </si>
  <si>
    <t>Караш батыр ул. 147 дом</t>
  </si>
  <si>
    <t>Коккайнар</t>
  </si>
  <si>
    <t>Акжар ул., 75 д.</t>
  </si>
  <si>
    <t>Суюнбая ул., 114 А д.</t>
  </si>
  <si>
    <t>Жетису Сауда</t>
  </si>
  <si>
    <t>Аккайнар п., Жамбыла ул., 70 д.</t>
  </si>
  <si>
    <t>Байдибек би ул. 35</t>
  </si>
  <si>
    <t>Макатаева ул. 76</t>
  </si>
  <si>
    <t>Жамбыла ул. 11</t>
  </si>
  <si>
    <t>Бейсеуова ул. 10</t>
  </si>
  <si>
    <t xml:space="preserve">Бейсеуова ул. 14 </t>
  </si>
  <si>
    <t>Жамбула ул. 98</t>
  </si>
  <si>
    <t>ALGYS</t>
  </si>
  <si>
    <t>Кайназар п. ул Өтеп Онгарбай 71</t>
  </si>
  <si>
    <t>Жамбыл пос. ул Жамбула 69</t>
  </si>
  <si>
    <t>Сат ул.153</t>
  </si>
  <si>
    <t>Каргалы пос., Наурыз мкр, Алматы ул. б/н</t>
  </si>
  <si>
    <t xml:space="preserve">Суйнбая ул 43 </t>
  </si>
  <si>
    <t>Байдибек Би ул. 149</t>
  </si>
  <si>
    <t>Алматы-Бишкек 59 км.</t>
  </si>
  <si>
    <t>Сагыныш</t>
  </si>
  <si>
    <t>Каргалы село Алматинская обл.</t>
  </si>
  <si>
    <t>Інкар</t>
  </si>
  <si>
    <t>Молдагулова ул. 70</t>
  </si>
  <si>
    <t>Каскелен, Кошек батыра ул. б/н</t>
  </si>
  <si>
    <t>Адильбекова ул, 14</t>
  </si>
  <si>
    <t>Мынбаева, Алтынсарина ул, 4</t>
  </si>
  <si>
    <t>Енбекши, Центральная ул, 45</t>
  </si>
  <si>
    <t>Умбеталы, Мусабаева ул, 30</t>
  </si>
  <si>
    <t xml:space="preserve">Каскелен г., Южная ул. б/н </t>
  </si>
  <si>
    <t>Каскелен, Байжарасова ул, 123</t>
  </si>
  <si>
    <t>Жалгас</t>
  </si>
  <si>
    <t>Каскелен, Байгазиева ул, 158</t>
  </si>
  <si>
    <t>Ару</t>
  </si>
  <si>
    <t>Шалкар, Абая ул, 1</t>
  </si>
  <si>
    <t>Енбекши пос.,</t>
  </si>
  <si>
    <t>Жандосова ул., 27 а д.</t>
  </si>
  <si>
    <t>Рыскулова ул., 3а</t>
  </si>
  <si>
    <t>Центральная ул., 1 д.</t>
  </si>
  <si>
    <t>Каскелен Верхная тарасса, Достык 1 78 а</t>
  </si>
  <si>
    <t>Асылхан</t>
  </si>
  <si>
    <t>Абылайхана 182 а</t>
  </si>
  <si>
    <t>Саукеле 13</t>
  </si>
  <si>
    <t>Жибек жолы 81 б</t>
  </si>
  <si>
    <t>Абая 20</t>
  </si>
  <si>
    <t>Темирбекова 39а</t>
  </si>
  <si>
    <t>Абая 65</t>
  </si>
  <si>
    <t>Турар п., Жибек Жолы ул., 28 д.</t>
  </si>
  <si>
    <t>Турар п. Аксу ул., 1 д.</t>
  </si>
  <si>
    <t>Ушконыр пос., Жибек жолы ул. 65</t>
  </si>
  <si>
    <t>Adilet</t>
  </si>
  <si>
    <t>каскелен ул.карасай батыр 69</t>
  </si>
  <si>
    <t>Темирбекова ул. 19</t>
  </si>
  <si>
    <t>Жибек жолы ул. 48</t>
  </si>
  <si>
    <t xml:space="preserve">Жан </t>
  </si>
  <si>
    <t>Каскелен, ул.Кошек батыр 107а</t>
  </si>
  <si>
    <t>пос Уш коныр ул Макатаева 64 /2</t>
  </si>
  <si>
    <t>Lime Market</t>
  </si>
  <si>
    <t>Жангозина ул, б/н</t>
  </si>
  <si>
    <t>Абылайхана 198 а</t>
  </si>
  <si>
    <t>Умралиева ул. 10</t>
  </si>
  <si>
    <t>Абылайхана ул. 8</t>
  </si>
  <si>
    <t xml:space="preserve">Шалкар ул., 4 </t>
  </si>
  <si>
    <t>Онгарсыновой, 4</t>
  </si>
  <si>
    <t>Асыл Арман жк.</t>
  </si>
  <si>
    <t>Алгабас 7</t>
  </si>
  <si>
    <t>GO MARKET</t>
  </si>
  <si>
    <t xml:space="preserve">Нуркент 61 дом </t>
  </si>
  <si>
    <t>Medina Market</t>
  </si>
  <si>
    <t>Аккент 58</t>
  </si>
  <si>
    <t>Асу</t>
  </si>
  <si>
    <t>Алатауский р-н., Аккент ул., 90 д.</t>
  </si>
  <si>
    <t>Теректи п., Орталык ул., 2 д.</t>
  </si>
  <si>
    <t>Зердели 1/135</t>
  </si>
  <si>
    <t>Асыл арман 9</t>
  </si>
  <si>
    <t>Сапарлы жол 18</t>
  </si>
  <si>
    <t>Асыл Арман мкр., 13 д.</t>
  </si>
  <si>
    <t>Аккент мкр., 98 д.</t>
  </si>
  <si>
    <t>Аккент мкр., 65 д.</t>
  </si>
  <si>
    <t>Алгабас-6 мкр д. 17/1</t>
  </si>
  <si>
    <t xml:space="preserve">Акку </t>
  </si>
  <si>
    <t xml:space="preserve">Алгабас-6 мкр, дом 32 </t>
  </si>
  <si>
    <t>пос Иргели ул.Квартальная 56</t>
  </si>
  <si>
    <t>Алгабас</t>
  </si>
  <si>
    <t>Ахрименко 68</t>
  </si>
  <si>
    <t>Шанырак, Петрова ул</t>
  </si>
  <si>
    <t>Шанырак, Жасказак ул</t>
  </si>
  <si>
    <t>DIMASH</t>
  </si>
  <si>
    <t>Дарабоз ул., 39 д.</t>
  </si>
  <si>
    <t>Еркиндик 2 Б ул.</t>
  </si>
  <si>
    <t>Магистральная ул.,  д. 13а</t>
  </si>
  <si>
    <t>Алгабас-6 мкр., 1/153 д.</t>
  </si>
  <si>
    <t>Рыскулова 58</t>
  </si>
  <si>
    <t>Жасканат ул., д.  231</t>
  </si>
  <si>
    <t>Суюнбая 569</t>
  </si>
  <si>
    <t>Суюнбая 204-1</t>
  </si>
  <si>
    <t>Талгарский район, Кызыл Ту пос</t>
  </si>
  <si>
    <t>Акан серы 133</t>
  </si>
  <si>
    <t>Акынова 15</t>
  </si>
  <si>
    <t>Акан Серы 13 А</t>
  </si>
  <si>
    <t>Сейфуллина пр 54</t>
  </si>
  <si>
    <t>Койшыбаева Ш.Б. ИП</t>
  </si>
  <si>
    <t>Сейфуллина 59</t>
  </si>
  <si>
    <t>Толстого 16</t>
  </si>
  <si>
    <t>Рудаки ул., 100 д.</t>
  </si>
  <si>
    <t>Бесибаева ул., 128 д.</t>
  </si>
  <si>
    <t>Айнабулак-1 мкр., 9а дом</t>
  </si>
  <si>
    <t>Гайдара 147</t>
  </si>
  <si>
    <t>Тургут Озала 148</t>
  </si>
  <si>
    <t>Шакарима ул., 13 д., 54 н.п.</t>
  </si>
  <si>
    <t>Толе би ул., 280 д., 4 н.п.</t>
  </si>
  <si>
    <t>ЖАКЫП</t>
  </si>
  <si>
    <t>Вахтангова 2а</t>
  </si>
  <si>
    <t>Сатпаева ул., 90/43</t>
  </si>
  <si>
    <t xml:space="preserve">Егисбаева 5 </t>
  </si>
  <si>
    <t>Абая ул., 160 д.</t>
  </si>
  <si>
    <t>Толе би ул., 286/3 д.</t>
  </si>
  <si>
    <t>Абая ул., 160 д</t>
  </si>
  <si>
    <t>Егизбаева ул., 7/8 д.</t>
  </si>
  <si>
    <t>Мустафина 90</t>
  </si>
  <si>
    <t>Орбита - 3 мкр., 30 д., 107 н.п.</t>
  </si>
  <si>
    <t>Орбита-2 мкр, 28 д.</t>
  </si>
  <si>
    <t>Орбита 2мкр 27</t>
  </si>
  <si>
    <t>Орбита 2 мкр., 29 д.,</t>
  </si>
  <si>
    <t>Арычная 1</t>
  </si>
  <si>
    <t>Центральная ул., Шоссейная уг., ул.</t>
  </si>
  <si>
    <t>Орбита-1 мкр 2</t>
  </si>
  <si>
    <t>Байшешек ул., 2/1 д.</t>
  </si>
  <si>
    <t>Дунаевского 20</t>
  </si>
  <si>
    <t>Гургут-Озала ул., 59 д., 1 н.п.</t>
  </si>
  <si>
    <t>Кудерина 28</t>
  </si>
  <si>
    <t>Райымбека пр., 208 д., 1 н.п.</t>
  </si>
  <si>
    <t>Рыскулова пр 116</t>
  </si>
  <si>
    <t>Галилея 2 А</t>
  </si>
  <si>
    <t>Дуйсенова 33</t>
  </si>
  <si>
    <t>Данченко 11</t>
  </si>
  <si>
    <t>Райымбека ул., 243/1 д., 57 пом.</t>
  </si>
  <si>
    <t>Гайдара 56</t>
  </si>
  <si>
    <t>Корнилова ул., 32</t>
  </si>
  <si>
    <t>Райымбека пр-т., 267 д.</t>
  </si>
  <si>
    <t>Проспект Рыскулова, 168/1, 050061, Алматы, Алатауский район, 1 этаж • 1 этаж</t>
  </si>
  <si>
    <t>Бокеева 1а</t>
  </si>
  <si>
    <t>Райымбека пр-т., 253 д.</t>
  </si>
  <si>
    <t>Усть-Каменогорская ул., 53/2а д.</t>
  </si>
  <si>
    <t>Гончарова ул. 41</t>
  </si>
  <si>
    <t>ОК</t>
  </si>
  <si>
    <t>Райымбека ул., д. 206/12</t>
  </si>
  <si>
    <t>Райымбека ул., 198б дом</t>
  </si>
  <si>
    <t>ALI</t>
  </si>
  <si>
    <t>Брусиловского  ул. 44А</t>
  </si>
  <si>
    <t>2 Братская ул., Фадеева уг., ул., 40 д.</t>
  </si>
  <si>
    <t>10 мкр 59б</t>
  </si>
  <si>
    <t>Берекет Абдуалиев</t>
  </si>
  <si>
    <t>Анни</t>
  </si>
  <si>
    <t>Барибаева ул. 9</t>
  </si>
  <si>
    <t>Наурызбай Батыра 28</t>
  </si>
  <si>
    <t>Наурызбай Батыра Уг Турекулова 20</t>
  </si>
  <si>
    <t>Казыбек-Би 183</t>
  </si>
  <si>
    <t>Макатаева ул. 186/15</t>
  </si>
  <si>
    <t>Макатаева 143</t>
  </si>
  <si>
    <t>Райымбека пр., 172а д., 3 н.п.</t>
  </si>
  <si>
    <t>Аксай Нан</t>
  </si>
  <si>
    <t>Кожамкулова 61</t>
  </si>
  <si>
    <t>Казыбек би ул 125/1</t>
  </si>
  <si>
    <t>Казыбек би ул., 139 д.</t>
  </si>
  <si>
    <t>Дом продуктов</t>
  </si>
  <si>
    <t>Макатаева ул 158</t>
  </si>
  <si>
    <t>Айтеке би ул 187</t>
  </si>
  <si>
    <t>Жумалиева ул., 16 а д.</t>
  </si>
  <si>
    <t>Сейфулина пр., 469/1 д</t>
  </si>
  <si>
    <t>Райымбека ул., 174/2 д.</t>
  </si>
  <si>
    <t>Чайковского 22а ул</t>
  </si>
  <si>
    <t>Коперника 2в</t>
  </si>
  <si>
    <t>Иштван Коныра 20</t>
  </si>
  <si>
    <t>Думан мкр., Акмешит ул., 7/59 д.</t>
  </si>
  <si>
    <t>Жетысуйская 53а</t>
  </si>
  <si>
    <t>Балтирик шешен 53</t>
  </si>
  <si>
    <t>Станиславского 70</t>
  </si>
  <si>
    <t>Мухтар</t>
  </si>
  <si>
    <t>Татибекова 92</t>
  </si>
  <si>
    <t>Джангильдина 131</t>
  </si>
  <si>
    <t xml:space="preserve">Бурабай ул, 46 </t>
  </si>
  <si>
    <t>Баянаулская 56</t>
  </si>
  <si>
    <t>Баянаульская Гастелло ул., 50/16</t>
  </si>
  <si>
    <t xml:space="preserve">Бишкек 14 </t>
  </si>
  <si>
    <t xml:space="preserve"> Сарыарка 37 </t>
  </si>
  <si>
    <t>Халиулина ул., 322 д.</t>
  </si>
  <si>
    <t>Сарыбай 86/41</t>
  </si>
  <si>
    <t>Халиулина 46</t>
  </si>
  <si>
    <t>Уштобинская ул., дом 54</t>
  </si>
  <si>
    <t>Карашаш ул.1</t>
  </si>
  <si>
    <t>Мустафа Шокая 222</t>
  </si>
  <si>
    <t>Иштан Коныра ул. 116а</t>
  </si>
  <si>
    <t>Шашкина 19</t>
  </si>
  <si>
    <t>Луганская 89</t>
  </si>
  <si>
    <t>Байжанова ул., 111/4 д.</t>
  </si>
  <si>
    <t>Хаджи Мукана ул., 89 д.</t>
  </si>
  <si>
    <t>Шашкина ул, д.21</t>
  </si>
  <si>
    <t>Искандерова 29</t>
  </si>
  <si>
    <t>Шашкина ул 61</t>
  </si>
  <si>
    <t>Ремизовка 7А</t>
  </si>
  <si>
    <t>Самал-2 мкр., 34 д.</t>
  </si>
  <si>
    <t>Хаджи Мукана ул 10а</t>
  </si>
  <si>
    <t>Хаджимукана ул.,  д. 97а</t>
  </si>
  <si>
    <t>Нурмакова 51</t>
  </si>
  <si>
    <t>Розыбакиева ул.д.94</t>
  </si>
  <si>
    <t>Маркова ул 47</t>
  </si>
  <si>
    <t>Рыскулова ул, д.273</t>
  </si>
  <si>
    <t>Садовая ул (уг Яблочная)</t>
  </si>
  <si>
    <t>Карасай батыра ул, д.22</t>
  </si>
  <si>
    <t>Центральная ул, д.3</t>
  </si>
  <si>
    <t>Менделеева ул, д.8</t>
  </si>
  <si>
    <t>Кыргалды ул, д.9</t>
  </si>
  <si>
    <t>Рыскулова ул. 208</t>
  </si>
  <si>
    <t>Жалпакай ул, д.88</t>
  </si>
  <si>
    <t>Котовского ул, д.58</t>
  </si>
  <si>
    <t>Карасай батыра ул, д.87</t>
  </si>
  <si>
    <t>Талгар г., Арман мкр, ул. Конаева 256а</t>
  </si>
  <si>
    <t>Ламаносова 179</t>
  </si>
  <si>
    <t>Рыскулова ул., 274 А</t>
  </si>
  <si>
    <t>Кендала п, ул Смыкова 14</t>
  </si>
  <si>
    <t>Талгар, ул.Абылайхана д.228А</t>
  </si>
  <si>
    <t>Аблайхана ул., 203 А</t>
  </si>
  <si>
    <t>Талгар гор., Карасай Батыра ул., 68 В</t>
  </si>
  <si>
    <t>Гоголя 72</t>
  </si>
  <si>
    <t>Талгар г., Касеева ул., 7 д.</t>
  </si>
  <si>
    <t>Акдала п., Жансугурова ул., 254 д.</t>
  </si>
  <si>
    <t>Альмерек Абыз ул. б/н</t>
  </si>
  <si>
    <t>Байтерек, Кульджинский тракт, д.31</t>
  </si>
  <si>
    <t>Кен Дала, Центральная ул, д.40</t>
  </si>
  <si>
    <t>Байтерек, Центральная ул</t>
  </si>
  <si>
    <t>Ай Лун</t>
  </si>
  <si>
    <t>Красный восток п., Алматинская ул.</t>
  </si>
  <si>
    <t>Солнечная 7А литер А</t>
  </si>
  <si>
    <t>Виноградная ул., 45 д.</t>
  </si>
  <si>
    <t>Жайык ул., 1 д.</t>
  </si>
  <si>
    <t>Конаева ул., 67 В д.</t>
  </si>
  <si>
    <t xml:space="preserve">Талгарский р-н, Кендалинский с/о, </t>
  </si>
  <si>
    <t>Жанашар п., ул. Кузиева 42</t>
  </si>
  <si>
    <t>Азат, Кунаева ул 99а</t>
  </si>
  <si>
    <t>Эльмерек Абыз ул. 40</t>
  </si>
  <si>
    <t>Жалгас Райжанов</t>
  </si>
  <si>
    <t>Дияра</t>
  </si>
  <si>
    <t>Абая ул., 2 А д.</t>
  </si>
  <si>
    <t>Майлина 8</t>
  </si>
  <si>
    <t xml:space="preserve">Думан 2 мкр 2 </t>
  </si>
  <si>
    <t>Хайуллина ул., 194/6</t>
  </si>
  <si>
    <t>Нурия ЖК, Райымбек батыра ул., 286 д.</t>
  </si>
  <si>
    <t>Алатауская трасса</t>
  </si>
  <si>
    <t xml:space="preserve">Достлук </t>
  </si>
  <si>
    <t>Колхозши мкр Байтурсынова ул 1В д</t>
  </si>
  <si>
    <t>Думан 2 мкр., 14 д.</t>
  </si>
  <si>
    <t xml:space="preserve">Кайрат мкр., 21 линия, 57 д. </t>
  </si>
  <si>
    <t>Жаяу Муса ул., 282 д.</t>
  </si>
  <si>
    <t>DINA</t>
  </si>
  <si>
    <t>Кайрат мкр., 135/4 д.</t>
  </si>
  <si>
    <t>Райымбек батыра 276</t>
  </si>
  <si>
    <t>Халиуллина ул., 184/2 д.</t>
  </si>
  <si>
    <t>Кайрат мкр., Тараз ул., 52а д.</t>
  </si>
  <si>
    <t>Чилик, Абдикеримова ул, д.15</t>
  </si>
  <si>
    <t>Актогай, Центральная ул, д.31</t>
  </si>
  <si>
    <t>Балтабай п., Конаев ул., 114а д.</t>
  </si>
  <si>
    <t>Абая ул., 45</t>
  </si>
  <si>
    <t>Жибек жолы ул., 105 В д.</t>
  </si>
  <si>
    <t>МАРИЯ</t>
  </si>
  <si>
    <t>Кунаева ул., 78 а д.</t>
  </si>
  <si>
    <t>Абая 52</t>
  </si>
  <si>
    <t>Конаев 50А</t>
  </si>
  <si>
    <t>Райымбека 2</t>
  </si>
  <si>
    <t xml:space="preserve">Чилик, Абая ул 2В </t>
  </si>
  <si>
    <t>Чилик пос. Жибек Жjлы ул. 78А</t>
  </si>
  <si>
    <t>BS Корам</t>
  </si>
  <si>
    <t>Арзиева ул. 3 А</t>
  </si>
  <si>
    <t>Жибек Жолы ул. 175</t>
  </si>
  <si>
    <t>Иссыкские Дачи, Садовая ул, д.6</t>
  </si>
  <si>
    <t>Аля</t>
  </si>
  <si>
    <t>Аймен село, Котовского ул., 4 дом.</t>
  </si>
  <si>
    <t>Тургень с., Кулманбета ул., 68 д.</t>
  </si>
  <si>
    <t>Есик с., Алтын адам ул., 79 д.</t>
  </si>
  <si>
    <t>Лидер Прайс</t>
  </si>
  <si>
    <t>Есик с., Марат Ыскака ул., 76</t>
  </si>
  <si>
    <t>Алматинская ул., 17 д.</t>
  </si>
  <si>
    <t>Тастанбекова 15</t>
  </si>
  <si>
    <t>Есик г., ул. Кулмамбета 64а</t>
  </si>
  <si>
    <t>Алматинская ул., 195 д.</t>
  </si>
  <si>
    <t>Елюбаева 155</t>
  </si>
  <si>
    <t>Байтурсынова 43</t>
  </si>
  <si>
    <t xml:space="preserve">Шугыла мкр., Жунисова ул., 8/7 д. </t>
  </si>
  <si>
    <t>Шугыла мкр., Кайнар ул., 14 д.</t>
  </si>
  <si>
    <t xml:space="preserve">Шугыла мкр., ЖКХ Alma city., Жунисова ул., 14/3 д </t>
  </si>
  <si>
    <t>Жуалы, ЖКХ Премьера 23</t>
  </si>
  <si>
    <t>Арман ул., 53Б</t>
  </si>
  <si>
    <t>Калкаман-2 мкр., Сагатова ул., 2 д.</t>
  </si>
  <si>
    <t>Райымбек 590/10</t>
  </si>
  <si>
    <t>Алтын орда 6/16</t>
  </si>
  <si>
    <t>Райымбек 590/7</t>
  </si>
  <si>
    <t>9 мкр 3а</t>
  </si>
  <si>
    <t>Мамыр 2 12</t>
  </si>
  <si>
    <t>Мамыр 7 мкр., 5а д.</t>
  </si>
  <si>
    <t>Мамыр - 1 мкр., 29/7 д.</t>
  </si>
  <si>
    <t>B&amp;M</t>
  </si>
  <si>
    <t>Жетысу 2 мкр., 43 д.</t>
  </si>
  <si>
    <t>Жубанова уг Правды 94</t>
  </si>
  <si>
    <t>5 мкр 17</t>
  </si>
  <si>
    <t>5 мкр д. 23</t>
  </si>
  <si>
    <t>3 мкр д. 41</t>
  </si>
  <si>
    <t>10 а мкр 8/а</t>
  </si>
  <si>
    <t>Аксай- 2мер. 70</t>
  </si>
  <si>
    <t>Аксай 4 мкр 4</t>
  </si>
  <si>
    <t>Аксай-1а мкр 23</t>
  </si>
  <si>
    <t>Аксай 1 27 Б</t>
  </si>
  <si>
    <t>Сагатова 24</t>
  </si>
  <si>
    <t>Калкаман 2 мкр., Тыныбекова ул., 1 д.</t>
  </si>
  <si>
    <t>Аксай 1а 30</t>
  </si>
  <si>
    <t>Садвакасова ул., 28 д.</t>
  </si>
  <si>
    <t>Аксай-3а мкр  д. 53</t>
  </si>
  <si>
    <t xml:space="preserve">Мырзакент п., Кожанов ул. </t>
  </si>
  <si>
    <t>Абдыхалык п.</t>
  </si>
  <si>
    <t>Мырзакент п.,Кожанова ул.</t>
  </si>
  <si>
    <t>Нур-Ан</t>
  </si>
  <si>
    <t>Асык-Ата с, Алимбетова ул, б/н</t>
  </si>
  <si>
    <t>Мырзакент пос., Кожанов ул. 13</t>
  </si>
  <si>
    <t>Кожанова ул., 22а</t>
  </si>
  <si>
    <t>Амирханов ул., 38</t>
  </si>
  <si>
    <t>Мырзакент пос., Ауезов ул., 16 д.</t>
  </si>
  <si>
    <t>Бейбитшилик ул., 120</t>
  </si>
  <si>
    <t>Ерубаева ул., 2 А</t>
  </si>
  <si>
    <t>Орда 57а</t>
  </si>
  <si>
    <t>Жетисай г.пос Абдухалык ул. Манап 46а</t>
  </si>
  <si>
    <t xml:space="preserve">Акжар </t>
  </si>
  <si>
    <t>Степной, Конаева ул., 27 д.</t>
  </si>
  <si>
    <t>Акжар п.</t>
  </si>
  <si>
    <t>Казыгурт п., Ш.Уалиханов ул.</t>
  </si>
  <si>
    <t>Ж. Акиш ул. 4а</t>
  </si>
  <si>
    <t>Шымкентская трасса д. 19б</t>
  </si>
  <si>
    <t>Ленин совхоз, Центральная ул. б/н</t>
  </si>
  <si>
    <t>Тоболино с, Нурбайулы ул, д.36</t>
  </si>
  <si>
    <t>Конаева ул. 22</t>
  </si>
  <si>
    <t>Кунаева ул., 27 д.</t>
  </si>
  <si>
    <t>Кунаев ул., 135 д.</t>
  </si>
  <si>
    <t>Таболин Шоңкара ата ул., 48</t>
  </si>
  <si>
    <t>Турар Рыскулов 35</t>
  </si>
  <si>
    <t>К. Оралов ул., 85 д.</t>
  </si>
  <si>
    <t>Конаев ул., 51 км.</t>
  </si>
  <si>
    <t>Абая ул., 4 д.</t>
  </si>
  <si>
    <t xml:space="preserve"> Ардраимов ул., 106 д.</t>
  </si>
  <si>
    <t>Казыгурт Конаев ул., 57 д.</t>
  </si>
  <si>
    <t>Абай пос., Конаева ул. 26</t>
  </si>
  <si>
    <t>Шымкентская трасса</t>
  </si>
  <si>
    <t>М. Курбанова 56</t>
  </si>
  <si>
    <t>Шардара Толе би ул., 75 д.</t>
  </si>
  <si>
    <t>Колдасов 1</t>
  </si>
  <si>
    <t xml:space="preserve">Шардара 17/1 </t>
  </si>
  <si>
    <t>Тугелбаева ул. 20а</t>
  </si>
  <si>
    <t xml:space="preserve">Сарыагаш г.,Шамшы-гулзар ул.1/2 </t>
  </si>
  <si>
    <t>Атакент ул.,Ташкентская ул.</t>
  </si>
  <si>
    <t>Атакент п., Болашак ул.</t>
  </si>
  <si>
    <t>З0 лет п.,Наурыз ул., 6</t>
  </si>
  <si>
    <t>Мактаарал район, Ынтымак 4</t>
  </si>
  <si>
    <t>Жетисай с, Ауезова ул (напротив Каспи банка)</t>
  </si>
  <si>
    <t>Турекулова ул., 29А</t>
  </si>
  <si>
    <t>Ташкентская ул., 56д.</t>
  </si>
  <si>
    <t>Хансултан</t>
  </si>
  <si>
    <t>Асык ата пос., Молдагулова 22</t>
  </si>
  <si>
    <t>Бекжанова ул., 51</t>
  </si>
  <si>
    <t>Еркиндик 23</t>
  </si>
  <si>
    <t>Ондасынов 1/1</t>
  </si>
  <si>
    <t>Атакент п.,Ташкентская ул.</t>
  </si>
  <si>
    <t>Абая ул.</t>
  </si>
  <si>
    <t>Рыскулова ул.</t>
  </si>
  <si>
    <t>Амангельды ул.39</t>
  </si>
  <si>
    <t>Казгурт мкр, Тилеулес ул. 1</t>
  </si>
  <si>
    <t>Казгурт мкр, Алматинская трасса, зд. 10/5</t>
  </si>
  <si>
    <t>Отырар 3</t>
  </si>
  <si>
    <t>Казгурт, Отрар ул, д.17</t>
  </si>
  <si>
    <t>Казгурт мкр, Алматинская трасса 6/5 ул.</t>
  </si>
  <si>
    <t>Курсай 24А</t>
  </si>
  <si>
    <t>Володарского ул. 8/1</t>
  </si>
  <si>
    <t>Абдуразакова ул. 4/1</t>
  </si>
  <si>
    <t>Республики пр. 46а</t>
  </si>
  <si>
    <t>Республики 37</t>
  </si>
  <si>
    <t>Республики пр, д.37</t>
  </si>
  <si>
    <t>Калдаякова 50</t>
  </si>
  <si>
    <t>Республики 15а</t>
  </si>
  <si>
    <t>Айбергенова 7</t>
  </si>
  <si>
    <t>Республика  ул. 24</t>
  </si>
  <si>
    <t>Молдагулова ул. 12</t>
  </si>
  <si>
    <t>Молдагулова Ул 9</t>
  </si>
  <si>
    <t>Карасу ул. 13</t>
  </si>
  <si>
    <t>Карасу 21</t>
  </si>
  <si>
    <t>Жангельдина 5</t>
  </si>
  <si>
    <t>Молдагулова ул 12</t>
  </si>
  <si>
    <t>Республики 25а</t>
  </si>
  <si>
    <t>Джангельдина 5</t>
  </si>
  <si>
    <t>Калдаякова 193</t>
  </si>
  <si>
    <t>Володарского 4/1</t>
  </si>
  <si>
    <t>Молдагулова ул. 4/2</t>
  </si>
  <si>
    <t>Абдразакова ул., 2 д.</t>
  </si>
  <si>
    <t>Володарского ул., 7 д.</t>
  </si>
  <si>
    <t>Молдагулова ул., 82 д.</t>
  </si>
  <si>
    <t>Калдаякова ул., 8</t>
  </si>
  <si>
    <t>Жангелдина 35</t>
  </si>
  <si>
    <t>Опто-маркет 24/7</t>
  </si>
  <si>
    <t>Айбергенова ул., 1 д.</t>
  </si>
  <si>
    <t>Айбергенова 12</t>
  </si>
  <si>
    <t>Жангелдино 16</t>
  </si>
  <si>
    <t>Карасу ул. 85</t>
  </si>
  <si>
    <t>Азиз</t>
  </si>
  <si>
    <t xml:space="preserve">Жангельдина ул. 32 </t>
  </si>
  <si>
    <t>Арыс, Богенбай батыра ул. 1</t>
  </si>
  <si>
    <t>Арыс, Аль фараби ул. 7</t>
  </si>
  <si>
    <t>Акынбеков ул. 154</t>
  </si>
  <si>
    <t>Аккурай ул., 29 д.</t>
  </si>
  <si>
    <t xml:space="preserve">Ардагер ул., 9а </t>
  </si>
  <si>
    <t>Самал 3 мкр, Юсупов ул. 2784</t>
  </si>
  <si>
    <t>Байдибек би 88</t>
  </si>
  <si>
    <t>Махмудова 77/1</t>
  </si>
  <si>
    <t>Макталы 127</t>
  </si>
  <si>
    <t>Курманбекова, 10/2</t>
  </si>
  <si>
    <t>Колхозная ул. 60а</t>
  </si>
  <si>
    <t>Байтленова ул. 30/11</t>
  </si>
  <si>
    <t>Уркумбаева ул. 14</t>
  </si>
  <si>
    <t>Калдаякова ул. 50</t>
  </si>
  <si>
    <t>Аль-фараби 210</t>
  </si>
  <si>
    <t>Мамытова 13/1</t>
  </si>
  <si>
    <t>Гагарина 124</t>
  </si>
  <si>
    <t xml:space="preserve">Сыпырган Ата 101Б </t>
  </si>
  <si>
    <t>Юсупова ул. 36</t>
  </si>
  <si>
    <t>Анарова 5а</t>
  </si>
  <si>
    <t>Кабанбай Батыра 18</t>
  </si>
  <si>
    <t>Юности ул, д.13</t>
  </si>
  <si>
    <t>Толе Би ул, д.3б</t>
  </si>
  <si>
    <t>Воровского 17</t>
  </si>
  <si>
    <t>Капал Батыра 44</t>
  </si>
  <si>
    <t>Цеткиной ул, д.27</t>
  </si>
  <si>
    <t>тайман улы 15</t>
  </si>
  <si>
    <t>Домбовая ул 39</t>
  </si>
  <si>
    <t>Клара цеткина 5 ул</t>
  </si>
  <si>
    <t>Толе би ул. 12а</t>
  </si>
  <si>
    <t>Хоттабыч</t>
  </si>
  <si>
    <t>Остирик  ул.150</t>
  </si>
  <si>
    <t>Кабанбай батыр ул. 2</t>
  </si>
  <si>
    <t>Кабанбай батыра ул. 3</t>
  </si>
  <si>
    <t>Ынкар Дария ул., 10/2 д.</t>
  </si>
  <si>
    <t>Кабанбай батыр ул., 13 д.</t>
  </si>
  <si>
    <t>Тайман ул., 1</t>
  </si>
  <si>
    <t>Кабарбай батыр 3</t>
  </si>
  <si>
    <t>Айдын</t>
  </si>
  <si>
    <t>Клары Цеткин 45</t>
  </si>
  <si>
    <t>Баян Батыр 44</t>
  </si>
  <si>
    <t>Кабанбай батыр 13</t>
  </si>
  <si>
    <t>Саяжол 100а</t>
  </si>
  <si>
    <t>Володарскии 21</t>
  </si>
  <si>
    <t>Көксай 2</t>
  </si>
  <si>
    <t>Кайтпас 1 мкр., Кошерова ул, 80/2</t>
  </si>
  <si>
    <t>Нурсат мкр., Шанина ул., 114 д.</t>
  </si>
  <si>
    <t>Нурсат мкр 155</t>
  </si>
  <si>
    <t>Нуртас мкр., ул. Жасталам 32/1</t>
  </si>
  <si>
    <t>Нурсат мкр., Назарбекова ул., 4 д.</t>
  </si>
  <si>
    <t>Тассай мкр. Аксумбе ул. 427</t>
  </si>
  <si>
    <t>Астана мкр., 88 д.</t>
  </si>
  <si>
    <t>Алматинская трасса 18/11</t>
  </si>
  <si>
    <t>Уштерек б/н</t>
  </si>
  <si>
    <t>GRAND BEREKE</t>
  </si>
  <si>
    <t>Аргынбекова ул., 13</t>
  </si>
  <si>
    <t>Asel</t>
  </si>
  <si>
    <t>Тассай мкр., Патейев б/н</t>
  </si>
  <si>
    <t>Жана 203/1</t>
  </si>
  <si>
    <t>Таскен, Жибек жолы 9\1</t>
  </si>
  <si>
    <t>Аксумбе 290/1</t>
  </si>
  <si>
    <t>Таскен мкр., Адырна ул., 2 д.</t>
  </si>
  <si>
    <t>Нуртас мкр., Тайбекова ул., 226/1</t>
  </si>
  <si>
    <t>Нурлыжол рынок, Туркестанская ул. 4</t>
  </si>
  <si>
    <t>Турланская экспед, Шмидта ул, д.12</t>
  </si>
  <si>
    <t>Темирлан с., Кажымукан ул. 260</t>
  </si>
  <si>
    <t>Шубар с., Толе би ул. 1</t>
  </si>
  <si>
    <t>Темирлан с, ул.КЕНЖЕБА Й 70</t>
  </si>
  <si>
    <t>Сатпаева 14/2</t>
  </si>
  <si>
    <t>Шубарсу с., Казибек би ул. 403</t>
  </si>
  <si>
    <t>Фонтан</t>
  </si>
  <si>
    <t>Шубарсу с., Толе би ул. 315</t>
  </si>
  <si>
    <t>Ынтымак мкр, Туркестанская ул. 111а</t>
  </si>
  <si>
    <t>Ынтымақ мкр, Туркестанская трасса  51</t>
  </si>
  <si>
    <t>Ынтымак мкр, Есенова ул. 2280</t>
  </si>
  <si>
    <t>Аббасов ул. 7</t>
  </si>
  <si>
    <t xml:space="preserve">Шубарсу село,Сарыагаш ул., 1/1 </t>
  </si>
  <si>
    <t>Объездная, Ынтымак  д., 2</t>
  </si>
  <si>
    <t>Казакстан ул., 30 д.</t>
  </si>
  <si>
    <t xml:space="preserve">Ынтымак 2 мкр., Жана Когам ул.,  2/1 </t>
  </si>
  <si>
    <t>Трасса Темирлан 270</t>
  </si>
  <si>
    <t>Сенби Ата</t>
  </si>
  <si>
    <t>Торекулов ул., 282</t>
  </si>
  <si>
    <t>Конаев ул., 171/1</t>
  </si>
  <si>
    <t>Абасов ул., 17</t>
  </si>
  <si>
    <t>Абасова ул., б/н</t>
  </si>
  <si>
    <t xml:space="preserve">Шаян село, Турар Рыскулова ул., 2 </t>
  </si>
  <si>
    <t>Имантау ул., 61 д.</t>
  </si>
  <si>
    <t>Сейткасимова ул. 1дом</t>
  </si>
  <si>
    <t>Орда ул., 10/4</t>
  </si>
  <si>
    <t>Прометей-Восход жм., 101/2 д.</t>
  </si>
  <si>
    <t>Борили Байрак ул., 19</t>
  </si>
  <si>
    <t>Конаева 1</t>
  </si>
  <si>
    <t>Кенжебаев 62</t>
  </si>
  <si>
    <t>ШЫМКОРГАН</t>
  </si>
  <si>
    <t>Арай ул., 1011 д.</t>
  </si>
  <si>
    <t>Bastau</t>
  </si>
  <si>
    <t>Кызыл копыр, Жибек жолы ул., 5 д.</t>
  </si>
  <si>
    <t>Саккорган 12</t>
  </si>
  <si>
    <t>Кошкар ата 118 Б</t>
  </si>
  <si>
    <t>Саркырама с., Желтимес ул., 509 д.</t>
  </si>
  <si>
    <t>Ынтымак мкр., 219 уч.</t>
  </si>
  <si>
    <t>Кунаева 50/1</t>
  </si>
  <si>
    <t xml:space="preserve"> Автомомилист -1, 293/1 зд.</t>
  </si>
  <si>
    <t>Алматинская трасса б/н, Катын копир</t>
  </si>
  <si>
    <t>Катын копир мкр 817, Новастройка</t>
  </si>
  <si>
    <t>Конаев 12</t>
  </si>
  <si>
    <t>Кажымукан ул. 206</t>
  </si>
  <si>
    <t>Азык тулик</t>
  </si>
  <si>
    <t>Алматинская ул., 5/5</t>
  </si>
  <si>
    <t>Кайнар булак, Строителей 83</t>
  </si>
  <si>
    <t>Кайнар булак, Транспортная 39</t>
  </si>
  <si>
    <t>Кайнар булак, Медикова ул, д.71</t>
  </si>
  <si>
    <t>Достык мкр, Арайлытан ул. 2/1</t>
  </si>
  <si>
    <t>Изгилик 35/71 ул</t>
  </si>
  <si>
    <t>Достык мкр. Арайлы тан ул. 541</t>
  </si>
  <si>
    <t>Достык мкр Арайлы тан ул 367</t>
  </si>
  <si>
    <t>Кайнар с., Абая ул., 1 д.</t>
  </si>
  <si>
    <t>Малиновая ул., 138 д.</t>
  </si>
  <si>
    <t>Медиков  ул., 188</t>
  </si>
  <si>
    <t>Сыпырган ата 185</t>
  </si>
  <si>
    <t>Сырым батыра ул., 11/10</t>
  </si>
  <si>
    <t xml:space="preserve">Жана Кулыс ул., 1/2 </t>
  </si>
  <si>
    <t xml:space="preserve">Транспортная ул.51, Кайнар булак </t>
  </si>
  <si>
    <t>S&amp;M</t>
  </si>
  <si>
    <t>Достык мкр., Музтау ул., 17/7</t>
  </si>
  <si>
    <t>Достық мкр., Акбосага ул., Жигери уг., б/н</t>
  </si>
  <si>
    <t>Кайтпас-2 ул., Сырым батыра 18</t>
  </si>
  <si>
    <t>Кайнарбулак мкр., Центральная ул., 73</t>
  </si>
  <si>
    <t>Карагай ул., 1 д.</t>
  </si>
  <si>
    <t>АСТЫК</t>
  </si>
  <si>
    <t>Асар 2 мкр., Астык ул., 778 д.</t>
  </si>
  <si>
    <t>Байзакова 39</t>
  </si>
  <si>
    <t>Северо Запад мкр., 627/1 д.</t>
  </si>
  <si>
    <t>достык 3674</t>
  </si>
  <si>
    <t>ADILET</t>
  </si>
  <si>
    <t xml:space="preserve"> Сырым батыра 10/7</t>
  </si>
  <si>
    <t>Ашир Едилбаев ул 390</t>
  </si>
  <si>
    <t>Дружба ул 1</t>
  </si>
  <si>
    <t>Сырым батыра 92</t>
  </si>
  <si>
    <t>Скамейка 61</t>
  </si>
  <si>
    <t>Казына ул., 10</t>
  </si>
  <si>
    <t>Изгилик ул б/н</t>
  </si>
  <si>
    <t>Казиева ул. 109/5</t>
  </si>
  <si>
    <t>Аргынбекова 110</t>
  </si>
  <si>
    <t>Тажибаева 76</t>
  </si>
  <si>
    <t>Келимше Адилбекова улица, 53</t>
  </si>
  <si>
    <t>Дулати ул, д.97</t>
  </si>
  <si>
    <t>Утегенова ул., 8134</t>
  </si>
  <si>
    <t>Утегенова ул. 16/21</t>
  </si>
  <si>
    <t>Дулати 133</t>
  </si>
  <si>
    <t>Дархан Мегаполис</t>
  </si>
  <si>
    <t>Дулати ул., 60</t>
  </si>
  <si>
    <t>Канагат 35</t>
  </si>
  <si>
    <t>Искра 59</t>
  </si>
  <si>
    <t xml:space="preserve"> Момыш улы ул., 25 B</t>
  </si>
  <si>
    <t>Кожанова ул., 25 д.</t>
  </si>
  <si>
    <t>Аманжолова б/н, 112 кв.</t>
  </si>
  <si>
    <t>Севера запад, Бескарагай ул. б/н</t>
  </si>
  <si>
    <t>Аль-Арназ</t>
  </si>
  <si>
    <t>Комешбулак пос., Мусаева ул. 8</t>
  </si>
  <si>
    <t>Бозарык мкр 308</t>
  </si>
  <si>
    <t>Асар 2 микрорайон, 2575</t>
  </si>
  <si>
    <t>Комешбулак ул., Мусаев 5</t>
  </si>
  <si>
    <t>Туран микрорайон, 2-16а</t>
  </si>
  <si>
    <t>Курмангазы 1</t>
  </si>
  <si>
    <t>Бадибек би улица 126/7а</t>
  </si>
  <si>
    <t>Туран 2 б/н</t>
  </si>
  <si>
    <t>Туран 21 б</t>
  </si>
  <si>
    <t>Туран 32г</t>
  </si>
  <si>
    <t>Проспект Байдибек би, 127/7</t>
  </si>
  <si>
    <t>Оспанов 65/1</t>
  </si>
  <si>
    <t>Бибишилик 25</t>
  </si>
  <si>
    <t>Капитал сити 10б</t>
  </si>
  <si>
    <t>Бозарык 660/2</t>
  </si>
  <si>
    <t>Байдибек би 241а</t>
  </si>
  <si>
    <t>Койгельды Батыра 60</t>
  </si>
  <si>
    <t>Аксукент, Жибек жолы ул. 27</t>
  </si>
  <si>
    <t>Манкент с., Курбанали ул. 123</t>
  </si>
  <si>
    <t>Аксукент, Жибек жолы ул. 280</t>
  </si>
  <si>
    <t>Балыкты с., Айдагараева ул. 69</t>
  </si>
  <si>
    <t>Тулькубас с., Шынгысбеков ул. 135</t>
  </si>
  <si>
    <t>Тулькубас с., Байсериков ул. 15</t>
  </si>
  <si>
    <t>Балыкты c., Ленина, Нурботаулы ул. 129</t>
  </si>
  <si>
    <t>Сайрамская ул, д.12</t>
  </si>
  <si>
    <t xml:space="preserve">Тулькибас с.,  Узбеков ул.12А </t>
  </si>
  <si>
    <t>Айымстобе</t>
  </si>
  <si>
    <t>Састобе село,  Гоголь ул. 12а</t>
  </si>
  <si>
    <t xml:space="preserve">Майтобе с., Гагарина ул. 3Б </t>
  </si>
  <si>
    <t>Аксукент с., Жибек жолы ул. 153</t>
  </si>
  <si>
    <t>Байсерекова 32</t>
  </si>
  <si>
    <t>MADINA</t>
  </si>
  <si>
    <t>Белы воды Абылай хана ул., 233</t>
  </si>
  <si>
    <t>Ханали баба 25</t>
  </si>
  <si>
    <t>Турсынбек ата</t>
  </si>
  <si>
    <t>Спатай батыр 42б</t>
  </si>
  <si>
    <t>Абылаева 170А</t>
  </si>
  <si>
    <t>Шевцова 109а</t>
  </si>
  <si>
    <t>Манкент село, Алматинская ул. 39</t>
  </si>
  <si>
    <t>Валиханова ул. 217/1</t>
  </si>
  <si>
    <t>Долорес 282</t>
  </si>
  <si>
    <t>Кутузова 23</t>
  </si>
  <si>
    <t>Кутузова ул, д.291</t>
  </si>
  <si>
    <t>Сайрамская 178</t>
  </si>
  <si>
    <t>Казанкап акына 2</t>
  </si>
  <si>
    <t>Елшибек Батыра ул, д.78</t>
  </si>
  <si>
    <t>Орынбай акына 97</t>
  </si>
  <si>
    <t>Турар Рыскулова, Трасса Тураркент, Калдаяков ул. 9</t>
  </si>
  <si>
    <t>Алимбетова ул. 205б</t>
  </si>
  <si>
    <t>Тауке хана пр 318</t>
  </si>
  <si>
    <t>Рыскулова с,ул.Т.Рыскулова 258</t>
  </si>
  <si>
    <t>Рыскулова 166</t>
  </si>
  <si>
    <t>Сайрамская 166</t>
  </si>
  <si>
    <t>Абдирова ул. 23</t>
  </si>
  <si>
    <t>Т. Рускулова 354а</t>
  </si>
  <si>
    <t>Жыланды 54</t>
  </si>
  <si>
    <t>Шухрулак 1</t>
  </si>
  <si>
    <t>Демеушиов 95</t>
  </si>
  <si>
    <t>Куншуак мкр., Рыскулова ул., 32 д.</t>
  </si>
  <si>
    <t>Елшибек батыр 84</t>
  </si>
  <si>
    <t>Маке</t>
  </si>
  <si>
    <t>Уалиханова 192</t>
  </si>
  <si>
    <t>Халтурина 62</t>
  </si>
  <si>
    <t>Акпан батыр 72</t>
  </si>
  <si>
    <t>Еримбетова 60</t>
  </si>
  <si>
    <t>Тимирязева уг мадели Кожа 132</t>
  </si>
  <si>
    <t>Дамді</t>
  </si>
  <si>
    <t>Шымкент 2/78</t>
  </si>
  <si>
    <t>Сухэ Батыра 42</t>
  </si>
  <si>
    <t>Жанна Торгдом</t>
  </si>
  <si>
    <t>Рыскулова уг Сухэ-Батыра 40</t>
  </si>
  <si>
    <t>16 мкр 15</t>
  </si>
  <si>
    <t>Бекет Батыра ул. 89</t>
  </si>
  <si>
    <t>Жемисти</t>
  </si>
  <si>
    <t>18 мкр., Еримбетов ул., 78А д., 49 кв.</t>
  </si>
  <si>
    <t>Тауке хана 67</t>
  </si>
  <si>
    <t>Маркет 16</t>
  </si>
  <si>
    <t>16 мкр., 1 д.</t>
  </si>
  <si>
    <t>17 мкр., 3 д.</t>
  </si>
  <si>
    <t>Жибек Жолы  39/4</t>
  </si>
  <si>
    <t>Ермбетова 32</t>
  </si>
  <si>
    <t>Иляева 5б</t>
  </si>
  <si>
    <t>Республики пр. 2А</t>
  </si>
  <si>
    <t>Туркестанская 2/2А</t>
  </si>
  <si>
    <t>ARZU</t>
  </si>
  <si>
    <t>Туркестанская 6</t>
  </si>
  <si>
    <t>Б.Момышулы ул. 21</t>
  </si>
  <si>
    <t>Отрар мкр, д. 60</t>
  </si>
  <si>
    <t>Желтоксан ул., 12/1 д.</t>
  </si>
  <si>
    <t>Сайрам мкр., 2/1а д.</t>
  </si>
  <si>
    <t>Ташенова 73/1</t>
  </si>
  <si>
    <t>Шаяхметов 7</t>
  </si>
  <si>
    <t>Еримбетов 27/5</t>
  </si>
  <si>
    <t>Mini MARKET</t>
  </si>
  <si>
    <t>Республика 1</t>
  </si>
  <si>
    <t>Гулнур</t>
  </si>
  <si>
    <t>Туркестан мкр Жамбыла ул 57</t>
  </si>
  <si>
    <t>Айсултан</t>
  </si>
  <si>
    <t>Шаяхметова 13</t>
  </si>
  <si>
    <t>Sandi</t>
  </si>
  <si>
    <t>Байдибек би 20</t>
  </si>
  <si>
    <t>Отрар мкр 118А</t>
  </si>
  <si>
    <t>Аксукент, Тлендиева ул. 16</t>
  </si>
  <si>
    <t>Карабулакское шоссе, Сураншы батыр ул. 128</t>
  </si>
  <si>
    <t>Карабулак c., Советская ул. 28</t>
  </si>
  <si>
    <t>Карабулак c., Минибаев ул. 63</t>
  </si>
  <si>
    <t>Карабулак c., Рустемов ул. 57</t>
  </si>
  <si>
    <t>Карабулак, Гулом ул, д.63</t>
  </si>
  <si>
    <t>Жибек жолы 34</t>
  </si>
  <si>
    <t>Восток мкр., 45</t>
  </si>
  <si>
    <t>Какпак ул., 79</t>
  </si>
  <si>
    <t>Карабулакское шоссе, за линией</t>
  </si>
  <si>
    <t>Пахтакор мкр 299</t>
  </si>
  <si>
    <t>Сайрам, Ибрагим ата ул. б/н</t>
  </si>
  <si>
    <t>Сайрам, Ибрагим ата ул. 10</t>
  </si>
  <si>
    <t>Сайрам, Аль-Фараби ул, д.103</t>
  </si>
  <si>
    <t>Коксаек, Толе Би ул, д.384</t>
  </si>
  <si>
    <t>Маятас, Кунаева ул, д.1</t>
  </si>
  <si>
    <t>Нефтеразведка ул., 56 д.</t>
  </si>
  <si>
    <t>Ленгер, Кара жол ул. б/н</t>
  </si>
  <si>
    <t>Базаркуль ана</t>
  </si>
  <si>
    <t>Ленгер, Бирлик ул. 5</t>
  </si>
  <si>
    <t>Ленге, Толе би ул. б/н</t>
  </si>
  <si>
    <t>Эльба1</t>
  </si>
  <si>
    <t>Ленгер, Комсомольская ул. б/н</t>
  </si>
  <si>
    <t>Ленгер, Толе Би ул. 56</t>
  </si>
  <si>
    <t>Ленгер, Дуйсемурат улы ул. 6</t>
  </si>
  <si>
    <t>2 мкр, д.5</t>
  </si>
  <si>
    <t>Ленгер, Новостройка ул. б/н</t>
  </si>
  <si>
    <t>Достык, Астана ул. 79а</t>
  </si>
  <si>
    <t>1 мая, Кунаева ул. 19</t>
  </si>
  <si>
    <t>1 мая, Кунаева ул. 3</t>
  </si>
  <si>
    <t>Толебийский, Толе Би ул, д.104а</t>
  </si>
  <si>
    <t>Коксаек, Толе би ул. 569</t>
  </si>
  <si>
    <t>Ленгер, Казыбек би ул. 143</t>
  </si>
  <si>
    <t>Ленгер, Кунаева ул. 8/1</t>
  </si>
  <si>
    <t>Екпинди, Назарбек ул. 4б</t>
  </si>
  <si>
    <t>Толе би ул. д.199</t>
  </si>
  <si>
    <t>1 мкр. 61б</t>
  </si>
  <si>
    <t>Тогус, Мунанбарлау Шынар д33</t>
  </si>
  <si>
    <t>Кунаева ул. 116</t>
  </si>
  <si>
    <t>Султан Рабат ул Бишимбаева 127 А</t>
  </si>
  <si>
    <t>Сайрам, Ергеш ата ул. 33</t>
  </si>
  <si>
    <t>Азат мкр. Акбастау ул. 114 д</t>
  </si>
  <si>
    <t>Толеби 198 ул.</t>
  </si>
  <si>
    <t>Спатай Андас ул., 75 д.</t>
  </si>
  <si>
    <t>Тауке Хана пр., 9/6 д.</t>
  </si>
  <si>
    <t>Ленгерское шоссе 3А</t>
  </si>
  <si>
    <t>Жамбыл ул., б/н</t>
  </si>
  <si>
    <t>К. Рыскулбекова 12/Б</t>
  </si>
  <si>
    <t>Юсуфа Сареми  46/1 </t>
  </si>
  <si>
    <t>Ушетай 39б</t>
  </si>
  <si>
    <t>Кунаева 66</t>
  </si>
  <si>
    <t>Толе би 123</t>
  </si>
  <si>
    <t>Досалы би 447</t>
  </si>
  <si>
    <t>Елтай 13</t>
  </si>
  <si>
    <t>Сароми 220</t>
  </si>
  <si>
    <t>Толе би 163</t>
  </si>
  <si>
    <t>Толеби 155Б</t>
  </si>
  <si>
    <t>Саероми 31</t>
  </si>
  <si>
    <t>Мереке</t>
  </si>
  <si>
    <t>Бирлик 2</t>
  </si>
  <si>
    <t>Абдалиева ул.,  24 д.</t>
  </si>
  <si>
    <t>Казахстан 33</t>
  </si>
  <si>
    <t>Толеби 301</t>
  </si>
  <si>
    <t>Сабыррахимов 50А</t>
  </si>
  <si>
    <t>Мадиниет 15</t>
  </si>
  <si>
    <t>Жамалова 1010</t>
  </si>
  <si>
    <t>Низамабад 30</t>
  </si>
  <si>
    <t>Толе би 43</t>
  </si>
  <si>
    <t>Таукехан 11</t>
  </si>
  <si>
    <t>Алатау 15</t>
  </si>
  <si>
    <t>Момышулы пос., Усенова ул.  б/н</t>
  </si>
  <si>
    <t>Шакпак-Ата пос., Жибек Жолы ул. 44</t>
  </si>
  <si>
    <t>Нурлыкент, Мира ул, д.172</t>
  </si>
  <si>
    <t>AI-ZERE</t>
  </si>
  <si>
    <t>Айша биби, Жибек Жолы ул, д.144</t>
  </si>
  <si>
    <t>Айша биби, Жибек Жолы ул, д.136</t>
  </si>
  <si>
    <t>Айша биби, Жибек Жолы ул, д.170</t>
  </si>
  <si>
    <t>Момыш улы, Тауелсиздик ул, д.6</t>
  </si>
  <si>
    <t xml:space="preserve">Айша биби ул., 1в д. </t>
  </si>
  <si>
    <t>Усенова ул., 85</t>
  </si>
  <si>
    <t>Кызылшарык с., Бекбаева ул., 2а д.</t>
  </si>
  <si>
    <t>Бакшашы ул., 13б</t>
  </si>
  <si>
    <t>Тауке хан 117в</t>
  </si>
  <si>
    <t>13мкр., Байтерек 43а д.</t>
  </si>
  <si>
    <t>Массив дорожник 1А</t>
  </si>
  <si>
    <t>Сафинов ул.</t>
  </si>
  <si>
    <t>4 мкр, д.19</t>
  </si>
  <si>
    <t>4 мкр, д.9а</t>
  </si>
  <si>
    <t>Массив Карасу, д.20а</t>
  </si>
  <si>
    <t>6 мкр, д.23</t>
  </si>
  <si>
    <t>5 мкр, д.25</t>
  </si>
  <si>
    <t>7 мкр, д.2</t>
  </si>
  <si>
    <t>5 мкр, д.7</t>
  </si>
  <si>
    <t>7 мкр., 52д.</t>
  </si>
  <si>
    <t>5 мкр, д.19</t>
  </si>
  <si>
    <t>5 мкр, д.15</t>
  </si>
  <si>
    <t>7 мкр, д.1</t>
  </si>
  <si>
    <t>7 мкр, д.16а</t>
  </si>
  <si>
    <t>7 мкр, д.35</t>
  </si>
  <si>
    <t>9 мкр, д.52</t>
  </si>
  <si>
    <t>9 мкр, д.18</t>
  </si>
  <si>
    <t>10 мкр, д.11а</t>
  </si>
  <si>
    <t>9 мкр, д.60</t>
  </si>
  <si>
    <t>11 мкр, д.7</t>
  </si>
  <si>
    <t>11 мкр, д.40</t>
  </si>
  <si>
    <t>10 мкр, д.36</t>
  </si>
  <si>
    <t>9 мкр, д.27</t>
  </si>
  <si>
    <t xml:space="preserve">Акбиик </t>
  </si>
  <si>
    <t>4 мкр, д.31б</t>
  </si>
  <si>
    <t>4 мкр, д.20</t>
  </si>
  <si>
    <t>Грушко ул, 2 б дом</t>
  </si>
  <si>
    <t>5 мкр., 14 дом</t>
  </si>
  <si>
    <t>10 мкр., 28б</t>
  </si>
  <si>
    <t>6 мкр., 9</t>
  </si>
  <si>
    <t>Самал мкр., 46а д.</t>
  </si>
  <si>
    <t>Шостоковича 10</t>
  </si>
  <si>
    <t>5 мкр., Карасу ул., 23д.</t>
  </si>
  <si>
    <t>6 мкр., 28 д.</t>
  </si>
  <si>
    <t>11 мкр., 7 д.</t>
  </si>
  <si>
    <t>10 мкр., 30 д.</t>
  </si>
  <si>
    <t>10 мкр., 10 д.</t>
  </si>
  <si>
    <t>7 мкр., 7 д.</t>
  </si>
  <si>
    <t>11 мкр., 14 д.</t>
  </si>
  <si>
    <t xml:space="preserve">Талас, 6 мкр., дом 21а </t>
  </si>
  <si>
    <t>Макарова ул, д.22</t>
  </si>
  <si>
    <t>Азербаева ул, д.153</t>
  </si>
  <si>
    <t>Красина ул, д.18</t>
  </si>
  <si>
    <t>Аскарова ул, д.276</t>
  </si>
  <si>
    <t xml:space="preserve">Алима </t>
  </si>
  <si>
    <t>Апатаева ул, д.49/А</t>
  </si>
  <si>
    <t>Шакирова ул, д.103а</t>
  </si>
  <si>
    <t>Жамбыла пр, д.12б</t>
  </si>
  <si>
    <t>Сейманова ул, д.147</t>
  </si>
  <si>
    <t>Баласагуни ул., 1а д.</t>
  </si>
  <si>
    <t>Сатпаева ул, д.12</t>
  </si>
  <si>
    <t>Кенен Азербаева  152</t>
  </si>
  <si>
    <t>Койшибекова 195</t>
  </si>
  <si>
    <t>TARAZ CITY</t>
  </si>
  <si>
    <t>Чернышова ул., 112</t>
  </si>
  <si>
    <t>Нуриддин</t>
  </si>
  <si>
    <t>Апатаева 25в</t>
  </si>
  <si>
    <t>Жамбыла 2/4</t>
  </si>
  <si>
    <t>Улы дала ул., 204 д.</t>
  </si>
  <si>
    <t>мкр Улы Дала Ул Х.Бокеевой 2</t>
  </si>
  <si>
    <t>Нурбаева 8</t>
  </si>
  <si>
    <t>15 мкр., 998 д.</t>
  </si>
  <si>
    <t>Магнилик Ел 16Б</t>
  </si>
  <si>
    <t>Улы Дала 995</t>
  </si>
  <si>
    <t>Сыпатай батыр 105 а</t>
  </si>
  <si>
    <t>Сатпаева 5 Е</t>
  </si>
  <si>
    <t>Сулейманова 19Г</t>
  </si>
  <si>
    <t>MONO</t>
  </si>
  <si>
    <t>Жамбыла 164б</t>
  </si>
  <si>
    <t>Аскарова 300</t>
  </si>
  <si>
    <t>Улы Дала 35/2</t>
  </si>
  <si>
    <t>Аль-Фараби ул. 60</t>
  </si>
  <si>
    <t>Казыбек би ул 114</t>
  </si>
  <si>
    <t>Желтоксан 79</t>
  </si>
  <si>
    <t>2мкрн., 2а</t>
  </si>
  <si>
    <t>Толе би 234</t>
  </si>
  <si>
    <t>Акбулак 1 мкр., 1 д.</t>
  </si>
  <si>
    <t>2 массив Карасу, д.63а</t>
  </si>
  <si>
    <t>Муканова ул, д.32а</t>
  </si>
  <si>
    <t>Егизбаева ул, д.3А</t>
  </si>
  <si>
    <t>Муканова ул, д.20а</t>
  </si>
  <si>
    <t>Лукманова ул, д.61</t>
  </si>
  <si>
    <t>Жибек Жолы ул, д.11А</t>
  </si>
  <si>
    <t xml:space="preserve">Адил </t>
  </si>
  <si>
    <t>Сыздыкова ул, д.14/13</t>
  </si>
  <si>
    <t>1 массив Карасу, д.1</t>
  </si>
  <si>
    <t>Марасулова ул 2, жалпактобе поселок</t>
  </si>
  <si>
    <t>Солнечный пос. 72</t>
  </si>
  <si>
    <t>Дальняя Карасу 2 б ул.</t>
  </si>
  <si>
    <t>Байтана батыр ул. 57 дом</t>
  </si>
  <si>
    <t>Пирманова ул. 111а</t>
  </si>
  <si>
    <t>Шаныпак мкр., 850 уч.</t>
  </si>
  <si>
    <t>Турксиб село, Желтоксан ул., 74б</t>
  </si>
  <si>
    <t>Ак жол ул., 83а д.</t>
  </si>
  <si>
    <t>Байтурсынова ул. 28 д.</t>
  </si>
  <si>
    <t>Ак Жол ул., 1а д.</t>
  </si>
  <si>
    <t>Сыздыкова 5 п., 16а д.</t>
  </si>
  <si>
    <t>Бейбетшилик ул., 38б д.</t>
  </si>
  <si>
    <t>Сахзаводская ул, д.4а</t>
  </si>
  <si>
    <t>Курмангазы ул, д.41</t>
  </si>
  <si>
    <t>Рафинадная ул, д.1</t>
  </si>
  <si>
    <t>Утеген Батыра ул, д.39а</t>
  </si>
  <si>
    <t>Сахзаводская ул, д.12</t>
  </si>
  <si>
    <t>Курмангазы ул, д.28</t>
  </si>
  <si>
    <t>Ауэзова ул, д.5а</t>
  </si>
  <si>
    <t>Сарыкемер с., Толе Би ул. б/н</t>
  </si>
  <si>
    <t>Сарыкемер с., Конаева ул. б/н</t>
  </si>
  <si>
    <t xml:space="preserve">Ажар </t>
  </si>
  <si>
    <t xml:space="preserve">Мырзатай пос., трасса Тараз-Жетибай </t>
  </si>
  <si>
    <t>Кумжота село Жамбула 1</t>
  </si>
  <si>
    <t>Бурыл с. Кумжота 22а</t>
  </si>
  <si>
    <t>Мамбет батыра ул., 35 д.</t>
  </si>
  <si>
    <t>Кайнар ул., 34 д.</t>
  </si>
  <si>
    <t>Исмайлова ул., 47д,</t>
  </si>
  <si>
    <t>Толе би ул., 120д.</t>
  </si>
  <si>
    <t>Саялы ул., 129</t>
  </si>
  <si>
    <t>Дихан пос., 9 мая ул.,  52д.</t>
  </si>
  <si>
    <t>Конаева 62 А</t>
  </si>
  <si>
    <t>Байбосынулы 2</t>
  </si>
  <si>
    <t>Қонаева 60</t>
  </si>
  <si>
    <t>Конаева 130а</t>
  </si>
  <si>
    <t>Дангыл ата ул 48</t>
  </si>
  <si>
    <t>Таласская ул 44</t>
  </si>
  <si>
    <t>Байзакски р., с.Коктал, Мадимар ул, 1в дом</t>
  </si>
  <si>
    <t>Ташкентская ул, д.244</t>
  </si>
  <si>
    <t>Коммунальная ул, д.3</t>
  </si>
  <si>
    <t>Казакова ул, д.112</t>
  </si>
  <si>
    <t>Балуан Шолак ул, д.2</t>
  </si>
  <si>
    <t>Айтиева 93</t>
  </si>
  <si>
    <t>Толе Би 9В</t>
  </si>
  <si>
    <t>Есей би 2</t>
  </si>
  <si>
    <t>Сенкибай 2б</t>
  </si>
  <si>
    <t>Молдагуловой ул, д.35</t>
  </si>
  <si>
    <t>2 мкр, д.6</t>
  </si>
  <si>
    <t>3 мкр, д.22</t>
  </si>
  <si>
    <t>Шакиров ул, д.67</t>
  </si>
  <si>
    <t>Байкадам, Толе Би ул, д.1</t>
  </si>
  <si>
    <t>Момыш улы ул, д.8</t>
  </si>
  <si>
    <t>Момыш улы ул, д.23</t>
  </si>
  <si>
    <t xml:space="preserve">Олжа </t>
  </si>
  <si>
    <t>Аса, Абая ул, д.20 а</t>
  </si>
  <si>
    <t>Аса с., Абая ул. 20 А</t>
  </si>
  <si>
    <t>Молдагулова ул. 46</t>
  </si>
  <si>
    <t>1 мкр 16 дом Жанатас г.</t>
  </si>
  <si>
    <t>Молдагулова ул 48а</t>
  </si>
  <si>
    <t>Жанатас г. 5 мкр дом 9б</t>
  </si>
  <si>
    <t>3 мкр., 48а</t>
  </si>
  <si>
    <t xml:space="preserve"> Шейна 17</t>
  </si>
  <si>
    <t>Абая 1/г</t>
  </si>
  <si>
    <t>2 мкр., 7д.</t>
  </si>
  <si>
    <t>Кошербай 28 А</t>
  </si>
  <si>
    <t>Шайкорык ст., Аккайнар ул., 6 а д.</t>
  </si>
  <si>
    <t>Абай 25</t>
  </si>
  <si>
    <t>Аса Абая 169к</t>
  </si>
  <si>
    <t>Жанатас п.,1 мкр. 35а</t>
  </si>
  <si>
    <t>1 мкрн 35/2</t>
  </si>
  <si>
    <t>Железнодорожная ул. 1</t>
  </si>
  <si>
    <t>Карасай пос., Сураубаева ул., 98 д.</t>
  </si>
  <si>
    <t>Карасай пос.,  Сураубаева ул., 74 д.</t>
  </si>
  <si>
    <t>Матыбулак с.</t>
  </si>
  <si>
    <t>Асатулы ул.15</t>
  </si>
  <si>
    <t>Толе би с., Толе Би ул. 47</t>
  </si>
  <si>
    <t xml:space="preserve">Асатулы ул. 3 </t>
  </si>
  <si>
    <t>Асатулы ул., 29 д.</t>
  </si>
  <si>
    <t>Автобазовскаяа 1/3</t>
  </si>
  <si>
    <t>Юбилейная  ул. 1\2</t>
  </si>
  <si>
    <t>Исмайлова 157</t>
  </si>
  <si>
    <t xml:space="preserve">Ынтымак </t>
  </si>
  <si>
    <t>Мынарал с, Асубай  ул. 101</t>
  </si>
  <si>
    <t>Кулан с, Жибек жолы  ул. 62</t>
  </si>
  <si>
    <t>Маметова ул., 109А ул.,</t>
  </si>
  <si>
    <t>Темирбек К 50</t>
  </si>
  <si>
    <t>Жибек жолы ул., 251а</t>
  </si>
  <si>
    <t>Абен Шотай 22В</t>
  </si>
  <si>
    <t>Сарымолдаева ул.168</t>
  </si>
  <si>
    <t>Луговая ст,  Есимова  ул. 20</t>
  </si>
  <si>
    <t>Кулан с, Ж жолы ул. 360 А</t>
  </si>
  <si>
    <t>Т.Рыскулова 119 а</t>
  </si>
  <si>
    <t>Бисекул</t>
  </si>
  <si>
    <t>Абен шотай ул., 7а</t>
  </si>
  <si>
    <t>Абуталипов ул., 1а</t>
  </si>
  <si>
    <t>Исмайлова ул., 257</t>
  </si>
  <si>
    <t>Сарымолдаев ул., 153 в</t>
  </si>
  <si>
    <t>Смат Есимов ул.2е</t>
  </si>
  <si>
    <t>Кордай, Домалак ана ул, д.346</t>
  </si>
  <si>
    <t xml:space="preserve">Байтурсынов 46 б </t>
  </si>
  <si>
    <t>Казантаева, 19/16</t>
  </si>
  <si>
    <t>Усербаева 19А</t>
  </si>
  <si>
    <t>Муратбаева ул., 17</t>
  </si>
  <si>
    <t>Журба б.н</t>
  </si>
  <si>
    <t>Аубакирова, ул. 70 а</t>
  </si>
  <si>
    <t>Акмешит мкр 26/1</t>
  </si>
  <si>
    <t>Шугыла мкр., 19</t>
  </si>
  <si>
    <t>Шархан</t>
  </si>
  <si>
    <t>Муратбаева ул., 20</t>
  </si>
  <si>
    <t>Махамбетова ул.24</t>
  </si>
  <si>
    <t>Левый Берег 153</t>
  </si>
  <si>
    <t>Маханбетова 23</t>
  </si>
  <si>
    <t>Левый берег 123</t>
  </si>
  <si>
    <t>Левый берег 4 кв., 5 д.</t>
  </si>
  <si>
    <t>Шиели Нур 6</t>
  </si>
  <si>
    <t>Нартай ул.</t>
  </si>
  <si>
    <t>Кокенов ул., 33</t>
  </si>
  <si>
    <t>Титова ул</t>
  </si>
  <si>
    <t xml:space="preserve">Кокенова ул. 30 </t>
  </si>
  <si>
    <t>Хон Бен Д ул., 14 д.</t>
  </si>
  <si>
    <t>Байтерек шагын ауданы, 33</t>
  </si>
  <si>
    <t>Хон Бен До ул., 143</t>
  </si>
  <si>
    <t>Батырбаев 35</t>
  </si>
  <si>
    <t>Наурыз ул 3</t>
  </si>
  <si>
    <t>Махамбет ул Найзагараев 1</t>
  </si>
  <si>
    <t>Казыбек-Би, б/н, Жалагаш</t>
  </si>
  <si>
    <t>Сабалак п., Центральная ул., 4</t>
  </si>
  <si>
    <t>Наурыз пос., Токмаганбетов ул., 10</t>
  </si>
  <si>
    <t>Престиж 2</t>
  </si>
  <si>
    <t>Амангелди Иманова ул., 33/2</t>
  </si>
  <si>
    <t>Алмаганбетова 19</t>
  </si>
  <si>
    <t>Текей батыр ул., 9/б д.</t>
  </si>
  <si>
    <t>Трасса Самара-Шымкент</t>
  </si>
  <si>
    <t>Саулет б/н</t>
  </si>
  <si>
    <t>Бейбарыс, ул б/н</t>
  </si>
  <si>
    <t>Ак маржан 5</t>
  </si>
  <si>
    <t>Баймаганбетов 18</t>
  </si>
  <si>
    <t>Сапарбаев 141</t>
  </si>
  <si>
    <t>Астана мкр, д.30</t>
  </si>
  <si>
    <t>Саяхат</t>
  </si>
  <si>
    <t>Амангельди ул, д.109</t>
  </si>
  <si>
    <t>Артемова ул, д.5а</t>
  </si>
  <si>
    <t>Коркыт ата ул. 159</t>
  </si>
  <si>
    <t>Тасбогет, Сапарбаева ул</t>
  </si>
  <si>
    <t>Тасбогет пос., Жанкожа батыра ул. 22</t>
  </si>
  <si>
    <t>Тасбогет с., Жибек жолы ул. 5</t>
  </si>
  <si>
    <t>Шилдебаев 44</t>
  </si>
  <si>
    <t xml:space="preserve"> Ынтымак ул., б/н</t>
  </si>
  <si>
    <t>Женис ул., 138</t>
  </si>
  <si>
    <t>Коркыт ата б/н</t>
  </si>
  <si>
    <t xml:space="preserve">Султана Бейбарыса ул., б/н </t>
  </si>
  <si>
    <t>Алтын</t>
  </si>
  <si>
    <t>Астана 4</t>
  </si>
  <si>
    <t>Косжанов 79</t>
  </si>
  <si>
    <t>Астана мкр., 4/8 д.</t>
  </si>
  <si>
    <t>Амангелди ул.,16 а</t>
  </si>
  <si>
    <t xml:space="preserve">Жосалы п.Мусербаева ул. 31 </t>
  </si>
  <si>
    <t>Жосалы п., Кайнарбаева ул. 19</t>
  </si>
  <si>
    <t>Абая 110</t>
  </si>
  <si>
    <t>Жосалы с, Рыскулова ул., 12</t>
  </si>
  <si>
    <t>Жосалы с, Шокая ул, д.36</t>
  </si>
  <si>
    <t>Жосалы с, Туманова ул, д.51</t>
  </si>
  <si>
    <t>Жосалы п.Конарбаева ул.2</t>
  </si>
  <si>
    <t>Байсейитова ул. 2а</t>
  </si>
  <si>
    <t>Саркебатыр 60</t>
  </si>
  <si>
    <t>Байсейитова 31а</t>
  </si>
  <si>
    <t>Койшыбаев ул., 10</t>
  </si>
  <si>
    <t>Жахаев ул.,12 А</t>
  </si>
  <si>
    <t>Кудайбердейв 3 а</t>
  </si>
  <si>
    <t>Касым 96</t>
  </si>
  <si>
    <t>Муратбаев 48 а</t>
  </si>
  <si>
    <t>Казалинск, Айберген ул. 6 а</t>
  </si>
  <si>
    <t>Тауелсиздик 11</t>
  </si>
  <si>
    <t>Жанкожа батыр 4</t>
  </si>
  <si>
    <t>Баймуратов ул., д. 24, Аральск</t>
  </si>
  <si>
    <t>Сексеулск, Привокзалная ул, д.6</t>
  </si>
  <si>
    <t>Сексеулск, Привокзалная ул, д.19</t>
  </si>
  <si>
    <t>Сексеулск, 50 лет Казахстана ул, д.45</t>
  </si>
  <si>
    <t>Жанкожа ул, д.2</t>
  </si>
  <si>
    <t>Биркулак ул, д.63</t>
  </si>
  <si>
    <t>Ержан</t>
  </si>
  <si>
    <t>Примов ул., 144</t>
  </si>
  <si>
    <t>Жамбыл ул., 56</t>
  </si>
  <si>
    <t>Айкынов ул., 26 д.</t>
  </si>
  <si>
    <t>Нуржаубаев ул., 53 д.</t>
  </si>
  <si>
    <t>Аймаганбетов ул., 48А</t>
  </si>
  <si>
    <t>Муратбаева ул., 5а</t>
  </si>
  <si>
    <t>Айкынов 28 А</t>
  </si>
  <si>
    <t>Есетов 45</t>
  </si>
  <si>
    <t xml:space="preserve">Байконур г.,ЦУР  </t>
  </si>
  <si>
    <t xml:space="preserve">Ният чунджа </t>
  </si>
  <si>
    <t>Наругум ул., 18</t>
  </si>
  <si>
    <t>Нури</t>
  </si>
  <si>
    <t>Тын ул., 25 д.</t>
  </si>
  <si>
    <t>Кинтал Исламова ул., 1 д.</t>
  </si>
  <si>
    <t>Розыбакиева ул., 36 д.</t>
  </si>
  <si>
    <t>Аппазова ул., 1 д.</t>
  </si>
  <si>
    <t>Aziz</t>
  </si>
  <si>
    <t>Табылганова 1</t>
  </si>
  <si>
    <t>Рамина</t>
  </si>
  <si>
    <t>Хамраева №15А</t>
  </si>
  <si>
    <t>Ташкарасу пос., ул Сейфулина 13</t>
  </si>
  <si>
    <t>Чунджа, ул.Аль фараби 75</t>
  </si>
  <si>
    <t>Дарина</t>
  </si>
  <si>
    <t>Таскарасу село, ул. Розыбакиева 19</t>
  </si>
  <si>
    <t>Кальбинур</t>
  </si>
  <si>
    <t>Бахтияр ул.</t>
  </si>
  <si>
    <t>Исламова ул.</t>
  </si>
  <si>
    <t>Аль фараби 32</t>
  </si>
  <si>
    <t>Кадырова ул.45</t>
  </si>
  <si>
    <t>Аль фараби 148</t>
  </si>
  <si>
    <t>Назугум ул., 22</t>
  </si>
  <si>
    <t>Ыбраймолдаева 58</t>
  </si>
  <si>
    <t>Валиханов Ш. 94,2Б</t>
  </si>
  <si>
    <t>Желтоксан 103</t>
  </si>
  <si>
    <t>Ш.Уалиханова 120</t>
  </si>
  <si>
    <t>Коктал, ул. Курмангазы 1/1</t>
  </si>
  <si>
    <t>Пащенко 47</t>
  </si>
  <si>
    <t>Юлдашева 15/7</t>
  </si>
  <si>
    <t>Головацкого ул. 12</t>
  </si>
  <si>
    <t>Лотос</t>
  </si>
  <si>
    <t>Назыма ул.23</t>
  </si>
  <si>
    <t>Юлдашева 38</t>
  </si>
  <si>
    <t>Искандерова 41</t>
  </si>
  <si>
    <t>Оразбек ул 68</t>
  </si>
  <si>
    <t>Оптовочка</t>
  </si>
  <si>
    <t>Балпык би ул. 105</t>
  </si>
  <si>
    <t>4 микрайон д. 13б</t>
  </si>
  <si>
    <t>Момыш улы ул 82</t>
  </si>
  <si>
    <t>Азизбекова ул. 11</t>
  </si>
  <si>
    <t>Алм.трасса 3 км, рынок АКЛ, бутик №3</t>
  </si>
  <si>
    <t>Трасса Алматы ул. 26</t>
  </si>
  <si>
    <t>Айтеке би ул. 34</t>
  </si>
  <si>
    <t>Тауке хана ул., 89</t>
  </si>
  <si>
    <t>Момышулы ул., 193 д.</t>
  </si>
  <si>
    <t>Суйынбай 76</t>
  </si>
  <si>
    <t xml:space="preserve"> КАЛАДАЯКОВА ДОМ 9 </t>
  </si>
  <si>
    <t>Коктал мкр, Жандосова ул. 57</t>
  </si>
  <si>
    <t>Абылай Хана ул 85</t>
  </si>
  <si>
    <t>Солнышко</t>
  </si>
  <si>
    <t>Кастеева ул 3</t>
  </si>
  <si>
    <t>Коктал мкр, Байсеитова ул. 3</t>
  </si>
  <si>
    <t>Коктал мкр, Амангельды ул. 83а</t>
  </si>
  <si>
    <t>Сулеева ул., 66 д.</t>
  </si>
  <si>
    <t>Чкалова ул, д.14</t>
  </si>
  <si>
    <t>трасса Алматы-Усть-Каменогорск Куренбел 93А</t>
  </si>
  <si>
    <t>Сулеева 29</t>
  </si>
  <si>
    <t>Альфараби ул. дом 26 кв. 7</t>
  </si>
  <si>
    <t>Буашева ул.115</t>
  </si>
  <si>
    <t>Ернур</t>
  </si>
  <si>
    <t>Жансугуров Автовокзал</t>
  </si>
  <si>
    <t>Абдрахман акына ул 38</t>
  </si>
  <si>
    <t>Конаева ул., 80 д.</t>
  </si>
  <si>
    <t>Совхозная ул. 5</t>
  </si>
  <si>
    <t>Каблиса Акына ул 10</t>
  </si>
  <si>
    <t>Абылай хана ул. 34</t>
  </si>
  <si>
    <t>Каблиса Акына ул 96</t>
  </si>
  <si>
    <t>Чаир</t>
  </si>
  <si>
    <t>Ескелды Би ул 212</t>
  </si>
  <si>
    <t>Желтоксан 20А</t>
  </si>
  <si>
    <t>Фараб</t>
  </si>
  <si>
    <t>Ескелди би ул., 184</t>
  </si>
  <si>
    <t>Жолбарыс батыра ул., 60в</t>
  </si>
  <si>
    <t>Рыскулова 43</t>
  </si>
  <si>
    <t>Рыскулова14</t>
  </si>
  <si>
    <t>Аблайхана 190</t>
  </si>
  <si>
    <t>Кунаева ул. 47</t>
  </si>
  <si>
    <t>Дулепова ул.б/н</t>
  </si>
  <si>
    <t>Жибек Жолы ул.б/н</t>
  </si>
  <si>
    <t>Женис ул.б/н</t>
  </si>
  <si>
    <t>Кабанбай Батыра ул.б/н</t>
  </si>
  <si>
    <t>Кашелбаева ул 16</t>
  </si>
  <si>
    <t>Восточный мир.дом 27</t>
  </si>
  <si>
    <t>Десятая  7</t>
  </si>
  <si>
    <t>Момышулы 13</t>
  </si>
  <si>
    <t>Момышулы ул. 12</t>
  </si>
  <si>
    <t>Нурпейсова 2</t>
  </si>
  <si>
    <t>Абая ул. 15/4</t>
  </si>
  <si>
    <t>Жибек Жолы ул. 8</t>
  </si>
  <si>
    <t>Толе би 90А ул.</t>
  </si>
  <si>
    <t>Яссави 108А  ул.</t>
  </si>
  <si>
    <t>Алтынсарина 87</t>
  </si>
  <si>
    <t>Балабургем 16</t>
  </si>
  <si>
    <t>Якубов ул., 35а</t>
  </si>
  <si>
    <t>Дулатова 3</t>
  </si>
  <si>
    <t>Кундыз</t>
  </si>
  <si>
    <t>Толе би 49</t>
  </si>
  <si>
    <t>Куралбаева 15</t>
  </si>
  <si>
    <t>Ш.Уалиханов 184</t>
  </si>
  <si>
    <t>Жыбек жолы 14</t>
  </si>
  <si>
    <t>Карашык 47</t>
  </si>
  <si>
    <t>Жуйнек 129</t>
  </si>
  <si>
    <t>Сейфуллина 103А</t>
  </si>
  <si>
    <t>Толбасиев 18</t>
  </si>
  <si>
    <t>Sabina</t>
  </si>
  <si>
    <t>Сайкора 2</t>
  </si>
  <si>
    <t>Карашык</t>
  </si>
  <si>
    <t>Карачик п, Карачик ул, д.1</t>
  </si>
  <si>
    <t>Шауелдер п, ул Ж Жолы 8</t>
  </si>
  <si>
    <t>Алтынсарина ул. 11</t>
  </si>
  <si>
    <t xml:space="preserve">Кентау, ул Момышулы 54/56 </t>
  </si>
  <si>
    <t>Привокзальная ул. 3</t>
  </si>
  <si>
    <t>Махмут ата</t>
  </si>
  <si>
    <t>Шымкентская 7</t>
  </si>
  <si>
    <t>Абылай-Хан 102а</t>
  </si>
  <si>
    <t>Кожанова 31</t>
  </si>
  <si>
    <t>Amina Apa</t>
  </si>
  <si>
    <t>Ынтымак 11</t>
  </si>
  <si>
    <t>Жарылкапова ул. 30</t>
  </si>
  <si>
    <t>1 мкр дом 7а</t>
  </si>
  <si>
    <t>1 мкр дом 21</t>
  </si>
  <si>
    <t>Каракум ул. 6</t>
  </si>
  <si>
    <t>Нышанова 6/3</t>
  </si>
  <si>
    <t>Сандыбай ул. 85</t>
  </si>
  <si>
    <t>Жандосова ул. 15</t>
  </si>
  <si>
    <t>Ататурк 169</t>
  </si>
  <si>
    <t>Кентауская трасса 15</t>
  </si>
  <si>
    <t>Курмангазы ул. 103</t>
  </si>
  <si>
    <t>Жана Кала ул., 21д.</t>
  </si>
  <si>
    <t>Аяулым</t>
  </si>
  <si>
    <t>Кунаева мкр 55/1</t>
  </si>
  <si>
    <t>Арман (магазин)</t>
  </si>
  <si>
    <t>4 мкр, д. 27А</t>
  </si>
  <si>
    <t>Маметова 54</t>
  </si>
  <si>
    <t>Ветеран ул., 12</t>
  </si>
  <si>
    <t>Азиза (магазин)</t>
  </si>
  <si>
    <t>Калининское, Куйбышева ул, д. 7б</t>
  </si>
  <si>
    <t>Ai Market</t>
  </si>
  <si>
    <t>Коянкус 2, 3 линия 13 д.</t>
  </si>
  <si>
    <t>RAI MARKET</t>
  </si>
  <si>
    <t>Жамбыл, Жамбыла ул, 15</t>
  </si>
  <si>
    <t>Болашак</t>
  </si>
  <si>
    <t>Чемолгант, Центральная ул, 27</t>
  </si>
  <si>
    <t>Астана ул., 55а д.</t>
  </si>
  <si>
    <t>Сона</t>
  </si>
  <si>
    <t>Сарыарка 115а</t>
  </si>
  <si>
    <t>Ак Бопе</t>
  </si>
  <si>
    <t>Акжар мкр, Конаева ул. 37а</t>
  </si>
  <si>
    <t>Шалкар 40</t>
  </si>
  <si>
    <t>Саурык батыра ул. 147</t>
  </si>
  <si>
    <t>Умбеталы, Мусабаева ул, 58</t>
  </si>
  <si>
    <t>Жибек жолы ул. 27</t>
  </si>
  <si>
    <t>Загатскот-Алия</t>
  </si>
  <si>
    <t>Умбетали пос., Детсадская ул. 3</t>
  </si>
  <si>
    <t xml:space="preserve">Алдияр </t>
  </si>
  <si>
    <t>Турар пос., Копбаева ул. б/н</t>
  </si>
  <si>
    <t>Макен</t>
  </si>
  <si>
    <t>Карасайский р., Турар п., Копбаев ул., 5 д.</t>
  </si>
  <si>
    <t>Абая ул., 21Б д.</t>
  </si>
  <si>
    <t>Асыл</t>
  </si>
  <si>
    <t>Мусабаева ул 87</t>
  </si>
  <si>
    <t>Панарай</t>
  </si>
  <si>
    <t>Умбеталы пос.</t>
  </si>
  <si>
    <t>Чудо</t>
  </si>
  <si>
    <t xml:space="preserve">Земнухова 116, уг.ул Бартольда </t>
  </si>
  <si>
    <t>Анеля</t>
  </si>
  <si>
    <t>Орбита 3 49</t>
  </si>
  <si>
    <t>Орбита 4 мкр., 1 д.</t>
  </si>
  <si>
    <t>Орбита-2мкр 34</t>
  </si>
  <si>
    <t xml:space="preserve">FM Fresh market №1(Карлукова) </t>
  </si>
  <si>
    <t>Кекилбайулы ул., 38г д.</t>
  </si>
  <si>
    <t>Муратбаева ул 164</t>
  </si>
  <si>
    <t>Жумалиева 144</t>
  </si>
  <si>
    <t>Айша 24/7</t>
  </si>
  <si>
    <t>Жарокова 14</t>
  </si>
  <si>
    <t>Алма</t>
  </si>
  <si>
    <t>Лермонтова ул., 43</t>
  </si>
  <si>
    <t>Arzan</t>
  </si>
  <si>
    <t>Байтерек пос,  Молодежная ул 1а</t>
  </si>
  <si>
    <t xml:space="preserve">Шугыла мкр, Жуалы мкр, 23 д. </t>
  </si>
  <si>
    <t>Arsen</t>
  </si>
  <si>
    <t>Абишева ул., 36/13 д.</t>
  </si>
  <si>
    <t>Сурикова 5/2</t>
  </si>
  <si>
    <t>Добрячок</t>
  </si>
  <si>
    <t>Сторйтельная ул. 162</t>
  </si>
  <si>
    <t>Дружба ул. 19</t>
  </si>
  <si>
    <t>Е. Дуйсенбаева 23 А</t>
  </si>
  <si>
    <t>Олжас</t>
  </si>
  <si>
    <t>Акпан Батыра 13</t>
  </si>
  <si>
    <t xml:space="preserve">Кунеш </t>
  </si>
  <si>
    <t>Абишева ул, д.115а</t>
  </si>
  <si>
    <t>D Market</t>
  </si>
  <si>
    <t>Массив Арай 2 д., 3а</t>
  </si>
  <si>
    <t xml:space="preserve">Тан-Шолпан </t>
  </si>
  <si>
    <t>11 мкр, д.18</t>
  </si>
  <si>
    <t>11 мкр., 9 д.</t>
  </si>
  <si>
    <t>RAYANA</t>
  </si>
  <si>
    <t>Улы дала 47/1</t>
  </si>
  <si>
    <t>1 мкр, д.12</t>
  </si>
  <si>
    <t xml:space="preserve">Бай-Жунис </t>
  </si>
  <si>
    <t>Прманова ул, д.132а</t>
  </si>
  <si>
    <t>Сарыкемер пос., Байзак Батыр ул. 97</t>
  </si>
  <si>
    <t>Жанатас 3 мкр, д.26</t>
  </si>
  <si>
    <t xml:space="preserve">Батыр </t>
  </si>
  <si>
    <t>Байкадам Султангазиева 7</t>
  </si>
  <si>
    <t>NurAi</t>
  </si>
  <si>
    <t>3 мкр., дом 33</t>
  </si>
  <si>
    <t xml:space="preserve">Бахыт </t>
  </si>
  <si>
    <t xml:space="preserve">Торгаева ул.6 </t>
  </si>
  <si>
    <t xml:space="preserve">Таннуры </t>
  </si>
  <si>
    <t>М.Маметова ул.126в</t>
  </si>
  <si>
    <t>Жулдызай</t>
  </si>
  <si>
    <t>Толе-би ул, д.60</t>
  </si>
  <si>
    <t>Сырдарья</t>
  </si>
  <si>
    <t>Сырдарья мкр., Касымхан ул., 3 д.</t>
  </si>
  <si>
    <t>Ислам</t>
  </si>
  <si>
    <t>Алия Молдагулова 45</t>
  </si>
  <si>
    <t>Абая ул., 6 Г</t>
  </si>
  <si>
    <t>Еримбет ул, д.58 а</t>
  </si>
  <si>
    <t>Туктибаев ул</t>
  </si>
  <si>
    <t>Счастнов ул .,18</t>
  </si>
  <si>
    <t>N MARKET</t>
  </si>
  <si>
    <t>Достык ул.14</t>
  </si>
  <si>
    <t>RAMAZAN</t>
  </si>
  <si>
    <t>Жанкожа Батыр ул., 47б</t>
  </si>
  <si>
    <t>СМАК</t>
  </si>
  <si>
    <t>Жалдыбай Нурписов ул., 41</t>
  </si>
  <si>
    <t>Косаев ул., 15</t>
  </si>
  <si>
    <t xml:space="preserve">6а мкр 74 А </t>
  </si>
  <si>
    <t>Алатау-2</t>
  </si>
  <si>
    <t>Янгеля ул, д.9</t>
  </si>
  <si>
    <t>Әлихан</t>
  </si>
  <si>
    <t>Райымбек ул., 2 д.</t>
  </si>
  <si>
    <t>ТОFЖАН</t>
  </si>
  <si>
    <t>Атыханулы 42А</t>
  </si>
  <si>
    <t>И Бахтия 17а</t>
  </si>
  <si>
    <t>НУРКЕНТ ПЛЮС</t>
  </si>
  <si>
    <t>Атамекен село, Жилой массив 1</t>
  </si>
  <si>
    <t>Валиханов Ш. 51А</t>
  </si>
  <si>
    <t>Аврора</t>
  </si>
  <si>
    <t>Молодежный мкр 9</t>
  </si>
  <si>
    <t>Адылет</t>
  </si>
  <si>
    <t xml:space="preserve">Кашаубаева 64 </t>
  </si>
  <si>
    <t>Самат</t>
  </si>
  <si>
    <t>Момышулы 38</t>
  </si>
  <si>
    <t>Алуа</t>
  </si>
  <si>
    <t>Толеби 59</t>
  </si>
  <si>
    <t>Рыскулбекова 17</t>
  </si>
  <si>
    <t>IDEAL</t>
  </si>
  <si>
    <t>Кызылорда тас жолы 7 км</t>
  </si>
  <si>
    <t>Толеби 2/2</t>
  </si>
  <si>
    <t>Б.Саттарханова 93</t>
  </si>
  <si>
    <t>Измир</t>
  </si>
  <si>
    <t>Желаевская тр., 4/2 д.</t>
  </si>
  <si>
    <t>Сказка (магазин)</t>
  </si>
  <si>
    <t>Гагарина ул, д. 38/1</t>
  </si>
  <si>
    <t>Алтын Уя</t>
  </si>
  <si>
    <t>Савичева  87 ул.</t>
  </si>
  <si>
    <t>Егор</t>
  </si>
  <si>
    <t>Кердери ул, д. 125/1</t>
  </si>
  <si>
    <t>Ням-ням</t>
  </si>
  <si>
    <t>Кутякова ул, д. 2 ул, корп. 5</t>
  </si>
  <si>
    <t>Абылайхан 9</t>
  </si>
  <si>
    <t>Кобелек</t>
  </si>
  <si>
    <t>Строительная 4 ул., 67 д.</t>
  </si>
  <si>
    <t>Новая жизнь, Парковая ул, д. 4</t>
  </si>
  <si>
    <t>Айя</t>
  </si>
  <si>
    <t>Саратовская ул, д. 23/1а</t>
  </si>
  <si>
    <t>Өжет мкр., Олжабай батыр ул., 13 д.</t>
  </si>
  <si>
    <t xml:space="preserve">Family market </t>
  </si>
  <si>
    <t>Байсерке пос, Аркабая ул. 186</t>
  </si>
  <si>
    <t>АРУЖАН</t>
  </si>
  <si>
    <t>71 Разьезд, Кенжина ул, 47</t>
  </si>
  <si>
    <t>Кажымукана ул., 61 д.</t>
  </si>
  <si>
    <t>Карасай батыр 115</t>
  </si>
  <si>
    <t>Мурат</t>
  </si>
  <si>
    <t>Абылайхана ул. 86</t>
  </si>
  <si>
    <t>Chocoiate</t>
  </si>
  <si>
    <t>Алматы, Момыш улы ул, 2а</t>
  </si>
  <si>
    <t>Бурабай 59 а</t>
  </si>
  <si>
    <t>AIVA</t>
  </si>
  <si>
    <t>Абылайхана ул., 203 д.</t>
  </si>
  <si>
    <t>Акбулак мкр, Суханбаева ул. 33</t>
  </si>
  <si>
    <t>DONI</t>
  </si>
  <si>
    <t>Острова 3</t>
  </si>
  <si>
    <t>Qargaly</t>
  </si>
  <si>
    <t>Аккент мкр., Омарова ул., 1 д.</t>
  </si>
  <si>
    <t>Аккент мкр д. 41</t>
  </si>
  <si>
    <t>Аккент мкр.,</t>
  </si>
  <si>
    <t xml:space="preserve">Ди Мади </t>
  </si>
  <si>
    <t>Санаторная ул 34 пом 22</t>
  </si>
  <si>
    <t>AP Market</t>
  </si>
  <si>
    <t xml:space="preserve"> Микрорайон Ерменсай 9</t>
  </si>
  <si>
    <t>Базарбаева ул., 57 д.</t>
  </si>
  <si>
    <t>Татарка</t>
  </si>
  <si>
    <t>Оренбургская 2</t>
  </si>
  <si>
    <t>Алтын булак</t>
  </si>
  <si>
    <t>Алтын сити ЖК 153/68</t>
  </si>
  <si>
    <t>Айбергенова ул., 1а</t>
  </si>
  <si>
    <t>Fresh food</t>
  </si>
  <si>
    <t>Байырбек Садықұлы 20</t>
  </si>
  <si>
    <t>Толе би ул.28</t>
  </si>
  <si>
    <t>Байтурсынова ул. 73</t>
  </si>
  <si>
    <t>Дони</t>
  </si>
  <si>
    <t>Спортивный мкр д. 6/1</t>
  </si>
  <si>
    <t>SAMAL</t>
  </si>
  <si>
    <t>Рыскулбекова улица, 2/5</t>
  </si>
  <si>
    <t xml:space="preserve">Коркем </t>
  </si>
  <si>
    <t>Сарыкемер ул 64а</t>
  </si>
  <si>
    <t xml:space="preserve">Мелодия </t>
  </si>
  <si>
    <t>Молдагуловой ул, д.25</t>
  </si>
  <si>
    <t xml:space="preserve"> Алия Молдагулова 40</t>
  </si>
  <si>
    <t>Алтынсарин 33</t>
  </si>
  <si>
    <t>Алтынсарин ул., 33 д.</t>
  </si>
  <si>
    <t>Алтынсарин ул., 11</t>
  </si>
  <si>
    <t>Нур Томенарык</t>
  </si>
  <si>
    <t>Беймуратов ул., 1а д.</t>
  </si>
  <si>
    <t>Акниет Сунак-ата</t>
  </si>
  <si>
    <t>Сыганак ул., 14 д.</t>
  </si>
  <si>
    <t>Асылай</t>
  </si>
  <si>
    <t>Аль-Фараби ул.,91</t>
  </si>
  <si>
    <t>Торебай ата</t>
  </si>
  <si>
    <t>Жетыкол ул., 21</t>
  </si>
  <si>
    <t>Седа</t>
  </si>
  <si>
    <t>Теренозек пос., Алекбарова ул. б/н</t>
  </si>
  <si>
    <t>Теренозек пос., Жакеева ул. 15</t>
  </si>
  <si>
    <t>Саулет ул, д.21/1</t>
  </si>
  <si>
    <t>Адилет</t>
  </si>
  <si>
    <t>Женис ул, д.98</t>
  </si>
  <si>
    <t>Коркыт Ата</t>
  </si>
  <si>
    <t>Коркыт Ата ул.,174 а д.</t>
  </si>
  <si>
    <t>Жанкожа батыра ул 7</t>
  </si>
  <si>
    <t>Жаримбет би ул., 11</t>
  </si>
  <si>
    <t>Айзат</t>
  </si>
  <si>
    <t>Аральск, Жетес би ул 38</t>
  </si>
  <si>
    <t>Азык-тулик Айтуган</t>
  </si>
  <si>
    <t>Приморская ул. 24</t>
  </si>
  <si>
    <t>Аральск, Аралтуз ул, д.48/1</t>
  </si>
  <si>
    <t>Кадыржан</t>
  </si>
  <si>
    <t>Сексеулск, 50 лет Казахстана ул</t>
  </si>
  <si>
    <t>KADIR</t>
  </si>
  <si>
    <t>Беймбет Майлин 6</t>
  </si>
  <si>
    <t>Hoshalliq</t>
  </si>
  <si>
    <t>Колжат тр.</t>
  </si>
  <si>
    <t>BAU</t>
  </si>
  <si>
    <t>7 мкр., 16/1</t>
  </si>
  <si>
    <t>AKOMARKET</t>
  </si>
  <si>
    <t>Желтоксан ул., 10/3 д.</t>
  </si>
  <si>
    <t>Бес Бойдақ</t>
  </si>
  <si>
    <t>Тенлик с., Достык ул., 55а д.</t>
  </si>
  <si>
    <t>Кабанбай 72</t>
  </si>
  <si>
    <t>Нур 1</t>
  </si>
  <si>
    <t>Жетесу 55</t>
  </si>
  <si>
    <t>Панфилова 11</t>
  </si>
  <si>
    <t>Айбек</t>
  </si>
  <si>
    <t>Шоктас п., Ырысты ул., 43 д.</t>
  </si>
  <si>
    <t>Кайнарбулак</t>
  </si>
  <si>
    <t>Кулан Акын 51</t>
  </si>
  <si>
    <t>Olzha</t>
  </si>
  <si>
    <t>Сырдария жк., 13д.</t>
  </si>
  <si>
    <t>City +</t>
  </si>
  <si>
    <t>Нұрсұлтан сити ЖК 7-45</t>
  </si>
  <si>
    <t>City Market 2</t>
  </si>
  <si>
    <t>Жаңа қала 11/3</t>
  </si>
  <si>
    <t xml:space="preserve">50226306/Сэт/8 мкр, д.15 </t>
  </si>
  <si>
    <t xml:space="preserve">50226316/Дастархан/9 мкр, д.11 </t>
  </si>
  <si>
    <t xml:space="preserve">50226329/Лейла/8 мкр, д.11 </t>
  </si>
  <si>
    <t>50226335/Жеты кун/Садовая ул, д.79</t>
  </si>
  <si>
    <t>50226340/Продукты Кемешева/Центральная ул, д.2/1</t>
  </si>
  <si>
    <t>50226358/Городок/Спортивная ул, д.8</t>
  </si>
  <si>
    <t xml:space="preserve">50226371/Диона/9 мкр, д.14 </t>
  </si>
  <si>
    <t>50226372/Шуак/Карбышева ул, д.47</t>
  </si>
  <si>
    <t xml:space="preserve">50226374/Астана/8 мкр, д.2 </t>
  </si>
  <si>
    <t xml:space="preserve">50226379/Южный 2/9 мкр, д.15 </t>
  </si>
  <si>
    <t>50226383/Алия/6 мкр, д.1</t>
  </si>
  <si>
    <t>50226707/Акниет/Маяковского ул, д.102а</t>
  </si>
  <si>
    <t>50227006/Ника/Маяковского ул, д.105</t>
  </si>
  <si>
    <t>50227016/Фаворит/Волынова ул, д.14</t>
  </si>
  <si>
    <t>50227018/Жанна/Чкалова ул, д.2</t>
  </si>
  <si>
    <t>50227028/Зарина/Абая ул, д.8</t>
  </si>
  <si>
    <t>50227033/Стрелец/Кочубея ул, д.2</t>
  </si>
  <si>
    <t>50227045/Удобный/Абая ул, д.26</t>
  </si>
  <si>
    <t xml:space="preserve">50227059/Зарина/Красный партизан п, Геологическая ул, д.12 </t>
  </si>
  <si>
    <t xml:space="preserve">50227066/Продукты/Красный партизан п, Мира ул, д.2А </t>
  </si>
  <si>
    <t>50310485/Альфа/Быковского ул, д.3</t>
  </si>
  <si>
    <t xml:space="preserve">50451052/Садко/9 мкр, д.7 </t>
  </si>
  <si>
    <t xml:space="preserve">50454807/Зодиак/Амангельды п, Мира ул, д.7а </t>
  </si>
  <si>
    <t xml:space="preserve">50543599/Визит/8 мкр, д.12 </t>
  </si>
  <si>
    <t xml:space="preserve">50618825/Колос/8 мкр, д.5 </t>
  </si>
  <si>
    <t>50744749/Удобный/Ворошилова ул, д.72</t>
  </si>
  <si>
    <t>6000021048/Универсам (Светлый)/Наурыз мкр 1 б</t>
  </si>
  <si>
    <t>6000021089/Карен/Маяковского 125 ул</t>
  </si>
  <si>
    <t>6000021091/Ассорти/Ворошилова 72 ул</t>
  </si>
  <si>
    <t>6000370991/Славянка/Ворошилова 60</t>
  </si>
  <si>
    <t xml:space="preserve">600370069/Семерка/7 мкр., д. 2 </t>
  </si>
  <si>
    <t>6008881182/Арзан/Абая пр. 21</t>
  </si>
  <si>
    <t>6008881500/15 магазин/9 мкр., 1 д.</t>
  </si>
  <si>
    <t>6008881683/Санкт-Петербург/Маяковского 102А</t>
  </si>
  <si>
    <t>6009900446/BAYTEREK/садовая 75/7</t>
  </si>
  <si>
    <t>6009901066/RIVIERA market/Riviera ЖК., Гашека ул., 5/1 д.</t>
  </si>
  <si>
    <t>50226423/Ирбис/Шевченко 37</t>
  </si>
  <si>
    <t>50226567/Орбита/Дзержинского ул, д.74</t>
  </si>
  <si>
    <t>50226568/Весна/Дзержинского ул, д.60</t>
  </si>
  <si>
    <t>50226572/Темерлан/Майлина ул, д.16</t>
  </si>
  <si>
    <t>50226582/Сабрина/Победы ул, д.70в</t>
  </si>
  <si>
    <t>50226603/Шанырак/Шевченко ул, д.78</t>
  </si>
  <si>
    <t>50226607/Кармен/Шевченко 35</t>
  </si>
  <si>
    <t>50226609/Айым/Баймагамбетова ул 5</t>
  </si>
  <si>
    <t>50226665/Дачный/Тобольская ул, д.105/2</t>
  </si>
  <si>
    <t xml:space="preserve">50226749/Сабрина/Амангельды ул, д.45 </t>
  </si>
  <si>
    <t>50226786/Айсберг/Алтынсарина ул, д.154</t>
  </si>
  <si>
    <t>50226796/Круглосуточный/Гоголя ул, д.65</t>
  </si>
  <si>
    <t>50227105/Журавушка/Чехова ул, д.23</t>
  </si>
  <si>
    <t>50227109/Успех/Дощанова ул, д.133а</t>
  </si>
  <si>
    <t>50227111/Бирлик/Аль-Фараби ул, д.145</t>
  </si>
  <si>
    <t>50227117/Нар/Баймагамбетова ул, д.147/1</t>
  </si>
  <si>
    <t>50227119/Тополек/Аль-Фараби ул, д.91</t>
  </si>
  <si>
    <t>50227128/Jasmine/Баймагамбетова ул, д.147/1</t>
  </si>
  <si>
    <t>50398222/Picnic/Баймагамбетова ул, д.164</t>
  </si>
  <si>
    <t>50401701/Санур/Майлина ул, д.18</t>
  </si>
  <si>
    <t>50618472/Жагат/Чехова ул, д.104</t>
  </si>
  <si>
    <t>50750480/Jana Qala/Беды ул, д.40</t>
  </si>
  <si>
    <t>50750483/Анара/Дощанова ул, д.149-2</t>
  </si>
  <si>
    <t>6000372008/Аман/Байтурсынова 149</t>
  </si>
  <si>
    <t>6000379295/Мясной/Джамбула 34</t>
  </si>
  <si>
    <t>6000379396/Азия/Майлина ул., 21 д.</t>
  </si>
  <si>
    <t>6000379420/ЯP/наримановская 66</t>
  </si>
  <si>
    <t>60021026/637/Таран 117 ул</t>
  </si>
  <si>
    <t>600370072/Продукты Капанова/Шевченко ул.38</t>
  </si>
  <si>
    <t>6008881287/Аспан/Пушкина ул., 121 д.</t>
  </si>
  <si>
    <t>6008881295/Пятачок/Амангельды ул., 84 д.</t>
  </si>
  <si>
    <t>6009901014/Балык/Козыбаева 155</t>
  </si>
  <si>
    <t xml:space="preserve">50226543/Нарек/Белинского ул, д.3 </t>
  </si>
  <si>
    <t>50226544/Альянс/Станционная ул, д.44</t>
  </si>
  <si>
    <t>50226554/Мостик/Авиационная ул., 1 д.</t>
  </si>
  <si>
    <t>50227092/Зеленый/Мауленова ул, д.18</t>
  </si>
  <si>
    <t>50347622/Незабудка/Станционная ул, д.64</t>
  </si>
  <si>
    <t>50750434/Продукты Попова/Карбышева ул, д.21</t>
  </si>
  <si>
    <t>50750487/Удобный/Жуковского ул, д.23</t>
  </si>
  <si>
    <t xml:space="preserve">6000379399/Юбилейный /Юбилейный мкр 22 </t>
  </si>
  <si>
    <t>600370074/Айша/Достык 25</t>
  </si>
  <si>
    <t>600370105/Нурсаф/Костанай 2, Северо-Запад 41 д 11</t>
  </si>
  <si>
    <t>6008881068/Провиант /Достык ул., 29</t>
  </si>
  <si>
    <t>6008881172/Первый Продуктовый/Аэропорт мкр., 35 д.</t>
  </si>
  <si>
    <t>6008881250/Keremet/Юбилейный мкр.</t>
  </si>
  <si>
    <t>6008881300/Фреш маркет/Строительная ул., 2/4 д.</t>
  </si>
  <si>
    <t>6008881343/Береке/Береке мкр., 104 д.</t>
  </si>
  <si>
    <t>6008881449/Театральный /Костанай Жуковского 5</t>
  </si>
  <si>
    <t xml:space="preserve">6008881499/Султан/Баймагамбетова 30Б </t>
  </si>
  <si>
    <t>6008881525/Bakyt/Береке 52</t>
  </si>
  <si>
    <t>6008881536/Аиа маркет/Чернышевского 57</t>
  </si>
  <si>
    <t>6008881691/Айлин/Береке 56</t>
  </si>
  <si>
    <t>6008881735/Тара/Целинная 48</t>
  </si>
  <si>
    <t>6009304581/Табыс маркет/Береке 50</t>
  </si>
  <si>
    <t>6009900410/Баракат/Юбилейная 7</t>
  </si>
  <si>
    <t>6009900499/Еда Продукты/Назарбаева 195</t>
  </si>
  <si>
    <t>6009900537/Да Винчи Маркет/Береке 75</t>
  </si>
  <si>
    <t>50226620/Золотая осень/Бородина ул, д.227</t>
  </si>
  <si>
    <t>50226622/Фаворит/Бородина ул, д.223</t>
  </si>
  <si>
    <t>50226627/215/Бородина ул, д.215</t>
  </si>
  <si>
    <t>50227207/№29/Текстильщиков ул, д.18</t>
  </si>
  <si>
    <t>50227221/Круглосуточный/Текстильщиков ул, д.14</t>
  </si>
  <si>
    <t>50227222/Белла/Герцена ул, д.8</t>
  </si>
  <si>
    <t>50227228/Коробочка/Лермонтова ул, д.11</t>
  </si>
  <si>
    <t>50227231/У Веры/Киевский с, Чайкиной ул, д.6</t>
  </si>
  <si>
    <t>50227238/Любимый/Герцена ул, д.34</t>
  </si>
  <si>
    <t>50227248/Акжол/Каирбекова ул, д.370/1</t>
  </si>
  <si>
    <t>50227250/Хороший Выбор/Герцена ул, д.30/1</t>
  </si>
  <si>
    <t xml:space="preserve">50227260/Украинский-2/Узкоколейная с, Узкоколейная ул, д.10а </t>
  </si>
  <si>
    <t>50227267/Лента/Каирбекова ул, д.370/4</t>
  </si>
  <si>
    <t>50227269/Алмаз/Герцена ул, д.60</t>
  </si>
  <si>
    <t>50227273/Оазис/Герцена ул, д.36</t>
  </si>
  <si>
    <t>50267433/Беркат/Чайкиной ул, д.1</t>
  </si>
  <si>
    <t>50419551/Назар/Герцена ул, д.45а</t>
  </si>
  <si>
    <t>50591825/Сфинкс/Гастелло ул, д.1</t>
  </si>
  <si>
    <t>50750098/№22/Узкоколейная ул, д.4</t>
  </si>
  <si>
    <t>50750486/Арман/Кубеева ул, д.2/1</t>
  </si>
  <si>
    <t>6000371079/999/Валиханова 17 ул</t>
  </si>
  <si>
    <t>6000372123/Salem/Свободы 96</t>
  </si>
  <si>
    <t>6000379414/Эрзи/Гостело 11</t>
  </si>
  <si>
    <t xml:space="preserve">6000379418/Bagym /Кобланды батыр 36/1 </t>
  </si>
  <si>
    <t>6008881446/НУРДАУЛЕТ/Кобыланды батыра 46а</t>
  </si>
  <si>
    <t>6008881599/КЕРУЕН/Киевская 24/1</t>
  </si>
  <si>
    <t>6009982278/Асель/Шаяхметова 167</t>
  </si>
  <si>
    <t xml:space="preserve">50226859/Продукты Диана/Семина ул, д.13 </t>
  </si>
  <si>
    <t xml:space="preserve">50226880/Долина/Терешковой ул, д.108 </t>
  </si>
  <si>
    <t xml:space="preserve">50226904/Арбат/Поповича ул, д.78а </t>
  </si>
  <si>
    <t xml:space="preserve">50226947/Колос/Калинина ул, д.64 </t>
  </si>
  <si>
    <t xml:space="preserve">50226954/Табыс/40 лет Октября ул, д.96 </t>
  </si>
  <si>
    <t xml:space="preserve">50226956/Курочка Ряба/Мира ул, д.9 </t>
  </si>
  <si>
    <t>50227277/Елена/Каирбекова ул, д.403</t>
  </si>
  <si>
    <t>50587951/Ак-ниет/Текстильщиков ул, д.15</t>
  </si>
  <si>
    <t xml:space="preserve">6000370883/999/Дорожник 16/1 </t>
  </si>
  <si>
    <t xml:space="preserve">6000372193/Нармин/40 лет октября ул 2 </t>
  </si>
  <si>
    <t xml:space="preserve">6000379313/Nurai/Гагарина ул. 21/1 </t>
  </si>
  <si>
    <t>6000379314/Казахский/Заречный пос., Ленина ул. 3/5</t>
  </si>
  <si>
    <t xml:space="preserve">6000379409/А'спан/Садовая 42а </t>
  </si>
  <si>
    <t xml:space="preserve">600370070/Рябинушка/Школьная ул 1 </t>
  </si>
  <si>
    <t xml:space="preserve">6008881142/ALAN/Семина ул. 21/1 </t>
  </si>
  <si>
    <t>6008881423/911/Дорожник 17/2</t>
  </si>
  <si>
    <t>6008881630/Сладкая горькая 3/40 лет октября 14а</t>
  </si>
  <si>
    <t>6008881807/ALL MARKET/Северный 1728</t>
  </si>
  <si>
    <t>6009900518/Дастархан/Совхозная 1Б</t>
  </si>
  <si>
    <t>6009901100/Золотая подкова/Механизаторов 13</t>
  </si>
  <si>
    <t>6009901113/Смешанные товары/Тауелсиздык 9</t>
  </si>
  <si>
    <t>600370125/Азия маг/Кушмурун пос., Карла Маркса у</t>
  </si>
  <si>
    <t>6009900230/Тополек/Аманкарагай пос., Советская ул., 100</t>
  </si>
  <si>
    <t>6009900231/Зенит/Ленина ул., 53</t>
  </si>
  <si>
    <t>6009900340/Светлана/Калинина ул., 27/3</t>
  </si>
  <si>
    <t>6009901125/Рахат/Тимовеевка пос, Ничипуренка ул., 41 д.</t>
  </si>
  <si>
    <t>50750419/Данка/Дорожник мкр, д.21</t>
  </si>
  <si>
    <t>600370270/Народный/Федоровка пос., Шевченко ул. 24</t>
  </si>
  <si>
    <t>6000371084/Минимаркет /Карабалык  Пришосейная 2</t>
  </si>
  <si>
    <t>6000990917/Центральный/Бейбитшилык 33</t>
  </si>
  <si>
    <t>600370157/Арбат/Карабалык пос., Гагарина ул. 3 А</t>
  </si>
  <si>
    <t>600370167/Береке/Лермонтова ул., 33 д.</t>
  </si>
  <si>
    <t>600370377/Элит/Карабалык пос., Гагарина ул. 11</t>
  </si>
  <si>
    <t>600370448/Алмаз-7/Строительная ул 1-2</t>
  </si>
  <si>
    <t>600370452/Алмаз-5/Карабалык пос., Чапаева ул. 41</t>
  </si>
  <si>
    <t>600370456/Уневерсальный/Центральная ул. 54</t>
  </si>
  <si>
    <t>600370458/Алмаз-2/Карабалык пос., Пролетарская ул. 44</t>
  </si>
  <si>
    <t>6009900011/Grand/Гагарина ул. 33б</t>
  </si>
  <si>
    <t>6009900166/Статус Научный/Тимирязева ул., 3</t>
  </si>
  <si>
    <t>6009900902/Саша/Жантас 5</t>
  </si>
  <si>
    <t>6009900939/Продуктовый/Гурьяновка п., Центральная ул., 27 д.</t>
  </si>
  <si>
    <t>6000021123/Каражар/Садовое пос Ленина ул 7</t>
  </si>
  <si>
    <t>6000021133/Статус/Садчиковка пос Леонова ул 71</t>
  </si>
  <si>
    <t>6000021148/Дана/Рыспай пос Алтынсарина ул 8</t>
  </si>
  <si>
    <t>6000021151/Дукен Магазин/Глазуновка пос Школьная ул 5</t>
  </si>
  <si>
    <t>6000990941/Асар/Первомайская 10</t>
  </si>
  <si>
    <t>6009900084/Ромашка/Койбагар пос Центральная ул 42</t>
  </si>
  <si>
    <t>6009900898/Табыс/Тагильский п., 50 лет ссср ул., 7 д.</t>
  </si>
  <si>
    <t>6009900911/Эвелина/Целиная 3</t>
  </si>
  <si>
    <t>6009901074/Ольга/Молодёжный 236а</t>
  </si>
  <si>
    <t>50821854/Хорошийй/Узунколь п, Абылайхана ул, д.125</t>
  </si>
  <si>
    <t>6000021144/Поплавок/Александровка пос Иноземцева ул 33</t>
  </si>
  <si>
    <t>6000372141/Березка /Молокановка п., Селизнева ул., 1б</t>
  </si>
  <si>
    <t>6000372151/Талисман/Александровка п., Комсомольская ул., 5</t>
  </si>
  <si>
    <t>6000372162/Березка /Нечаевка п., Торговая ул., 10</t>
  </si>
  <si>
    <t>6009900063/Наурыз/Харьковский пос., Центральная ул., 32</t>
  </si>
  <si>
    <t>6009900099/Тумар/Узынколь пос Тулпар ул 4б</t>
  </si>
  <si>
    <t xml:space="preserve">6009900170/Виолетта/Ленина ул. 52 </t>
  </si>
  <si>
    <t xml:space="preserve">6009900176/У Ирины/Тлеулова ул., 21/1 </t>
  </si>
  <si>
    <t>6009900215/Незабудка/Надеждинка пос., Школьная ул., 17</t>
  </si>
  <si>
    <t xml:space="preserve">6009900224/Айнур Молодежный/Молодежный пос., Трудовая ул., 9/1 </t>
  </si>
  <si>
    <t xml:space="preserve">6009900247/Береке Молодежный/Молодежный пос., Новая ул., 14 </t>
  </si>
  <si>
    <t xml:space="preserve">6009900326/Светлана/Михайловка пос., Ленина ул., 98 </t>
  </si>
  <si>
    <t>6009900359/Семейный/Центральная 25</t>
  </si>
  <si>
    <t>6009900361/Гаухар Тас/Центральная 32</t>
  </si>
  <si>
    <t>6009900903/Продукты/Ленина 66Б</t>
  </si>
  <si>
    <t>6000370934/Нурасыл /Божманова ул. 7, Амангел с.</t>
  </si>
  <si>
    <t>6009090047/SULTAN/Байтурсынова 20</t>
  </si>
  <si>
    <t>6009090049/Мирас/Байтурсынова д. 17</t>
  </si>
  <si>
    <t>6009090053/АРУ МАРКЕТ/Кайырбекова д. 76</t>
  </si>
  <si>
    <t>6009900954/Светлана/Абая 10</t>
  </si>
  <si>
    <t>6000372063/Казына /Лисаковск 6-1а</t>
  </si>
  <si>
    <t>600370113/Зеленый/Лисаковск г., 6 мкр, Остановочный павильон б/н</t>
  </si>
  <si>
    <t>600370224/Исток/Тобол п, Элеваторная ул, д.69</t>
  </si>
  <si>
    <t>600370230/Катюша/4 мкр, д.36</t>
  </si>
  <si>
    <t>600370278/Огонек/Лисаковск г., 1А мкр д.70</t>
  </si>
  <si>
    <t>600370494/Арай/2 мкр, д 32</t>
  </si>
  <si>
    <t>6008881112/Тобол/ДЕУ-23 ул., дом 8</t>
  </si>
  <si>
    <t>6008881638/Азия-маркет/Элеваторная 129</t>
  </si>
  <si>
    <t>50226442/Фарид/Мира ул, д.10</t>
  </si>
  <si>
    <t>50226461/Алека/Парковая ул, д.12а</t>
  </si>
  <si>
    <t>50226473/Валентина/Свердлова ул, д.66</t>
  </si>
  <si>
    <t>50226492/Березка/Ленина ул, д.18</t>
  </si>
  <si>
    <t>50226494/Шанхай/Молодая Гвардия ул, д.5/2</t>
  </si>
  <si>
    <t>50226521/Продукты/Свердлова ул, д.28</t>
  </si>
  <si>
    <t>50226525/Байтерек/Марите ул, д.23</t>
  </si>
  <si>
    <t>50227353/Продукты-169/Ленина ул, д.169</t>
  </si>
  <si>
    <t>50227367/Эдельвейс/Парковая ул, д.72</t>
  </si>
  <si>
    <t>50449421/Шалом/Гагарина ул, д.21</t>
  </si>
  <si>
    <t>50510635/Солнечный/Парковая ул, д.42</t>
  </si>
  <si>
    <t>50571371/Алладин/Горняков ул, д.55</t>
  </si>
  <si>
    <t>50588552/Южный/Ленина ул, д.83</t>
  </si>
  <si>
    <t>50740400/Продукты-хас./Топоркова ул, д.102</t>
  </si>
  <si>
    <t>50820345/Экспресс/Мира ул, д.3</t>
  </si>
  <si>
    <t>50820365/Едоша/Автовокзальная ул, д.3</t>
  </si>
  <si>
    <t>6000372176/Продуктовый/Степная 13а</t>
  </si>
  <si>
    <t>6000372238/Shohman/Пионерская ул. 7</t>
  </si>
  <si>
    <t xml:space="preserve">6000372242/Ням-Ням/свердлова 41 </t>
  </si>
  <si>
    <t>6008881277/У Ксюши/Восточная ул., 7 д.</t>
  </si>
  <si>
    <t>6009900382/Гагаринский/Гагарина 10</t>
  </si>
  <si>
    <t>6009900544/Продукты 68/Батищева Тарасова 68</t>
  </si>
  <si>
    <t>6000371041/Kamila/6 мкр.дом14 Житикара</t>
  </si>
  <si>
    <t>6008881551/Продукты/25 лет Целины ул.,8</t>
  </si>
  <si>
    <t>6008881581/Туркестан/Денисовкий р., Перелески с., Юбилейная 23А</t>
  </si>
  <si>
    <t>6008881593/Адлет/Камыстинский р., Бестобе с.,  Абая 7</t>
  </si>
  <si>
    <t>6008881658/Канон/Камыстинский р-н, Клочково с., Центральная 5</t>
  </si>
  <si>
    <t xml:space="preserve">6008881703/Райян/Карабатыр село,  Зелёная 13 </t>
  </si>
  <si>
    <t>6008881704/Гульжан/Карабатыр село, Искакова 4</t>
  </si>
  <si>
    <t>6008881790/Новый/Камыстинский район, Арка село, Новая 12</t>
  </si>
  <si>
    <t>6009900524/Рахат Тохтарово/Тохтарово с., Школьная ул., 5 д.</t>
  </si>
  <si>
    <t>50227347/Жулдыз/Ленина ул, д.157</t>
  </si>
  <si>
    <t>50227374/Покупочка/Комсомольский пр, д.39</t>
  </si>
  <si>
    <t>50227386/Даша/Комсомольский пр, д.9</t>
  </si>
  <si>
    <t>50227398/Черемушки/Комсомольский пр, д.40</t>
  </si>
  <si>
    <t>50227408/Продукты-70/Корчагина ул, д.70</t>
  </si>
  <si>
    <t>50227419/Береке/Комсомольский пр, д.32</t>
  </si>
  <si>
    <t>50227426/Славный/50 лет Октября ул, д.31</t>
  </si>
  <si>
    <t>50539458/Smile/Корчагина ул, д.84</t>
  </si>
  <si>
    <t>50656092/РАЯНА/Фрунзе ул, д.3</t>
  </si>
  <si>
    <t>50672746/Сатти/Франко ул, д.6</t>
  </si>
  <si>
    <t>50821773/Рафаэль/Качар ПГТ,мкр. 1,д 13</t>
  </si>
  <si>
    <t>50821782/Оазис/Качар ПГТ,мкр. 2,д 82</t>
  </si>
  <si>
    <t>6000021078/Адем/Комсомольский 27</t>
  </si>
  <si>
    <t>6000372042/Магнит /Ленина ул. д. 183</t>
  </si>
  <si>
    <t>6000372118/Продуктоша/Корчагина 82</t>
  </si>
  <si>
    <t>6000379359/Эмир/Комсомольский проспект 12 д.</t>
  </si>
  <si>
    <t>600370576/Фортуна/Тарановка пос., Жабагы Батыра ул. 74</t>
  </si>
  <si>
    <t>600370591/Алди/60 лет Октября 21</t>
  </si>
  <si>
    <t>6008881186/Ертаргын/Байшуак с., Майлина ул., 2 д.</t>
  </si>
  <si>
    <t>6008881240/Свежак/1 мкр., 47 д.</t>
  </si>
  <si>
    <t>6008881241/Натали/2 мкр., 76 д.</t>
  </si>
  <si>
    <t>6008881361/Алинушка/1 мкр., 6 д.</t>
  </si>
  <si>
    <t>6009900495/Альянс/п. Качар мкр. 2 д. 85</t>
  </si>
  <si>
    <t>6009901079/Хозяюшка/Асенкритовка с., Аятская ул., 40 д.</t>
  </si>
  <si>
    <t>50227323/Монетка/50 лет Октября ул, д.43</t>
  </si>
  <si>
    <t>50227337/Солнечный/Юбилейная ул, д.19</t>
  </si>
  <si>
    <t>50227414/Купец/Франко ул, д.4</t>
  </si>
  <si>
    <t>50227416/Ника/Франко ул, д.2</t>
  </si>
  <si>
    <t>50227454/Продукты 66/Сандригайло ул, д.66</t>
  </si>
  <si>
    <t>50227459/Миллениум/Сандригайло ул, д.98</t>
  </si>
  <si>
    <t>50227467/20-ка/Корчагина ул, д.114</t>
  </si>
  <si>
    <t>50227470/Продукты/Железнодорожников ул, д.11</t>
  </si>
  <si>
    <t>50227485/АК-НИЕТ/Корчагина ул, д.140</t>
  </si>
  <si>
    <t>50227495/Людмила/Ленина ул, д.74</t>
  </si>
  <si>
    <t>50227497/Славный/Сандригайло ул, д.65</t>
  </si>
  <si>
    <t>50227500/Курай/Корчагина ул, д.132</t>
  </si>
  <si>
    <t>50227501/Нур/Ленина ул, д.70а</t>
  </si>
  <si>
    <t>50227504/Добрый/50 лет Октября ул., 40а д.</t>
  </si>
  <si>
    <t>50227505/ТИМА/50 лет Октября ул, д.15</t>
  </si>
  <si>
    <t>50227507/Рябинушка-100/Корчагина ул, д.100</t>
  </si>
  <si>
    <t>50571167/Сюзанна/50 лет Октября ул, д.2</t>
  </si>
  <si>
    <t>6000021084/Березка/Франко ул. д.9</t>
  </si>
  <si>
    <t>6000372021/Сабина /50 лет октября 114</t>
  </si>
  <si>
    <t>6008881482/Магазин 84/50 лет Октября ул., 84</t>
  </si>
  <si>
    <t>600370118/№43/Житикара г., 3 мкр д. 43</t>
  </si>
  <si>
    <t>600370152/Абатик/Житикара г., 5 мкр д. 24</t>
  </si>
  <si>
    <t>600370361/Умка/2 мкр., 22 "а" ст.</t>
  </si>
  <si>
    <t xml:space="preserve">600370375/Шанс/3 мкр., 13 д. </t>
  </si>
  <si>
    <t>600370752/АЛТЫН/Житикара г., 11 мкр д. 25а</t>
  </si>
  <si>
    <t>600370788/#17/7-17</t>
  </si>
  <si>
    <t>6008881127/Казахстан /Кудайкулова ул., дом 28</t>
  </si>
  <si>
    <t>6008881167/Лея /Пушкина ул., дом 6</t>
  </si>
  <si>
    <t xml:space="preserve">6008881178/Радуга /4 мкр., 19 дом </t>
  </si>
  <si>
    <t>6008881816/Тайм аут/4 мкр., 30 дом, помещение 23</t>
  </si>
  <si>
    <t>6008881857/Мерей/Чайковский мкр., Мира 35</t>
  </si>
  <si>
    <t>50838453/Удача/Новоишимское с, Узынжар</t>
  </si>
  <si>
    <t>6000380289/Бастау/Бирлик Техническое ул</t>
  </si>
  <si>
    <t>6000380318/Валерия/Центральная ул. 15</t>
  </si>
  <si>
    <t>6000380319/У Митяя/Школьный пр-к 1а</t>
  </si>
  <si>
    <t>6000381025/Дастархан Новоишимка/Советский мкр., 1 д., 36 н.п.</t>
  </si>
  <si>
    <t>6000381238/Империя/Новоселов ул. 3а</t>
  </si>
  <si>
    <t>6000381439/Удача/Молодежная ул., 277/б д.</t>
  </si>
  <si>
    <t>50282175/Продукты (Мустафина)/Лазутина ул. 183</t>
  </si>
  <si>
    <t>50282222/Наш/Ауэзова ул. 53</t>
  </si>
  <si>
    <t>50282280/Тулпар/Партизанская ул. 185</t>
  </si>
  <si>
    <t>50282324/Алиса/Островского ул. 82</t>
  </si>
  <si>
    <t>50282330/Петрович/Украинская ул. 215</t>
  </si>
  <si>
    <t>50282345/Радость/Островского ул. 149</t>
  </si>
  <si>
    <t>50282359/Весна/Ульянова ул., 32 д.</t>
  </si>
  <si>
    <t>50282366/Даурен/Панфилова ул. 157</t>
  </si>
  <si>
    <t>50282376/Зуля/Партизанская ул. 158</t>
  </si>
  <si>
    <t>50282400/Терем/Парижской Комунны ул. 2</t>
  </si>
  <si>
    <t>50282473/Данди/Лобкова ул. 54</t>
  </si>
  <si>
    <t>50282476/Мадияр/Украинская ул. 40 а</t>
  </si>
  <si>
    <t>50282531/Продукты (Иксанов)/Панфилова ул. 29</t>
  </si>
  <si>
    <t>50282561/Айжан/Щорса ул. 60</t>
  </si>
  <si>
    <t>50282562/Елхан/Панфилова ул. 271</t>
  </si>
  <si>
    <t>50282728/Нур/Космодемьянской ул. 4</t>
  </si>
  <si>
    <t>50282744/Продукты (Аяпбергенова)/Караванная ул. 138</t>
  </si>
  <si>
    <t>50282877/Березка/Фурманова ул. 43</t>
  </si>
  <si>
    <t xml:space="preserve">50282879/Продукты (Полев)/Фурманова ул. 4 </t>
  </si>
  <si>
    <t>50282972/Гном/Панфилова ул. 218</t>
  </si>
  <si>
    <t>50283003/Силин/Украинская ул. 78</t>
  </si>
  <si>
    <t>50283004/ВиП магазин/Караванная ул. 100</t>
  </si>
  <si>
    <t>50283005/Ивушка/Соленика ул. 58</t>
  </si>
  <si>
    <t>50283043/Мика/Восточная ул. 48</t>
  </si>
  <si>
    <t>50283061/Продукты (Суржан)/Садовая ул. 11</t>
  </si>
  <si>
    <t>50283206/Продукты (Радевич)/Союзная ул. 21</t>
  </si>
  <si>
    <t>50283270/Новоникольский/Труда ул. 41</t>
  </si>
  <si>
    <t>50289836/Диво/Маяковского ул. 36</t>
  </si>
  <si>
    <t>50401331/Продукты (Русняк)/Матвеева ул. 30</t>
  </si>
  <si>
    <t>50486058/Продукты (Садыков)/Мира ул. 20</t>
  </si>
  <si>
    <t>50541850/Монетка/2 проезд Михеева 7 А</t>
  </si>
  <si>
    <t>50622480/Орнек/1 проезд Михеева ул., 10</t>
  </si>
  <si>
    <t>50791927/Мадина/Побелянского ул. 59</t>
  </si>
  <si>
    <t>50854923/Гаухар/Суворова 148</t>
  </si>
  <si>
    <t>50854926/Продукты (Роговая)/Кошевого ул. 11</t>
  </si>
  <si>
    <t>6000380150/Жазира/Панфилова ул.244</t>
  </si>
  <si>
    <t>6000380543/Буратино/Пугачёва ул. 178</t>
  </si>
  <si>
    <t>6000380593/Универсал/Маяковского ул., 88</t>
  </si>
  <si>
    <t>6000380687/Радость/Караванная ул., 85а</t>
  </si>
  <si>
    <t>6000380762/Минимаркет ДСР/Ивана Порфирьева ул., 53</t>
  </si>
  <si>
    <t>6000380774/Мини Маркет/Жамбыла ул., 44/5 д.</t>
  </si>
  <si>
    <t>6000380775/Атлас маркет/Жабаева ул., 80</t>
  </si>
  <si>
    <t>6000380996/У Дома/Порфирьева ул., 53 д.</t>
  </si>
  <si>
    <t>6000381081/Для Вас/Украинская 218</t>
  </si>
  <si>
    <t>6000381082/Ак Жол /Космонавтов ул., 19 д.</t>
  </si>
  <si>
    <t>6000381339/Продукты Костив/Жабаева 69</t>
  </si>
  <si>
    <t>6000381467/JANA маркет/Караванная 140</t>
  </si>
  <si>
    <t xml:space="preserve">50282316/У Димы/Якорь с., Школьная ул. 20а  </t>
  </si>
  <si>
    <t xml:space="preserve">50282471/Идеал/Якорь с., Коммунистическая ул. 17  </t>
  </si>
  <si>
    <t>50282588/Рахат/Соколовка с., Абая ул. 7</t>
  </si>
  <si>
    <t>50282715/Весна/Соколовка с, Быт Комбинат пр ул</t>
  </si>
  <si>
    <t xml:space="preserve">50282748/Малыш/Соколовка с., Гайдара ул. 23 </t>
  </si>
  <si>
    <t>50282797/Кулинария/Соколовка с., Абая ул. 24</t>
  </si>
  <si>
    <t>50838423/Юля/Жумабаева 111</t>
  </si>
  <si>
    <t>50838460/Хороший/Смирново с., Пушкина ул.31</t>
  </si>
  <si>
    <t>6000380287/Домашний/Гаражная 12а Якорь с.</t>
  </si>
  <si>
    <t>6000380643/Южный/Панфилова ул., 1</t>
  </si>
  <si>
    <t>6000380662/Валентина/Чапаево пос., Клубная 23</t>
  </si>
  <si>
    <t>6000380663/Рахмет/Киялы пос., Учебная 32</t>
  </si>
  <si>
    <t>6000380664/Ассорти/Киялы пос., Ленина 31</t>
  </si>
  <si>
    <t>6000380666/Сказка/Садовая 14</t>
  </si>
  <si>
    <t>6000380667/Оазис/Киялы пос., Механизаторов 19</t>
  </si>
  <si>
    <t>6000380670/Мечта/Чаглы пос., Центральная 13</t>
  </si>
  <si>
    <t>6000380671/Сельский/Чаглы пос., Буторина 12</t>
  </si>
  <si>
    <t>6000380672/Арикцем/Чаглы пос., Гагарина 3</t>
  </si>
  <si>
    <t>6000380685/Samal/Астраханка с., Дорожная ул., 36</t>
  </si>
  <si>
    <t>6000380744/Кызыл-Жар/Ленинское с, ул., Мира 35 д.</t>
  </si>
  <si>
    <t>6000380915/Астана/Брусиловского 74</t>
  </si>
  <si>
    <t>6000381094/Арман/Центральная ул., 38 д.</t>
  </si>
  <si>
    <t>6000381178/Рахат/Центральная 21</t>
  </si>
  <si>
    <t>6000381302/Феникс/Цветочная 8а</t>
  </si>
  <si>
    <t>6000381371/Мечта/Садовая 32</t>
  </si>
  <si>
    <t>50282150/Елизавета/Алтынсарина 188</t>
  </si>
  <si>
    <t>50282344/Фанис/Жумабаева ул., 101 д.</t>
  </si>
  <si>
    <t>50282399/Изобилие/Бостандыкская ул. 13-1</t>
  </si>
  <si>
    <t>50282682/"2х2"/Пушкина ул. 82</t>
  </si>
  <si>
    <t>50282696/Макс/2 заречная ул., 33 (Заречный)</t>
  </si>
  <si>
    <t>50282750/Лоза/Горького ул. 166</t>
  </si>
  <si>
    <t>50282847/Кан кан/Интернациональная ул. 52</t>
  </si>
  <si>
    <t>50282979/Благодать/Вознесенская ул. 50</t>
  </si>
  <si>
    <t>50283071/Гавань/Алматинская ул. 11</t>
  </si>
  <si>
    <t>50283120/Ойрат/Горького ул. 179</t>
  </si>
  <si>
    <t>50283179/Альф/Абая ул. 70</t>
  </si>
  <si>
    <t>50289839/Продукты Минимаркет/Муканова ул. 18</t>
  </si>
  <si>
    <t>50293294/Нан №30/Интернациональная ул. 11</t>
  </si>
  <si>
    <t>50400368/Алина/Володарского ул. 3</t>
  </si>
  <si>
    <t xml:space="preserve">50422364/Флагман/Бостандыкская ул. 13 </t>
  </si>
  <si>
    <t>50282313/Санек/Хименко ул. 7</t>
  </si>
  <si>
    <t>50282364/ПРОДУКТЫ (Малинин)/Володарского пр. 47</t>
  </si>
  <si>
    <t>50282373/Сэм/Жабаева ул. 298</t>
  </si>
  <si>
    <t>50282522/Ермек/Кирпичная ул. 21</t>
  </si>
  <si>
    <t>50282536/Продукты (Ильясова)/Мира ул. 183 а</t>
  </si>
  <si>
    <t>50282537/Фортуна/Жукова ул. 13</t>
  </si>
  <si>
    <t>50282583/ТАИР/1 линия ул., 24</t>
  </si>
  <si>
    <t>50282604/Ирбис/Хименко ул. 2</t>
  </si>
  <si>
    <t>50282644/Продукты (Зенченко)/Кизатова 2/4</t>
  </si>
  <si>
    <t>50282801/Сим Сим/Хименко ул. 6</t>
  </si>
  <si>
    <t>50282811/Али/Жабаева ул. 276</t>
  </si>
  <si>
    <t>50282844/7 дней/Жамбыла ул. 296</t>
  </si>
  <si>
    <t>50282878/Огонек/Назарбаева 211</t>
  </si>
  <si>
    <t>50282916/Мандарин/3 я Кирпичная ул., 22</t>
  </si>
  <si>
    <t>50282936/Продукты (Рыжикова) /Студенческая ул. 6 (Борки)</t>
  </si>
  <si>
    <t>50283016/5+5/Жабаева ул. 276</t>
  </si>
  <si>
    <t>50283033/Бриз/Мусрепова ул. 14</t>
  </si>
  <si>
    <t>50283086/ВИЗИТ/Мусрепова ул. 13 а</t>
  </si>
  <si>
    <t>50283317/Корона/Хименко ул, 16.</t>
  </si>
  <si>
    <t>50283321/Минимаркет Масленица/Победы 8 ул</t>
  </si>
  <si>
    <t>50750567/Фаворит/Жабаева ул. 272</t>
  </si>
  <si>
    <t>50750576/Бинар/Жукова ул. 7 а</t>
  </si>
  <si>
    <t>50854921/Тройка/Жабаева ул. 288</t>
  </si>
  <si>
    <t>6000380457/Ясма/Солнечный п .Садовая ул.29 б</t>
  </si>
  <si>
    <t>6000380516/Продукты/Семашко 57а</t>
  </si>
  <si>
    <t>6000380710/Продукты (Яшкин)/Зеленая ул., 26 д.</t>
  </si>
  <si>
    <t>6000380803/Продукты милосердие/Болатбаева ул., 2б</t>
  </si>
  <si>
    <t>6000380844/Достык/Семашко 7/1</t>
  </si>
  <si>
    <t>6000381108/Радуга/Назарбаева 163</t>
  </si>
  <si>
    <t>6000381157/Амир/Алтын дала 14/1</t>
  </si>
  <si>
    <t>6000381307/Апельсин/Солнечный 605 А</t>
  </si>
  <si>
    <t>6000381418/Настя/Назарбаева 294</t>
  </si>
  <si>
    <t>6000381480/Белорусский стандарт 2/Шухова 30</t>
  </si>
  <si>
    <t>50282624/Весна/Тауелсиздик 76</t>
  </si>
  <si>
    <t>50282637/Ольга/Ершова 31а</t>
  </si>
  <si>
    <t>50282971/Камила/Ибраева 79</t>
  </si>
  <si>
    <t>50832899/Универсам/Букетова 27</t>
  </si>
  <si>
    <t>50834052/Лана/Сергеевка с. Ибраева ул. 44</t>
  </si>
  <si>
    <t>50838469/Славутич/Желтоксан 22а</t>
  </si>
  <si>
    <t>6000380132/Кристина /Заря ул Центральная 6</t>
  </si>
  <si>
    <t>6000380133/Азина /Повозочное</t>
  </si>
  <si>
    <t>6000380280/Ольга/Москворецкое ул Северная 18</t>
  </si>
  <si>
    <t>6000380356/Продукты/Комсомольская 41</t>
  </si>
  <si>
    <t>6000380363/Бирюза /Комсомольская 16</t>
  </si>
  <si>
    <t>6000380554/Продукты/Мыктыбая 2 (за Повозочным)</t>
  </si>
  <si>
    <t>6000380677/Перекресток/Гончара 28</t>
  </si>
  <si>
    <t>6000380760/Рахат /Нурсултана Назарбаева 115Б</t>
  </si>
  <si>
    <t>6000380962/Азат (Сергеевка)/Букетова 102</t>
  </si>
  <si>
    <t>6000380977/Шолпан (Петровка)/Центральная 2</t>
  </si>
  <si>
    <t>6000380982/Альмира/Ибраево село, Центральная 58</t>
  </si>
  <si>
    <t>6000380993/Гермес/Центральная 13 А</t>
  </si>
  <si>
    <t>6000381052/Магазин/И.Ибраева 73Б</t>
  </si>
  <si>
    <t>6000381337/Алтын Есиль/Коваленко 21</t>
  </si>
  <si>
    <t>50282253/Олжа/Брусиловского ул. 58</t>
  </si>
  <si>
    <t>50282258/Удача/Заводская ул. 28</t>
  </si>
  <si>
    <t>50282300/Изюминка/Алматинская ул. 28</t>
  </si>
  <si>
    <t>50282328/Лакомка/Букетова ул. 57</t>
  </si>
  <si>
    <t>50282336/Атлант/Астана ул. 74</t>
  </si>
  <si>
    <t>50282408/Восточная околица/Мухтара Ауэзова 260г</t>
  </si>
  <si>
    <t>50282415/Минимаркет/Медведева ул., 10 д.</t>
  </si>
  <si>
    <t>50282516/Сувенир/Ахременко 47</t>
  </si>
  <si>
    <t>50282560/Дарья/Сатпаева ул. 2</t>
  </si>
  <si>
    <t>50282635/Домовой/Брусиловского ул. 74</t>
  </si>
  <si>
    <t>50282663/Миг/Сатпаева ул. 15</t>
  </si>
  <si>
    <t>50282671/Шыгыс/Осипенко ул. 30</t>
  </si>
  <si>
    <t>50282900/Аргамак/Интернациональная ул. 79</t>
  </si>
  <si>
    <t>50283178/Фишка/Абая ул. 102</t>
  </si>
  <si>
    <t>50422368/Зенит/Конституции Казахстана ул. 76</t>
  </si>
  <si>
    <t>50570498/Гульнур/Абая ул. 69</t>
  </si>
  <si>
    <t>50742541/Коктем/Абая ул. 90</t>
  </si>
  <si>
    <t>50750568/Обжорка/Жамбыла 1/4</t>
  </si>
  <si>
    <t>50854933/Продукты (Хусаинова)/Батыр Баян ул. 3</t>
  </si>
  <si>
    <t>6000380569/ОПТОВО-РОЗНИЧНЫЙ 1/Бостандыкская 57</t>
  </si>
  <si>
    <t>50282279/Нефтянники/Нефтянников 14А</t>
  </si>
  <si>
    <t>50283027/Универсамчик/Калинина 71 рабочий</t>
  </si>
  <si>
    <t>50283254/Перекресток/Буденного 78</t>
  </si>
  <si>
    <t>6000380862/Черемушки/Театральная 58</t>
  </si>
  <si>
    <t>6000381006/Девчата/Батыр 23</t>
  </si>
  <si>
    <t>6000381009/Елена/Минкесер Школьная 4/2</t>
  </si>
  <si>
    <t>6000381142/Парус/Чистовское с., Молодежная ул., 1 д.</t>
  </si>
  <si>
    <t>50282190/Продукты (Арендарь)/Валиханова ул. 11</t>
  </si>
  <si>
    <t>50282231/Ирис/Мусрепова ул. 10</t>
  </si>
  <si>
    <t>50282241/Баграм/Уалиханова 10</t>
  </si>
  <si>
    <t>50282292/Дионис/Бесколь с, Институтская ул. 6</t>
  </si>
  <si>
    <t>50282347/Эдельвейс/Валиханова ул. 8</t>
  </si>
  <si>
    <t>50282477/Жанарбек/Ленинградская ул. 164</t>
  </si>
  <si>
    <t>50282553/Магнит/2-я Заречная ул., 33д.</t>
  </si>
  <si>
    <t>50282713/Галант/Пушкина ул. 103</t>
  </si>
  <si>
    <t>50282783/Успех/Вагонная 13</t>
  </si>
  <si>
    <t>50282868/Феникс/Ухабова ул. 4</t>
  </si>
  <si>
    <t>50282988/Дежурный/Бесколь с, Комарова ул. 39</t>
  </si>
  <si>
    <t>50282998/Хижина/Ярослава Гашека ул. 3</t>
  </si>
  <si>
    <t>50283163/Бакалея/Батыр Баян ул. 148</t>
  </si>
  <si>
    <t>50283280/"35"/Батыр Баян ул. 222</t>
  </si>
  <si>
    <t>50401704/Продукты (Айтсенов)/Валиханова ул. 30</t>
  </si>
  <si>
    <t>50485927/Хуторок/Назарбаева 240</t>
  </si>
  <si>
    <t>50502816/Камиля/Московский проезд. 60</t>
  </si>
  <si>
    <t>50504011/Турар/Мусрепова ул. 9Б</t>
  </si>
  <si>
    <t>50671917/Жанель/Пушкина ул. 179</t>
  </si>
  <si>
    <t>50750523/Жасмин/Мира ул. 242 б</t>
  </si>
  <si>
    <t>50750583/Универсамчик/Рижская ул. 125</t>
  </si>
  <si>
    <t>6000380515/Продукты ( Север)/Мусрепова 1</t>
  </si>
  <si>
    <t>6000380969/Продукты/Калинина ул., 127 н.п.1</t>
  </si>
  <si>
    <t>6000381072/ Магазин Тимур/Батыр Баяна 229</t>
  </si>
  <si>
    <t>6000381301/Продукты А2/Гагарина 2А</t>
  </si>
  <si>
    <t>6000290594/AleMarket/Лука Белаша  ул. 58/1</t>
  </si>
  <si>
    <t>6000290619/Damir/Амангельды Иманова ул., 16 д., 3 кв.</t>
  </si>
  <si>
    <t>6000290716/ШАГЫН AAS МАРКЕТ/Ленина 35</t>
  </si>
  <si>
    <t>6000290752/Сатти/Маркса 43</t>
  </si>
  <si>
    <t>6000290759/Арлан/Баубек батыр 32</t>
  </si>
  <si>
    <t>6000290838/Наш/Бастау п., Сибағат Боранбаев ул., 63 д.</t>
  </si>
  <si>
    <t>6000290915/ХХI ВЕК/Мира 1 А</t>
  </si>
  <si>
    <t>600290051/Оазис/Островского ул, д.42</t>
  </si>
  <si>
    <t>600290199/Тамаша/Аль-Фараби ул, д.14/1</t>
  </si>
  <si>
    <t>600290211/Умит/Аль-Фараби ул, д.90</t>
  </si>
  <si>
    <t>600290257/Асема/Панфилова ул, д.48</t>
  </si>
  <si>
    <t>600290273/Малика/Аль-Фараби ул, д.14</t>
  </si>
  <si>
    <t>600290276/Валерия/Достык ул, д.81</t>
  </si>
  <si>
    <t>600290308/Саида/Ленина ул. 39</t>
  </si>
  <si>
    <t>6000290694/РАХАТ/Акан Курманов 87</t>
  </si>
  <si>
    <t xml:space="preserve">600290234/Пик-2/25 лет Независимости ул., 8 </t>
  </si>
  <si>
    <t>6000290725/Тумар/1 мкр., 1 квартал стр., 5А</t>
  </si>
  <si>
    <t>6000290534/Новинка/Энергетиков 15</t>
  </si>
  <si>
    <t>6000290554/Встреча/Ишимская 29, Державинск</t>
  </si>
  <si>
    <t>6000290559/Альбина /Ауезова ул.45</t>
  </si>
  <si>
    <t>6000290567/Олжа/Мырзашева ул, 45</t>
  </si>
  <si>
    <t>6000290592/Эко маркет/Жабаева ул. 94б</t>
  </si>
  <si>
    <t>6000290608/Городок/Мира ул. 21</t>
  </si>
  <si>
    <t>6000290651/Самал/Джамбула ул., 55 д.</t>
  </si>
  <si>
    <t>6000290685/МАГАЗИН VOSTOK/Майкутова 2 Б</t>
  </si>
  <si>
    <t>6000290709/Ишим/Ишимская 92/20</t>
  </si>
  <si>
    <t>6000290780/СМАЙЛ/Мира 110</t>
  </si>
  <si>
    <t>6000290883/Продукты (Конотопцева)/Мырзашева 70</t>
  </si>
  <si>
    <t>600290094/Миф/Джамбула ул, д.47</t>
  </si>
  <si>
    <t>600290345/ДАФ ЛТД/Ауэзова ул, д.5</t>
  </si>
  <si>
    <t>600290347/Алем/Мира ул, д.16</t>
  </si>
  <si>
    <t>6000351818/Аккайтым/Заречный2 416 уч</t>
  </si>
  <si>
    <t>600500036/Заречный (ост)/Заречный-1 Центральная 8</t>
  </si>
  <si>
    <t>600500041/Fresh market/Заречный-2, Геологов ул, д.6</t>
  </si>
  <si>
    <t>600500055/Зангар/Жибек Жолы, 1004а</t>
  </si>
  <si>
    <t>600500061/Ануар/Заречный-4  30 уч.</t>
  </si>
  <si>
    <t>600500082/Желтый (ост)/Элеваторная ул</t>
  </si>
  <si>
    <t>600500085/Зангар/41й раз-д, ПМС-3</t>
  </si>
  <si>
    <t>600500086/Продукты/Атаниязова ул, д.14</t>
  </si>
  <si>
    <t>600500143/Саян/Авиагородок 22а</t>
  </si>
  <si>
    <t>600500154/Сабина/Эмбинская 79</t>
  </si>
  <si>
    <t>600500165/Асель/Кандагачская 35</t>
  </si>
  <si>
    <t>600500193/Бейбарыс/Хобдинский пер, д.3</t>
  </si>
  <si>
    <t>6009940188/Khan/Турксиба ул 171 А</t>
  </si>
  <si>
    <t>6009940202/Акниет/Заречный 1 мкр., Букенбаев ул., 46 д.</t>
  </si>
  <si>
    <t>6009940400/Садак/Авиагородок 19 а</t>
  </si>
  <si>
    <t>6009940401/Асмира/Шевченко 37</t>
  </si>
  <si>
    <t>6009940529/Алихан/Заречеый пос., ул.Воинов интернационалистов 1</t>
  </si>
  <si>
    <t>6009940651/Halyq market/41 разьезд, 81 д.</t>
  </si>
  <si>
    <t>6009940683/Кутузовский/Авиагородок ул., 25а д.</t>
  </si>
  <si>
    <t>6009940716/Жұбаныш/Жиеибет жырау 30 Заречный 4</t>
  </si>
  <si>
    <t>6009940861/Айару/41 разезд.,  312 уч.</t>
  </si>
  <si>
    <t>6009941181/ASMARKET/Тамды 1-49 б</t>
  </si>
  <si>
    <t>6009941236/Ляззат/Авиагородок 17 б</t>
  </si>
  <si>
    <t>6009941292/Канагат/41 разезд, Альджан ст., 2 Г з.</t>
  </si>
  <si>
    <t>6009941753/Күшті Маркет/Сартай батыра 26</t>
  </si>
  <si>
    <t>600500299/Дария/Молодежный мкр, д.16/70</t>
  </si>
  <si>
    <t>600500319/Батыс/Западная ул, д.9</t>
  </si>
  <si>
    <t>600500332/Альянс/Молодежный мкр, д.17/51</t>
  </si>
  <si>
    <t>600500353/Бауыржан/Жамбыла ул, д.75</t>
  </si>
  <si>
    <t>600500356/Адия/Жамбыла ул, д.75</t>
  </si>
  <si>
    <t>600500372/Береке/Есет батыра ул, д. 12</t>
  </si>
  <si>
    <t>600500388/Молдир/Дружба мкр, д.14</t>
  </si>
  <si>
    <t>600500393/Жолаушы/Кандыагаш, 33</t>
  </si>
  <si>
    <t>600500415/Азык-тулик/Шубаркудык</t>
  </si>
  <si>
    <t>600500421/Багжан /Шубаркудык</t>
  </si>
  <si>
    <t>600500422/Багжан 2/Шубаркудык</t>
  </si>
  <si>
    <t>600500439/Абылай/Кенкияк</t>
  </si>
  <si>
    <t>6009010108/Ануар/Шубар пос ул.Байганина 10 Б</t>
  </si>
  <si>
    <t>6009010230/Сакен/Жанажол трасса</t>
  </si>
  <si>
    <t xml:space="preserve">6009010256/Алиби/Кения пос </t>
  </si>
  <si>
    <t>6009010277/Юлия/Косестек пос. Абая ул. 1 д.</t>
  </si>
  <si>
    <t>6009010309/Достык/Шамши пос. Абая ул.7/2</t>
  </si>
  <si>
    <t>6009940096/Айгулим/Молодежный 9</t>
  </si>
  <si>
    <t>6009940353/Куандык/Кенкияк ул. парк 7б</t>
  </si>
  <si>
    <t>6009940371/Алматы/Байганина 40</t>
  </si>
  <si>
    <t>6009940394/Мирас/Молодежная 49</t>
  </si>
  <si>
    <t>6009940399/Асылжан /Казак мунай ул., 100 жыл 15</t>
  </si>
  <si>
    <t>6009940765/Магнит/Кереева ул., 24</t>
  </si>
  <si>
    <t>6009940767/Бейбарыс/ Темирский р-н, трасса Жанажол, уч., 642</t>
  </si>
  <si>
    <t>6009940853/Нур-Сат/Карауылкелды с., Барак Батыра ул., 82А</t>
  </si>
  <si>
    <t>6009940854/Бота/Карауылкелды с., Д.Конаева ул., 34 д.</t>
  </si>
  <si>
    <t>6009940899/Айдана/Молдагулова ул., 30А д.</t>
  </si>
  <si>
    <t>6009940935/Алихан/Сагашили п., А.Кунанбаева ул., 13стр.</t>
  </si>
  <si>
    <t>6009940967/Жомарт/ЖМ Жарык 11а</t>
  </si>
  <si>
    <t>6009941024/Sezim/Сарколь п., Геологов ул., 13д.</t>
  </si>
  <si>
    <t>6009941130/Бексултан/Барак Батыра ул., 58Б</t>
  </si>
  <si>
    <t>6009941385/Адильхан/Кызылжар мкр., 5 г д.</t>
  </si>
  <si>
    <t>6009941895/Жасмин/Джанбула 204 А</t>
  </si>
  <si>
    <t>6009941950/Айлин/Никельтау п., М.Жумабаева ул., 2 д., 2а кв</t>
  </si>
  <si>
    <t>6000501779/Наргиз/Абулхаирхана 121</t>
  </si>
  <si>
    <t>600500531/Огонек/Мартук, Байтурсынова ул</t>
  </si>
  <si>
    <t>600500537/Сказка/Мартук, Абая ул, д.56</t>
  </si>
  <si>
    <t>600500539/Елочка/Мартук, Абая ул, д.117</t>
  </si>
  <si>
    <t>600500578/Нур/Саржансай</t>
  </si>
  <si>
    <t>600500580/Акбол/Хлебодаровка</t>
  </si>
  <si>
    <t>600500581/Женис/Хлебодаровка, Ленина ул</t>
  </si>
  <si>
    <t>600500584/Ботагоз/Хлебодаровка</t>
  </si>
  <si>
    <t>600500592/Хан/Хобда, Акимжанова ул, д.11</t>
  </si>
  <si>
    <t>600500593/Айару/Хобда, Абулхайыр Хана ул, д.58а</t>
  </si>
  <si>
    <t>600500597/Тлектес/Хобда, Абулхайыр Хана ул, д.32а</t>
  </si>
  <si>
    <t>600500598/Гаухар /Хобда, Желтоксан ул, д.18</t>
  </si>
  <si>
    <t>600500599/Азалия/Хобда, Астана ул</t>
  </si>
  <si>
    <t>600500619/Алатау/Маржанбулак</t>
  </si>
  <si>
    <t>600500622/Даулет 1/Ойыл п. Абая ул. 7</t>
  </si>
  <si>
    <t>6009010535/Мейир/Сарыжар с.</t>
  </si>
  <si>
    <t>6009940140/Тулпар/Мартук с.</t>
  </si>
  <si>
    <t>6009940363/Нурболат/Хобдинская трасса</t>
  </si>
  <si>
    <t>6009940507/Дана/Желтоксан ул. 53</t>
  </si>
  <si>
    <t>6009940514/Алимхан/Маржанбулак с.,  ул.  Актобе 10/1</t>
  </si>
  <si>
    <t>6009940719/Зере/Канагат 402 а</t>
  </si>
  <si>
    <t xml:space="preserve">6009940804/Асар/Кобда Молдагулова ул., 88а </t>
  </si>
  <si>
    <t>6009940867/Муслим/Уил Кокжар ул., 84а</t>
  </si>
  <si>
    <t>6009940994/Ай-Ару/Уил Кокжар 7</t>
  </si>
  <si>
    <t>6009941048/Даулет Маркет/Уил Абая 16</t>
  </si>
  <si>
    <t>6009941415/Paida Market/Куршасай 412</t>
  </si>
  <si>
    <t>6009941651/Алмаз/Маржанбулак ЖМ., 309 д.</t>
  </si>
  <si>
    <t>6009941754/Даулет 2/Желтоксан 2</t>
  </si>
  <si>
    <t>6009941810/Хан/Молдагулова 8а</t>
  </si>
  <si>
    <t>6009941946/Илияс/Желтоксан 17а</t>
  </si>
  <si>
    <t>600500035/Тамерлан/Байганина ул, д.1</t>
  </si>
  <si>
    <t>600500102/Аманжол/Акжар  уч. 142а</t>
  </si>
  <si>
    <t>6009940179/Ырыс/Колтабан ул. 3 г</t>
  </si>
  <si>
    <t>6009940220/Дулат/Кирпичный 95а</t>
  </si>
  <si>
    <t>6009940235/Индира/Акжар ул Береке 12/1</t>
  </si>
  <si>
    <t>6009941093/Айша/Байшешек ул., 49 д.</t>
  </si>
  <si>
    <t>6009941158/Коныр терек/Сейсмик-1 27а</t>
  </si>
  <si>
    <t>6000351743/Амир/Коктау п. Жагалау ул. 8/1 д.</t>
  </si>
  <si>
    <t>600500687/Марат/Айтеке би ул, д.46</t>
  </si>
  <si>
    <t>600500696/Казахстан/Айтеке би ул</t>
  </si>
  <si>
    <t>600500697/Аманат/Шиловского ул, д.1</t>
  </si>
  <si>
    <t>600500723/Жибек/Комсомол, Жургенова ул, д.58</t>
  </si>
  <si>
    <t>600500732/Кристина/Комсомол пос., ул. Бауржана Момышулы 18</t>
  </si>
  <si>
    <t>600500740/Толганай/Богетсай, Байсадакова ул,д.47</t>
  </si>
  <si>
    <t>600500741/Айнаш /Казахстан ул, д.13</t>
  </si>
  <si>
    <t>600500743/Азамат/Амангельды ул, д.9а</t>
  </si>
  <si>
    <t>600500745/Мария/Спортивная ул, д.2</t>
  </si>
  <si>
    <t>600500749/Перекресток/Есет батыра ул, д.7</t>
  </si>
  <si>
    <t>600500757/Олимпийский/Есет батыра ул, д.1</t>
  </si>
  <si>
    <t>600500784/Асем/Ауезова ул, д.14</t>
  </si>
  <si>
    <t>600500800/Алия/Коктау с., ул. Жагалау 9/1</t>
  </si>
  <si>
    <t>600500801/Шолпан/Коктау</t>
  </si>
  <si>
    <t>6009010405/Диас/Коктау 2</t>
  </si>
  <si>
    <t>6009010414/Рио/Трасса Хромтау</t>
  </si>
  <si>
    <t>6009940024/Маулен/Карабутак</t>
  </si>
  <si>
    <t>6009940047/BORIBAI/Айтеке би ул. 38 д.</t>
  </si>
  <si>
    <t>6009940170/Алкомаркет/Достык ул. 36</t>
  </si>
  <si>
    <t>6009940616/Батыс жер/Ж.М.Беккул баба ул., 105В д.</t>
  </si>
  <si>
    <t>6009940638/Темирхан/п.Богетсай</t>
  </si>
  <si>
    <t>6009940757/Олжа/Ауезова ул., 20 д.</t>
  </si>
  <si>
    <t>6009940813/AZIZA/Уалиханова 4</t>
  </si>
  <si>
    <t>6009940825/Пенное/Айтеке би  50</t>
  </si>
  <si>
    <t>6009941055/АЛИШЕР/Ауезова ул., 4а</t>
  </si>
  <si>
    <t>6009941255/ПАЙДА/Бикешовой 5а</t>
  </si>
  <si>
    <t>6009941285/Арман/М. Ауезова 3</t>
  </si>
  <si>
    <t>6009941311/Алихан/Комарова 4</t>
  </si>
  <si>
    <t>6009941312/Амир/ Жубановых 8Б</t>
  </si>
  <si>
    <t>6009941518/Максат/Алтын адам 37</t>
  </si>
  <si>
    <t>6009941522/Универмаг/Щербаково 1</t>
  </si>
  <si>
    <t>6009941568/Ырыс/Абылайхан 14а</t>
  </si>
  <si>
    <t>6009941571/Лето/Ауезова 15 б</t>
  </si>
  <si>
    <t>6009941670/Астана/Дон с., Турлыбаева  ул., 12г д.</t>
  </si>
  <si>
    <t>6009941675/Багыберген/Карабутак с., Амангелды  ул., 27 д.</t>
  </si>
  <si>
    <t>6009941741/Ханшайым/Т.Жургенев с., Тындала ул., 6 д.</t>
  </si>
  <si>
    <t>6009941784/Нур/Жургенева п., Ардагерлер ул., 5 д.</t>
  </si>
  <si>
    <t>6009941819/Тулпар/Лиза Чайкиной 6</t>
  </si>
  <si>
    <t xml:space="preserve">6009941883/Адил/Трасса Самара-Шымкент </t>
  </si>
  <si>
    <t>6009941899/Береке/Молдагуловой 4</t>
  </si>
  <si>
    <t>6009941933/Айнур/Молдагалиева 40а, п. Талдысай</t>
  </si>
  <si>
    <t>6009941980/Багила/Акжар п., Ленина ул., 48 д.</t>
  </si>
  <si>
    <t>600501037/Дан и К/Братья Жубановых ул., дом 291/1б</t>
  </si>
  <si>
    <t>600501082/Бакыт/Молдагулова пр., дом 39</t>
  </si>
  <si>
    <t>600501083/Азамат/Молдагулова пр., дом 41</t>
  </si>
  <si>
    <t>600501086/Асем Наз/Гришина 74/1</t>
  </si>
  <si>
    <t>600501090/Минимаркет/Братьев Жубановых 298</t>
  </si>
  <si>
    <t>600501112/Жанна/Братьев Жубановых 296/3</t>
  </si>
  <si>
    <t>600501332/Айтуар/Абылхайыр хана 89</t>
  </si>
  <si>
    <t>600501693/Минимаркет/Братьев Жубановых 292/1</t>
  </si>
  <si>
    <t>6009940607/Забеги/Абулхаир хана ул., 62/1 д.</t>
  </si>
  <si>
    <t>6009941289/Dana Market/Алия Молдагулова 36</t>
  </si>
  <si>
    <t>6009941953/Жан+/г. Актобе ул Ибатова 59</t>
  </si>
  <si>
    <t>6009010110/Султан/Батыс 2, Молдагулова ул 61 а</t>
  </si>
  <si>
    <t>6009941487/Minimarket 24/7/Алтын Орда 338</t>
  </si>
  <si>
    <t>6009941634/Асель/Алтын орда 11</t>
  </si>
  <si>
    <t>6009941848/Наш Market/Алтын орда 353/4</t>
  </si>
  <si>
    <t>6009941952/NM market/Алтын Орда 2</t>
  </si>
  <si>
    <t>600501053/Аслан/Победы 22</t>
  </si>
  <si>
    <t>600501088/Минимаркет/Абулхайр хана 49/1пр</t>
  </si>
  <si>
    <t>600501265/Победа/Победы пр, д.14</t>
  </si>
  <si>
    <t>600501284/САБЫР/Есет батыра ул, д.107</t>
  </si>
  <si>
    <t>600501298/Assem-Aru/Есет батыра ул, д.89</t>
  </si>
  <si>
    <t>600501300/Улыбка/Мира пр, д.15</t>
  </si>
  <si>
    <t>600501311/Ай Адил/Мира пр, д.15</t>
  </si>
  <si>
    <t>600501321/Новый/Гагарина 22</t>
  </si>
  <si>
    <t>600501323/Аида/Мира пр, д.7</t>
  </si>
  <si>
    <t>6009940217/ИСЛАМ/Победы пр.18</t>
  </si>
  <si>
    <t>6009941383/Алко Табак/Тынышбаева 49</t>
  </si>
  <si>
    <t>6009941594/Мини маркет/Абулхаир хан 3</t>
  </si>
  <si>
    <t>6009981891/ТАИР/Алии Молдагуловой 24</t>
  </si>
  <si>
    <t>600501190/Юсуп/Рыскулова ул, д.16</t>
  </si>
  <si>
    <t>600501234/Ай-Адиль/Советская ул, д.141а</t>
  </si>
  <si>
    <t>600501252/Бестерек/Чернышевского 107</t>
  </si>
  <si>
    <t>600501264/Азат/Чернышевского 41</t>
  </si>
  <si>
    <t>600501338/Асель/Тургенева ул, д.64</t>
  </si>
  <si>
    <t>6009940225/Асима/Жанаконыс с.,  дом 174 Б</t>
  </si>
  <si>
    <t>6009940480/Триумф/Новый пос., Жанаконыс 2 уч. 764</t>
  </si>
  <si>
    <t>6009940595/ПО ПУТИ /Жанаконыс ул., 485А д.</t>
  </si>
  <si>
    <t>6009941970/ДАНА/Сулутор 302</t>
  </si>
  <si>
    <t>600500894/Москва/Мясоедова 43</t>
  </si>
  <si>
    <t>600500949/Айсберг/Крылова 47</t>
  </si>
  <si>
    <t>600500953/Тыныш/11 мкр 35</t>
  </si>
  <si>
    <t>600500960/Нуржан/12 мкр 65</t>
  </si>
  <si>
    <t>600500986/Анель/11 мкр 76</t>
  </si>
  <si>
    <t>6009010343/Арай /11 мкр  144 б</t>
  </si>
  <si>
    <t xml:space="preserve">6009940185/Nursultan/Богенбай Батыра ул. 155 кор 1 д </t>
  </si>
  <si>
    <t>6009940634/24 часа Магазин/12 мкр., 21а/1 д.</t>
  </si>
  <si>
    <t>6009941671/АССОРТИМЕНТ/Бокенбай батыра ул., 155 д., 3 к.</t>
  </si>
  <si>
    <t>600500119/Аида/30 лет Казахстана 32А</t>
  </si>
  <si>
    <t>600500197/Алеке/Асау барака ул, д.151</t>
  </si>
  <si>
    <t>600500210/TM market/Кобозева ул, д.31</t>
  </si>
  <si>
    <t>600500211/Анар/Кобозева ул, д.35</t>
  </si>
  <si>
    <t>600500212/Айдар/Жургенова 152</t>
  </si>
  <si>
    <t>600500218/Продукты 171 Р/Жанкожа батыра ул, д.173</t>
  </si>
  <si>
    <t>600500832/Галымжан/Уалиханова ул, д.26</t>
  </si>
  <si>
    <t>600500843/Дос/Айтеке би ул, д.38</t>
  </si>
  <si>
    <t>6009010445/Продукты/Жуковского 21 Б ул</t>
  </si>
  <si>
    <t xml:space="preserve">6009010583/Сат/Мебельная ул. 4 </t>
  </si>
  <si>
    <t>6009940535/Разия/Спецавтобаза ул. 52</t>
  </si>
  <si>
    <t>6009940544/Ассортимент/Карасай-батыра ул., 33А д.</t>
  </si>
  <si>
    <t>6009940606/Продукты/8 март., 14 Г д.</t>
  </si>
  <si>
    <t>6009940752/Жемчужина Азии/Кереева 6</t>
  </si>
  <si>
    <t xml:space="preserve">6009940786/Адия/ШЧ-5-1 6 участок </t>
  </si>
  <si>
    <t>6009940887/ФРЭШ/8 марта ул., 18</t>
  </si>
  <si>
    <t>6009940942/Аяжан/СК Школа 6</t>
  </si>
  <si>
    <t>6009941685/2 Шага/Аптеке Би 126А</t>
  </si>
  <si>
    <t>6009941836/Минимаркет Ali/Жамбыла 40</t>
  </si>
  <si>
    <t>6009941854/superMarket/8 марта 12</t>
  </si>
  <si>
    <t>6009981884/Табыс/Некрасова 81</t>
  </si>
  <si>
    <t>6000352343/Орёл/Астана мкр. д.45 п.110</t>
  </si>
  <si>
    <t>6000352367/Керуен/Тауелсиздик ул. 30</t>
  </si>
  <si>
    <t>6000352541/Аяулым/Кунаева мкр 55/1</t>
  </si>
  <si>
    <t>6000352722/Измир/Желаевская тр., 4/2 д.</t>
  </si>
  <si>
    <t>6000353037/NAZEL/Самал 82/3</t>
  </si>
  <si>
    <t>6000353206/Jasmina/Азербайджан мамбетова 43А</t>
  </si>
  <si>
    <t>6000353230/Али Мини Маркет/Строитель 30</t>
  </si>
  <si>
    <t>Самал 82/4</t>
  </si>
  <si>
    <t>6000353246/Daulet/Самал 82/4</t>
  </si>
  <si>
    <t>600350763/Арман (магазин)/4 мкр, д. 27А</t>
  </si>
  <si>
    <t>600350817/Айкоркем/5 мкр, д. 6/1</t>
  </si>
  <si>
    <t>600350839/Сезам/Строитель-1 мкр, д. 36</t>
  </si>
  <si>
    <t>6000352145/Продукты/Евразия 89 кв.1</t>
  </si>
  <si>
    <t>6000352978/SNACK/Скоробогатова 36</t>
  </si>
  <si>
    <t>6000353238/Алем/Маметова 4а</t>
  </si>
  <si>
    <t>600350259/Сказка (магазин)/Гагарина ул, д. 38/1</t>
  </si>
  <si>
    <t>600351092/Эмилия/Затон им Чапаева, д. 10</t>
  </si>
  <si>
    <t>600351096/Эльнур/Гагарина ул, д. 53/1</t>
  </si>
  <si>
    <t>600351097/Достар/Гагарина ул. 66</t>
  </si>
  <si>
    <t>600351142/Хамида (магазин)/2-й Километр ул, д. 24/2А</t>
  </si>
  <si>
    <t>600351150/Асар (магазин)/Шурихина ул, д. 5</t>
  </si>
  <si>
    <t>600351168/Прогресс/Мухита ул, д. 110/2</t>
  </si>
  <si>
    <t>600351172/Караван/Сурова ул, д. 135</t>
  </si>
  <si>
    <t>6000351644/Зэ Бэст/Курмангазы д112</t>
  </si>
  <si>
    <t>6000351998/Магнит/Кызылординская 2/4</t>
  </si>
  <si>
    <t>Покупайка</t>
  </si>
  <si>
    <t>Старый аэропорт ул. 2, кв 1</t>
  </si>
  <si>
    <t>6000352178/Покупайка/Старый аэропорт ул. 2, кв 1</t>
  </si>
  <si>
    <t>6000352350/Алтын Уя/Савичева  87 ул.</t>
  </si>
  <si>
    <t>6000352496/Svetlana/Фрунзе 99</t>
  </si>
  <si>
    <t>6000352801/Виктория/Маметова 54</t>
  </si>
  <si>
    <t>6000352818/Градус/Абулхаир хана ул., 74/2</t>
  </si>
  <si>
    <t>6000352819/Байбакты/Досмухамедова ул., 40</t>
  </si>
  <si>
    <t>Курмангазы 152</t>
  </si>
  <si>
    <t>6000353455/Провиант/Курмангазы 152</t>
  </si>
  <si>
    <t>600350933/Егор/Кердери ул, д. 125/1</t>
  </si>
  <si>
    <t>600351002/У Лели/Чкалова ул, д. 20</t>
  </si>
  <si>
    <t>Северо-Восток мкр, д. 13/1</t>
  </si>
  <si>
    <t>600351007/Акниет/Северо-Восток мкр, д. 13/1</t>
  </si>
  <si>
    <t>Северо-Восток-2 мкр, д. 41</t>
  </si>
  <si>
    <t>600351011/Анель/Северо-Восток-2 мкр, д. 41</t>
  </si>
  <si>
    <t>600351028/Батик/Петровского ул, д. 134/1 (напротив АЗС Гелиос)</t>
  </si>
  <si>
    <t>600351089/Ассорти/Курмангазы ул, д. 111 ул, к.106</t>
  </si>
  <si>
    <t>6000352829/Рустам/Ветеран ул., 12</t>
  </si>
  <si>
    <t>6000353458/Карусель/Производственная 7/1</t>
  </si>
  <si>
    <t>600350627/Ням-ням/Кутякова ул, д. 2 ул, корп. 5</t>
  </si>
  <si>
    <t>600350629/Наш/Абулхаир хана ул, д. 92</t>
  </si>
  <si>
    <t>600350659/Продукты/Карбышева ул, д. 66</t>
  </si>
  <si>
    <t>600350731/Втис/Тюленина ул, д. 24</t>
  </si>
  <si>
    <t>6000351670/Нан Хлеб/Желаево промзона 10/2</t>
  </si>
  <si>
    <t>6000351825/Антошка/Ост.пав.2 дачная</t>
  </si>
  <si>
    <t xml:space="preserve">6000352135/Асель/Птицефабрика Бейбитшилек 131 </t>
  </si>
  <si>
    <t>6000352336/Продукты/Жангирхана ул.101</t>
  </si>
  <si>
    <t>6000352788/Продукты +/Толе Би 64/1</t>
  </si>
  <si>
    <t>6000352804/Анар/Жангир Хан ул., 24</t>
  </si>
  <si>
    <t xml:space="preserve">6000352813/Алкомаркет/Молдагулова ул., 19 ст-е </t>
  </si>
  <si>
    <t>6000352955/Армат/Брусиловский 74/1</t>
  </si>
  <si>
    <t>6000353094/Сырым/Советская 9</t>
  </si>
  <si>
    <t>6000353145/Темирлан/Жумабаева  ул., 29/1 д.</t>
  </si>
  <si>
    <t>6000353157/Шалкар/Советская 64</t>
  </si>
  <si>
    <t>6000353184/Kошанкол/Камбар Батыра ул., 35/1 д.</t>
  </si>
  <si>
    <t>Мини 24 марткет</t>
  </si>
  <si>
    <t>Гагарина 1</t>
  </si>
  <si>
    <t>6000353261/Мини 24 марткет/Гагарина 1</t>
  </si>
  <si>
    <t>6000353435/Nur/Махамбет п., Жангир хана ул., 20/2 д.</t>
  </si>
  <si>
    <t>6000353496/Адам/кайыржана арыстаналиева 19/3</t>
  </si>
  <si>
    <t>6000353511/Алгабас/Абылайхан 9</t>
  </si>
  <si>
    <t>600350379/Алмат/Кулагер 29</t>
  </si>
  <si>
    <t>600350393/Люкс (магазин)/Меловые горки ул. 89</t>
  </si>
  <si>
    <t>600350876/Феникс/Жангир хана ул, д. 7</t>
  </si>
  <si>
    <t>600350879/Зачаганск ТД/Жангир хана ул, д. 20/1</t>
  </si>
  <si>
    <t>600350912/Шагатай (магазин)/Зачаганск, Цветочная ул, д. 30Н</t>
  </si>
  <si>
    <t>600350990/Алем/Гагарина ул, д. 47</t>
  </si>
  <si>
    <t>6000352822/PIVKO/3 мкр., 23д.</t>
  </si>
  <si>
    <t>6000352231/Султан/Кызылтал с., ул. Бота 39/1</t>
  </si>
  <si>
    <t>6000352739/Кобелек/Строительная 4 ул., 67 д.</t>
  </si>
  <si>
    <t xml:space="preserve">6000352938/Караван/Савхозная 2м </t>
  </si>
  <si>
    <t>6000353302/My Market/12 мкр., 3 д.</t>
  </si>
  <si>
    <t>6000353374/JAIYK/Луговая  22А/1</t>
  </si>
  <si>
    <t>600351408/Болашак (магазин)/Пугачи, Жастар ул, д. 16/1</t>
  </si>
  <si>
    <t>Джамбульская ул. 15\1</t>
  </si>
  <si>
    <t>600351594/Мерей/Джамбульская ул. 15\1</t>
  </si>
  <si>
    <t>6000351897/КОЛОС/Октябрьская ул. 15</t>
  </si>
  <si>
    <t>6000352643/Мария/Новопавловка пос., Кунанбаева ул.38</t>
  </si>
  <si>
    <t>6000352824/Диана/Республика ул., 58</t>
  </si>
  <si>
    <t>6000352878/Рахмет/п., Желаево ст-е 60</t>
  </si>
  <si>
    <t>6000353107/Санжар/ Х.Есенжанова ул., 47 д.</t>
  </si>
  <si>
    <t>6000353195/Продукты/Есенжанова 63</t>
  </si>
  <si>
    <t>6000353196/Сары Омир/Сары Омир 7</t>
  </si>
  <si>
    <t>6000353207/Inju/Каратаева 2В</t>
  </si>
  <si>
    <t>600350349/Продукты/Трекино, Советская ул, д. 1</t>
  </si>
  <si>
    <t>600350351/Любимый (магазин)/Январцево, Строительная ул, д. 9А</t>
  </si>
  <si>
    <t>600350416/Крупская (магазин)/Жайымбета, Айтекеби ул, д. 17</t>
  </si>
  <si>
    <t>600350432/Азиза (магазин)/Калининское, Куйбышева ул, д. 7б</t>
  </si>
  <si>
    <t>600350457/Таскала (магазин)/Таскала, Сатпаева ул, д. 2</t>
  </si>
  <si>
    <t>600350485/Нур (магазин)/Таскала, Заречная ул, д. 6/1</t>
  </si>
  <si>
    <t>600350497/Лакомаркет/Федоровка, Ленина д110Б</t>
  </si>
  <si>
    <t>600350523/София/Новая жизнь, Парковая ул, д. 4</t>
  </si>
  <si>
    <t>600350532/Надежда (магазин)/Магистральный, Целинная ул, д. 36</t>
  </si>
  <si>
    <t>600350537/Айдана (магазин)/Чапаево, Республики ул, д. 128А</t>
  </si>
  <si>
    <t>600350584/Продукты/Чапаево, Есенжанова ул, д. 101А</t>
  </si>
  <si>
    <t>600350589/Самал-2 (магазин)/Борисика ул. 10</t>
  </si>
  <si>
    <t>Чапаево, Есенжанова ул, д. 58</t>
  </si>
  <si>
    <t>600350593/Универсам/Чапаево, Есенжанова ул, д. 58</t>
  </si>
  <si>
    <t>600350598/Алкомаркет/Чапаево, Исаева ул, д. 118</t>
  </si>
  <si>
    <t>6000351759/Кенес/Ковпака ул18</t>
  </si>
  <si>
    <t>6000352876/Nurasyl/Тауке хан 49</t>
  </si>
  <si>
    <t>6000352951/Fresh market/Батыр Баян 29</t>
  </si>
  <si>
    <t>6000353012/Айсана/Абая 49</t>
  </si>
  <si>
    <t>6000353068/Aisha/Таксай 53</t>
  </si>
  <si>
    <t>6000353371/Айсафи/Сабыра Рахимова 72</t>
  </si>
  <si>
    <t>6000353456/Гастроном/Жексенбаева 67/1</t>
  </si>
  <si>
    <t>6000353461/Провиант/Балкаш 17</t>
  </si>
  <si>
    <t>6000353482/Асылым/Акжайык 15/1</t>
  </si>
  <si>
    <t>6000353512/Айжан Ханым/Әмина Өмірзақова 16</t>
  </si>
  <si>
    <t>600350051/Алекс (магазин)/Хусаинова ул, д. 55</t>
  </si>
  <si>
    <t>600350055/Весна/Достык ул, д. 203Б</t>
  </si>
  <si>
    <t>600350056/Денвик/Абая 54\1</t>
  </si>
  <si>
    <t>600350091/Куаныш/Пугачева ул, д. 16</t>
  </si>
  <si>
    <t>600350092/Куренской/Достык ул, д. 67 ул, корп. 1</t>
  </si>
  <si>
    <t>600350094/Нан-Хлеб/Некрасова ул, д. 21</t>
  </si>
  <si>
    <t>600350122/Балтика/Камышина ул, д. 78</t>
  </si>
  <si>
    <t>600350129/Жаннат/Садовая ул, д. 40</t>
  </si>
  <si>
    <t>600350135/Магнит/Набережная ул, д. 1/7</t>
  </si>
  <si>
    <t>600350138/Василек/Кольцевая ул, д. 16</t>
  </si>
  <si>
    <t>600350141/Ната/Белая Казарма ул, д. 32</t>
  </si>
  <si>
    <t>600350147/Перекресток/Лозо ул, д. 1/1</t>
  </si>
  <si>
    <t>600350151/Продукты/Лагерная ул, д. 1/1 (Кардиология)</t>
  </si>
  <si>
    <t>600350155/Салтанат/Чагано-Набережная ул, д. 110</t>
  </si>
  <si>
    <t>600350157/Саябак (магазин)/Общество Зенит 22А</t>
  </si>
  <si>
    <t>600350163/Хан мага/Первомайский пр, д. 15/1</t>
  </si>
  <si>
    <t>600350166/Шагала/Сарайшык ул, д. 19</t>
  </si>
  <si>
    <t>600350883/Айя/Саратовская ул, д. 23/1а</t>
  </si>
  <si>
    <t>600350885/Аурис/Темиртауская ул, д. 19/1</t>
  </si>
  <si>
    <t xml:space="preserve">600351576/Перизат /Аманжолова 137 </t>
  </si>
  <si>
    <t>600351581/Милана/Тукая 24</t>
  </si>
  <si>
    <t>600351582/Азия/Пыльная 2</t>
  </si>
  <si>
    <t>600351593/Бота/Хусаинова 46</t>
  </si>
  <si>
    <t>50353066/Салем/Отеген Батыр, Титова ул, 28</t>
  </si>
  <si>
    <t>50408711/Оптомаркет/Покровка, Суюнбая пр., 631 д</t>
  </si>
  <si>
    <t>Куат</t>
  </si>
  <si>
    <t>Куат, Самен батыра ул, 106</t>
  </si>
  <si>
    <t>50751678/Куат/Куат, Самен батыра ул, 106</t>
  </si>
  <si>
    <t>Арзан Маркет</t>
  </si>
  <si>
    <t>Кирова 133/1</t>
  </si>
  <si>
    <t>6000648975/Арзан Маркет/Кирова 133/1</t>
  </si>
  <si>
    <t>6000649280/Aizere/Жапсарбаева ул., 91 д.</t>
  </si>
  <si>
    <t>6000649349/Nur/Өжет мкр., Олжабай батыр ул., 13 д.</t>
  </si>
  <si>
    <t>6000649408/Ai Market/Коянкус 2, 3 линия 13 д.</t>
  </si>
  <si>
    <t>6009060523/Айгерим/Ужет мкр, Градкомплекс 6, дом 262</t>
  </si>
  <si>
    <t>6009062513/Нурым/Отеген батыр пос, Гагарина ул.</t>
  </si>
  <si>
    <t>50353046/RAI MARKET/Жамбыл, Жамбыла ул, 15</t>
  </si>
  <si>
    <t>Ернар</t>
  </si>
  <si>
    <t>Елтай, Алматинская ул, 25</t>
  </si>
  <si>
    <t>50392273/Ернар/Елтай, Алматинская ул, 25</t>
  </si>
  <si>
    <t>50392298/Болашак/Чемолгант, Центральная ул, 27</t>
  </si>
  <si>
    <t>50392300/Самал/Чемолгант, Центральная ул, 34</t>
  </si>
  <si>
    <t>50392301/Алия/Чемолгант, Центральная ул, 17</t>
  </si>
  <si>
    <t>50392305/Кенже/Чемолгант, Школьная ул, 15</t>
  </si>
  <si>
    <t>6000648323/Али/ст., ПК Акжол  ул., Линия 26/1</t>
  </si>
  <si>
    <t>6000648397/Разия/Коккайнар п.,  Астана ул., 4 д.</t>
  </si>
  <si>
    <t>6009060172/Шагын Маркет/Екпинди пос.,Трасса Екпинди Боралдай б/н</t>
  </si>
  <si>
    <t>6009060285/Мираш/Шамалган станция,  Жибек жолы ул. 51а</t>
  </si>
  <si>
    <t>6009060356/Сат/Шамалган пос.,, Дуйсекова ул. 37</t>
  </si>
  <si>
    <t>6009062720/Диханбай/Маметова ул. 48а</t>
  </si>
  <si>
    <t>50392317/Радуга/Байсерке, Аркабая ул, 1</t>
  </si>
  <si>
    <t>50465446/Шахназар/Жалгамыс, Центральная ул, 3</t>
  </si>
  <si>
    <t>Байсерке, Конаева ул, 1</t>
  </si>
  <si>
    <t>50472489/Зангар/Байсерке, Конаева ул, 1</t>
  </si>
  <si>
    <t>50848917/Отау/Жетыген, Геофизическая ул, 20</t>
  </si>
  <si>
    <t>6000648153/Береке/ Шоссейный ул. 16д.</t>
  </si>
  <si>
    <t>Almaz</t>
  </si>
  <si>
    <t>Кен дала ул., 3 д</t>
  </si>
  <si>
    <t>6000648192/Almaz/Кен дала ул., 3 д</t>
  </si>
  <si>
    <t>6000648411/FAMILY MARKET/Астана ул., 55а д.</t>
  </si>
  <si>
    <t>6000648495/Баян Сулу/Набережная 78</t>
  </si>
  <si>
    <t>Карашаш Ана 2</t>
  </si>
  <si>
    <t>6000648501/Диас/Карашаш Ана 2</t>
  </si>
  <si>
    <t>6000648995/Алтынай/Туганбай с.,  Шоссейная ул.,  45 д.</t>
  </si>
  <si>
    <t>6000649049/Daulet/Ушконыр 23</t>
  </si>
  <si>
    <t>6000649623/Super baga/Акжайык ул., 30а д.</t>
  </si>
  <si>
    <t>6000649747/НУР шагын маркет/Айша биби ул., 4 а д.</t>
  </si>
  <si>
    <t>6000690240/Рахат /Байсерке пос., Аркабая ул., 276 В</t>
  </si>
  <si>
    <t>6009060293/Шоссе/Караой пос., Отарбаева ул. 11а</t>
  </si>
  <si>
    <t>6009060387/Мария/Караой пос.,  Отарбаева ул. 31</t>
  </si>
  <si>
    <t>6009060433/Радуга 2/Байсерке п., ул. Сатпаева 25 в</t>
  </si>
  <si>
    <t>6009062141/Family market /Байсерке пос, Аркабая ул. 186</t>
  </si>
  <si>
    <t>6009062171/Батиха/Коктал пос., Шоссейная ул. 68</t>
  </si>
  <si>
    <t>6009062292/Сlean su/Тонкерис пос. Аубакирова ул 46</t>
  </si>
  <si>
    <t>50354190/Айнаш/Бурундай, Водник 2 мкр, 55</t>
  </si>
  <si>
    <t>50354202/АРУЖАН/71 Разьезд, Кенжина ул, 47</t>
  </si>
  <si>
    <t>6000649124/ОПТОМАРКЕТ/Кажымукана ул., 61 д.</t>
  </si>
  <si>
    <t>SATTI</t>
  </si>
  <si>
    <t>Кожабекова 25</t>
  </si>
  <si>
    <t>6009062517/SATTI/Кожабекова 25</t>
  </si>
  <si>
    <t>50352942/Бесколь/Ужет, Центральная ул, 38</t>
  </si>
  <si>
    <t>50353978/Наргиз/Алматы, Гвардейская ул (уг Биянху)</t>
  </si>
  <si>
    <t>50573359/Улжан/Улжан, Акжазык ул</t>
  </si>
  <si>
    <t>50601022/Аялдама/Улжан, Участок 27</t>
  </si>
  <si>
    <t>50635858/Нурлышын/Шанырак, Утемис улы ул, 101</t>
  </si>
  <si>
    <t>50742906/Каусар/Жалайыр 137</t>
  </si>
  <si>
    <t>50848976/Султан/Улжан, Такижанова ул, 31</t>
  </si>
  <si>
    <t>6000648540/Azhar/Мамбетова ул., 285/1, Коккайнар мкрн.</t>
  </si>
  <si>
    <t xml:space="preserve">Сәтті </t>
  </si>
  <si>
    <t>Улжан-1 мкр., Такежанова 72</t>
  </si>
  <si>
    <t>6000648559/Сәтті /Улжан-1 мкр., Такежанова 72</t>
  </si>
  <si>
    <t>6000648693/Mardali /Байдибек би 255</t>
  </si>
  <si>
    <t>6000648742/Bereke /Жапсарбаева 6</t>
  </si>
  <si>
    <t>6000648779/MyMarket /Шоссе Северное Кольцо, 92а</t>
  </si>
  <si>
    <t>6000649757/Aila/Ожет МКР., Жапсарбаева ул., 16 д.</t>
  </si>
  <si>
    <t>6009062097/Riza/Мамбетова, 294 А</t>
  </si>
  <si>
    <t>6009060520/Сова 3/Алматинская ул. 4/6</t>
  </si>
  <si>
    <t>50354011/Бамбарбия/Долан, Трасса Алматы-Бишкек, 24</t>
  </si>
  <si>
    <t>50436861/Aisulu-Aina/Каскелен, Жангозина ул, 15</t>
  </si>
  <si>
    <t>6000648510/Оптомаркет/Бирлик 38</t>
  </si>
  <si>
    <t>6000648612/Сона/Сарыарка 115а</t>
  </si>
  <si>
    <t>6000648780/БЕРЕКЕ/Баталы 140</t>
  </si>
  <si>
    <t>6000648794/AZYQ TYLIK/Наурызбай 21</t>
  </si>
  <si>
    <t>6000649248/Оракбай/Арман ул.14в</t>
  </si>
  <si>
    <t>6000649405/Бакыт/Аккайын 2</t>
  </si>
  <si>
    <t>6000649470/NURAILYM MARKET/Садовая 101</t>
  </si>
  <si>
    <t>6000690466/Рахат /Трасса алматы Бишкек 24 км</t>
  </si>
  <si>
    <t>600450057/Кайнар/Достык ул. 29</t>
  </si>
  <si>
    <t>600450088/Хамза/Алтын ауыл мкр д. 21</t>
  </si>
  <si>
    <t xml:space="preserve">6009060360/НУР/Трасса Алматы бишкек </t>
  </si>
  <si>
    <t>6009062118/Айхан/Долан пос, Достык ул.</t>
  </si>
  <si>
    <t>6009062501/Айбар/Центральная ул. 23</t>
  </si>
  <si>
    <t>6009062713/Айару/ Каз Мис Иргели ул. 83, 19 км.</t>
  </si>
  <si>
    <t>50353379/Ай/Айманова, 16</t>
  </si>
  <si>
    <t>50560590/Ак Бопе/Акжар мкр, Конаева ул. 37а</t>
  </si>
  <si>
    <t>50751492/Абу Даби/Жандосово пос., Жандосова ул. 1б</t>
  </si>
  <si>
    <t>6000648595/Нурмаркет/Карагайлы мкр., Кали Надыроваул., 130д.</t>
  </si>
  <si>
    <t>АКНУР</t>
  </si>
  <si>
    <t>шугыла мкр., 340/40 д., 9 к.</t>
  </si>
  <si>
    <t>6000649154/АКНУР/шугыла мкр., 340/40 д., 9 к.</t>
  </si>
  <si>
    <t>6000649211/BMarket/Шугла мкр., 340/8 д., 1 кор.</t>
  </si>
  <si>
    <t>50354008/Дастархан/Фабричный, Валиханова ул, 9</t>
  </si>
  <si>
    <t>50354021/Айгерим/Узын-Агаш, Жамбыла ул, 72</t>
  </si>
  <si>
    <t>50354022/Алихан/Узын-Агаш, Суюнбая ул, 10</t>
  </si>
  <si>
    <t>50354035/Жандос/Жамбыл, Жамбыла ул, 22</t>
  </si>
  <si>
    <t>50354055/Айгерим/Фабричный, Чапаева ул, 243</t>
  </si>
  <si>
    <t>50354060/Ельназ/Фабричный, Ленина ул</t>
  </si>
  <si>
    <t>50354072/Кент/Узын-Агаш, Байдибек Би ул, 44</t>
  </si>
  <si>
    <t>50354128/Азия/Карасай батыр ул. 27</t>
  </si>
  <si>
    <t>50354131/Алия/Суюнбая ул. 52</t>
  </si>
  <si>
    <t>50439599/Марал склад/Байдибек би ул. 15</t>
  </si>
  <si>
    <t>50532820/Алмас/Абая ул. 5</t>
  </si>
  <si>
    <t>50602300/Каргалы/Фабричный, Алматинская ул, 34А</t>
  </si>
  <si>
    <t>50635830/Дастан/Фабричный, Досымбетова ул, 16</t>
  </si>
  <si>
    <t>50635836/Аскар/Бейсеуова ул. 29/34</t>
  </si>
  <si>
    <t>50731763/Жетысу/Узын-Агаш, Карасай батыра ул, 39</t>
  </si>
  <si>
    <t>50751574/Апельсин/Байдибек би ул. 13</t>
  </si>
  <si>
    <t>50751575/Тянь-Шань/Макатаева ул. 74</t>
  </si>
  <si>
    <t>50751634/Марияш/Узынагаш, Саурык Батыра ул, 108а</t>
  </si>
  <si>
    <t>6000450112/Асылым/каракастек пос. адрес калыбекова 16</t>
  </si>
  <si>
    <t>6000450123/Сатти/Бейсеуова ул. 23</t>
  </si>
  <si>
    <t>6000648052/Дария/Суйинбай ул., 26 д.</t>
  </si>
  <si>
    <t>6000648109/Керемет/Узынагаш п., Сатпаева ул., 59 д.</t>
  </si>
  <si>
    <t>6000648232/Алдияр/А. Бейсеуов ул., 15 В</t>
  </si>
  <si>
    <t>6000648349/Рысбек/Карасай батыр 88г</t>
  </si>
  <si>
    <t>6000648588/Alimart/Узынагаш трасса 48км</t>
  </si>
  <si>
    <t>6000649064/Uldana/Аккайнар с., Жамбыла ул., 38 д.</t>
  </si>
  <si>
    <t>6000649135/Насип/Сат Ниязбекулы 261</t>
  </si>
  <si>
    <t>6000649149/NUR DUKENI/Белтоган 58а</t>
  </si>
  <si>
    <t>6000649203/Нур/Наурыз 113</t>
  </si>
  <si>
    <t>6000649238/ЕЛ-НУР/Сюйнбая 26б</t>
  </si>
  <si>
    <t>6000649240/Айша/Карасай Батыр 5</t>
  </si>
  <si>
    <t>6000649371/Дамир/Сатпаева 7 г</t>
  </si>
  <si>
    <t>6000649378/Алинур/Молдагува 70</t>
  </si>
  <si>
    <t>6000649438/Даулет/Шалкар 40</t>
  </si>
  <si>
    <t>6000649446/Айдана/Наурыз 99</t>
  </si>
  <si>
    <t>6000649533/Аяла/Карасай батыра 3г</t>
  </si>
  <si>
    <t>6000649583/Казына/Жана курылыс 60а</t>
  </si>
  <si>
    <t>6000649584/Даурен/Байдибек би 70</t>
  </si>
  <si>
    <t>6000649588/Mini market/Шугыла 6</t>
  </si>
  <si>
    <t>6000649644/Арсен/Шалкар 4</t>
  </si>
  <si>
    <t>6000649651/Дархан/Карасай батыр 115</t>
  </si>
  <si>
    <t>6000649669/Айжан Жамбыл/Казахстан ул., 58 д.</t>
  </si>
  <si>
    <t>6000649741/Амирлан/Караш батыр ул. 147 дом</t>
  </si>
  <si>
    <t>6000649746/Коккайнар/Акжар ул., 75 д.</t>
  </si>
  <si>
    <t>6000649748/Еркин/Суюнбая ул., 114 А д.</t>
  </si>
  <si>
    <t>6000649780/Жетису Сауда/Аккайнар п., Жамбыла ул., 70 д.</t>
  </si>
  <si>
    <t>6000690384/BORJOMI/Байдибек би ул. 35</t>
  </si>
  <si>
    <t>6000690411/24 сагат /Макатаева ул. 76</t>
  </si>
  <si>
    <t>600450012/Рахмет/Саурык батыра ул. 147</t>
  </si>
  <si>
    <t>6006900001/Салтанат/Жамбыла ул. 11</t>
  </si>
  <si>
    <t>6009060031/Мерей/Бейсеуова ул. 10</t>
  </si>
  <si>
    <t xml:space="preserve">6009060032/Нурай/Бейсеуова ул. 14 </t>
  </si>
  <si>
    <t>6009060243/Бесконыс/Жамбула ул. 98</t>
  </si>
  <si>
    <t>6009060587/ALGYS/Кайназар п. ул Өтеп Онгарбай 71</t>
  </si>
  <si>
    <t>6009060635/Рахат/Жамбыл пос. ул Жамбула 69</t>
  </si>
  <si>
    <t>6009060718/Balnur/Сат ул.153</t>
  </si>
  <si>
    <t>6009062065/SAIDA/Каргалы пос., Наурыз мкр, Алматы ул. б/н</t>
  </si>
  <si>
    <t xml:space="preserve">6009062258/Насип /Суйнбая ул 43 </t>
  </si>
  <si>
    <t>6009062453/Assorti/Байдибек Би ул. 149</t>
  </si>
  <si>
    <t>6009062604/Aidana/Алматы-Бишкек 59 км.</t>
  </si>
  <si>
    <t>6009062689/Сагыныш/Каргалы село Алматинская обл.</t>
  </si>
  <si>
    <t>6009062777/Інкар/Молдагулова ул. 70</t>
  </si>
  <si>
    <t>50353669/Береке/Каскелен, Кошек батыра ул. б/н</t>
  </si>
  <si>
    <t>50353673/Мадина/Адильбекова ул, 14</t>
  </si>
  <si>
    <t>Джандосов пос., Ардагерлер ул. 19</t>
  </si>
  <si>
    <t>50353694/Бирлик/Джандосов пос., Ардагерлер ул. 19</t>
  </si>
  <si>
    <t>50354013/Бекзат/Мынбаева, Алтынсарина ул, 4</t>
  </si>
  <si>
    <t>50354030/Енбекши/Енбекши, Центральная ул, 45</t>
  </si>
  <si>
    <t>50354032/Малика/Умбеталы, Мусабаева ул, 58</t>
  </si>
  <si>
    <t>50354068/Алия/Жибек жолы ул. 27</t>
  </si>
  <si>
    <t>50354078/Загатскот-Алия/Умбетали пос., Детсадская ул. 3</t>
  </si>
  <si>
    <t>50354079/Кусайын/Умбеталы, Мусабаева ул, 30</t>
  </si>
  <si>
    <t>50428143/Мурат/Абылайхана ул. 86</t>
  </si>
  <si>
    <t xml:space="preserve">50428535/Умит/Каскелен г., Южная ул. б/н </t>
  </si>
  <si>
    <t>50431217/Ерасыл/Каскелен, Байжарасова ул, 123</t>
  </si>
  <si>
    <t>50514079/Жалгас/Каскелен, Байгазиева ул, 158</t>
  </si>
  <si>
    <t>50527324/Ару/Шалкар, Абая ул, 1</t>
  </si>
  <si>
    <t>Зерде</t>
  </si>
  <si>
    <t>Каскелен г., Ветеран-2</t>
  </si>
  <si>
    <t>50745751/Зерде/Каскелен г., Ветеран-2</t>
  </si>
  <si>
    <t>50748208/Алдияр /Турар пос., Копбаева ул. б/н</t>
  </si>
  <si>
    <t>50751456/Chocoiate/Алматы, Момыш улы ул, 2а</t>
  </si>
  <si>
    <t>6000648026/Duken/Енбекши пос.,</t>
  </si>
  <si>
    <t>6000648061/Madina/Жандосова ул., 27 а д.</t>
  </si>
  <si>
    <t>6000648378/24/7 магазин/Рыскулова ул., 3а</t>
  </si>
  <si>
    <t>6000648412/Береке/Центральная ул., 1 д.</t>
  </si>
  <si>
    <t>6000648615/DOSTYK/Каскелен Верхная тарасса, Достык 1 78 а</t>
  </si>
  <si>
    <t>6000648850/Макен/Карасайский р., Турар п., Копбаев ул., 5 д.</t>
  </si>
  <si>
    <t>6000649027/Асылхан/Абылайхана 182 а</t>
  </si>
  <si>
    <t>6000649051/Казына/Саукеле 13</t>
  </si>
  <si>
    <t>6000649052/Толганай/Бурабай 59 а</t>
  </si>
  <si>
    <t>6000649137/Династия/Жибек жолы 81 б</t>
  </si>
  <si>
    <t>Достық</t>
  </si>
  <si>
    <t>Тажиева 27/2</t>
  </si>
  <si>
    <t>6000649261/Достық/Тажиева 27/2</t>
  </si>
  <si>
    <t>6000649531/Айдана/Абая 20</t>
  </si>
  <si>
    <t>6000649532/Бастау/Темирбекова 39а</t>
  </si>
  <si>
    <t>6000649654/Едил/Абая 65</t>
  </si>
  <si>
    <t>6000649677/Жибек Жолы/Турар п., Жибек Жолы ул., 28 д.</t>
  </si>
  <si>
    <t>6000649715/Малика/Абая ул., 21Б д.</t>
  </si>
  <si>
    <t>6000649719/AIVA/Абылайхана ул., 203 д.</t>
  </si>
  <si>
    <t>Уш Коныр с., Жибек Жолы ул., 38 д.</t>
  </si>
  <si>
    <t>6000649777/Асель/Уш Коныр с., Жибек Жолы ул., 38 д.</t>
  </si>
  <si>
    <t>6000649829/Ак Жол/Турар п. Аксу ул., 1 д.</t>
  </si>
  <si>
    <t>6000690169/Орталык /Ушконыр пос., Жибек жолы ул. 65</t>
  </si>
  <si>
    <t>6000690336/Adilet/каскелен ул.карасай батыр 69</t>
  </si>
  <si>
    <t>6000690497/Алатау /Темирбекова ул. 19</t>
  </si>
  <si>
    <t>600450039/Нураи/Жибек жолы ул. 48</t>
  </si>
  <si>
    <t>Насиб</t>
  </si>
  <si>
    <t>Алатау ул. 43</t>
  </si>
  <si>
    <t>600450052/Насиб/Алатау ул. 43</t>
  </si>
  <si>
    <t>6009060006/Жан /Каскелен, ул.Кошек батыр 107а</t>
  </si>
  <si>
    <t>6009060256/Жулдыз/пос Уш коныр ул Макатаева 64 /2</t>
  </si>
  <si>
    <t>6009060571/Lime Market/Жангозина ул, б/н</t>
  </si>
  <si>
    <t>6009062213/Асыл/Мусабаева ул 87</t>
  </si>
  <si>
    <t>6009062397/Базар/Абылайхана 198 а</t>
  </si>
  <si>
    <t>6009062438/Панарай/Умбеталы пос.</t>
  </si>
  <si>
    <t>6009062629/Дария/Умралиева ул. 10</t>
  </si>
  <si>
    <t>6009062727/Саукеле/Абылайхана ул. 8</t>
  </si>
  <si>
    <t xml:space="preserve">6009062782/Рахмет/Шалкар ул., 4 </t>
  </si>
  <si>
    <t>Шалкар пос., Женис ул., 26 д.</t>
  </si>
  <si>
    <t>6009062836/Диас/Шалкар пос., Женис ул., 26 д.</t>
  </si>
  <si>
    <t>50715880/Сезім/Акбулак мкр, Суханбаева ул. 33</t>
  </si>
  <si>
    <t>50751753/Балдай/Онгарсыновой, 4</t>
  </si>
  <si>
    <t>6000648145/Шагын Маркет/Асыл Арман жк.</t>
  </si>
  <si>
    <t>6000648221/Магнит/Алгабас 7</t>
  </si>
  <si>
    <t xml:space="preserve">6000648235/GO MARKET/Нуркент 61 дом </t>
  </si>
  <si>
    <t>6000648820/Medina Market/Аккент 58</t>
  </si>
  <si>
    <t>6000649000/Асу/Алатауский р-н., Аккент ул., 90 д.</t>
  </si>
  <si>
    <t>6000649059/ТЕРЕКТI/Теректи п., Орталык ул., 2 д.</t>
  </si>
  <si>
    <t>Firkan</t>
  </si>
  <si>
    <t>Асыл арман 10</t>
  </si>
  <si>
    <t>6000649219/Firkan/Асыл арман 10</t>
  </si>
  <si>
    <t>6000649234/BEREKE/Зердели 1/135</t>
  </si>
  <si>
    <t>6000649336/Ажар/Асыл арман 9</t>
  </si>
  <si>
    <t>6000649597/DONI/Острова 3</t>
  </si>
  <si>
    <t>6000649604/Оптомаркет Арзан/Сапарлы жол 18</t>
  </si>
  <si>
    <t>6000649671/Береке/Асыл Арман мкр., 13 д.</t>
  </si>
  <si>
    <t>6000649711/Димаш/Аккент мкр., 98 д.</t>
  </si>
  <si>
    <t>6000649724/Qargaly/Аккент мкр., Омарова ул., 1 д.</t>
  </si>
  <si>
    <t>6000649793/Арай/Аккент мкр., 65 д.</t>
  </si>
  <si>
    <t>6000690369/Шах/Алгабас-6 мкр д. 17/1</t>
  </si>
  <si>
    <t xml:space="preserve">6000690370/Акку /Алгабас-6 мкр, дом 32 </t>
  </si>
  <si>
    <t>Асыл арман дом 7 пом 309</t>
  </si>
  <si>
    <t>6000690574/Мини маркет/Асыл арман дом 7 пом 309</t>
  </si>
  <si>
    <t>6009060375/DIMASH/Аккент мкр д. 41</t>
  </si>
  <si>
    <t>6009060541/Market/пос Иргели ул.Квартальная 56</t>
  </si>
  <si>
    <t>6009062389/Акежан/Алгабас</t>
  </si>
  <si>
    <t>6009062819/Арзан/Аккент мкр.,</t>
  </si>
  <si>
    <t>50353991/Айгерим/Ахрименко 68</t>
  </si>
  <si>
    <t>50446623/Продукты/Шанырак, Петрова ул</t>
  </si>
  <si>
    <t>50711145/Жан-Али/Шанырак, Жасказак ул</t>
  </si>
  <si>
    <t>6000648019/DIMASH/Дарабоз ул., 39 д.</t>
  </si>
  <si>
    <t>Жанторе</t>
  </si>
  <si>
    <t>Шанырак мкр., Утемис Улы 19</t>
  </si>
  <si>
    <t>6000648285/Жанторе/Шанырак мкр., Утемис Улы 19</t>
  </si>
  <si>
    <t>6009062207/Qurmet/Еркиндик 2 Б ул.</t>
  </si>
  <si>
    <t>6009062560/Перизат/Магистральная ул.,  д. 13а</t>
  </si>
  <si>
    <t>6009981372/Murager/Алгабас-6 мкр., 1/153 д.</t>
  </si>
  <si>
    <t>Элита</t>
  </si>
  <si>
    <t>Сидоркина 13</t>
  </si>
  <si>
    <t>50302928/Элита/Сидоркина 13</t>
  </si>
  <si>
    <t>50303849/Вера/Рыскулова 58</t>
  </si>
  <si>
    <t>6000304974/City Market/Жасканат ул., д.  231</t>
  </si>
  <si>
    <t>50303934/Нурлан/Суюнбая 569</t>
  </si>
  <si>
    <t>50304030/Magnit/Суюнбая 204-1</t>
  </si>
  <si>
    <t>Суюнбая 171/1</t>
  </si>
  <si>
    <t>6000304686/Семейный/Суюнбая 171/1</t>
  </si>
  <si>
    <t>6009062403/ORTALYQ/Талгарский район, Кызыл Ту пос</t>
  </si>
  <si>
    <t>50302980/Беркут/Акан серы 133</t>
  </si>
  <si>
    <t>50303019/Крона/Акынова 15</t>
  </si>
  <si>
    <t>50303046/Милана/Акан Серы 13 А</t>
  </si>
  <si>
    <t>50303110/Шугла/Сейфуллина пр 54</t>
  </si>
  <si>
    <t>50303897/Фортуна/Койшыбаева Ш.Б. ИП</t>
  </si>
  <si>
    <t>50303898/Цефея/Сейфуллина 59</t>
  </si>
  <si>
    <t>50563801/Береке/Толстого 16</t>
  </si>
  <si>
    <t>6000928665/Эмилия/Рудаки ул., 100 д.</t>
  </si>
  <si>
    <t xml:space="preserve">6000690245/Чудо/Земнухова 116, уг.ул Бартольда </t>
  </si>
  <si>
    <t>6000928234/Теремок/Бесибаева ул., 128 д.</t>
  </si>
  <si>
    <t>6000926615/Мини Маркет /Айнабулак-1 мкр., 9а дом</t>
  </si>
  <si>
    <t>50305750/Айбар/Гайдара 147</t>
  </si>
  <si>
    <t>50305796/Дархан/Тургут Озала 148</t>
  </si>
  <si>
    <t>50305924/Улан/Шакарима ул., 13 д., 54 н.п.</t>
  </si>
  <si>
    <t>50563903/Прайд/Толе би ул., 280 д., 4 н.п.</t>
  </si>
  <si>
    <t>50725814/ЖАКЫП/Вахтангова 2а</t>
  </si>
  <si>
    <t>Егизбаева ул 7/3</t>
  </si>
  <si>
    <t>6000304803/Апельсин/Егизбаева ул 7/3</t>
  </si>
  <si>
    <t>6000926759/UN Market Plus 2/Сатпаева ул., 90/43</t>
  </si>
  <si>
    <t xml:space="preserve">6000928406/MERCI MARKET/Егисбаева 5 </t>
  </si>
  <si>
    <t>6000929272/Cristal Market/Абая ул., 160 д.</t>
  </si>
  <si>
    <t>6000929274/НАШ МАРКЕТ/Толе би ул., 286/3 д.</t>
  </si>
  <si>
    <t>6000929327/BASKET MARKET/Абая ул., 160 д</t>
  </si>
  <si>
    <t>6009061807/ФРЕШ/Егизбаева ул., 7/8 д.</t>
  </si>
  <si>
    <t>50304828/Тим/Мустафина 90</t>
  </si>
  <si>
    <t>50305095/Анеля/Орбита 3 49</t>
  </si>
  <si>
    <t>50305102/Астана/Орбита 4 мкр., 1 д.</t>
  </si>
  <si>
    <t>50305121/FORTUNA/Орбита - 3 мкр., 30 д., 107 н.п.</t>
  </si>
  <si>
    <t>50305138/Дос/Орбита-2 мкр, 28 д.</t>
  </si>
  <si>
    <t>50305232/Наз/Орбита 2мкр 27</t>
  </si>
  <si>
    <t>50305233/Шарайна/Орбита 2 мкр., 29 д.,</t>
  </si>
  <si>
    <t>50305559/Ак Бота/Арычная 1</t>
  </si>
  <si>
    <t>50305704/Тау-Самал/Центральная ул., Шоссейная уг., ул.</t>
  </si>
  <si>
    <t>50563890/Аппетит/Орбита-1 мкр 2</t>
  </si>
  <si>
    <t>50751861/Айдос/Орбита-2мкр 34</t>
  </si>
  <si>
    <t>6000304052/Ди Мади /Санаторная ул 34 пом 22</t>
  </si>
  <si>
    <t>6000928078/Байшешек/Байшешек ул., 2/1 д.</t>
  </si>
  <si>
    <t>6000928395/AP Market/ Микрорайон Ерменсай 9</t>
  </si>
  <si>
    <t>50692609/Salem/Дунаевского 20</t>
  </si>
  <si>
    <t>50304725/Димаш/Гургут-Озала ул., 59 д., 1 н.п.</t>
  </si>
  <si>
    <t>50305969/Азия/Кудерина 28</t>
  </si>
  <si>
    <t>50305971/Айгуль/Райымбека пр., 208 д., 1 н.п.</t>
  </si>
  <si>
    <t>50306042/Ивит/Рыскулова пр 116</t>
  </si>
  <si>
    <t>50306157/На Галилэя/Галилея 2 А</t>
  </si>
  <si>
    <t>50751841/Зейтун/Дуйсенова 33</t>
  </si>
  <si>
    <t>50751875/Теремок/Данченко 11</t>
  </si>
  <si>
    <t>50828977/Нурай/Райымбека ул., 243/1 д., 57 пом.</t>
  </si>
  <si>
    <t>50840033/ Казиза/Гайдара 56</t>
  </si>
  <si>
    <t>6000927628/Сабыр/Корнилова ул., 32</t>
  </si>
  <si>
    <t>6000928022/Gulim market/Райымбека пр-т., 267 д.</t>
  </si>
  <si>
    <t>6000928405/Айзере/Проспект Рыскулова, 168/1, 050061, Алматы, Алатауский район, 1 этаж • 1 этаж</t>
  </si>
  <si>
    <t>6000928438/Соня/Бокеева 1а</t>
  </si>
  <si>
    <t>6000928871/Aiganym/Райымбека пр-т., 253 д.</t>
  </si>
  <si>
    <t>6000929027/Асылжан/Усть-Каменогорская ул., 53/2а д.</t>
  </si>
  <si>
    <t>6009061438/Руфина/Гончарова ул. 41</t>
  </si>
  <si>
    <t>6009061762/ОК/Райымбека ул., д. 206/12</t>
  </si>
  <si>
    <t>6009061776/Нур/Райымбека ул., 198б дом</t>
  </si>
  <si>
    <t>6009061964/ALI/Брусиловского  ул. 44А</t>
  </si>
  <si>
    <t>6009981346/Нельнора/2 Братская ул., Фадеева уг., ул., 40 д.</t>
  </si>
  <si>
    <t>6000690572/FM Fresh market №1(Карлукова) /Кекилбайулы ул., 38г д.</t>
  </si>
  <si>
    <t>6009981128/S маркет/10 мкр 59б</t>
  </si>
  <si>
    <t>50302569/Анни/Барибаева ул. 9</t>
  </si>
  <si>
    <t>50303375/Диана/Наурызбай Батыра 28</t>
  </si>
  <si>
    <t>50303382/Жандос/Наурызбай Батыра Уг Турекулова 20</t>
  </si>
  <si>
    <t>50304131/Имран/Казыбек-Би 183</t>
  </si>
  <si>
    <t>50304144/Куаныш/Муратбаева ул 164</t>
  </si>
  <si>
    <t>50304162/JONON/Макатаева ул. 186/15</t>
  </si>
  <si>
    <t>50304217/Эльшан/Макатаева 143</t>
  </si>
  <si>
    <t>50304221/Нур/Жумалиева 144</t>
  </si>
  <si>
    <t>50306010/Береке/Райымбека пр., 172а д., 3 н.п.</t>
  </si>
  <si>
    <t>50563793/Аксай Нан/Кожамкулова 61</t>
  </si>
  <si>
    <t>6000304418/Минимаркет/Казыбек би ул 125/1</t>
  </si>
  <si>
    <t>6000304669/Минимаркет/Казыбек би ул., 139 д.</t>
  </si>
  <si>
    <t>TSmarket</t>
  </si>
  <si>
    <t>Шарипова ул 19</t>
  </si>
  <si>
    <t>6000304750/TSmarket/Шарипова ул 19</t>
  </si>
  <si>
    <t>6000304885/Дом продуктов/Макатаева ул 158</t>
  </si>
  <si>
    <t>6000690718/Рахат/Айтеке би ул 187</t>
  </si>
  <si>
    <t>6000927465/Daria/Жумалиева ул., 16 а д.</t>
  </si>
  <si>
    <t>6000928892/Диас/Сейфулина пр., 469/1 д</t>
  </si>
  <si>
    <t>6000929378/ШАҒЫН МАРКЕТ/Райымбека ул., 174/2 д.</t>
  </si>
  <si>
    <t>6009061546/Универ/Чайковского 22а ул</t>
  </si>
  <si>
    <t>50302557/Rich/Базарбаева ул., 57 д.</t>
  </si>
  <si>
    <t>50302572/Ахчия/Коперника 2в</t>
  </si>
  <si>
    <t>50302613/Zeinab/Иштван Коныра 20</t>
  </si>
  <si>
    <t>50302636/Мегдат/Думан мкр., Акмешит ул., 7/59 д.</t>
  </si>
  <si>
    <t>50302695/Татарка/Оренбургская 2</t>
  </si>
  <si>
    <t>50302711/Хлебный/Жетысуйская 53а</t>
  </si>
  <si>
    <t>50302769/Виктор и Я/Балтирик шешен 53</t>
  </si>
  <si>
    <t>50302830/Линора/Станиславского 70</t>
  </si>
  <si>
    <t>50302843/Мухтар/Татибекова 92</t>
  </si>
  <si>
    <t>50692615/Продукты/Джангильдина 131</t>
  </si>
  <si>
    <t xml:space="preserve">6000690331/Гаухар /Бурабай ул, 46 </t>
  </si>
  <si>
    <t>6000690559/Продукты/Баянаулская 56</t>
  </si>
  <si>
    <t>6000927317/Qala/Баянаульская Гастелло ул., 50/16</t>
  </si>
  <si>
    <t xml:space="preserve">6000928370/Эльдар/Бишкек 14 </t>
  </si>
  <si>
    <t xml:space="preserve">6000928371/Батырхан/ Сарыарка 37 </t>
  </si>
  <si>
    <t>6000928827/Жанболат/Халиулина ул., 322 д.</t>
  </si>
  <si>
    <t>6000929441/Элвис/Сарыбай 86/41</t>
  </si>
  <si>
    <t>6000929562/Zefir/Халиулина 46</t>
  </si>
  <si>
    <t>6009061632/Достар/Уштобинская ул., дом 54</t>
  </si>
  <si>
    <t>6009061968/RYSBEK/Карашаш ул.1</t>
  </si>
  <si>
    <t>50302626/KenSay/Мустафа Шокая 222</t>
  </si>
  <si>
    <t>50302667/Продукты/Иштан Коныра ул. 116а</t>
  </si>
  <si>
    <t>50303125/Продукты №36/Шашкина 19</t>
  </si>
  <si>
    <t>50303167/Берекет/Луганская 89</t>
  </si>
  <si>
    <t>50303174/FM Dostyq/Байжанова ул., 111/4 д.</t>
  </si>
  <si>
    <t>50303226/Малика/Хаджи Мукана ул., 89 д.</t>
  </si>
  <si>
    <t>50303287/Рахат/Шашкина ул, д.21</t>
  </si>
  <si>
    <t>50303301/Пархат/Искандерова 29</t>
  </si>
  <si>
    <t>50305331/Malika/Шашкина ул 61</t>
  </si>
  <si>
    <t>50585934/Коктем Плюс/Ремизовка 7А</t>
  </si>
  <si>
    <t>6000927677/Мадина/Самал-2 мкр., 34 д.</t>
  </si>
  <si>
    <t>6009061232/Mini market/Хаджи Мукана ул 10а</t>
  </si>
  <si>
    <t>6009061739/AYAT/Хаджимукана ул.,  д. 97а</t>
  </si>
  <si>
    <t>50304151/Ali&amp;Ar/Нурмакова 51</t>
  </si>
  <si>
    <t>50505848/Айша 24/7/Жарокова 14</t>
  </si>
  <si>
    <t>6000304054/AQQU/Розыбакиева ул.д.94</t>
  </si>
  <si>
    <t>6000304808/Света/Маркова ул 47</t>
  </si>
  <si>
    <t>50352579/Галина/Рыскулова ул, д.273</t>
  </si>
  <si>
    <t>50352593/Алихан/Садовая ул (уг Яблочная)</t>
  </si>
  <si>
    <t>50352594/Береке/Карасай батыра ул, д.22</t>
  </si>
  <si>
    <t>50352614/Фортуна/Центральная ул, д.3</t>
  </si>
  <si>
    <t>50352621/Береке/Менделеева ул, д.8</t>
  </si>
  <si>
    <t>50352628/Валентина/Кыргалды ул, д.9</t>
  </si>
  <si>
    <t>50352635/Виктория/Рыскулова ул. 208</t>
  </si>
  <si>
    <t>50352637/Арман/Жалпакай ул, д.88</t>
  </si>
  <si>
    <t>50352666/Руслан/Котовского ул, д.58</t>
  </si>
  <si>
    <t>50352682/Елена/Карасай батыра ул, д.87</t>
  </si>
  <si>
    <t>50620981/Арман АЗС/Талгар г., Арман мкр, ул. Конаева 256а</t>
  </si>
  <si>
    <t>6000648391/Мәди/Ламаносова 179</t>
  </si>
  <si>
    <t>6000648546/Елена 3/Рыскулова ул., 274 А</t>
  </si>
  <si>
    <t>6000649244/Алма/Лермонтова ул., 43</t>
  </si>
  <si>
    <t>6009060474/Елена 2/Кендала п, ул Смыкова 14</t>
  </si>
  <si>
    <t>6009060590/Жанна/Талгар, ул.Абылайхана д.228А</t>
  </si>
  <si>
    <t>6009060602/Виктория/Аблайхана ул., 203 А</t>
  </si>
  <si>
    <t>6009062257/Еркин/Талгар гор., Карасай Батыра ул., 68 В</t>
  </si>
  <si>
    <t>6009062662/Удача/Гоголя 72</t>
  </si>
  <si>
    <t>6009062824/Береке/Талгар г., Касеева ул., 7 д.</t>
  </si>
  <si>
    <t>6009062828/Рустем/Акдала п., Жансугурова ул., 254 д.</t>
  </si>
  <si>
    <t>50352762/Милана/Альмерек Абыз ул. б/н</t>
  </si>
  <si>
    <t>50352825/Жаркент АЗС/Байтерек, Кульджинский тракт, д.31</t>
  </si>
  <si>
    <t>50438430/Ерхан/Кен Дала, Центральная ул, д.40</t>
  </si>
  <si>
    <t>50635800/AZS SP/Байтерек, Центральная ул</t>
  </si>
  <si>
    <t>6000480541/Ай Лун/Красный восток п., Алматинская ул.</t>
  </si>
  <si>
    <t>6000648216/Жаркент 2/Солнечная 7А литер А</t>
  </si>
  <si>
    <t>6000648924/Натали/Виноградная ул., 45 д.</t>
  </si>
  <si>
    <t>6000648928/Хан/Жайык ул., 1 д.</t>
  </si>
  <si>
    <t>6000649044/Малика 2/Конаева ул., 67 В д.</t>
  </si>
  <si>
    <t xml:space="preserve">6009060532/Айша/Талгарский р-н, Кендалинский с/о, </t>
  </si>
  <si>
    <t>6009060562/Жанашар-2/Жанашар п., ул. Кузиева 42</t>
  </si>
  <si>
    <t>6009060687/Малика/Азат, Кунаева ул 99а</t>
  </si>
  <si>
    <t>6009062201/Arzan/Байтерек пос,  Молодежная ул 1а</t>
  </si>
  <si>
    <t>6009062785/БЕРЕКЕ/Эльмерек Абыз ул. 40</t>
  </si>
  <si>
    <t>Қараша</t>
  </si>
  <si>
    <t>Белбулак П; Жибек-жолы ул; 4</t>
  </si>
  <si>
    <t>6000480618/Қараша/Белбулак П; Жибек-жолы ул; 4</t>
  </si>
  <si>
    <t>6000649468/Дияра/Абая ул., 2 А д.</t>
  </si>
  <si>
    <t>50304004/Магазин/Майлина 8</t>
  </si>
  <si>
    <t xml:space="preserve">6000304095/Торлет/Думан 2 мкр 2 </t>
  </si>
  <si>
    <t>6000648560/Азық-түлік/Хайуллина ул., 194/6</t>
  </si>
  <si>
    <t>6000648656/Мадина/Нурия ЖК, Райымбек батыра ул., 286 д.</t>
  </si>
  <si>
    <t>6000648934/Ayala/Алатауская трасса</t>
  </si>
  <si>
    <t>6000690318/Достлук /Колхозши мкр Байтурсынова ул 1В д</t>
  </si>
  <si>
    <t>6000927039/Айзере/Думан 2 мкр., 14 д.</t>
  </si>
  <si>
    <t xml:space="preserve">6000928713/ОПТОМАРКЕТ/Кайрат мкр., 21 линия, 57 д. </t>
  </si>
  <si>
    <t>6000928729/БАРАКАТ/Жаяу Муса ул., 282 д.</t>
  </si>
  <si>
    <t>6000928809/DINA/Кайрат мкр., 135/4 д.</t>
  </si>
  <si>
    <t>6000928902/Аритан/Райымбек батыра 276</t>
  </si>
  <si>
    <t>6000928903/Абзал/Халиуллина ул., 184/2 д.</t>
  </si>
  <si>
    <t>6000929420/Каусар/Кайрат мкр., Тараз ул., 52а д.</t>
  </si>
  <si>
    <t>6000929534/Алтын булак/Алтын сити ЖК 153/68</t>
  </si>
  <si>
    <t>Кайрат мкр., ул. Туркестан 13</t>
  </si>
  <si>
    <t>6009061278/Сункар/Кайрат мкр., ул. Туркестан 13</t>
  </si>
  <si>
    <t>50353263/Алим/Чилик, Абдикеримова ул, д.15</t>
  </si>
  <si>
    <t>50353291/Дидар/Актогай, Центральная ул, д.31</t>
  </si>
  <si>
    <t>50353297/Жанибек/Балтабай п., Конаев ул., 114а д.</t>
  </si>
  <si>
    <t>6000648371/ЖЕТІСУ/Абая ул., 45</t>
  </si>
  <si>
    <t>6000648966/BEKET/Жибек жолы ул., 105 В д.</t>
  </si>
  <si>
    <t>6000649189/МАРИЯ/Кунаева ул., 78 а д.</t>
  </si>
  <si>
    <t>6000929515/МИРАС/Абая 52</t>
  </si>
  <si>
    <t>6000929597/Алтын Дала/Конаев 50А</t>
  </si>
  <si>
    <t>6000929708/Балауса/Райымбека 2</t>
  </si>
  <si>
    <t xml:space="preserve">6009060699/BS/Чилик, Абая ул 2В </t>
  </si>
  <si>
    <t>6009062034/Султан/Чилик пос. Жибек Жjлы ул. 78А</t>
  </si>
  <si>
    <t>6009062221/BS Корам/Арзиева ул. 3 А</t>
  </si>
  <si>
    <t>6009062440/BS Роща/Жибек Жолы ул. 175</t>
  </si>
  <si>
    <t>50353751/Индира/Иссыкские Дачи, Садовая ул, д.6</t>
  </si>
  <si>
    <t>50353772/Аля/Аймен село, Котовского ул., 4 дом.</t>
  </si>
  <si>
    <t>50353794/Лимтон/Тургень с., Кулманбета ул., 68 д.</t>
  </si>
  <si>
    <t>50353824/Сабина/Есик с., Алтын адам ул., 79 д.</t>
  </si>
  <si>
    <t>50422743/Лидер Прайс/Есик с., Марат Ыскака ул., 76</t>
  </si>
  <si>
    <t>6000649002/Че Там/Алматинская ул., 17 д.</t>
  </si>
  <si>
    <t>6000929528/Керемет/Тастанбекова 15</t>
  </si>
  <si>
    <t>6009060556/СОК/Есик г., ул. Кулмамбета 64а</t>
  </si>
  <si>
    <t>6009062206/Саттилик/Алматинская ул., 195 д.</t>
  </si>
  <si>
    <t>50305518/Рускат/Елюбаева 155</t>
  </si>
  <si>
    <t>50563862/Калкаман/Байтурсынова 43</t>
  </si>
  <si>
    <t xml:space="preserve">6000927329/RAI/Шугыла мкр., Жунисова ул., 8/7 д. </t>
  </si>
  <si>
    <t>6000927424/Rahim Market /Шугыла мкр., Кайнар ул., 14 д.</t>
  </si>
  <si>
    <t xml:space="preserve">6000927522/S Market /Шугыла мкр., ЖКХ Alma city., Жунисова ул., 14/3 д </t>
  </si>
  <si>
    <t>Калкаман мкр., Ашимова ул., 74 д.</t>
  </si>
  <si>
    <t>6000927611/Алим/Калкаман мкр., Ашимова ул., 74 д.</t>
  </si>
  <si>
    <t>AGATAI</t>
  </si>
  <si>
    <t>Алтын орда ул., 6/9 д.</t>
  </si>
  <si>
    <t>6000927717/AGATAI/Алтын орда ул., 6/9 д.</t>
  </si>
  <si>
    <t>6000927910/Береке/Жуалы, ЖКХ Премьера 23</t>
  </si>
  <si>
    <t>Береке 33</t>
  </si>
  <si>
    <t>Калкаман мкр., Актамберды жырау ул., 33</t>
  </si>
  <si>
    <t>6000928200/Береке 33/Калкаман мкр., Актамберды жырау ул., 33</t>
  </si>
  <si>
    <t>6000928237/A-market/Арман ул., 53Б</t>
  </si>
  <si>
    <t>6000928247/Береке маркет/Калкаман-2 мкр., Сагатова ул., 2 д.</t>
  </si>
  <si>
    <t>6000928489/NURLY DALA/Райымбек 590/10</t>
  </si>
  <si>
    <t>6000928757/Adina/Алтын орда 6/16</t>
  </si>
  <si>
    <t>6000929325/Bagdaulet/Райымбек 590/7</t>
  </si>
  <si>
    <t xml:space="preserve">6009061745/Ерасыл/Шугыла мкр, Жуалы мкр, 23 д. </t>
  </si>
  <si>
    <t>Домовенок</t>
  </si>
  <si>
    <t>10 мкр 12</t>
  </si>
  <si>
    <t>50305137/Домовенок/10 мкр 12</t>
  </si>
  <si>
    <t>50305234/Экспресс/9 мкр 3а</t>
  </si>
  <si>
    <t>50306292/Тамина/Мамыр 2 12</t>
  </si>
  <si>
    <t>6000059206/Береке/Мамыр 7 мкр., 5а д.</t>
  </si>
  <si>
    <t>6000304579/ALA 24/Мамыр - 1 мкр., 29/7 д.</t>
  </si>
  <si>
    <t>6009061102/B&amp;M/Жетысу 2 мкр., 43 д.</t>
  </si>
  <si>
    <t>50304722/Ди-Али/Жубанова уг Правды 94</t>
  </si>
  <si>
    <t>50304920/Гелиос/5 мкр 17</t>
  </si>
  <si>
    <t>50304929/Дархан/5 мкр д. 23</t>
  </si>
  <si>
    <t>50304998/Орда/3 мкр д. 41</t>
  </si>
  <si>
    <t>6000690901/Базар 1/10 а мкр 8/а</t>
  </si>
  <si>
    <t>50306222/Даулет/Аксай- 2мер. 70</t>
  </si>
  <si>
    <t>50306279/7я/Аксай 4 мкр 4</t>
  </si>
  <si>
    <t>50566784/Ак булак/Аксай-1а мкр 23</t>
  </si>
  <si>
    <t>50627433/Султан/Аксай 1 27 Б</t>
  </si>
  <si>
    <t>6000059273/Шадман Маркет/Сагатова 24</t>
  </si>
  <si>
    <t>6000059285/Береке/Калкаман 2 мкр., Тыныбекова ул., 1 д.</t>
  </si>
  <si>
    <t>6000303251/Керемет/Аксай 1а 30</t>
  </si>
  <si>
    <t>6000926894/#@пельсин/Садвакасова ул., 28 д.</t>
  </si>
  <si>
    <t>6000927740/Arsen/Абишева ул., 36/13 д.</t>
  </si>
  <si>
    <t>6009061078/Бакытжан/Аксай-3а мкр  д. 53</t>
  </si>
  <si>
    <t xml:space="preserve">6000907265/Тумар/Мырзакент п., Кожанов ул. </t>
  </si>
  <si>
    <t>6000907285/Береке/Абдыхалык п.</t>
  </si>
  <si>
    <t>6000907289/Айдос/Мырзакент п.,Кожанова ул.</t>
  </si>
  <si>
    <t>600310321/Нур-Ан/Асык-Ата с, Алимбетова ул, б/н</t>
  </si>
  <si>
    <t>6009001530/Жандос/Мырзакент пос., Кожанов ул. 13</t>
  </si>
  <si>
    <t>6009001608/Танат/Кожанова ул., 22а</t>
  </si>
  <si>
    <t>6009001624/Suleimen ata/Амирханов ул., 38</t>
  </si>
  <si>
    <t>6009001663/Демеу/Мырзакент пос., Ауезов ул., 16 д.</t>
  </si>
  <si>
    <t>6009002919/Сымбат 2/Бейбитшилик ул., 120</t>
  </si>
  <si>
    <t>6009003460/Туйгын/Ерубаева ул., 2 А</t>
  </si>
  <si>
    <t>6009003566/Аялла/Орда 57а</t>
  </si>
  <si>
    <t>6009980209/Жибек жолы/Жетисай г.пос Абдухалык ул. Манап 46а</t>
  </si>
  <si>
    <t>6000310427/Акжар /Степной, Конаева ул., 27 д.</t>
  </si>
  <si>
    <t>6000310464/Сабыр ата/Акжар п.</t>
  </si>
  <si>
    <t>6000310671/Турдалы ата/Казыгурт п., Ш.Уалиханов ул.</t>
  </si>
  <si>
    <t>6000908392/Ермек Ата/Ж. Акиш ул. 4а</t>
  </si>
  <si>
    <t>6000908416/Кабланбек/Шымкентская трасса д. 19б</t>
  </si>
  <si>
    <t>600310091/Раушан 2/Ленин совхоз, Центральная ул. б/н</t>
  </si>
  <si>
    <t>600310171/София/Тоболино с, Нурбайулы ул, д.36</t>
  </si>
  <si>
    <t>6009001586/Bek Barys/Конаева ул. 22</t>
  </si>
  <si>
    <t>6009001748/Ай маркет/Кунаева ул., 27 д.</t>
  </si>
  <si>
    <t>6009002014/Qazygurt/Кунаев ул., 135 д.</t>
  </si>
  <si>
    <t>6009003091/Aliya/Таболин Шоңкара ата ул., 48</t>
  </si>
  <si>
    <t>6009003723/Дамир/Турар Рыскулов 35</t>
  </si>
  <si>
    <t>6009003825/Жамбыл Бакыт/К. Оралов ул., 85 д.</t>
  </si>
  <si>
    <t>6009003988/Осер/Конаев ул., 51 км.</t>
  </si>
  <si>
    <t>6009004075/Мерей/Абая ул., 4 д.</t>
  </si>
  <si>
    <t>6009004349/Жанабазар/ Ардраимов ул., 106 д.</t>
  </si>
  <si>
    <t>6009004372/Аружан 2/Казыгурт Конаев ул., 57 д.</t>
  </si>
  <si>
    <t>6000310420/Мерей/Абай пос., Конаева ул. 26</t>
  </si>
  <si>
    <t>600310004/Жасулан/Шымкентская трасса</t>
  </si>
  <si>
    <t>Орталык 18Б</t>
  </si>
  <si>
    <t>6009001922/Айгерим/Орталык 18Б</t>
  </si>
  <si>
    <t>6009002756/Шейх/М. Курбанова 56</t>
  </si>
  <si>
    <t>6009004728/Калдыкыз ана/Шардара Толе би ул., 75 д.</t>
  </si>
  <si>
    <t>6009004862/Malibu/Колдасов 1</t>
  </si>
  <si>
    <t xml:space="preserve">6009005908/Мерей Шардара/Шардара 17/1 </t>
  </si>
  <si>
    <t>6009982538/Керуен/Тугелбаева ул. 20а</t>
  </si>
  <si>
    <t xml:space="preserve">6000310478/Дурбиби аже /Сарыагаш г.,Шамшы-гулзар ул.1/2 </t>
  </si>
  <si>
    <t>6000907256/Казына/Атакент ул.,Ташкентская ул.</t>
  </si>
  <si>
    <t>6000907257/Анарбай/Атакент п., Болашак ул.</t>
  </si>
  <si>
    <t>6000907528/Рахметбек/З0 лет п.,Наурыз ул., 6</t>
  </si>
  <si>
    <t>6000907958/Наз/Мактаарал район, Ынтымак 4</t>
  </si>
  <si>
    <t>600310330/Томирис/Жетисай с, Ауезова ул (напротив Каспи банка)</t>
  </si>
  <si>
    <t>6009001619/Азамат/Турекулова ул., 29А</t>
  </si>
  <si>
    <t>6009002298/Dias/Ташкентская ул., 56д.</t>
  </si>
  <si>
    <t>6009002404/Хансултан/Асык ата пос., Молдагулова 22</t>
  </si>
  <si>
    <t>6009002845/Meirambek/Бекжанова ул., 51</t>
  </si>
  <si>
    <t>6009004879/Мадина/Еркиндик 23</t>
  </si>
  <si>
    <t>6009005853/Пернекул апа 2/Ондасынов 1/1</t>
  </si>
  <si>
    <t>600907019/Дарын/Атакент п.,Ташкентская ул.</t>
  </si>
  <si>
    <t>600907061/Балжан/Абая ул.</t>
  </si>
  <si>
    <t>600907078/Кайсар/Рыскулова ул.</t>
  </si>
  <si>
    <t>600907102/Елдос/Амангельды ул.39</t>
  </si>
  <si>
    <t>50717970/Рахат/Казгурт мкр, Тилеулес ул. 1</t>
  </si>
  <si>
    <t>50717971/Нур/Казгурт мкр, Алматинская трасса, зд. 10/5</t>
  </si>
  <si>
    <t>50717972/Жанар 2/Отырар 3</t>
  </si>
  <si>
    <t>50717975/Жаухар/Казгурт, Отрар ул, д.17</t>
  </si>
  <si>
    <t>6000788987/Алтын дан/Казгурт мкр, Алматинская трасса 6/5 ул.</t>
  </si>
  <si>
    <t>6009003740/Дархан/Курсай 24А</t>
  </si>
  <si>
    <t>6009982365/Береке/Сурикова 5/2</t>
  </si>
  <si>
    <t>50717578/Баракат/Володарского ул. 8/1</t>
  </si>
  <si>
    <t>50717592/Дастан/Абдуразакова ул. 4/1</t>
  </si>
  <si>
    <t>50717635/Арзан 2/Республики пр. 46а</t>
  </si>
  <si>
    <t>50717740/Нурзат/Республики 37</t>
  </si>
  <si>
    <t>50717741/Атаман/Республики пр, д.37</t>
  </si>
  <si>
    <t>50717751/Айлин/Калдаякова 50</t>
  </si>
  <si>
    <t>50717761/Наурыз/Республики 15а</t>
  </si>
  <si>
    <t>50717763/Миллениум/Айбергенова 7</t>
  </si>
  <si>
    <t>50717784/Жейхун/Республика  ул. 24</t>
  </si>
  <si>
    <t>50717856/Нурасыл/Молдагулова ул. 12</t>
  </si>
  <si>
    <t>50717886/БЕРЕКЕ/Молдагулова Ул 9</t>
  </si>
  <si>
    <t>50718040/МАНДАРИН/Карасу ул. 13</t>
  </si>
  <si>
    <t>50718043/Динара/Карасу 21</t>
  </si>
  <si>
    <t>50718050/КЕРУЕН/Жангельдина 5</t>
  </si>
  <si>
    <t>50718485/Мадо/Молдагулова ул 12</t>
  </si>
  <si>
    <t>50788693/Шах/Республики 25а</t>
  </si>
  <si>
    <t>6000788883/Ай ару 24 часа/Джангельдина 5</t>
  </si>
  <si>
    <t>6000789192/ALDI/Калдаякова 193</t>
  </si>
  <si>
    <t>Жангельдина ул.30</t>
  </si>
  <si>
    <t>6000789200/Арман/Жангельдина ул.30</t>
  </si>
  <si>
    <t>60017785/Байназар/Володарского 4/1</t>
  </si>
  <si>
    <t>6005073785/ОПТОВИК/Молдагулова ул. 4/2</t>
  </si>
  <si>
    <t>6009001713/Шолпан/Абдразакова ул., 2 д.</t>
  </si>
  <si>
    <t>6009001760/Азиза/Володарского ул., 7 д.</t>
  </si>
  <si>
    <t>6009001984/Ажар/Молдагулова ул., 82 д.</t>
  </si>
  <si>
    <t>6009002887/Дидар/Айбергенова ул., 1а</t>
  </si>
  <si>
    <t>6009003357/Гуласем/Калдаякова ул., 8</t>
  </si>
  <si>
    <t>6009003977/Жангелдина 24/Жангелдина 35</t>
  </si>
  <si>
    <t>6009004071/Опто-маркет 24/7/Айбергенова ул., 1 д.</t>
  </si>
  <si>
    <t>6009005460/Полат/Айбергенова 12</t>
  </si>
  <si>
    <t>6009005822/PROmart/Жангелдино 16</t>
  </si>
  <si>
    <t>6009980517/Салтанат/Карасу ул. 85</t>
  </si>
  <si>
    <t xml:space="preserve">6009982396/Азиз/Жангельдина ул. 32 </t>
  </si>
  <si>
    <t>50205142/Канагат/Арыс, Богенбай батыра ул. 1</t>
  </si>
  <si>
    <t>50205146/Merei/Арыс, Аль фараби ул. 7</t>
  </si>
  <si>
    <t>6005073860/Арын/Акынбеков ул. 154</t>
  </si>
  <si>
    <t>6005073863/Roza/Аккурай ул., 29 д.</t>
  </si>
  <si>
    <t xml:space="preserve">6005073902/Магнит маркет Арыс/Ардагер ул., 9а </t>
  </si>
  <si>
    <t>6009001582/Жаналык Самал/Самал 3 мкр, Юсупов ул. 2784</t>
  </si>
  <si>
    <t>6009003589/Жаналык/Байдибек би 88</t>
  </si>
  <si>
    <t>6009005834/Айжан/Махмудова 77/1</t>
  </si>
  <si>
    <t>50717827/Алтын алма/Макталы 127</t>
  </si>
  <si>
    <t>50717829/Максат/Курманбекова, 10/2</t>
  </si>
  <si>
    <t>50718068/Зангар/Колхозная ул. 60а</t>
  </si>
  <si>
    <t>50718074/Мади/Байтленова ул. 30/11</t>
  </si>
  <si>
    <t>6000788957/Мадияр/Уркумбаева ул. 14</t>
  </si>
  <si>
    <t>6000789085/Корзинка/Калдаякова ул. 50</t>
  </si>
  <si>
    <t>6009004421/Назык/Аль-фараби 210</t>
  </si>
  <si>
    <t>6009005459/NS MART 24/7/Мамытова 13/1</t>
  </si>
  <si>
    <t>6009005588/BAQYT/Гагарина 124</t>
  </si>
  <si>
    <t xml:space="preserve">6009005974/Айнаш/Сыпырган Ата 101Б </t>
  </si>
  <si>
    <t>6009980054/Сара /Юсупова ул. 36</t>
  </si>
  <si>
    <t>50205543/Аружан/Анарова 5а</t>
  </si>
  <si>
    <t>50205547/БакКут/Кабанбай Батыра 18</t>
  </si>
  <si>
    <t>Ясмин</t>
  </si>
  <si>
    <t>Кабанбай Батыра ул, д.19</t>
  </si>
  <si>
    <t>50205548/Ясмин/Кабанбай Батыра ул, д.19</t>
  </si>
  <si>
    <t>50205560/Макс/Юности ул, д.13</t>
  </si>
  <si>
    <t>50205571/Максат Адильбеков/Толе Би ул, д.3б</t>
  </si>
  <si>
    <t>50205587/Аралас/Воровского 17</t>
  </si>
  <si>
    <t>50205613/Сейдамат Ата/Капал Батыра 44</t>
  </si>
  <si>
    <t>50205620/Ирискул Ата/Цеткиной ул, д.27</t>
  </si>
  <si>
    <t>50842346/Чапаевка/тайман улы 15</t>
  </si>
  <si>
    <t>6000017789/Рассвет/Домбовая ул 39</t>
  </si>
  <si>
    <t>6005073654/Султан/Клара цеткина 5 ул</t>
  </si>
  <si>
    <t>6005073656/Азия/Толе би ул. 12а</t>
  </si>
  <si>
    <t>6005073730/Хоттабыч/Остирик  ул.150</t>
  </si>
  <si>
    <t>6005073830/Даниял /Кабанбай батыр ул. 2</t>
  </si>
  <si>
    <t>6005073836/Арзан маркет/Кабанбай батыра ул. 3</t>
  </si>
  <si>
    <t>6005073869/Айнаш/Ынкар Дария ул., 10/2 д.</t>
  </si>
  <si>
    <t>6005073890/Юбелейка/Кабанбай батыр ул., 13 д.</t>
  </si>
  <si>
    <t>6005073960/Арзан/Тайман ул., 1</t>
  </si>
  <si>
    <t>6005074013/Назым/Кабарбай батыр 3</t>
  </si>
  <si>
    <t>6005074027/Айдын/Клары Цеткин 45</t>
  </si>
  <si>
    <t>6005074045/Райхана/Баян Батыр 44</t>
  </si>
  <si>
    <t>6009004067/Даниял/Кабанбай батыр 13</t>
  </si>
  <si>
    <t>6009004092/Сандыкуль ана /Саяжол 100а</t>
  </si>
  <si>
    <t>6009005274/Төре/Володарскии 21</t>
  </si>
  <si>
    <t>6009005362/Fresh food/Байырбек Садықұлы 20</t>
  </si>
  <si>
    <t>6009005437/Кенжебек Ата/Көксай 2</t>
  </si>
  <si>
    <t>50717145/Дилмиш Ата/Кайтпас 1 мкр., Кошерова ул, 80/2</t>
  </si>
  <si>
    <t>50717158/Асем/Нурсат мкр., Шанина ул., 114 д.</t>
  </si>
  <si>
    <t>50806698/Керемет/Нурсат мкр 155</t>
  </si>
  <si>
    <t>50849836/Эфес/Нуртас мкр., ул. Жасталам 32/1</t>
  </si>
  <si>
    <t>6005073767/Нурсат/Нурсат мкр., Назарбекова ул., 4 д.</t>
  </si>
  <si>
    <t>6009001548/Adina/Тассай мкр. Аксумбе ул. 427</t>
  </si>
  <si>
    <t>6009001702/Сымбат 2/Астана мкр., 88 д.</t>
  </si>
  <si>
    <t>6009001795/Rich/Алматинская трасса 18/11</t>
  </si>
  <si>
    <t>6009003051/Adina/Уштерек б/н</t>
  </si>
  <si>
    <t>6009003076/GRAND BEREKE/Аргынбекова ул., 13</t>
  </si>
  <si>
    <t>6009003263/Asel/Тассай мкр., Патейев б/н</t>
  </si>
  <si>
    <t>6009004200/Айдос/Жана 203/1</t>
  </si>
  <si>
    <t>6009004394/MARKET/Таскен, Жибек жолы 9\1</t>
  </si>
  <si>
    <t>6009004497/Султан/Аксумбе 290/1</t>
  </si>
  <si>
    <t>6009005699/Батырбек/Таскен мкр., Адырна ул., 2 д.</t>
  </si>
  <si>
    <t>6009005839/Ai MARKET/Нуртас мкр., Тайбекова ул., 226/1</t>
  </si>
  <si>
    <t>50717494/Базарпарали Бут 1/Нурлыжол рынок, Туркестанская ул. 4</t>
  </si>
  <si>
    <t>50717519/Дельфин/Турланская экспед, Шмидта ул, д.12</t>
  </si>
  <si>
    <t>50717998/Жадыра/Темирлан с., Кажымукан ул. 260</t>
  </si>
  <si>
    <t>50718018/Боранкул ана/Шубар с., Толе би ул. 1</t>
  </si>
  <si>
    <t>50718474/Подстанция/Темирлан с, ул.КЕНЖЕБА Й 70</t>
  </si>
  <si>
    <t>6000788948/Нурислам/Сатпаева 14/2</t>
  </si>
  <si>
    <t>6000789070/Ердаулет/Шубарсу с., Казибек би ул. 403</t>
  </si>
  <si>
    <t>6000908208/Фонтан/Шубарсу с., Толе би ул. 315</t>
  </si>
  <si>
    <t>6000908360/City Market/Ынтымак мкр, Туркестанская ул. 111а</t>
  </si>
  <si>
    <t>6000908429/Мадина/Ынтымақ мкр, Туркестанская трасса  51</t>
  </si>
  <si>
    <t>6005073760/Nurai/Ынтымак мкр, Есенова ул. 2280</t>
  </si>
  <si>
    <t>6005073780/АЙ-КЕРИМ/Аббасов ул. 7</t>
  </si>
  <si>
    <t xml:space="preserve">6009001480/Зат/Шубарсу село,Сарыагаш ул., 1/1 </t>
  </si>
  <si>
    <t>6009001622/Nurdaulet/Объездная, Ынтымак  д., 2</t>
  </si>
  <si>
    <t>6009001828/Айжан/Казакстан ул., 30 д.</t>
  </si>
  <si>
    <t xml:space="preserve">6009001832/Азамат/Ынтымак 2 мкр., Жана Когам ул.,  2/1 </t>
  </si>
  <si>
    <t>6009002302/City market/Трасса Темирлан 270</t>
  </si>
  <si>
    <t>6009002934/Сенби Ата/Торекулов ул., 282</t>
  </si>
  <si>
    <t>6009003209/Оркендеу/Конаев ул., 171/1</t>
  </si>
  <si>
    <t>6009003316/Жулдыз/Абасов ул., 17</t>
  </si>
  <si>
    <t>6009003319/Темирлан/Абасова ул., б/н</t>
  </si>
  <si>
    <t xml:space="preserve">6009003321/Нуржанбек/Шаян село, Турар Рыскулова ул., 2 </t>
  </si>
  <si>
    <t>6009003362/AQ-JOL/Имантау ул., 61 д.</t>
  </si>
  <si>
    <t>6009003546/Nurbolat/Сейткасимова ул. 1дом</t>
  </si>
  <si>
    <t>6009003758/ЫРЫСБЕК/Орда ул., 10/4</t>
  </si>
  <si>
    <t>6009004040/AQSULU APA/Прометей-Восход жм., 101/2 д.</t>
  </si>
  <si>
    <t>6009004378/AQ-JOL/Борили Байрак ул., 19</t>
  </si>
  <si>
    <t>6009004532/SAURAN/Конаева 1</t>
  </si>
  <si>
    <t>6009004564/Диас/Кенжебаев 62</t>
  </si>
  <si>
    <t>6009004661/ШЫМКОРГАН/Арай ул., 1011 д.</t>
  </si>
  <si>
    <t>6009005186/Bastau/Кызыл копыр, Жибек жолы ул., 5 д.</t>
  </si>
  <si>
    <t>6009005272/Жаксылык/Саккорган 12</t>
  </si>
  <si>
    <t>6009005290/Азык-тулык дукен/Кошкар ата 118 Б</t>
  </si>
  <si>
    <t>6009005372/Азамат/Саркырама с., Желтимес ул., 509 д.</t>
  </si>
  <si>
    <t>6009005426/Жасулан/Ынтымак мкр., 219 уч.</t>
  </si>
  <si>
    <t>6009005507/Шубарсу/Кунаева 50/1</t>
  </si>
  <si>
    <t>6009005884/MAGNAT/ Автомомилист -1, 293/1 зд.</t>
  </si>
  <si>
    <t>6009980202/Nur/Алматинская трасса б/н, Катын копир</t>
  </si>
  <si>
    <t>6009980204/Ай мерей /Катын копир мкр 817, Новастройка</t>
  </si>
  <si>
    <t>6009980234/Lyiza/Конаев 12</t>
  </si>
  <si>
    <t>6009982500/Аруна/Кажымукан ул. 206</t>
  </si>
  <si>
    <t>6009982572/Ерасыл/Толе би ул.28</t>
  </si>
  <si>
    <t>50716927/Азык тулик/Алматинская ул., 5/5</t>
  </si>
  <si>
    <t>50717076/Рустам/Кайнар булак, Строителей 83</t>
  </si>
  <si>
    <t>50802538/Алихан/Кайнар булак, Транспортная 39</t>
  </si>
  <si>
    <t>50802581/Нурбол/Кайнар булак, Медикова ул, д.71</t>
  </si>
  <si>
    <t>6000789090/Асем/Достык мкр, Арайлытан ул. 2/1</t>
  </si>
  <si>
    <t>6000789179/Назым /Изгилик 35/71 ул</t>
  </si>
  <si>
    <t>6000908268/QANAGAT/Достык мкр. Арайлы тан ул. 541</t>
  </si>
  <si>
    <t>6000908395/Добрячок/Сторйтельная ул. 162</t>
  </si>
  <si>
    <t>6000908409/Айару/Достык мкр Арайлы тан ул 367</t>
  </si>
  <si>
    <t>6009001743/Динара/Кайнар с., Абая ул., 1 д.</t>
  </si>
  <si>
    <t>6009001746/Султан/Малиновая ул., 138 д.</t>
  </si>
  <si>
    <t>6009001881/Тамаша market/Медиков  ул., 188</t>
  </si>
  <si>
    <t>6009002130/LUX MARKET/Сыпырган ата 185</t>
  </si>
  <si>
    <t>6009002465/TUMAR/Сырым батыра ул., 11/10</t>
  </si>
  <si>
    <t xml:space="preserve">6009002553/НАДЕЖДА/Жана Кулыс ул., 1/2 </t>
  </si>
  <si>
    <t xml:space="preserve">6009002691/Исмира/Транспортная ул.51, Кайнар булак </t>
  </si>
  <si>
    <t>6009002759/S&amp;M/Достык мкр., Музтау ул., 17/7</t>
  </si>
  <si>
    <t>6009002801/Grand Dostyq/Достық мкр., Акбосага ул., Жигери уг., б/н</t>
  </si>
  <si>
    <t>6009002967/НЕСIБЕ/Кайтпас-2 ул., Сырым батыра 18</t>
  </si>
  <si>
    <t>6009003392/КОРЗИНКА/Кайнарбулак мкр., Центральная ул., 73</t>
  </si>
  <si>
    <t>6009003761/Сымбат/Карагай ул., 1 д.</t>
  </si>
  <si>
    <t>6009004158/АСТЫК/Асар 2 мкр., Астык ул., 778 д.</t>
  </si>
  <si>
    <t>6009004283/Балауса/Байзакова 39</t>
  </si>
  <si>
    <t>6009004962/Ай Маркет/Северо Запад мкр., 627/1 д.</t>
  </si>
  <si>
    <t>6009005364/Нур/достык 3674</t>
  </si>
  <si>
    <t>6009005566/ADILET/ Сырым батыра 10/7</t>
  </si>
  <si>
    <t>6009980070/Алихан/Ашир Едилбаев ул 390</t>
  </si>
  <si>
    <t>6009980155/Асыл Арман/Дружба ул 1</t>
  </si>
  <si>
    <t>6009980346/Дидар/Дружба ул. 19</t>
  </si>
  <si>
    <t>6009980936/Сат/Сырым батыра 92</t>
  </si>
  <si>
    <t>6009980949/Азиза/Скамейка 61</t>
  </si>
  <si>
    <t>6009982340/Алем/Казына ул., 10</t>
  </si>
  <si>
    <t>6009982398/Бакдар/Изгилик ул б/н</t>
  </si>
  <si>
    <t>50716895/Молдир/Казиева ул. 109/5</t>
  </si>
  <si>
    <t>50717042/Магжан/Аргынбекова 110</t>
  </si>
  <si>
    <t>50717198/Нурай/Тажибаева 76</t>
  </si>
  <si>
    <t>50717207/Диана/Келимше Адилбекова улица, 53</t>
  </si>
  <si>
    <t>50717234/Карлыгаш/Байтурсынова ул. 73</t>
  </si>
  <si>
    <t>50717250/Дони/Спортивный мкр д. 6/1</t>
  </si>
  <si>
    <t>50717257/Гаухар/Дулати ул, д.97</t>
  </si>
  <si>
    <t>50717282/Сеитбек /Утегенова ул., 8134</t>
  </si>
  <si>
    <t>6000788792/SAMAL/Рыскулбекова улица, 2/5</t>
  </si>
  <si>
    <t>6000789071/Белес/Утегенова ул. 16/21</t>
  </si>
  <si>
    <t>600460019/Старт/Дулати 133</t>
  </si>
  <si>
    <t>6009002164/Дархан Мегаполис/Дулати ул., 60</t>
  </si>
  <si>
    <t>6009002735/Береке/Канагат 35</t>
  </si>
  <si>
    <t>6009003016/BaiQon/Искра 59</t>
  </si>
  <si>
    <t>6009003414/BaiSal/ Момыш улы ул., 25 B</t>
  </si>
  <si>
    <t>6009003766/Шолпан/Кожанова ул., 25 д.</t>
  </si>
  <si>
    <t>6009982477/Sofi/Аманжолова б/н, 112 кв.</t>
  </si>
  <si>
    <t>6009982607/Base/Севера запад, Бескарагай ул. б/н</t>
  </si>
  <si>
    <t>6000788939/Аль-Арназ/Комешбулак пос., Мусаева ул. 8</t>
  </si>
  <si>
    <t>6000908356/Нурай/Бозарык мкр 308</t>
  </si>
  <si>
    <t>6009001513/Береке Асар 2/Асар 2 микрорайон, 2575</t>
  </si>
  <si>
    <t>6009002409/АЗЫК ТУЛИК/Комешбулак ул., Мусаев 5</t>
  </si>
  <si>
    <t>6009002440/NEW SITY 2/Туран микрорайон, 2-16а</t>
  </si>
  <si>
    <t>6009002900/Кадыр Ата/Курмангазы 1</t>
  </si>
  <si>
    <t>6009003548/Санжар/Бадибек би улица 126/7а</t>
  </si>
  <si>
    <t>6009003963/TABYS MARKET/Туран 2 б/н</t>
  </si>
  <si>
    <t>6009004369/BALZERE/Туран 21 б</t>
  </si>
  <si>
    <t>6009004725/МЕДИНА/Туран 32г</t>
  </si>
  <si>
    <t>6009004877/AYANA/Проспект Байдибек би, 127/7</t>
  </si>
  <si>
    <t>6009005169/Мейрамбек 1/Оспанов 65/1</t>
  </si>
  <si>
    <t>6009005393/Карлыгаш/Бибишилик 25</t>
  </si>
  <si>
    <t>6009005409/АЛТЫН КАНАТ/Капитал сити 10б</t>
  </si>
  <si>
    <t>6009005442/LEMON MARKET/Бозарык 660/2</t>
  </si>
  <si>
    <t>6009005924/S mart/Байдибек би 241а</t>
  </si>
  <si>
    <t>50205508/Аружан/Койгельды Батыра 60</t>
  </si>
  <si>
    <t>50717326/Азамат/Аксукент, Жибек жолы ул. 27</t>
  </si>
  <si>
    <t>50717328/Валихан Ата/Манкент с., Курбанали ул. 123</t>
  </si>
  <si>
    <t>50717329/Миран/Аксукент, Жибек жолы ул. 280</t>
  </si>
  <si>
    <t>50717360/Кадыр/Балыкты с., Айдагараева ул. 69</t>
  </si>
  <si>
    <t>50717402/Никита/Тулькубас с., Шынгысбеков ул. 135</t>
  </si>
  <si>
    <t>50726469/Баян/Тулькубас с., Байсериков ул. 15</t>
  </si>
  <si>
    <t>50726994/Оркен/Балыкты c., Ленина, Нурботаулы ул. 129</t>
  </si>
  <si>
    <t>50750203/Жасур/Сайрамская ул, д.12</t>
  </si>
  <si>
    <t xml:space="preserve">50788841/Динара/Тулькибас с.,  Узбеков ул.12А </t>
  </si>
  <si>
    <t>6000017831/Айымстобе/Састобе село,  Гоголь ул. 12а</t>
  </si>
  <si>
    <t xml:space="preserve">6000789170/Акация/Майтобе с., Гагарина ул. 3Б </t>
  </si>
  <si>
    <t>6000908274/Анар/Аксукент с., Жибек жолы ул. 153</t>
  </si>
  <si>
    <t>6009003024/Kenje ata/Байсерекова 32</t>
  </si>
  <si>
    <t>6009003192/MADINA/Белы воды Абылай хана ул., 233</t>
  </si>
  <si>
    <t>6009003252/Машат/Ханали баба 25</t>
  </si>
  <si>
    <t>6009004144/Турсынбек ата/Спатай батыр 42б</t>
  </si>
  <si>
    <t>6009004737/Astan Ata/Абылаева 170А</t>
  </si>
  <si>
    <t>6009005831/Канагат/Шевцова 109а</t>
  </si>
  <si>
    <t>6009982585/Айгуль/Манкент село, Алматинская ул. 39</t>
  </si>
  <si>
    <t>50205209/Феруза/Валиханова ул. 217/1</t>
  </si>
  <si>
    <t>50205226/Евро нан/Долорес 282</t>
  </si>
  <si>
    <t>50205245/Асель/Кутузова 23</t>
  </si>
  <si>
    <t>50205246/Нур/Кутузова ул, д.291</t>
  </si>
  <si>
    <t>50205255/Вера/Сайрамская 178</t>
  </si>
  <si>
    <t>50205285/Мэри/Казанкап акына 2</t>
  </si>
  <si>
    <t>50205295/Антарес/Елшибек Батыра ул, д.78</t>
  </si>
  <si>
    <t>50564827/Дыбыс/Орынбай акына 97</t>
  </si>
  <si>
    <t>50717387/Жан/Турар Рыскулова, Трасса Тураркент, Калдаяков ул. 9</t>
  </si>
  <si>
    <t>50741089/"777"/Алимбетова ул. 205б</t>
  </si>
  <si>
    <t>50842349/Боран апа/Тауке хана пр 318</t>
  </si>
  <si>
    <t>6000788963/Наби/Рыскулова с,ул.Т.Рыскулова 258</t>
  </si>
  <si>
    <t>6000788966/Арзан РОВД/Рыскулова 166</t>
  </si>
  <si>
    <t>6005073932/"24/7"/Сайрамская 166</t>
  </si>
  <si>
    <t>6009001585/NUR/Абдирова ул. 23</t>
  </si>
  <si>
    <t>6009003099/Маркет/Т. Рускулова 354а</t>
  </si>
  <si>
    <t>6009003559/Юлия/Жыланды 54</t>
  </si>
  <si>
    <t>6009004743/Шукырбулак/Шухрулак 1</t>
  </si>
  <si>
    <t>6009004744/Азык Тулык/Демеушиов 95</t>
  </si>
  <si>
    <t>6009005645/Шугыла/Куншуак мкр., Рыскулова ул., 32 д.</t>
  </si>
  <si>
    <t>6009005730/Жасур/Е. Дуйсенбаева 23 А</t>
  </si>
  <si>
    <t>6009005821/ЭФЭ/Елшибек батыр 84</t>
  </si>
  <si>
    <t>600901946/Маке/Уалиханова 192</t>
  </si>
  <si>
    <t>50205675/Новинка 1/Халтурина 62</t>
  </si>
  <si>
    <t>50205680/Эмир/Акпан батыр 72</t>
  </si>
  <si>
    <t>50205739/Bagym 2 /Еримбетова 60</t>
  </si>
  <si>
    <t>50205762/Сыр сулуы/Тимирязева уг мадели Кожа 132</t>
  </si>
  <si>
    <t>50205772/Дамді/Шымкент 2/78</t>
  </si>
  <si>
    <t>50205777/Хадиша/Сухэ Батыра 42</t>
  </si>
  <si>
    <t>50205779/Жанна Торгдом/Рыскулова уг Сухэ-Батыра 40</t>
  </si>
  <si>
    <t>50586782/Нурбахыт/16 мкр 15</t>
  </si>
  <si>
    <t>6000908119/Нур/Бекет Батыра ул. 89</t>
  </si>
  <si>
    <t>6005073877/Жемисти/18 мкр., Еримбетов ул., 78А д., 49 кв.</t>
  </si>
  <si>
    <t>6009004537/Dana/Тауке хана 67</t>
  </si>
  <si>
    <t>6009005223/Маркет 16/16 мкр., 1 д.</t>
  </si>
  <si>
    <t>6009005662/Шах/17 мкр., 3 д.</t>
  </si>
  <si>
    <t>6009005938/КОКТЕМ 88/Жибек Жолы  39/4</t>
  </si>
  <si>
    <t>50205486/Олжас/Акпан Батыра 13</t>
  </si>
  <si>
    <t>50716875/Куаныш/Ермбетова 32</t>
  </si>
  <si>
    <t>50717785/Ырыс/Иляева 5б</t>
  </si>
  <si>
    <t>50717790/Gauhar Tas/Республики пр. 2А</t>
  </si>
  <si>
    <t>50717935/Сат/Туркестанская 2/2А</t>
  </si>
  <si>
    <t>50717938/ARZU/Туркестанская 6</t>
  </si>
  <si>
    <t>6000789061/Диас /Б.Момышулы ул. 21</t>
  </si>
  <si>
    <t>6009001570/Біржан/Отрар мкр, д. 60</t>
  </si>
  <si>
    <t>6009001643/Жетісу/Желтоксан ул., 12/1 д.</t>
  </si>
  <si>
    <t>6009004026/Sayram/Сайрам мкр., 2/1а д.</t>
  </si>
  <si>
    <t>6009004892/Себет/Ташенова 73/1</t>
  </si>
  <si>
    <t>6009005162/Акбота/Шаяхметов 7</t>
  </si>
  <si>
    <t>6009005609/ENZO/Еримбетов 27/5</t>
  </si>
  <si>
    <t>6009005857/Mini MARKET/Республика 1</t>
  </si>
  <si>
    <t>6009980203/Гулнур/Туркестан мкр Жамбыла ул 57</t>
  </si>
  <si>
    <t>6009980833/Айсултан/Шаяхметова 13</t>
  </si>
  <si>
    <t>6009980845/Sandi/Байдибек би 20</t>
  </si>
  <si>
    <t>6009982387/ХХI Gasyr/Отрар мкр 118А</t>
  </si>
  <si>
    <t>50717350/Баха/Аксукент, Тлендиева ул. 16</t>
  </si>
  <si>
    <t>50717355/Динара Залиния/Карабулакское шоссе, Сураншы батыр ул. 128</t>
  </si>
  <si>
    <t>50718471/Торт Шынар АА/Карабулак c., Советская ул. 28</t>
  </si>
  <si>
    <t>50750851/Курбанали Ата/Карабулак c., Минибаев ул. 63</t>
  </si>
  <si>
    <t>50750853/Сардор/Карабулак c., Рустемов ул. 57</t>
  </si>
  <si>
    <t>50750860/Диёр/Карабулак, Гулом ул, д.63</t>
  </si>
  <si>
    <t>50802523/Исмаил/Жибек жолы 34</t>
  </si>
  <si>
    <t>6009002883/Камшат/Восток мкр., 45</t>
  </si>
  <si>
    <t>6009003057/Шахрух/Какпак ул., 79</t>
  </si>
  <si>
    <t>6009980285/Диана/Карабулакское шоссе, за линией</t>
  </si>
  <si>
    <t>6009982385/Молдали /Пахтакор мкр 299</t>
  </si>
  <si>
    <t>50204230/Юлдаш ата/Сайрам, Ибрагим ата ул. б/н</t>
  </si>
  <si>
    <t>50205042/Сарвар/Сайрам, Ибрагим ата ул. 10</t>
  </si>
  <si>
    <t>50205079/Худайберген ата/Сайрам, Аль-Фараби ул, д.103</t>
  </si>
  <si>
    <t>50205083/Анастасия/Коксаек, Толе Би ул, д.384</t>
  </si>
  <si>
    <t>50205098/Мейірбек ата/Маятас, Кунаева ул, д.1</t>
  </si>
  <si>
    <t>50205100/Луиза/Нефтеразведка ул., 56 д.</t>
  </si>
  <si>
    <t>50205104/Милана/Ленгер, Кара жол ул. б/н</t>
  </si>
  <si>
    <t>50205106/Базаркуль ана/Ленгер, Бирлик ул. 5</t>
  </si>
  <si>
    <t>50205107/Диас/Ленге, Толе би ул. б/н</t>
  </si>
  <si>
    <t>50205109/Эльба1/Ленгер, Комсомольская ул. б/н</t>
  </si>
  <si>
    <t>50205113/Арман 1/Ленгер, Толе Би ул. 56</t>
  </si>
  <si>
    <t>50205115/Асель/Ленгер, Дуйсемурат улы ул. 6</t>
  </si>
  <si>
    <t>50205128/Рахат1/2 мкр, д.5</t>
  </si>
  <si>
    <t>50205130/NAYRYZ/Ленгер, Новостройка ул. б/н</t>
  </si>
  <si>
    <t>50205137/Эльба2/Достык, Астана ул. 79а</t>
  </si>
  <si>
    <t>50205139/Бейбит1/1 мая, Кунаева ул. 19</t>
  </si>
  <si>
    <t>50205140/Бейбит2/1 мая, Кунаева ул. 3</t>
  </si>
  <si>
    <t>50741040/Дана/Толебийский, Толе Би ул, д.104а</t>
  </si>
  <si>
    <t>50741044/Байсейт/Коксаек, Толе би ул. 569</t>
  </si>
  <si>
    <t>50750207/Камал/Ленгер, Казыбек би ул. 143</t>
  </si>
  <si>
    <t>50810554/Продукты Нурова/Ленгер, Кунаева ул. 8/1</t>
  </si>
  <si>
    <t>50842332/Актилек/Екпинди, Назарбек ул. 4б</t>
  </si>
  <si>
    <t>50842337/Нуржибек/Толе би ул. д.199</t>
  </si>
  <si>
    <t>6000500018/Мейир/1 мкр. 61б</t>
  </si>
  <si>
    <t>6000500031/Дина Продукты/Тогус, Мунанбарлау Шынар д33</t>
  </si>
  <si>
    <t>6005073669/Майбулак /Кунаева ул. 116</t>
  </si>
  <si>
    <t>6005073676/Магнит /Султан Рабат ул Бишимбаева 127 А</t>
  </si>
  <si>
    <t>6005073719/Таншолпан/Сайрам, Ергеш ата ул. 33</t>
  </si>
  <si>
    <t>6005073816/Казына/Азат мкр. Акбастау ул. 114 д</t>
  </si>
  <si>
    <t>6005073853/KokSaiek/Толеби 198 ул.</t>
  </si>
  <si>
    <t>6005073886/Zhanat/Спатай Андас ул., 75 д.</t>
  </si>
  <si>
    <t>6005073887/Зейнап/Тауке Хана пр., 9/6 д.</t>
  </si>
  <si>
    <t>6005073900/Ысты/Ленгерское шоссе 3А</t>
  </si>
  <si>
    <t>6005073964/Акдала/Жамбыл ул., б/н</t>
  </si>
  <si>
    <t>6005073988/Miras/К. Рыскулбекова 12/Б</t>
  </si>
  <si>
    <t>6005073993/Мини маркет/Юсуфа Сареми  46/1 </t>
  </si>
  <si>
    <t>6005074007/Куаныш/Ушетай 39б</t>
  </si>
  <si>
    <t>6005074014/Арзан маркет/Кунаева 66</t>
  </si>
  <si>
    <t>6005074016/Дос маркет/Толе би 123</t>
  </si>
  <si>
    <t>6005074020/Аружан 2/Досалы би 447</t>
  </si>
  <si>
    <t>6005074025/Нурбакыт/Елтай 13</t>
  </si>
  <si>
    <t>6005074026/Абдулла/Сароми 220</t>
  </si>
  <si>
    <t>6005074029/Stekliashka/Толе би 163</t>
  </si>
  <si>
    <t>6005074041/Anelya/Толеби 155Б</t>
  </si>
  <si>
    <t>6005074054/Продуктовый/Саероми 31</t>
  </si>
  <si>
    <t>6005074062/Мереке/Бирлик 2</t>
  </si>
  <si>
    <t>6005074063/Эгамназар ата/Абдалиева ул.,  24 д.</t>
  </si>
  <si>
    <t>6005074068/Маяк/Казахстан 33</t>
  </si>
  <si>
    <t>6005074071/Асел 4/Толеби 301</t>
  </si>
  <si>
    <t>6009003014/Мадина/Сабыррахимов 50А</t>
  </si>
  <si>
    <t>6009003725/Aiganym/Мадиниет 15</t>
  </si>
  <si>
    <t>Тау Жулдыз</t>
  </si>
  <si>
    <t>Толеби 32</t>
  </si>
  <si>
    <t>6009004663/Тау Жулдыз/Толеби 32</t>
  </si>
  <si>
    <t>6009005167/Азадбек/Жамалова 1010</t>
  </si>
  <si>
    <t>6009005174/SHUHRAT/Низамабад 30</t>
  </si>
  <si>
    <t>6009005292/Али нур/Толе би 43</t>
  </si>
  <si>
    <t>6009005349/Багым/Таукехан 11</t>
  </si>
  <si>
    <t>6009005710/Алтынай/Алатау 15</t>
  </si>
  <si>
    <t>50592920/Меруерт /Момышулы пос., Усенова ул.  б/н</t>
  </si>
  <si>
    <t>50592958/Камран /Шакпак-Ата пос., Жибек Жолы ул. 44</t>
  </si>
  <si>
    <t>50593185/Кунеш /Абишева ул, д.115а</t>
  </si>
  <si>
    <t>50654610/Нур-Ай /Нурлыкент, Мира ул, д.172</t>
  </si>
  <si>
    <t>50802325/AI-ZERE/Айша биби, Жибек Жолы ул, д.144</t>
  </si>
  <si>
    <t>50802328/GULNAZ/Айша биби, Жибек Жолы ул, д.136</t>
  </si>
  <si>
    <t>50802329/Aida Market/Айша биби, Жибек Жолы ул, д.170</t>
  </si>
  <si>
    <t>50809086/Бикиниг /Момыш улы, Тауелсиздик ул, д.6</t>
  </si>
  <si>
    <t xml:space="preserve">6000480981/Aisha Market/Айша биби ул., 1в д. </t>
  </si>
  <si>
    <t>6009001595/Арман/Усенова ул., 85</t>
  </si>
  <si>
    <t>6009001810/Береке/Кызылшарык с., Бекбаева ул., 2а д.</t>
  </si>
  <si>
    <t>6009002233/D Market/Массив Арай 2 д., 3а</t>
  </si>
  <si>
    <t>6009002718/AYA-NUR/Бакшашы ул., 13б</t>
  </si>
  <si>
    <t>6009003706/АЙСУЛТАН 24/7/Тауке хан 117в</t>
  </si>
  <si>
    <t>6009005057/ОПТОВЫЙ РАЙ/13мкр., Байтерек 43а д.</t>
  </si>
  <si>
    <t>6009005294/АМАНГЕЛДИ/Массив дорожник 1А</t>
  </si>
  <si>
    <t>6009982400/МЕР/Сафинов ул.</t>
  </si>
  <si>
    <t>50593034/Аракс /4 мкр, д.19</t>
  </si>
  <si>
    <t>50593050/Сыр-Ели/4 мкр, д.9а</t>
  </si>
  <si>
    <t>50593094/Каусар/Массив Карасу, д.20а</t>
  </si>
  <si>
    <t>50593113/Алатау /6 мкр, д.23</t>
  </si>
  <si>
    <t>50593116/Бейбит /5 мкр, д.25</t>
  </si>
  <si>
    <t>50593125/Булак /7 мкр, д.2</t>
  </si>
  <si>
    <t>50593131/Жаналык /5 мкр, д.7</t>
  </si>
  <si>
    <t>50593136/Nuran/7 мкр., 52д.</t>
  </si>
  <si>
    <t>50593167/IZET/5 мкр, д.19</t>
  </si>
  <si>
    <t>50593171/АЙХАН/5 мкр, д.15</t>
  </si>
  <si>
    <t>50593176/Жаналык /7 мкр, д.1</t>
  </si>
  <si>
    <t>50593183/Дана /7 мкр, д.16а</t>
  </si>
  <si>
    <t>50593221/Абзал /7 мкр, д.35</t>
  </si>
  <si>
    <t>50593707/Алтынай /9 мкр, д.52</t>
  </si>
  <si>
    <t>50593708/Диана №1 /9 мкр, д.18</t>
  </si>
  <si>
    <t>50593714/Тан-Шолпан /11 мкр, д.18</t>
  </si>
  <si>
    <t>50593738/AZAMAT MARKET/10 мкр, д.11а</t>
  </si>
  <si>
    <t>50593744/Ак Жайык /9 мкр, д.60</t>
  </si>
  <si>
    <t>50593771/Рауан /11 мкр, д.7</t>
  </si>
  <si>
    <t>50593775/ Алинур/11 мкр, д.40</t>
  </si>
  <si>
    <t>50593778/Asmol/10 мкр, д.36</t>
  </si>
  <si>
    <t>50593781/Мынбулак /9 мкр, д.27</t>
  </si>
  <si>
    <t>50802288/Акбиик /4 мкр, д.31б</t>
  </si>
  <si>
    <t>50810502/NURDAYLET/4 мкр, д.20</t>
  </si>
  <si>
    <t>6000481010/Айлин /Грушко ул, 2 б дом</t>
  </si>
  <si>
    <t>6005073770/BEREKE/5 мкр., 14 дом</t>
  </si>
  <si>
    <t>6009002095/Айым/10 мкр., 28б</t>
  </si>
  <si>
    <t>6009002917/Rich/6 мкр., 9</t>
  </si>
  <si>
    <t>6009003093/Сафият/Самал мкр., 46а д.</t>
  </si>
  <si>
    <t>6009003517/Рауан/Шостоковича 10</t>
  </si>
  <si>
    <t>6009003790/Мини Маркет Lime/5 мкр., Карасу ул., 23д.</t>
  </si>
  <si>
    <t>6009003972/Рабия/6 мкр., 28 д.</t>
  </si>
  <si>
    <t>6009004423/Aslan/11 мкр., 7 д.</t>
  </si>
  <si>
    <t>6009004698/Али-Мансур/10 мкр., 30 д.</t>
  </si>
  <si>
    <t>6009005019/Диас/10 мкр., 10 д.</t>
  </si>
  <si>
    <t>6009005029/Жамал/7 мкр., 7 д.</t>
  </si>
  <si>
    <t>6009005227/Аида/11 мкр., 9 д.</t>
  </si>
  <si>
    <t>6009005228/ABYLAIHAN/11 мкр., 14 д.</t>
  </si>
  <si>
    <t xml:space="preserve">6009982467/Rakhat/Талас, 6 мкр., дом 21а </t>
  </si>
  <si>
    <t>50593277/Ализаке /Макарова ул, д.22</t>
  </si>
  <si>
    <t>50593284/Сымбат /Азербаева ул, д.153</t>
  </si>
  <si>
    <t>50593344/Аружан /Красина ул, д.18</t>
  </si>
  <si>
    <t>50593355/Акжол /Аскарова ул, д.276</t>
  </si>
  <si>
    <t>50654651/Алима /Апатаева ул, д.49/А</t>
  </si>
  <si>
    <t>50802248/Гулрайхан /Шакирова ул, д.103а</t>
  </si>
  <si>
    <t>50802258/Шомансур /Жамбыла пр, д.12б</t>
  </si>
  <si>
    <t>50810495/Торткуль /Сейманова ул, д.147</t>
  </si>
  <si>
    <t>50810496/Нуртай /Баласагуни ул., 1а д.</t>
  </si>
  <si>
    <t>50810497/Сункар/Сатпаева ул, д.12</t>
  </si>
  <si>
    <t>6000480570/Бакдаулет /Кенен Азербаева  152</t>
  </si>
  <si>
    <t>6000480935/Коркем /Сарыкемер ул 64а</t>
  </si>
  <si>
    <t>6009002612/Огонёк/Койшибекова 195</t>
  </si>
  <si>
    <t>6009003095/TARAZ CITY/Чернышова ул., 112</t>
  </si>
  <si>
    <t>6009003271/Нуриддин/Апатаева 25в</t>
  </si>
  <si>
    <t>6009003577/Family Market/Жамбыла 2/4</t>
  </si>
  <si>
    <t>6009003833/Salqyn Syra/Улы дала ул., 204 д.</t>
  </si>
  <si>
    <t>6009004039/FAMILY MARKET/мкр Улы Дала Ул Х.Бокеевой 2</t>
  </si>
  <si>
    <t>6009004149/Хадия/Нурбаева 8</t>
  </si>
  <si>
    <t>6009004600/Sara/15 мкр., 998 д.</t>
  </si>
  <si>
    <t>6009005038/На районе/Магнилик Ел 16Б</t>
  </si>
  <si>
    <t>6009005155/Ai-Market/Улы Дала 995</t>
  </si>
  <si>
    <t>6009005217/Umit market/Сыпатай батыр 105 а</t>
  </si>
  <si>
    <t>6009005478/Айбар/Сатпаева 5 Е</t>
  </si>
  <si>
    <t>6009005664/ALCOЦОН/Сулейманова 19Г</t>
  </si>
  <si>
    <t>6009005739/MONO/Жамбыла 164б</t>
  </si>
  <si>
    <t>6009005746/RAYANA/Улы дала 47/1</t>
  </si>
  <si>
    <t>6009005813/АЗАМАТ/Аскарова 300</t>
  </si>
  <si>
    <t>6009005826/Аида/Улы Дала 35/2</t>
  </si>
  <si>
    <t>50593020/Дукен /1 мкр, д.12</t>
  </si>
  <si>
    <t>50593095/ASMOL/Аль-Фараби ул. 60</t>
  </si>
  <si>
    <t>50654657/Татьяна /Казыбек би ул 114</t>
  </si>
  <si>
    <t>50802269/Умит /Желтоксан 79</t>
  </si>
  <si>
    <t>6009002957/ASMOL/2мкрн., 2а</t>
  </si>
  <si>
    <t>6009004126/Дукен 24/7/Толе би 234</t>
  </si>
  <si>
    <t>6009982497/BEIBARYS/Акбулак 1 мкр., 1 д.</t>
  </si>
  <si>
    <t>50592676/Дукен /2 массив Карасу, д.63а</t>
  </si>
  <si>
    <t>50592716/Бахтияр /Муканова ул, д.32а</t>
  </si>
  <si>
    <t>50592717/Бай-Жунис /Прманова ул, д.132а</t>
  </si>
  <si>
    <t>50592730/Назира /Егизбаева ул, д.3А</t>
  </si>
  <si>
    <t>50592744/На Рублевке /Муканова ул, д.20а</t>
  </si>
  <si>
    <t>50592751/Бейбит /Лукманова ул, д.61</t>
  </si>
  <si>
    <t>50689465/Мерей /Жибек Жолы ул, д.11А</t>
  </si>
  <si>
    <t>50810411/Адил /Сыздыкова ул, д.14/13</t>
  </si>
  <si>
    <t>50810412/Гульмира /1 массив Карасу, д.1</t>
  </si>
  <si>
    <t>6000480564/Самурык /Марасулова ул 2, жалпактобе поселок</t>
  </si>
  <si>
    <t>6000480751/Солнечный/Солнечный пос. 72</t>
  </si>
  <si>
    <t>6000480841/Алгыс маркет /Дальняя Карасу 2 б ул.</t>
  </si>
  <si>
    <t>6000480982/Гулмайса /Байтана батыр ул. 57 дом</t>
  </si>
  <si>
    <t>6009001609/ASYLYM Market/Пирманова ул. 111а</t>
  </si>
  <si>
    <t>6009002882/Илияс/Шаныпак мкр., 850 уч.</t>
  </si>
  <si>
    <t>6009003292/Бакдаулет/Турксиб село, Желтоксан ул., 74б</t>
  </si>
  <si>
    <t>6009003335/Мансур/Ак жол ул., 83а д.</t>
  </si>
  <si>
    <t>6009003582/BAUYR/Байтурсынова ул. 28 д.</t>
  </si>
  <si>
    <t>6009003794/ALINA/Ак Жол ул., 1а д.</t>
  </si>
  <si>
    <t>6009005285/Бахтияр/Сыздыкова 5 п., 16а д.</t>
  </si>
  <si>
    <t>6009005411/Гулжан/Бейбетшилик ул., 38б д.</t>
  </si>
  <si>
    <t>50592545/Жанель /Сахзаводская ул, д.4а</t>
  </si>
  <si>
    <t>50592554/Ястреб /Курмангазы ул, д.41</t>
  </si>
  <si>
    <t>50592558/DEMINUR/Рафинадная ул, д.1</t>
  </si>
  <si>
    <t>50592561/Дукен /Утеген Батыра ул, д.39а</t>
  </si>
  <si>
    <t>50592569/ALTYN ORDA/Сахзаводская ул, д.12</t>
  </si>
  <si>
    <t>50592619/Дукен /Курмангазы ул, д.28</t>
  </si>
  <si>
    <t>50592623/Магжан /Ауэзова ул, д.5а</t>
  </si>
  <si>
    <t>50592884/Маржан /Сарыкемер с., Толе Би ул. б/н</t>
  </si>
  <si>
    <t>50592886/Сатей/Сарыкемер с., Конаева ул. б/н</t>
  </si>
  <si>
    <t xml:space="preserve">6000480525/Ажар /Мырзатай пос., трасса Тараз-Жетибай </t>
  </si>
  <si>
    <t>6000480528/Акку /Сарыкемер пос., Байзак Батыр ул. 97</t>
  </si>
  <si>
    <t>6000480648/Айгерим /Кумжота село Жамбула 1</t>
  </si>
  <si>
    <t>6000480834/Мария /Бурыл с. Кумжота 22а</t>
  </si>
  <si>
    <t>6009001898/Besterek/Мамбет батыра ул., 35 д.</t>
  </si>
  <si>
    <t>6009002029/Сафият/Кайнар ул., 34 д.</t>
  </si>
  <si>
    <t>6009002176/Asylym/Исмайлова ул., 47д,</t>
  </si>
  <si>
    <t>6009002180/Жасулан/Толе би ул., 120д.</t>
  </si>
  <si>
    <t>6009002774/Dinar/Саялы ул., 129</t>
  </si>
  <si>
    <t>6009003012/Сымбат/Дихан пос., 9 мая ул.,  52д.</t>
  </si>
  <si>
    <t>6009003300/Айша/Конаева 62 А</t>
  </si>
  <si>
    <t>6009005534/Ырыскелди/Байбосынулы 2</t>
  </si>
  <si>
    <t>6009005934/Сезім/Қонаева 60</t>
  </si>
  <si>
    <t>600901945/Самгат/Конаева 130а</t>
  </si>
  <si>
    <t>6009930052/Алинур Кумжота /Дангыл ата ул 48</t>
  </si>
  <si>
    <t>6009930110/BOLASHAQ/Таласская ул 44</t>
  </si>
  <si>
    <t>6009980126/Димаш/Байзакски р., с.Коктал, Мадимар ул, 1в дом</t>
  </si>
  <si>
    <t>50593532/ASMOL/Ташкентская ул, д.244</t>
  </si>
  <si>
    <t>50593588/Корона /Коммунальная ул, д.3</t>
  </si>
  <si>
    <t>50593664/Дукен /Казакова ул, д.112</t>
  </si>
  <si>
    <t>50810399/Толымбет /Балуан Шолак ул, д.2</t>
  </si>
  <si>
    <t>6000480163/Кристалл/Айтиева 93</t>
  </si>
  <si>
    <t>6009003251/Тенге/Толе Би 9В</t>
  </si>
  <si>
    <t>6009004692/KERUEN/Есей би 2</t>
  </si>
  <si>
    <t>6009005156/Чарос/Сенкибай 2б</t>
  </si>
  <si>
    <t>50729735/Акшуак Ана /Молдагуловой ул, д.35</t>
  </si>
  <si>
    <t>50729745/Аскар Косе /2 мкр, д.6</t>
  </si>
  <si>
    <t>50729754/Береке /3 мкр, д.22</t>
  </si>
  <si>
    <t>50729774/Камилла /Шакиров ул, д.67</t>
  </si>
  <si>
    <t>50729780/Марат /Байкадам, Толе Би ул, д.1</t>
  </si>
  <si>
    <t>50729785/Мелодия /Молдагуловой ул, д.25</t>
  </si>
  <si>
    <t>50729803/Сабина /Момыш улы ул, д.8</t>
  </si>
  <si>
    <t>50729809/СӘТТІЛІК/Жанатас 3 мкр, д.26</t>
  </si>
  <si>
    <t>50729815/Томирис /Момыш улы ул, д.23</t>
  </si>
  <si>
    <t>50802342/Олжа /Аса, Абая ул, д.20 а</t>
  </si>
  <si>
    <t>50802356/Лейла 2 /Аса с., Абая ул. 20 А</t>
  </si>
  <si>
    <t>6000480174/Нурлес /Молдагулова ул. 46</t>
  </si>
  <si>
    <t>6000480731/Асель /1 мкр 16 дом Жанатас г.</t>
  </si>
  <si>
    <t>6000480778/Батыр /Байкадам Султангазиева 7</t>
  </si>
  <si>
    <t>6000480818/Мини маркет /Молдагулова ул 48а</t>
  </si>
  <si>
    <t>6000481036/СӘТТІЛІК/Жанатас г. 5 мкр дом 9б</t>
  </si>
  <si>
    <t>6009001524/NurAi/3 мкр., дом 33</t>
  </si>
  <si>
    <t>6009001592/Темирлан/3 мкр., 48а</t>
  </si>
  <si>
    <t>6009002662/Нурислам/ Шейна 17</t>
  </si>
  <si>
    <t>6009002671/Рахат Сауда уй/Абая 1/г</t>
  </si>
  <si>
    <t>6009003344/Erasyl/2 мкр., 7д.</t>
  </si>
  <si>
    <t>6009003803/Duken/Кошербай 28 А</t>
  </si>
  <si>
    <t>6009005165/AINAZ/Шайкорык ст., Аккайнар ул., 6 а д.</t>
  </si>
  <si>
    <t>6009005357/Айсұлтан/Абай 25</t>
  </si>
  <si>
    <t>6009005790/Инжу/Аса Абая 169к</t>
  </si>
  <si>
    <t>6009005869/Dias/ Алия Молдагулова 40</t>
  </si>
  <si>
    <t>Батыр</t>
  </si>
  <si>
    <t>Аса, Абая 171</t>
  </si>
  <si>
    <t>6009005945/Батыр/Аса, Абая 171</t>
  </si>
  <si>
    <t>6009930180/Ab-Di/Жанатас п.,1 мкр. 35а</t>
  </si>
  <si>
    <t>6009982378/Дастур/1 мкрн 35/2</t>
  </si>
  <si>
    <t>6009982563/Айша/Железнодорожная ул. 1</t>
  </si>
  <si>
    <t>6009001816/Алтынай/Карасай пос., Сураубаева ул., 98 д.</t>
  </si>
  <si>
    <t>6009002024/На Перекрестке/Карасай пос.,  Сураубаева ул., 74 д.</t>
  </si>
  <si>
    <t>6009003927/Каусар /Матыбулак с.</t>
  </si>
  <si>
    <t>50809161/Батай /Асатулы ул.15</t>
  </si>
  <si>
    <t>50809167/Астана /Толе би с., Толе Би ул. 47</t>
  </si>
  <si>
    <t xml:space="preserve">6000480911/Инаят /Асатулы ул. 3 </t>
  </si>
  <si>
    <t>6009004824/Noni/Асатулы ул., 29 д.</t>
  </si>
  <si>
    <t>6009002779/Туран/Автобазовскаяа 1/3</t>
  </si>
  <si>
    <t>6000480290/Престиж /Юбилейная  ул. 1\2</t>
  </si>
  <si>
    <t>6000480327/Ермек /Исмайлова 157</t>
  </si>
  <si>
    <t>6000480384/Ынтымак /Мынарал с, Асубай  ул. 101</t>
  </si>
  <si>
    <t>6000480386/Шанырак  /Кулан с, Жибек жолы  ул. 62</t>
  </si>
  <si>
    <t>6009001644/Inkar/Маметова ул., 109А ул.,</t>
  </si>
  <si>
    <t>Эконом + 2</t>
  </si>
  <si>
    <t>Жибек Жолы ул., 92</t>
  </si>
  <si>
    <t>6009002150/Эконом + 2/Жибек Жолы ул., 92</t>
  </si>
  <si>
    <t>Курымбаев ул., 16</t>
  </si>
  <si>
    <t>6009002153/Даниял/Курымбаев ул., 16</t>
  </si>
  <si>
    <t>6009002541/Асет/Темирбек К 50</t>
  </si>
  <si>
    <t>6009003144/Империя/Жибек жолы ул., 251а</t>
  </si>
  <si>
    <t>6009004482/Аида/Абен Шотай 22В</t>
  </si>
  <si>
    <t>Aqyl Mart</t>
  </si>
  <si>
    <t>Темиржолшы 2 В</t>
  </si>
  <si>
    <t>6009005796/Aqyl Mart/Темиржолшы 2 В</t>
  </si>
  <si>
    <t>6009930035/Байдаулет /Сарымолдаева ул.168</t>
  </si>
  <si>
    <t xml:space="preserve">6000480318/Бахыт /Торгаева ул.6 </t>
  </si>
  <si>
    <t>6000480334/Динара /Луговая ст,  Есимова  ул. 20</t>
  </si>
  <si>
    <t>6000480362/Сырым/Кулан с, Ж жолы ул. 360 А</t>
  </si>
  <si>
    <t>6000480365/Таннуры /М.Маметова ул.126в</t>
  </si>
  <si>
    <t>6000481014/Маратбек /Т.Рыскулова 119 а</t>
  </si>
  <si>
    <t>6009002161/Бисекул/Абен шотай ул., 7а</t>
  </si>
  <si>
    <t>6009002239/Озат/Абуталипов ул., 1а</t>
  </si>
  <si>
    <t>6009003138/Аяжан/Исмайлова ул., 257</t>
  </si>
  <si>
    <t>6009003327/Нур/Сарымолдаев ул., 153 в</t>
  </si>
  <si>
    <t>Бибайша</t>
  </si>
  <si>
    <t>Курымбава 29</t>
  </si>
  <si>
    <t>6009003895/Бибайша/Курымбава 29</t>
  </si>
  <si>
    <t>6009982536/Аруна/Смат Есимов ул.2е</t>
  </si>
  <si>
    <t>50830576/Хамза/Кордай, Домалак ана ул, д.346</t>
  </si>
  <si>
    <t xml:space="preserve">6000331543/Мансур/Байтурсынов 46 б </t>
  </si>
  <si>
    <t>6000331689/Елнур/Казантаева, 19/16</t>
  </si>
  <si>
    <t>600330003/Жулдызай/Толе-би ул, д.60</t>
  </si>
  <si>
    <t>600330278/Нур Маркет/Усербаева 19А</t>
  </si>
  <si>
    <t>6000321096/Ельдос/Муратбаева ул., 17</t>
  </si>
  <si>
    <t>6000330864/Али-Султан/Журба б.н</t>
  </si>
  <si>
    <t>6000330886/ЕРАСЫЛ/Аубакирова, ул. 70 а</t>
  </si>
  <si>
    <t>600330161/Orda-N/Акмешит мкр 26/1</t>
  </si>
  <si>
    <t>600330420/Акбота/Шугыла мкр., 19</t>
  </si>
  <si>
    <t>600330487/Шархан/Муратбаева ул., 20</t>
  </si>
  <si>
    <t>600330793/Сейтсултан/Махамбетова ул.24</t>
  </si>
  <si>
    <t>6008890712/Миллион/Левый Берег 153</t>
  </si>
  <si>
    <t>6008890795/Rai/Маханбетова 23</t>
  </si>
  <si>
    <t>6009005431/Шугыла маркет/Левый берег 123</t>
  </si>
  <si>
    <t>6009005656/Моти/Левый берег 4 кв., 5 д.</t>
  </si>
  <si>
    <t>6009005973/Алтынсарин 33/Алтынсарин ул., 33 д.</t>
  </si>
  <si>
    <t>Женіс</t>
  </si>
  <si>
    <t>Шиели Байтурсынова 46</t>
  </si>
  <si>
    <t>6000331128/Женіс/Шиели Байтурсынова 46</t>
  </si>
  <si>
    <t>6000331245/Береке /Шиели Нур 6</t>
  </si>
  <si>
    <t>Шиели, Абылхайр хан</t>
  </si>
  <si>
    <t>6000331485/Бирлик/Шиели, Абылхайр хан</t>
  </si>
  <si>
    <t>6008890210/Береке/Нартай ул.</t>
  </si>
  <si>
    <t>6008890382/Айсултан/Алтынсарин ул., 11</t>
  </si>
  <si>
    <t>6008890751/Нур Томенарык/Беймуратов ул., 1а д.</t>
  </si>
  <si>
    <t>6009005890/Акниет Сунак-ата/Сыганак ул., 14 д.</t>
  </si>
  <si>
    <t>6000331655/ГАБА/Кокенов ул., 33</t>
  </si>
  <si>
    <t>600330058/Асылай/Аль-Фараби ул.,91</t>
  </si>
  <si>
    <t>600330337/Нуржан/Титова ул</t>
  </si>
  <si>
    <t xml:space="preserve">600330535/Мейрамбек/Кокенова ул. 30 </t>
  </si>
  <si>
    <t>6008890196/AZYQ market/Хон Бен Д ул., 14 д.</t>
  </si>
  <si>
    <t>6008890404/Торебай ата/Жетыкол ул., 21</t>
  </si>
  <si>
    <t>6008890441/Адель/Байтерек шагын ауданы, 33</t>
  </si>
  <si>
    <t>6008890496/Ablaikhan/Хон Бен До ул., 143</t>
  </si>
  <si>
    <t>6008890672/Нур Адина/Батырбаев 35</t>
  </si>
  <si>
    <t>6000331184/Наурыз/Наурыз ул 3</t>
  </si>
  <si>
    <t>6000331345/Балжан /Махамбет ул Найзагараев 1</t>
  </si>
  <si>
    <t>6000331632/Айжан/Казыбек-Би, б/н, Жалагаш</t>
  </si>
  <si>
    <t>600330089/Сырдарья/Сырдарья мкр., Касымхан ул., 3 д.</t>
  </si>
  <si>
    <t>600330759/Седа/Теренозек пос., Алекбарова ул. б/н</t>
  </si>
  <si>
    <t>600330761/Жалгас/Теренозек пос., Жакеева ул. 15</t>
  </si>
  <si>
    <t>6008890411/Аскар/Сабалак п., Центральная ул., 4</t>
  </si>
  <si>
    <t>6008890417/Коркем/Наурыз пос., Токмаганбетов ул., 10</t>
  </si>
  <si>
    <t>6008890481/Престиж 2/Амангелди Иманова ул., 33/2</t>
  </si>
  <si>
    <t>6009005520/Айдана/Алмаганбетова 19</t>
  </si>
  <si>
    <t>6009005600/Сафия/Текей батыр ул., 9/б д.</t>
  </si>
  <si>
    <t>6009700195/Шагын маркет/Трасса Самара-Шымкент</t>
  </si>
  <si>
    <t>6000331093/Райхан Ана  /Саулет б/н</t>
  </si>
  <si>
    <t>6000331101/Инжу /Бейбарыс, ул б/н</t>
  </si>
  <si>
    <t>6000331360/Али/Ак маржан 5</t>
  </si>
  <si>
    <t>6000331423/Касымжан /Баймаганбетов 18</t>
  </si>
  <si>
    <t>6000331558/Каусар/Сапарбаев 141</t>
  </si>
  <si>
    <t>600330107/Елдос/Саулет ул, д.21/1</t>
  </si>
  <si>
    <t>600330130/Взлетка/Астана мкр, д.30</t>
  </si>
  <si>
    <t>600330135/Азык Тулык/Саяхат</t>
  </si>
  <si>
    <t>600330182/Адилет/Женис ул, д.98</t>
  </si>
  <si>
    <t>600330187/Актан 2/Амангельди ул, д.109</t>
  </si>
  <si>
    <t>600330257/Нурхан/Артемова ул, д.5а</t>
  </si>
  <si>
    <t>Айсулу</t>
  </si>
  <si>
    <t>Коркыт Ата ул, д.236</t>
  </si>
  <si>
    <t>600330270/Айсулу/Коркыт Ата ул, д.236</t>
  </si>
  <si>
    <t>600330444/Айгерим/Коркыт ата ул. 159</t>
  </si>
  <si>
    <t>600330557/Фатош/Тасбогет, Сапарбаева ул</t>
  </si>
  <si>
    <t>600330567/Альжазира/Тасбогет пос., Жанкожа батыра ул. 22</t>
  </si>
  <si>
    <t>600330573/Ак Сырга/Тасбогет с., Жибек жолы ул. 5</t>
  </si>
  <si>
    <t>6008890302/Айдана/Шилдебаев 44</t>
  </si>
  <si>
    <t>6008890338/Улан/ Ынтымак ул., б/н</t>
  </si>
  <si>
    <t>6008890355/Амира/Женис ул., 138</t>
  </si>
  <si>
    <t>6008890384/Думан/Коркыт ата б/н</t>
  </si>
  <si>
    <t xml:space="preserve">6008890505/Риза 2/Султана Бейбарыса ул., б/н </t>
  </si>
  <si>
    <t>6008890572/Ислам/Алия Молдагулова 45</t>
  </si>
  <si>
    <t>6008890691/Алтын/Астана 4</t>
  </si>
  <si>
    <t>6008890829/Аяла/Косжанов 79</t>
  </si>
  <si>
    <t>6009005731/ALI MARKET/Астана мкр., 4/8 д.</t>
  </si>
  <si>
    <t>6009005944/Коркыт Ата/Коркыт Ата ул.,174 а д.</t>
  </si>
  <si>
    <t>6009005966/ZERE/Амангелди ул.,16 а</t>
  </si>
  <si>
    <t>Рабат</t>
  </si>
  <si>
    <t>Коркыт Ата ул., 224</t>
  </si>
  <si>
    <t>6009700080/Рабат/Коркыт Ата ул., 224</t>
  </si>
  <si>
    <t xml:space="preserve">6000320940/Улар/Жосалы п.Мусербаева ул. 31 </t>
  </si>
  <si>
    <t>6000321009/Естияр /Жосалы п., Кайнарбаева ул. 19</t>
  </si>
  <si>
    <t>6000331612/Алатау/Абая 110</t>
  </si>
  <si>
    <t>6000331639/Арсен/Жанкожа батыра ул 7</t>
  </si>
  <si>
    <t>600320082/Мирас/Абая ул., 6 Г</t>
  </si>
  <si>
    <t>600320160/Шанырак/Жосалы с, Рыскулова ул., 12</t>
  </si>
  <si>
    <t>600320192/Магжан/Жосалы с, Шокая ул, д.36</t>
  </si>
  <si>
    <t>600320227/Достар/Жаримбет би ул., 11</t>
  </si>
  <si>
    <t>600320274/Алтын Орда/Жосалы с, Туманова ул, д.51</t>
  </si>
  <si>
    <t>600320797/Шах магазин/Жосалы п.Конарбаева ул.2</t>
  </si>
  <si>
    <t>6008890050/Нурлыбек/Байсейитова ул. 2а</t>
  </si>
  <si>
    <t>6008890298/Жаннұр/Саркебатыр 60</t>
  </si>
  <si>
    <t>6008890312/Асель/Байсейитова 31а</t>
  </si>
  <si>
    <t>6008890351/Алижан/Койшыбаев ул., 10</t>
  </si>
  <si>
    <t>6008890528/Нур-Ай/Жахаев ул.,12 А</t>
  </si>
  <si>
    <t>6008890733/Жанбота/Кудайбердейв 3 а</t>
  </si>
  <si>
    <t>6009005741/GREEN MART/Касым 96</t>
  </si>
  <si>
    <t>6009005744/HioK Market/Муратбаев 48 а</t>
  </si>
  <si>
    <t>6000320987/Kiwi Маркет/Казалинск, Айберген ул. 6 а</t>
  </si>
  <si>
    <t>6000321061/Айзат/Аральск, Жетес би ул 38</t>
  </si>
  <si>
    <t>6000321119/Азык-тулик Айтуган/Приморская ул. 24</t>
  </si>
  <si>
    <t>6000331248/Саида/Тауелсиздик 11</t>
  </si>
  <si>
    <t>6000331470/Дана/Жанкожа батыр 4</t>
  </si>
  <si>
    <t>6000331487/Олжа/Баймуратов ул., д. 24, Аральск</t>
  </si>
  <si>
    <t>Акирек</t>
  </si>
  <si>
    <t>Каныш Сатпаев ул. 81, Казалинск</t>
  </si>
  <si>
    <t>6000331492/Акирек/Каныш Сатпаев ул. 81, Казалинск</t>
  </si>
  <si>
    <t>600320360/Аяжан/Аральск, Аралтуз ул, д.48/1</t>
  </si>
  <si>
    <t>600320383/Сая/Сексеулск, Привокзалная ул, д.6</t>
  </si>
  <si>
    <t>600320384/Даурен/Сексеулск, Привокзалная ул, д.19</t>
  </si>
  <si>
    <t>600320387/Сабыржан/Сексеулск, 50 лет Казахстана ул, д.45</t>
  </si>
  <si>
    <t>600320388/Кадыржан/Сексеулск, 50 лет Казахстана ул</t>
  </si>
  <si>
    <t>600320398/Жазира/Еримбет ул, д.58 а</t>
  </si>
  <si>
    <t>600320413/Акжол/Жанкожа ул, д.2</t>
  </si>
  <si>
    <t>600320415/Жандос/Туктибаев ул</t>
  </si>
  <si>
    <t>600320455/Аяулым/Счастнов ул .,18</t>
  </si>
  <si>
    <t>600320467/Гасырбек/Биркулак ул, д.63</t>
  </si>
  <si>
    <t>600320470/Ержан/Примов ул., 144</t>
  </si>
  <si>
    <t>6008890111/Temirlan/Жамбыл ул., 56</t>
  </si>
  <si>
    <t>6008890172/Аспан/Айкынов ул., 26 д.</t>
  </si>
  <si>
    <t>6008890195/Нурали/Нуржаубаев ул., 53 д.</t>
  </si>
  <si>
    <t>6008890213/N MARKET/Достык ул.14</t>
  </si>
  <si>
    <t>6008890226/RAMAZAN/Жанкожа Батыр ул., 47б</t>
  </si>
  <si>
    <t>6008890269/Дария/Аймаганбетов ул., 48А</t>
  </si>
  <si>
    <t>6008890333/KADIR/Беймбет Майлин 6</t>
  </si>
  <si>
    <t>6008890340/СМАК/Жалдыбай Нурписов ул., 41</t>
  </si>
  <si>
    <t>6008890394/Нур-Али/Муратбаева ул., 5а</t>
  </si>
  <si>
    <t>6008890410/Рабия/Косаев ул., 15</t>
  </si>
  <si>
    <t>Баби (SMULL маркет)</t>
  </si>
  <si>
    <t>Космос 4</t>
  </si>
  <si>
    <t>6008890582/Баби (SMULL маркет)/Космос 4</t>
  </si>
  <si>
    <t>6009005492/Игилик/Айкынов 28 А</t>
  </si>
  <si>
    <t>6009005597/Шерхан/Есетов 45</t>
  </si>
  <si>
    <t xml:space="preserve">6000321033/Виктория/Байконур г.,ЦУР  </t>
  </si>
  <si>
    <t xml:space="preserve">6000321118/Корона/6а мкр 74 А </t>
  </si>
  <si>
    <t>600320094/Алатау-2/Янгеля ул, д.9</t>
  </si>
  <si>
    <t>6003010029/Ният чунджа /Наругум ул., 18</t>
  </si>
  <si>
    <t>6003010042/Нури/Тын ул., 25 д.</t>
  </si>
  <si>
    <t>6003010046/Фарух/Кинтал Исламова ул., 1 д.</t>
  </si>
  <si>
    <t>6003010051/Әлихан/Райымбек ул., 2 д.</t>
  </si>
  <si>
    <t>6003010060/Hoshalliq/Колжат тр.</t>
  </si>
  <si>
    <t>6003010074/Madiyar/Розыбакиева ул., 36 д.</t>
  </si>
  <si>
    <t>6003010088/Ирада/Аппазова ул., 1 д.</t>
  </si>
  <si>
    <t>6005070429/Aziz/Табылганова 1</t>
  </si>
  <si>
    <t>6005070430/ТОFЖАН/Атыханулы 42А</t>
  </si>
  <si>
    <t>6005070572/Рамина/Хамраева №15А</t>
  </si>
  <si>
    <t>6005070881/Малика/И Бахтия 17а</t>
  </si>
  <si>
    <t>6009001130/Айнур/Ташкарасу пос., ул Сейфулина 13</t>
  </si>
  <si>
    <t>6009001167/Анзор/Чунджа, ул.Аль фараби 75</t>
  </si>
  <si>
    <t>6009001289/Дарина/Таскарасу село, ул. Розыбакиева 19</t>
  </si>
  <si>
    <t>6009001294/Кальбинур/Бахтияр ул.</t>
  </si>
  <si>
    <t>6009001296/NUR ASUL/Исламова ул.</t>
  </si>
  <si>
    <t>6009001297/Ялкун/Аль фараби 32</t>
  </si>
  <si>
    <t>6009001305/Малика/Кадырова ул.45</t>
  </si>
  <si>
    <t>6009001308/Южный/Аль фараби 148</t>
  </si>
  <si>
    <t>600999109/Ярлин/Назугум ул., 22</t>
  </si>
  <si>
    <t>6005070387/KORZINKA/Ыбраймолдаева 58</t>
  </si>
  <si>
    <t>6005070486/Реал-st/Валиханов Ш. 94,2Б</t>
  </si>
  <si>
    <t>6005070509/АЛИЯ/Желтоксан 103</t>
  </si>
  <si>
    <t>6005070612/Шерали/Ш.Уалиханова 120</t>
  </si>
  <si>
    <t>6005070809/НУРКЕНТ ПЛЮС/Атамекен село, Жилой массив 1</t>
  </si>
  <si>
    <t>6009001027/Арайлым/Коктал, ул. Курмангазы 1/1</t>
  </si>
  <si>
    <t>6009001064/Улан/Пащенко 47</t>
  </si>
  <si>
    <t>6009001126/Жибек Жолы/Валиханов Ш. 51А</t>
  </si>
  <si>
    <t>6009001250/Жайлы/Юлдашева 15/7</t>
  </si>
  <si>
    <t>6009001265/Смайлик/Головацкого ул. 12</t>
  </si>
  <si>
    <t>6009001268/Лотос/Назыма ул.23</t>
  </si>
  <si>
    <t>6009001351/Нургуль/Юлдашева 38</t>
  </si>
  <si>
    <t>6009001376/Ынтымак/Искандерова 41</t>
  </si>
  <si>
    <t>50692760/Аврора/Молодежный мкр 9</t>
  </si>
  <si>
    <t>50693112/Глобус/Оразбек ул 68</t>
  </si>
  <si>
    <t>50811918/Оптовочка/Балпык би ул. 105</t>
  </si>
  <si>
    <t>6000201933/Казына /4 микрайон д. 13б</t>
  </si>
  <si>
    <t>6005070370/BAU/7 мкр., 16/1</t>
  </si>
  <si>
    <t>50693178/Динара/Момыш улы ул 82</t>
  </si>
  <si>
    <t>50693341/Кристалл/Азизбекова ул. 11</t>
  </si>
  <si>
    <t>50693565/Саида/Алм.трасса 3 км, рынок АКЛ, бутик №3</t>
  </si>
  <si>
    <t>50693580/Самал/Трасса Алматы ул. 26</t>
  </si>
  <si>
    <t>600100107/Бастау 2/Айтеке би ул. 34</t>
  </si>
  <si>
    <t>6005070199/Salem/Тауке хана ул., 89</t>
  </si>
  <si>
    <t>6005070249/Sultan/Момышулы ул., 193 д.</t>
  </si>
  <si>
    <t>6005070302/Ерасыл/Суйынбай 76</t>
  </si>
  <si>
    <t>Жандос ТД, Жазира отделение</t>
  </si>
  <si>
    <t>КАБАНБАЙ БАТЫР 24</t>
  </si>
  <si>
    <t>6005070369/Жандос ТД, Жазира отделение/КАБАНБАЙ БАТЫР 24</t>
  </si>
  <si>
    <t xml:space="preserve">6005070484/НУР ДАУЛЕТ/ КАЛАДАЯКОВА ДОМ 9 </t>
  </si>
  <si>
    <t>6005070790/AKOMARKET/Желтоксан ул., 10/3 д.</t>
  </si>
  <si>
    <t>50693436/Мольдыр/Коктал мкр, Жандосова ул. 57</t>
  </si>
  <si>
    <t>50693567/Салем/Абылай Хана ул 85</t>
  </si>
  <si>
    <t>50693621/Солнышко/Кастеева ул 3</t>
  </si>
  <si>
    <t>50693675/Турар/Коктал мкр, Байсеитова ул. 3</t>
  </si>
  <si>
    <t>50811889/Нурали/Коктал мкр, Амангельды ул. 83а</t>
  </si>
  <si>
    <t>50835886/Эконом+/Сулеева ул., 66 д.</t>
  </si>
  <si>
    <t>6000201938/Эконом/Чкалова ул, д.14</t>
  </si>
  <si>
    <t>6000202028/Танжарык/трасса Алматы-Усть-Каменогорск Куренбел 93А</t>
  </si>
  <si>
    <t>6000202133/Шайбек/Сулеева 29</t>
  </si>
  <si>
    <t>6005070141/Сырым/Альфараби ул. дом 26 кв. 7</t>
  </si>
  <si>
    <t>6005070207/Бес Бойдақ/Тенлик с., Достык ул., 55а д.</t>
  </si>
  <si>
    <t>Тыныбаева 132</t>
  </si>
  <si>
    <t>6005070588/Триумф/Тыныбаева 132</t>
  </si>
  <si>
    <t xml:space="preserve">6005070693/Адылет/Кашаубаева 64 </t>
  </si>
  <si>
    <t>6003010152/Керемет/Буашева ул.115</t>
  </si>
  <si>
    <t>6005070506/Айбар/Кабанбай 72</t>
  </si>
  <si>
    <t>6009001046/Ернур/Жансугуров Автовокзал</t>
  </si>
  <si>
    <t>50692813/Лад/Абдрахман акына ул 38</t>
  </si>
  <si>
    <t>50693302/Канагат/Конаева ул., 80 д.</t>
  </si>
  <si>
    <t>50693327/Нурали/Совхозная ул. 5</t>
  </si>
  <si>
    <t>50693417/Мечта/Каблиса Акына ул 10</t>
  </si>
  <si>
    <t>50693519/продукты Оля/Абылай хана ул. 34</t>
  </si>
  <si>
    <t>50693657/Асия/Каблиса Акына ул 96</t>
  </si>
  <si>
    <t>50693723/Чаир/Ескелды Би ул 212</t>
  </si>
  <si>
    <t>6000202112/Береке/Желтоксан 20А</t>
  </si>
  <si>
    <t>6005070194/Фараб/Ескелди би ул., 184</t>
  </si>
  <si>
    <t>6005070318/Nur market/Жолбарыс батыра ул., 60в</t>
  </si>
  <si>
    <t>6005070476/ЛАД 3/Рыскулова 43</t>
  </si>
  <si>
    <t>6005070552/Аяла/Рыскулова14</t>
  </si>
  <si>
    <t>6009001003/Арыс/Аблайхана 190</t>
  </si>
  <si>
    <t>6009001386/Семей су/Кунаева ул. 47</t>
  </si>
  <si>
    <t>6009001396/Айкоркем/Дулепова ул.б/н</t>
  </si>
  <si>
    <t>6009001398/Жана Жулдыз/Жибек Жолы ул.б/н</t>
  </si>
  <si>
    <t>6009001400/Ансар/Женис ул.б/н</t>
  </si>
  <si>
    <t>6009001401/Арафат/Кабанбай Батыра ул.б/н</t>
  </si>
  <si>
    <t>50693552/Роза/Кашелбаева ул 16</t>
  </si>
  <si>
    <t>6000202127/Актелек/Восточный мир.дом 27</t>
  </si>
  <si>
    <t>6005070127/Нур 1/Жетесу 55</t>
  </si>
  <si>
    <t>6005070401/САЛАМАТ/Десятая  7</t>
  </si>
  <si>
    <t>6009001113/Береке/Момышулы 13</t>
  </si>
  <si>
    <t>6009001116/Самат/Момышулы 38</t>
  </si>
  <si>
    <t>6009001192/Нур-Ай/Момышулы ул. 12</t>
  </si>
  <si>
    <t>600999164/Береке/Нурпейсова 2</t>
  </si>
  <si>
    <t>6000300375/Эконом/Абая ул. 15/4</t>
  </si>
  <si>
    <t>Астем</t>
  </si>
  <si>
    <t>Аргынбек 10 а ул.</t>
  </si>
  <si>
    <t>6000300470/Астем/Аргынбек 10 а ул.</t>
  </si>
  <si>
    <t>6000300475/Lemon/Жибек Жолы ул. 8</t>
  </si>
  <si>
    <t>6000300542/Ай-ару/Толе би 90А ул.</t>
  </si>
  <si>
    <t>6000300606/Той-маркет/Яссави 108А  ул.</t>
  </si>
  <si>
    <t>6000300676/Абзал/Алтынсарина 87</t>
  </si>
  <si>
    <t>6000300680/Жулдыз/Панфилова 11</t>
  </si>
  <si>
    <t>6000300682/Асель бургем/Балабургем 16</t>
  </si>
  <si>
    <t>6000300690/Айша маг/Якубов ул., 35а</t>
  </si>
  <si>
    <t>6000300851/Баян маг/Дулатова 3</t>
  </si>
  <si>
    <t>6000300946/Кундыз/Толе би 49</t>
  </si>
  <si>
    <t>6000301039/Aiaru market/Куралбаева 15</t>
  </si>
  <si>
    <t>Жибек жолы 23</t>
  </si>
  <si>
    <t>6000301088/Магжан/Жибек жолы 23</t>
  </si>
  <si>
    <t>6000301154/Алуа/Толеби 59</t>
  </si>
  <si>
    <t>6000301182/Каратау/Ш.Уалиханов 184</t>
  </si>
  <si>
    <t>6000301184/ҚОРЖЫН/Жыбек жолы 14</t>
  </si>
  <si>
    <t>6000301215/Ермек/Карашык 47</t>
  </si>
  <si>
    <t>6000301216/Nur market/Жуйнек 129</t>
  </si>
  <si>
    <t>6000301223/Арзан/Сейфуллина 103А</t>
  </si>
  <si>
    <t>6000301257/Atir ana/Толбасиев 18</t>
  </si>
  <si>
    <t>6000301261/Али/Рыскулбекова 17</t>
  </si>
  <si>
    <t>6000301262/Sabina/Сайкора 2</t>
  </si>
  <si>
    <t>6000301280/Айбек/Шоктас п., Ырысты ул., 43 д.</t>
  </si>
  <si>
    <t>600300033/Айдос/Жибек Жолы ул. 8</t>
  </si>
  <si>
    <t>600300096/Карашык/Карачик п, Карачик ул, д.1</t>
  </si>
  <si>
    <t>600300231/Жансая 1/Шауелдер п, ул Ж Жолы 8</t>
  </si>
  <si>
    <t>600300271/Титаник/Алтынсарина ул. 11</t>
  </si>
  <si>
    <t xml:space="preserve">600300283/Алишер/Кентау, ул Момышулы 54/56 </t>
  </si>
  <si>
    <t>6000300458/Данабек/Привокзальная ул. 3</t>
  </si>
  <si>
    <t>ABAYVAHAN</t>
  </si>
  <si>
    <t>Старый икан 7 ул.</t>
  </si>
  <si>
    <t>6000300602/ABAYVAHAN/Старый икан 7 ул.</t>
  </si>
  <si>
    <t>Ырыскүл</t>
  </si>
  <si>
    <t>Кожанов ул., 1б д.</t>
  </si>
  <si>
    <t>6000300717/Ырыскүл/Кожанов ул., 1б д.</t>
  </si>
  <si>
    <t>6000300728/Махмут ата/Шымкентская 7</t>
  </si>
  <si>
    <t>6000300871/Шугыла магазин/Абылай-Хан 102а</t>
  </si>
  <si>
    <t>6000300968/Шапагат/Кожанова 31</t>
  </si>
  <si>
    <t>6000301062/Amina Apa/Ынтымак 11</t>
  </si>
  <si>
    <t>6000301153/IDEAL/Кызылорда тас жолы 7 км</t>
  </si>
  <si>
    <t>600300019/Елес Пальмира/Жарылкапова ул. 30</t>
  </si>
  <si>
    <t>600300055/Ахмет Ата/1 мкр дом 7а</t>
  </si>
  <si>
    <t>600300073/Дана/Толеби 2/2</t>
  </si>
  <si>
    <t>600300101/Марат Ертай/1 мкр дом 21</t>
  </si>
  <si>
    <t>600300102/Султан Бейбарыс/Каракум ул. 6</t>
  </si>
  <si>
    <t>600300126/Шанырак/Нышанова 6/3</t>
  </si>
  <si>
    <t>600300140/Алатау/Сандыбай ул. 85</t>
  </si>
  <si>
    <t>600300164/Акмаржан/Жандосова ул. 15</t>
  </si>
  <si>
    <t>600300189/Базарбай/Ататурк 169</t>
  </si>
  <si>
    <t>6000300419/Балым/Кентауская трасса 15</t>
  </si>
  <si>
    <t>6000300504/Актенге/Курмангазы ул. 103</t>
  </si>
  <si>
    <t>6000300630/Кайнарбулак/Кулан Акын 51</t>
  </si>
  <si>
    <t>6000300758/Daria/Б.Саттарханова 93</t>
  </si>
  <si>
    <t>6000300813/MULKAMAN-2/Жана Кала ул., 21д.</t>
  </si>
  <si>
    <t>6000300859/Olzha/Сырдария жк., 13д.</t>
  </si>
  <si>
    <t>6000301020/City +/Нұрсұлтан сити ЖК 7-45</t>
  </si>
  <si>
    <t>6000301050/City Market 2/Жаңа қала 11/3</t>
  </si>
  <si>
    <t>Даулеш</t>
  </si>
  <si>
    <t>Евразия пр, д. 89/1</t>
  </si>
  <si>
    <t>600351159/Даулеш/Евразия пр, д. 89/1</t>
  </si>
  <si>
    <t>Таир (рынок)</t>
  </si>
  <si>
    <t>Дружба Народов 6/7</t>
  </si>
  <si>
    <t>6000352953/Таир (рынок)/Дружба Народов 6/7</t>
  </si>
  <si>
    <t>Меирбек</t>
  </si>
  <si>
    <t>Акжайык ул.1Б</t>
  </si>
  <si>
    <t>6000352778/Меирбек/Акжайык ул.1Б</t>
  </si>
  <si>
    <t>Престиж</t>
  </si>
  <si>
    <t>Октябрьская ул. 6</t>
  </si>
  <si>
    <t>600350325/Престиж/Октябрьская ул. 6</t>
  </si>
  <si>
    <t>Январцево, Братская ул, д. 78</t>
  </si>
  <si>
    <t>600350372/Надежда (магазин)/Январцево, Братская ул, д. 78</t>
  </si>
  <si>
    <t>Актай</t>
  </si>
  <si>
    <t>Жана Даур, Волебаева ул, 98</t>
  </si>
  <si>
    <t>50352885/Актай/Жана Даур, Волебаева ул, 98</t>
  </si>
  <si>
    <t>Коян-кус, Коянкус ул (уг Абая), 39</t>
  </si>
  <si>
    <t>50352931/Назым/Коян-кус, Коянкус ул (уг Абая), 39</t>
  </si>
  <si>
    <t>Жибек жолы ст., Дуйсекова 122а</t>
  </si>
  <si>
    <t>6000648481/Хадиша/Жибек жолы ст., Дуйсекова 122а</t>
  </si>
  <si>
    <t>Елтай</t>
  </si>
  <si>
    <t>Участок  12/32</t>
  </si>
  <si>
    <t>6009062779/Елтай/Участок  12/32</t>
  </si>
  <si>
    <t>Жетыген, Валиханова ул, 95</t>
  </si>
  <si>
    <t>50353127/Салтанат/Жетыген, Валиханова ул, 95</t>
  </si>
  <si>
    <t>Октябрь</t>
  </si>
  <si>
    <t>Инкарбек ул., б/н</t>
  </si>
  <si>
    <t>6000648962/Октябрь/Инкарбек ул., б/н</t>
  </si>
  <si>
    <t>Ленина 27а, с.Озтемир</t>
  </si>
  <si>
    <t>6000649173/Нур/Ленина 27а, с.Озтемир</t>
  </si>
  <si>
    <t>Бурундай, Черемушки ул, 16</t>
  </si>
  <si>
    <t>50354197/Черемушки/Бурундай, Черемушки ул, 16</t>
  </si>
  <si>
    <t>Алматы 30</t>
  </si>
  <si>
    <t>6000649199/Баян Сулу/Алматы 30</t>
  </si>
  <si>
    <t>Алибек</t>
  </si>
  <si>
    <t xml:space="preserve">Каскелен, Кабанбай батыр ул. 43 </t>
  </si>
  <si>
    <t xml:space="preserve">50628930/Алибек/Каскелен, Кабанбай батыр ул. 43 </t>
  </si>
  <si>
    <t>Еркин маг</t>
  </si>
  <si>
    <t xml:space="preserve">Касмбек пос. ул жибек жолы 78 </t>
  </si>
  <si>
    <t xml:space="preserve">6000450124/Еркин маг/Касмбек пос. ул жибек жолы 78 </t>
  </si>
  <si>
    <t>Мик Мик</t>
  </si>
  <si>
    <t>Ак Мешит ул., 36А д.</t>
  </si>
  <si>
    <t>6000649783/Мик Мик/Ак Мешит ул., 36А д.</t>
  </si>
  <si>
    <t>Умбетали пос.  Мусаева  ул. 12</t>
  </si>
  <si>
    <t>600450025/Ырыс/Умбетали пос.  Мусаева  ул. 12</t>
  </si>
  <si>
    <t xml:space="preserve">Каспий </t>
  </si>
  <si>
    <t>Каскелен г., Мукашова ул. 75</t>
  </si>
  <si>
    <t>6009062067/Каспий /Каскелен г., Мукашова ул. 75</t>
  </si>
  <si>
    <t>Каскелен пос., Аймауытова ул., 45 д.</t>
  </si>
  <si>
    <t>6009062838/Дарья/Каскелен пос., Аймауытова ул., 45 д.</t>
  </si>
  <si>
    <t>Алгабас, Карасай батыра ул, 26</t>
  </si>
  <si>
    <t>50353926/Визит/Алгабас, Карасай батыра ул, 26</t>
  </si>
  <si>
    <t>Нур-Ислам</t>
  </si>
  <si>
    <t>Фаризы Онгарсыновой 200</t>
  </si>
  <si>
    <t>6000648771/Нур-Ислам/Фаризы Онгарсыновой 200</t>
  </si>
  <si>
    <t>Эльмира</t>
  </si>
  <si>
    <t>Теректи ул.,  Уш Кыян уг., 1 д.</t>
  </si>
  <si>
    <t>6000648813/Эльмира/Теректи ул.,  Уш Кыян уг., 1 д.</t>
  </si>
  <si>
    <t>АйЯ</t>
  </si>
  <si>
    <t>Береке 19</t>
  </si>
  <si>
    <t>6000648852/АйЯ/Береке 19</t>
  </si>
  <si>
    <t>Алгабас мкр., Фариза Онгарсынова ул., 118/1 д.</t>
  </si>
  <si>
    <t>6000649749/ALI/Алгабас мкр., Фариза Онгарсынова ул., 118/1 д.</t>
  </si>
  <si>
    <t>Айгерим мкр Ахрименка 60/27</t>
  </si>
  <si>
    <t>6000690141/Умит /Айгерим мкр Ахрименка 60/27</t>
  </si>
  <si>
    <t>Зульфия</t>
  </si>
  <si>
    <t>Полежаева 57 д.</t>
  </si>
  <si>
    <t>50303832/Зульфия/Полежаева 57 д.</t>
  </si>
  <si>
    <t>Сейфуллина 229</t>
  </si>
  <si>
    <t>50303813/Городок/Сейфуллина 229</t>
  </si>
  <si>
    <t>Орбита 1мкр 8 А</t>
  </si>
  <si>
    <t>50305136/Динара/Орбита 1мкр 8 А</t>
  </si>
  <si>
    <t>FM Fresh Plus</t>
  </si>
  <si>
    <t>Розыбакиева ул. 247</t>
  </si>
  <si>
    <t>6000304616/FM Fresh Plus/Розыбакиева ул. 247</t>
  </si>
  <si>
    <t>Магнат</t>
  </si>
  <si>
    <t>Гоголя ул., 109</t>
  </si>
  <si>
    <t>6009061054/Магнат/Гоголя ул., 109</t>
  </si>
  <si>
    <t>Dos</t>
  </si>
  <si>
    <t xml:space="preserve">Толе би ул., 130 А д. </t>
  </si>
  <si>
    <t xml:space="preserve">6000927596/Dos/Толе би ул., 130 А д. </t>
  </si>
  <si>
    <t>Нурмакова 56</t>
  </si>
  <si>
    <t>50304193/Смайлик/Нурмакова 56</t>
  </si>
  <si>
    <t>Князь АЗС</t>
  </si>
  <si>
    <t>Байтерек, Талгарская трасса (5 км)</t>
  </si>
  <si>
    <t>50755535/Князь АЗС/Байтерек, Талгарская трасса (5 км)</t>
  </si>
  <si>
    <t>Гога</t>
  </si>
  <si>
    <t>Яссауи 159</t>
  </si>
  <si>
    <t>50305444/Гога/Яссауи 159</t>
  </si>
  <si>
    <t>Тамерис</t>
  </si>
  <si>
    <t>Ынтымак мкр, Муратнасыр ул. 4</t>
  </si>
  <si>
    <t>6000908344/Тамерис/Ынтымак мкр, Муратнасыр ул. 4</t>
  </si>
  <si>
    <t>Кайнар булак, Центральная 2</t>
  </si>
  <si>
    <t>50717079/Акмаржан/Кайнар булак, Центральная 2</t>
  </si>
  <si>
    <t>Турар Рыскулова улица, 508/2</t>
  </si>
  <si>
    <t>6009003089/Элит/Турар Рыскулова улица, 508/2</t>
  </si>
  <si>
    <t>NUR-CITY</t>
  </si>
  <si>
    <t>Туран микрорайон, 49а</t>
  </si>
  <si>
    <t>6009002332/NUR-CITY/Туран микрорайон, 49а</t>
  </si>
  <si>
    <t>Гульнар</t>
  </si>
  <si>
    <t>Акназар Хана ул, д.49</t>
  </si>
  <si>
    <t>50205524/Гульнар/Акназар Хана ул, д.49</t>
  </si>
  <si>
    <t>Diyar</t>
  </si>
  <si>
    <t>Уалиханова ул., 90</t>
  </si>
  <si>
    <t>6005073921/Diyar/Уалиханова ул., 90</t>
  </si>
  <si>
    <t>Пахтакор мкр., Айдын ул., 1610 д.</t>
  </si>
  <si>
    <t>6009001824/Даулет/Пахтакор мкр., Айдын ул., 1610 д.</t>
  </si>
  <si>
    <t>Айнара</t>
  </si>
  <si>
    <t>Аймантобее Алашбай 26</t>
  </si>
  <si>
    <t>6009005247/Айнара/Аймантобее Алашбай 26</t>
  </si>
  <si>
    <t xml:space="preserve">Жамбыл </t>
  </si>
  <si>
    <t>Байкадам, Кариулы ул, д.21</t>
  </si>
  <si>
    <t>50729770/Жамбыл /Байкадам, Кариулы ул, д.21</t>
  </si>
  <si>
    <t>1 мкр., 47а</t>
  </si>
  <si>
    <t>6009003404/Айым/1 мкр., 47а</t>
  </si>
  <si>
    <t>Раяна</t>
  </si>
  <si>
    <t>Байкадам 1</t>
  </si>
  <si>
    <t>6009003772/Раяна/Байкадам 1</t>
  </si>
  <si>
    <t>Арзиева 5</t>
  </si>
  <si>
    <t>6005070408/Рамина/Арзиева 5</t>
  </si>
  <si>
    <t>LIME MARKET</t>
  </si>
  <si>
    <t>Аль фараби 33</t>
  </si>
  <si>
    <t>6005070822/LIME MARKET/Аль фараби 33</t>
  </si>
  <si>
    <t>"555"</t>
  </si>
  <si>
    <t>Бейбитшилик 8б</t>
  </si>
  <si>
    <t>6005070865/"555"/Бейбитшилик 8б</t>
  </si>
  <si>
    <t>Экстра</t>
  </si>
  <si>
    <t>Сатпаева ул.</t>
  </si>
  <si>
    <t>6009001153/Экстра/Сатпаева ул.</t>
  </si>
  <si>
    <t>Чунджа пос., ул. Арзиева 136</t>
  </si>
  <si>
    <t>6009001201/Астана/Чунджа пос., ул. Арзиева 136</t>
  </si>
  <si>
    <t>Илина</t>
  </si>
  <si>
    <t>Чунджа, ул.Руханият 21</t>
  </si>
  <si>
    <t>6009001332/Илина/Чунджа, ул.Руханият 21</t>
  </si>
  <si>
    <t>Молодежный мкр 15</t>
  </si>
  <si>
    <t>50693252/Жасмин/Молодежный мкр 15</t>
  </si>
  <si>
    <t>Алматинская трасса 141 км</t>
  </si>
  <si>
    <t>6003010028/Мирас/Алматинская трасса 141 км</t>
  </si>
  <si>
    <t>Кундыз Ана</t>
  </si>
  <si>
    <t>Тауке хана 290</t>
  </si>
  <si>
    <t>600300097/Кундыз Ана/Тауке хана 290</t>
  </si>
  <si>
    <t>6008881819/Дачный/Тобольская 105/2</t>
  </si>
  <si>
    <t>Микс</t>
  </si>
  <si>
    <t xml:space="preserve">6009900240/Микс/Буденновка пос., Достык ул., 7 </t>
  </si>
  <si>
    <t>Тан</t>
  </si>
  <si>
    <t>Курмангазы ул, д. 161</t>
  </si>
  <si>
    <t>600351070/Тан/Курмангазы ул, д. 161</t>
  </si>
  <si>
    <t>Стимул</t>
  </si>
  <si>
    <t>Мирный тупик, д. 17</t>
  </si>
  <si>
    <t>600350717/Стимул/Мирный тупик, д. 17</t>
  </si>
  <si>
    <t>Quanysh</t>
  </si>
  <si>
    <t>Брусиловского ул., 61 А д.</t>
  </si>
  <si>
    <t>6000352753/Quanysh/Брусиловского ул., 61 А д.</t>
  </si>
  <si>
    <t>Алатау (магазин)</t>
  </si>
  <si>
    <t>Молодёжная ул, д. 13</t>
  </si>
  <si>
    <t>600351347/Алатау (магазин)/Молодёжная ул, д. 13</t>
  </si>
  <si>
    <t>Патриот</t>
  </si>
  <si>
    <t>Чингирлау пос., Клышева ул. 81А</t>
  </si>
  <si>
    <t>6000352213/Патриот/Чингирлау пос., Клышева ул. 81А</t>
  </si>
  <si>
    <t>Венера</t>
  </si>
  <si>
    <t>6000352841/Венера/Целинная 48</t>
  </si>
  <si>
    <t>Автомобилистов мкр 23/2</t>
  </si>
  <si>
    <t>6000351696/Алем/Автомобилистов мкр 23/2</t>
  </si>
  <si>
    <t>Лимон</t>
  </si>
  <si>
    <t>Аптечная 117</t>
  </si>
  <si>
    <t>6000648310/Лимон/Аптечная 117</t>
  </si>
  <si>
    <t>Тайлан</t>
  </si>
  <si>
    <t>3 мкр., 9 д.</t>
  </si>
  <si>
    <t>6000648423/Тайлан/3 мкр., 9 д.</t>
  </si>
  <si>
    <t>Байкент п. Гагарина ул., 12а/1</t>
  </si>
  <si>
    <t>6000649266/Дана/Байкент п. Гагарина ул., 12а/1</t>
  </si>
  <si>
    <t>Аян</t>
  </si>
  <si>
    <t>Участок 53</t>
  </si>
  <si>
    <t>6000649808/Аян/Участок 53</t>
  </si>
  <si>
    <t>Шелекемир</t>
  </si>
  <si>
    <t>Арман ул., 6 д.</t>
  </si>
  <si>
    <t>6000648047/Шелекемир/Арман ул., 6 д.</t>
  </si>
  <si>
    <t>30-й</t>
  </si>
  <si>
    <t>Байсерке пос., 30км</t>
  </si>
  <si>
    <t>6000648211/30-й/Байсерке пос., 30км</t>
  </si>
  <si>
    <t>Ак-Ниет</t>
  </si>
  <si>
    <t>Байсерке п., ул. Аркабай д.280в</t>
  </si>
  <si>
    <t>6009060276/Ак-Ниет/Байсерке п., ул. Аркабай д.280в</t>
  </si>
  <si>
    <t>Best Store</t>
  </si>
  <si>
    <t>Карасайскй р-н., 71 разъезд, Кенжин 63Б</t>
  </si>
  <si>
    <t>6000649187/Best Store/Карасайскй р-н., 71 разъезд, Кенжин 63Б</t>
  </si>
  <si>
    <t>Ахметова 344</t>
  </si>
  <si>
    <t>50450367/Жулдыз/Ахметова 344</t>
  </si>
  <si>
    <t>Жансерик Нуржылыжол</t>
  </si>
  <si>
    <t>Умбеталы, Мусабаева ул, 1</t>
  </si>
  <si>
    <t>50354104/Жансерик Нуржылыжол/Умбеталы, Мусабаева ул, 1</t>
  </si>
  <si>
    <t>Анюта</t>
  </si>
  <si>
    <t>Каргалы пос., Геологическая ул. 48а</t>
  </si>
  <si>
    <t>6000450146/Анюта/Каргалы пос., Геологическая ул. 48а</t>
  </si>
  <si>
    <t>Раимжан</t>
  </si>
  <si>
    <t>Каскелен, Жангозина ул, 43</t>
  </si>
  <si>
    <t>50353336/Раимжан/Каскелен, Жангозина ул, 43</t>
  </si>
  <si>
    <t>Каскелен, Виноградова ул. б/н</t>
  </si>
  <si>
    <t>50353363/Достар/Каскелен, Виноградова ул. б/н</t>
  </si>
  <si>
    <t>Амангельды</t>
  </si>
  <si>
    <t>Каскелен, Макашева ул, 57</t>
  </si>
  <si>
    <t>50353629/Амангельды/Каскелен, Макашева ул, 57</t>
  </si>
  <si>
    <t>Бархан</t>
  </si>
  <si>
    <t>Каскелен, Карасай батыра ул, 9</t>
  </si>
  <si>
    <t>50353637/Бархан/Каскелен, Карасай батыра ул, 9</t>
  </si>
  <si>
    <t>Каскелен, Жангозина ул, 75</t>
  </si>
  <si>
    <t>50353647/Кайсар/Каскелен, Жангозина ул, 75</t>
  </si>
  <si>
    <t>Узакбаева ул, 16</t>
  </si>
  <si>
    <t>50353919/Аида/Узакбаева ул, 16</t>
  </si>
  <si>
    <t>Май, Школьная ул, 15</t>
  </si>
  <si>
    <t>50354039/Айдар/Май, Школьная ул, 15</t>
  </si>
  <si>
    <t>Шамалган пос., Таусамалы ул., 17/2</t>
  </si>
  <si>
    <t>6000648534/Султан/Шамалган пос., Таусамалы ул., 17/2</t>
  </si>
  <si>
    <t>Саламатова ул., 7 д.</t>
  </si>
  <si>
    <t>6000649821/Family Market/Саламатова ул., 7 д.</t>
  </si>
  <si>
    <t>SAYAN</t>
  </si>
  <si>
    <t>Аккент 67</t>
  </si>
  <si>
    <t>6000648819/SAYAN/Аккент 67</t>
  </si>
  <si>
    <t>Асыл Алем</t>
  </si>
  <si>
    <t>Асыл Арман 3</t>
  </si>
  <si>
    <t>6000649513/Асыл Алем/Асыл Арман 3</t>
  </si>
  <si>
    <t>UMAG</t>
  </si>
  <si>
    <t>Аккент мкр, Суханбаева ул. 1</t>
  </si>
  <si>
    <t>6000690492/UMAG/Аккент мкр, Суханбаева ул. 1</t>
  </si>
  <si>
    <t>Казыбаева ул (уг Рыскулова) 7 Г</t>
  </si>
  <si>
    <t>50303512/Айдын/Казыбаева ул (уг Рыскулова) 7 Г</t>
  </si>
  <si>
    <t>Алтын Дан</t>
  </si>
  <si>
    <t>Тынышбаева 3А</t>
  </si>
  <si>
    <t>50302959/Алтын Дан/Тынышбаева 3А</t>
  </si>
  <si>
    <t>Бахус</t>
  </si>
  <si>
    <t>Жумабаева 34а</t>
  </si>
  <si>
    <t>50303800/Бахус/Жумабаева 34а</t>
  </si>
  <si>
    <t>Меркурий</t>
  </si>
  <si>
    <t>Касина 125</t>
  </si>
  <si>
    <t>50303852/Меркурий/Касина 125</t>
  </si>
  <si>
    <t>Айсель</t>
  </si>
  <si>
    <t>Жансугурова 277</t>
  </si>
  <si>
    <t>50638916/Айсель/Жансугурова 277</t>
  </si>
  <si>
    <t>Омарова 59</t>
  </si>
  <si>
    <t>6000928339/Айгерим/Омарова 59</t>
  </si>
  <si>
    <t>Aisu</t>
  </si>
  <si>
    <t>Жансугурова ул. 229</t>
  </si>
  <si>
    <t>6009061593/Aisu/Жансугурова ул. 229</t>
  </si>
  <si>
    <t>Жансугурова 505</t>
  </si>
  <si>
    <t>50303792/Арай/Жансугурова 505</t>
  </si>
  <si>
    <t>Арал</t>
  </si>
  <si>
    <t>Лазарева 86</t>
  </si>
  <si>
    <t>50305765/Арал/Лазарева 86</t>
  </si>
  <si>
    <t>8 мкр., 87 д.</t>
  </si>
  <si>
    <t>6000926833/Солнышко/8 мкр., 87 д.</t>
  </si>
  <si>
    <t>Удачный</t>
  </si>
  <si>
    <t>Актас п., ул. Центральная</t>
  </si>
  <si>
    <t>6009060261/Удачный/Актас п., ул. Центральная</t>
  </si>
  <si>
    <t>Пугачева ул</t>
  </si>
  <si>
    <t>50413923/Мереке/Пугачева ул</t>
  </si>
  <si>
    <t>Суиндик Суенишов</t>
  </si>
  <si>
    <t>ДАЯНА</t>
  </si>
  <si>
    <t>Толе би ул., 273/5 д.</t>
  </si>
  <si>
    <t>6000928671/ДАЯНА/Толе би ул., 273/5 д.</t>
  </si>
  <si>
    <t>ЗАНГАР 2</t>
  </si>
  <si>
    <t>Ал-Фараби ул., 11</t>
  </si>
  <si>
    <t>6009002576/ЗАНГАР 2/Ал-Фараби ул., 11</t>
  </si>
  <si>
    <t>Бекетти 318</t>
  </si>
  <si>
    <t>6009980603/Магазин/Бекетти 318</t>
  </si>
  <si>
    <t>Нурсат мкр., Назарбаева 49</t>
  </si>
  <si>
    <t>6000908361/Олжа/Нурсат мкр., Назарбаева 49</t>
  </si>
  <si>
    <t>Senim</t>
  </si>
  <si>
    <t>Конаева ул., 29 д.</t>
  </si>
  <si>
    <t>6009001829/Senim/Конаева ул., 29 д.</t>
  </si>
  <si>
    <t>Спортивный микрорайон, 2/1</t>
  </si>
  <si>
    <t>50717240/Аян/Спортивный микрорайон, 2/1</t>
  </si>
  <si>
    <t>Фея</t>
  </si>
  <si>
    <t>Жандарбекова 17 мкр 15 А</t>
  </si>
  <si>
    <t>50205736/Фея/Жандарбекова 17 мкр 15 А</t>
  </si>
  <si>
    <t>ОПТОВКА</t>
  </si>
  <si>
    <t>10 мкр 40/3</t>
  </si>
  <si>
    <t>6009005519/ОПТОВКА/10 мкр 40/3</t>
  </si>
  <si>
    <t>Байжан</t>
  </si>
  <si>
    <t>Тонкуруш ул, д.11</t>
  </si>
  <si>
    <t>50593423/Байжан/Тонкуруш ул, д.11</t>
  </si>
  <si>
    <t>ХАНШАЙЫМ</t>
  </si>
  <si>
    <t>Барбола 43/1</t>
  </si>
  <si>
    <t>6009005034/ХАНШАЙЫМ/Барбола 43/1</t>
  </si>
  <si>
    <t>Qaisar</t>
  </si>
  <si>
    <t>Шакарим ул, д.159</t>
  </si>
  <si>
    <t>6000331564/Qaisar/Шакарим ул, д.159</t>
  </si>
  <si>
    <t>Нурбек</t>
  </si>
  <si>
    <t>Шиели пос., Шакарима ул. б/н</t>
  </si>
  <si>
    <t>600330652/Нурбек/Шиели пос., Шакарима ул. б/н</t>
  </si>
  <si>
    <t>Таскарасу ул. Кебирова 46</t>
  </si>
  <si>
    <t>6009001160/Азамат/Таскарасу ул. Кебирова 46</t>
  </si>
  <si>
    <t>Магазин №1</t>
  </si>
  <si>
    <t>Каблиса Жирау ул 213 а</t>
  </si>
  <si>
    <t>50692744/Магазин №1/Каблиса Жирау ул 213 а</t>
  </si>
  <si>
    <t>Станислав Пан</t>
  </si>
  <si>
    <t>ул Назарбаева 34</t>
  </si>
  <si>
    <t>6005070488/Центральный/ул Назарбаева 34</t>
  </si>
  <si>
    <t>Кенжыра</t>
  </si>
  <si>
    <t>3 отделение, трасса Алматы ул. 1</t>
  </si>
  <si>
    <t>50693321/Кенжыра/3 отделение, трасса Алматы ул. 1</t>
  </si>
  <si>
    <t>АЙЫМ</t>
  </si>
  <si>
    <t>Ескелди би 5</t>
  </si>
  <si>
    <t>6005070515/АЙЫМ/Ескелди би 5</t>
  </si>
  <si>
    <t>Кызыл Агаш 10</t>
  </si>
  <si>
    <t>6005070431/Ырыс/Кызыл Агаш 10</t>
  </si>
  <si>
    <t>Пушкина 239/3</t>
  </si>
  <si>
    <t>6005070502/Береке/Пушкина 239/3</t>
  </si>
  <si>
    <t>Куралбаева ул, д.34</t>
  </si>
  <si>
    <t>600300064/Береке/Куралбаева ул, д.34</t>
  </si>
  <si>
    <t>Дуйсен Ата</t>
  </si>
  <si>
    <t>Шубанак 48</t>
  </si>
  <si>
    <t>600300078/Дуйсен Ата/Шубанак 48</t>
  </si>
  <si>
    <t xml:space="preserve">Кентау, ул Альфараби 78 </t>
  </si>
  <si>
    <t xml:space="preserve">600300270/Акбота/Кентау, ул Альфараби 78 </t>
  </si>
  <si>
    <t>Каракум тас жолы 17</t>
  </si>
  <si>
    <t>6000300892/Арзан Маркет/Каракум тас жолы 17</t>
  </si>
  <si>
    <t>4+4000 Novruz trade TT Shym PR_0965_98504</t>
  </si>
  <si>
    <t>Райхан</t>
  </si>
  <si>
    <t>Евразия пр, д. 106</t>
  </si>
  <si>
    <t>600351166/Райхан/Евразия пр, д. 106</t>
  </si>
  <si>
    <t>Шоссейная 48/1 пос.желаево</t>
  </si>
  <si>
    <t>600351560/Удача/Шоссейная 48/1 пос.желаево</t>
  </si>
  <si>
    <t>Переметное, Жениса ул, д. 131а</t>
  </si>
  <si>
    <t>600350433/Центральный/Переметное, Жениса ул, д. 131а</t>
  </si>
  <si>
    <t>Лилия</t>
  </si>
  <si>
    <t>тайманова 154</t>
  </si>
  <si>
    <t>600351542/Лилия/тайманова 154</t>
  </si>
  <si>
    <t>Кольаши, Конаева ул, 21</t>
  </si>
  <si>
    <t>50446410/Райхан/Кольаши, Конаева ул, 21</t>
  </si>
  <si>
    <t>Колашы пос., Конаева ул., 79 д.</t>
  </si>
  <si>
    <t>6000648817/Диана/Колашы пос., Конаева ул., 79 д.</t>
  </si>
  <si>
    <t>Сауле</t>
  </si>
  <si>
    <t>Байсерке, Тугельбаева ул, 10</t>
  </si>
  <si>
    <t>50353111/Сауле/Байсерке, Тугельбаева ул, 10</t>
  </si>
  <si>
    <t>Макатаева 66</t>
  </si>
  <si>
    <t>50629198/Аскар/Макатаева 66</t>
  </si>
  <si>
    <t>Мынбаево пос., Гагарина ул. 1</t>
  </si>
  <si>
    <t>50571753/Береке/Мынбаево пос., Гагарина ул. 1</t>
  </si>
  <si>
    <t>7 КА</t>
  </si>
  <si>
    <t>Центральный 7</t>
  </si>
  <si>
    <t>6000648795/7 КА/Центральный 7</t>
  </si>
  <si>
    <t>Дарабоз ЖК 37</t>
  </si>
  <si>
    <t>6000648476/Айзере/Дарабоз ЖК 37</t>
  </si>
  <si>
    <t>Тарим</t>
  </si>
  <si>
    <t>Омарова 39 А</t>
  </si>
  <si>
    <t>50303636/Тарим/Омарова 39 А</t>
  </si>
  <si>
    <t>Шалахо</t>
  </si>
  <si>
    <t>Акан Серы 65</t>
  </si>
  <si>
    <t>50408715/Шалахо/Акан Серы 65</t>
  </si>
  <si>
    <t>Астор</t>
  </si>
  <si>
    <t>Райымбека пр-т., 303 д., 2 кв.</t>
  </si>
  <si>
    <t>50306004/Астор/Райымбека пр-т., 303 д., 2 кв.</t>
  </si>
  <si>
    <t>Mount Mart</t>
  </si>
  <si>
    <t>Думан 2 мкр., 61 д.</t>
  </si>
  <si>
    <t>6000929234/Mount Mart/Думан 2 мкр., 61 д.</t>
  </si>
  <si>
    <t>Самит</t>
  </si>
  <si>
    <t>Есик 4 мкр., 133 д.</t>
  </si>
  <si>
    <t>6000929608/Самит/Есик 4 мкр., 133 д.</t>
  </si>
  <si>
    <t>Байзак Батыра ул., 45а</t>
  </si>
  <si>
    <t>50305496/Нуржан/Байзак Батыра ул., 45а</t>
  </si>
  <si>
    <t>EkonoMarket</t>
  </si>
  <si>
    <t>Калкаман-2 мкр., Кеменгерулы ул., 1д.</t>
  </si>
  <si>
    <t>6009061888/EkonoMarket/Калкаман-2 мкр., Кеменгерулы ул., 1д.</t>
  </si>
  <si>
    <t>26.05.2026</t>
  </si>
  <si>
    <t xml:space="preserve">Нур </t>
  </si>
  <si>
    <t xml:space="preserve">Жетысай трасса </t>
  </si>
  <si>
    <t xml:space="preserve">6009982337/Нур /Жетысай трасса </t>
  </si>
  <si>
    <t>Ай Бырколык</t>
  </si>
  <si>
    <t>Бургулюк п., Огем ул., 3а д.</t>
  </si>
  <si>
    <t>6009005799/Ай Бырколык/Бургулюк п., Огем ул., 3а д.</t>
  </si>
  <si>
    <t xml:space="preserve">Жанатас новый округ </t>
  </si>
  <si>
    <t xml:space="preserve">6000480831/Ажар /Жанатас новый округ </t>
  </si>
  <si>
    <t>Damir market</t>
  </si>
  <si>
    <t>3 мкр., 22а д.</t>
  </si>
  <si>
    <t>6009001679/Damir market/3 мкр., 22а д.</t>
  </si>
  <si>
    <t>Tobe optomarket</t>
  </si>
  <si>
    <t>Аль Фараби ул., 123 д.</t>
  </si>
  <si>
    <t>6009005750/Tobe optomarket/Аль Фараби ул., 123 д.</t>
  </si>
  <si>
    <t>Жансая</t>
  </si>
  <si>
    <t>Абая ул., 188д.</t>
  </si>
  <si>
    <t>6008890523/Жансая/Абая ул., 188д.</t>
  </si>
  <si>
    <t xml:space="preserve">Бармина ул, 32 Б </t>
  </si>
  <si>
    <t xml:space="preserve">600320209/Керуен/Бармина ул, 32 Б </t>
  </si>
  <si>
    <t>Кегень, ул. Азимжанова 55</t>
  </si>
  <si>
    <t>6009001342/Мади/Кегень, ул. Азимжанова 55</t>
  </si>
  <si>
    <t>Желтоксан ул 5</t>
  </si>
  <si>
    <t>50693385/Арсен/Желтоксан ул 5</t>
  </si>
  <si>
    <t>Баймарт</t>
  </si>
  <si>
    <t>Жастар мкр., 5 д.</t>
  </si>
  <si>
    <t>6005070579/Баймарт/Жастар мкр., 5 д.</t>
  </si>
  <si>
    <t>Цент Маркет</t>
  </si>
  <si>
    <t>Тауелсиздик ул 99</t>
  </si>
  <si>
    <t>50693720/Цент Маркет/Тауелсиздик ул 99</t>
  </si>
  <si>
    <t>Эврика</t>
  </si>
  <si>
    <t>Момышулы ул. 176</t>
  </si>
  <si>
    <t>50693759/Эврика/Момышулы ул. 176</t>
  </si>
  <si>
    <t>Aidina</t>
  </si>
  <si>
    <t>Панфилова 16/1 ул.</t>
  </si>
  <si>
    <t>6000300632/Aidina/Панфилова 16/1 ул.</t>
  </si>
  <si>
    <t>Барыс</t>
  </si>
  <si>
    <t>Тауке-хана ул, д.202</t>
  </si>
  <si>
    <t>600300002/Барыс/Тауке-хана ул, д.202</t>
  </si>
  <si>
    <t>Адырбекова 23</t>
  </si>
  <si>
    <t>50205711/Бакытжан/Адырбекова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</si>
</sst>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rgb="FF000000"/>
      <name val="Tahoma"/>
      <family val="2"/>
      <charset val="204"/>
    </font>
    <font>
      <b/>
      <sz val="7"/>
      <color rgb="FF000000"/>
      <name val="Tahoma"/>
      <family val="2"/>
      <charset val="204"/>
    </font>
    <font>
      <sz val="6"/>
      <color rgb="FF000000"/>
      <name val="Tahoma"/>
      <family val="2"/>
      <charset val="204"/>
    </font>
    <font>
      <sz val="8"/>
      <name val="Calibri"/>
      <family val="2"/>
      <scheme val="minor"/>
    </font>
    <font>
      <sz val="11"/>
      <color indexed="81"/>
      <name val="Tahoma"/>
      <family val="2"/>
      <charset val="204"/>
    </font>
    <font>
      <b/>
      <sz val="11"/>
      <color indexed="81"/>
      <name val="Tahoma"/>
      <family val="2"/>
      <charset val="204"/>
    </font>
    <font>
      <sz val="6"/>
      <color rgb="FF000000"/>
      <name val="Tahoma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theme="4" tint="-0.49998474074526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00"/>
        <bgColor theme="4" tint="-0.499984740745262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0" applyNumberFormat="1" applyAlignment="1">
      <alignment horizontal="center"/>
    </xf>
    <xf numFmtId="0" fontId="2" fillId="2" borderId="1" xfId="0" applyFont="1" applyFill="1" applyBorder="1"/>
    <xf numFmtId="0" fontId="3" fillId="3" borderId="3" xfId="0" applyFont="1" applyFill="1" applyBorder="1"/>
    <xf numFmtId="0" fontId="3" fillId="0" borderId="3" xfId="0" applyFont="1" applyBorder="1"/>
    <xf numFmtId="0" fontId="2" fillId="2" borderId="0" xfId="0" applyFont="1" applyFill="1"/>
    <xf numFmtId="0" fontId="0" fillId="0" borderId="0" xfId="0" pivotButton="1" applyAlignment="1">
      <alignment vertical="center" wrapText="1"/>
    </xf>
    <xf numFmtId="3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readingOrder="1"/>
    </xf>
    <xf numFmtId="0" fontId="2" fillId="6" borderId="1" xfId="0" applyFont="1" applyFill="1" applyBorder="1"/>
    <xf numFmtId="0" fontId="0" fillId="7" borderId="0" xfId="0" applyFill="1"/>
    <xf numFmtId="49" fontId="5" fillId="4" borderId="2" xfId="0" applyNumberFormat="1" applyFont="1" applyFill="1" applyBorder="1" applyAlignment="1">
      <alignment horizontal="left" vertical="center" readingOrder="1"/>
    </xf>
    <xf numFmtId="0" fontId="3" fillId="0" borderId="0" xfId="0" applyFont="1"/>
    <xf numFmtId="0" fontId="6" fillId="4" borderId="2" xfId="0" applyFont="1" applyFill="1" applyBorder="1" applyAlignment="1">
      <alignment horizontal="left" vertical="center" readingOrder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left" indent="2"/>
    </xf>
    <xf numFmtId="0" fontId="0" fillId="8" borderId="4" xfId="0" applyFill="1" applyBorder="1" applyAlignment="1">
      <alignment horizontal="center"/>
    </xf>
    <xf numFmtId="3" fontId="0" fillId="8" borderId="4" xfId="0" applyNumberFormat="1" applyFill="1" applyBorder="1" applyAlignment="1">
      <alignment horizontal="center"/>
    </xf>
    <xf numFmtId="9" fontId="0" fillId="8" borderId="4" xfId="0" applyNumberFormat="1" applyFill="1" applyBorder="1" applyAlignment="1">
      <alignment horizontal="center"/>
    </xf>
    <xf numFmtId="0" fontId="10" fillId="4" borderId="2" xfId="0" applyFont="1" applyFill="1" applyBorder="1" applyAlignment="1">
      <alignment horizontal="left" vertical="center" readingOrder="1"/>
    </xf>
    <xf numFmtId="49" fontId="10" fillId="4" borderId="2" xfId="0" applyNumberFormat="1" applyFont="1" applyFill="1" applyBorder="1" applyAlignment="1">
      <alignment horizontal="left" vertical="center" readingOrder="1"/>
    </xf>
    <xf numFmtId="49" fontId="4" fillId="4" borderId="2" xfId="0" applyNumberFormat="1" applyFont="1" applyFill="1" applyBorder="1" applyAlignment="1">
      <alignment horizontal="left" vertical="center" readingOrder="1"/>
    </xf>
    <xf numFmtId="4" fontId="4" fillId="5" borderId="2" xfId="0" applyNumberFormat="1" applyFont="1" applyFill="1" applyBorder="1" applyAlignment="1">
      <alignment horizontal="right" vertical="center" readingOrder="1"/>
    </xf>
    <xf numFmtId="4" fontId="0" fillId="0" borderId="0" xfId="0" applyNumberFormat="1"/>
    <xf numFmtId="0" fontId="0" fillId="0" borderId="0" xfId="0" applyNumberFormat="1" applyAlignment="1">
      <alignment horizontal="center"/>
    </xf>
  </cellXfs>
  <cellStyles count="2">
    <cellStyle name="Обычный" xfId="0" builtinId="0"/>
    <cellStyle name="Процентный" xfId="1" builtinId="5"/>
  </cellStyles>
  <dxfs count="176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3" formatCode="0%"/>
    </dxf>
    <dxf>
      <numFmt numFmtId="13" formatCode="0%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horizontal="center"/>
    </dxf>
    <dxf>
      <numFmt numFmtId="3" formatCode="#,##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fill>
        <patternFill patternType="solid">
          <fgColor rgb="FFFFC7CE"/>
          <bgColor rgb="FFBDD7EE"/>
        </patternFill>
      </fill>
    </dxf>
    <dxf>
      <numFmt numFmtId="3" formatCode="#,##0"/>
    </dxf>
    <dxf>
      <alignment horizont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numFmt numFmtId="13" formatCode="0%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495300</xdr:colOff>
      <xdr:row>3</xdr:row>
      <xdr:rowOff>7621</xdr:rowOff>
    </xdr:from>
    <xdr:to>
      <xdr:col>11</xdr:col>
      <xdr:colOff>114300</xdr:colOff>
      <xdr:row>6</xdr:row>
      <xdr:rowOff>106681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TATUS">
              <a:extLst>
                <a:ext uri="{FF2B5EF4-FFF2-40B4-BE49-F238E27FC236}">
                  <a16:creationId xmlns:a16="http://schemas.microsoft.com/office/drawing/2014/main" id="{6EB45B7B-FC81-F8C8-EF26-08A008C6F796}"/>
                </a:ext>
              </a:extLst>
            </xdr:cNvPr>
            <xdr:cNvGraphicFramePr>
              <a:graphicFrameLocks noChangeAspect="1"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47860" y="922021"/>
              <a:ext cx="3185160" cy="647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213360</xdr:colOff>
      <xdr:row>1</xdr:row>
      <xdr:rowOff>175261</xdr:rowOff>
    </xdr:from>
    <xdr:to>
      <xdr:col>6</xdr:col>
      <xdr:colOff>213360</xdr:colOff>
      <xdr:row>7</xdr:row>
      <xdr:rowOff>30481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[Status]">
              <a:extLst>
                <a:ext uri="{FF2B5EF4-FFF2-40B4-BE49-F238E27FC236}">
                  <a16:creationId xmlns:a16="http://schemas.microsoft.com/office/drawing/2014/main" id="{DB8E002D-6837-A05B-0C9F-A4E9CA476B08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[Status]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20440" y="358141"/>
              <a:ext cx="1828800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igul.Bubekbyeva\Downloads\65432_20260526.xlsx" TargetMode="External"/><Relationship Id="rId1" Type="http://schemas.openxmlformats.org/officeDocument/2006/relationships/externalLinkPath" Target="file:///C:\Users\Aigul.Bubekbyeva\Downloads\65432_202605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1">
          <cell r="F1" t="str">
            <v>[Discount Explantion]</v>
          </cell>
          <cell r="G1" t="str">
            <v>[Gift Type]</v>
          </cell>
          <cell r="H1" t="str">
            <v>[Customer Quota]</v>
          </cell>
          <cell r="I1" t="str">
            <v>[Status]</v>
          </cell>
        </row>
        <row r="2">
          <cell r="F2" t="str">
            <v>5+1 keg ALL KZ Praga keg 50 PR_0736_90100</v>
          </cell>
          <cell r="G2" t="str">
            <v>Product</v>
          </cell>
          <cell r="H2">
            <v>0</v>
          </cell>
          <cell r="I2" t="str">
            <v>Active</v>
          </cell>
        </row>
        <row r="3">
          <cell r="F3" t="str">
            <v>EfesBonusClubApril/50110357</v>
          </cell>
          <cell r="G3" t="str">
            <v>Discount         3</v>
          </cell>
          <cell r="H3">
            <v>40000</v>
          </cell>
          <cell r="I3" t="str">
            <v>Active</v>
          </cell>
        </row>
        <row r="4">
          <cell r="F4" t="str">
            <v>EfesBonusClubApril/50110401</v>
          </cell>
          <cell r="G4" t="str">
            <v>Discount         3</v>
          </cell>
          <cell r="H4">
            <v>30000</v>
          </cell>
          <cell r="I4" t="str">
            <v>Active</v>
          </cell>
        </row>
        <row r="5">
          <cell r="F5" t="str">
            <v>EfesBonusClubApril/50110433</v>
          </cell>
          <cell r="G5" t="str">
            <v>Discount         3</v>
          </cell>
          <cell r="H5">
            <v>40000</v>
          </cell>
          <cell r="I5" t="str">
            <v>Active</v>
          </cell>
        </row>
        <row r="6">
          <cell r="F6" t="str">
            <v>EfesBonusClubApril/50111294</v>
          </cell>
          <cell r="G6" t="str">
            <v>Discount         3</v>
          </cell>
          <cell r="H6">
            <v>70000</v>
          </cell>
          <cell r="I6" t="str">
            <v>Active</v>
          </cell>
        </row>
        <row r="7">
          <cell r="F7" t="str">
            <v>Rozliv+ - 2026 April/50111382</v>
          </cell>
          <cell r="G7" t="str">
            <v>Discount         5</v>
          </cell>
          <cell r="H7">
            <v>20000</v>
          </cell>
          <cell r="I7" t="str">
            <v>Active</v>
          </cell>
        </row>
        <row r="8">
          <cell r="F8" t="str">
            <v>EfesBonusClubApril/50146444</v>
          </cell>
          <cell r="G8" t="str">
            <v>Discount         3</v>
          </cell>
          <cell r="H8">
            <v>30000</v>
          </cell>
          <cell r="I8" t="str">
            <v>Active</v>
          </cell>
        </row>
        <row r="9">
          <cell r="F9" t="str">
            <v>Rozliv+ - 2026 April/50146449</v>
          </cell>
          <cell r="G9" t="str">
            <v>Discount         5</v>
          </cell>
          <cell r="H9">
            <v>35000</v>
          </cell>
          <cell r="I9" t="str">
            <v>Active</v>
          </cell>
        </row>
        <row r="10">
          <cell r="F10" t="str">
            <v>EfesBonusClubApril/50146456</v>
          </cell>
          <cell r="G10" t="str">
            <v>Discount         3</v>
          </cell>
          <cell r="H10">
            <v>45000</v>
          </cell>
          <cell r="I10" t="str">
            <v>Active</v>
          </cell>
        </row>
        <row r="11">
          <cell r="F11" t="str">
            <v>EfesBonusClubApril/50146462</v>
          </cell>
          <cell r="G11" t="str">
            <v>Discount         3</v>
          </cell>
          <cell r="H11">
            <v>45000</v>
          </cell>
          <cell r="I11" t="str">
            <v>Active</v>
          </cell>
        </row>
        <row r="12">
          <cell r="F12" t="str">
            <v>EfesBonusClubApril/50146477</v>
          </cell>
          <cell r="G12" t="str">
            <v>Discount         3</v>
          </cell>
          <cell r="H12">
            <v>30000</v>
          </cell>
          <cell r="I12" t="str">
            <v>Active</v>
          </cell>
        </row>
        <row r="13">
          <cell r="F13" t="str">
            <v>EfesBonusClubApril/50146484</v>
          </cell>
          <cell r="G13" t="str">
            <v>Discount         3</v>
          </cell>
          <cell r="H13">
            <v>30000</v>
          </cell>
          <cell r="I13" t="str">
            <v>Active</v>
          </cell>
        </row>
        <row r="14">
          <cell r="F14" t="str">
            <v>EfesBonusClubApril/50146500</v>
          </cell>
          <cell r="G14" t="str">
            <v>Discount         3</v>
          </cell>
          <cell r="H14">
            <v>7500</v>
          </cell>
          <cell r="I14" t="str">
            <v>Active</v>
          </cell>
        </row>
        <row r="15">
          <cell r="F15" t="str">
            <v>EfesBonusClubApril/50146504</v>
          </cell>
          <cell r="G15" t="str">
            <v>Discount         3</v>
          </cell>
          <cell r="H15">
            <v>30000</v>
          </cell>
          <cell r="I15" t="str">
            <v>Active</v>
          </cell>
        </row>
        <row r="16">
          <cell r="F16" t="str">
            <v>EfesBonusClubApril/50146507</v>
          </cell>
          <cell r="G16" t="str">
            <v>Discount         3</v>
          </cell>
          <cell r="H16">
            <v>40000</v>
          </cell>
          <cell r="I16" t="str">
            <v>Active</v>
          </cell>
        </row>
        <row r="17">
          <cell r="F17" t="str">
            <v>EfesBonusClubApril/50146513</v>
          </cell>
          <cell r="G17" t="str">
            <v>Discount         3</v>
          </cell>
          <cell r="H17">
            <v>45000</v>
          </cell>
          <cell r="I17" t="str">
            <v>Active</v>
          </cell>
        </row>
        <row r="18">
          <cell r="F18" t="str">
            <v>EfesBonusClubApril/50146537</v>
          </cell>
          <cell r="G18" t="str">
            <v>Discount         3</v>
          </cell>
          <cell r="H18">
            <v>30000</v>
          </cell>
          <cell r="I18" t="str">
            <v>Active</v>
          </cell>
        </row>
        <row r="19">
          <cell r="F19" t="str">
            <v>EfesBonusClubApril/50146539</v>
          </cell>
          <cell r="G19" t="str">
            <v>Discount         3</v>
          </cell>
          <cell r="H19">
            <v>50000</v>
          </cell>
          <cell r="I19" t="str">
            <v>Active</v>
          </cell>
        </row>
        <row r="20">
          <cell r="F20" t="str">
            <v>Rozliv+ - 2026 April/50146539</v>
          </cell>
          <cell r="G20" t="str">
            <v>Discount         5</v>
          </cell>
          <cell r="H20">
            <v>35000</v>
          </cell>
          <cell r="I20" t="str">
            <v>Active</v>
          </cell>
        </row>
        <row r="21">
          <cell r="F21" t="str">
            <v>EfesBonusClubApril/50146544</v>
          </cell>
          <cell r="G21" t="str">
            <v>Discount         3</v>
          </cell>
          <cell r="H21">
            <v>20000</v>
          </cell>
          <cell r="I21" t="str">
            <v>Active</v>
          </cell>
        </row>
        <row r="22">
          <cell r="F22" t="str">
            <v>EfesBonusClubApril/50146545</v>
          </cell>
          <cell r="G22" t="str">
            <v>Discount         3</v>
          </cell>
          <cell r="H22">
            <v>40000</v>
          </cell>
          <cell r="I22" t="str">
            <v>Active</v>
          </cell>
        </row>
        <row r="23">
          <cell r="F23" t="str">
            <v>Бонус по поддержке продаж SS_KZT_May_Keg/50146547</v>
          </cell>
          <cell r="G23" t="str">
            <v>Discount         4</v>
          </cell>
          <cell r="H23">
            <v>120000</v>
          </cell>
          <cell r="I23" t="str">
            <v>Active</v>
          </cell>
        </row>
        <row r="24">
          <cell r="F24" t="str">
            <v>Бонус по поддержке продаж SS_KZT_May_Pack/50146547</v>
          </cell>
          <cell r="G24" t="str">
            <v>Discount         4</v>
          </cell>
          <cell r="H24">
            <v>100000</v>
          </cell>
          <cell r="I24" t="str">
            <v>Active</v>
          </cell>
        </row>
        <row r="25">
          <cell r="F25" t="str">
            <v>EfesBonusClubApril/50146555</v>
          </cell>
          <cell r="G25" t="str">
            <v>Discount         3</v>
          </cell>
          <cell r="H25">
            <v>30000</v>
          </cell>
          <cell r="I25" t="str">
            <v>Active</v>
          </cell>
        </row>
        <row r="26">
          <cell r="F26" t="str">
            <v>EfesBonusClubApril/50146564</v>
          </cell>
          <cell r="G26" t="str">
            <v>Discount         3</v>
          </cell>
          <cell r="H26">
            <v>85000</v>
          </cell>
          <cell r="I26" t="str">
            <v>Active</v>
          </cell>
        </row>
        <row r="27">
          <cell r="F27" t="str">
            <v>EfesBonusClubApril/50146565</v>
          </cell>
          <cell r="G27" t="str">
            <v>Discount         3</v>
          </cell>
          <cell r="H27">
            <v>30000</v>
          </cell>
          <cell r="I27" t="str">
            <v>Active</v>
          </cell>
        </row>
        <row r="28">
          <cell r="F28" t="str">
            <v>Rozliv+ - 2026 April/50146565</v>
          </cell>
          <cell r="G28" t="str">
            <v>Discount         5</v>
          </cell>
          <cell r="H28">
            <v>35000</v>
          </cell>
          <cell r="I28" t="str">
            <v>Active</v>
          </cell>
        </row>
        <row r="29">
          <cell r="F29" t="str">
            <v>Kega Boom - 2026 April/50146566</v>
          </cell>
          <cell r="G29" t="str">
            <v>Discount         7</v>
          </cell>
          <cell r="H29">
            <v>165000</v>
          </cell>
          <cell r="I29" t="str">
            <v>Active</v>
          </cell>
        </row>
        <row r="30">
          <cell r="F30" t="str">
            <v>EfesBonusClubApril/50146578</v>
          </cell>
          <cell r="G30" t="str">
            <v>Discount         3</v>
          </cell>
          <cell r="H30">
            <v>40000</v>
          </cell>
          <cell r="I30" t="str">
            <v>Active</v>
          </cell>
        </row>
        <row r="31">
          <cell r="F31" t="str">
            <v>EfesBonusClubApril/50146583</v>
          </cell>
          <cell r="G31" t="str">
            <v>Discount         3</v>
          </cell>
          <cell r="H31">
            <v>45000</v>
          </cell>
          <cell r="I31" t="str">
            <v>Active</v>
          </cell>
        </row>
        <row r="32">
          <cell r="F32" t="str">
            <v>Rozliv+ - 2026 April/50146583</v>
          </cell>
          <cell r="G32" t="str">
            <v>Discount         5</v>
          </cell>
          <cell r="H32">
            <v>20000</v>
          </cell>
          <cell r="I32" t="str">
            <v>Active</v>
          </cell>
        </row>
        <row r="33">
          <cell r="F33" t="str">
            <v>Rozliv+ - 2026 April/50146586</v>
          </cell>
          <cell r="G33" t="str">
            <v>Discount         5</v>
          </cell>
          <cell r="H33">
            <v>20000</v>
          </cell>
          <cell r="I33" t="str">
            <v>Active</v>
          </cell>
        </row>
        <row r="34">
          <cell r="F34" t="str">
            <v>EfesBonusClubApril/50146595</v>
          </cell>
          <cell r="G34" t="str">
            <v>Discount         3</v>
          </cell>
          <cell r="H34">
            <v>50000</v>
          </cell>
          <cell r="I34" t="str">
            <v>Active</v>
          </cell>
        </row>
        <row r="35">
          <cell r="F35" t="str">
            <v>Rozliv+ - 2026 April/50146595</v>
          </cell>
          <cell r="G35" t="str">
            <v>Discount         5</v>
          </cell>
          <cell r="H35">
            <v>20000</v>
          </cell>
          <cell r="I35" t="str">
            <v>Active</v>
          </cell>
        </row>
        <row r="36">
          <cell r="F36" t="str">
            <v>EfesBonusClubApril/50146604</v>
          </cell>
          <cell r="G36" t="str">
            <v>Discount         3</v>
          </cell>
          <cell r="H36">
            <v>30000</v>
          </cell>
          <cell r="I36" t="str">
            <v>Active</v>
          </cell>
        </row>
        <row r="37">
          <cell r="F37" t="str">
            <v>Rozliv+ - 2026 April/50146607</v>
          </cell>
          <cell r="G37" t="str">
            <v>Discount         5</v>
          </cell>
          <cell r="H37">
            <v>20000</v>
          </cell>
          <cell r="I37" t="str">
            <v>Active</v>
          </cell>
        </row>
        <row r="38">
          <cell r="F38" t="str">
            <v>RI_2_April/NRB+Can/50146609</v>
          </cell>
          <cell r="G38" t="str">
            <v>Discount         6</v>
          </cell>
          <cell r="H38">
            <v>19798</v>
          </cell>
          <cell r="I38" t="str">
            <v>Active</v>
          </cell>
        </row>
        <row r="39">
          <cell r="F39" t="str">
            <v>EfesBonusClubApril/50146611</v>
          </cell>
          <cell r="G39" t="str">
            <v>Discount         3</v>
          </cell>
          <cell r="H39">
            <v>45000</v>
          </cell>
          <cell r="I39" t="str">
            <v>Active</v>
          </cell>
        </row>
        <row r="40">
          <cell r="F40" t="str">
            <v>EfesBonusClubApril/50146628</v>
          </cell>
          <cell r="G40" t="str">
            <v>Discount         3</v>
          </cell>
          <cell r="H40">
            <v>50000</v>
          </cell>
          <cell r="I40" t="str">
            <v>Active</v>
          </cell>
        </row>
        <row r="41">
          <cell r="F41" t="str">
            <v>EfesBonusClubApril/50146648</v>
          </cell>
          <cell r="G41" t="str">
            <v>Discount         3</v>
          </cell>
          <cell r="H41">
            <v>85000</v>
          </cell>
          <cell r="I41" t="str">
            <v>Active</v>
          </cell>
        </row>
        <row r="42">
          <cell r="F42" t="str">
            <v>Rozliv+ - 2026 April/50146648</v>
          </cell>
          <cell r="G42" t="str">
            <v>Discount         5</v>
          </cell>
          <cell r="H42">
            <v>20000</v>
          </cell>
          <cell r="I42" t="str">
            <v>Active</v>
          </cell>
        </row>
        <row r="43">
          <cell r="F43" t="str">
            <v>EfesBonusClubApril/50146667</v>
          </cell>
          <cell r="G43" t="str">
            <v>Discount         3</v>
          </cell>
          <cell r="H43">
            <v>70000</v>
          </cell>
          <cell r="I43" t="str">
            <v>Active</v>
          </cell>
        </row>
        <row r="44">
          <cell r="F44" t="str">
            <v>EfesBonusClubApril/50146673</v>
          </cell>
          <cell r="G44" t="str">
            <v>Discount         3</v>
          </cell>
          <cell r="H44">
            <v>7500</v>
          </cell>
          <cell r="I44" t="str">
            <v>Active</v>
          </cell>
        </row>
        <row r="45">
          <cell r="F45" t="str">
            <v>EfesBonusClubApril/50146680</v>
          </cell>
          <cell r="G45" t="str">
            <v>Discount         3</v>
          </cell>
          <cell r="H45">
            <v>30000</v>
          </cell>
          <cell r="I45" t="str">
            <v>Active</v>
          </cell>
        </row>
        <row r="46">
          <cell r="F46" t="str">
            <v>EfesBonusClubApril/50146686</v>
          </cell>
          <cell r="G46" t="str">
            <v>Discount         3</v>
          </cell>
          <cell r="H46">
            <v>40000</v>
          </cell>
          <cell r="I46" t="str">
            <v>Active</v>
          </cell>
        </row>
        <row r="47">
          <cell r="F47" t="str">
            <v>EfesBonusClubApril/50146691</v>
          </cell>
          <cell r="G47" t="str">
            <v>Discount         3</v>
          </cell>
          <cell r="H47">
            <v>30000</v>
          </cell>
          <cell r="I47" t="str">
            <v>Active</v>
          </cell>
        </row>
        <row r="48">
          <cell r="F48" t="str">
            <v>Rozliv+ - 2026 April/50146691</v>
          </cell>
          <cell r="G48" t="str">
            <v>Discount         5</v>
          </cell>
          <cell r="H48">
            <v>35000</v>
          </cell>
          <cell r="I48" t="str">
            <v>Active</v>
          </cell>
        </row>
        <row r="49">
          <cell r="F49" t="str">
            <v>EfesBonusClubApril/50146692</v>
          </cell>
          <cell r="G49" t="str">
            <v>Discount         3</v>
          </cell>
          <cell r="H49">
            <v>40000</v>
          </cell>
          <cell r="I49" t="str">
            <v>Active</v>
          </cell>
        </row>
        <row r="50">
          <cell r="F50" t="str">
            <v>EfesBonusClubApril/50146724</v>
          </cell>
          <cell r="G50" t="str">
            <v>Discount         3</v>
          </cell>
          <cell r="H50">
            <v>30000</v>
          </cell>
          <cell r="I50" t="str">
            <v>Active</v>
          </cell>
        </row>
        <row r="51">
          <cell r="F51" t="str">
            <v>EfesBonusClubApril/50146725</v>
          </cell>
          <cell r="G51" t="str">
            <v>Discount         3</v>
          </cell>
          <cell r="H51">
            <v>30000</v>
          </cell>
          <cell r="I51" t="str">
            <v>Active</v>
          </cell>
        </row>
        <row r="52">
          <cell r="F52" t="str">
            <v>EfesBonusClubApril/50146732</v>
          </cell>
          <cell r="G52" t="str">
            <v>Discount         3</v>
          </cell>
          <cell r="H52">
            <v>30000</v>
          </cell>
          <cell r="I52" t="str">
            <v>Active</v>
          </cell>
        </row>
        <row r="53">
          <cell r="F53" t="str">
            <v>Rozliv+ - 2026 April/50146743</v>
          </cell>
          <cell r="G53" t="str">
            <v>Discount         5</v>
          </cell>
          <cell r="H53">
            <v>70000</v>
          </cell>
          <cell r="I53" t="str">
            <v>Active</v>
          </cell>
        </row>
        <row r="54">
          <cell r="F54" t="str">
            <v>Kega Boom - 2026 April/50146750</v>
          </cell>
          <cell r="G54" t="str">
            <v>Discount         7</v>
          </cell>
          <cell r="H54">
            <v>21000</v>
          </cell>
          <cell r="I54" t="str">
            <v>Active</v>
          </cell>
        </row>
        <row r="55">
          <cell r="F55" t="str">
            <v>EfesBonusClubApril/50146774</v>
          </cell>
          <cell r="G55" t="str">
            <v>Discount         3</v>
          </cell>
          <cell r="H55">
            <v>45000</v>
          </cell>
          <cell r="I55" t="str">
            <v>Active</v>
          </cell>
        </row>
        <row r="56">
          <cell r="F56" t="str">
            <v>EfesBonusClubApril/50146780</v>
          </cell>
          <cell r="G56" t="str">
            <v>Discount         3</v>
          </cell>
          <cell r="H56">
            <v>30000</v>
          </cell>
          <cell r="I56" t="str">
            <v>Active</v>
          </cell>
        </row>
        <row r="57">
          <cell r="F57" t="str">
            <v>RI_2_April/NRB+Can/50146788</v>
          </cell>
          <cell r="G57" t="str">
            <v>Discount         6</v>
          </cell>
          <cell r="H57">
            <v>81074</v>
          </cell>
          <cell r="I57" t="str">
            <v>Active</v>
          </cell>
        </row>
        <row r="58">
          <cell r="F58" t="str">
            <v>EfesBonusClubApril/50146790</v>
          </cell>
          <cell r="G58" t="str">
            <v>Discount         3</v>
          </cell>
          <cell r="H58">
            <v>30000</v>
          </cell>
          <cell r="I58" t="str">
            <v>Active</v>
          </cell>
        </row>
        <row r="59">
          <cell r="F59" t="str">
            <v>EfesBonusClubApril/50146806</v>
          </cell>
          <cell r="G59" t="str">
            <v>Discount         3</v>
          </cell>
          <cell r="H59">
            <v>30000</v>
          </cell>
          <cell r="I59" t="str">
            <v>Active</v>
          </cell>
        </row>
        <row r="60">
          <cell r="F60" t="str">
            <v>Rozliv+ - 2026 April/50146825</v>
          </cell>
          <cell r="G60" t="str">
            <v>Discount         5</v>
          </cell>
          <cell r="H60">
            <v>20000</v>
          </cell>
          <cell r="I60" t="str">
            <v>Active</v>
          </cell>
        </row>
        <row r="61">
          <cell r="F61" t="str">
            <v>EfesBonusClubApril/50146830</v>
          </cell>
          <cell r="G61" t="str">
            <v>Discount         3</v>
          </cell>
          <cell r="H61">
            <v>85000</v>
          </cell>
          <cell r="I61" t="str">
            <v>Active</v>
          </cell>
        </row>
        <row r="62">
          <cell r="F62" t="str">
            <v>Rozliv+ - 2026 April/50146830</v>
          </cell>
          <cell r="G62" t="str">
            <v>Discount         5</v>
          </cell>
          <cell r="H62">
            <v>20000</v>
          </cell>
          <cell r="I62" t="str">
            <v>Active</v>
          </cell>
        </row>
        <row r="63">
          <cell r="F63" t="str">
            <v>EfesBonusClubApril/50146847</v>
          </cell>
          <cell r="G63" t="str">
            <v>Discount         3</v>
          </cell>
          <cell r="H63">
            <v>20000</v>
          </cell>
          <cell r="I63" t="str">
            <v>Active</v>
          </cell>
        </row>
        <row r="64">
          <cell r="F64" t="str">
            <v>EfesBonusClubApril/50146852</v>
          </cell>
          <cell r="G64" t="str">
            <v>Discount         3</v>
          </cell>
          <cell r="H64">
            <v>45000</v>
          </cell>
          <cell r="I64" t="str">
            <v>Active</v>
          </cell>
        </row>
        <row r="65">
          <cell r="F65" t="str">
            <v>EfesBonusClubApril/50146855</v>
          </cell>
          <cell r="G65" t="str">
            <v>Discount         3</v>
          </cell>
          <cell r="H65">
            <v>30000</v>
          </cell>
          <cell r="I65" t="str">
            <v>Active</v>
          </cell>
        </row>
        <row r="66">
          <cell r="F66" t="str">
            <v>EfesBonusClubApril/50146856</v>
          </cell>
          <cell r="G66" t="str">
            <v>Discount         3</v>
          </cell>
          <cell r="H66">
            <v>50000</v>
          </cell>
          <cell r="I66" t="str">
            <v>Active</v>
          </cell>
        </row>
        <row r="67">
          <cell r="F67" t="str">
            <v>EfesBonusClubApril/50146862</v>
          </cell>
          <cell r="G67" t="str">
            <v>Discount         3</v>
          </cell>
          <cell r="H67">
            <v>30000</v>
          </cell>
          <cell r="I67" t="str">
            <v>Active</v>
          </cell>
        </row>
        <row r="68">
          <cell r="F68" t="str">
            <v>Rozliv+ - 2026 April/50146862</v>
          </cell>
          <cell r="G68" t="str">
            <v>Discount         5</v>
          </cell>
          <cell r="H68">
            <v>20000</v>
          </cell>
          <cell r="I68" t="str">
            <v>Active</v>
          </cell>
        </row>
        <row r="69">
          <cell r="F69" t="str">
            <v>EfesBonusClubApril/50146864</v>
          </cell>
          <cell r="G69" t="str">
            <v>Discount         3</v>
          </cell>
          <cell r="H69">
            <v>50000</v>
          </cell>
          <cell r="I69" t="str">
            <v>Active</v>
          </cell>
        </row>
        <row r="70">
          <cell r="F70" t="str">
            <v>RI_2_April/NRB+Can/50146873</v>
          </cell>
          <cell r="G70" t="str">
            <v>Discount         6</v>
          </cell>
          <cell r="H70">
            <v>3200</v>
          </cell>
          <cell r="I70" t="str">
            <v>Active</v>
          </cell>
        </row>
        <row r="71">
          <cell r="F71" t="str">
            <v>EfesBonusClubApril/50146874</v>
          </cell>
          <cell r="G71" t="str">
            <v>Discount         3</v>
          </cell>
          <cell r="H71">
            <v>40000</v>
          </cell>
          <cell r="I71" t="str">
            <v>Active</v>
          </cell>
        </row>
        <row r="72">
          <cell r="F72" t="str">
            <v>EfesBonusClubApril/50146875</v>
          </cell>
          <cell r="G72" t="str">
            <v>Discount         3</v>
          </cell>
          <cell r="H72">
            <v>30000</v>
          </cell>
          <cell r="I72" t="str">
            <v>Active</v>
          </cell>
        </row>
        <row r="73">
          <cell r="F73" t="str">
            <v>EfesBonusClubApril/50146891</v>
          </cell>
          <cell r="G73" t="str">
            <v>Discount         3</v>
          </cell>
          <cell r="H73">
            <v>50000</v>
          </cell>
          <cell r="I73" t="str">
            <v>Active</v>
          </cell>
        </row>
        <row r="74">
          <cell r="F74" t="str">
            <v>EfesBonusClubApril/50146900</v>
          </cell>
          <cell r="G74" t="str">
            <v>Discount         3</v>
          </cell>
          <cell r="H74">
            <v>40000</v>
          </cell>
          <cell r="I74" t="str">
            <v>Active</v>
          </cell>
        </row>
        <row r="75">
          <cell r="F75" t="str">
            <v>EfesBonusClubApril/50146918</v>
          </cell>
          <cell r="G75" t="str">
            <v>Discount         3</v>
          </cell>
          <cell r="H75">
            <v>50000</v>
          </cell>
          <cell r="I75" t="str">
            <v>Active</v>
          </cell>
        </row>
        <row r="76">
          <cell r="F76" t="str">
            <v>Rozliv+ - 2026 April/50146924</v>
          </cell>
          <cell r="G76" t="str">
            <v>Discount         5</v>
          </cell>
          <cell r="H76">
            <v>20000</v>
          </cell>
          <cell r="I76" t="str">
            <v>Active</v>
          </cell>
        </row>
        <row r="77">
          <cell r="F77" t="str">
            <v>EfesBonusClubApril/50146927</v>
          </cell>
          <cell r="G77" t="str">
            <v>Discount         3</v>
          </cell>
          <cell r="H77">
            <v>30000</v>
          </cell>
          <cell r="I77" t="str">
            <v>Active</v>
          </cell>
        </row>
        <row r="78">
          <cell r="F78" t="str">
            <v>EfesBonusClubApril/50146929</v>
          </cell>
          <cell r="G78" t="str">
            <v>Discount         3</v>
          </cell>
          <cell r="H78">
            <v>30000</v>
          </cell>
          <cell r="I78" t="str">
            <v>Active</v>
          </cell>
        </row>
        <row r="79">
          <cell r="F79" t="str">
            <v>EfesBonusClubApril/50146943</v>
          </cell>
          <cell r="G79" t="str">
            <v>Discount         3</v>
          </cell>
          <cell r="H79">
            <v>50000</v>
          </cell>
          <cell r="I79" t="str">
            <v>Active</v>
          </cell>
        </row>
        <row r="80">
          <cell r="F80" t="str">
            <v>Rozliv+ - 2026 April/50146943</v>
          </cell>
          <cell r="G80" t="str">
            <v>Discount         5</v>
          </cell>
          <cell r="H80">
            <v>20000</v>
          </cell>
          <cell r="I80" t="str">
            <v>Active</v>
          </cell>
        </row>
        <row r="81">
          <cell r="F81" t="str">
            <v>EfesBonusClubApril/50146945</v>
          </cell>
          <cell r="G81" t="str">
            <v>Discount         3</v>
          </cell>
          <cell r="H81">
            <v>40000</v>
          </cell>
          <cell r="I81" t="str">
            <v>Active</v>
          </cell>
        </row>
        <row r="82">
          <cell r="F82" t="str">
            <v>RI_2_April/NRB+Can/50146954</v>
          </cell>
          <cell r="G82" t="str">
            <v>Discount         6</v>
          </cell>
          <cell r="H82">
            <v>12619</v>
          </cell>
          <cell r="I82" t="str">
            <v>Active</v>
          </cell>
        </row>
        <row r="83">
          <cell r="F83" t="str">
            <v>EfesBonusClubApril/50146964</v>
          </cell>
          <cell r="G83" t="str">
            <v>Discount         3</v>
          </cell>
          <cell r="H83">
            <v>50000</v>
          </cell>
          <cell r="I83" t="str">
            <v>Active</v>
          </cell>
        </row>
        <row r="84">
          <cell r="F84" t="str">
            <v>RI_2_April/NRB+Can/50146974</v>
          </cell>
          <cell r="G84" t="str">
            <v>Discount         6</v>
          </cell>
          <cell r="H84">
            <v>19708</v>
          </cell>
          <cell r="I84" t="str">
            <v>Active</v>
          </cell>
        </row>
        <row r="85">
          <cell r="F85" t="str">
            <v>Rozliv+ - 2026 April/50146974</v>
          </cell>
          <cell r="G85" t="str">
            <v>Discount         5</v>
          </cell>
          <cell r="H85">
            <v>35000</v>
          </cell>
          <cell r="I85" t="str">
            <v>Active</v>
          </cell>
        </row>
        <row r="86">
          <cell r="F86" t="str">
            <v>EfesBonusClubApril/50146979</v>
          </cell>
          <cell r="G86" t="str">
            <v>Discount         3</v>
          </cell>
          <cell r="H86">
            <v>30000</v>
          </cell>
          <cell r="I86" t="str">
            <v>Active</v>
          </cell>
        </row>
        <row r="87">
          <cell r="F87" t="str">
            <v>EfesBonusClubApril/50146990</v>
          </cell>
          <cell r="G87" t="str">
            <v>Discount         3</v>
          </cell>
          <cell r="H87">
            <v>40000</v>
          </cell>
          <cell r="I87" t="str">
            <v>Active</v>
          </cell>
        </row>
        <row r="88">
          <cell r="F88" t="str">
            <v>EfesBonusClubApril/50146991</v>
          </cell>
          <cell r="G88" t="str">
            <v>Discount         3</v>
          </cell>
          <cell r="H88">
            <v>30000</v>
          </cell>
          <cell r="I88" t="str">
            <v>Active</v>
          </cell>
        </row>
        <row r="89">
          <cell r="F89" t="str">
            <v>EfesBonusClubApril/50147001</v>
          </cell>
          <cell r="G89" t="str">
            <v>Discount         3</v>
          </cell>
          <cell r="H89">
            <v>7500</v>
          </cell>
          <cell r="I89" t="str">
            <v>Active</v>
          </cell>
        </row>
        <row r="90">
          <cell r="F90" t="str">
            <v>EfesBonusClubApril/50147008</v>
          </cell>
          <cell r="G90" t="str">
            <v>Discount         3</v>
          </cell>
          <cell r="H90">
            <v>30000</v>
          </cell>
          <cell r="I90" t="str">
            <v>Active</v>
          </cell>
        </row>
        <row r="91">
          <cell r="F91" t="str">
            <v>EfesBonusClubApril/50147016</v>
          </cell>
          <cell r="G91" t="str">
            <v>Discount         3</v>
          </cell>
          <cell r="H91">
            <v>30000</v>
          </cell>
          <cell r="I91" t="str">
            <v>Active</v>
          </cell>
        </row>
        <row r="92">
          <cell r="F92" t="str">
            <v>EfesBonusClubApril/50147086</v>
          </cell>
          <cell r="G92" t="str">
            <v>Discount         3</v>
          </cell>
          <cell r="H92">
            <v>70000</v>
          </cell>
          <cell r="I92" t="str">
            <v>Active</v>
          </cell>
        </row>
        <row r="93">
          <cell r="F93" t="str">
            <v>EfesBonusClubApril/50147094</v>
          </cell>
          <cell r="G93" t="str">
            <v>Discount         3</v>
          </cell>
          <cell r="H93">
            <v>30000</v>
          </cell>
          <cell r="I93" t="str">
            <v>Active</v>
          </cell>
        </row>
        <row r="94">
          <cell r="F94" t="str">
            <v>EfesBonusClubApril/50147113</v>
          </cell>
          <cell r="G94" t="str">
            <v>Discount         3</v>
          </cell>
          <cell r="H94">
            <v>30000</v>
          </cell>
          <cell r="I94" t="str">
            <v>Active</v>
          </cell>
        </row>
        <row r="95">
          <cell r="F95" t="str">
            <v>EfesBonusClubApril/50147125</v>
          </cell>
          <cell r="G95" t="str">
            <v>Discount         3</v>
          </cell>
          <cell r="H95">
            <v>30000</v>
          </cell>
          <cell r="I95" t="str">
            <v>Active</v>
          </cell>
        </row>
        <row r="96">
          <cell r="F96" t="str">
            <v>Rozliv+ - 2026 April/50147125</v>
          </cell>
          <cell r="G96" t="str">
            <v>Discount         5</v>
          </cell>
          <cell r="H96">
            <v>35000</v>
          </cell>
          <cell r="I96" t="str">
            <v>Active</v>
          </cell>
        </row>
        <row r="97">
          <cell r="F97" t="str">
            <v>EfesBonusClubApril/50147141</v>
          </cell>
          <cell r="G97" t="str">
            <v>Discount         3</v>
          </cell>
          <cell r="H97">
            <v>40000</v>
          </cell>
          <cell r="I97" t="str">
            <v>Active</v>
          </cell>
        </row>
        <row r="98">
          <cell r="F98" t="str">
            <v>EfesBonusClubApril/50147142</v>
          </cell>
          <cell r="G98" t="str">
            <v>Discount         3</v>
          </cell>
          <cell r="H98">
            <v>30000</v>
          </cell>
          <cell r="I98" t="str">
            <v>Active</v>
          </cell>
        </row>
        <row r="99">
          <cell r="F99" t="str">
            <v>Rozliv+ - 2026 April/50147142</v>
          </cell>
          <cell r="G99" t="str">
            <v>Discount         5</v>
          </cell>
          <cell r="H99">
            <v>20000</v>
          </cell>
          <cell r="I99" t="str">
            <v>Active</v>
          </cell>
        </row>
        <row r="100">
          <cell r="F100" t="str">
            <v>EfesBonusClubApril/50147147</v>
          </cell>
          <cell r="G100" t="str">
            <v>Discount         3</v>
          </cell>
          <cell r="H100">
            <v>30000</v>
          </cell>
          <cell r="I100" t="str">
            <v>Active</v>
          </cell>
        </row>
        <row r="101">
          <cell r="F101" t="str">
            <v>EfesBonusClubApril/50147153</v>
          </cell>
          <cell r="G101" t="str">
            <v>Discount         3</v>
          </cell>
          <cell r="H101">
            <v>30000</v>
          </cell>
          <cell r="I101" t="str">
            <v>Active</v>
          </cell>
        </row>
        <row r="102">
          <cell r="F102" t="str">
            <v>EfesBonusClubApril/50147158</v>
          </cell>
          <cell r="G102" t="str">
            <v>Discount         3</v>
          </cell>
          <cell r="H102">
            <v>20000</v>
          </cell>
          <cell r="I102" t="str">
            <v>Active</v>
          </cell>
        </row>
        <row r="103">
          <cell r="F103" t="str">
            <v>EfesBonusClubApril/50147160</v>
          </cell>
          <cell r="G103" t="str">
            <v>Discount         3</v>
          </cell>
          <cell r="H103">
            <v>45000</v>
          </cell>
          <cell r="I103" t="str">
            <v>Active</v>
          </cell>
        </row>
        <row r="104">
          <cell r="F104" t="str">
            <v>EfesBonusClubApril/50147162</v>
          </cell>
          <cell r="G104" t="str">
            <v>Discount         3</v>
          </cell>
          <cell r="H104">
            <v>30000</v>
          </cell>
          <cell r="I104" t="str">
            <v>Active</v>
          </cell>
        </row>
        <row r="105">
          <cell r="F105" t="str">
            <v>EfesBonusClubApril/50147169</v>
          </cell>
          <cell r="G105" t="str">
            <v>Discount         3</v>
          </cell>
          <cell r="H105">
            <v>30000</v>
          </cell>
          <cell r="I105" t="str">
            <v>Active</v>
          </cell>
        </row>
        <row r="106">
          <cell r="F106" t="str">
            <v>EfesBonusClubApril/50147170</v>
          </cell>
          <cell r="G106" t="str">
            <v>Discount         3</v>
          </cell>
          <cell r="H106">
            <v>7500</v>
          </cell>
          <cell r="I106" t="str">
            <v>Active</v>
          </cell>
        </row>
        <row r="107">
          <cell r="F107" t="str">
            <v>EfesBonusClubApril/50147187</v>
          </cell>
          <cell r="G107" t="str">
            <v>Discount         3</v>
          </cell>
          <cell r="H107">
            <v>50000</v>
          </cell>
          <cell r="I107" t="str">
            <v>Active</v>
          </cell>
        </row>
        <row r="108">
          <cell r="F108" t="str">
            <v>Rozliv+ - 2026 April/50147187</v>
          </cell>
          <cell r="G108" t="str">
            <v>Discount         5</v>
          </cell>
          <cell r="H108">
            <v>20000</v>
          </cell>
          <cell r="I108" t="str">
            <v>Active</v>
          </cell>
        </row>
        <row r="109">
          <cell r="F109" t="str">
            <v>EfesBonusClubApril/50147196</v>
          </cell>
          <cell r="G109" t="str">
            <v>Discount         3</v>
          </cell>
          <cell r="H109">
            <v>30000</v>
          </cell>
          <cell r="I109" t="str">
            <v>Active</v>
          </cell>
        </row>
        <row r="110">
          <cell r="F110" t="str">
            <v>EfesBonusClubApril/50147221</v>
          </cell>
          <cell r="G110" t="str">
            <v>Discount         3</v>
          </cell>
          <cell r="H110">
            <v>40000</v>
          </cell>
          <cell r="I110" t="str">
            <v>Active</v>
          </cell>
        </row>
        <row r="111">
          <cell r="F111" t="str">
            <v>EfesBonusClubApril/50147222</v>
          </cell>
          <cell r="G111" t="str">
            <v>Discount         3</v>
          </cell>
          <cell r="H111">
            <v>45000</v>
          </cell>
          <cell r="I111" t="str">
            <v>Active</v>
          </cell>
        </row>
        <row r="112">
          <cell r="F112" t="str">
            <v>EfesBonusClubApril/50147230</v>
          </cell>
          <cell r="G112" t="str">
            <v>Discount         3</v>
          </cell>
          <cell r="H112">
            <v>30000</v>
          </cell>
          <cell r="I112" t="str">
            <v>Active</v>
          </cell>
        </row>
        <row r="113">
          <cell r="F113" t="str">
            <v>EfesBonusClubApril/50147241</v>
          </cell>
          <cell r="G113" t="str">
            <v>Discount         3</v>
          </cell>
          <cell r="H113">
            <v>40000</v>
          </cell>
          <cell r="I113" t="str">
            <v>Active</v>
          </cell>
        </row>
        <row r="114">
          <cell r="F114" t="str">
            <v>RI_2_April/NRB+Can/50147243</v>
          </cell>
          <cell r="G114" t="str">
            <v>Discount         6</v>
          </cell>
          <cell r="H114">
            <v>14179</v>
          </cell>
          <cell r="I114" t="str">
            <v>Active</v>
          </cell>
        </row>
        <row r="115">
          <cell r="F115" t="str">
            <v>RI_2_April/NRB+Can/50147245</v>
          </cell>
          <cell r="G115" t="str">
            <v>Discount         6</v>
          </cell>
          <cell r="H115">
            <v>26238</v>
          </cell>
          <cell r="I115" t="str">
            <v>Active</v>
          </cell>
        </row>
        <row r="116">
          <cell r="F116" t="str">
            <v>EfesBonusClubApril/50147248</v>
          </cell>
          <cell r="G116" t="str">
            <v>Discount         3</v>
          </cell>
          <cell r="H116">
            <v>20000</v>
          </cell>
          <cell r="I116" t="str">
            <v>Active</v>
          </cell>
        </row>
        <row r="117">
          <cell r="F117" t="str">
            <v>EfesBonusClubApril/50147254</v>
          </cell>
          <cell r="G117" t="str">
            <v>Discount         3</v>
          </cell>
          <cell r="H117">
            <v>30000</v>
          </cell>
          <cell r="I117" t="str">
            <v>Active</v>
          </cell>
        </row>
        <row r="118">
          <cell r="F118" t="str">
            <v>EfesBonusClubApril/50147259</v>
          </cell>
          <cell r="G118" t="str">
            <v>Discount         3</v>
          </cell>
          <cell r="H118">
            <v>30000</v>
          </cell>
          <cell r="I118" t="str">
            <v>Active</v>
          </cell>
        </row>
        <row r="119">
          <cell r="F119" t="str">
            <v>EfesBonusClubApril/50147266</v>
          </cell>
          <cell r="G119" t="str">
            <v>Discount         3</v>
          </cell>
          <cell r="H119">
            <v>30000</v>
          </cell>
          <cell r="I119" t="str">
            <v>Active</v>
          </cell>
        </row>
        <row r="120">
          <cell r="F120" t="str">
            <v>Rozliv+ - 2026 April/50147271</v>
          </cell>
          <cell r="G120" t="str">
            <v>Discount         5</v>
          </cell>
          <cell r="H120">
            <v>20000</v>
          </cell>
          <cell r="I120" t="str">
            <v>Active</v>
          </cell>
        </row>
        <row r="121">
          <cell r="F121" t="str">
            <v>EfesBonusClubApril/50147280</v>
          </cell>
          <cell r="G121" t="str">
            <v>Discount         3</v>
          </cell>
          <cell r="H121">
            <v>7500</v>
          </cell>
          <cell r="I121" t="str">
            <v>Active</v>
          </cell>
        </row>
        <row r="122">
          <cell r="F122" t="str">
            <v>RI_2_April/NRB+Can/50147295</v>
          </cell>
          <cell r="G122" t="str">
            <v>Discount         6</v>
          </cell>
          <cell r="H122">
            <v>8159</v>
          </cell>
          <cell r="I122" t="str">
            <v>Active</v>
          </cell>
        </row>
        <row r="123">
          <cell r="F123" t="str">
            <v>EfesBonusClubApril/50147301</v>
          </cell>
          <cell r="G123" t="str">
            <v>Discount         3</v>
          </cell>
          <cell r="H123">
            <v>30000</v>
          </cell>
          <cell r="I123" t="str">
            <v>Active</v>
          </cell>
        </row>
        <row r="124">
          <cell r="F124" t="str">
            <v>Rozliv+ - 2026 April/50147301</v>
          </cell>
          <cell r="G124" t="str">
            <v>Discount         5</v>
          </cell>
          <cell r="H124">
            <v>35000</v>
          </cell>
          <cell r="I124" t="str">
            <v>Active</v>
          </cell>
        </row>
        <row r="125">
          <cell r="F125" t="str">
            <v>EfesBonusClubApril/50147304</v>
          </cell>
          <cell r="G125" t="str">
            <v>Discount         3</v>
          </cell>
          <cell r="H125">
            <v>30000</v>
          </cell>
          <cell r="I125" t="str">
            <v>Active</v>
          </cell>
        </row>
        <row r="126">
          <cell r="F126" t="str">
            <v>EfesBonusClubApril/50147308</v>
          </cell>
          <cell r="G126" t="str">
            <v>Discount         3</v>
          </cell>
          <cell r="H126">
            <v>30000</v>
          </cell>
          <cell r="I126" t="str">
            <v>Active</v>
          </cell>
        </row>
        <row r="127">
          <cell r="F127" t="str">
            <v>EfesBonusClubApril/50147310</v>
          </cell>
          <cell r="G127" t="str">
            <v>Discount         3</v>
          </cell>
          <cell r="H127">
            <v>7500</v>
          </cell>
          <cell r="I127" t="str">
            <v>Active</v>
          </cell>
        </row>
        <row r="128">
          <cell r="F128" t="str">
            <v>EfesBonusClubApril/50147319</v>
          </cell>
          <cell r="G128" t="str">
            <v>Discount         3</v>
          </cell>
          <cell r="H128">
            <v>30000</v>
          </cell>
          <cell r="I128" t="str">
            <v>Active</v>
          </cell>
        </row>
        <row r="129">
          <cell r="F129" t="str">
            <v>EfesBonusClubApril/50147320</v>
          </cell>
          <cell r="G129" t="str">
            <v>Discount         3</v>
          </cell>
          <cell r="H129">
            <v>30000</v>
          </cell>
          <cell r="I129" t="str">
            <v>Active</v>
          </cell>
        </row>
        <row r="130">
          <cell r="F130" t="str">
            <v>Rozliv+ - 2026 April/50147320</v>
          </cell>
          <cell r="G130" t="str">
            <v>Discount         5</v>
          </cell>
          <cell r="H130">
            <v>35000</v>
          </cell>
          <cell r="I130" t="str">
            <v>Active</v>
          </cell>
        </row>
        <row r="131">
          <cell r="F131" t="str">
            <v>EfesBonusClubApril/50147329</v>
          </cell>
          <cell r="G131" t="str">
            <v>Discount         3</v>
          </cell>
          <cell r="H131">
            <v>70000</v>
          </cell>
          <cell r="I131" t="str">
            <v>Active</v>
          </cell>
        </row>
        <row r="132">
          <cell r="F132" t="str">
            <v>EfesBonusClubApril/50147334</v>
          </cell>
          <cell r="G132" t="str">
            <v>Discount         3</v>
          </cell>
          <cell r="H132">
            <v>30000</v>
          </cell>
          <cell r="I132" t="str">
            <v>Active</v>
          </cell>
        </row>
        <row r="133">
          <cell r="F133" t="str">
            <v>Rozliv+ - 2026 April/50147334</v>
          </cell>
          <cell r="G133" t="str">
            <v>Discount         5</v>
          </cell>
          <cell r="H133">
            <v>35000</v>
          </cell>
          <cell r="I133" t="str">
            <v>Active</v>
          </cell>
        </row>
        <row r="134">
          <cell r="F134" t="str">
            <v>EfesBonusClubApril/50147342</v>
          </cell>
          <cell r="G134" t="str">
            <v>Discount         3</v>
          </cell>
          <cell r="H134">
            <v>70000</v>
          </cell>
          <cell r="I134" t="str">
            <v>Active</v>
          </cell>
        </row>
        <row r="135">
          <cell r="F135" t="str">
            <v>EfesBonusClubApril/50147353</v>
          </cell>
          <cell r="G135" t="str">
            <v>Discount         3</v>
          </cell>
          <cell r="H135">
            <v>30000</v>
          </cell>
          <cell r="I135" t="str">
            <v>Active</v>
          </cell>
        </row>
        <row r="136">
          <cell r="F136" t="str">
            <v>EfesBonusClubApril/50147358</v>
          </cell>
          <cell r="G136" t="str">
            <v>Discount         3</v>
          </cell>
          <cell r="H136">
            <v>45000</v>
          </cell>
          <cell r="I136" t="str">
            <v>Active</v>
          </cell>
        </row>
        <row r="137">
          <cell r="F137" t="str">
            <v>Kega Boom - 2026 April/50147362</v>
          </cell>
          <cell r="G137" t="str">
            <v>Discount         7</v>
          </cell>
          <cell r="H137">
            <v>165000</v>
          </cell>
          <cell r="I137" t="str">
            <v>Active</v>
          </cell>
        </row>
        <row r="138">
          <cell r="F138" t="str">
            <v>EfesBonusClubApril/50147365</v>
          </cell>
          <cell r="G138" t="str">
            <v>Discount         3</v>
          </cell>
          <cell r="H138">
            <v>45000</v>
          </cell>
          <cell r="I138" t="str">
            <v>Active</v>
          </cell>
        </row>
        <row r="139">
          <cell r="F139" t="str">
            <v>EfesBonusClubApril/50147366</v>
          </cell>
          <cell r="G139" t="str">
            <v>Discount         3</v>
          </cell>
          <cell r="H139">
            <v>30000</v>
          </cell>
          <cell r="I139" t="str">
            <v>Active</v>
          </cell>
        </row>
        <row r="140">
          <cell r="F140" t="str">
            <v>EfesBonusClubApril/50147367</v>
          </cell>
          <cell r="G140" t="str">
            <v>Discount         3</v>
          </cell>
          <cell r="H140">
            <v>30000</v>
          </cell>
          <cell r="I140" t="str">
            <v>Active</v>
          </cell>
        </row>
        <row r="141">
          <cell r="F141" t="str">
            <v>EfesBonusClubApril/50147368</v>
          </cell>
          <cell r="G141" t="str">
            <v>Discount         3</v>
          </cell>
          <cell r="H141">
            <v>30000</v>
          </cell>
          <cell r="I141" t="str">
            <v>Active</v>
          </cell>
        </row>
        <row r="142">
          <cell r="F142" t="str">
            <v>Rozliv+ - 2026 April/50147368</v>
          </cell>
          <cell r="G142" t="str">
            <v>Discount         5</v>
          </cell>
          <cell r="H142">
            <v>35000</v>
          </cell>
          <cell r="I142" t="str">
            <v>Active</v>
          </cell>
        </row>
        <row r="143">
          <cell r="F143" t="str">
            <v>EfesBonusClubApril/50147378</v>
          </cell>
          <cell r="G143" t="str">
            <v>Discount         3</v>
          </cell>
          <cell r="H143">
            <v>50000</v>
          </cell>
          <cell r="I143" t="str">
            <v>Active</v>
          </cell>
        </row>
        <row r="144">
          <cell r="F144" t="str">
            <v>EfesBonusClubApril/50147391</v>
          </cell>
          <cell r="G144" t="str">
            <v>Discount         3</v>
          </cell>
          <cell r="H144">
            <v>30000</v>
          </cell>
          <cell r="I144" t="str">
            <v>Active</v>
          </cell>
        </row>
        <row r="145">
          <cell r="F145" t="str">
            <v>Kega Boom - 2026 April/50147407</v>
          </cell>
          <cell r="G145" t="str">
            <v>Discount         7</v>
          </cell>
          <cell r="H145">
            <v>99000</v>
          </cell>
          <cell r="I145" t="str">
            <v>Active</v>
          </cell>
        </row>
        <row r="146">
          <cell r="F146" t="str">
            <v>EfesBonusClubApril/50147409</v>
          </cell>
          <cell r="G146" t="str">
            <v>Discount         3</v>
          </cell>
          <cell r="H146">
            <v>30000</v>
          </cell>
          <cell r="I146" t="str">
            <v>Active</v>
          </cell>
        </row>
        <row r="147">
          <cell r="F147" t="str">
            <v>RI_2_April/NRB+Can/50147419</v>
          </cell>
          <cell r="G147" t="str">
            <v>Discount         6</v>
          </cell>
          <cell r="H147">
            <v>47516</v>
          </cell>
          <cell r="I147" t="str">
            <v>Active</v>
          </cell>
        </row>
        <row r="148">
          <cell r="F148" t="str">
            <v>Rozliv+ - 2026 April/50147419</v>
          </cell>
          <cell r="G148" t="str">
            <v>Discount         5</v>
          </cell>
          <cell r="H148">
            <v>35000</v>
          </cell>
          <cell r="I148" t="str">
            <v>Active</v>
          </cell>
        </row>
        <row r="149">
          <cell r="F149" t="str">
            <v>EfesBonusClubApril/50147477</v>
          </cell>
          <cell r="G149" t="str">
            <v>Discount         3</v>
          </cell>
          <cell r="H149">
            <v>50000</v>
          </cell>
          <cell r="I149" t="str">
            <v>Active</v>
          </cell>
        </row>
        <row r="150">
          <cell r="F150" t="str">
            <v>Rozliv+ - 2026 April/50147477</v>
          </cell>
          <cell r="G150" t="str">
            <v>Discount         5</v>
          </cell>
          <cell r="H150">
            <v>20000</v>
          </cell>
          <cell r="I150" t="str">
            <v>Active</v>
          </cell>
        </row>
        <row r="151">
          <cell r="F151" t="str">
            <v>EfesBonusClubApril/50147478</v>
          </cell>
          <cell r="G151" t="str">
            <v>Discount         3</v>
          </cell>
          <cell r="H151">
            <v>40000</v>
          </cell>
          <cell r="I151" t="str">
            <v>Active</v>
          </cell>
        </row>
        <row r="152">
          <cell r="F152" t="str">
            <v>EfesBonusClubApril/50147480</v>
          </cell>
          <cell r="G152" t="str">
            <v>Discount         3</v>
          </cell>
          <cell r="H152">
            <v>45000</v>
          </cell>
          <cell r="I152" t="str">
            <v>Active</v>
          </cell>
        </row>
        <row r="153">
          <cell r="F153" t="str">
            <v>EfesBonusClubApril/50147483</v>
          </cell>
          <cell r="G153" t="str">
            <v>Discount         3</v>
          </cell>
          <cell r="H153">
            <v>30000</v>
          </cell>
          <cell r="I153" t="str">
            <v>Active</v>
          </cell>
        </row>
        <row r="154">
          <cell r="F154" t="str">
            <v>Rozliv+ - 2026 April/50147483</v>
          </cell>
          <cell r="G154" t="str">
            <v>Discount         5</v>
          </cell>
          <cell r="H154">
            <v>35000</v>
          </cell>
          <cell r="I154" t="str">
            <v>Active</v>
          </cell>
        </row>
        <row r="155">
          <cell r="F155" t="str">
            <v>EfesBonusClubApril/50147505</v>
          </cell>
          <cell r="G155" t="str">
            <v>Discount         3</v>
          </cell>
          <cell r="H155">
            <v>30000</v>
          </cell>
          <cell r="I155" t="str">
            <v>Active</v>
          </cell>
        </row>
        <row r="156">
          <cell r="F156" t="str">
            <v>EfesBonusClubApril/50147513</v>
          </cell>
          <cell r="G156" t="str">
            <v>Discount         3</v>
          </cell>
          <cell r="H156">
            <v>30000</v>
          </cell>
          <cell r="I156" t="str">
            <v>Active</v>
          </cell>
        </row>
        <row r="157">
          <cell r="F157" t="str">
            <v>EfesBonusClubApril/50147516</v>
          </cell>
          <cell r="G157" t="str">
            <v>Discount         3</v>
          </cell>
          <cell r="H157">
            <v>45000</v>
          </cell>
          <cell r="I157" t="str">
            <v>Active</v>
          </cell>
        </row>
        <row r="158">
          <cell r="F158" t="str">
            <v>Rozliv+ - 2026 April/50147516</v>
          </cell>
          <cell r="G158" t="str">
            <v>Discount         5</v>
          </cell>
          <cell r="H158">
            <v>20000</v>
          </cell>
          <cell r="I158" t="str">
            <v>Active</v>
          </cell>
        </row>
        <row r="159">
          <cell r="F159" t="str">
            <v>EfesBonusClubApril/50147519</v>
          </cell>
          <cell r="G159" t="str">
            <v>Discount         3</v>
          </cell>
          <cell r="H159">
            <v>20000</v>
          </cell>
          <cell r="I159" t="str">
            <v>Active</v>
          </cell>
        </row>
        <row r="160">
          <cell r="F160" t="str">
            <v>EfesBonusClubApril/50147526</v>
          </cell>
          <cell r="G160" t="str">
            <v>Discount         3</v>
          </cell>
          <cell r="H160">
            <v>30000</v>
          </cell>
          <cell r="I160" t="str">
            <v>Active</v>
          </cell>
        </row>
        <row r="161">
          <cell r="F161" t="str">
            <v>EfesBonusClubApril/50147527</v>
          </cell>
          <cell r="G161" t="str">
            <v>Discount         3</v>
          </cell>
          <cell r="H161">
            <v>40000</v>
          </cell>
          <cell r="I161" t="str">
            <v>Active</v>
          </cell>
        </row>
        <row r="162">
          <cell r="F162" t="str">
            <v>EfesBonusClubApril/50147545</v>
          </cell>
          <cell r="G162" t="str">
            <v>Discount         3</v>
          </cell>
          <cell r="H162">
            <v>40000</v>
          </cell>
          <cell r="I162" t="str">
            <v>Active</v>
          </cell>
        </row>
        <row r="163">
          <cell r="F163" t="str">
            <v>EfesBonusClubApril/50147547</v>
          </cell>
          <cell r="G163" t="str">
            <v>Discount         3</v>
          </cell>
          <cell r="H163">
            <v>45000</v>
          </cell>
          <cell r="I163" t="str">
            <v>Active</v>
          </cell>
        </row>
        <row r="164">
          <cell r="F164" t="str">
            <v>EfesBonusClubApril/50147552</v>
          </cell>
          <cell r="G164" t="str">
            <v>Discount         3</v>
          </cell>
          <cell r="H164">
            <v>30000</v>
          </cell>
          <cell r="I164" t="str">
            <v>Active</v>
          </cell>
        </row>
        <row r="165">
          <cell r="F165" t="str">
            <v>Rozliv+ - 2026 April/50147552</v>
          </cell>
          <cell r="G165" t="str">
            <v>Discount         5</v>
          </cell>
          <cell r="H165">
            <v>35000</v>
          </cell>
          <cell r="I165" t="str">
            <v>Active</v>
          </cell>
        </row>
        <row r="166">
          <cell r="F166" t="str">
            <v>EfesBonusClubApril/50147561</v>
          </cell>
          <cell r="G166" t="str">
            <v>Discount         3</v>
          </cell>
          <cell r="H166">
            <v>70000</v>
          </cell>
          <cell r="I166" t="str">
            <v>Active</v>
          </cell>
        </row>
        <row r="167">
          <cell r="F167" t="str">
            <v>EfesBonusClubApril/50147564</v>
          </cell>
          <cell r="G167" t="str">
            <v>Discount         3</v>
          </cell>
          <cell r="H167">
            <v>85000</v>
          </cell>
          <cell r="I167" t="str">
            <v>Active</v>
          </cell>
        </row>
        <row r="168">
          <cell r="F168" t="str">
            <v>Rozliv+ - 2026 April/50147564</v>
          </cell>
          <cell r="G168" t="str">
            <v>Discount         5</v>
          </cell>
          <cell r="H168">
            <v>20000</v>
          </cell>
          <cell r="I168" t="str">
            <v>Active</v>
          </cell>
        </row>
        <row r="169">
          <cell r="F169" t="str">
            <v>Kega Boom - 2026 April/50147566</v>
          </cell>
          <cell r="G169" t="str">
            <v>Discount         7</v>
          </cell>
          <cell r="H169">
            <v>21000</v>
          </cell>
          <cell r="I169" t="str">
            <v>Active</v>
          </cell>
        </row>
        <row r="170">
          <cell r="F170" t="str">
            <v>EfesBonusClubApril/50147567</v>
          </cell>
          <cell r="G170" t="str">
            <v>Discount         3</v>
          </cell>
          <cell r="H170">
            <v>40000</v>
          </cell>
          <cell r="I170" t="str">
            <v>Active</v>
          </cell>
        </row>
        <row r="171">
          <cell r="F171" t="str">
            <v>EfesBonusClubApril/50147575</v>
          </cell>
          <cell r="G171" t="str">
            <v>Discount         3</v>
          </cell>
          <cell r="H171">
            <v>30000</v>
          </cell>
          <cell r="I171" t="str">
            <v>Active</v>
          </cell>
        </row>
        <row r="172">
          <cell r="F172" t="str">
            <v>EfesBonusClubApril/50147576</v>
          </cell>
          <cell r="G172" t="str">
            <v>Discount         3</v>
          </cell>
          <cell r="H172">
            <v>30000</v>
          </cell>
          <cell r="I172" t="str">
            <v>Active</v>
          </cell>
        </row>
        <row r="173">
          <cell r="F173" t="str">
            <v>EfesBonusClubApril/50147588</v>
          </cell>
          <cell r="G173" t="str">
            <v>Discount         3</v>
          </cell>
          <cell r="H173">
            <v>30000</v>
          </cell>
          <cell r="I173" t="str">
            <v>Active</v>
          </cell>
        </row>
        <row r="174">
          <cell r="F174" t="str">
            <v>EfesBonusClubApril/50147590</v>
          </cell>
          <cell r="G174" t="str">
            <v>Discount         3</v>
          </cell>
          <cell r="H174">
            <v>45000</v>
          </cell>
          <cell r="I174" t="str">
            <v>Active</v>
          </cell>
        </row>
        <row r="175">
          <cell r="F175" t="str">
            <v>Rozliv+ - 2026 April/50147590</v>
          </cell>
          <cell r="G175" t="str">
            <v>Discount         5</v>
          </cell>
          <cell r="H175">
            <v>20000</v>
          </cell>
          <cell r="I175" t="str">
            <v>Active</v>
          </cell>
        </row>
        <row r="176">
          <cell r="F176" t="str">
            <v>EfesBonusClubApril/50147591</v>
          </cell>
          <cell r="G176" t="str">
            <v>Discount         3</v>
          </cell>
          <cell r="H176">
            <v>20000</v>
          </cell>
          <cell r="I176" t="str">
            <v>Active</v>
          </cell>
        </row>
        <row r="177">
          <cell r="F177" t="str">
            <v>Rozliv+ - 2026 April/50147595</v>
          </cell>
          <cell r="G177" t="str">
            <v>Discount         5</v>
          </cell>
          <cell r="H177">
            <v>20000</v>
          </cell>
          <cell r="I177" t="str">
            <v>Active</v>
          </cell>
        </row>
        <row r="178">
          <cell r="F178" t="str">
            <v>EfesBonusClubApril/50147602</v>
          </cell>
          <cell r="G178" t="str">
            <v>Discount         3</v>
          </cell>
          <cell r="H178">
            <v>40000</v>
          </cell>
          <cell r="I178" t="str">
            <v>Active</v>
          </cell>
        </row>
        <row r="179">
          <cell r="F179" t="str">
            <v>EfesBonusClubApril/50147606</v>
          </cell>
          <cell r="G179" t="str">
            <v>Discount         3</v>
          </cell>
          <cell r="H179">
            <v>7500</v>
          </cell>
          <cell r="I179" t="str">
            <v>Active</v>
          </cell>
        </row>
        <row r="180">
          <cell r="F180" t="str">
            <v>EfesBonusClubApril/50147608</v>
          </cell>
          <cell r="G180" t="str">
            <v>Discount         3</v>
          </cell>
          <cell r="H180">
            <v>70000</v>
          </cell>
          <cell r="I180" t="str">
            <v>Active</v>
          </cell>
        </row>
        <row r="181">
          <cell r="F181" t="str">
            <v>EfesBonusClubApril/50147615</v>
          </cell>
          <cell r="G181" t="str">
            <v>Discount         3</v>
          </cell>
          <cell r="H181">
            <v>70000</v>
          </cell>
          <cell r="I181" t="str">
            <v>Active</v>
          </cell>
        </row>
        <row r="182">
          <cell r="F182" t="str">
            <v>Rozliv+ - 2026 April/50147615</v>
          </cell>
          <cell r="G182" t="str">
            <v>Discount         5</v>
          </cell>
          <cell r="H182">
            <v>20000</v>
          </cell>
          <cell r="I182" t="str">
            <v>Active</v>
          </cell>
        </row>
        <row r="183">
          <cell r="F183" t="str">
            <v>EfesBonusClubApril/50147636</v>
          </cell>
          <cell r="G183" t="str">
            <v>Discount         3</v>
          </cell>
          <cell r="H183">
            <v>45000</v>
          </cell>
          <cell r="I183" t="str">
            <v>Active</v>
          </cell>
        </row>
        <row r="184">
          <cell r="F184" t="str">
            <v>EfesBonusClubApril/50147638</v>
          </cell>
          <cell r="G184" t="str">
            <v>Discount         3</v>
          </cell>
          <cell r="H184">
            <v>40000</v>
          </cell>
          <cell r="I184" t="str">
            <v>Active</v>
          </cell>
        </row>
        <row r="185">
          <cell r="F185" t="str">
            <v>EfesBonusClubApril/50147639</v>
          </cell>
          <cell r="G185" t="str">
            <v>Discount         3</v>
          </cell>
          <cell r="H185">
            <v>20000</v>
          </cell>
          <cell r="I185" t="str">
            <v>Active</v>
          </cell>
        </row>
        <row r="186">
          <cell r="F186" t="str">
            <v>BO_2_March_2026/NRB+Can/50147644</v>
          </cell>
          <cell r="G186" t="str">
            <v>Discount         6</v>
          </cell>
          <cell r="H186">
            <v>28257</v>
          </cell>
          <cell r="I186" t="str">
            <v>Passive</v>
          </cell>
        </row>
        <row r="187">
          <cell r="F187" t="str">
            <v>BO_2_April_2026/NRB+Can/50147644</v>
          </cell>
          <cell r="G187" t="str">
            <v>Discount         6</v>
          </cell>
          <cell r="H187">
            <v>33957</v>
          </cell>
          <cell r="I187" t="str">
            <v>Active</v>
          </cell>
        </row>
        <row r="188">
          <cell r="F188" t="str">
            <v>BO_1_April_2026/Keg/50147644</v>
          </cell>
          <cell r="G188" t="str">
            <v>Discount         6</v>
          </cell>
          <cell r="H188">
            <v>5340</v>
          </cell>
          <cell r="I188" t="str">
            <v>Active</v>
          </cell>
        </row>
        <row r="189">
          <cell r="F189" t="str">
            <v>EfesBonusClubApril/50147647</v>
          </cell>
          <cell r="G189" t="str">
            <v>Discount         3</v>
          </cell>
          <cell r="H189">
            <v>30000</v>
          </cell>
          <cell r="I189" t="str">
            <v>Active</v>
          </cell>
        </row>
        <row r="190">
          <cell r="F190" t="str">
            <v>Rozliv+ - 2026 April/50147647</v>
          </cell>
          <cell r="G190" t="str">
            <v>Discount         5</v>
          </cell>
          <cell r="H190">
            <v>20000</v>
          </cell>
          <cell r="I190" t="str">
            <v>Active</v>
          </cell>
        </row>
        <row r="191">
          <cell r="F191" t="str">
            <v>EfesBonusClubApril/50147650</v>
          </cell>
          <cell r="G191" t="str">
            <v>Discount         3</v>
          </cell>
          <cell r="H191">
            <v>40000</v>
          </cell>
          <cell r="I191" t="str">
            <v>Active</v>
          </cell>
        </row>
        <row r="192">
          <cell r="F192" t="str">
            <v>EfesBonusClubApril/50147651</v>
          </cell>
          <cell r="G192" t="str">
            <v>Discount         3</v>
          </cell>
          <cell r="H192">
            <v>40000</v>
          </cell>
          <cell r="I192" t="str">
            <v>Active</v>
          </cell>
        </row>
        <row r="193">
          <cell r="F193" t="str">
            <v>Rozliv+ - 2026 April/50147651</v>
          </cell>
          <cell r="G193" t="str">
            <v>Discount         5</v>
          </cell>
          <cell r="H193">
            <v>35000</v>
          </cell>
          <cell r="I193" t="str">
            <v>Active</v>
          </cell>
        </row>
        <row r="194">
          <cell r="F194" t="str">
            <v>EfesBonusClubApril/50147656</v>
          </cell>
          <cell r="G194" t="str">
            <v>Discount         3</v>
          </cell>
          <cell r="H194">
            <v>30000</v>
          </cell>
          <cell r="I194" t="str">
            <v>Active</v>
          </cell>
        </row>
        <row r="195">
          <cell r="F195" t="str">
            <v>EfesBonusClubApril/50147670</v>
          </cell>
          <cell r="G195" t="str">
            <v>Discount         3</v>
          </cell>
          <cell r="H195">
            <v>50000</v>
          </cell>
          <cell r="I195" t="str">
            <v>Active</v>
          </cell>
        </row>
        <row r="196">
          <cell r="F196" t="str">
            <v>EfesBonusClubApril/50147677</v>
          </cell>
          <cell r="G196" t="str">
            <v>Discount         3</v>
          </cell>
          <cell r="H196">
            <v>20000</v>
          </cell>
          <cell r="I196" t="str">
            <v>Active</v>
          </cell>
        </row>
        <row r="197">
          <cell r="F197" t="str">
            <v>EfesBonusClubApril/50147684</v>
          </cell>
          <cell r="G197" t="str">
            <v>Discount         3</v>
          </cell>
          <cell r="H197">
            <v>50000</v>
          </cell>
          <cell r="I197" t="str">
            <v>Active</v>
          </cell>
        </row>
        <row r="198">
          <cell r="F198" t="str">
            <v>EfesBonusClubApril/50147685</v>
          </cell>
          <cell r="G198" t="str">
            <v>Discount         3</v>
          </cell>
          <cell r="H198">
            <v>45000</v>
          </cell>
          <cell r="I198" t="str">
            <v>Active</v>
          </cell>
        </row>
        <row r="199">
          <cell r="F199" t="str">
            <v>EfesBonusClubApril/50147697</v>
          </cell>
          <cell r="G199" t="str">
            <v>Discount         3</v>
          </cell>
          <cell r="H199">
            <v>40000</v>
          </cell>
          <cell r="I199" t="str">
            <v>Active</v>
          </cell>
        </row>
        <row r="200">
          <cell r="F200" t="str">
            <v>EfesBonusClubApril/50147704</v>
          </cell>
          <cell r="G200" t="str">
            <v>Discount         3</v>
          </cell>
          <cell r="H200">
            <v>30000</v>
          </cell>
          <cell r="I200" t="str">
            <v>Active</v>
          </cell>
        </row>
        <row r="201">
          <cell r="F201" t="str">
            <v>Rozliv+ - 2026 April/50147704</v>
          </cell>
          <cell r="G201" t="str">
            <v>Discount         5</v>
          </cell>
          <cell r="H201">
            <v>20000</v>
          </cell>
          <cell r="I201" t="str">
            <v>Active</v>
          </cell>
        </row>
        <row r="202">
          <cell r="F202" t="str">
            <v>EfesBonusClubApril/50147707</v>
          </cell>
          <cell r="G202" t="str">
            <v>Discount         3</v>
          </cell>
          <cell r="H202">
            <v>30000</v>
          </cell>
          <cell r="I202" t="str">
            <v>Active</v>
          </cell>
        </row>
        <row r="203">
          <cell r="F203" t="str">
            <v>EfesBonusClubApril/50147714</v>
          </cell>
          <cell r="G203" t="str">
            <v>Discount         3</v>
          </cell>
          <cell r="H203">
            <v>30000</v>
          </cell>
          <cell r="I203" t="str">
            <v>Active</v>
          </cell>
        </row>
        <row r="204">
          <cell r="F204" t="str">
            <v>EfesBonusClubApril/50147719</v>
          </cell>
          <cell r="G204" t="str">
            <v>Discount         3</v>
          </cell>
          <cell r="H204">
            <v>30000</v>
          </cell>
          <cell r="I204" t="str">
            <v>Active</v>
          </cell>
        </row>
        <row r="205">
          <cell r="F205" t="str">
            <v>EfesBonusClubApril/50147741</v>
          </cell>
          <cell r="G205" t="str">
            <v>Discount         3</v>
          </cell>
          <cell r="H205">
            <v>40000</v>
          </cell>
          <cell r="I205" t="str">
            <v>Active</v>
          </cell>
        </row>
        <row r="206">
          <cell r="F206" t="str">
            <v>Rozliv+ - 2026 April/50147741</v>
          </cell>
          <cell r="G206" t="str">
            <v>Discount         5</v>
          </cell>
          <cell r="H206">
            <v>20000</v>
          </cell>
          <cell r="I206" t="str">
            <v>Active</v>
          </cell>
        </row>
        <row r="207">
          <cell r="F207" t="str">
            <v>EfesBonusClubApril/50147743</v>
          </cell>
          <cell r="G207" t="str">
            <v>Discount         3</v>
          </cell>
          <cell r="H207">
            <v>30000</v>
          </cell>
          <cell r="I207" t="str">
            <v>Active</v>
          </cell>
        </row>
        <row r="208">
          <cell r="F208" t="str">
            <v>Rozliv+ - 2026 April/50147757</v>
          </cell>
          <cell r="G208" t="str">
            <v>Discount         5</v>
          </cell>
          <cell r="H208">
            <v>20000</v>
          </cell>
          <cell r="I208" t="str">
            <v>Active</v>
          </cell>
        </row>
        <row r="209">
          <cell r="F209" t="str">
            <v>EfesBonusClubApril/50147765</v>
          </cell>
          <cell r="G209" t="str">
            <v>Discount         3</v>
          </cell>
          <cell r="H209">
            <v>70000</v>
          </cell>
          <cell r="I209" t="str">
            <v>Active</v>
          </cell>
        </row>
        <row r="210">
          <cell r="F210" t="str">
            <v>EfesBonusClubApril/50147767</v>
          </cell>
          <cell r="G210" t="str">
            <v>Discount         3</v>
          </cell>
          <cell r="H210">
            <v>30000</v>
          </cell>
          <cell r="I210" t="str">
            <v>Active</v>
          </cell>
        </row>
        <row r="211">
          <cell r="F211" t="str">
            <v>Rozliv+ - 2026 April/50147767</v>
          </cell>
          <cell r="G211" t="str">
            <v>Discount         5</v>
          </cell>
          <cell r="H211">
            <v>20000</v>
          </cell>
          <cell r="I211" t="str">
            <v>Active</v>
          </cell>
        </row>
        <row r="212">
          <cell r="F212" t="str">
            <v>Rozliv+ - 2026 April/50147773</v>
          </cell>
          <cell r="G212" t="str">
            <v>Discount         5</v>
          </cell>
          <cell r="H212">
            <v>20000</v>
          </cell>
          <cell r="I212" t="str">
            <v>Active</v>
          </cell>
        </row>
        <row r="213">
          <cell r="F213" t="str">
            <v>Rozliv+ - 2026 April/50147776</v>
          </cell>
          <cell r="G213" t="str">
            <v>Discount         5</v>
          </cell>
          <cell r="H213">
            <v>20000</v>
          </cell>
          <cell r="I213" t="str">
            <v>Active</v>
          </cell>
        </row>
        <row r="214">
          <cell r="F214" t="str">
            <v>Rozliv+ - 2026 April/50147780</v>
          </cell>
          <cell r="G214" t="str">
            <v>Discount         5</v>
          </cell>
          <cell r="H214">
            <v>20000</v>
          </cell>
          <cell r="I214" t="str">
            <v>Active</v>
          </cell>
        </row>
        <row r="215">
          <cell r="F215" t="str">
            <v>EfesBonusClubApril/50147781</v>
          </cell>
          <cell r="G215" t="str">
            <v>Discount         3</v>
          </cell>
          <cell r="H215">
            <v>30000</v>
          </cell>
          <cell r="I215" t="str">
            <v>Active</v>
          </cell>
        </row>
        <row r="216">
          <cell r="F216" t="str">
            <v>EfesBonusClubApril/50147783</v>
          </cell>
          <cell r="G216" t="str">
            <v>Discount         3</v>
          </cell>
          <cell r="H216">
            <v>30000</v>
          </cell>
          <cell r="I216" t="str">
            <v>Active</v>
          </cell>
        </row>
        <row r="217">
          <cell r="F217" t="str">
            <v>EfesBonusClubApril/50147788</v>
          </cell>
          <cell r="G217" t="str">
            <v>Discount         3</v>
          </cell>
          <cell r="H217">
            <v>45000</v>
          </cell>
          <cell r="I217" t="str">
            <v>Active</v>
          </cell>
        </row>
        <row r="218">
          <cell r="F218" t="str">
            <v>Kega Boom - 2026 April/50147794</v>
          </cell>
          <cell r="G218" t="str">
            <v>Discount         7</v>
          </cell>
          <cell r="H218">
            <v>33000</v>
          </cell>
          <cell r="I218" t="str">
            <v>Active</v>
          </cell>
        </row>
        <row r="219">
          <cell r="F219" t="str">
            <v>EfesBonusClubApril/50147797</v>
          </cell>
          <cell r="G219" t="str">
            <v>Discount         3</v>
          </cell>
          <cell r="H219">
            <v>30000</v>
          </cell>
          <cell r="I219" t="str">
            <v>Active</v>
          </cell>
        </row>
        <row r="220">
          <cell r="F220" t="str">
            <v>EfesBonusClubApril/50147809</v>
          </cell>
          <cell r="G220" t="str">
            <v>Discount         3</v>
          </cell>
          <cell r="H220">
            <v>30000</v>
          </cell>
          <cell r="I220" t="str">
            <v>Active</v>
          </cell>
        </row>
        <row r="221">
          <cell r="F221" t="str">
            <v>Rozliv+ - 2026 April/50147809</v>
          </cell>
          <cell r="G221" t="str">
            <v>Discount         5</v>
          </cell>
          <cell r="H221">
            <v>20000</v>
          </cell>
          <cell r="I221" t="str">
            <v>Active</v>
          </cell>
        </row>
        <row r="222">
          <cell r="F222" t="str">
            <v>EfesBonusClubApril/50147810</v>
          </cell>
          <cell r="G222" t="str">
            <v>Discount         3</v>
          </cell>
          <cell r="H222">
            <v>30000</v>
          </cell>
          <cell r="I222" t="str">
            <v>Active</v>
          </cell>
        </row>
        <row r="223">
          <cell r="F223" t="str">
            <v>EfesBonusClubApril/50147820</v>
          </cell>
          <cell r="G223" t="str">
            <v>Discount         3</v>
          </cell>
          <cell r="H223">
            <v>7500</v>
          </cell>
          <cell r="I223" t="str">
            <v>Active</v>
          </cell>
        </row>
        <row r="224">
          <cell r="F224" t="str">
            <v>Kega Boom - 2026 April/50147837</v>
          </cell>
          <cell r="G224" t="str">
            <v>Discount         7</v>
          </cell>
          <cell r="H224">
            <v>99000</v>
          </cell>
          <cell r="I224" t="str">
            <v>Active</v>
          </cell>
        </row>
        <row r="225">
          <cell r="F225" t="str">
            <v>EfesBonusClubApril/50147839</v>
          </cell>
          <cell r="G225" t="str">
            <v>Discount         3</v>
          </cell>
          <cell r="H225">
            <v>70000</v>
          </cell>
          <cell r="I225" t="str">
            <v>Active</v>
          </cell>
        </row>
        <row r="226">
          <cell r="F226" t="str">
            <v>EfesBonusClubApril/50147845</v>
          </cell>
          <cell r="G226" t="str">
            <v>Discount         3</v>
          </cell>
          <cell r="H226">
            <v>50000</v>
          </cell>
          <cell r="I226" t="str">
            <v>Active</v>
          </cell>
        </row>
        <row r="227">
          <cell r="F227" t="str">
            <v>Rozliv+ - 2026 April/50147845</v>
          </cell>
          <cell r="G227" t="str">
            <v>Discount         5</v>
          </cell>
          <cell r="H227">
            <v>20000</v>
          </cell>
          <cell r="I227" t="str">
            <v>Active</v>
          </cell>
        </row>
        <row r="228">
          <cell r="F228" t="str">
            <v>EfesBonusClubApril/50147855</v>
          </cell>
          <cell r="G228" t="str">
            <v>Discount         3</v>
          </cell>
          <cell r="H228">
            <v>30000</v>
          </cell>
          <cell r="I228" t="str">
            <v>Active</v>
          </cell>
        </row>
        <row r="229">
          <cell r="F229" t="str">
            <v>EfesBonusClubApril/50147862</v>
          </cell>
          <cell r="G229" t="str">
            <v>Discount         3</v>
          </cell>
          <cell r="H229">
            <v>50000</v>
          </cell>
          <cell r="I229" t="str">
            <v>Active</v>
          </cell>
        </row>
        <row r="230">
          <cell r="F230" t="str">
            <v>EfesBonusClubApril/50147868</v>
          </cell>
          <cell r="G230" t="str">
            <v>Discount         3</v>
          </cell>
          <cell r="H230">
            <v>45000</v>
          </cell>
          <cell r="I230" t="str">
            <v>Active</v>
          </cell>
        </row>
        <row r="231">
          <cell r="F231" t="str">
            <v>EfesBonusClubApril/50147869</v>
          </cell>
          <cell r="G231" t="str">
            <v>Discount         3</v>
          </cell>
          <cell r="H231">
            <v>30000</v>
          </cell>
          <cell r="I231" t="str">
            <v>Active</v>
          </cell>
        </row>
        <row r="232">
          <cell r="F232" t="str">
            <v>EfesBonusClubApril/50147870</v>
          </cell>
          <cell r="G232" t="str">
            <v>Discount         3</v>
          </cell>
          <cell r="H232">
            <v>40000</v>
          </cell>
          <cell r="I232" t="str">
            <v>Active</v>
          </cell>
        </row>
        <row r="233">
          <cell r="F233" t="str">
            <v>EfesBonusClubApril/50147885</v>
          </cell>
          <cell r="G233" t="str">
            <v>Discount         3</v>
          </cell>
          <cell r="H233">
            <v>7500</v>
          </cell>
          <cell r="I233" t="str">
            <v>Active</v>
          </cell>
        </row>
        <row r="234">
          <cell r="F234" t="str">
            <v>EfesBonusClubApril/50147896</v>
          </cell>
          <cell r="G234" t="str">
            <v>Discount         3</v>
          </cell>
          <cell r="H234">
            <v>7500</v>
          </cell>
          <cell r="I234" t="str">
            <v>Active</v>
          </cell>
        </row>
        <row r="235">
          <cell r="F235" t="str">
            <v>EfesBonusClubApril/50147899</v>
          </cell>
          <cell r="G235" t="str">
            <v>Discount         3</v>
          </cell>
          <cell r="H235">
            <v>50000</v>
          </cell>
          <cell r="I235" t="str">
            <v>Active</v>
          </cell>
        </row>
        <row r="236">
          <cell r="F236" t="str">
            <v>EfesBonusClubApril/50147901</v>
          </cell>
          <cell r="G236" t="str">
            <v>Discount         3</v>
          </cell>
          <cell r="H236">
            <v>30000</v>
          </cell>
          <cell r="I236" t="str">
            <v>Active</v>
          </cell>
        </row>
        <row r="237">
          <cell r="F237" t="str">
            <v>Rozliv+ - 2026 April/50147901</v>
          </cell>
          <cell r="G237" t="str">
            <v>Discount         5</v>
          </cell>
          <cell r="H237">
            <v>90000</v>
          </cell>
          <cell r="I237" t="str">
            <v>Active</v>
          </cell>
        </row>
        <row r="238">
          <cell r="F238" t="str">
            <v>EfesBonusClubApril/50147903</v>
          </cell>
          <cell r="G238" t="str">
            <v>Discount         3</v>
          </cell>
          <cell r="H238">
            <v>30000</v>
          </cell>
          <cell r="I238" t="str">
            <v>Active</v>
          </cell>
        </row>
        <row r="239">
          <cell r="F239" t="str">
            <v>EfesBonusClubApril/50147913</v>
          </cell>
          <cell r="G239" t="str">
            <v>Discount         3</v>
          </cell>
          <cell r="H239">
            <v>30000</v>
          </cell>
          <cell r="I239" t="str">
            <v>Active</v>
          </cell>
        </row>
        <row r="240">
          <cell r="F240" t="str">
            <v>Rozliv+ - 2026 April/50147926</v>
          </cell>
          <cell r="G240" t="str">
            <v>Discount         5</v>
          </cell>
          <cell r="H240">
            <v>20000</v>
          </cell>
          <cell r="I240" t="str">
            <v>Active</v>
          </cell>
        </row>
        <row r="241">
          <cell r="F241" t="str">
            <v>Rozliv+ - 2026 April/50147934</v>
          </cell>
          <cell r="G241" t="str">
            <v>Discount         5</v>
          </cell>
          <cell r="H241">
            <v>55000</v>
          </cell>
          <cell r="I241" t="str">
            <v>Active</v>
          </cell>
        </row>
        <row r="242">
          <cell r="F242" t="str">
            <v>EfesBonusClubApril/50147975</v>
          </cell>
          <cell r="G242" t="str">
            <v>Discount         3</v>
          </cell>
          <cell r="H242">
            <v>30000</v>
          </cell>
          <cell r="I242" t="str">
            <v>Active</v>
          </cell>
        </row>
        <row r="243">
          <cell r="F243" t="str">
            <v>EfesBonusClubApril/50147990</v>
          </cell>
          <cell r="G243" t="str">
            <v>Discount         3</v>
          </cell>
          <cell r="H243">
            <v>45000</v>
          </cell>
          <cell r="I243" t="str">
            <v>Active</v>
          </cell>
        </row>
        <row r="244">
          <cell r="F244" t="str">
            <v>Rozliv+ - 2026 April/50147990</v>
          </cell>
          <cell r="G244" t="str">
            <v>Discount         5</v>
          </cell>
          <cell r="H244">
            <v>20000</v>
          </cell>
          <cell r="I244" t="str">
            <v>Active</v>
          </cell>
        </row>
        <row r="245">
          <cell r="F245" t="str">
            <v>EfesBonusClubApril/50147992</v>
          </cell>
          <cell r="G245" t="str">
            <v>Discount         3</v>
          </cell>
          <cell r="H245">
            <v>20000</v>
          </cell>
          <cell r="I245" t="str">
            <v>Active</v>
          </cell>
        </row>
        <row r="246">
          <cell r="F246" t="str">
            <v>Rozliv+ - 2026 April/50147992</v>
          </cell>
          <cell r="G246" t="str">
            <v>Discount         5</v>
          </cell>
          <cell r="H246">
            <v>20000</v>
          </cell>
          <cell r="I246" t="str">
            <v>Active</v>
          </cell>
        </row>
        <row r="247">
          <cell r="F247" t="str">
            <v>EfesBonusClubApril/50148038</v>
          </cell>
          <cell r="G247" t="str">
            <v>Discount         3</v>
          </cell>
          <cell r="H247">
            <v>7500</v>
          </cell>
          <cell r="I247" t="str">
            <v>Active</v>
          </cell>
        </row>
        <row r="248">
          <cell r="F248" t="str">
            <v>Rozliv+ - 2026 April/50148049</v>
          </cell>
          <cell r="G248" t="str">
            <v>Discount         5</v>
          </cell>
          <cell r="H248">
            <v>20000</v>
          </cell>
          <cell r="I248" t="str">
            <v>Active</v>
          </cell>
        </row>
        <row r="249">
          <cell r="F249" t="str">
            <v>RI_2_April/NRB+Can/50148057</v>
          </cell>
          <cell r="G249" t="str">
            <v>Discount         6</v>
          </cell>
          <cell r="H249">
            <v>11699</v>
          </cell>
          <cell r="I249" t="str">
            <v>Active</v>
          </cell>
        </row>
        <row r="250">
          <cell r="F250" t="str">
            <v>Kega Boom - 2026 April/50148073</v>
          </cell>
          <cell r="G250" t="str">
            <v>Discount         7</v>
          </cell>
          <cell r="H250">
            <v>21000</v>
          </cell>
          <cell r="I250" t="str">
            <v>Active</v>
          </cell>
        </row>
        <row r="251">
          <cell r="F251" t="str">
            <v>RI_2_April/NRB+Can/50148084</v>
          </cell>
          <cell r="G251" t="str">
            <v>Discount         6</v>
          </cell>
          <cell r="H251">
            <v>24568</v>
          </cell>
          <cell r="I251" t="str">
            <v>Active</v>
          </cell>
        </row>
        <row r="252">
          <cell r="F252" t="str">
            <v>EfesBonusClubApril/50148096</v>
          </cell>
          <cell r="G252" t="str">
            <v>Discount         3</v>
          </cell>
          <cell r="H252">
            <v>30000</v>
          </cell>
          <cell r="I252" t="str">
            <v>Active</v>
          </cell>
        </row>
        <row r="253">
          <cell r="F253" t="str">
            <v>RI_2_April/NRB+Can/50148097</v>
          </cell>
          <cell r="G253" t="str">
            <v>Discount         6</v>
          </cell>
          <cell r="H253">
            <v>9979</v>
          </cell>
          <cell r="I253" t="str">
            <v>Active</v>
          </cell>
        </row>
        <row r="254">
          <cell r="F254" t="str">
            <v>EfesBonusClubApril/50148098</v>
          </cell>
          <cell r="G254" t="str">
            <v>Discount         3</v>
          </cell>
          <cell r="H254">
            <v>45000</v>
          </cell>
          <cell r="I254" t="str">
            <v>Active</v>
          </cell>
        </row>
        <row r="255">
          <cell r="F255" t="str">
            <v>Rozliv+ - 2026 April/50148098</v>
          </cell>
          <cell r="G255" t="str">
            <v>Discount         5</v>
          </cell>
          <cell r="H255">
            <v>20000</v>
          </cell>
          <cell r="I255" t="str">
            <v>Active</v>
          </cell>
        </row>
        <row r="256">
          <cell r="F256" t="str">
            <v>EfesBonusClubApril/50148101</v>
          </cell>
          <cell r="G256" t="str">
            <v>Discount         3</v>
          </cell>
          <cell r="H256">
            <v>50000</v>
          </cell>
          <cell r="I256" t="str">
            <v>Active</v>
          </cell>
        </row>
        <row r="257">
          <cell r="F257" t="str">
            <v>EfesBonusClubApril/50148105</v>
          </cell>
          <cell r="G257" t="str">
            <v>Discount         3</v>
          </cell>
          <cell r="H257">
            <v>50000</v>
          </cell>
          <cell r="I257" t="str">
            <v>Active</v>
          </cell>
        </row>
        <row r="258">
          <cell r="F258" t="str">
            <v>EfesBonusClubApril/50148116</v>
          </cell>
          <cell r="G258" t="str">
            <v>Discount         3</v>
          </cell>
          <cell r="H258">
            <v>40000</v>
          </cell>
          <cell r="I258" t="str">
            <v>Active</v>
          </cell>
        </row>
        <row r="259">
          <cell r="F259" t="str">
            <v>Rozliv+ - 2026 April/50148116</v>
          </cell>
          <cell r="G259" t="str">
            <v>Discount         5</v>
          </cell>
          <cell r="H259">
            <v>20000</v>
          </cell>
          <cell r="I259" t="str">
            <v>Active</v>
          </cell>
        </row>
        <row r="260">
          <cell r="F260" t="str">
            <v>EfesBonusClubApril/50148124</v>
          </cell>
          <cell r="G260" t="str">
            <v>Discount         3</v>
          </cell>
          <cell r="H260">
            <v>30000</v>
          </cell>
          <cell r="I260" t="str">
            <v>Active</v>
          </cell>
        </row>
        <row r="261">
          <cell r="F261" t="str">
            <v>EfesBonusClubApril/50148130</v>
          </cell>
          <cell r="G261" t="str">
            <v>Discount         3</v>
          </cell>
          <cell r="H261">
            <v>40000</v>
          </cell>
          <cell r="I261" t="str">
            <v>Active</v>
          </cell>
        </row>
        <row r="262">
          <cell r="F262" t="str">
            <v>Rozliv+ - 2026 April/50148130</v>
          </cell>
          <cell r="G262" t="str">
            <v>Discount         5</v>
          </cell>
          <cell r="H262">
            <v>35000</v>
          </cell>
          <cell r="I262" t="str">
            <v>Active</v>
          </cell>
        </row>
        <row r="263">
          <cell r="F263" t="str">
            <v>EfesBonusClubApril/50148133</v>
          </cell>
          <cell r="G263" t="str">
            <v>Discount         3</v>
          </cell>
          <cell r="H263">
            <v>30000</v>
          </cell>
          <cell r="I263" t="str">
            <v>Active</v>
          </cell>
        </row>
        <row r="264">
          <cell r="F264" t="str">
            <v>Rozliv+ - 2026 April/50148133</v>
          </cell>
          <cell r="G264" t="str">
            <v>Discount         5</v>
          </cell>
          <cell r="H264">
            <v>20000</v>
          </cell>
          <cell r="I264" t="str">
            <v>Active</v>
          </cell>
        </row>
        <row r="265">
          <cell r="F265" t="str">
            <v>EfesBonusClubApril/50148135</v>
          </cell>
          <cell r="G265" t="str">
            <v>Discount         3</v>
          </cell>
          <cell r="H265">
            <v>70000</v>
          </cell>
          <cell r="I265" t="str">
            <v>Active</v>
          </cell>
        </row>
        <row r="266">
          <cell r="F266" t="str">
            <v>EfesBonusClubApril/50148144</v>
          </cell>
          <cell r="G266" t="str">
            <v>Discount         3</v>
          </cell>
          <cell r="H266">
            <v>70000</v>
          </cell>
          <cell r="I266" t="str">
            <v>Active</v>
          </cell>
        </row>
        <row r="267">
          <cell r="F267" t="str">
            <v>Rozliv+ - 2026 April/50148144</v>
          </cell>
          <cell r="G267" t="str">
            <v>Discount         5</v>
          </cell>
          <cell r="H267">
            <v>90000</v>
          </cell>
          <cell r="I267" t="str">
            <v>Active</v>
          </cell>
        </row>
        <row r="268">
          <cell r="F268" t="str">
            <v>EfesBonusClubApril/50148152</v>
          </cell>
          <cell r="G268" t="str">
            <v>Discount         3</v>
          </cell>
          <cell r="H268">
            <v>40000</v>
          </cell>
          <cell r="I268" t="str">
            <v>Active</v>
          </cell>
        </row>
        <row r="269">
          <cell r="F269" t="str">
            <v>EfesBonusClubApril/50148174</v>
          </cell>
          <cell r="G269" t="str">
            <v>Discount         3</v>
          </cell>
          <cell r="H269">
            <v>45000</v>
          </cell>
          <cell r="I269" t="str">
            <v>Active</v>
          </cell>
        </row>
        <row r="270">
          <cell r="F270" t="str">
            <v>EfesBonusClubApril/50148176</v>
          </cell>
          <cell r="G270" t="str">
            <v>Discount         3</v>
          </cell>
          <cell r="H270">
            <v>30000</v>
          </cell>
          <cell r="I270" t="str">
            <v>Active</v>
          </cell>
        </row>
        <row r="271">
          <cell r="F271" t="str">
            <v>EfesBonusClubApril/50148188</v>
          </cell>
          <cell r="G271" t="str">
            <v>Discount         3</v>
          </cell>
          <cell r="H271">
            <v>30000</v>
          </cell>
          <cell r="I271" t="str">
            <v>Active</v>
          </cell>
        </row>
        <row r="272">
          <cell r="F272" t="str">
            <v>EfesBonusClubApril/50148199</v>
          </cell>
          <cell r="G272" t="str">
            <v>Discount         3</v>
          </cell>
          <cell r="H272">
            <v>45000</v>
          </cell>
          <cell r="I272" t="str">
            <v>Active</v>
          </cell>
        </row>
        <row r="273">
          <cell r="F273" t="str">
            <v>EfesBonusClubApril/50148214</v>
          </cell>
          <cell r="G273" t="str">
            <v>Discount         3</v>
          </cell>
          <cell r="H273">
            <v>40000</v>
          </cell>
          <cell r="I273" t="str">
            <v>Active</v>
          </cell>
        </row>
        <row r="274">
          <cell r="F274" t="str">
            <v>Rozliv+ - 2026 April/50148228</v>
          </cell>
          <cell r="G274" t="str">
            <v>Discount         5</v>
          </cell>
          <cell r="H274">
            <v>20000</v>
          </cell>
          <cell r="I274" t="str">
            <v>Active</v>
          </cell>
        </row>
        <row r="275">
          <cell r="F275" t="str">
            <v>EfesBonusClubApril/50148230</v>
          </cell>
          <cell r="G275" t="str">
            <v>Discount         3</v>
          </cell>
          <cell r="H275">
            <v>30000</v>
          </cell>
          <cell r="I275" t="str">
            <v>Active</v>
          </cell>
        </row>
        <row r="276">
          <cell r="F276" t="str">
            <v>EfesBonusClubApril/50148232</v>
          </cell>
          <cell r="G276" t="str">
            <v>Discount         3</v>
          </cell>
          <cell r="H276">
            <v>85000</v>
          </cell>
          <cell r="I276" t="str">
            <v>Active</v>
          </cell>
        </row>
        <row r="277">
          <cell r="F277" t="str">
            <v>EfesBonusClubApril/50148236</v>
          </cell>
          <cell r="G277" t="str">
            <v>Discount         3</v>
          </cell>
          <cell r="H277">
            <v>30000</v>
          </cell>
          <cell r="I277" t="str">
            <v>Active</v>
          </cell>
        </row>
        <row r="278">
          <cell r="F278" t="str">
            <v>EfesBonusClubApril/50148238</v>
          </cell>
          <cell r="G278" t="str">
            <v>Discount         3</v>
          </cell>
          <cell r="H278">
            <v>30000</v>
          </cell>
          <cell r="I278" t="str">
            <v>Active</v>
          </cell>
        </row>
        <row r="279">
          <cell r="F279" t="str">
            <v>EfesBonusClubApril/50148239</v>
          </cell>
          <cell r="G279" t="str">
            <v>Discount         3</v>
          </cell>
          <cell r="H279">
            <v>30000</v>
          </cell>
          <cell r="I279" t="str">
            <v>Active</v>
          </cell>
        </row>
        <row r="280">
          <cell r="F280" t="str">
            <v>EfesBonusClubApril/50148240</v>
          </cell>
          <cell r="G280" t="str">
            <v>Discount         3</v>
          </cell>
          <cell r="H280">
            <v>50000</v>
          </cell>
          <cell r="I280" t="str">
            <v>Active</v>
          </cell>
        </row>
        <row r="281">
          <cell r="F281" t="str">
            <v>Rozliv+ - 2026 April/50148240</v>
          </cell>
          <cell r="G281" t="str">
            <v>Discount         5</v>
          </cell>
          <cell r="H281">
            <v>20000</v>
          </cell>
          <cell r="I281" t="str">
            <v>Active</v>
          </cell>
        </row>
        <row r="282">
          <cell r="F282" t="str">
            <v>EfesBonusClubApril/50148247</v>
          </cell>
          <cell r="G282" t="str">
            <v>Discount         3</v>
          </cell>
          <cell r="H282">
            <v>30000</v>
          </cell>
          <cell r="I282" t="str">
            <v>Active</v>
          </cell>
        </row>
        <row r="283">
          <cell r="F283" t="str">
            <v>EfesBonusClubApril/50148263</v>
          </cell>
          <cell r="G283" t="str">
            <v>Discount         3</v>
          </cell>
          <cell r="H283">
            <v>40000</v>
          </cell>
          <cell r="I283" t="str">
            <v>Active</v>
          </cell>
        </row>
        <row r="284">
          <cell r="F284" t="str">
            <v>Kega Boom - 2026 April/50148272</v>
          </cell>
          <cell r="G284" t="str">
            <v>Discount         7</v>
          </cell>
          <cell r="H284">
            <v>66000</v>
          </cell>
          <cell r="I284" t="str">
            <v>Active</v>
          </cell>
        </row>
        <row r="285">
          <cell r="F285" t="str">
            <v>Rozliv+ - 2026 April/50148281</v>
          </cell>
          <cell r="G285" t="str">
            <v>Discount         5</v>
          </cell>
          <cell r="H285">
            <v>55000</v>
          </cell>
          <cell r="I285" t="str">
            <v>Active</v>
          </cell>
        </row>
        <row r="286">
          <cell r="F286" t="str">
            <v>EfesBonusClubApril/50148284</v>
          </cell>
          <cell r="G286" t="str">
            <v>Discount         3</v>
          </cell>
          <cell r="H286">
            <v>40000</v>
          </cell>
          <cell r="I286" t="str">
            <v>Active</v>
          </cell>
        </row>
        <row r="287">
          <cell r="F287" t="str">
            <v>EfesBonusClubApril/50148303</v>
          </cell>
          <cell r="G287" t="str">
            <v>Discount         3</v>
          </cell>
          <cell r="H287">
            <v>30000</v>
          </cell>
          <cell r="I287" t="str">
            <v>Active</v>
          </cell>
        </row>
        <row r="288">
          <cell r="F288" t="str">
            <v>BO_2_April_2026/NRB+Can/50148304</v>
          </cell>
          <cell r="G288" t="str">
            <v>Discount         6</v>
          </cell>
          <cell r="H288">
            <v>23833</v>
          </cell>
          <cell r="I288" t="str">
            <v>Active</v>
          </cell>
        </row>
        <row r="289">
          <cell r="F289" t="str">
            <v>Kega Boom - 2026 April/50148304</v>
          </cell>
          <cell r="G289" t="str">
            <v>Discount         7</v>
          </cell>
          <cell r="H289">
            <v>165000</v>
          </cell>
          <cell r="I289" t="str">
            <v>Active</v>
          </cell>
        </row>
        <row r="290">
          <cell r="F290" t="str">
            <v>EfesBonusClubApril/50148306</v>
          </cell>
          <cell r="G290" t="str">
            <v>Discount         3</v>
          </cell>
          <cell r="H290">
            <v>30000</v>
          </cell>
          <cell r="I290" t="str">
            <v>Active</v>
          </cell>
        </row>
        <row r="291">
          <cell r="F291" t="str">
            <v>BO_2_April_2026/NRB+Can/50148317</v>
          </cell>
          <cell r="G291" t="str">
            <v>Discount         6</v>
          </cell>
          <cell r="H291">
            <v>13763</v>
          </cell>
          <cell r="I291" t="str">
            <v>Active</v>
          </cell>
        </row>
        <row r="292">
          <cell r="F292" t="str">
            <v>Kega Boom - 2026 April/50148317</v>
          </cell>
          <cell r="G292" t="str">
            <v>Discount         7</v>
          </cell>
          <cell r="H292">
            <v>33000</v>
          </cell>
          <cell r="I292" t="str">
            <v>Active</v>
          </cell>
        </row>
        <row r="293">
          <cell r="F293" t="str">
            <v>Kega Boom - 2026 April/50148343</v>
          </cell>
          <cell r="G293" t="str">
            <v>Discount         7</v>
          </cell>
          <cell r="H293">
            <v>99000</v>
          </cell>
          <cell r="I293" t="str">
            <v>Active</v>
          </cell>
        </row>
        <row r="294">
          <cell r="F294" t="str">
            <v>EfesBonusClubApril/50148462</v>
          </cell>
          <cell r="G294" t="str">
            <v>Discount         3</v>
          </cell>
          <cell r="H294">
            <v>70000</v>
          </cell>
          <cell r="I294" t="str">
            <v>Active</v>
          </cell>
        </row>
        <row r="295">
          <cell r="F295" t="str">
            <v>EfesBonusClubApril/50148467</v>
          </cell>
          <cell r="G295" t="str">
            <v>Discount         3</v>
          </cell>
          <cell r="H295">
            <v>30000</v>
          </cell>
          <cell r="I295" t="str">
            <v>Active</v>
          </cell>
        </row>
        <row r="296">
          <cell r="F296" t="str">
            <v>EfesBonusClubApril/50148481</v>
          </cell>
          <cell r="G296" t="str">
            <v>Discount         3</v>
          </cell>
          <cell r="H296">
            <v>50000</v>
          </cell>
          <cell r="I296" t="str">
            <v>Active</v>
          </cell>
        </row>
        <row r="297">
          <cell r="F297" t="str">
            <v>Kega Boom - 2026 April/50148500</v>
          </cell>
          <cell r="G297" t="str">
            <v>Discount         7</v>
          </cell>
          <cell r="H297">
            <v>66000</v>
          </cell>
          <cell r="I297" t="str">
            <v>Active</v>
          </cell>
        </row>
        <row r="298">
          <cell r="F298" t="str">
            <v>Kega Boom - 2026 April/50148507</v>
          </cell>
          <cell r="G298" t="str">
            <v>Discount         7</v>
          </cell>
          <cell r="H298">
            <v>99000</v>
          </cell>
          <cell r="I298" t="str">
            <v>Active</v>
          </cell>
        </row>
        <row r="299">
          <cell r="F299" t="str">
            <v>Kega Boom - 2026 April/50148511</v>
          </cell>
          <cell r="G299" t="str">
            <v>Discount         7</v>
          </cell>
          <cell r="H299">
            <v>99000</v>
          </cell>
          <cell r="I299" t="str">
            <v>Active</v>
          </cell>
        </row>
        <row r="300">
          <cell r="F300" t="str">
            <v>Kega Boom - 2026 April/50148521</v>
          </cell>
          <cell r="G300" t="str">
            <v>Discount         7</v>
          </cell>
          <cell r="H300">
            <v>165000</v>
          </cell>
          <cell r="I300" t="str">
            <v>Active</v>
          </cell>
        </row>
        <row r="301">
          <cell r="F301" t="str">
            <v>EfesBonusClubApril/50148539</v>
          </cell>
          <cell r="G301" t="str">
            <v>Discount         3</v>
          </cell>
          <cell r="H301">
            <v>30000</v>
          </cell>
          <cell r="I301" t="str">
            <v>Active</v>
          </cell>
        </row>
        <row r="302">
          <cell r="F302" t="str">
            <v>Rozliv+ - 2026 April/50148557</v>
          </cell>
          <cell r="G302" t="str">
            <v>Discount         5</v>
          </cell>
          <cell r="H302">
            <v>20000</v>
          </cell>
          <cell r="I302" t="str">
            <v>Active</v>
          </cell>
        </row>
        <row r="303">
          <cell r="F303" t="str">
            <v>EfesBonusClubApril/50148574</v>
          </cell>
          <cell r="G303" t="str">
            <v>Discount         3</v>
          </cell>
          <cell r="H303">
            <v>70000</v>
          </cell>
          <cell r="I303" t="str">
            <v>Active</v>
          </cell>
        </row>
        <row r="304">
          <cell r="F304" t="str">
            <v>Rozliv+ - 2026 April/50148574</v>
          </cell>
          <cell r="G304" t="str">
            <v>Discount         5</v>
          </cell>
          <cell r="H304">
            <v>35000</v>
          </cell>
          <cell r="I304" t="str">
            <v>Active</v>
          </cell>
        </row>
        <row r="305">
          <cell r="F305" t="str">
            <v>Kega Boom - 2026 April/50148621</v>
          </cell>
          <cell r="G305" t="str">
            <v>Discount         7</v>
          </cell>
          <cell r="H305">
            <v>21000</v>
          </cell>
          <cell r="I305" t="str">
            <v>Active</v>
          </cell>
        </row>
        <row r="306">
          <cell r="F306" t="str">
            <v>Kega Boom - 2026 April/50148624</v>
          </cell>
          <cell r="G306" t="str">
            <v>Discount         7</v>
          </cell>
          <cell r="H306">
            <v>21000</v>
          </cell>
          <cell r="I306" t="str">
            <v>Active</v>
          </cell>
        </row>
        <row r="307">
          <cell r="F307" t="str">
            <v>Kega Boom - 2026 April/50148648</v>
          </cell>
          <cell r="G307" t="str">
            <v>Discount         7</v>
          </cell>
          <cell r="H307">
            <v>66000</v>
          </cell>
          <cell r="I307" t="str">
            <v>Active</v>
          </cell>
        </row>
        <row r="308">
          <cell r="F308" t="str">
            <v>EfesBonusClubApril/50148651</v>
          </cell>
          <cell r="G308" t="str">
            <v>Discount         3</v>
          </cell>
          <cell r="H308">
            <v>30000</v>
          </cell>
          <cell r="I308" t="str">
            <v>Active</v>
          </cell>
        </row>
        <row r="309">
          <cell r="F309" t="str">
            <v>Rozliv+ - 2026 April/50148651</v>
          </cell>
          <cell r="G309" t="str">
            <v>Discount         5</v>
          </cell>
          <cell r="H309">
            <v>20000</v>
          </cell>
          <cell r="I309" t="str">
            <v>Active</v>
          </cell>
        </row>
        <row r="310">
          <cell r="F310" t="str">
            <v>EfesBonusClubApril/50148661</v>
          </cell>
          <cell r="G310" t="str">
            <v>Discount         3</v>
          </cell>
          <cell r="H310">
            <v>30000</v>
          </cell>
          <cell r="I310" t="str">
            <v>Active</v>
          </cell>
        </row>
        <row r="311">
          <cell r="F311" t="str">
            <v>EfesBonusClubApril/50150531</v>
          </cell>
          <cell r="G311" t="str">
            <v>Discount         3</v>
          </cell>
          <cell r="H311">
            <v>30000</v>
          </cell>
          <cell r="I311" t="str">
            <v>Active</v>
          </cell>
        </row>
        <row r="312">
          <cell r="F312" t="str">
            <v>EfesBonusClubApril/50150695</v>
          </cell>
          <cell r="G312" t="str">
            <v>Discount         3</v>
          </cell>
          <cell r="H312">
            <v>30000</v>
          </cell>
          <cell r="I312" t="str">
            <v>Active</v>
          </cell>
        </row>
        <row r="313">
          <cell r="F313" t="str">
            <v>Rozliv+ - 2026 April/50150695</v>
          </cell>
          <cell r="G313" t="str">
            <v>Discount         5</v>
          </cell>
          <cell r="H313">
            <v>20000</v>
          </cell>
          <cell r="I313" t="str">
            <v>Active</v>
          </cell>
        </row>
        <row r="314">
          <cell r="F314" t="str">
            <v>EfesBonusClubApril/50151614</v>
          </cell>
          <cell r="G314" t="str">
            <v>Discount         3</v>
          </cell>
          <cell r="H314">
            <v>30000</v>
          </cell>
          <cell r="I314" t="str">
            <v>Active</v>
          </cell>
        </row>
        <row r="315">
          <cell r="F315" t="str">
            <v>RI_2_April/NRB+Can/50156348</v>
          </cell>
          <cell r="G315" t="str">
            <v>Discount         6</v>
          </cell>
          <cell r="H315">
            <v>20098</v>
          </cell>
          <cell r="I315" t="str">
            <v>Active</v>
          </cell>
        </row>
        <row r="316">
          <cell r="F316" t="str">
            <v>EfesBonusClubApril/50159961</v>
          </cell>
          <cell r="G316" t="str">
            <v>Discount         3</v>
          </cell>
          <cell r="H316">
            <v>40000</v>
          </cell>
          <cell r="I316" t="str">
            <v>Active</v>
          </cell>
        </row>
        <row r="317">
          <cell r="F317" t="str">
            <v>EfesBonusClubApril/50162069</v>
          </cell>
          <cell r="G317" t="str">
            <v>Discount         3</v>
          </cell>
          <cell r="H317">
            <v>30000</v>
          </cell>
          <cell r="I317" t="str">
            <v>Active</v>
          </cell>
        </row>
        <row r="318">
          <cell r="F318" t="str">
            <v>EfesBonusClubApril/50165451</v>
          </cell>
          <cell r="G318" t="str">
            <v>Discount         3</v>
          </cell>
          <cell r="H318">
            <v>30000</v>
          </cell>
          <cell r="I318" t="str">
            <v>Active</v>
          </cell>
        </row>
        <row r="319">
          <cell r="F319" t="str">
            <v>EfesBonusClubApril/50165460</v>
          </cell>
          <cell r="G319" t="str">
            <v>Discount         3</v>
          </cell>
          <cell r="H319">
            <v>45000</v>
          </cell>
          <cell r="I319" t="str">
            <v>Active</v>
          </cell>
        </row>
        <row r="320">
          <cell r="F320" t="str">
            <v>Rozliv+ - 2026 April/50165460</v>
          </cell>
          <cell r="G320" t="str">
            <v>Discount         5</v>
          </cell>
          <cell r="H320">
            <v>20000</v>
          </cell>
          <cell r="I320" t="str">
            <v>Active</v>
          </cell>
        </row>
        <row r="321">
          <cell r="F321" t="str">
            <v>EfesBonusClubApril/50165461</v>
          </cell>
          <cell r="G321" t="str">
            <v>Discount         3</v>
          </cell>
          <cell r="H321">
            <v>30000</v>
          </cell>
          <cell r="I321" t="str">
            <v>Active</v>
          </cell>
        </row>
        <row r="322">
          <cell r="F322" t="str">
            <v>EfesBonusClubApril/50165478</v>
          </cell>
          <cell r="G322" t="str">
            <v>Discount         3</v>
          </cell>
          <cell r="H322">
            <v>50000</v>
          </cell>
          <cell r="I322" t="str">
            <v>Active</v>
          </cell>
        </row>
        <row r="323">
          <cell r="F323" t="str">
            <v>EfesBonusClubApril/50165481</v>
          </cell>
          <cell r="G323" t="str">
            <v>Discount         3</v>
          </cell>
          <cell r="H323">
            <v>30000</v>
          </cell>
          <cell r="I323" t="str">
            <v>Active</v>
          </cell>
        </row>
        <row r="324">
          <cell r="F324" t="str">
            <v>EfesBonusClubApril/50167720</v>
          </cell>
          <cell r="G324" t="str">
            <v>Discount         3</v>
          </cell>
          <cell r="H324">
            <v>30000</v>
          </cell>
          <cell r="I324" t="str">
            <v>Active</v>
          </cell>
        </row>
        <row r="325">
          <cell r="F325" t="str">
            <v>Rozliv+ - 2026 April/50167720</v>
          </cell>
          <cell r="G325" t="str">
            <v>Discount         5</v>
          </cell>
          <cell r="H325">
            <v>70000</v>
          </cell>
          <cell r="I325" t="str">
            <v>Active</v>
          </cell>
        </row>
        <row r="326">
          <cell r="F326" t="str">
            <v>EfesBonusClubApril/50174261</v>
          </cell>
          <cell r="G326" t="str">
            <v>Discount         3</v>
          </cell>
          <cell r="H326">
            <v>50000</v>
          </cell>
          <cell r="I326" t="str">
            <v>Active</v>
          </cell>
        </row>
        <row r="327">
          <cell r="F327" t="str">
            <v>Kega Boom - 2026 April/50213550</v>
          </cell>
          <cell r="G327" t="str">
            <v>Discount         7</v>
          </cell>
          <cell r="H327">
            <v>21000</v>
          </cell>
          <cell r="I327" t="str">
            <v>Active</v>
          </cell>
        </row>
        <row r="328">
          <cell r="F328" t="str">
            <v>Rozliv+ - 2026 April/50278079</v>
          </cell>
          <cell r="G328" t="str">
            <v>Discount         5</v>
          </cell>
          <cell r="H328">
            <v>20000</v>
          </cell>
          <cell r="I328" t="str">
            <v>Active</v>
          </cell>
        </row>
        <row r="329">
          <cell r="F329" t="str">
            <v>RI_2_April/NRB+Can/50278347</v>
          </cell>
          <cell r="G329" t="str">
            <v>Discount         6</v>
          </cell>
          <cell r="H329">
            <v>6959</v>
          </cell>
          <cell r="I329" t="str">
            <v>Active</v>
          </cell>
        </row>
        <row r="330">
          <cell r="F330" t="str">
            <v>RI_2_April/NRB+Can/50284461</v>
          </cell>
          <cell r="G330" t="str">
            <v>Discount         6</v>
          </cell>
          <cell r="H330">
            <v>39757</v>
          </cell>
          <cell r="I330" t="str">
            <v>Active</v>
          </cell>
        </row>
        <row r="331">
          <cell r="F331" t="str">
            <v>EfesBonusClubApril/50284651</v>
          </cell>
          <cell r="G331" t="str">
            <v>Discount         3</v>
          </cell>
          <cell r="H331">
            <v>85000</v>
          </cell>
          <cell r="I331" t="str">
            <v>Active</v>
          </cell>
        </row>
        <row r="332">
          <cell r="F332" t="str">
            <v>Rozliv+ - 2026 April/50292694</v>
          </cell>
          <cell r="G332" t="str">
            <v>Discount         5</v>
          </cell>
          <cell r="H332">
            <v>55000</v>
          </cell>
          <cell r="I332" t="str">
            <v>Active</v>
          </cell>
        </row>
        <row r="333">
          <cell r="F333" t="str">
            <v>EfesBonusClubApril/50292695</v>
          </cell>
          <cell r="G333" t="str">
            <v>Discount         3</v>
          </cell>
          <cell r="H333">
            <v>30000</v>
          </cell>
          <cell r="I333" t="str">
            <v>Active</v>
          </cell>
        </row>
        <row r="334">
          <cell r="F334" t="str">
            <v>Kega Boom - 2026 April/50292895</v>
          </cell>
          <cell r="G334" t="str">
            <v>Discount         7</v>
          </cell>
          <cell r="H334">
            <v>21000</v>
          </cell>
          <cell r="I334" t="str">
            <v>Active</v>
          </cell>
        </row>
        <row r="335">
          <cell r="F335" t="str">
            <v>Kega Boom - 2026 April/50293834</v>
          </cell>
          <cell r="G335" t="str">
            <v>Discount         7</v>
          </cell>
          <cell r="H335">
            <v>165000</v>
          </cell>
          <cell r="I335" t="str">
            <v>Active</v>
          </cell>
        </row>
        <row r="336">
          <cell r="F336" t="str">
            <v>Rozliv+ - 2026 April/50317381</v>
          </cell>
          <cell r="G336" t="str">
            <v>Discount         5</v>
          </cell>
          <cell r="H336">
            <v>20000</v>
          </cell>
          <cell r="I336" t="str">
            <v>Active</v>
          </cell>
        </row>
        <row r="337">
          <cell r="F337" t="str">
            <v>BO_2_April_2026/NRB+Can/50490969</v>
          </cell>
          <cell r="G337" t="str">
            <v>Discount         6</v>
          </cell>
          <cell r="H337">
            <v>8807</v>
          </cell>
          <cell r="I337" t="str">
            <v>Active</v>
          </cell>
        </row>
        <row r="338">
          <cell r="F338" t="str">
            <v>Kega Boom - 2026 April/50490969</v>
          </cell>
          <cell r="G338" t="str">
            <v>Discount         7</v>
          </cell>
          <cell r="H338">
            <v>33000</v>
          </cell>
          <cell r="I338" t="str">
            <v>Active</v>
          </cell>
        </row>
        <row r="339">
          <cell r="F339" t="str">
            <v>EfesBonusClubApril/50504354</v>
          </cell>
          <cell r="G339" t="str">
            <v>Discount         3</v>
          </cell>
          <cell r="H339">
            <v>30000</v>
          </cell>
          <cell r="I339" t="str">
            <v>Active</v>
          </cell>
        </row>
        <row r="340">
          <cell r="F340" t="str">
            <v>Rozliv+ - 2026 April/50570248</v>
          </cell>
          <cell r="G340" t="str">
            <v>Discount         5</v>
          </cell>
          <cell r="H340">
            <v>20000</v>
          </cell>
          <cell r="I340" t="str">
            <v>Active</v>
          </cell>
        </row>
        <row r="341">
          <cell r="F341" t="str">
            <v>EfesBonusClubApril/50570258</v>
          </cell>
          <cell r="G341" t="str">
            <v>Discount         3</v>
          </cell>
          <cell r="H341">
            <v>40000</v>
          </cell>
          <cell r="I341" t="str">
            <v>Active</v>
          </cell>
        </row>
        <row r="342">
          <cell r="F342" t="str">
            <v>EfesBonusClubApril/50570263</v>
          </cell>
          <cell r="G342" t="str">
            <v>Discount         3</v>
          </cell>
          <cell r="H342">
            <v>30000</v>
          </cell>
          <cell r="I342" t="str">
            <v>Active</v>
          </cell>
        </row>
        <row r="343">
          <cell r="F343" t="str">
            <v>Kega Boom - 2026 April/50570272</v>
          </cell>
          <cell r="G343" t="str">
            <v>Discount         7</v>
          </cell>
          <cell r="H343">
            <v>21000</v>
          </cell>
          <cell r="I343" t="str">
            <v>Active</v>
          </cell>
        </row>
        <row r="344">
          <cell r="F344" t="str">
            <v>EfesBonusClubApril/50570283</v>
          </cell>
          <cell r="G344" t="str">
            <v>Discount         3</v>
          </cell>
          <cell r="H344">
            <v>50000</v>
          </cell>
          <cell r="I344" t="str">
            <v>Active</v>
          </cell>
        </row>
        <row r="345">
          <cell r="F345" t="str">
            <v>BO_2_April_2026/NRB+Can/50570284</v>
          </cell>
          <cell r="G345" t="str">
            <v>Discount         6</v>
          </cell>
          <cell r="H345">
            <v>38438</v>
          </cell>
          <cell r="I345" t="str">
            <v>Active</v>
          </cell>
        </row>
        <row r="346">
          <cell r="F346" t="str">
            <v>Kega Boom - 2026 April/50570284</v>
          </cell>
          <cell r="G346" t="str">
            <v>Discount         7</v>
          </cell>
          <cell r="H346">
            <v>165000</v>
          </cell>
          <cell r="I346" t="str">
            <v>Active</v>
          </cell>
        </row>
        <row r="347">
          <cell r="F347" t="str">
            <v>Rozliv+ - 2026 April/50570289</v>
          </cell>
          <cell r="G347" t="str">
            <v>Discount         5</v>
          </cell>
          <cell r="H347">
            <v>20000</v>
          </cell>
          <cell r="I347" t="str">
            <v>Active</v>
          </cell>
        </row>
        <row r="348">
          <cell r="F348" t="str">
            <v>Rozliv+ - 2026 April/50570290</v>
          </cell>
          <cell r="G348" t="str">
            <v>Discount         5</v>
          </cell>
          <cell r="H348">
            <v>20000</v>
          </cell>
          <cell r="I348" t="str">
            <v>Active</v>
          </cell>
        </row>
        <row r="349">
          <cell r="F349" t="str">
            <v>Kega Boom - 2026 April/50570299</v>
          </cell>
          <cell r="G349" t="str">
            <v>Discount         7</v>
          </cell>
          <cell r="H349">
            <v>99000</v>
          </cell>
          <cell r="I349" t="str">
            <v>Active</v>
          </cell>
        </row>
        <row r="350">
          <cell r="F350" t="str">
            <v>EfesBonusClubApril/50572383</v>
          </cell>
          <cell r="G350" t="str">
            <v>Discount         3</v>
          </cell>
          <cell r="H350">
            <v>30000</v>
          </cell>
          <cell r="I350" t="str">
            <v>Active</v>
          </cell>
        </row>
        <row r="351">
          <cell r="F351" t="str">
            <v>EfesBonusClubApril/50585955</v>
          </cell>
          <cell r="G351" t="str">
            <v>Discount         3</v>
          </cell>
          <cell r="H351">
            <v>40000</v>
          </cell>
          <cell r="I351" t="str">
            <v>Active</v>
          </cell>
        </row>
        <row r="352">
          <cell r="F352" t="str">
            <v>EfesBonusClubApril/50585956</v>
          </cell>
          <cell r="G352" t="str">
            <v>Discount         3</v>
          </cell>
          <cell r="H352">
            <v>40000</v>
          </cell>
          <cell r="I352" t="str">
            <v>Active</v>
          </cell>
        </row>
        <row r="353">
          <cell r="F353" t="str">
            <v>Rozliv+ - 2026 April/50585956</v>
          </cell>
          <cell r="G353" t="str">
            <v>Discount         5</v>
          </cell>
          <cell r="H353">
            <v>20000</v>
          </cell>
          <cell r="I353" t="str">
            <v>Active</v>
          </cell>
        </row>
        <row r="354">
          <cell r="F354" t="str">
            <v>EfesBonusClubApril/50585958</v>
          </cell>
          <cell r="G354" t="str">
            <v>Discount         3</v>
          </cell>
          <cell r="H354">
            <v>40000</v>
          </cell>
          <cell r="I354" t="str">
            <v>Active</v>
          </cell>
        </row>
        <row r="355">
          <cell r="F355" t="str">
            <v>EfesBonusClubApril/50585959</v>
          </cell>
          <cell r="G355" t="str">
            <v>Discount         3</v>
          </cell>
          <cell r="H355">
            <v>40000</v>
          </cell>
          <cell r="I355" t="str">
            <v>Active</v>
          </cell>
        </row>
        <row r="356">
          <cell r="F356" t="str">
            <v>Rozliv+ - 2026 April/50585959</v>
          </cell>
          <cell r="G356" t="str">
            <v>Discount         5</v>
          </cell>
          <cell r="H356">
            <v>20000</v>
          </cell>
          <cell r="I356" t="str">
            <v>Active</v>
          </cell>
        </row>
        <row r="357">
          <cell r="F357" t="str">
            <v>EfesBonusClubApril/50585966</v>
          </cell>
          <cell r="G357" t="str">
            <v>Discount         3</v>
          </cell>
          <cell r="H357">
            <v>70000</v>
          </cell>
          <cell r="I357" t="str">
            <v>Active</v>
          </cell>
        </row>
        <row r="358">
          <cell r="F358" t="str">
            <v>Rozliv+ - 2026 April/50585966</v>
          </cell>
          <cell r="G358" t="str">
            <v>Discount         5</v>
          </cell>
          <cell r="H358">
            <v>20000</v>
          </cell>
          <cell r="I358" t="str">
            <v>Active</v>
          </cell>
        </row>
        <row r="359">
          <cell r="F359" t="str">
            <v>EfesBonusClubApril/50617770</v>
          </cell>
          <cell r="G359" t="str">
            <v>Discount         3</v>
          </cell>
          <cell r="H359">
            <v>50000</v>
          </cell>
          <cell r="I359" t="str">
            <v>Active</v>
          </cell>
        </row>
        <row r="360">
          <cell r="F360" t="str">
            <v>EfesBonusClubApril/50617774</v>
          </cell>
          <cell r="G360" t="str">
            <v>Discount         3</v>
          </cell>
          <cell r="H360">
            <v>30000</v>
          </cell>
          <cell r="I360" t="str">
            <v>Active</v>
          </cell>
        </row>
        <row r="361">
          <cell r="F361" t="str">
            <v>EfesBonusClubApril/50617802</v>
          </cell>
          <cell r="G361" t="str">
            <v>Discount         3</v>
          </cell>
          <cell r="H361">
            <v>45000</v>
          </cell>
          <cell r="I361" t="str">
            <v>Active</v>
          </cell>
        </row>
        <row r="362">
          <cell r="F362" t="str">
            <v>EfesBonusClubApril/50617836</v>
          </cell>
          <cell r="G362" t="str">
            <v>Discount         3</v>
          </cell>
          <cell r="H362">
            <v>30000</v>
          </cell>
          <cell r="I362" t="str">
            <v>Active</v>
          </cell>
        </row>
        <row r="363">
          <cell r="F363" t="str">
            <v>EfesBonusClubApril/50728788</v>
          </cell>
          <cell r="G363" t="str">
            <v>Discount         3</v>
          </cell>
          <cell r="H363">
            <v>30000</v>
          </cell>
          <cell r="I363" t="str">
            <v>Active</v>
          </cell>
        </row>
        <row r="364">
          <cell r="F364" t="str">
            <v>Rozliv+ - 2026 April/50728788</v>
          </cell>
          <cell r="G364" t="str">
            <v>Discount         5</v>
          </cell>
          <cell r="H364">
            <v>55000</v>
          </cell>
          <cell r="I364" t="str">
            <v>Active</v>
          </cell>
        </row>
        <row r="365">
          <cell r="F365" t="str">
            <v>Kega Boom - 2026 April/50728798</v>
          </cell>
          <cell r="G365" t="str">
            <v>Discount         7</v>
          </cell>
          <cell r="H365">
            <v>66000</v>
          </cell>
          <cell r="I365" t="str">
            <v>Active</v>
          </cell>
        </row>
        <row r="366">
          <cell r="F366" t="str">
            <v>RI_2_April/NRB+Can/50728807</v>
          </cell>
          <cell r="G366" t="str">
            <v>Discount         6</v>
          </cell>
          <cell r="H366">
            <v>17679</v>
          </cell>
          <cell r="I366" t="str">
            <v>Active</v>
          </cell>
        </row>
        <row r="367">
          <cell r="F367" t="str">
            <v>EfesBonusClubApril/50728821</v>
          </cell>
          <cell r="G367" t="str">
            <v>Discount         3</v>
          </cell>
          <cell r="H367">
            <v>30000</v>
          </cell>
          <cell r="I367" t="str">
            <v>Active</v>
          </cell>
        </row>
        <row r="368">
          <cell r="F368" t="str">
            <v>EfesBonusClubApril/50728824</v>
          </cell>
          <cell r="G368" t="str">
            <v>Discount         3</v>
          </cell>
          <cell r="H368">
            <v>20000</v>
          </cell>
          <cell r="I368" t="str">
            <v>Active</v>
          </cell>
        </row>
        <row r="369">
          <cell r="F369" t="str">
            <v>EfesBonusClubApril/50728830</v>
          </cell>
          <cell r="G369" t="str">
            <v>Discount         3</v>
          </cell>
          <cell r="H369">
            <v>45000</v>
          </cell>
          <cell r="I369" t="str">
            <v>Active</v>
          </cell>
        </row>
        <row r="370">
          <cell r="F370" t="str">
            <v>Rozliv+ - 2026 April/50728830</v>
          </cell>
          <cell r="G370" t="str">
            <v>Discount         5</v>
          </cell>
          <cell r="H370">
            <v>20000</v>
          </cell>
          <cell r="I370" t="str">
            <v>Active</v>
          </cell>
        </row>
        <row r="371">
          <cell r="F371" t="str">
            <v>Rozliv+ - 2026 April/50728858</v>
          </cell>
          <cell r="G371" t="str">
            <v>Discount         5</v>
          </cell>
          <cell r="H371">
            <v>20000</v>
          </cell>
          <cell r="I371" t="str">
            <v>Active</v>
          </cell>
        </row>
        <row r="372">
          <cell r="F372" t="str">
            <v>EfesBonusClubApril/50728860</v>
          </cell>
          <cell r="G372" t="str">
            <v>Discount         3</v>
          </cell>
          <cell r="H372">
            <v>40000</v>
          </cell>
          <cell r="I372" t="str">
            <v>Active</v>
          </cell>
        </row>
        <row r="373">
          <cell r="F373" t="str">
            <v>Rozliv+ - 2026 April/50728860</v>
          </cell>
          <cell r="G373" t="str">
            <v>Discount         5</v>
          </cell>
          <cell r="H373">
            <v>35000</v>
          </cell>
          <cell r="I373" t="str">
            <v>Active</v>
          </cell>
        </row>
        <row r="374">
          <cell r="F374" t="str">
            <v>EfesBonusClubApril/50728862</v>
          </cell>
          <cell r="G374" t="str">
            <v>Discount         3</v>
          </cell>
          <cell r="H374">
            <v>40000</v>
          </cell>
          <cell r="I374" t="str">
            <v>Active</v>
          </cell>
        </row>
        <row r="375">
          <cell r="F375" t="str">
            <v>EfesBonusClubApril/50728864</v>
          </cell>
          <cell r="G375" t="str">
            <v>Discount         3</v>
          </cell>
          <cell r="H375">
            <v>30000</v>
          </cell>
          <cell r="I375" t="str">
            <v>Active</v>
          </cell>
        </row>
        <row r="376">
          <cell r="F376" t="str">
            <v>Rozliv+ - 2026 April/50728864</v>
          </cell>
          <cell r="G376" t="str">
            <v>Discount         5</v>
          </cell>
          <cell r="H376">
            <v>20000</v>
          </cell>
          <cell r="I376" t="str">
            <v>Active</v>
          </cell>
        </row>
        <row r="377">
          <cell r="F377" t="str">
            <v>EfesBonusClubApril/50728871</v>
          </cell>
          <cell r="G377" t="str">
            <v>Discount         3</v>
          </cell>
          <cell r="H377">
            <v>50000</v>
          </cell>
          <cell r="I377" t="str">
            <v>Active</v>
          </cell>
        </row>
        <row r="378">
          <cell r="F378" t="str">
            <v>EfesBonusClubApril/50728873</v>
          </cell>
          <cell r="G378" t="str">
            <v>Discount         3</v>
          </cell>
          <cell r="H378">
            <v>30000</v>
          </cell>
          <cell r="I378" t="str">
            <v>Active</v>
          </cell>
        </row>
        <row r="379">
          <cell r="F379" t="str">
            <v>Rozliv+ - 2026 April/50759139</v>
          </cell>
          <cell r="G379" t="str">
            <v>Discount         5</v>
          </cell>
          <cell r="H379">
            <v>110000</v>
          </cell>
          <cell r="I379" t="str">
            <v>Active</v>
          </cell>
        </row>
        <row r="380">
          <cell r="F380" t="str">
            <v>Rozliv+ - 2026 April/50759144</v>
          </cell>
          <cell r="G380" t="str">
            <v>Discount         5</v>
          </cell>
          <cell r="H380">
            <v>130000</v>
          </cell>
          <cell r="I380" t="str">
            <v>Active</v>
          </cell>
        </row>
        <row r="381">
          <cell r="F381" t="str">
            <v>Rozliv+ - 2026 April/50759145</v>
          </cell>
          <cell r="G381" t="str">
            <v>Discount         5</v>
          </cell>
          <cell r="H381">
            <v>55000</v>
          </cell>
          <cell r="I381" t="str">
            <v>Active</v>
          </cell>
        </row>
        <row r="382">
          <cell r="F382" t="str">
            <v>EfesBonusClubApril/50759166</v>
          </cell>
          <cell r="G382" t="str">
            <v>Discount         3</v>
          </cell>
          <cell r="H382">
            <v>30000</v>
          </cell>
          <cell r="I382" t="str">
            <v>Active</v>
          </cell>
        </row>
        <row r="383">
          <cell r="F383" t="str">
            <v>Rozliv+ - 2026 April/50759166</v>
          </cell>
          <cell r="G383" t="str">
            <v>Discount         5</v>
          </cell>
          <cell r="H383">
            <v>20000</v>
          </cell>
          <cell r="I383" t="str">
            <v>Active</v>
          </cell>
        </row>
        <row r="384">
          <cell r="F384" t="str">
            <v>EfesBonusClubApril/50776783</v>
          </cell>
          <cell r="G384" t="str">
            <v>Discount         3</v>
          </cell>
          <cell r="H384">
            <v>7500</v>
          </cell>
          <cell r="I384" t="str">
            <v>Active</v>
          </cell>
        </row>
        <row r="385">
          <cell r="F385" t="str">
            <v>EfesBonusClubApril/50776788</v>
          </cell>
          <cell r="G385" t="str">
            <v>Discount         3</v>
          </cell>
          <cell r="H385">
            <v>50000</v>
          </cell>
          <cell r="I385" t="str">
            <v>Active</v>
          </cell>
        </row>
        <row r="386">
          <cell r="F386" t="str">
            <v>EfesBonusClubApril/50776791</v>
          </cell>
          <cell r="G386" t="str">
            <v>Discount         3</v>
          </cell>
          <cell r="H386">
            <v>30000</v>
          </cell>
          <cell r="I386" t="str">
            <v>Active</v>
          </cell>
        </row>
        <row r="387">
          <cell r="F387" t="str">
            <v>EfesBonusClubApril/50776792</v>
          </cell>
          <cell r="G387" t="str">
            <v>Discount         3</v>
          </cell>
          <cell r="H387">
            <v>40000</v>
          </cell>
          <cell r="I387" t="str">
            <v>Active</v>
          </cell>
        </row>
        <row r="388">
          <cell r="F388" t="str">
            <v>Rozliv+ - 2026 April/50776792</v>
          </cell>
          <cell r="G388" t="str">
            <v>Discount         5</v>
          </cell>
          <cell r="H388">
            <v>70000</v>
          </cell>
          <cell r="I388" t="str">
            <v>Active</v>
          </cell>
        </row>
        <row r="389">
          <cell r="F389" t="str">
            <v>EfesBonusClubApril/50776793</v>
          </cell>
          <cell r="G389" t="str">
            <v>Discount         3</v>
          </cell>
          <cell r="H389">
            <v>70000</v>
          </cell>
          <cell r="I389" t="str">
            <v>Active</v>
          </cell>
        </row>
        <row r="390">
          <cell r="F390" t="str">
            <v>Rozliv+ - 2026 April/50776793</v>
          </cell>
          <cell r="G390" t="str">
            <v>Discount         5</v>
          </cell>
          <cell r="H390">
            <v>70000</v>
          </cell>
          <cell r="I390" t="str">
            <v>Active</v>
          </cell>
        </row>
        <row r="391">
          <cell r="F391" t="str">
            <v>EfesBonusClubApril/50776794</v>
          </cell>
          <cell r="G391" t="str">
            <v>Discount         3</v>
          </cell>
          <cell r="H391">
            <v>40000</v>
          </cell>
          <cell r="I391" t="str">
            <v>Active</v>
          </cell>
        </row>
        <row r="392">
          <cell r="F392" t="str">
            <v>EfesBonusClubApril/50776798</v>
          </cell>
          <cell r="G392" t="str">
            <v>Discount         3</v>
          </cell>
          <cell r="H392">
            <v>40000</v>
          </cell>
          <cell r="I392" t="str">
            <v>Active</v>
          </cell>
        </row>
        <row r="393">
          <cell r="F393" t="str">
            <v>Rozliv+ - 2026 April/50776798</v>
          </cell>
          <cell r="G393" t="str">
            <v>Discount         5</v>
          </cell>
          <cell r="H393">
            <v>35000</v>
          </cell>
          <cell r="I393" t="str">
            <v>Active</v>
          </cell>
        </row>
        <row r="394">
          <cell r="F394" t="str">
            <v>EfesBonusClubApril/50776799</v>
          </cell>
          <cell r="G394" t="str">
            <v>Discount         3</v>
          </cell>
          <cell r="H394">
            <v>30000</v>
          </cell>
          <cell r="I394" t="str">
            <v>Active</v>
          </cell>
        </row>
        <row r="395">
          <cell r="F395" t="str">
            <v>EfesBonusClubApril/50776806</v>
          </cell>
          <cell r="G395" t="str">
            <v>Discount         3</v>
          </cell>
          <cell r="H395">
            <v>30000</v>
          </cell>
          <cell r="I395" t="str">
            <v>Active</v>
          </cell>
        </row>
        <row r="396">
          <cell r="F396" t="str">
            <v>Rozliv+ - 2026 April/50776806</v>
          </cell>
          <cell r="G396" t="str">
            <v>Discount         5</v>
          </cell>
          <cell r="H396">
            <v>20000</v>
          </cell>
          <cell r="I396" t="str">
            <v>Active</v>
          </cell>
        </row>
        <row r="397">
          <cell r="F397" t="str">
            <v>Бонус по поддержке продаж SS_KZT_May_Pack/50776825</v>
          </cell>
          <cell r="G397" t="str">
            <v>Discount         4</v>
          </cell>
          <cell r="H397">
            <v>950000</v>
          </cell>
          <cell r="I397" t="str">
            <v>Active</v>
          </cell>
        </row>
        <row r="398">
          <cell r="F398" t="str">
            <v>EfesBonusClubApril/50776830</v>
          </cell>
          <cell r="G398" t="str">
            <v>Discount         3</v>
          </cell>
          <cell r="H398">
            <v>30000</v>
          </cell>
          <cell r="I398" t="str">
            <v>Active</v>
          </cell>
        </row>
        <row r="399">
          <cell r="F399" t="str">
            <v>EfesBonusClubApril/50776832</v>
          </cell>
          <cell r="G399" t="str">
            <v>Discount         3</v>
          </cell>
          <cell r="H399">
            <v>45000</v>
          </cell>
          <cell r="I399" t="str">
            <v>Active</v>
          </cell>
        </row>
        <row r="400">
          <cell r="F400" t="str">
            <v>EfesBonusClubApril/50776833</v>
          </cell>
          <cell r="G400" t="str">
            <v>Discount         3</v>
          </cell>
          <cell r="H400">
            <v>40000</v>
          </cell>
          <cell r="I400" t="str">
            <v>Active</v>
          </cell>
        </row>
        <row r="401">
          <cell r="F401" t="str">
            <v>EfesBonusClubApril/50776834</v>
          </cell>
          <cell r="G401" t="str">
            <v>Discount         3</v>
          </cell>
          <cell r="H401">
            <v>7500</v>
          </cell>
          <cell r="I401" t="str">
            <v>Active</v>
          </cell>
        </row>
        <row r="402">
          <cell r="F402" t="str">
            <v>EfesBonusClubApril/50776835</v>
          </cell>
          <cell r="G402" t="str">
            <v>Discount         3</v>
          </cell>
          <cell r="H402">
            <v>30000</v>
          </cell>
          <cell r="I402" t="str">
            <v>Active</v>
          </cell>
        </row>
        <row r="403">
          <cell r="F403" t="str">
            <v>Rozliv+ - 2026 April/50776835</v>
          </cell>
          <cell r="G403" t="str">
            <v>Discount         5</v>
          </cell>
          <cell r="H403">
            <v>35000</v>
          </cell>
          <cell r="I403" t="str">
            <v>Active</v>
          </cell>
        </row>
        <row r="404">
          <cell r="F404" t="str">
            <v>EfesBonusClubApril/50776836</v>
          </cell>
          <cell r="G404" t="str">
            <v>Discount         3</v>
          </cell>
          <cell r="H404">
            <v>30000</v>
          </cell>
          <cell r="I404" t="str">
            <v>Active</v>
          </cell>
        </row>
        <row r="405">
          <cell r="F405" t="str">
            <v>Rozliv+ - 2026 April/50776836</v>
          </cell>
          <cell r="G405" t="str">
            <v>Discount         5</v>
          </cell>
          <cell r="H405">
            <v>35000</v>
          </cell>
          <cell r="I405" t="str">
            <v>Active</v>
          </cell>
        </row>
        <row r="406">
          <cell r="F406" t="str">
            <v>EfesBonusClubApril/50776838</v>
          </cell>
          <cell r="G406" t="str">
            <v>Discount         3</v>
          </cell>
          <cell r="H406">
            <v>50000</v>
          </cell>
          <cell r="I406" t="str">
            <v>Active</v>
          </cell>
        </row>
        <row r="407">
          <cell r="F407" t="str">
            <v>EfesBonusClubApril/50776842</v>
          </cell>
          <cell r="G407" t="str">
            <v>Discount         3</v>
          </cell>
          <cell r="H407">
            <v>30000</v>
          </cell>
          <cell r="I407" t="str">
            <v>Active</v>
          </cell>
        </row>
        <row r="408">
          <cell r="F408" t="str">
            <v>EfesBonusClubApril/50776844</v>
          </cell>
          <cell r="G408" t="str">
            <v>Discount         3</v>
          </cell>
          <cell r="H408">
            <v>50000</v>
          </cell>
          <cell r="I408" t="str">
            <v>Active</v>
          </cell>
        </row>
        <row r="409">
          <cell r="F409" t="str">
            <v>Rozliv+ - 2026 April/50776844</v>
          </cell>
          <cell r="G409" t="str">
            <v>Discount         5</v>
          </cell>
          <cell r="H409">
            <v>55000</v>
          </cell>
          <cell r="I409" t="str">
            <v>Active</v>
          </cell>
        </row>
        <row r="410">
          <cell r="F410" t="str">
            <v>Rozliv+ - 2026 April/50776847</v>
          </cell>
          <cell r="G410" t="str">
            <v>Discount         5</v>
          </cell>
          <cell r="H410">
            <v>20000</v>
          </cell>
          <cell r="I410" t="str">
            <v>Active</v>
          </cell>
        </row>
        <row r="411">
          <cell r="F411" t="str">
            <v>EfesBonusClubApril/50776848</v>
          </cell>
          <cell r="G411" t="str">
            <v>Discount         3</v>
          </cell>
          <cell r="H411">
            <v>30000</v>
          </cell>
          <cell r="I411" t="str">
            <v>Active</v>
          </cell>
        </row>
        <row r="412">
          <cell r="F412" t="str">
            <v>EfesBonusClubApril/50776852</v>
          </cell>
          <cell r="G412" t="str">
            <v>Discount         3</v>
          </cell>
          <cell r="H412">
            <v>50000</v>
          </cell>
          <cell r="I412" t="str">
            <v>Active</v>
          </cell>
        </row>
        <row r="413">
          <cell r="F413" t="str">
            <v>EfesBonusClubApril/50776854</v>
          </cell>
          <cell r="G413" t="str">
            <v>Discount         3</v>
          </cell>
          <cell r="H413">
            <v>70000</v>
          </cell>
          <cell r="I413" t="str">
            <v>Active</v>
          </cell>
        </row>
        <row r="414">
          <cell r="F414" t="str">
            <v>EfesBonusClubApril/50776856</v>
          </cell>
          <cell r="G414" t="str">
            <v>Discount         3</v>
          </cell>
          <cell r="H414">
            <v>85000</v>
          </cell>
          <cell r="I414" t="str">
            <v>Active</v>
          </cell>
        </row>
        <row r="415">
          <cell r="F415" t="str">
            <v>Rozliv+ - 2026 April/50776856</v>
          </cell>
          <cell r="G415" t="str">
            <v>Discount         5</v>
          </cell>
          <cell r="H415">
            <v>35000</v>
          </cell>
          <cell r="I415" t="str">
            <v>Active</v>
          </cell>
        </row>
        <row r="416">
          <cell r="F416" t="str">
            <v>EfesBonusClubApril/50777893</v>
          </cell>
          <cell r="G416" t="str">
            <v>Discount         3</v>
          </cell>
          <cell r="H416">
            <v>45000</v>
          </cell>
          <cell r="I416" t="str">
            <v>Active</v>
          </cell>
        </row>
        <row r="417">
          <cell r="F417" t="str">
            <v>EfesBonusClubApril/50777895</v>
          </cell>
          <cell r="G417" t="str">
            <v>Discount         3</v>
          </cell>
          <cell r="H417">
            <v>70000</v>
          </cell>
          <cell r="I417" t="str">
            <v>Active</v>
          </cell>
        </row>
        <row r="418">
          <cell r="F418" t="str">
            <v>Rozliv+ - 2026 April/50777895</v>
          </cell>
          <cell r="G418" t="str">
            <v>Discount         5</v>
          </cell>
          <cell r="H418">
            <v>55000</v>
          </cell>
          <cell r="I418" t="str">
            <v>Active</v>
          </cell>
        </row>
        <row r="419">
          <cell r="F419" t="str">
            <v>EfesBonusClubApril/50777896</v>
          </cell>
          <cell r="G419" t="str">
            <v>Discount         3</v>
          </cell>
          <cell r="H419">
            <v>45000</v>
          </cell>
          <cell r="I419" t="str">
            <v>Active</v>
          </cell>
        </row>
        <row r="420">
          <cell r="F420" t="str">
            <v>EfesBonusClubApril/50777905</v>
          </cell>
          <cell r="G420" t="str">
            <v>Discount         3</v>
          </cell>
          <cell r="H420">
            <v>70000</v>
          </cell>
          <cell r="I420" t="str">
            <v>Active</v>
          </cell>
        </row>
        <row r="421">
          <cell r="F421" t="str">
            <v>Rozliv+ - 2026 April/50777905</v>
          </cell>
          <cell r="G421" t="str">
            <v>Discount         5</v>
          </cell>
          <cell r="H421">
            <v>55000</v>
          </cell>
          <cell r="I421" t="str">
            <v>Active</v>
          </cell>
        </row>
        <row r="422">
          <cell r="F422" t="str">
            <v>EfesBonusClubApril/50777939</v>
          </cell>
          <cell r="G422" t="str">
            <v>Discount         3</v>
          </cell>
          <cell r="H422">
            <v>85000</v>
          </cell>
          <cell r="I422" t="str">
            <v>Active</v>
          </cell>
        </row>
        <row r="423">
          <cell r="F423" t="str">
            <v>EfesBonusClubApril/50777963</v>
          </cell>
          <cell r="G423" t="str">
            <v>Discount         3</v>
          </cell>
          <cell r="H423">
            <v>30000</v>
          </cell>
          <cell r="I423" t="str">
            <v>Active</v>
          </cell>
        </row>
        <row r="424">
          <cell r="F424" t="str">
            <v>Rozliv+ - 2026 April/50777963</v>
          </cell>
          <cell r="G424" t="str">
            <v>Discount         5</v>
          </cell>
          <cell r="H424">
            <v>35000</v>
          </cell>
          <cell r="I424" t="str">
            <v>Active</v>
          </cell>
        </row>
        <row r="425">
          <cell r="F425" t="str">
            <v>EfesBonusClubApril/50777965</v>
          </cell>
          <cell r="G425" t="str">
            <v>Discount         3</v>
          </cell>
          <cell r="H425">
            <v>40000</v>
          </cell>
          <cell r="I425" t="str">
            <v>Active</v>
          </cell>
        </row>
        <row r="426">
          <cell r="F426" t="str">
            <v>EfesBonusClubApril/50777985</v>
          </cell>
          <cell r="G426" t="str">
            <v>Discount         3</v>
          </cell>
          <cell r="H426">
            <v>7500</v>
          </cell>
          <cell r="I426" t="str">
            <v>Active</v>
          </cell>
        </row>
        <row r="427">
          <cell r="F427" t="str">
            <v>EfesBonusClubApril/50777986</v>
          </cell>
          <cell r="G427" t="str">
            <v>Discount         3</v>
          </cell>
          <cell r="H427">
            <v>20000</v>
          </cell>
          <cell r="I427" t="str">
            <v>Active</v>
          </cell>
        </row>
        <row r="428">
          <cell r="F428" t="str">
            <v>Rozliv+ - 2026 April/50777986</v>
          </cell>
          <cell r="G428" t="str">
            <v>Discount         5</v>
          </cell>
          <cell r="H428">
            <v>20000</v>
          </cell>
          <cell r="I428" t="str">
            <v>Active</v>
          </cell>
        </row>
        <row r="429">
          <cell r="F429" t="str">
            <v>Kega Boom - 2026 April/50778010</v>
          </cell>
          <cell r="G429" t="str">
            <v>Discount         7</v>
          </cell>
          <cell r="H429">
            <v>165000</v>
          </cell>
          <cell r="I429" t="str">
            <v>Active</v>
          </cell>
        </row>
        <row r="430">
          <cell r="F430" t="str">
            <v>EfesBonusClubApril/50778031</v>
          </cell>
          <cell r="G430" t="str">
            <v>Discount         3</v>
          </cell>
          <cell r="H430">
            <v>30000</v>
          </cell>
          <cell r="I430" t="str">
            <v>Active</v>
          </cell>
        </row>
        <row r="431">
          <cell r="F431" t="str">
            <v>EfesBonusClubApril/50778032</v>
          </cell>
          <cell r="G431" t="str">
            <v>Discount         3</v>
          </cell>
          <cell r="H431">
            <v>50000</v>
          </cell>
          <cell r="I431" t="str">
            <v>Active</v>
          </cell>
        </row>
        <row r="432">
          <cell r="F432" t="str">
            <v>EfesBonusClubApril/50778039</v>
          </cell>
          <cell r="G432" t="str">
            <v>Discount         3</v>
          </cell>
          <cell r="H432">
            <v>30000</v>
          </cell>
          <cell r="I432" t="str">
            <v>Active</v>
          </cell>
        </row>
        <row r="433">
          <cell r="F433" t="str">
            <v>EfesBonusClubApril/50778043</v>
          </cell>
          <cell r="G433" t="str">
            <v>Discount         3</v>
          </cell>
          <cell r="H433">
            <v>30000</v>
          </cell>
          <cell r="I433" t="str">
            <v>Active</v>
          </cell>
        </row>
        <row r="434">
          <cell r="F434" t="str">
            <v>Rozliv+ - 2026 April/50778043</v>
          </cell>
          <cell r="G434" t="str">
            <v>Discount         5</v>
          </cell>
          <cell r="H434">
            <v>20000</v>
          </cell>
          <cell r="I434" t="str">
            <v>Active</v>
          </cell>
        </row>
        <row r="435">
          <cell r="F435" t="str">
            <v>BO_2_April_2026/NRB+Can/50848362</v>
          </cell>
          <cell r="G435" t="str">
            <v>Discount         6</v>
          </cell>
          <cell r="H435">
            <v>18129</v>
          </cell>
          <cell r="I435" t="str">
            <v>Active</v>
          </cell>
        </row>
        <row r="436">
          <cell r="F436" t="str">
            <v>8+1 bot/can Tolyk TT PR_0697_90056</v>
          </cell>
          <cell r="G436" t="str">
            <v>Product</v>
          </cell>
          <cell r="H436">
            <v>0</v>
          </cell>
          <cell r="I436" t="str">
            <v>Active</v>
          </cell>
        </row>
        <row r="437">
          <cell r="F437" t="str">
            <v>4+1 keg Tolyk PR_0751_90115</v>
          </cell>
          <cell r="G437" t="str">
            <v>Product</v>
          </cell>
          <cell r="H437">
            <v>0</v>
          </cell>
          <cell r="I437" t="str">
            <v>Active</v>
          </cell>
        </row>
        <row r="438">
          <cell r="F438" t="str">
            <v>5+1 keg Tolyk PR_0768_90132</v>
          </cell>
          <cell r="G438" t="str">
            <v>Product</v>
          </cell>
          <cell r="H438">
            <v>0</v>
          </cell>
          <cell r="I438" t="str">
            <v>Active</v>
          </cell>
        </row>
        <row r="439">
          <cell r="F439" t="str">
            <v>5+1 keg Tolyk PR_0781_90145</v>
          </cell>
          <cell r="G439" t="str">
            <v>Product</v>
          </cell>
          <cell r="H439">
            <v>0</v>
          </cell>
          <cell r="I439" t="str">
            <v>Active</v>
          </cell>
        </row>
        <row r="440">
          <cell r="F440" t="str">
            <v>5+1 keg Tolyk Градусы PR_0799_90163</v>
          </cell>
          <cell r="G440" t="str">
            <v>Product</v>
          </cell>
          <cell r="H440">
            <v>0</v>
          </cell>
          <cell r="I440" t="str">
            <v>Active</v>
          </cell>
        </row>
        <row r="441">
          <cell r="F441" t="str">
            <v>4+1 keg Tolyk Градусы PR_0800_90164</v>
          </cell>
          <cell r="G441" t="str">
            <v>Product</v>
          </cell>
          <cell r="H441">
            <v>0</v>
          </cell>
          <cell r="I441" t="str">
            <v>Active</v>
          </cell>
        </row>
        <row r="442">
          <cell r="F442" t="str">
            <v>4+1 keg Tolyk Градусы PR_0801_90165</v>
          </cell>
          <cell r="G442" t="str">
            <v>Product</v>
          </cell>
          <cell r="H442">
            <v>0</v>
          </cell>
          <cell r="I442" t="str">
            <v>Active</v>
          </cell>
        </row>
        <row r="443">
          <cell r="F443" t="str">
            <v>5+1 keg Tolyk Волна PR_0802_90166</v>
          </cell>
          <cell r="G443" t="str">
            <v>Product</v>
          </cell>
          <cell r="H443">
            <v>0</v>
          </cell>
          <cell r="I443" t="str">
            <v>Active</v>
          </cell>
        </row>
        <row r="444">
          <cell r="F444" t="str">
            <v>4+1 keg Tolyk Волна PR_0803_90167</v>
          </cell>
          <cell r="G444" t="str">
            <v>Product</v>
          </cell>
          <cell r="H444">
            <v>0</v>
          </cell>
          <cell r="I444" t="str">
            <v>Active</v>
          </cell>
        </row>
        <row r="445">
          <cell r="F445" t="str">
            <v>4+1 keg Tolyk Волна PR_0804_90168</v>
          </cell>
          <cell r="G445" t="str">
            <v>Product</v>
          </cell>
          <cell r="H445">
            <v>0</v>
          </cell>
          <cell r="I445" t="str">
            <v>Active</v>
          </cell>
        </row>
        <row r="446">
          <cell r="F446" t="str">
            <v>5+1 keg Tolyk Пинта PR_0805_90169</v>
          </cell>
          <cell r="G446" t="str">
            <v>Product</v>
          </cell>
          <cell r="H446">
            <v>0</v>
          </cell>
          <cell r="I446" t="str">
            <v>Active</v>
          </cell>
        </row>
        <row r="447">
          <cell r="F447" t="str">
            <v>4+1 keg Tolyk Пинта PR_0806_90170</v>
          </cell>
          <cell r="G447" t="str">
            <v>Product</v>
          </cell>
          <cell r="H447">
            <v>0</v>
          </cell>
          <cell r="I447" t="str">
            <v>Active</v>
          </cell>
        </row>
        <row r="448">
          <cell r="F448" t="str">
            <v>4+1 keg Tolyk DIOT+ PR_0847_90395</v>
          </cell>
          <cell r="G448" t="str">
            <v>Product</v>
          </cell>
          <cell r="H448">
            <v>0</v>
          </cell>
          <cell r="I448" t="str">
            <v>Passive</v>
          </cell>
        </row>
        <row r="449">
          <cell r="F449" t="str">
            <v>4+1 keg Tolyk DIOT+ PR_0848_90396</v>
          </cell>
          <cell r="G449" t="str">
            <v>Product</v>
          </cell>
          <cell r="H449">
            <v>0</v>
          </cell>
          <cell r="I449" t="str">
            <v>Passive</v>
          </cell>
        </row>
        <row r="450">
          <cell r="F450" t="str">
            <v>4+1 keg Tolyk DIOT+ PR_0849_90397</v>
          </cell>
          <cell r="G450" t="str">
            <v>Product</v>
          </cell>
          <cell r="H450">
            <v>0</v>
          </cell>
          <cell r="I450" t="str">
            <v>Passive</v>
          </cell>
        </row>
        <row r="451">
          <cell r="F451" t="str">
            <v>4+1 keg Tolyk PR_0930_98115</v>
          </cell>
          <cell r="G451" t="str">
            <v>Product</v>
          </cell>
          <cell r="H451">
            <v>0</v>
          </cell>
          <cell r="I451" t="str">
            <v>Active</v>
          </cell>
        </row>
        <row r="452">
          <cell r="F452" t="str">
            <v>4+1 keg Tolyk PR_0931_98116</v>
          </cell>
          <cell r="G452" t="str">
            <v>Product</v>
          </cell>
          <cell r="H452">
            <v>0</v>
          </cell>
          <cell r="I452" t="str">
            <v>Active</v>
          </cell>
        </row>
        <row r="453">
          <cell r="F453" t="str">
            <v>4+1 keg Tolyk PR_0932_98117</v>
          </cell>
          <cell r="G453" t="str">
            <v>Product</v>
          </cell>
          <cell r="H453">
            <v>0</v>
          </cell>
          <cell r="I453" t="str">
            <v>Active</v>
          </cell>
        </row>
        <row r="454">
          <cell r="F454" t="str">
            <v>EfesBonusClubApril/6000030692</v>
          </cell>
          <cell r="G454" t="str">
            <v>Discount         3</v>
          </cell>
          <cell r="H454">
            <v>50000</v>
          </cell>
          <cell r="I454" t="str">
            <v>Active</v>
          </cell>
        </row>
        <row r="455">
          <cell r="F455" t="str">
            <v>EfesBonusClubApril/6000030832</v>
          </cell>
          <cell r="G455" t="str">
            <v>Discount         3</v>
          </cell>
          <cell r="H455">
            <v>50000</v>
          </cell>
          <cell r="I455" t="str">
            <v>Active</v>
          </cell>
        </row>
        <row r="456">
          <cell r="F456" t="str">
            <v>BO_2_April_2026/NRB+Can/6000031044</v>
          </cell>
          <cell r="G456" t="str">
            <v>Discount         6</v>
          </cell>
          <cell r="H456">
            <v>23056</v>
          </cell>
          <cell r="I456" t="str">
            <v>Active</v>
          </cell>
        </row>
        <row r="457">
          <cell r="F457" t="str">
            <v>Kega Boom - 2026 April/6000031044</v>
          </cell>
          <cell r="G457" t="str">
            <v>Discount         7</v>
          </cell>
          <cell r="H457">
            <v>21000</v>
          </cell>
          <cell r="I457" t="str">
            <v>Active</v>
          </cell>
        </row>
        <row r="458">
          <cell r="F458" t="str">
            <v>Rozliv+ - 2026 April/6000031060</v>
          </cell>
          <cell r="G458" t="str">
            <v>Discount         5</v>
          </cell>
          <cell r="H458">
            <v>20000</v>
          </cell>
          <cell r="I458" t="str">
            <v>Active</v>
          </cell>
        </row>
        <row r="459">
          <cell r="F459" t="str">
            <v>EfesBonusClubApril/6000031074</v>
          </cell>
          <cell r="G459" t="str">
            <v>Discount         3</v>
          </cell>
          <cell r="H459">
            <v>40000</v>
          </cell>
          <cell r="I459" t="str">
            <v>Active</v>
          </cell>
        </row>
        <row r="460">
          <cell r="F460" t="str">
            <v>Kega Boom - 2026 April/6000031145</v>
          </cell>
          <cell r="G460" t="str">
            <v>Discount         7</v>
          </cell>
          <cell r="H460">
            <v>21000</v>
          </cell>
          <cell r="I460" t="str">
            <v>Active</v>
          </cell>
        </row>
        <row r="461">
          <cell r="F461" t="str">
            <v>BO_2_March_2026/NRB+Can/6000031151</v>
          </cell>
          <cell r="G461" t="str">
            <v>Discount         6</v>
          </cell>
          <cell r="H461">
            <v>21833</v>
          </cell>
          <cell r="I461" t="str">
            <v>Passive</v>
          </cell>
        </row>
        <row r="462">
          <cell r="F462" t="str">
            <v>BO_1_March_2026/Keg/6000031151</v>
          </cell>
          <cell r="G462" t="str">
            <v>Discount         6</v>
          </cell>
          <cell r="H462">
            <v>3701</v>
          </cell>
          <cell r="I462" t="str">
            <v>Passive</v>
          </cell>
        </row>
        <row r="463">
          <cell r="F463" t="str">
            <v>EfesBonusClubApril/6000570251</v>
          </cell>
          <cell r="G463" t="str">
            <v>Discount         3</v>
          </cell>
          <cell r="H463">
            <v>40000</v>
          </cell>
          <cell r="I463" t="str">
            <v>Active</v>
          </cell>
        </row>
        <row r="464">
          <cell r="F464" t="str">
            <v>EfesBonusClubApril/6000570260</v>
          </cell>
          <cell r="G464" t="str">
            <v>Discount         3</v>
          </cell>
          <cell r="H464">
            <v>45000</v>
          </cell>
          <cell r="I464" t="str">
            <v>Active</v>
          </cell>
        </row>
        <row r="465">
          <cell r="F465" t="str">
            <v>Rozliv+ - 2026 April/6000570260</v>
          </cell>
          <cell r="G465" t="str">
            <v>Discount         5</v>
          </cell>
          <cell r="H465">
            <v>20000</v>
          </cell>
          <cell r="I465" t="str">
            <v>Active</v>
          </cell>
        </row>
        <row r="466">
          <cell r="F466" t="str">
            <v>EfesBonusClubApril/6000570261</v>
          </cell>
          <cell r="G466" t="str">
            <v>Discount         3</v>
          </cell>
          <cell r="H466">
            <v>30000</v>
          </cell>
          <cell r="I466" t="str">
            <v>Active</v>
          </cell>
        </row>
        <row r="467">
          <cell r="F467" t="str">
            <v>Rozliv+ - 2026 April/6000570277</v>
          </cell>
          <cell r="G467" t="str">
            <v>Discount         5</v>
          </cell>
          <cell r="H467">
            <v>35000</v>
          </cell>
          <cell r="I467" t="str">
            <v>Active</v>
          </cell>
        </row>
        <row r="468">
          <cell r="F468" t="str">
            <v>EfesBonusClubApril/6000570293</v>
          </cell>
          <cell r="G468" t="str">
            <v>Discount         3</v>
          </cell>
          <cell r="H468">
            <v>45000</v>
          </cell>
          <cell r="I468" t="str">
            <v>Active</v>
          </cell>
        </row>
        <row r="469">
          <cell r="F469" t="str">
            <v>EfesBonusClubApril/6000570329</v>
          </cell>
          <cell r="G469" t="str">
            <v>Discount         3</v>
          </cell>
          <cell r="H469">
            <v>20000</v>
          </cell>
          <cell r="I469" t="str">
            <v>Active</v>
          </cell>
        </row>
        <row r="470">
          <cell r="F470" t="str">
            <v>Rozliv+ - 2026 April/6000570329</v>
          </cell>
          <cell r="G470" t="str">
            <v>Discount         5</v>
          </cell>
          <cell r="H470">
            <v>35000</v>
          </cell>
          <cell r="I470" t="str">
            <v>Active</v>
          </cell>
        </row>
        <row r="471">
          <cell r="F471" t="str">
            <v>BO_2_April_2026/NRB+Can/6000570333</v>
          </cell>
          <cell r="G471" t="str">
            <v>Discount         6</v>
          </cell>
          <cell r="H471">
            <v>16769</v>
          </cell>
          <cell r="I471" t="str">
            <v>Active</v>
          </cell>
        </row>
        <row r="472">
          <cell r="F472" t="str">
            <v>Kega Boom - 2026 April/6000570333</v>
          </cell>
          <cell r="G472" t="str">
            <v>Discount         7</v>
          </cell>
          <cell r="H472">
            <v>33000</v>
          </cell>
          <cell r="I472" t="str">
            <v>Active</v>
          </cell>
        </row>
        <row r="473">
          <cell r="F473" t="str">
            <v>EfesBonusClubApril/6000570393</v>
          </cell>
          <cell r="G473" t="str">
            <v>Discount         3</v>
          </cell>
          <cell r="H473">
            <v>30000</v>
          </cell>
          <cell r="I473" t="str">
            <v>Active</v>
          </cell>
        </row>
        <row r="474">
          <cell r="F474" t="str">
            <v>EfesBonusClubApril/6000570490</v>
          </cell>
          <cell r="G474" t="str">
            <v>Discount         3</v>
          </cell>
          <cell r="H474">
            <v>40000</v>
          </cell>
          <cell r="I474" t="str">
            <v>Active</v>
          </cell>
        </row>
        <row r="475">
          <cell r="F475" t="str">
            <v>Kega Boom - 2026 April/6000570550</v>
          </cell>
          <cell r="G475" t="str">
            <v>Discount         7</v>
          </cell>
          <cell r="H475">
            <v>33000</v>
          </cell>
          <cell r="I475" t="str">
            <v>Active</v>
          </cell>
        </row>
        <row r="476">
          <cell r="F476" t="str">
            <v>EfesBonusClubApril/6000570571</v>
          </cell>
          <cell r="G476" t="str">
            <v>Discount         3</v>
          </cell>
          <cell r="H476">
            <v>50000</v>
          </cell>
          <cell r="I476" t="str">
            <v>Active</v>
          </cell>
        </row>
        <row r="477">
          <cell r="F477" t="str">
            <v>BO_2_April_2026/NRB+Can/6000570580</v>
          </cell>
          <cell r="G477" t="str">
            <v>Discount         6</v>
          </cell>
          <cell r="H477">
            <v>21960</v>
          </cell>
          <cell r="I477" t="str">
            <v>Active</v>
          </cell>
        </row>
        <row r="478">
          <cell r="F478" t="str">
            <v>Kega Boom - 2026 April/6000570580</v>
          </cell>
          <cell r="G478" t="str">
            <v>Discount         7</v>
          </cell>
          <cell r="H478">
            <v>99000</v>
          </cell>
          <cell r="I478" t="str">
            <v>Active</v>
          </cell>
        </row>
        <row r="479">
          <cell r="F479" t="str">
            <v>EfesBonusClubApril/6000570586</v>
          </cell>
          <cell r="G479" t="str">
            <v>Discount         3</v>
          </cell>
          <cell r="H479">
            <v>40000</v>
          </cell>
          <cell r="I479" t="str">
            <v>Active</v>
          </cell>
        </row>
        <row r="480">
          <cell r="F480" t="str">
            <v>RI_2_April/NRB+Can/6000570593</v>
          </cell>
          <cell r="G480" t="str">
            <v>Discount         6</v>
          </cell>
          <cell r="H480">
            <v>24158</v>
          </cell>
          <cell r="I480" t="str">
            <v>Active</v>
          </cell>
        </row>
        <row r="481">
          <cell r="F481" t="str">
            <v>EfesBonusClubApril/6000570595</v>
          </cell>
          <cell r="G481" t="str">
            <v>Discount         3</v>
          </cell>
          <cell r="H481">
            <v>30000</v>
          </cell>
          <cell r="I481" t="str">
            <v>Active</v>
          </cell>
        </row>
        <row r="482">
          <cell r="F482" t="str">
            <v>Kega Boom - 2026 April/6000570598</v>
          </cell>
          <cell r="G482" t="str">
            <v>Discount         7</v>
          </cell>
          <cell r="H482">
            <v>99000</v>
          </cell>
          <cell r="I482" t="str">
            <v>Active</v>
          </cell>
        </row>
        <row r="483">
          <cell r="F483" t="str">
            <v>EfesBonusClubApril/6000570599</v>
          </cell>
          <cell r="G483" t="str">
            <v>Discount         3</v>
          </cell>
          <cell r="H483">
            <v>30000</v>
          </cell>
          <cell r="I483" t="str">
            <v>Active</v>
          </cell>
        </row>
        <row r="484">
          <cell r="F484" t="str">
            <v>EfesBonusClubApril/6000570614</v>
          </cell>
          <cell r="G484" t="str">
            <v>Discount         3</v>
          </cell>
          <cell r="H484">
            <v>30000</v>
          </cell>
          <cell r="I484" t="str">
            <v>Active</v>
          </cell>
        </row>
        <row r="485">
          <cell r="F485" t="str">
            <v>Kega Boom - 2026 April/6000570619</v>
          </cell>
          <cell r="G485" t="str">
            <v>Discount         7</v>
          </cell>
          <cell r="H485">
            <v>99000</v>
          </cell>
          <cell r="I485" t="str">
            <v>Active</v>
          </cell>
        </row>
        <row r="486">
          <cell r="F486" t="str">
            <v>EfesBonusClubApril/6000570624</v>
          </cell>
          <cell r="G486" t="str">
            <v>Discount         3</v>
          </cell>
          <cell r="H486">
            <v>50000</v>
          </cell>
          <cell r="I486" t="str">
            <v>Active</v>
          </cell>
        </row>
        <row r="487">
          <cell r="F487" t="str">
            <v>EfesBonusClubApril/6000570625</v>
          </cell>
          <cell r="G487" t="str">
            <v>Discount         3</v>
          </cell>
          <cell r="H487">
            <v>7500</v>
          </cell>
          <cell r="I487" t="str">
            <v>Active</v>
          </cell>
        </row>
        <row r="488">
          <cell r="F488" t="str">
            <v>EfesBonusClubApril/6000570638</v>
          </cell>
          <cell r="G488" t="str">
            <v>Discount         3</v>
          </cell>
          <cell r="H488">
            <v>50000</v>
          </cell>
          <cell r="I488" t="str">
            <v>Active</v>
          </cell>
        </row>
        <row r="489">
          <cell r="F489" t="str">
            <v>Kega Boom - 2026 April/6000570643</v>
          </cell>
          <cell r="G489" t="str">
            <v>Discount         7</v>
          </cell>
          <cell r="H489">
            <v>99000</v>
          </cell>
          <cell r="I489" t="str">
            <v>Active</v>
          </cell>
        </row>
        <row r="490">
          <cell r="F490" t="str">
            <v>BO_2_April_2026/NRB+Can/6000570644</v>
          </cell>
          <cell r="G490" t="str">
            <v>Discount         6</v>
          </cell>
          <cell r="H490">
            <v>21708</v>
          </cell>
          <cell r="I490" t="str">
            <v>Active</v>
          </cell>
        </row>
        <row r="491">
          <cell r="F491" t="str">
            <v>Kega Boom - 2026 April/6000570644</v>
          </cell>
          <cell r="G491" t="str">
            <v>Discount         7</v>
          </cell>
          <cell r="H491">
            <v>21000</v>
          </cell>
          <cell r="I491" t="str">
            <v>Active</v>
          </cell>
        </row>
        <row r="492">
          <cell r="F492" t="str">
            <v>Kega Boom - 2026 April/6000570654</v>
          </cell>
          <cell r="G492" t="str">
            <v>Discount         7</v>
          </cell>
          <cell r="H492">
            <v>66000</v>
          </cell>
          <cell r="I492" t="str">
            <v>Active</v>
          </cell>
        </row>
        <row r="493">
          <cell r="F493" t="str">
            <v>EfesBonusClubApril/6000570655</v>
          </cell>
          <cell r="G493" t="str">
            <v>Discount         3</v>
          </cell>
          <cell r="H493">
            <v>30000</v>
          </cell>
          <cell r="I493" t="str">
            <v>Active</v>
          </cell>
        </row>
        <row r="494">
          <cell r="F494" t="str">
            <v>Kega Boom - 2026 April/6000570656</v>
          </cell>
          <cell r="G494" t="str">
            <v>Discount         7</v>
          </cell>
          <cell r="H494">
            <v>33000</v>
          </cell>
          <cell r="I494" t="str">
            <v>Active</v>
          </cell>
        </row>
        <row r="495">
          <cell r="F495" t="str">
            <v>BO_2_April_2026/NRB+Can/6000570695</v>
          </cell>
          <cell r="G495" t="str">
            <v>Discount         6</v>
          </cell>
          <cell r="H495">
            <v>13523</v>
          </cell>
          <cell r="I495" t="str">
            <v>Active</v>
          </cell>
        </row>
        <row r="496">
          <cell r="F496" t="str">
            <v>Kega Boom - 2026 April/6000570695</v>
          </cell>
          <cell r="G496" t="str">
            <v>Discount         7</v>
          </cell>
          <cell r="H496">
            <v>99000</v>
          </cell>
          <cell r="I496" t="str">
            <v>Active</v>
          </cell>
        </row>
        <row r="497">
          <cell r="F497" t="str">
            <v>EfesBonusClubApril/6000570696</v>
          </cell>
          <cell r="G497" t="str">
            <v>Discount         3</v>
          </cell>
          <cell r="H497">
            <v>45000</v>
          </cell>
          <cell r="I497" t="str">
            <v>Active</v>
          </cell>
        </row>
        <row r="498">
          <cell r="F498" t="str">
            <v>EfesBonusClubApril/6000570710</v>
          </cell>
          <cell r="G498" t="str">
            <v>Discount         3</v>
          </cell>
          <cell r="H498">
            <v>50000</v>
          </cell>
          <cell r="I498" t="str">
            <v>Active</v>
          </cell>
        </row>
        <row r="499">
          <cell r="F499" t="str">
            <v>Rozliv+ - 2026 April/6000570710</v>
          </cell>
          <cell r="G499" t="str">
            <v>Discount         5</v>
          </cell>
          <cell r="H499">
            <v>35000</v>
          </cell>
          <cell r="I499" t="str">
            <v>Active</v>
          </cell>
        </row>
        <row r="500">
          <cell r="F500" t="str">
            <v>BO_2_April_2026/NRB+Can/6000570732</v>
          </cell>
          <cell r="G500" t="str">
            <v>Discount         6</v>
          </cell>
          <cell r="H500">
            <v>10038</v>
          </cell>
          <cell r="I500" t="str">
            <v>Active</v>
          </cell>
        </row>
        <row r="501">
          <cell r="F501" t="str">
            <v>Rozliv+ - 2026 April/6000570739</v>
          </cell>
          <cell r="G501" t="str">
            <v>Discount         5</v>
          </cell>
          <cell r="H501">
            <v>55000</v>
          </cell>
          <cell r="I501" t="str">
            <v>Active</v>
          </cell>
        </row>
        <row r="502">
          <cell r="F502" t="str">
            <v>EfesBonusClubApril/6000570749</v>
          </cell>
          <cell r="G502" t="str">
            <v>Discount         3</v>
          </cell>
          <cell r="H502">
            <v>40000</v>
          </cell>
          <cell r="I502" t="str">
            <v>Active</v>
          </cell>
        </row>
        <row r="503">
          <cell r="F503" t="str">
            <v>BO_2_April_2026/NRB+Can/6000570763</v>
          </cell>
          <cell r="G503" t="str">
            <v>Discount         6</v>
          </cell>
          <cell r="H503">
            <v>12159</v>
          </cell>
          <cell r="I503" t="str">
            <v>Active</v>
          </cell>
        </row>
        <row r="504">
          <cell r="F504" t="str">
            <v>Kega Boom - 2026 April/6000570763</v>
          </cell>
          <cell r="G504" t="str">
            <v>Discount         7</v>
          </cell>
          <cell r="H504">
            <v>33000</v>
          </cell>
          <cell r="I504" t="str">
            <v>Active</v>
          </cell>
        </row>
        <row r="505">
          <cell r="F505" t="str">
            <v>RI_2_April/NRB+Can/6000570773</v>
          </cell>
          <cell r="G505" t="str">
            <v>Discount         6</v>
          </cell>
          <cell r="H505">
            <v>4860</v>
          </cell>
          <cell r="I505" t="str">
            <v>Active</v>
          </cell>
        </row>
        <row r="506">
          <cell r="F506" t="str">
            <v>BO_2_April_2026/NRB+Can/6000570774</v>
          </cell>
          <cell r="G506" t="str">
            <v>Discount         6</v>
          </cell>
          <cell r="H506">
            <v>12095</v>
          </cell>
          <cell r="I506" t="str">
            <v>Active</v>
          </cell>
        </row>
        <row r="507">
          <cell r="F507" t="str">
            <v>EfesBonusClubApril/6000570788</v>
          </cell>
          <cell r="G507" t="str">
            <v>Discount         3</v>
          </cell>
          <cell r="H507">
            <v>30000</v>
          </cell>
          <cell r="I507" t="str">
            <v>Active</v>
          </cell>
        </row>
        <row r="508">
          <cell r="F508" t="str">
            <v>EfesBonusClubApril/6000570794</v>
          </cell>
          <cell r="G508" t="str">
            <v>Discount         3</v>
          </cell>
          <cell r="H508">
            <v>30000</v>
          </cell>
          <cell r="I508" t="str">
            <v>Active</v>
          </cell>
        </row>
        <row r="509">
          <cell r="F509" t="str">
            <v>EfesBonusClubApril/6000570810</v>
          </cell>
          <cell r="G509" t="str">
            <v>Discount         3</v>
          </cell>
          <cell r="H509">
            <v>30000</v>
          </cell>
          <cell r="I509" t="str">
            <v>Active</v>
          </cell>
        </row>
        <row r="510">
          <cell r="F510" t="str">
            <v>Kega Boom - 2026 April/6000570812</v>
          </cell>
          <cell r="G510" t="str">
            <v>Discount         7</v>
          </cell>
          <cell r="H510">
            <v>21000</v>
          </cell>
          <cell r="I510" t="str">
            <v>Active</v>
          </cell>
        </row>
        <row r="511">
          <cell r="F511" t="str">
            <v>EfesBonusClubApril/6000570831</v>
          </cell>
          <cell r="G511" t="str">
            <v>Discount         3</v>
          </cell>
          <cell r="H511">
            <v>40000</v>
          </cell>
          <cell r="I511" t="str">
            <v>Active</v>
          </cell>
        </row>
        <row r="512">
          <cell r="F512" t="str">
            <v>BO_2_April_2026/NRB+Can/6000570832</v>
          </cell>
          <cell r="G512" t="str">
            <v>Discount         6</v>
          </cell>
          <cell r="H512">
            <v>16162</v>
          </cell>
          <cell r="I512" t="str">
            <v>Active</v>
          </cell>
        </row>
        <row r="513">
          <cell r="F513" t="str">
            <v>EfesBonusClubApril/6000570851</v>
          </cell>
          <cell r="G513" t="str">
            <v>Discount         3</v>
          </cell>
          <cell r="H513">
            <v>30000</v>
          </cell>
          <cell r="I513" t="str">
            <v>Active</v>
          </cell>
        </row>
        <row r="514">
          <cell r="F514" t="str">
            <v>Бонус по поддержке продаж SS_KZT_May_Pack/6000570851</v>
          </cell>
          <cell r="G514" t="str">
            <v>Discount         4</v>
          </cell>
          <cell r="H514">
            <v>85000</v>
          </cell>
          <cell r="I514" t="str">
            <v>Active</v>
          </cell>
        </row>
        <row r="515">
          <cell r="F515" t="str">
            <v>Бонус по поддержке продаж SS_KZT_May_Pack/6000570852</v>
          </cell>
          <cell r="G515" t="str">
            <v>Discount         4</v>
          </cell>
          <cell r="H515">
            <v>85000</v>
          </cell>
          <cell r="I515" t="str">
            <v>Active</v>
          </cell>
        </row>
        <row r="516">
          <cell r="F516" t="str">
            <v>Rozliv+ - 2026 April/6000570852</v>
          </cell>
          <cell r="G516" t="str">
            <v>Discount         5</v>
          </cell>
          <cell r="H516">
            <v>20000</v>
          </cell>
          <cell r="I516" t="str">
            <v>Active</v>
          </cell>
        </row>
        <row r="517">
          <cell r="F517" t="str">
            <v>EfesBonusClubApril/6000570855</v>
          </cell>
          <cell r="G517" t="str">
            <v>Discount         3</v>
          </cell>
          <cell r="H517">
            <v>7500</v>
          </cell>
          <cell r="I517" t="str">
            <v>Active</v>
          </cell>
        </row>
        <row r="518">
          <cell r="F518" t="str">
            <v>BO_2_April_2026/NRB+Can/6000570860</v>
          </cell>
          <cell r="G518" t="str">
            <v>Discount         6</v>
          </cell>
          <cell r="H518">
            <v>37868</v>
          </cell>
          <cell r="I518" t="str">
            <v>Active</v>
          </cell>
        </row>
        <row r="519">
          <cell r="F519" t="str">
            <v>Kega Boom - 2026 April/6000570860</v>
          </cell>
          <cell r="G519" t="str">
            <v>Discount         7</v>
          </cell>
          <cell r="H519">
            <v>165000</v>
          </cell>
          <cell r="I519" t="str">
            <v>Active</v>
          </cell>
        </row>
        <row r="520">
          <cell r="F520" t="str">
            <v>Kega Boom - 2026 April/6000570871</v>
          </cell>
          <cell r="G520" t="str">
            <v>Discount         7</v>
          </cell>
          <cell r="H520">
            <v>66000</v>
          </cell>
          <cell r="I520" t="str">
            <v>Active</v>
          </cell>
        </row>
        <row r="521">
          <cell r="F521" t="str">
            <v>EfesBonusClubApril/6000570874</v>
          </cell>
          <cell r="G521" t="str">
            <v>Discount         3</v>
          </cell>
          <cell r="H521">
            <v>30000</v>
          </cell>
          <cell r="I521" t="str">
            <v>Active</v>
          </cell>
        </row>
        <row r="522">
          <cell r="F522" t="str">
            <v>EfesBonusClubApril/6000570892</v>
          </cell>
          <cell r="G522" t="str">
            <v>Discount         3</v>
          </cell>
          <cell r="H522">
            <v>85000</v>
          </cell>
          <cell r="I522" t="str">
            <v>Active</v>
          </cell>
        </row>
        <row r="523">
          <cell r="F523" t="str">
            <v>EfesBonusClubApril/6000570895</v>
          </cell>
          <cell r="G523" t="str">
            <v>Discount         3</v>
          </cell>
          <cell r="H523">
            <v>85000</v>
          </cell>
          <cell r="I523" t="str">
            <v>Active</v>
          </cell>
        </row>
        <row r="524">
          <cell r="F524" t="str">
            <v>EfesBonusClubApril/6000570910</v>
          </cell>
          <cell r="G524" t="str">
            <v>Discount         3</v>
          </cell>
          <cell r="H524">
            <v>30000</v>
          </cell>
          <cell r="I524" t="str">
            <v>Active</v>
          </cell>
        </row>
        <row r="525">
          <cell r="F525" t="str">
            <v>Бонус по поддержке продаж SS_KZT_May_Pack/6000570910</v>
          </cell>
          <cell r="G525" t="str">
            <v>Discount         4</v>
          </cell>
          <cell r="H525">
            <v>85000</v>
          </cell>
          <cell r="I525" t="str">
            <v>Active</v>
          </cell>
        </row>
        <row r="526">
          <cell r="F526" t="str">
            <v>EfesBonusClubApril/6000570914</v>
          </cell>
          <cell r="G526" t="str">
            <v>Discount         3</v>
          </cell>
          <cell r="H526">
            <v>20000</v>
          </cell>
          <cell r="I526" t="str">
            <v>Active</v>
          </cell>
        </row>
        <row r="527">
          <cell r="F527" t="str">
            <v>EfesBonusClubApril/6000570916</v>
          </cell>
          <cell r="G527" t="str">
            <v>Discount         3</v>
          </cell>
          <cell r="H527">
            <v>20000</v>
          </cell>
          <cell r="I527" t="str">
            <v>Active</v>
          </cell>
        </row>
        <row r="528">
          <cell r="F528" t="str">
            <v>Rozliv+ - 2026 April/6000570916</v>
          </cell>
          <cell r="G528" t="str">
            <v>Discount         5</v>
          </cell>
          <cell r="H528">
            <v>20000</v>
          </cell>
          <cell r="I528" t="str">
            <v>Active</v>
          </cell>
        </row>
        <row r="529">
          <cell r="F529" t="str">
            <v>EfesBonusClubApril/6000570924</v>
          </cell>
          <cell r="G529" t="str">
            <v>Discount         3</v>
          </cell>
          <cell r="H529">
            <v>30000</v>
          </cell>
          <cell r="I529" t="str">
            <v>Active</v>
          </cell>
        </row>
        <row r="530">
          <cell r="F530" t="str">
            <v>EfesBonusClubApril/6000570925</v>
          </cell>
          <cell r="G530" t="str">
            <v>Discount         3</v>
          </cell>
          <cell r="H530">
            <v>40000</v>
          </cell>
          <cell r="I530" t="str">
            <v>Active</v>
          </cell>
        </row>
        <row r="531">
          <cell r="F531" t="str">
            <v>EfesBonusClubApril/6000570935</v>
          </cell>
          <cell r="G531" t="str">
            <v>Discount         3</v>
          </cell>
          <cell r="H531">
            <v>50000</v>
          </cell>
          <cell r="I531" t="str">
            <v>Active</v>
          </cell>
        </row>
        <row r="532">
          <cell r="F532" t="str">
            <v>Rozliv+ - 2026 April/6000570935</v>
          </cell>
          <cell r="G532" t="str">
            <v>Discount         5</v>
          </cell>
          <cell r="H532">
            <v>20000</v>
          </cell>
          <cell r="I532" t="str">
            <v>Active</v>
          </cell>
        </row>
        <row r="533">
          <cell r="F533" t="str">
            <v>EfesBonusClubApril/6000570950</v>
          </cell>
          <cell r="G533" t="str">
            <v>Discount         3</v>
          </cell>
          <cell r="H533">
            <v>30000</v>
          </cell>
          <cell r="I533" t="str">
            <v>Active</v>
          </cell>
        </row>
        <row r="534">
          <cell r="F534" t="str">
            <v>EfesBonusClubApril/6000570956</v>
          </cell>
          <cell r="G534" t="str">
            <v>Discount         3</v>
          </cell>
          <cell r="H534">
            <v>45000</v>
          </cell>
          <cell r="I534" t="str">
            <v>Active</v>
          </cell>
        </row>
        <row r="535">
          <cell r="F535" t="str">
            <v>EfesBonusClubApril/6000570958</v>
          </cell>
          <cell r="G535" t="str">
            <v>Discount         3</v>
          </cell>
          <cell r="H535">
            <v>70000</v>
          </cell>
          <cell r="I535" t="str">
            <v>Active</v>
          </cell>
        </row>
        <row r="536">
          <cell r="F536" t="str">
            <v>EfesBonusClubApril/6000570959</v>
          </cell>
          <cell r="G536" t="str">
            <v>Discount         3</v>
          </cell>
          <cell r="H536">
            <v>20000</v>
          </cell>
          <cell r="I536" t="str">
            <v>Active</v>
          </cell>
        </row>
        <row r="537">
          <cell r="F537" t="str">
            <v>EfesBonusClubApril/6000570965</v>
          </cell>
          <cell r="G537" t="str">
            <v>Discount         3</v>
          </cell>
          <cell r="H537">
            <v>30000</v>
          </cell>
          <cell r="I537" t="str">
            <v>Active</v>
          </cell>
        </row>
        <row r="538">
          <cell r="F538" t="str">
            <v>EfesBonusClubApril/6000570969</v>
          </cell>
          <cell r="G538" t="str">
            <v>Discount         3</v>
          </cell>
          <cell r="H538">
            <v>7500</v>
          </cell>
          <cell r="I538" t="str">
            <v>Active</v>
          </cell>
        </row>
        <row r="539">
          <cell r="F539" t="str">
            <v>Kega Boom - 2026 April/6000572032</v>
          </cell>
          <cell r="G539" t="str">
            <v>Discount         7</v>
          </cell>
          <cell r="H539">
            <v>165000</v>
          </cell>
          <cell r="I539" t="str">
            <v>Active</v>
          </cell>
        </row>
        <row r="540">
          <cell r="F540" t="str">
            <v>EfesBonusClubApril/6000572044</v>
          </cell>
          <cell r="G540" t="str">
            <v>Discount         3</v>
          </cell>
          <cell r="H540">
            <v>7500</v>
          </cell>
          <cell r="I540" t="str">
            <v>Active</v>
          </cell>
        </row>
        <row r="541">
          <cell r="F541" t="str">
            <v>EfesBonusClubApril/6000572045</v>
          </cell>
          <cell r="G541" t="str">
            <v>Discount         3</v>
          </cell>
          <cell r="H541">
            <v>20000</v>
          </cell>
          <cell r="I541" t="str">
            <v>Active</v>
          </cell>
        </row>
        <row r="542">
          <cell r="F542" t="str">
            <v>Kega Boom - 2026 April/6000572060</v>
          </cell>
          <cell r="G542" t="str">
            <v>Discount         7</v>
          </cell>
          <cell r="H542">
            <v>21000</v>
          </cell>
          <cell r="I542" t="str">
            <v>Active</v>
          </cell>
        </row>
        <row r="543">
          <cell r="F543" t="str">
            <v>EfesBonusClubApril/6000572071</v>
          </cell>
          <cell r="G543" t="str">
            <v>Discount         3</v>
          </cell>
          <cell r="H543">
            <v>45000</v>
          </cell>
          <cell r="I543" t="str">
            <v>Active</v>
          </cell>
        </row>
        <row r="544">
          <cell r="F544" t="str">
            <v>Kega Boom - 2026 April/6000572072</v>
          </cell>
          <cell r="G544" t="str">
            <v>Discount         7</v>
          </cell>
          <cell r="H544">
            <v>99000</v>
          </cell>
          <cell r="I544" t="str">
            <v>Active</v>
          </cell>
        </row>
        <row r="545">
          <cell r="F545" t="str">
            <v>Rozliv+ - 2026 April/6000572101</v>
          </cell>
          <cell r="G545" t="str">
            <v>Discount         5</v>
          </cell>
          <cell r="H545">
            <v>35000</v>
          </cell>
          <cell r="I545" t="str">
            <v>Active</v>
          </cell>
        </row>
        <row r="546">
          <cell r="F546" t="str">
            <v>EfesBonusClubApril/6000572110</v>
          </cell>
          <cell r="G546" t="str">
            <v>Discount         3</v>
          </cell>
          <cell r="H546">
            <v>7500</v>
          </cell>
          <cell r="I546" t="str">
            <v>Active</v>
          </cell>
        </row>
        <row r="547">
          <cell r="F547" t="str">
            <v>EfesBonusClubApril/6000572120</v>
          </cell>
          <cell r="G547" t="str">
            <v>Discount         3</v>
          </cell>
          <cell r="H547">
            <v>40000</v>
          </cell>
          <cell r="I547" t="str">
            <v>Active</v>
          </cell>
        </row>
        <row r="548">
          <cell r="F548" t="str">
            <v>Rozliv+ - 2026 April/6000572120</v>
          </cell>
          <cell r="G548" t="str">
            <v>Discount         5</v>
          </cell>
          <cell r="H548">
            <v>35000</v>
          </cell>
          <cell r="I548" t="str">
            <v>Active</v>
          </cell>
        </row>
        <row r="549">
          <cell r="F549" t="str">
            <v>Rozliv+ - 2026 April/6000572130</v>
          </cell>
          <cell r="G549" t="str">
            <v>Discount         5</v>
          </cell>
          <cell r="H549">
            <v>20000</v>
          </cell>
          <cell r="I549" t="str">
            <v>Active</v>
          </cell>
        </row>
        <row r="550">
          <cell r="F550" t="str">
            <v>RI_2_April/NRB+Can/6000572132</v>
          </cell>
          <cell r="G550" t="str">
            <v>Discount         6</v>
          </cell>
          <cell r="H550">
            <v>9254</v>
          </cell>
          <cell r="I550" t="str">
            <v>Active</v>
          </cell>
        </row>
        <row r="551">
          <cell r="F551" t="str">
            <v>EfesBonusClubApril/6000572133</v>
          </cell>
          <cell r="G551" t="str">
            <v>Discount         3</v>
          </cell>
          <cell r="H551">
            <v>50000</v>
          </cell>
          <cell r="I551" t="str">
            <v>Active</v>
          </cell>
        </row>
        <row r="552">
          <cell r="F552" t="str">
            <v>BO_2_April_2026/NRB+Can/6000572135</v>
          </cell>
          <cell r="G552" t="str">
            <v>Discount         6</v>
          </cell>
          <cell r="H552">
            <v>12661</v>
          </cell>
          <cell r="I552" t="str">
            <v>Active</v>
          </cell>
        </row>
        <row r="553">
          <cell r="F553" t="str">
            <v>EfesBonusClubApril/6000572150</v>
          </cell>
          <cell r="G553" t="str">
            <v>Discount         3</v>
          </cell>
          <cell r="H553">
            <v>40000</v>
          </cell>
          <cell r="I553" t="str">
            <v>Active</v>
          </cell>
        </row>
        <row r="554">
          <cell r="F554" t="str">
            <v>Kega Boom - 2026 April/6000572153</v>
          </cell>
          <cell r="G554" t="str">
            <v>Discount         7</v>
          </cell>
          <cell r="H554">
            <v>33000</v>
          </cell>
          <cell r="I554" t="str">
            <v>Active</v>
          </cell>
        </row>
        <row r="555">
          <cell r="F555" t="str">
            <v>RI_2_April/NRB+Can/6000572162</v>
          </cell>
          <cell r="G555" t="str">
            <v>Discount         6</v>
          </cell>
          <cell r="H555">
            <v>2070</v>
          </cell>
          <cell r="I555" t="str">
            <v>Active</v>
          </cell>
        </row>
        <row r="556">
          <cell r="F556" t="str">
            <v>RI_2_April/NRB+Can/6000572166</v>
          </cell>
          <cell r="G556" t="str">
            <v>Discount         6</v>
          </cell>
          <cell r="H556">
            <v>12824</v>
          </cell>
          <cell r="I556" t="str">
            <v>Active</v>
          </cell>
        </row>
        <row r="557">
          <cell r="F557" t="str">
            <v>Rozliv+ - 2026 April/6000572172</v>
          </cell>
          <cell r="G557" t="str">
            <v>Discount         5</v>
          </cell>
          <cell r="H557">
            <v>20000</v>
          </cell>
          <cell r="I557" t="str">
            <v>Active</v>
          </cell>
        </row>
        <row r="558">
          <cell r="F558" t="str">
            <v>EfesBonusClubApril/6000572180</v>
          </cell>
          <cell r="G558" t="str">
            <v>Discount         3</v>
          </cell>
          <cell r="H558">
            <v>45000</v>
          </cell>
          <cell r="I558" t="str">
            <v>Active</v>
          </cell>
        </row>
        <row r="559">
          <cell r="F559" t="str">
            <v>EfesBonusClubApril/6000572181</v>
          </cell>
          <cell r="G559" t="str">
            <v>Discount         3</v>
          </cell>
          <cell r="H559">
            <v>30000</v>
          </cell>
          <cell r="I559" t="str">
            <v>Active</v>
          </cell>
        </row>
        <row r="560">
          <cell r="F560" t="str">
            <v>Kega Boom - 2026 April/6000572190</v>
          </cell>
          <cell r="G560" t="str">
            <v>Discount         7</v>
          </cell>
          <cell r="H560">
            <v>66000</v>
          </cell>
          <cell r="I560" t="str">
            <v>Active</v>
          </cell>
        </row>
        <row r="561">
          <cell r="F561" t="str">
            <v>Rozliv+ - 2026 April/6000572197</v>
          </cell>
          <cell r="G561" t="str">
            <v>Discount         5</v>
          </cell>
          <cell r="H561">
            <v>35000</v>
          </cell>
          <cell r="I561" t="str">
            <v>Active</v>
          </cell>
        </row>
        <row r="562">
          <cell r="F562" t="str">
            <v>EfesBonusClubApril/6000572202</v>
          </cell>
          <cell r="G562" t="str">
            <v>Discount         3</v>
          </cell>
          <cell r="H562">
            <v>20000</v>
          </cell>
          <cell r="I562" t="str">
            <v>Active</v>
          </cell>
        </row>
        <row r="563">
          <cell r="F563" t="str">
            <v>EfesBonusClubApril/6000572213</v>
          </cell>
          <cell r="G563" t="str">
            <v>Discount         3</v>
          </cell>
          <cell r="H563">
            <v>7500</v>
          </cell>
          <cell r="I563" t="str">
            <v>Active</v>
          </cell>
        </row>
        <row r="564">
          <cell r="F564" t="str">
            <v>EfesBonusClubApril/6000572344</v>
          </cell>
          <cell r="G564" t="str">
            <v>Discount         3</v>
          </cell>
          <cell r="H564">
            <v>30000</v>
          </cell>
          <cell r="I564" t="str">
            <v>Active</v>
          </cell>
        </row>
        <row r="565">
          <cell r="F565" t="str">
            <v>EfesBonusClubApril/6000572350</v>
          </cell>
          <cell r="G565" t="str">
            <v>Discount         3</v>
          </cell>
          <cell r="H565">
            <v>7500</v>
          </cell>
          <cell r="I565" t="str">
            <v>Active</v>
          </cell>
        </row>
        <row r="566">
          <cell r="F566" t="str">
            <v>Rozliv+ - 2026 April/6000572350</v>
          </cell>
          <cell r="G566" t="str">
            <v>Discount         5</v>
          </cell>
          <cell r="H566">
            <v>35000</v>
          </cell>
          <cell r="I566" t="str">
            <v>Active</v>
          </cell>
        </row>
        <row r="567">
          <cell r="F567" t="str">
            <v>BO_2_April_2026/NRB+Can/6000572353</v>
          </cell>
          <cell r="G567" t="str">
            <v>Discount         6</v>
          </cell>
          <cell r="H567">
            <v>20782</v>
          </cell>
          <cell r="I567" t="str">
            <v>Active</v>
          </cell>
        </row>
        <row r="568">
          <cell r="F568" t="str">
            <v>Kega Boom - 2026 April/6000572353</v>
          </cell>
          <cell r="G568" t="str">
            <v>Discount         7</v>
          </cell>
          <cell r="H568">
            <v>33000</v>
          </cell>
          <cell r="I568" t="str">
            <v>Active</v>
          </cell>
        </row>
        <row r="569">
          <cell r="F569" t="str">
            <v>Kega Boom - 2026 April/6000572375</v>
          </cell>
          <cell r="G569" t="str">
            <v>Discount         7</v>
          </cell>
          <cell r="H569">
            <v>21000</v>
          </cell>
          <cell r="I569" t="str">
            <v>Active</v>
          </cell>
        </row>
        <row r="570">
          <cell r="F570" t="str">
            <v>EfesBonusClubApril/6000572385</v>
          </cell>
          <cell r="G570" t="str">
            <v>Discount         3</v>
          </cell>
          <cell r="H570">
            <v>20000</v>
          </cell>
          <cell r="I570" t="str">
            <v>Active</v>
          </cell>
        </row>
        <row r="571">
          <cell r="F571" t="str">
            <v>EfesBonusClubApril/6000572404</v>
          </cell>
          <cell r="G571" t="str">
            <v>Discount         3</v>
          </cell>
          <cell r="H571">
            <v>30000</v>
          </cell>
          <cell r="I571" t="str">
            <v>Active</v>
          </cell>
        </row>
        <row r="572">
          <cell r="F572" t="str">
            <v>EfesBonusClubApril/6000572437</v>
          </cell>
          <cell r="G572" t="str">
            <v>Discount         3</v>
          </cell>
          <cell r="H572">
            <v>30000</v>
          </cell>
          <cell r="I572" t="str">
            <v>Active</v>
          </cell>
        </row>
        <row r="573">
          <cell r="F573" t="str">
            <v>RI_2_April/NRB+Can/6000572453</v>
          </cell>
          <cell r="G573" t="str">
            <v>Discount         6</v>
          </cell>
          <cell r="H573">
            <v>3800</v>
          </cell>
          <cell r="I573" t="str">
            <v>Active</v>
          </cell>
        </row>
        <row r="574">
          <cell r="F574" t="str">
            <v>EfesBonusClubApril/6000572480</v>
          </cell>
          <cell r="G574" t="str">
            <v>Discount         3</v>
          </cell>
          <cell r="H574">
            <v>7500</v>
          </cell>
          <cell r="I574" t="str">
            <v>Active</v>
          </cell>
        </row>
        <row r="575">
          <cell r="F575" t="str">
            <v>Rozliv+ - 2026 April/6000900936</v>
          </cell>
          <cell r="G575" t="str">
            <v>Discount         5</v>
          </cell>
          <cell r="H575">
            <v>20000</v>
          </cell>
          <cell r="I575" t="str">
            <v>Active</v>
          </cell>
        </row>
        <row r="576">
          <cell r="F576" t="str">
            <v>5+1 keg ALL KZ Praga keg 50 PR_0736_90100</v>
          </cell>
          <cell r="G576" t="str">
            <v>Product</v>
          </cell>
          <cell r="H576">
            <v>0</v>
          </cell>
          <cell r="I576" t="str">
            <v>Active</v>
          </cell>
        </row>
        <row r="577">
          <cell r="F577" t="str">
            <v>5+1 keg Ruslan LTD PR_0819_90244</v>
          </cell>
          <cell r="G577" t="str">
            <v>Product</v>
          </cell>
          <cell r="H577">
            <v>0</v>
          </cell>
          <cell r="I577" t="str">
            <v>Passive</v>
          </cell>
        </row>
        <row r="578">
          <cell r="F578" t="str">
            <v>4+5000 Ruslan LTD PR_0713_90072</v>
          </cell>
          <cell r="G578" t="str">
            <v>Discount         2</v>
          </cell>
          <cell r="H578">
            <v>1400000</v>
          </cell>
          <cell r="I578" t="str">
            <v>Passive</v>
          </cell>
        </row>
        <row r="579">
          <cell r="F579" t="str">
            <v>EfesBonusClubApril/50282138</v>
          </cell>
          <cell r="G579" t="str">
            <v>Discount         3</v>
          </cell>
          <cell r="H579">
            <v>7500</v>
          </cell>
          <cell r="I579" t="str">
            <v>Active</v>
          </cell>
        </row>
        <row r="580">
          <cell r="F580" t="str">
            <v>EfesBonusClubApril/50282153</v>
          </cell>
          <cell r="G580" t="str">
            <v>Discount         3</v>
          </cell>
          <cell r="H580">
            <v>30000</v>
          </cell>
          <cell r="I580" t="str">
            <v>Active</v>
          </cell>
        </row>
        <row r="581">
          <cell r="F581" t="str">
            <v>Rozliv+ - 2026 April/50282153</v>
          </cell>
          <cell r="G581" t="str">
            <v>Discount         5</v>
          </cell>
          <cell r="H581">
            <v>20000</v>
          </cell>
          <cell r="I581" t="str">
            <v>Active</v>
          </cell>
        </row>
        <row r="582">
          <cell r="F582" t="str">
            <v>EfesBonusClubApril/50282165</v>
          </cell>
          <cell r="G582" t="str">
            <v>Discount         3</v>
          </cell>
          <cell r="H582">
            <v>7500</v>
          </cell>
          <cell r="I582" t="str">
            <v>Active</v>
          </cell>
        </row>
        <row r="583">
          <cell r="F583" t="str">
            <v>EfesBonusClubApril/50282190</v>
          </cell>
          <cell r="G583" t="str">
            <v>Discount         3</v>
          </cell>
          <cell r="H583">
            <v>20000</v>
          </cell>
          <cell r="I583" t="str">
            <v>Active</v>
          </cell>
        </row>
        <row r="584">
          <cell r="F584" t="str">
            <v>Rozliv+ - 2026 April/50282204</v>
          </cell>
          <cell r="G584" t="str">
            <v>Discount         5</v>
          </cell>
          <cell r="H584">
            <v>20000</v>
          </cell>
          <cell r="I584" t="str">
            <v>Active</v>
          </cell>
        </row>
        <row r="585">
          <cell r="F585" t="str">
            <v>EfesBonusClubApril/50282222</v>
          </cell>
          <cell r="G585" t="str">
            <v>Discount         3</v>
          </cell>
          <cell r="H585">
            <v>7500</v>
          </cell>
          <cell r="I585" t="str">
            <v>Active</v>
          </cell>
        </row>
        <row r="586">
          <cell r="F586" t="str">
            <v>Rozliv+ - 2026 April/50282222</v>
          </cell>
          <cell r="G586" t="str">
            <v>Discount         5</v>
          </cell>
          <cell r="H586">
            <v>20000</v>
          </cell>
          <cell r="I586" t="str">
            <v>Active</v>
          </cell>
        </row>
        <row r="587">
          <cell r="F587" t="str">
            <v>EfesBonusClubApril/50282224</v>
          </cell>
          <cell r="G587" t="str">
            <v>Discount         3</v>
          </cell>
          <cell r="H587">
            <v>7500</v>
          </cell>
          <cell r="I587" t="str">
            <v>Active</v>
          </cell>
        </row>
        <row r="588">
          <cell r="F588" t="str">
            <v>Rozliv+ - 2026 April/50282224</v>
          </cell>
          <cell r="G588" t="str">
            <v>Discount         5</v>
          </cell>
          <cell r="H588">
            <v>35000</v>
          </cell>
          <cell r="I588" t="str">
            <v>Active</v>
          </cell>
        </row>
        <row r="589">
          <cell r="F589" t="str">
            <v>Rozliv+ - 2026 April/50282231</v>
          </cell>
          <cell r="G589" t="str">
            <v>Discount         5</v>
          </cell>
          <cell r="H589">
            <v>20000</v>
          </cell>
          <cell r="I589" t="str">
            <v>Active</v>
          </cell>
        </row>
        <row r="590">
          <cell r="F590" t="str">
            <v>BO_2_April_2026/NRB+Can/50282232</v>
          </cell>
          <cell r="G590" t="str">
            <v>Discount         6</v>
          </cell>
          <cell r="H590">
            <v>22005</v>
          </cell>
          <cell r="I590" t="str">
            <v>Active</v>
          </cell>
        </row>
        <row r="591">
          <cell r="F591" t="str">
            <v>EfesBonusClubApril/50282238</v>
          </cell>
          <cell r="G591" t="str">
            <v>Discount         3</v>
          </cell>
          <cell r="H591">
            <v>30000</v>
          </cell>
          <cell r="I591" t="str">
            <v>Active</v>
          </cell>
        </row>
        <row r="592">
          <cell r="F592" t="str">
            <v>EfesBonusClubApril/50282239</v>
          </cell>
          <cell r="G592" t="str">
            <v>Discount         3</v>
          </cell>
          <cell r="H592">
            <v>20000</v>
          </cell>
          <cell r="I592" t="str">
            <v>Active</v>
          </cell>
        </row>
        <row r="593">
          <cell r="F593" t="str">
            <v>RI_1_April/Keg/50282241</v>
          </cell>
          <cell r="G593" t="str">
            <v>Discount         6</v>
          </cell>
          <cell r="H593">
            <v>1223</v>
          </cell>
          <cell r="I593" t="str">
            <v>Active</v>
          </cell>
        </row>
        <row r="594">
          <cell r="F594" t="str">
            <v>RI_2_April/NRB+Can/50282241</v>
          </cell>
          <cell r="G594" t="str">
            <v>Discount         6</v>
          </cell>
          <cell r="H594">
            <v>27698</v>
          </cell>
          <cell r="I594" t="str">
            <v>Active</v>
          </cell>
        </row>
        <row r="595">
          <cell r="F595" t="str">
            <v>EfesBonusClubApril/50282244</v>
          </cell>
          <cell r="G595" t="str">
            <v>Discount         3</v>
          </cell>
          <cell r="H595">
            <v>30000</v>
          </cell>
          <cell r="I595" t="str">
            <v>Active</v>
          </cell>
        </row>
        <row r="596">
          <cell r="F596" t="str">
            <v>EfesBonusClubApril/50282247</v>
          </cell>
          <cell r="G596" t="str">
            <v>Discount         3</v>
          </cell>
          <cell r="H596">
            <v>7500</v>
          </cell>
          <cell r="I596" t="str">
            <v>Active</v>
          </cell>
        </row>
        <row r="597">
          <cell r="F597" t="str">
            <v>EfesBonusClubApril/50282253</v>
          </cell>
          <cell r="G597" t="str">
            <v>Discount         3</v>
          </cell>
          <cell r="H597">
            <v>7500</v>
          </cell>
          <cell r="I597" t="str">
            <v>Active</v>
          </cell>
        </row>
        <row r="598">
          <cell r="F598" t="str">
            <v>EfesBonusClubApril/50282258</v>
          </cell>
          <cell r="G598" t="str">
            <v>Discount         3</v>
          </cell>
          <cell r="H598">
            <v>45000</v>
          </cell>
          <cell r="I598" t="str">
            <v>Active</v>
          </cell>
        </row>
        <row r="599">
          <cell r="F599" t="str">
            <v>Rozliv+ - 2026 April/50282258</v>
          </cell>
          <cell r="G599" t="str">
            <v>Discount         5</v>
          </cell>
          <cell r="H599">
            <v>35000</v>
          </cell>
          <cell r="I599" t="str">
            <v>Active</v>
          </cell>
        </row>
        <row r="600">
          <cell r="F600" t="str">
            <v>Rozliv+ - 2026 April/50282273</v>
          </cell>
          <cell r="G600" t="str">
            <v>Discount         5</v>
          </cell>
          <cell r="H600">
            <v>20000</v>
          </cell>
          <cell r="I600" t="str">
            <v>Active</v>
          </cell>
        </row>
        <row r="601">
          <cell r="F601" t="str">
            <v>EfesBonusClubApril/50282280</v>
          </cell>
          <cell r="G601" t="str">
            <v>Discount         3</v>
          </cell>
          <cell r="H601">
            <v>45000</v>
          </cell>
          <cell r="I601" t="str">
            <v>Active</v>
          </cell>
        </row>
        <row r="602">
          <cell r="F602" t="str">
            <v>Rozliv+ - 2026 April/50282280</v>
          </cell>
          <cell r="G602" t="str">
            <v>Discount         5</v>
          </cell>
          <cell r="H602">
            <v>20000</v>
          </cell>
          <cell r="I602" t="str">
            <v>Active</v>
          </cell>
        </row>
        <row r="603">
          <cell r="F603" t="str">
            <v>EfesBonusClubApril/50282292</v>
          </cell>
          <cell r="G603" t="str">
            <v>Discount         3</v>
          </cell>
          <cell r="H603">
            <v>45000</v>
          </cell>
          <cell r="I603" t="str">
            <v>Active</v>
          </cell>
        </row>
        <row r="604">
          <cell r="F604" t="str">
            <v>Rozliv+ - 2026 April/50282292</v>
          </cell>
          <cell r="G604" t="str">
            <v>Discount         5</v>
          </cell>
          <cell r="H604">
            <v>20000</v>
          </cell>
          <cell r="I604" t="str">
            <v>Active</v>
          </cell>
        </row>
        <row r="605">
          <cell r="F605" t="str">
            <v>EfesBonusClubApril/50282300</v>
          </cell>
          <cell r="G605" t="str">
            <v>Discount         3</v>
          </cell>
          <cell r="H605">
            <v>7500</v>
          </cell>
          <cell r="I605" t="str">
            <v>Active</v>
          </cell>
        </row>
        <row r="606">
          <cell r="F606" t="str">
            <v>EfesBonusClubApril/50282303</v>
          </cell>
          <cell r="G606" t="str">
            <v>Discount         3</v>
          </cell>
          <cell r="H606">
            <v>7500</v>
          </cell>
          <cell r="I606" t="str">
            <v>Active</v>
          </cell>
        </row>
        <row r="607">
          <cell r="F607" t="str">
            <v>EfesBonusClubApril/50282313</v>
          </cell>
          <cell r="G607" t="str">
            <v>Discount         3</v>
          </cell>
          <cell r="H607">
            <v>50000</v>
          </cell>
          <cell r="I607" t="str">
            <v>Active</v>
          </cell>
        </row>
        <row r="608">
          <cell r="F608" t="str">
            <v>Rozliv+ - 2026 April/50282313</v>
          </cell>
          <cell r="G608" t="str">
            <v>Discount         5</v>
          </cell>
          <cell r="H608">
            <v>35000</v>
          </cell>
          <cell r="I608" t="str">
            <v>Active</v>
          </cell>
        </row>
        <row r="609">
          <cell r="F609" t="str">
            <v>EfesBonusClubApril/50282328</v>
          </cell>
          <cell r="G609" t="str">
            <v>Discount         3</v>
          </cell>
          <cell r="H609">
            <v>30000</v>
          </cell>
          <cell r="I609" t="str">
            <v>Active</v>
          </cell>
        </row>
        <row r="610">
          <cell r="F610" t="str">
            <v>EfesBonusClubApril/50282330</v>
          </cell>
          <cell r="G610" t="str">
            <v>Discount         3</v>
          </cell>
          <cell r="H610">
            <v>30000</v>
          </cell>
          <cell r="I610" t="str">
            <v>Active</v>
          </cell>
        </row>
        <row r="611">
          <cell r="F611" t="str">
            <v>EfesBonusClubApril/50282336</v>
          </cell>
          <cell r="G611" t="str">
            <v>Discount         3</v>
          </cell>
          <cell r="H611">
            <v>7500</v>
          </cell>
          <cell r="I611" t="str">
            <v>Active</v>
          </cell>
        </row>
        <row r="612">
          <cell r="F612" t="str">
            <v>EfesBonusClubApril/50282344</v>
          </cell>
          <cell r="G612" t="str">
            <v>Discount         3</v>
          </cell>
          <cell r="H612">
            <v>30000</v>
          </cell>
          <cell r="I612" t="str">
            <v>Active</v>
          </cell>
        </row>
        <row r="613">
          <cell r="F613" t="str">
            <v>RI_1_April/Keg/50282347</v>
          </cell>
          <cell r="G613" t="str">
            <v>Discount         6</v>
          </cell>
          <cell r="H613">
            <v>4800</v>
          </cell>
          <cell r="I613" t="str">
            <v>Active</v>
          </cell>
        </row>
        <row r="614">
          <cell r="F614" t="str">
            <v>RI_2_April/NRB+Can/50282347</v>
          </cell>
          <cell r="G614" t="str">
            <v>Discount         6</v>
          </cell>
          <cell r="H614">
            <v>19078</v>
          </cell>
          <cell r="I614" t="str">
            <v>Active</v>
          </cell>
        </row>
        <row r="615">
          <cell r="F615" t="str">
            <v>EfesBonusClubApril/50282359</v>
          </cell>
          <cell r="G615" t="str">
            <v>Discount         3</v>
          </cell>
          <cell r="H615">
            <v>30000</v>
          </cell>
          <cell r="I615" t="str">
            <v>Active</v>
          </cell>
        </row>
        <row r="616">
          <cell r="F616" t="str">
            <v>EfesBonusClubApril/50282364</v>
          </cell>
          <cell r="G616" t="str">
            <v>Discount         3</v>
          </cell>
          <cell r="H616">
            <v>30000</v>
          </cell>
          <cell r="I616" t="str">
            <v>Active</v>
          </cell>
        </row>
        <row r="617">
          <cell r="F617" t="str">
            <v>EfesBonusClubApril/50282366</v>
          </cell>
          <cell r="G617" t="str">
            <v>Discount         3</v>
          </cell>
          <cell r="H617">
            <v>7500</v>
          </cell>
          <cell r="I617" t="str">
            <v>Active</v>
          </cell>
        </row>
        <row r="618">
          <cell r="F618" t="str">
            <v>Rozliv+ - 2026 April/50282366</v>
          </cell>
          <cell r="G618" t="str">
            <v>Discount         5</v>
          </cell>
          <cell r="H618">
            <v>20000</v>
          </cell>
          <cell r="I618" t="str">
            <v>Active</v>
          </cell>
        </row>
        <row r="619">
          <cell r="F619" t="str">
            <v>EfesBonusClubApril/50282376</v>
          </cell>
          <cell r="G619" t="str">
            <v>Discount         3</v>
          </cell>
          <cell r="H619">
            <v>30000</v>
          </cell>
          <cell r="I619" t="str">
            <v>Active</v>
          </cell>
        </row>
        <row r="620">
          <cell r="F620" t="str">
            <v>BO_1_April_2026/Keg/50282392</v>
          </cell>
          <cell r="G620" t="str">
            <v>Discount         6</v>
          </cell>
          <cell r="H620">
            <v>33772</v>
          </cell>
          <cell r="I620" t="str">
            <v>Active</v>
          </cell>
        </row>
        <row r="621">
          <cell r="F621" t="str">
            <v>EfesBonusClubApril/50282399</v>
          </cell>
          <cell r="G621" t="str">
            <v>Discount         3</v>
          </cell>
          <cell r="H621">
            <v>30000</v>
          </cell>
          <cell r="I621" t="str">
            <v>Active</v>
          </cell>
        </row>
        <row r="622">
          <cell r="F622" t="str">
            <v>Rozliv+ - 2026 April/50282399</v>
          </cell>
          <cell r="G622" t="str">
            <v>Discount         5</v>
          </cell>
          <cell r="H622">
            <v>55000</v>
          </cell>
          <cell r="I622" t="str">
            <v>Active</v>
          </cell>
        </row>
        <row r="623">
          <cell r="F623" t="str">
            <v>EfesBonusClubApril/50282400</v>
          </cell>
          <cell r="G623" t="str">
            <v>Discount         3</v>
          </cell>
          <cell r="H623">
            <v>30000</v>
          </cell>
          <cell r="I623" t="str">
            <v>Active</v>
          </cell>
        </row>
        <row r="624">
          <cell r="F624" t="str">
            <v>EfesBonusClubApril/50282408</v>
          </cell>
          <cell r="G624" t="str">
            <v>Discount         3</v>
          </cell>
          <cell r="H624">
            <v>30000</v>
          </cell>
          <cell r="I624" t="str">
            <v>Active</v>
          </cell>
        </row>
        <row r="625">
          <cell r="F625" t="str">
            <v>Rozliv+ - 2026 April/50282408</v>
          </cell>
          <cell r="G625" t="str">
            <v>Discount         5</v>
          </cell>
          <cell r="H625">
            <v>20000</v>
          </cell>
          <cell r="I625" t="str">
            <v>Active</v>
          </cell>
        </row>
        <row r="626">
          <cell r="F626" t="str">
            <v>EfesBonusClubApril/50282415</v>
          </cell>
          <cell r="G626" t="str">
            <v>Discount         3</v>
          </cell>
          <cell r="H626">
            <v>7500</v>
          </cell>
          <cell r="I626" t="str">
            <v>Active</v>
          </cell>
        </row>
        <row r="627">
          <cell r="F627" t="str">
            <v>Rozliv+ - 2026 April/50282415</v>
          </cell>
          <cell r="G627" t="str">
            <v>Discount         5</v>
          </cell>
          <cell r="H627">
            <v>20000</v>
          </cell>
          <cell r="I627" t="str">
            <v>Active</v>
          </cell>
        </row>
        <row r="628">
          <cell r="F628" t="str">
            <v>EfesBonusClubApril/50282418</v>
          </cell>
          <cell r="G628" t="str">
            <v>Discount         3</v>
          </cell>
          <cell r="H628">
            <v>7500</v>
          </cell>
          <cell r="I628" t="str">
            <v>Active</v>
          </cell>
        </row>
        <row r="629">
          <cell r="F629" t="str">
            <v>Rozliv+ - 2026 April/50282418</v>
          </cell>
          <cell r="G629" t="str">
            <v>Discount         5</v>
          </cell>
          <cell r="H629">
            <v>20000</v>
          </cell>
          <cell r="I629" t="str">
            <v>Active</v>
          </cell>
        </row>
        <row r="630">
          <cell r="F630" t="str">
            <v>EfesBonusClubApril/50282425</v>
          </cell>
          <cell r="G630" t="str">
            <v>Discount         3</v>
          </cell>
          <cell r="H630">
            <v>30000</v>
          </cell>
          <cell r="I630" t="str">
            <v>Active</v>
          </cell>
        </row>
        <row r="631">
          <cell r="F631" t="str">
            <v>Rozliv+ - 2026 April/50282472</v>
          </cell>
          <cell r="G631" t="str">
            <v>Discount         5</v>
          </cell>
          <cell r="H631">
            <v>20000</v>
          </cell>
          <cell r="I631" t="str">
            <v>Active</v>
          </cell>
        </row>
        <row r="632">
          <cell r="F632" t="str">
            <v>EfesBonusClubApril/50282476</v>
          </cell>
          <cell r="G632" t="str">
            <v>Discount         3</v>
          </cell>
          <cell r="H632">
            <v>30000</v>
          </cell>
          <cell r="I632" t="str">
            <v>Active</v>
          </cell>
        </row>
        <row r="633">
          <cell r="F633" t="str">
            <v>EfesBonusClubApril/50282477</v>
          </cell>
          <cell r="G633" t="str">
            <v>Discount         3</v>
          </cell>
          <cell r="H633">
            <v>7500</v>
          </cell>
          <cell r="I633" t="str">
            <v>Active</v>
          </cell>
        </row>
        <row r="634">
          <cell r="F634" t="str">
            <v>EfesBonusClubApril/50282503</v>
          </cell>
          <cell r="G634" t="str">
            <v>Discount         3</v>
          </cell>
          <cell r="H634">
            <v>7500</v>
          </cell>
          <cell r="I634" t="str">
            <v>Active</v>
          </cell>
        </row>
        <row r="635">
          <cell r="F635" t="str">
            <v>EfesBonusClubApril/50282516</v>
          </cell>
          <cell r="G635" t="str">
            <v>Discount         3</v>
          </cell>
          <cell r="H635">
            <v>40000</v>
          </cell>
          <cell r="I635" t="str">
            <v>Active</v>
          </cell>
        </row>
        <row r="636">
          <cell r="F636" t="str">
            <v>EfesBonusClubApril/50282522</v>
          </cell>
          <cell r="G636" t="str">
            <v>Discount         3</v>
          </cell>
          <cell r="H636">
            <v>30000</v>
          </cell>
          <cell r="I636" t="str">
            <v>Active</v>
          </cell>
        </row>
        <row r="637">
          <cell r="F637" t="str">
            <v>Rozliv+ - 2026 April/50282522</v>
          </cell>
          <cell r="G637" t="str">
            <v>Discount         5</v>
          </cell>
          <cell r="H637">
            <v>35000</v>
          </cell>
          <cell r="I637" t="str">
            <v>Active</v>
          </cell>
        </row>
        <row r="638">
          <cell r="F638" t="str">
            <v>EfesBonusClubApril/50282531</v>
          </cell>
          <cell r="G638" t="str">
            <v>Discount         3</v>
          </cell>
          <cell r="H638">
            <v>30000</v>
          </cell>
          <cell r="I638" t="str">
            <v>Active</v>
          </cell>
        </row>
        <row r="639">
          <cell r="F639" t="str">
            <v>EfesBonusClubApril/50282541</v>
          </cell>
          <cell r="G639" t="str">
            <v>Discount         3</v>
          </cell>
          <cell r="H639">
            <v>20000</v>
          </cell>
          <cell r="I639" t="str">
            <v>Active</v>
          </cell>
        </row>
        <row r="640">
          <cell r="F640" t="str">
            <v>EfesBonusClubApril/50282547</v>
          </cell>
          <cell r="G640" t="str">
            <v>Discount         3</v>
          </cell>
          <cell r="H640">
            <v>7500</v>
          </cell>
          <cell r="I640" t="str">
            <v>Active</v>
          </cell>
        </row>
        <row r="641">
          <cell r="F641" t="str">
            <v>EfesBonusClubApril/50282550</v>
          </cell>
          <cell r="G641" t="str">
            <v>Discount         3</v>
          </cell>
          <cell r="H641">
            <v>30000</v>
          </cell>
          <cell r="I641" t="str">
            <v>Active</v>
          </cell>
        </row>
        <row r="642">
          <cell r="F642" t="str">
            <v>EfesBonusClubApril/50282562</v>
          </cell>
          <cell r="G642" t="str">
            <v>Discount         3</v>
          </cell>
          <cell r="H642">
            <v>20000</v>
          </cell>
          <cell r="I642" t="str">
            <v>Active</v>
          </cell>
        </row>
        <row r="643">
          <cell r="F643" t="str">
            <v>EfesBonusClubApril/50282575</v>
          </cell>
          <cell r="G643" t="str">
            <v>Discount         3</v>
          </cell>
          <cell r="H643">
            <v>7500</v>
          </cell>
          <cell r="I643" t="str">
            <v>Active</v>
          </cell>
        </row>
        <row r="644">
          <cell r="F644" t="str">
            <v>EfesBonusClubApril/50282576</v>
          </cell>
          <cell r="G644" t="str">
            <v>Discount         3</v>
          </cell>
          <cell r="H644">
            <v>20000</v>
          </cell>
          <cell r="I644" t="str">
            <v>Active</v>
          </cell>
        </row>
        <row r="645">
          <cell r="F645" t="str">
            <v>EfesBonusClubApril/50282583</v>
          </cell>
          <cell r="G645" t="str">
            <v>Discount         3</v>
          </cell>
          <cell r="H645">
            <v>30000</v>
          </cell>
          <cell r="I645" t="str">
            <v>Active</v>
          </cell>
        </row>
        <row r="646">
          <cell r="F646" t="str">
            <v>EfesBonusClubApril/50282585</v>
          </cell>
          <cell r="G646" t="str">
            <v>Discount         3</v>
          </cell>
          <cell r="H646">
            <v>30000</v>
          </cell>
          <cell r="I646" t="str">
            <v>Active</v>
          </cell>
        </row>
        <row r="647">
          <cell r="F647" t="str">
            <v>EfesBonusClubApril/50282600</v>
          </cell>
          <cell r="G647" t="str">
            <v>Discount         3</v>
          </cell>
          <cell r="H647">
            <v>30000</v>
          </cell>
          <cell r="I647" t="str">
            <v>Active</v>
          </cell>
        </row>
        <row r="648">
          <cell r="F648" t="str">
            <v>Rozliv+ - 2026 April/50282600</v>
          </cell>
          <cell r="G648" t="str">
            <v>Discount         5</v>
          </cell>
          <cell r="H648">
            <v>20000</v>
          </cell>
          <cell r="I648" t="str">
            <v>Active</v>
          </cell>
        </row>
        <row r="649">
          <cell r="F649" t="str">
            <v>EfesBonusClubApril/50282601</v>
          </cell>
          <cell r="G649" t="str">
            <v>Discount         3</v>
          </cell>
          <cell r="H649">
            <v>20000</v>
          </cell>
          <cell r="I649" t="str">
            <v>Active</v>
          </cell>
        </row>
        <row r="650">
          <cell r="F650" t="str">
            <v>EfesBonusClubApril/50282604</v>
          </cell>
          <cell r="G650" t="str">
            <v>Discount         3</v>
          </cell>
          <cell r="H650">
            <v>7500</v>
          </cell>
          <cell r="I650" t="str">
            <v>Active</v>
          </cell>
        </row>
        <row r="651">
          <cell r="F651" t="str">
            <v>EfesBonusClubApril/50282605</v>
          </cell>
          <cell r="G651" t="str">
            <v>Discount         3</v>
          </cell>
          <cell r="H651">
            <v>30000</v>
          </cell>
          <cell r="I651" t="str">
            <v>Active</v>
          </cell>
        </row>
        <row r="652">
          <cell r="F652" t="str">
            <v>Rozliv+ - 2026 April/50282605</v>
          </cell>
          <cell r="G652" t="str">
            <v>Discount         5</v>
          </cell>
          <cell r="H652">
            <v>20000</v>
          </cell>
          <cell r="I652" t="str">
            <v>Active</v>
          </cell>
        </row>
        <row r="653">
          <cell r="F653" t="str">
            <v>BO_1_April_2026/Keg/50282615</v>
          </cell>
          <cell r="G653" t="str">
            <v>Discount         6</v>
          </cell>
          <cell r="H653">
            <v>31535</v>
          </cell>
          <cell r="I653" t="str">
            <v>Active</v>
          </cell>
        </row>
        <row r="654">
          <cell r="F654" t="str">
            <v>EfesBonusClubApril/50282618</v>
          </cell>
          <cell r="G654" t="str">
            <v>Discount         3</v>
          </cell>
          <cell r="H654">
            <v>30000</v>
          </cell>
          <cell r="I654" t="str">
            <v>Active</v>
          </cell>
        </row>
        <row r="655">
          <cell r="F655" t="str">
            <v>Rozliv+ - 2026 April/50282618</v>
          </cell>
          <cell r="G655" t="str">
            <v>Discount         5</v>
          </cell>
          <cell r="H655">
            <v>55000</v>
          </cell>
          <cell r="I655" t="str">
            <v>Active</v>
          </cell>
        </row>
        <row r="656">
          <cell r="F656" t="str">
            <v>EfesBonusClubApril/50282620</v>
          </cell>
          <cell r="G656" t="str">
            <v>Discount         3</v>
          </cell>
          <cell r="H656">
            <v>50000</v>
          </cell>
          <cell r="I656" t="str">
            <v>Active</v>
          </cell>
        </row>
        <row r="657">
          <cell r="F657" t="str">
            <v>EfesBonusClubApril/50282622</v>
          </cell>
          <cell r="G657" t="str">
            <v>Discount         3</v>
          </cell>
          <cell r="H657">
            <v>7500</v>
          </cell>
          <cell r="I657" t="str">
            <v>Active</v>
          </cell>
        </row>
        <row r="658">
          <cell r="F658" t="str">
            <v>EfesBonusClubApril/50282641</v>
          </cell>
          <cell r="G658" t="str">
            <v>Discount         3</v>
          </cell>
          <cell r="H658">
            <v>30000</v>
          </cell>
          <cell r="I658" t="str">
            <v>Active</v>
          </cell>
        </row>
        <row r="659">
          <cell r="F659" t="str">
            <v>BO_2_January-April_2026/NRB+Can/50282645</v>
          </cell>
          <cell r="G659" t="str">
            <v>Discount         6</v>
          </cell>
          <cell r="H659">
            <v>242049</v>
          </cell>
          <cell r="I659" t="str">
            <v>Active</v>
          </cell>
        </row>
        <row r="660">
          <cell r="F660" t="str">
            <v>BO_2_January-April_2026/Keg/50282645</v>
          </cell>
          <cell r="G660" t="str">
            <v>Discount         6</v>
          </cell>
          <cell r="H660">
            <v>323550</v>
          </cell>
          <cell r="I660" t="str">
            <v>Active</v>
          </cell>
        </row>
        <row r="661">
          <cell r="F661" t="str">
            <v>BO_1_April_2026/Keg/50282646</v>
          </cell>
          <cell r="G661" t="str">
            <v>Discount         6</v>
          </cell>
          <cell r="H661">
            <v>25578</v>
          </cell>
          <cell r="I661" t="str">
            <v>Active</v>
          </cell>
        </row>
        <row r="662">
          <cell r="F662" t="str">
            <v>BO_2_April_2026/NRB+Can/50282646</v>
          </cell>
          <cell r="G662" t="str">
            <v>Discount         6</v>
          </cell>
          <cell r="H662">
            <v>32624</v>
          </cell>
          <cell r="I662" t="str">
            <v>Active</v>
          </cell>
        </row>
        <row r="663">
          <cell r="F663" t="str">
            <v>EfesBonusClubApril/50282663</v>
          </cell>
          <cell r="G663" t="str">
            <v>Discount         3</v>
          </cell>
          <cell r="H663">
            <v>30000</v>
          </cell>
          <cell r="I663" t="str">
            <v>Active</v>
          </cell>
        </row>
        <row r="664">
          <cell r="F664" t="str">
            <v>Rozliv+ - 2026 April/50282671</v>
          </cell>
          <cell r="G664" t="str">
            <v>Discount         5</v>
          </cell>
          <cell r="H664">
            <v>20000</v>
          </cell>
          <cell r="I664" t="str">
            <v>Active</v>
          </cell>
        </row>
        <row r="665">
          <cell r="F665" t="str">
            <v>EfesBonusClubApril/50282687</v>
          </cell>
          <cell r="G665" t="str">
            <v>Discount         3</v>
          </cell>
          <cell r="H665">
            <v>30000</v>
          </cell>
          <cell r="I665" t="str">
            <v>Active</v>
          </cell>
        </row>
        <row r="666">
          <cell r="F666" t="str">
            <v>EfesBonusClubApril/50282694</v>
          </cell>
          <cell r="G666" t="str">
            <v>Discount         3</v>
          </cell>
          <cell r="H666">
            <v>20000</v>
          </cell>
          <cell r="I666" t="str">
            <v>Active</v>
          </cell>
        </row>
        <row r="667">
          <cell r="F667" t="str">
            <v>Rozliv+ - 2026 April/50282694</v>
          </cell>
          <cell r="G667" t="str">
            <v>Discount         5</v>
          </cell>
          <cell r="H667">
            <v>55000</v>
          </cell>
          <cell r="I667" t="str">
            <v>Active</v>
          </cell>
        </row>
        <row r="668">
          <cell r="F668" t="str">
            <v>EfesBonusClubApril/50282696</v>
          </cell>
          <cell r="G668" t="str">
            <v>Discount         3</v>
          </cell>
          <cell r="H668">
            <v>45000</v>
          </cell>
          <cell r="I668" t="str">
            <v>Active</v>
          </cell>
        </row>
        <row r="669">
          <cell r="F669" t="str">
            <v>Rozliv+ - 2026 April/50282696</v>
          </cell>
          <cell r="G669" t="str">
            <v>Discount         5</v>
          </cell>
          <cell r="H669">
            <v>55000</v>
          </cell>
          <cell r="I669" t="str">
            <v>Active</v>
          </cell>
        </row>
        <row r="670">
          <cell r="F670" t="str">
            <v>EfesBonusClubApril/50282713</v>
          </cell>
          <cell r="G670" t="str">
            <v>Discount         3</v>
          </cell>
          <cell r="H670">
            <v>30000</v>
          </cell>
          <cell r="I670" t="str">
            <v>Active</v>
          </cell>
        </row>
        <row r="671">
          <cell r="F671" t="str">
            <v>Rozliv+ - 2026 April/50282713</v>
          </cell>
          <cell r="G671" t="str">
            <v>Discount         5</v>
          </cell>
          <cell r="H671">
            <v>35000</v>
          </cell>
          <cell r="I671" t="str">
            <v>Active</v>
          </cell>
        </row>
        <row r="672">
          <cell r="F672" t="str">
            <v>EfesBonusClubApril/50282721</v>
          </cell>
          <cell r="G672" t="str">
            <v>Discount         3</v>
          </cell>
          <cell r="H672">
            <v>7500</v>
          </cell>
          <cell r="I672" t="str">
            <v>Active</v>
          </cell>
        </row>
        <row r="673">
          <cell r="F673" t="str">
            <v>EfesBonusClubApril/50282728</v>
          </cell>
          <cell r="G673" t="str">
            <v>Discount         3</v>
          </cell>
          <cell r="H673">
            <v>20000</v>
          </cell>
          <cell r="I673" t="str">
            <v>Active</v>
          </cell>
        </row>
        <row r="674">
          <cell r="F674" t="str">
            <v>EfesBonusClubApril/50282753</v>
          </cell>
          <cell r="G674" t="str">
            <v>Discount         3</v>
          </cell>
          <cell r="H674">
            <v>30000</v>
          </cell>
          <cell r="I674" t="str">
            <v>Active</v>
          </cell>
        </row>
        <row r="675">
          <cell r="F675" t="str">
            <v>EfesBonusClubApril/50282770</v>
          </cell>
          <cell r="G675" t="str">
            <v>Discount         3</v>
          </cell>
          <cell r="H675">
            <v>30000</v>
          </cell>
          <cell r="I675" t="str">
            <v>Active</v>
          </cell>
        </row>
        <row r="676">
          <cell r="F676" t="str">
            <v>EfesBonusClubApril/50282782</v>
          </cell>
          <cell r="G676" t="str">
            <v>Discount         3</v>
          </cell>
          <cell r="H676">
            <v>30000</v>
          </cell>
          <cell r="I676" t="str">
            <v>Active</v>
          </cell>
        </row>
        <row r="677">
          <cell r="F677" t="str">
            <v>EfesBonusClubApril/50282802</v>
          </cell>
          <cell r="G677" t="str">
            <v>Discount         3</v>
          </cell>
          <cell r="H677">
            <v>45000</v>
          </cell>
          <cell r="I677" t="str">
            <v>Active</v>
          </cell>
        </row>
        <row r="678">
          <cell r="F678" t="str">
            <v>EfesBonusClubApril/50282811</v>
          </cell>
          <cell r="G678" t="str">
            <v>Discount         3</v>
          </cell>
          <cell r="H678">
            <v>20000</v>
          </cell>
          <cell r="I678" t="str">
            <v>Active</v>
          </cell>
        </row>
        <row r="679">
          <cell r="F679" t="str">
            <v>EfesBonusClubApril/50282813</v>
          </cell>
          <cell r="G679" t="str">
            <v>Discount         3</v>
          </cell>
          <cell r="H679">
            <v>30000</v>
          </cell>
          <cell r="I679" t="str">
            <v>Active</v>
          </cell>
        </row>
        <row r="680">
          <cell r="F680" t="str">
            <v>Rozliv+ - 2026 April/50282813</v>
          </cell>
          <cell r="G680" t="str">
            <v>Discount         5</v>
          </cell>
          <cell r="H680">
            <v>55000</v>
          </cell>
          <cell r="I680" t="str">
            <v>Active</v>
          </cell>
        </row>
        <row r="681">
          <cell r="F681" t="str">
            <v>EfesBonusClubApril/50282847</v>
          </cell>
          <cell r="G681" t="str">
            <v>Discount         3</v>
          </cell>
          <cell r="H681">
            <v>30000</v>
          </cell>
          <cell r="I681" t="str">
            <v>Active</v>
          </cell>
        </row>
        <row r="682">
          <cell r="F682" t="str">
            <v>EfesBonusClubApril/50282852</v>
          </cell>
          <cell r="G682" t="str">
            <v>Discount         3</v>
          </cell>
          <cell r="H682">
            <v>7500</v>
          </cell>
          <cell r="I682" t="str">
            <v>Active</v>
          </cell>
        </row>
        <row r="683">
          <cell r="F683" t="str">
            <v>EfesBonusClubApril/50282862</v>
          </cell>
          <cell r="G683" t="str">
            <v>Discount         3</v>
          </cell>
          <cell r="H683">
            <v>7500</v>
          </cell>
          <cell r="I683" t="str">
            <v>Active</v>
          </cell>
        </row>
        <row r="684">
          <cell r="F684" t="str">
            <v>Rozliv+ - 2026 April/50282862</v>
          </cell>
          <cell r="G684" t="str">
            <v>Discount         5</v>
          </cell>
          <cell r="H684">
            <v>20000</v>
          </cell>
          <cell r="I684" t="str">
            <v>Active</v>
          </cell>
        </row>
        <row r="685">
          <cell r="F685" t="str">
            <v>RI_1_April/Keg/50282863</v>
          </cell>
          <cell r="G685" t="str">
            <v>Discount         6</v>
          </cell>
          <cell r="H685">
            <v>37197</v>
          </cell>
          <cell r="I685" t="str">
            <v>Active</v>
          </cell>
        </row>
        <row r="686">
          <cell r="F686" t="str">
            <v>RI_2_April/NRB+Can/50282863</v>
          </cell>
          <cell r="G686" t="str">
            <v>Discount         6</v>
          </cell>
          <cell r="H686">
            <v>30878</v>
          </cell>
          <cell r="I686" t="str">
            <v>Active</v>
          </cell>
        </row>
        <row r="687">
          <cell r="F687" t="str">
            <v>EfesBonusClubApril/50282868</v>
          </cell>
          <cell r="G687" t="str">
            <v>Discount         3</v>
          </cell>
          <cell r="H687">
            <v>30000</v>
          </cell>
          <cell r="I687" t="str">
            <v>Active</v>
          </cell>
        </row>
        <row r="688">
          <cell r="F688" t="str">
            <v>EfesBonusClubApril/50282871</v>
          </cell>
          <cell r="G688" t="str">
            <v>Discount         3</v>
          </cell>
          <cell r="H688">
            <v>20000</v>
          </cell>
          <cell r="I688" t="str">
            <v>Active</v>
          </cell>
        </row>
        <row r="689">
          <cell r="F689" t="str">
            <v>EfesBonusClubApril/50282873</v>
          </cell>
          <cell r="G689" t="str">
            <v>Discount         3</v>
          </cell>
          <cell r="H689">
            <v>30000</v>
          </cell>
          <cell r="I689" t="str">
            <v>Active</v>
          </cell>
        </row>
        <row r="690">
          <cell r="F690" t="str">
            <v>Rozliv+ - 2026 April/50282873</v>
          </cell>
          <cell r="G690" t="str">
            <v>Discount         5</v>
          </cell>
          <cell r="H690">
            <v>20000</v>
          </cell>
          <cell r="I690" t="str">
            <v>Active</v>
          </cell>
        </row>
        <row r="691">
          <cell r="F691" t="str">
            <v>EfesBonusClubApril/50282878</v>
          </cell>
          <cell r="G691" t="str">
            <v>Discount         3</v>
          </cell>
          <cell r="H691">
            <v>7500</v>
          </cell>
          <cell r="I691" t="str">
            <v>Active</v>
          </cell>
        </row>
        <row r="692">
          <cell r="F692" t="str">
            <v>Rozliv+ - 2026 April/50282900</v>
          </cell>
          <cell r="G692" t="str">
            <v>Discount         5</v>
          </cell>
          <cell r="H692">
            <v>20000</v>
          </cell>
          <cell r="I692" t="str">
            <v>Active</v>
          </cell>
        </row>
        <row r="693">
          <cell r="F693" t="str">
            <v>EfesBonusClubApril/50282915</v>
          </cell>
          <cell r="G693" t="str">
            <v>Discount         3</v>
          </cell>
          <cell r="H693">
            <v>7500</v>
          </cell>
          <cell r="I693" t="str">
            <v>Active</v>
          </cell>
        </row>
        <row r="694">
          <cell r="F694" t="str">
            <v>Rozliv+ - 2026 April/50282915</v>
          </cell>
          <cell r="G694" t="str">
            <v>Discount         5</v>
          </cell>
          <cell r="H694">
            <v>20000</v>
          </cell>
          <cell r="I694" t="str">
            <v>Active</v>
          </cell>
        </row>
        <row r="695">
          <cell r="F695" t="str">
            <v>EfesBonusClubApril/50282916</v>
          </cell>
          <cell r="G695" t="str">
            <v>Discount         3</v>
          </cell>
          <cell r="H695">
            <v>30000</v>
          </cell>
          <cell r="I695" t="str">
            <v>Active</v>
          </cell>
        </row>
        <row r="696">
          <cell r="F696" t="str">
            <v>EfesBonusClubApril/50282932</v>
          </cell>
          <cell r="G696" t="str">
            <v>Discount         3</v>
          </cell>
          <cell r="H696">
            <v>30000</v>
          </cell>
          <cell r="I696" t="str">
            <v>Active</v>
          </cell>
        </row>
        <row r="697">
          <cell r="F697" t="str">
            <v>EfesBonusClubApril/50282946</v>
          </cell>
          <cell r="G697" t="str">
            <v>Discount         3</v>
          </cell>
          <cell r="H697">
            <v>30000</v>
          </cell>
          <cell r="I697" t="str">
            <v>Active</v>
          </cell>
        </row>
        <row r="698">
          <cell r="F698" t="str">
            <v>Rozliv+ - 2026 April/50282946</v>
          </cell>
          <cell r="G698" t="str">
            <v>Discount         5</v>
          </cell>
          <cell r="H698">
            <v>35000</v>
          </cell>
          <cell r="I698" t="str">
            <v>Active</v>
          </cell>
        </row>
        <row r="699">
          <cell r="F699" t="str">
            <v>EfesBonusClubApril/50282957</v>
          </cell>
          <cell r="G699" t="str">
            <v>Discount         3</v>
          </cell>
          <cell r="H699">
            <v>30000</v>
          </cell>
          <cell r="I699" t="str">
            <v>Active</v>
          </cell>
        </row>
        <row r="700">
          <cell r="F700" t="str">
            <v>EfesBonusClubApril/50282958</v>
          </cell>
          <cell r="G700" t="str">
            <v>Discount         3</v>
          </cell>
          <cell r="H700">
            <v>30000</v>
          </cell>
          <cell r="I700" t="str">
            <v>Active</v>
          </cell>
        </row>
        <row r="701">
          <cell r="F701" t="str">
            <v>Rozliv+ - 2026 April/50282959</v>
          </cell>
          <cell r="G701" t="str">
            <v>Discount         5</v>
          </cell>
          <cell r="H701">
            <v>35000</v>
          </cell>
          <cell r="I701" t="str">
            <v>Active</v>
          </cell>
        </row>
        <row r="702">
          <cell r="F702" t="str">
            <v>EfesBonusClubApril/50282964</v>
          </cell>
          <cell r="G702" t="str">
            <v>Discount         3</v>
          </cell>
          <cell r="H702">
            <v>30000</v>
          </cell>
          <cell r="I702" t="str">
            <v>Active</v>
          </cell>
        </row>
        <row r="703">
          <cell r="F703" t="str">
            <v>Rozliv+ - 2026 April/50282964</v>
          </cell>
          <cell r="G703" t="str">
            <v>Discount         5</v>
          </cell>
          <cell r="H703">
            <v>55000</v>
          </cell>
          <cell r="I703" t="str">
            <v>Active</v>
          </cell>
        </row>
        <row r="704">
          <cell r="F704" t="str">
            <v>EfesBonusClubApril/50282972</v>
          </cell>
          <cell r="G704" t="str">
            <v>Discount         3</v>
          </cell>
          <cell r="H704">
            <v>30000</v>
          </cell>
          <cell r="I704" t="str">
            <v>Active</v>
          </cell>
        </row>
        <row r="705">
          <cell r="F705" t="str">
            <v>Kega Boom - 2026 April/50282974</v>
          </cell>
          <cell r="G705" t="str">
            <v>Discount         7</v>
          </cell>
          <cell r="H705">
            <v>33000</v>
          </cell>
          <cell r="I705" t="str">
            <v>Active</v>
          </cell>
        </row>
        <row r="706">
          <cell r="F706" t="str">
            <v>EfesBonusClubApril/50282977</v>
          </cell>
          <cell r="G706" t="str">
            <v>Discount         3</v>
          </cell>
          <cell r="H706">
            <v>30000</v>
          </cell>
          <cell r="I706" t="str">
            <v>Active</v>
          </cell>
        </row>
        <row r="707">
          <cell r="F707" t="str">
            <v>EfesBonusClubApril/50282979</v>
          </cell>
          <cell r="G707" t="str">
            <v>Discount         3</v>
          </cell>
          <cell r="H707">
            <v>7500</v>
          </cell>
          <cell r="I707" t="str">
            <v>Active</v>
          </cell>
        </row>
        <row r="708">
          <cell r="F708" t="str">
            <v>EfesBonusClubApril/50282991</v>
          </cell>
          <cell r="G708" t="str">
            <v>Discount         3</v>
          </cell>
          <cell r="H708">
            <v>30000</v>
          </cell>
          <cell r="I708" t="str">
            <v>Active</v>
          </cell>
        </row>
        <row r="709">
          <cell r="F709" t="str">
            <v>Rozliv+ - 2026 April/50282991</v>
          </cell>
          <cell r="G709" t="str">
            <v>Discount         5</v>
          </cell>
          <cell r="H709">
            <v>20000</v>
          </cell>
          <cell r="I709" t="str">
            <v>Active</v>
          </cell>
        </row>
        <row r="710">
          <cell r="F710" t="str">
            <v>EfesBonusClubApril/50282998</v>
          </cell>
          <cell r="G710" t="str">
            <v>Discount         3</v>
          </cell>
          <cell r="H710">
            <v>45000</v>
          </cell>
          <cell r="I710" t="str">
            <v>Active</v>
          </cell>
        </row>
        <row r="711">
          <cell r="F711" t="str">
            <v>EfesBonusClubApril/50283003</v>
          </cell>
          <cell r="G711" t="str">
            <v>Discount         3</v>
          </cell>
          <cell r="H711">
            <v>30000</v>
          </cell>
          <cell r="I711" t="str">
            <v>Active</v>
          </cell>
        </row>
        <row r="712">
          <cell r="F712" t="str">
            <v>Rozliv+ - 2026 April/50283003</v>
          </cell>
          <cell r="G712" t="str">
            <v>Discount         5</v>
          </cell>
          <cell r="H712">
            <v>20000</v>
          </cell>
          <cell r="I712" t="str">
            <v>Active</v>
          </cell>
        </row>
        <row r="713">
          <cell r="F713" t="str">
            <v>EfesBonusClubApril/50283004</v>
          </cell>
          <cell r="G713" t="str">
            <v>Discount         3</v>
          </cell>
          <cell r="H713">
            <v>7500</v>
          </cell>
          <cell r="I713" t="str">
            <v>Active</v>
          </cell>
        </row>
        <row r="714">
          <cell r="F714" t="str">
            <v>EfesBonusClubApril/50283005</v>
          </cell>
          <cell r="G714" t="str">
            <v>Discount         3</v>
          </cell>
          <cell r="H714">
            <v>30000</v>
          </cell>
          <cell r="I714" t="str">
            <v>Active</v>
          </cell>
        </row>
        <row r="715">
          <cell r="F715" t="str">
            <v>EfesBonusClubApril/50283016</v>
          </cell>
          <cell r="G715" t="str">
            <v>Discount         3</v>
          </cell>
          <cell r="H715">
            <v>7500</v>
          </cell>
          <cell r="I715" t="str">
            <v>Active</v>
          </cell>
        </row>
        <row r="716">
          <cell r="F716" t="str">
            <v>Rozliv+ - 2026 April/50283016</v>
          </cell>
          <cell r="G716" t="str">
            <v>Discount         5</v>
          </cell>
          <cell r="H716">
            <v>20000</v>
          </cell>
          <cell r="I716" t="str">
            <v>Active</v>
          </cell>
        </row>
        <row r="717">
          <cell r="F717" t="str">
            <v>EfesBonusClubApril/50283043</v>
          </cell>
          <cell r="G717" t="str">
            <v>Discount         3</v>
          </cell>
          <cell r="H717">
            <v>30000</v>
          </cell>
          <cell r="I717" t="str">
            <v>Active</v>
          </cell>
        </row>
        <row r="718">
          <cell r="F718" t="str">
            <v>EfesBonusClubApril/50283048</v>
          </cell>
          <cell r="G718" t="str">
            <v>Discount         3</v>
          </cell>
          <cell r="H718">
            <v>7500</v>
          </cell>
          <cell r="I718" t="str">
            <v>Active</v>
          </cell>
        </row>
        <row r="719">
          <cell r="F719" t="str">
            <v>Rozliv+ - 2026 April/50283048</v>
          </cell>
          <cell r="G719" t="str">
            <v>Discount         5</v>
          </cell>
          <cell r="H719">
            <v>20000</v>
          </cell>
          <cell r="I719" t="str">
            <v>Active</v>
          </cell>
        </row>
        <row r="720">
          <cell r="F720" t="str">
            <v>EfesBonusClubApril/50283086</v>
          </cell>
          <cell r="G720" t="str">
            <v>Discount         3</v>
          </cell>
          <cell r="H720">
            <v>45000</v>
          </cell>
          <cell r="I720" t="str">
            <v>Active</v>
          </cell>
        </row>
        <row r="721">
          <cell r="F721" t="str">
            <v>EfesBonusClubApril/50283094</v>
          </cell>
          <cell r="G721" t="str">
            <v>Discount         3</v>
          </cell>
          <cell r="H721">
            <v>7500</v>
          </cell>
          <cell r="I721" t="str">
            <v>Active</v>
          </cell>
        </row>
        <row r="722">
          <cell r="F722" t="str">
            <v>EfesBonusClubApril/50283102</v>
          </cell>
          <cell r="G722" t="str">
            <v>Discount         3</v>
          </cell>
          <cell r="H722">
            <v>7500</v>
          </cell>
          <cell r="I722" t="str">
            <v>Active</v>
          </cell>
        </row>
        <row r="723">
          <cell r="F723" t="str">
            <v>Kega Boom - 2026 April/50283107</v>
          </cell>
          <cell r="G723" t="str">
            <v>Discount         7</v>
          </cell>
          <cell r="H723">
            <v>21000</v>
          </cell>
          <cell r="I723" t="str">
            <v>Active</v>
          </cell>
        </row>
        <row r="724">
          <cell r="F724" t="str">
            <v>Kega Boom - 2026 April/50283114</v>
          </cell>
          <cell r="G724" t="str">
            <v>Discount         7</v>
          </cell>
          <cell r="H724">
            <v>21000</v>
          </cell>
          <cell r="I724" t="str">
            <v>Active</v>
          </cell>
        </row>
        <row r="725">
          <cell r="F725" t="str">
            <v>EfesBonusClubApril/50283123</v>
          </cell>
          <cell r="G725" t="str">
            <v>Discount         3</v>
          </cell>
          <cell r="H725">
            <v>30000</v>
          </cell>
          <cell r="I725" t="str">
            <v>Active</v>
          </cell>
        </row>
        <row r="726">
          <cell r="F726" t="str">
            <v>EfesBonusClubApril/50283137</v>
          </cell>
          <cell r="G726" t="str">
            <v>Discount         3</v>
          </cell>
          <cell r="H726">
            <v>7500</v>
          </cell>
          <cell r="I726" t="str">
            <v>Active</v>
          </cell>
        </row>
        <row r="727">
          <cell r="F727" t="str">
            <v>EfesBonusClubApril/50283141</v>
          </cell>
          <cell r="G727" t="str">
            <v>Discount         3</v>
          </cell>
          <cell r="H727">
            <v>20000</v>
          </cell>
          <cell r="I727" t="str">
            <v>Active</v>
          </cell>
        </row>
        <row r="728">
          <cell r="F728" t="str">
            <v>EfesBonusClubApril/50283142</v>
          </cell>
          <cell r="G728" t="str">
            <v>Discount         3</v>
          </cell>
          <cell r="H728">
            <v>7500</v>
          </cell>
          <cell r="I728" t="str">
            <v>Active</v>
          </cell>
        </row>
        <row r="729">
          <cell r="F729" t="str">
            <v>EfesBonusClubApril/50283145</v>
          </cell>
          <cell r="G729" t="str">
            <v>Discount         3</v>
          </cell>
          <cell r="H729">
            <v>7500</v>
          </cell>
          <cell r="I729" t="str">
            <v>Active</v>
          </cell>
        </row>
        <row r="730">
          <cell r="F730" t="str">
            <v>EfesBonusClubApril/50283156</v>
          </cell>
          <cell r="G730" t="str">
            <v>Discount         3</v>
          </cell>
          <cell r="H730">
            <v>7500</v>
          </cell>
          <cell r="I730" t="str">
            <v>Active</v>
          </cell>
        </row>
        <row r="731">
          <cell r="F731" t="str">
            <v>EfesBonusClubApril/50283163</v>
          </cell>
          <cell r="G731" t="str">
            <v>Discount         3</v>
          </cell>
          <cell r="H731">
            <v>30000</v>
          </cell>
          <cell r="I731" t="str">
            <v>Active</v>
          </cell>
        </row>
        <row r="732">
          <cell r="F732" t="str">
            <v>EfesBonusClubApril/50283177</v>
          </cell>
          <cell r="G732" t="str">
            <v>Discount         3</v>
          </cell>
          <cell r="H732">
            <v>7500</v>
          </cell>
          <cell r="I732" t="str">
            <v>Active</v>
          </cell>
        </row>
        <row r="733">
          <cell r="F733" t="str">
            <v>EfesBonusClubApril/50283178</v>
          </cell>
          <cell r="G733" t="str">
            <v>Discount         3</v>
          </cell>
          <cell r="H733">
            <v>7500</v>
          </cell>
          <cell r="I733" t="str">
            <v>Active</v>
          </cell>
        </row>
        <row r="734">
          <cell r="F734" t="str">
            <v>EfesBonusClubApril/50283179</v>
          </cell>
          <cell r="G734" t="str">
            <v>Discount         3</v>
          </cell>
          <cell r="H734">
            <v>30000</v>
          </cell>
          <cell r="I734" t="str">
            <v>Active</v>
          </cell>
        </row>
        <row r="735">
          <cell r="F735" t="str">
            <v>Rozliv+ - 2026 April/50283179</v>
          </cell>
          <cell r="G735" t="str">
            <v>Discount         5</v>
          </cell>
          <cell r="H735">
            <v>20000</v>
          </cell>
          <cell r="I735" t="str">
            <v>Active</v>
          </cell>
        </row>
        <row r="736">
          <cell r="F736" t="str">
            <v>EfesBonusClubApril/50283191</v>
          </cell>
          <cell r="G736" t="str">
            <v>Discount         3</v>
          </cell>
          <cell r="H736">
            <v>20000</v>
          </cell>
          <cell r="I736" t="str">
            <v>Active</v>
          </cell>
        </row>
        <row r="737">
          <cell r="F737" t="str">
            <v>EfesBonusClubApril/50283198</v>
          </cell>
          <cell r="G737" t="str">
            <v>Discount         3</v>
          </cell>
          <cell r="H737">
            <v>20000</v>
          </cell>
          <cell r="I737" t="str">
            <v>Active</v>
          </cell>
        </row>
        <row r="738">
          <cell r="F738" t="str">
            <v>BO_2_April_2026/NRB+Can/50283216</v>
          </cell>
          <cell r="G738" t="str">
            <v>Discount         6</v>
          </cell>
          <cell r="H738">
            <v>16910</v>
          </cell>
          <cell r="I738" t="str">
            <v>Active</v>
          </cell>
        </row>
        <row r="739">
          <cell r="F739" t="str">
            <v>EfesBonusClubApril/50283229</v>
          </cell>
          <cell r="G739" t="str">
            <v>Discount         3</v>
          </cell>
          <cell r="H739">
            <v>30000</v>
          </cell>
          <cell r="I739" t="str">
            <v>Active</v>
          </cell>
        </row>
        <row r="740">
          <cell r="F740" t="str">
            <v>EfesBonusClubApril/50283234</v>
          </cell>
          <cell r="G740" t="str">
            <v>Discount         3</v>
          </cell>
          <cell r="H740">
            <v>7500</v>
          </cell>
          <cell r="I740" t="str">
            <v>Active</v>
          </cell>
        </row>
        <row r="741">
          <cell r="F741" t="str">
            <v>EfesBonusClubApril/50283254</v>
          </cell>
          <cell r="G741" t="str">
            <v>Discount         3</v>
          </cell>
          <cell r="H741">
            <v>7500</v>
          </cell>
          <cell r="I741" t="str">
            <v>Active</v>
          </cell>
        </row>
        <row r="742">
          <cell r="F742" t="str">
            <v>Rozliv+ - 2026 April/50283254</v>
          </cell>
          <cell r="G742" t="str">
            <v>Discount         5</v>
          </cell>
          <cell r="H742">
            <v>20000</v>
          </cell>
          <cell r="I742" t="str">
            <v>Active</v>
          </cell>
        </row>
        <row r="743">
          <cell r="F743" t="str">
            <v>EfesBonusClubApril/50283269</v>
          </cell>
          <cell r="G743" t="str">
            <v>Discount         3</v>
          </cell>
          <cell r="H743">
            <v>7500</v>
          </cell>
          <cell r="I743" t="str">
            <v>Active</v>
          </cell>
        </row>
        <row r="744">
          <cell r="F744" t="str">
            <v>EfesBonusClubApril/50283270</v>
          </cell>
          <cell r="G744" t="str">
            <v>Discount         3</v>
          </cell>
          <cell r="H744">
            <v>30000</v>
          </cell>
          <cell r="I744" t="str">
            <v>Active</v>
          </cell>
        </row>
        <row r="745">
          <cell r="F745" t="str">
            <v>Rozliv+ - 2026 April/50283270</v>
          </cell>
          <cell r="G745" t="str">
            <v>Discount         5</v>
          </cell>
          <cell r="H745">
            <v>20000</v>
          </cell>
          <cell r="I745" t="str">
            <v>Active</v>
          </cell>
        </row>
        <row r="746">
          <cell r="F746" t="str">
            <v>RI_1_April/Keg/50283280</v>
          </cell>
          <cell r="G746" t="str">
            <v>Discount         6</v>
          </cell>
          <cell r="H746">
            <v>4800</v>
          </cell>
          <cell r="I746" t="str">
            <v>Active</v>
          </cell>
        </row>
        <row r="747">
          <cell r="F747" t="str">
            <v>RI_2_April/NRB+Can/50283280</v>
          </cell>
          <cell r="G747" t="str">
            <v>Discount         6</v>
          </cell>
          <cell r="H747">
            <v>18239</v>
          </cell>
          <cell r="I747" t="str">
            <v>Active</v>
          </cell>
        </row>
        <row r="748">
          <cell r="F748" t="str">
            <v>EfesBonusClubApril/50283317</v>
          </cell>
          <cell r="G748" t="str">
            <v>Discount         3</v>
          </cell>
          <cell r="H748">
            <v>30000</v>
          </cell>
          <cell r="I748" t="str">
            <v>Active</v>
          </cell>
        </row>
        <row r="749">
          <cell r="F749" t="str">
            <v>EfesBonusClubApril/50400368</v>
          </cell>
          <cell r="G749" t="str">
            <v>Discount         3</v>
          </cell>
          <cell r="H749">
            <v>30000</v>
          </cell>
          <cell r="I749" t="str">
            <v>Active</v>
          </cell>
        </row>
        <row r="750">
          <cell r="F750" t="str">
            <v>EfesBonusClubApril/50401151</v>
          </cell>
          <cell r="G750" t="str">
            <v>Discount         3</v>
          </cell>
          <cell r="H750">
            <v>30000</v>
          </cell>
          <cell r="I750" t="str">
            <v>Active</v>
          </cell>
        </row>
        <row r="751">
          <cell r="F751" t="str">
            <v>EfesBonusClubApril/50401154</v>
          </cell>
          <cell r="G751" t="str">
            <v>Discount         3</v>
          </cell>
          <cell r="H751">
            <v>7500</v>
          </cell>
          <cell r="I751" t="str">
            <v>Active</v>
          </cell>
        </row>
        <row r="752">
          <cell r="F752" t="str">
            <v>EfesBonusClubApril/50401331</v>
          </cell>
          <cell r="G752" t="str">
            <v>Discount         3</v>
          </cell>
          <cell r="H752">
            <v>30000</v>
          </cell>
          <cell r="I752" t="str">
            <v>Active</v>
          </cell>
        </row>
        <row r="753">
          <cell r="F753" t="str">
            <v>EfesBonusClubApril/50401704</v>
          </cell>
          <cell r="G753" t="str">
            <v>Discount         3</v>
          </cell>
          <cell r="H753">
            <v>30000</v>
          </cell>
          <cell r="I753" t="str">
            <v>Active</v>
          </cell>
        </row>
        <row r="754">
          <cell r="F754" t="str">
            <v>EfesBonusClubApril/50422364</v>
          </cell>
          <cell r="G754" t="str">
            <v>Discount         3</v>
          </cell>
          <cell r="H754">
            <v>85000</v>
          </cell>
          <cell r="I754" t="str">
            <v>Active</v>
          </cell>
        </row>
        <row r="755">
          <cell r="F755" t="str">
            <v>Rozliv+ - 2026 April/50422364</v>
          </cell>
          <cell r="G755" t="str">
            <v>Discount         5</v>
          </cell>
          <cell r="H755">
            <v>20000</v>
          </cell>
          <cell r="I755" t="str">
            <v>Active</v>
          </cell>
        </row>
        <row r="756">
          <cell r="F756" t="str">
            <v>EfesBonusClubApril/50422368</v>
          </cell>
          <cell r="G756" t="str">
            <v>Discount         3</v>
          </cell>
          <cell r="H756">
            <v>30000</v>
          </cell>
          <cell r="I756" t="str">
            <v>Active</v>
          </cell>
        </row>
        <row r="757">
          <cell r="F757" t="str">
            <v>EfesBonusClubApril/50422370</v>
          </cell>
          <cell r="G757" t="str">
            <v>Discount         3</v>
          </cell>
          <cell r="H757">
            <v>7500</v>
          </cell>
          <cell r="I757" t="str">
            <v>Active</v>
          </cell>
        </row>
        <row r="758">
          <cell r="F758" t="str">
            <v>EfesBonusClubApril/50422607</v>
          </cell>
          <cell r="G758" t="str">
            <v>Discount         3</v>
          </cell>
          <cell r="H758">
            <v>20000</v>
          </cell>
          <cell r="I758" t="str">
            <v>Active</v>
          </cell>
        </row>
        <row r="759">
          <cell r="F759" t="str">
            <v>BO_1_April_2026/Keg/50437140</v>
          </cell>
          <cell r="G759" t="str">
            <v>Discount         6</v>
          </cell>
          <cell r="H759">
            <v>4253</v>
          </cell>
          <cell r="I759" t="str">
            <v>Active</v>
          </cell>
        </row>
        <row r="760">
          <cell r="F760" t="str">
            <v>BO_2_April_2026/NRB+Can/50437140</v>
          </cell>
          <cell r="G760" t="str">
            <v>Discount         6</v>
          </cell>
          <cell r="H760">
            <v>46621</v>
          </cell>
          <cell r="I760" t="str">
            <v>Active</v>
          </cell>
        </row>
        <row r="761">
          <cell r="F761" t="str">
            <v>EfesBonusClubApril/50450303</v>
          </cell>
          <cell r="G761" t="str">
            <v>Discount         3</v>
          </cell>
          <cell r="H761">
            <v>30000</v>
          </cell>
          <cell r="I761" t="str">
            <v>Active</v>
          </cell>
        </row>
        <row r="762">
          <cell r="F762" t="str">
            <v>BO_2_April_2026/NRB+Can/50472974</v>
          </cell>
          <cell r="G762" t="str">
            <v>Discount         6</v>
          </cell>
          <cell r="H762">
            <v>5623</v>
          </cell>
          <cell r="I762" t="str">
            <v>Active</v>
          </cell>
        </row>
        <row r="763">
          <cell r="F763" t="str">
            <v>Rozliv+ - 2026 April/50485927</v>
          </cell>
          <cell r="G763" t="str">
            <v>Discount         5</v>
          </cell>
          <cell r="H763">
            <v>20000</v>
          </cell>
          <cell r="I763" t="str">
            <v>Active</v>
          </cell>
        </row>
        <row r="764">
          <cell r="F764" t="str">
            <v>EfesBonusClubApril/50502816</v>
          </cell>
          <cell r="G764" t="str">
            <v>Discount         3</v>
          </cell>
          <cell r="H764">
            <v>7500</v>
          </cell>
          <cell r="I764" t="str">
            <v>Active</v>
          </cell>
        </row>
        <row r="765">
          <cell r="F765" t="str">
            <v>EfesBonusClubApril/50504351</v>
          </cell>
          <cell r="G765" t="str">
            <v>Discount         3</v>
          </cell>
          <cell r="H765">
            <v>7500</v>
          </cell>
          <cell r="I765" t="str">
            <v>Active</v>
          </cell>
        </row>
        <row r="766">
          <cell r="F766" t="str">
            <v>EfesBonusClubApril/50515793</v>
          </cell>
          <cell r="G766" t="str">
            <v>Discount         3</v>
          </cell>
          <cell r="H766">
            <v>30000</v>
          </cell>
          <cell r="I766" t="str">
            <v>Active</v>
          </cell>
        </row>
        <row r="767">
          <cell r="F767" t="str">
            <v>EfesBonusClubApril/50540719</v>
          </cell>
          <cell r="G767" t="str">
            <v>Discount         3</v>
          </cell>
          <cell r="H767">
            <v>7500</v>
          </cell>
          <cell r="I767" t="str">
            <v>Active</v>
          </cell>
        </row>
        <row r="768">
          <cell r="F768" t="str">
            <v>EfesBonusClubApril/50541850</v>
          </cell>
          <cell r="G768" t="str">
            <v>Discount         3</v>
          </cell>
          <cell r="H768">
            <v>7500</v>
          </cell>
          <cell r="I768" t="str">
            <v>Active</v>
          </cell>
        </row>
        <row r="769">
          <cell r="F769" t="str">
            <v>EfesBonusClubApril/50543291</v>
          </cell>
          <cell r="G769" t="str">
            <v>Discount         3</v>
          </cell>
          <cell r="H769">
            <v>30000</v>
          </cell>
          <cell r="I769" t="str">
            <v>Active</v>
          </cell>
        </row>
        <row r="770">
          <cell r="F770" t="str">
            <v>Rozliv+ - 2026 April/50543291</v>
          </cell>
          <cell r="G770" t="str">
            <v>Discount         5</v>
          </cell>
          <cell r="H770">
            <v>35000</v>
          </cell>
          <cell r="I770" t="str">
            <v>Active</v>
          </cell>
        </row>
        <row r="771">
          <cell r="F771" t="str">
            <v>EfesBonusClubApril/50562659</v>
          </cell>
          <cell r="G771" t="str">
            <v>Discount         3</v>
          </cell>
          <cell r="H771">
            <v>30000</v>
          </cell>
          <cell r="I771" t="str">
            <v>Active</v>
          </cell>
        </row>
        <row r="772">
          <cell r="F772" t="str">
            <v>EfesBonusClubApril/50570496</v>
          </cell>
          <cell r="G772" t="str">
            <v>Discount         3</v>
          </cell>
          <cell r="H772">
            <v>7500</v>
          </cell>
          <cell r="I772" t="str">
            <v>Active</v>
          </cell>
        </row>
        <row r="773">
          <cell r="F773" t="str">
            <v>EfesBonusClubApril/50570498</v>
          </cell>
          <cell r="G773" t="str">
            <v>Discount         3</v>
          </cell>
          <cell r="H773">
            <v>20000</v>
          </cell>
          <cell r="I773" t="str">
            <v>Active</v>
          </cell>
        </row>
        <row r="774">
          <cell r="F774" t="str">
            <v>Rozliv+ - 2026 April/50572371</v>
          </cell>
          <cell r="G774" t="str">
            <v>Discount         5</v>
          </cell>
          <cell r="H774">
            <v>20000</v>
          </cell>
          <cell r="I774" t="str">
            <v>Active</v>
          </cell>
        </row>
        <row r="775">
          <cell r="F775" t="str">
            <v>EfesBonusClubApril/50605000</v>
          </cell>
          <cell r="G775" t="str">
            <v>Discount         3</v>
          </cell>
          <cell r="H775">
            <v>40000</v>
          </cell>
          <cell r="I775" t="str">
            <v>Active</v>
          </cell>
        </row>
        <row r="776">
          <cell r="F776" t="str">
            <v>EfesBonusClubApril/50609278</v>
          </cell>
          <cell r="G776" t="str">
            <v>Discount         3</v>
          </cell>
          <cell r="H776">
            <v>30000</v>
          </cell>
          <cell r="I776" t="str">
            <v>Active</v>
          </cell>
        </row>
        <row r="777">
          <cell r="F777" t="str">
            <v>BO_2_April_2026/NRB+Can/50635758</v>
          </cell>
          <cell r="G777" t="str">
            <v>Discount         6</v>
          </cell>
          <cell r="H777">
            <v>22276</v>
          </cell>
          <cell r="I777" t="str">
            <v>Active</v>
          </cell>
        </row>
        <row r="778">
          <cell r="F778" t="str">
            <v>BO_1_April_2026/Keg/50639108</v>
          </cell>
          <cell r="G778" t="str">
            <v>Discount         6</v>
          </cell>
          <cell r="H778">
            <v>14603</v>
          </cell>
          <cell r="I778" t="str">
            <v>Active</v>
          </cell>
        </row>
        <row r="779">
          <cell r="F779" t="str">
            <v>BO_2_April_2026/NRB+Can/50639108</v>
          </cell>
          <cell r="G779" t="str">
            <v>Discount         6</v>
          </cell>
          <cell r="H779">
            <v>3485</v>
          </cell>
          <cell r="I779" t="str">
            <v>Active</v>
          </cell>
        </row>
        <row r="780">
          <cell r="F780" t="str">
            <v>EfesBonusClubApril/50654023</v>
          </cell>
          <cell r="G780" t="str">
            <v>Discount         3</v>
          </cell>
          <cell r="H780">
            <v>7500</v>
          </cell>
          <cell r="I780" t="str">
            <v>Active</v>
          </cell>
        </row>
        <row r="781">
          <cell r="F781" t="str">
            <v>EfesBonusClubApril/50671917</v>
          </cell>
          <cell r="G781" t="str">
            <v>Discount         3</v>
          </cell>
          <cell r="H781">
            <v>40000</v>
          </cell>
          <cell r="I781" t="str">
            <v>Active</v>
          </cell>
        </row>
        <row r="782">
          <cell r="F782" t="str">
            <v>EfesBonusClubApril/50678058</v>
          </cell>
          <cell r="G782" t="str">
            <v>Discount         3</v>
          </cell>
          <cell r="H782">
            <v>30000</v>
          </cell>
          <cell r="I782" t="str">
            <v>Active</v>
          </cell>
        </row>
        <row r="783">
          <cell r="F783" t="str">
            <v>EfesBonusClubApril/50742354</v>
          </cell>
          <cell r="G783" t="str">
            <v>Discount         3</v>
          </cell>
          <cell r="H783">
            <v>20000</v>
          </cell>
          <cell r="I783" t="str">
            <v>Active</v>
          </cell>
        </row>
        <row r="784">
          <cell r="F784" t="str">
            <v>EfesBonusClubApril/50742541</v>
          </cell>
          <cell r="G784" t="str">
            <v>Discount         3</v>
          </cell>
          <cell r="H784">
            <v>7500</v>
          </cell>
          <cell r="I784" t="str">
            <v>Active</v>
          </cell>
        </row>
        <row r="785">
          <cell r="F785" t="str">
            <v>EfesBonusClubApril/50745358</v>
          </cell>
          <cell r="G785" t="str">
            <v>Discount         3</v>
          </cell>
          <cell r="H785">
            <v>7500</v>
          </cell>
          <cell r="I785" t="str">
            <v>Active</v>
          </cell>
        </row>
        <row r="786">
          <cell r="F786" t="str">
            <v>EfesBonusClubApril/50749744</v>
          </cell>
          <cell r="G786" t="str">
            <v>Discount         3</v>
          </cell>
          <cell r="H786">
            <v>20000</v>
          </cell>
          <cell r="I786" t="str">
            <v>Active</v>
          </cell>
        </row>
        <row r="787">
          <cell r="F787" t="str">
            <v>EfesBonusClubApril/50750523</v>
          </cell>
          <cell r="G787" t="str">
            <v>Discount         3</v>
          </cell>
          <cell r="H787">
            <v>7500</v>
          </cell>
          <cell r="I787" t="str">
            <v>Active</v>
          </cell>
        </row>
        <row r="788">
          <cell r="F788" t="str">
            <v>EfesBonusClubApril/50750568</v>
          </cell>
          <cell r="G788" t="str">
            <v>Discount         3</v>
          </cell>
          <cell r="H788">
            <v>30000</v>
          </cell>
          <cell r="I788" t="str">
            <v>Active</v>
          </cell>
        </row>
        <row r="789">
          <cell r="F789" t="str">
            <v>Rozliv+ - 2026 April/50750568</v>
          </cell>
          <cell r="G789" t="str">
            <v>Discount         5</v>
          </cell>
          <cell r="H789">
            <v>20000</v>
          </cell>
          <cell r="I789" t="str">
            <v>Active</v>
          </cell>
        </row>
        <row r="790">
          <cell r="F790" t="str">
            <v>EfesBonusClubApril/50750576</v>
          </cell>
          <cell r="G790" t="str">
            <v>Discount         3</v>
          </cell>
          <cell r="H790">
            <v>20000</v>
          </cell>
          <cell r="I790" t="str">
            <v>Active</v>
          </cell>
        </row>
        <row r="791">
          <cell r="F791" t="str">
            <v>EfesBonusClubApril/50750578</v>
          </cell>
          <cell r="G791" t="str">
            <v>Discount         3</v>
          </cell>
          <cell r="H791">
            <v>30000</v>
          </cell>
          <cell r="I791" t="str">
            <v>Active</v>
          </cell>
        </row>
        <row r="792">
          <cell r="F792" t="str">
            <v>EfesBonusClubApril/50750582</v>
          </cell>
          <cell r="G792" t="str">
            <v>Discount         3</v>
          </cell>
          <cell r="H792">
            <v>20000</v>
          </cell>
          <cell r="I792" t="str">
            <v>Active</v>
          </cell>
        </row>
        <row r="793">
          <cell r="F793" t="str">
            <v>Rozliv+ - 2026 April/50750582</v>
          </cell>
          <cell r="G793" t="str">
            <v>Discount         5</v>
          </cell>
          <cell r="H793">
            <v>20000</v>
          </cell>
          <cell r="I793" t="str">
            <v>Active</v>
          </cell>
        </row>
        <row r="794">
          <cell r="F794" t="str">
            <v>EfesBonusClubApril/50750583</v>
          </cell>
          <cell r="G794" t="str">
            <v>Discount         3</v>
          </cell>
          <cell r="H794">
            <v>7500</v>
          </cell>
          <cell r="I794" t="str">
            <v>Active</v>
          </cell>
        </row>
        <row r="795">
          <cell r="F795" t="str">
            <v>BO_1_April_2026/Keg/50755001</v>
          </cell>
          <cell r="G795" t="str">
            <v>Discount         6</v>
          </cell>
          <cell r="H795">
            <v>15491</v>
          </cell>
          <cell r="I795" t="str">
            <v>Active</v>
          </cell>
        </row>
        <row r="796">
          <cell r="F796" t="str">
            <v>BO_2_April_2026/NRB+Can/50755001</v>
          </cell>
          <cell r="G796" t="str">
            <v>Discount         6</v>
          </cell>
          <cell r="H796">
            <v>35436</v>
          </cell>
          <cell r="I796" t="str">
            <v>Active</v>
          </cell>
        </row>
        <row r="797">
          <cell r="F797" t="str">
            <v>EfesBonusClubApril/50783371</v>
          </cell>
          <cell r="G797" t="str">
            <v>Discount         3</v>
          </cell>
          <cell r="H797">
            <v>7500</v>
          </cell>
          <cell r="I797" t="str">
            <v>Active</v>
          </cell>
        </row>
        <row r="798">
          <cell r="F798" t="str">
            <v>Rozliv+ - 2026 April/50791927</v>
          </cell>
          <cell r="G798" t="str">
            <v>Discount         5</v>
          </cell>
          <cell r="H798">
            <v>20000</v>
          </cell>
          <cell r="I798" t="str">
            <v>Active</v>
          </cell>
        </row>
        <row r="799">
          <cell r="F799" t="str">
            <v>EfesBonusClubApril/50795098</v>
          </cell>
          <cell r="G799" t="str">
            <v>Discount         3</v>
          </cell>
          <cell r="H799">
            <v>7500</v>
          </cell>
          <cell r="I799" t="str">
            <v>Active</v>
          </cell>
        </row>
        <row r="800">
          <cell r="F800" t="str">
            <v>Rozliv+ - 2026 April/50795098</v>
          </cell>
          <cell r="G800" t="str">
            <v>Discount         5</v>
          </cell>
          <cell r="H800">
            <v>35000</v>
          </cell>
          <cell r="I800" t="str">
            <v>Active</v>
          </cell>
        </row>
        <row r="801">
          <cell r="F801" t="str">
            <v>Rozliv+ - 2026 April/50832899</v>
          </cell>
          <cell r="G801" t="str">
            <v>Discount         5</v>
          </cell>
          <cell r="H801">
            <v>55000</v>
          </cell>
          <cell r="I801" t="str">
            <v>Active</v>
          </cell>
        </row>
        <row r="802">
          <cell r="F802" t="str">
            <v>EfesBonusClubApril/50832901</v>
          </cell>
          <cell r="G802" t="str">
            <v>Discount         3</v>
          </cell>
          <cell r="H802">
            <v>30000</v>
          </cell>
          <cell r="I802" t="str">
            <v>Active</v>
          </cell>
        </row>
        <row r="803">
          <cell r="F803" t="str">
            <v>Rozliv+ - 2026 April/50838407</v>
          </cell>
          <cell r="G803" t="str">
            <v>Discount         5</v>
          </cell>
          <cell r="H803">
            <v>20000</v>
          </cell>
          <cell r="I803" t="str">
            <v>Active</v>
          </cell>
        </row>
        <row r="804">
          <cell r="F804" t="str">
            <v>EfesBonusClubApril/50838423</v>
          </cell>
          <cell r="G804" t="str">
            <v>Discount         3</v>
          </cell>
          <cell r="H804">
            <v>30000</v>
          </cell>
          <cell r="I804" t="str">
            <v>Active</v>
          </cell>
        </row>
        <row r="805">
          <cell r="F805" t="str">
            <v>EfesBonusClubApril/50850418</v>
          </cell>
          <cell r="G805" t="str">
            <v>Discount         3</v>
          </cell>
          <cell r="H805">
            <v>7500</v>
          </cell>
          <cell r="I805" t="str">
            <v>Active</v>
          </cell>
        </row>
        <row r="806">
          <cell r="F806" t="str">
            <v>EfesBonusClubApril/50850421</v>
          </cell>
          <cell r="G806" t="str">
            <v>Discount         3</v>
          </cell>
          <cell r="H806">
            <v>7500</v>
          </cell>
          <cell r="I806" t="str">
            <v>Active</v>
          </cell>
        </row>
        <row r="807">
          <cell r="F807" t="str">
            <v>Rozliv+ - 2026 April/50850421</v>
          </cell>
          <cell r="G807" t="str">
            <v>Discount         5</v>
          </cell>
          <cell r="H807">
            <v>20000</v>
          </cell>
          <cell r="I807" t="str">
            <v>Active</v>
          </cell>
        </row>
        <row r="808">
          <cell r="F808" t="str">
            <v>EfesBonusClubApril/50854906</v>
          </cell>
          <cell r="G808" t="str">
            <v>Discount         3</v>
          </cell>
          <cell r="H808">
            <v>7500</v>
          </cell>
          <cell r="I808" t="str">
            <v>Active</v>
          </cell>
        </row>
        <row r="809">
          <cell r="F809" t="str">
            <v>Rozliv+ - 2026 April/50854908</v>
          </cell>
          <cell r="G809" t="str">
            <v>Discount         5</v>
          </cell>
          <cell r="H809">
            <v>20000</v>
          </cell>
          <cell r="I809" t="str">
            <v>Active</v>
          </cell>
        </row>
        <row r="810">
          <cell r="F810" t="str">
            <v>EfesBonusClubApril/50854921</v>
          </cell>
          <cell r="G810" t="str">
            <v>Discount         3</v>
          </cell>
          <cell r="H810">
            <v>30000</v>
          </cell>
          <cell r="I810" t="str">
            <v>Active</v>
          </cell>
        </row>
        <row r="811">
          <cell r="F811" t="str">
            <v>EfesBonusClubApril/50854922</v>
          </cell>
          <cell r="G811" t="str">
            <v>Discount         3</v>
          </cell>
          <cell r="H811">
            <v>45000</v>
          </cell>
          <cell r="I811" t="str">
            <v>Active</v>
          </cell>
        </row>
        <row r="812">
          <cell r="F812" t="str">
            <v>EfesBonusClubApril/50854923</v>
          </cell>
          <cell r="G812" t="str">
            <v>Discount         3</v>
          </cell>
          <cell r="H812">
            <v>7500</v>
          </cell>
          <cell r="I812" t="str">
            <v>Active</v>
          </cell>
        </row>
        <row r="813">
          <cell r="F813" t="str">
            <v>Rozliv+ - 2026 April/50854923</v>
          </cell>
          <cell r="G813" t="str">
            <v>Discount         5</v>
          </cell>
          <cell r="H813">
            <v>20000</v>
          </cell>
          <cell r="I813" t="str">
            <v>Active</v>
          </cell>
        </row>
        <row r="814">
          <cell r="F814" t="str">
            <v>EfesBonusClubApril/50854925</v>
          </cell>
          <cell r="G814" t="str">
            <v>Discount         3</v>
          </cell>
          <cell r="H814">
            <v>7500</v>
          </cell>
          <cell r="I814" t="str">
            <v>Active</v>
          </cell>
        </row>
        <row r="815">
          <cell r="F815" t="str">
            <v>EfesBonusClubApril/50854926</v>
          </cell>
          <cell r="G815" t="str">
            <v>Discount         3</v>
          </cell>
          <cell r="H815">
            <v>20000</v>
          </cell>
          <cell r="I815" t="str">
            <v>Active</v>
          </cell>
        </row>
        <row r="816">
          <cell r="F816" t="str">
            <v>Rozliv+ - 2026 April/50854926</v>
          </cell>
          <cell r="G816" t="str">
            <v>Discount         5</v>
          </cell>
          <cell r="H816">
            <v>20000</v>
          </cell>
          <cell r="I816" t="str">
            <v>Active</v>
          </cell>
        </row>
        <row r="817">
          <cell r="F817" t="str">
            <v>EfesBonusClubApril/50854933</v>
          </cell>
          <cell r="G817" t="str">
            <v>Discount         3</v>
          </cell>
          <cell r="H817">
            <v>20000</v>
          </cell>
          <cell r="I817" t="str">
            <v>Active</v>
          </cell>
        </row>
        <row r="818">
          <cell r="F818" t="str">
            <v>EfesBonusClubApril/50854935</v>
          </cell>
          <cell r="G818" t="str">
            <v>Discount         3</v>
          </cell>
          <cell r="H818">
            <v>30000</v>
          </cell>
          <cell r="I818" t="str">
            <v>Active</v>
          </cell>
        </row>
        <row r="819">
          <cell r="F819" t="str">
            <v>15+1 bot/can Ruslan LTD PR_0730_90089</v>
          </cell>
          <cell r="G819" t="str">
            <v>Product</v>
          </cell>
          <cell r="H819">
            <v>0</v>
          </cell>
          <cell r="I819" t="str">
            <v>Active</v>
          </cell>
        </row>
        <row r="820">
          <cell r="F820" t="str">
            <v>4+1 keg Ruslan LTD PR_0754_90118</v>
          </cell>
          <cell r="G820" t="str">
            <v>Product</v>
          </cell>
          <cell r="H820">
            <v>0</v>
          </cell>
          <cell r="I820" t="str">
            <v>Active</v>
          </cell>
        </row>
        <row r="821">
          <cell r="F821" t="str">
            <v>5+1 keg Ruslan LTD PR_0783_90147</v>
          </cell>
          <cell r="G821" t="str">
            <v>Product</v>
          </cell>
          <cell r="H821">
            <v>0</v>
          </cell>
          <cell r="I821" t="str">
            <v>Passive</v>
          </cell>
        </row>
        <row r="822">
          <cell r="F822" t="str">
            <v>4+1 keg Ruslan LTD DIOT+ PR_0865_90413</v>
          </cell>
          <cell r="G822" t="str">
            <v>Product</v>
          </cell>
          <cell r="H822">
            <v>0</v>
          </cell>
          <cell r="I822" t="str">
            <v>Passive</v>
          </cell>
        </row>
        <row r="823">
          <cell r="F823" t="str">
            <v>4+1 keg Ruslan LTD DIOT+ PR_0875_90423</v>
          </cell>
          <cell r="G823" t="str">
            <v>Product</v>
          </cell>
          <cell r="H823">
            <v>0</v>
          </cell>
          <cell r="I823" t="str">
            <v>Passive</v>
          </cell>
        </row>
        <row r="824">
          <cell r="F824" t="str">
            <v>5+1 keg Ruslan LTD DIOT+ PR_0884_90432</v>
          </cell>
          <cell r="G824" t="str">
            <v>Product</v>
          </cell>
          <cell r="H824">
            <v>0</v>
          </cell>
          <cell r="I824" t="str">
            <v>Passive</v>
          </cell>
        </row>
        <row r="825">
          <cell r="F825" t="str">
            <v>EfesBonusClubApril/6000380078</v>
          </cell>
          <cell r="G825" t="str">
            <v>Discount         3</v>
          </cell>
          <cell r="H825">
            <v>20000</v>
          </cell>
          <cell r="I825" t="str">
            <v>Active</v>
          </cell>
        </row>
        <row r="826">
          <cell r="F826" t="str">
            <v>BO_1_April_2026/Keg/6000380081</v>
          </cell>
          <cell r="G826" t="str">
            <v>Discount         6</v>
          </cell>
          <cell r="H826">
            <v>32400</v>
          </cell>
          <cell r="I826" t="str">
            <v>Active</v>
          </cell>
        </row>
        <row r="827">
          <cell r="F827" t="str">
            <v>EfesBonusClubApril/6000380132</v>
          </cell>
          <cell r="G827" t="str">
            <v>Discount         3</v>
          </cell>
          <cell r="H827">
            <v>30000</v>
          </cell>
          <cell r="I827" t="str">
            <v>Active</v>
          </cell>
        </row>
        <row r="828">
          <cell r="F828" t="str">
            <v>EfesBonusClubApril/6000380150</v>
          </cell>
          <cell r="G828" t="str">
            <v>Discount         3</v>
          </cell>
          <cell r="H828">
            <v>30000</v>
          </cell>
          <cell r="I828" t="str">
            <v>Active</v>
          </cell>
        </row>
        <row r="829">
          <cell r="F829" t="str">
            <v>Rozliv+ - 2026 April/6000380150</v>
          </cell>
          <cell r="G829" t="str">
            <v>Discount         5</v>
          </cell>
          <cell r="H829">
            <v>20000</v>
          </cell>
          <cell r="I829" t="str">
            <v>Active</v>
          </cell>
        </row>
        <row r="830">
          <cell r="F830" t="str">
            <v>BO_1_April_2026/Keg/6000380242</v>
          </cell>
          <cell r="G830" t="str">
            <v>Discount         6</v>
          </cell>
          <cell r="H830">
            <v>21864</v>
          </cell>
          <cell r="I830" t="str">
            <v>Active</v>
          </cell>
        </row>
        <row r="831">
          <cell r="F831" t="str">
            <v>BO_2_April_2026/NRB+Can/6000380242</v>
          </cell>
          <cell r="G831" t="str">
            <v>Discount         6</v>
          </cell>
          <cell r="H831">
            <v>7121</v>
          </cell>
          <cell r="I831" t="str">
            <v>Active</v>
          </cell>
        </row>
        <row r="832">
          <cell r="F832" t="str">
            <v>EfesBonusClubApril/6000380262</v>
          </cell>
          <cell r="G832" t="str">
            <v>Discount         3</v>
          </cell>
          <cell r="H832">
            <v>30000</v>
          </cell>
          <cell r="I832" t="str">
            <v>Active</v>
          </cell>
        </row>
        <row r="833">
          <cell r="F833" t="str">
            <v>EfesBonusClubApril/6000380268</v>
          </cell>
          <cell r="G833" t="str">
            <v>Discount         3</v>
          </cell>
          <cell r="H833">
            <v>7500</v>
          </cell>
          <cell r="I833" t="str">
            <v>Active</v>
          </cell>
        </row>
        <row r="834">
          <cell r="F834" t="str">
            <v>EfesBonusClubApril/6000380287</v>
          </cell>
          <cell r="G834" t="str">
            <v>Discount         3</v>
          </cell>
          <cell r="H834">
            <v>30000</v>
          </cell>
          <cell r="I834" t="str">
            <v>Active</v>
          </cell>
        </row>
        <row r="835">
          <cell r="F835" t="str">
            <v>Rozliv+ - 2026 April/6000380390</v>
          </cell>
          <cell r="G835" t="str">
            <v>Discount         5</v>
          </cell>
          <cell r="H835">
            <v>20000</v>
          </cell>
          <cell r="I835" t="str">
            <v>Active</v>
          </cell>
        </row>
        <row r="836">
          <cell r="F836" t="str">
            <v>BO_1_April_2026/Keg/6000380411</v>
          </cell>
          <cell r="G836" t="str">
            <v>Discount         6</v>
          </cell>
          <cell r="H836">
            <v>34031</v>
          </cell>
          <cell r="I836" t="str">
            <v>Active</v>
          </cell>
        </row>
        <row r="837">
          <cell r="F837" t="str">
            <v>BO_2_April_2026/NRB+Can/6000380411</v>
          </cell>
          <cell r="G837" t="str">
            <v>Discount         6</v>
          </cell>
          <cell r="H837">
            <v>4709</v>
          </cell>
          <cell r="I837" t="str">
            <v>Active</v>
          </cell>
        </row>
        <row r="838">
          <cell r="F838" t="str">
            <v>EfesBonusClubApril/6000380422</v>
          </cell>
          <cell r="G838" t="str">
            <v>Discount         3</v>
          </cell>
          <cell r="H838">
            <v>50000</v>
          </cell>
          <cell r="I838" t="str">
            <v>Active</v>
          </cell>
        </row>
        <row r="839">
          <cell r="F839" t="str">
            <v>Rozliv+ - 2026 April/6000380422</v>
          </cell>
          <cell r="G839" t="str">
            <v>Discount         5</v>
          </cell>
          <cell r="H839">
            <v>55000</v>
          </cell>
          <cell r="I839" t="str">
            <v>Active</v>
          </cell>
        </row>
        <row r="840">
          <cell r="F840" t="str">
            <v>EfesBonusClubApril/6000380457</v>
          </cell>
          <cell r="G840" t="str">
            <v>Discount         3</v>
          </cell>
          <cell r="H840">
            <v>30000</v>
          </cell>
          <cell r="I840" t="str">
            <v>Active</v>
          </cell>
        </row>
        <row r="841">
          <cell r="F841" t="str">
            <v>Rozliv+ - 2026 April/6000380457</v>
          </cell>
          <cell r="G841" t="str">
            <v>Discount         5</v>
          </cell>
          <cell r="H841">
            <v>35000</v>
          </cell>
          <cell r="I841" t="str">
            <v>Active</v>
          </cell>
        </row>
        <row r="842">
          <cell r="F842" t="str">
            <v>EfesBonusClubApril/6000380543</v>
          </cell>
          <cell r="G842" t="str">
            <v>Discount         3</v>
          </cell>
          <cell r="H842">
            <v>30000</v>
          </cell>
          <cell r="I842" t="str">
            <v>Active</v>
          </cell>
        </row>
        <row r="843">
          <cell r="F843" t="str">
            <v>EfesBonusClubApril/6000380569</v>
          </cell>
          <cell r="G843" t="str">
            <v>Discount         3</v>
          </cell>
          <cell r="H843">
            <v>85000</v>
          </cell>
          <cell r="I843" t="str">
            <v>Active</v>
          </cell>
        </row>
        <row r="844">
          <cell r="F844" t="str">
            <v>Rozliv+ - 2026 April/6000380573</v>
          </cell>
          <cell r="G844" t="str">
            <v>Discount         5</v>
          </cell>
          <cell r="H844">
            <v>20000</v>
          </cell>
          <cell r="I844" t="str">
            <v>Active</v>
          </cell>
        </row>
        <row r="845">
          <cell r="F845" t="str">
            <v>EfesBonusClubApril/6000380582</v>
          </cell>
          <cell r="G845" t="str">
            <v>Discount         3</v>
          </cell>
          <cell r="H845">
            <v>20000</v>
          </cell>
          <cell r="I845" t="str">
            <v>Active</v>
          </cell>
        </row>
        <row r="846">
          <cell r="F846" t="str">
            <v>BO_1_April_2026/Keg/6000380585</v>
          </cell>
          <cell r="G846" t="str">
            <v>Discount         6</v>
          </cell>
          <cell r="H846">
            <v>3100</v>
          </cell>
          <cell r="I846" t="str">
            <v>Active</v>
          </cell>
        </row>
        <row r="847">
          <cell r="F847" t="str">
            <v>BO_2_April_2026/NRB+Can/6000380585</v>
          </cell>
          <cell r="G847" t="str">
            <v>Discount         6</v>
          </cell>
          <cell r="H847">
            <v>12124</v>
          </cell>
          <cell r="I847" t="str">
            <v>Active</v>
          </cell>
        </row>
        <row r="848">
          <cell r="F848" t="str">
            <v>EfesBonusClubApril/6000380587</v>
          </cell>
          <cell r="G848" t="str">
            <v>Discount         3</v>
          </cell>
          <cell r="H848">
            <v>7500</v>
          </cell>
          <cell r="I848" t="str">
            <v>Active</v>
          </cell>
        </row>
        <row r="849">
          <cell r="F849" t="str">
            <v>Rozliv+ - 2026 April/6000380587</v>
          </cell>
          <cell r="G849" t="str">
            <v>Discount         5</v>
          </cell>
          <cell r="H849">
            <v>35000</v>
          </cell>
          <cell r="I849" t="str">
            <v>Active</v>
          </cell>
        </row>
        <row r="850">
          <cell r="F850" t="str">
            <v>EfesBonusClubApril/6000380593</v>
          </cell>
          <cell r="G850" t="str">
            <v>Discount         3</v>
          </cell>
          <cell r="H850">
            <v>30000</v>
          </cell>
          <cell r="I850" t="str">
            <v>Active</v>
          </cell>
        </row>
        <row r="851">
          <cell r="F851" t="str">
            <v>EfesBonusClubApril/6000380603</v>
          </cell>
          <cell r="G851" t="str">
            <v>Discount         3</v>
          </cell>
          <cell r="H851">
            <v>50000</v>
          </cell>
          <cell r="I851" t="str">
            <v>Active</v>
          </cell>
        </row>
        <row r="852">
          <cell r="F852" t="str">
            <v>EfesBonusClubApril/6000380672</v>
          </cell>
          <cell r="G852" t="str">
            <v>Discount         3</v>
          </cell>
          <cell r="H852">
            <v>7500</v>
          </cell>
          <cell r="I852" t="str">
            <v>Active</v>
          </cell>
        </row>
        <row r="853">
          <cell r="F853" t="str">
            <v>Rozliv+ - 2026 April/6000380751</v>
          </cell>
          <cell r="G853" t="str">
            <v>Discount         5</v>
          </cell>
          <cell r="H853">
            <v>20000</v>
          </cell>
          <cell r="I853" t="str">
            <v>Active</v>
          </cell>
        </row>
        <row r="854">
          <cell r="F854" t="str">
            <v>Rozliv+ - 2026 April/6000380759</v>
          </cell>
          <cell r="G854" t="str">
            <v>Discount         5</v>
          </cell>
          <cell r="H854">
            <v>20000</v>
          </cell>
          <cell r="I854" t="str">
            <v>Active</v>
          </cell>
        </row>
        <row r="855">
          <cell r="F855" t="str">
            <v>EfesBonusClubApril/6000380760</v>
          </cell>
          <cell r="G855" t="str">
            <v>Discount         3</v>
          </cell>
          <cell r="H855">
            <v>30000</v>
          </cell>
          <cell r="I855" t="str">
            <v>Active</v>
          </cell>
        </row>
        <row r="856">
          <cell r="F856" t="str">
            <v>Rozliv+ - 2026 April/6000380760</v>
          </cell>
          <cell r="G856" t="str">
            <v>Discount         5</v>
          </cell>
          <cell r="H856">
            <v>90000</v>
          </cell>
          <cell r="I856" t="str">
            <v>Active</v>
          </cell>
        </row>
        <row r="857">
          <cell r="F857" t="str">
            <v>EfesBonusClubApril/6000380762</v>
          </cell>
          <cell r="G857" t="str">
            <v>Discount         3</v>
          </cell>
          <cell r="H857">
            <v>20000</v>
          </cell>
          <cell r="I857" t="str">
            <v>Active</v>
          </cell>
        </row>
        <row r="858">
          <cell r="F858" t="str">
            <v>EfesBonusClubApril/6000380774</v>
          </cell>
          <cell r="G858" t="str">
            <v>Discount         3</v>
          </cell>
          <cell r="H858">
            <v>30000</v>
          </cell>
          <cell r="I858" t="str">
            <v>Active</v>
          </cell>
        </row>
        <row r="859">
          <cell r="F859" t="str">
            <v>Rozliv+ - 2026 April/6000380774</v>
          </cell>
          <cell r="G859" t="str">
            <v>Discount         5</v>
          </cell>
          <cell r="H859">
            <v>55000</v>
          </cell>
          <cell r="I859" t="str">
            <v>Active</v>
          </cell>
        </row>
        <row r="860">
          <cell r="F860" t="str">
            <v>EfesBonusClubApril/6000380775</v>
          </cell>
          <cell r="G860" t="str">
            <v>Discount         3</v>
          </cell>
          <cell r="H860">
            <v>30000</v>
          </cell>
          <cell r="I860" t="str">
            <v>Active</v>
          </cell>
        </row>
        <row r="861">
          <cell r="F861" t="str">
            <v>BO_1_April_2026/Keg/6000380782</v>
          </cell>
          <cell r="G861" t="str">
            <v>Discount         6</v>
          </cell>
          <cell r="H861">
            <v>20718</v>
          </cell>
          <cell r="I861" t="str">
            <v>Active</v>
          </cell>
        </row>
        <row r="862">
          <cell r="F862" t="str">
            <v>BO_2_April_2026/NRB+Can/6000380782</v>
          </cell>
          <cell r="G862" t="str">
            <v>Discount         6</v>
          </cell>
          <cell r="H862">
            <v>1725</v>
          </cell>
          <cell r="I862" t="str">
            <v>Active</v>
          </cell>
        </row>
        <row r="863">
          <cell r="F863" t="str">
            <v>EfesBonusClubApril/6000380793</v>
          </cell>
          <cell r="G863" t="str">
            <v>Discount         3</v>
          </cell>
          <cell r="H863">
            <v>30000</v>
          </cell>
          <cell r="I863" t="str">
            <v>Active</v>
          </cell>
        </row>
        <row r="864">
          <cell r="F864" t="str">
            <v>Rozliv+ - 2026 April/6000380796</v>
          </cell>
          <cell r="G864" t="str">
            <v>Discount         5</v>
          </cell>
          <cell r="H864">
            <v>20000</v>
          </cell>
          <cell r="I864" t="str">
            <v>Active</v>
          </cell>
        </row>
        <row r="865">
          <cell r="F865" t="str">
            <v>EfesBonusClubApril/6000380803</v>
          </cell>
          <cell r="G865" t="str">
            <v>Discount         3</v>
          </cell>
          <cell r="H865">
            <v>30000</v>
          </cell>
          <cell r="I865" t="str">
            <v>Active</v>
          </cell>
        </row>
        <row r="866">
          <cell r="F866" t="str">
            <v>EfesBonusClubApril/6000380844</v>
          </cell>
          <cell r="G866" t="str">
            <v>Discount         3</v>
          </cell>
          <cell r="H866">
            <v>30000</v>
          </cell>
          <cell r="I866" t="str">
            <v>Active</v>
          </cell>
        </row>
        <row r="867">
          <cell r="F867" t="str">
            <v>Kega Boom - 2026 April/6000380854</v>
          </cell>
          <cell r="G867" t="str">
            <v>Discount         7</v>
          </cell>
          <cell r="H867">
            <v>21000</v>
          </cell>
          <cell r="I867" t="str">
            <v>Active</v>
          </cell>
        </row>
        <row r="868">
          <cell r="F868" t="str">
            <v>BO_1_April_2026/Keg/6000380863</v>
          </cell>
          <cell r="G868" t="str">
            <v>Discount         6</v>
          </cell>
          <cell r="H868">
            <v>36090</v>
          </cell>
          <cell r="I868" t="str">
            <v>Active</v>
          </cell>
        </row>
        <row r="869">
          <cell r="F869" t="str">
            <v>BO_2_April_2026/NRB+Can/6000380863</v>
          </cell>
          <cell r="G869" t="str">
            <v>Discount         6</v>
          </cell>
          <cell r="H869">
            <v>20164</v>
          </cell>
          <cell r="I869" t="str">
            <v>Active</v>
          </cell>
        </row>
        <row r="870">
          <cell r="F870" t="str">
            <v>4+1 keg Ruslan LTD PR_0954_98139</v>
          </cell>
          <cell r="G870" t="str">
            <v>Product</v>
          </cell>
          <cell r="H870">
            <v>0</v>
          </cell>
          <cell r="I870" t="str">
            <v>Passive</v>
          </cell>
        </row>
        <row r="871">
          <cell r="F871" t="str">
            <v>EfesBonusClubApril/6000380893</v>
          </cell>
          <cell r="G871" t="str">
            <v>Discount         3</v>
          </cell>
          <cell r="H871">
            <v>30000</v>
          </cell>
          <cell r="I871" t="str">
            <v>Active</v>
          </cell>
        </row>
        <row r="872">
          <cell r="F872" t="str">
            <v>Rozliv+ - 2026 April/6000380900</v>
          </cell>
          <cell r="G872" t="str">
            <v>Discount         5</v>
          </cell>
          <cell r="H872">
            <v>20000</v>
          </cell>
          <cell r="I872" t="str">
            <v>Active</v>
          </cell>
        </row>
        <row r="873">
          <cell r="F873" t="str">
            <v>Rozliv+ - 2026 April/6000380917</v>
          </cell>
          <cell r="G873" t="str">
            <v>Discount         5</v>
          </cell>
          <cell r="H873">
            <v>20000</v>
          </cell>
          <cell r="I873" t="str">
            <v>Active</v>
          </cell>
        </row>
        <row r="874">
          <cell r="F874" t="str">
            <v>EfesBonusClubApril/6000380969</v>
          </cell>
          <cell r="G874" t="str">
            <v>Discount         3</v>
          </cell>
          <cell r="H874">
            <v>20000</v>
          </cell>
          <cell r="I874" t="str">
            <v>Active</v>
          </cell>
        </row>
        <row r="875">
          <cell r="F875" t="str">
            <v>Rozliv+ - 2026 April/6000380975</v>
          </cell>
          <cell r="G875" t="str">
            <v>Discount         5</v>
          </cell>
          <cell r="H875">
            <v>20000</v>
          </cell>
          <cell r="I875" t="str">
            <v>Active</v>
          </cell>
        </row>
        <row r="876">
          <cell r="F876" t="str">
            <v>Rozliv+ - 2026 April/6000380980</v>
          </cell>
          <cell r="G876" t="str">
            <v>Discount         5</v>
          </cell>
          <cell r="H876">
            <v>20000</v>
          </cell>
          <cell r="I876" t="str">
            <v>Active</v>
          </cell>
        </row>
        <row r="877">
          <cell r="F877" t="str">
            <v>Rozliv+ - 2026 April/6000380989</v>
          </cell>
          <cell r="G877" t="str">
            <v>Discount         5</v>
          </cell>
          <cell r="H877">
            <v>20000</v>
          </cell>
          <cell r="I877" t="str">
            <v>Active</v>
          </cell>
        </row>
        <row r="878">
          <cell r="F878" t="str">
            <v>EfesBonusClubApril/6000380993</v>
          </cell>
          <cell r="G878" t="str">
            <v>Discount         3</v>
          </cell>
          <cell r="H878">
            <v>40000</v>
          </cell>
          <cell r="I878" t="str">
            <v>Active</v>
          </cell>
        </row>
        <row r="879">
          <cell r="F879" t="str">
            <v>EfesBonusClubApril/6000380996</v>
          </cell>
          <cell r="G879" t="str">
            <v>Discount         3</v>
          </cell>
          <cell r="H879">
            <v>7500</v>
          </cell>
          <cell r="I879" t="str">
            <v>Active</v>
          </cell>
        </row>
        <row r="880">
          <cell r="F880" t="str">
            <v>BO_2_January-April_2026/NRB+Can/6000381002</v>
          </cell>
          <cell r="G880" t="str">
            <v>Discount         6</v>
          </cell>
          <cell r="H880">
            <v>62801</v>
          </cell>
          <cell r="I880" t="str">
            <v>Active</v>
          </cell>
        </row>
        <row r="881">
          <cell r="F881" t="str">
            <v>BO_2_January-April_2026/Keg/6000381002</v>
          </cell>
          <cell r="G881" t="str">
            <v>Discount         6</v>
          </cell>
          <cell r="H881">
            <v>89640</v>
          </cell>
          <cell r="I881" t="str">
            <v>Active</v>
          </cell>
        </row>
        <row r="882">
          <cell r="F882" t="str">
            <v>EfesBonusClubApril/6000381006</v>
          </cell>
          <cell r="G882" t="str">
            <v>Discount         3</v>
          </cell>
          <cell r="H882">
            <v>20000</v>
          </cell>
          <cell r="I882" t="str">
            <v>Active</v>
          </cell>
        </row>
        <row r="883">
          <cell r="F883" t="str">
            <v>EfesBonusClubApril/6000381007</v>
          </cell>
          <cell r="G883" t="str">
            <v>Discount         3</v>
          </cell>
          <cell r="H883">
            <v>30000</v>
          </cell>
          <cell r="I883" t="str">
            <v>Active</v>
          </cell>
        </row>
        <row r="884">
          <cell r="F884" t="str">
            <v>Rozliv+ - 2026 April/6000381011</v>
          </cell>
          <cell r="G884" t="str">
            <v>Discount         5</v>
          </cell>
          <cell r="H884">
            <v>20000</v>
          </cell>
          <cell r="I884" t="str">
            <v>Active</v>
          </cell>
        </row>
        <row r="885">
          <cell r="F885" t="str">
            <v>EfesBonusClubApril/6000381082</v>
          </cell>
          <cell r="G885" t="str">
            <v>Discount         3</v>
          </cell>
          <cell r="H885">
            <v>20000</v>
          </cell>
          <cell r="I885" t="str">
            <v>Active</v>
          </cell>
        </row>
        <row r="886">
          <cell r="F886" t="str">
            <v>EfesBonusClubApril/6000381099</v>
          </cell>
          <cell r="G886" t="str">
            <v>Discount         3</v>
          </cell>
          <cell r="H886">
            <v>70000</v>
          </cell>
          <cell r="I886" t="str">
            <v>Active</v>
          </cell>
        </row>
        <row r="887">
          <cell r="F887" t="str">
            <v>EfesBonusClubApril/6000381108</v>
          </cell>
          <cell r="G887" t="str">
            <v>Discount         3</v>
          </cell>
          <cell r="H887">
            <v>30000</v>
          </cell>
          <cell r="I887" t="str">
            <v>Active</v>
          </cell>
        </row>
        <row r="888">
          <cell r="F888" t="str">
            <v>EfesBonusClubApril/6000381120</v>
          </cell>
          <cell r="G888" t="str">
            <v>Discount         3</v>
          </cell>
          <cell r="H888">
            <v>20000</v>
          </cell>
          <cell r="I888" t="str">
            <v>Active</v>
          </cell>
        </row>
        <row r="889">
          <cell r="F889" t="str">
            <v>EfesBonusClubApril/6000381157</v>
          </cell>
          <cell r="G889" t="str">
            <v>Discount         3</v>
          </cell>
          <cell r="H889">
            <v>7500</v>
          </cell>
          <cell r="I889" t="str">
            <v>Active</v>
          </cell>
        </row>
        <row r="890">
          <cell r="F890" t="str">
            <v>EfesBonusClubApril/6000381159</v>
          </cell>
          <cell r="G890" t="str">
            <v>Discount         3</v>
          </cell>
          <cell r="H890">
            <v>7500</v>
          </cell>
          <cell r="I890" t="str">
            <v>Active</v>
          </cell>
        </row>
        <row r="891">
          <cell r="F891" t="str">
            <v>Rozliv+ - 2026 April/6000381159</v>
          </cell>
          <cell r="G891" t="str">
            <v>Discount         5</v>
          </cell>
          <cell r="H891">
            <v>35000</v>
          </cell>
          <cell r="I891" t="str">
            <v>Active</v>
          </cell>
        </row>
        <row r="892">
          <cell r="F892" t="str">
            <v>EfesBonusClubApril/6000381173</v>
          </cell>
          <cell r="G892" t="str">
            <v>Discount         3</v>
          </cell>
          <cell r="H892">
            <v>30000</v>
          </cell>
          <cell r="I892" t="str">
            <v>Active</v>
          </cell>
        </row>
        <row r="893">
          <cell r="F893" t="str">
            <v>Rozliv+ - 2026 April/6000381173</v>
          </cell>
          <cell r="G893" t="str">
            <v>Discount         5</v>
          </cell>
          <cell r="H893">
            <v>55000</v>
          </cell>
          <cell r="I893" t="str">
            <v>Active</v>
          </cell>
        </row>
        <row r="894">
          <cell r="F894" t="str">
            <v>Rozliv+ - 2026 April/6000381200</v>
          </cell>
          <cell r="G894" t="str">
            <v>Discount         5</v>
          </cell>
          <cell r="H894">
            <v>20000</v>
          </cell>
          <cell r="I894" t="str">
            <v>Active</v>
          </cell>
        </row>
        <row r="895">
          <cell r="F895" t="str">
            <v>EfesBonusClubApril/6000381307</v>
          </cell>
          <cell r="G895" t="str">
            <v>Discount         3</v>
          </cell>
          <cell r="H895">
            <v>30000</v>
          </cell>
          <cell r="I895" t="str">
            <v>Active</v>
          </cell>
        </row>
        <row r="896">
          <cell r="F896" t="str">
            <v>Rozliv+ - 2026 April/6000381307</v>
          </cell>
          <cell r="G896" t="str">
            <v>Discount         5</v>
          </cell>
          <cell r="H896">
            <v>70000</v>
          </cell>
          <cell r="I896" t="str">
            <v>Active</v>
          </cell>
        </row>
        <row r="897">
          <cell r="F897" t="str">
            <v>Rozliv+ - 2026 April/6000381344</v>
          </cell>
          <cell r="G897" t="str">
            <v>Discount         5</v>
          </cell>
          <cell r="H897">
            <v>20000</v>
          </cell>
          <cell r="I897" t="str">
            <v>Active</v>
          </cell>
        </row>
        <row r="898">
          <cell r="F898" t="str">
            <v>Rozliv+ - 2026 April/6000381369</v>
          </cell>
          <cell r="G898" t="str">
            <v>Discount         5</v>
          </cell>
          <cell r="H898">
            <v>20000</v>
          </cell>
          <cell r="I898" t="str">
            <v>Active</v>
          </cell>
        </row>
        <row r="899">
          <cell r="F899" t="str">
            <v>EfesBonusClubApril/6000381418</v>
          </cell>
          <cell r="G899" t="str">
            <v>Discount         3</v>
          </cell>
          <cell r="H899">
            <v>30000</v>
          </cell>
          <cell r="I899" t="str">
            <v>Active</v>
          </cell>
        </row>
        <row r="900">
          <cell r="F900" t="str">
            <v>Rozliv+ - 2026 April/6000381418</v>
          </cell>
          <cell r="G900" t="str">
            <v>Discount         5</v>
          </cell>
          <cell r="H900">
            <v>20000</v>
          </cell>
          <cell r="I900" t="str">
            <v>Active</v>
          </cell>
        </row>
        <row r="901">
          <cell r="F901" t="str">
            <v>EfesBonusClubApril/6000381419</v>
          </cell>
          <cell r="G901" t="str">
            <v>Discount         3</v>
          </cell>
          <cell r="H901">
            <v>20000</v>
          </cell>
          <cell r="I901" t="str">
            <v>Active</v>
          </cell>
        </row>
        <row r="902">
          <cell r="F902" t="str">
            <v>EfesBonusClubApril/6000381429</v>
          </cell>
          <cell r="G902" t="str">
            <v>Discount         3</v>
          </cell>
          <cell r="H902">
            <v>7500</v>
          </cell>
          <cell r="I902" t="str">
            <v>Active</v>
          </cell>
        </row>
        <row r="903">
          <cell r="F903" t="str">
            <v>Rozliv+ - 2026 April/6000381429</v>
          </cell>
          <cell r="G903" t="str">
            <v>Discount         5</v>
          </cell>
          <cell r="H903">
            <v>20000</v>
          </cell>
          <cell r="I903" t="str">
            <v>Active</v>
          </cell>
        </row>
        <row r="904">
          <cell r="F904" t="str">
            <v>BO_1_April_2026/Keg/6000381432</v>
          </cell>
          <cell r="G904" t="str">
            <v>Discount         6</v>
          </cell>
          <cell r="H904">
            <v>33435</v>
          </cell>
          <cell r="I904" t="str">
            <v>Active</v>
          </cell>
        </row>
        <row r="905">
          <cell r="F905" t="str">
            <v>BO_2_April_2026/NRB+Can/6000381432</v>
          </cell>
          <cell r="G905" t="str">
            <v>Discount         6</v>
          </cell>
          <cell r="H905">
            <v>21213</v>
          </cell>
          <cell r="I905" t="str">
            <v>Active</v>
          </cell>
        </row>
        <row r="906">
          <cell r="F906" t="str">
            <v>5+1 keg ALL KZ Praga keg 50 PR_0736_90100</v>
          </cell>
          <cell r="G906" t="str">
            <v>Product</v>
          </cell>
          <cell r="H906">
            <v>0</v>
          </cell>
          <cell r="I906" t="str">
            <v>Active</v>
          </cell>
        </row>
        <row r="907">
          <cell r="F907" t="str">
            <v>5+1 keg ALL KZ Praga keg 50 PR_0736_90100</v>
          </cell>
          <cell r="G907" t="str">
            <v>Product</v>
          </cell>
          <cell r="H907">
            <v>0</v>
          </cell>
          <cell r="I907" t="str">
            <v>Active</v>
          </cell>
        </row>
        <row r="908">
          <cell r="F908" t="str">
            <v>8+1 bot/can Egemma TT PR_0704_90063</v>
          </cell>
          <cell r="G908" t="str">
            <v>Product</v>
          </cell>
          <cell r="H908">
            <v>0</v>
          </cell>
          <cell r="I908" t="str">
            <v>Active</v>
          </cell>
        </row>
        <row r="909">
          <cell r="F909" t="str">
            <v>5+1 keg Egemma PR_0791_90155</v>
          </cell>
          <cell r="G909" t="str">
            <v>Product</v>
          </cell>
          <cell r="H909">
            <v>0</v>
          </cell>
          <cell r="I909" t="str">
            <v>Active</v>
          </cell>
        </row>
        <row r="910">
          <cell r="F910" t="str">
            <v>4+1 keg Egemma DIOT+ PR_0836_90384</v>
          </cell>
          <cell r="G910" t="str">
            <v>Product</v>
          </cell>
          <cell r="H910">
            <v>0</v>
          </cell>
          <cell r="I910" t="str">
            <v>Passive</v>
          </cell>
        </row>
        <row r="911">
          <cell r="F911" t="str">
            <v>4+1 keg Egemma DIOT+ PR_0837_90385</v>
          </cell>
          <cell r="G911" t="str">
            <v>Product</v>
          </cell>
          <cell r="H911">
            <v>0</v>
          </cell>
          <cell r="I911" t="str">
            <v>Passive</v>
          </cell>
        </row>
        <row r="912">
          <cell r="F912" t="str">
            <v>EfesBonusClubApril/6000340472</v>
          </cell>
          <cell r="G912" t="str">
            <v>Discount         3</v>
          </cell>
          <cell r="H912">
            <v>30000</v>
          </cell>
          <cell r="I912" t="str">
            <v>Active</v>
          </cell>
        </row>
        <row r="913">
          <cell r="F913" t="str">
            <v>EfesBonusClubApril/6000340667</v>
          </cell>
          <cell r="G913" t="str">
            <v>Discount         3</v>
          </cell>
          <cell r="H913">
            <v>30000</v>
          </cell>
          <cell r="I913" t="str">
            <v>Active</v>
          </cell>
        </row>
        <row r="914">
          <cell r="F914" t="str">
            <v>EfesBonusClubApril/6000340699</v>
          </cell>
          <cell r="G914" t="str">
            <v>Discount         3</v>
          </cell>
          <cell r="H914">
            <v>50000</v>
          </cell>
          <cell r="I914" t="str">
            <v>Active</v>
          </cell>
        </row>
        <row r="915">
          <cell r="F915" t="str">
            <v>EfesBonusClubApril/6000340719</v>
          </cell>
          <cell r="G915" t="str">
            <v>Discount         3</v>
          </cell>
          <cell r="H915">
            <v>30000</v>
          </cell>
          <cell r="I915" t="str">
            <v>Active</v>
          </cell>
        </row>
        <row r="916">
          <cell r="F916" t="str">
            <v>EfesBonusClubApril/6000340745</v>
          </cell>
          <cell r="G916" t="str">
            <v>Discount         3</v>
          </cell>
          <cell r="H916">
            <v>50000</v>
          </cell>
          <cell r="I916" t="str">
            <v>Active</v>
          </cell>
        </row>
        <row r="917">
          <cell r="F917" t="str">
            <v>EfesBonusClubApril/6000340754</v>
          </cell>
          <cell r="G917" t="str">
            <v>Discount         3</v>
          </cell>
          <cell r="H917">
            <v>45000</v>
          </cell>
          <cell r="I917" t="str">
            <v>Active</v>
          </cell>
        </row>
        <row r="918">
          <cell r="F918" t="str">
            <v>EfesBonusClubApril/6000340787</v>
          </cell>
          <cell r="G918" t="str">
            <v>Discount         3</v>
          </cell>
          <cell r="H918">
            <v>40000</v>
          </cell>
          <cell r="I918" t="str">
            <v>Active</v>
          </cell>
        </row>
        <row r="919">
          <cell r="F919" t="str">
            <v>Kega Boom - 2026 April/6000340795</v>
          </cell>
          <cell r="G919" t="str">
            <v>Discount         7</v>
          </cell>
          <cell r="H919">
            <v>21000</v>
          </cell>
          <cell r="I919" t="str">
            <v>Active</v>
          </cell>
        </row>
        <row r="920">
          <cell r="F920" t="str">
            <v>EfesBonusClubApril/6000340862</v>
          </cell>
          <cell r="G920" t="str">
            <v>Discount         3</v>
          </cell>
          <cell r="H920">
            <v>45000</v>
          </cell>
          <cell r="I920" t="str">
            <v>Active</v>
          </cell>
        </row>
        <row r="921">
          <cell r="F921" t="str">
            <v>EfesBonusClubApril/6000340876</v>
          </cell>
          <cell r="G921" t="str">
            <v>Discount         3</v>
          </cell>
          <cell r="H921">
            <v>70000</v>
          </cell>
          <cell r="I921" t="str">
            <v>Active</v>
          </cell>
        </row>
        <row r="922">
          <cell r="F922" t="str">
            <v>EfesBonusClubApril/6000340913</v>
          </cell>
          <cell r="G922" t="str">
            <v>Discount         3</v>
          </cell>
          <cell r="H922">
            <v>85000</v>
          </cell>
          <cell r="I922" t="str">
            <v>Active</v>
          </cell>
        </row>
        <row r="923">
          <cell r="F923" t="str">
            <v>Rozliv+ - 2026 April/6000340913</v>
          </cell>
          <cell r="G923" t="str">
            <v>Discount         5</v>
          </cell>
          <cell r="H923">
            <v>20000</v>
          </cell>
          <cell r="I923" t="str">
            <v>Active</v>
          </cell>
        </row>
        <row r="924">
          <cell r="F924" t="str">
            <v>EfesBonusClubApril/6000340943</v>
          </cell>
          <cell r="G924" t="str">
            <v>Discount         3</v>
          </cell>
          <cell r="H924">
            <v>45000</v>
          </cell>
          <cell r="I924" t="str">
            <v>Active</v>
          </cell>
        </row>
        <row r="925">
          <cell r="F925" t="str">
            <v>Rozliv+ - 2026 April/6000340943</v>
          </cell>
          <cell r="G925" t="str">
            <v>Discount         5</v>
          </cell>
          <cell r="H925">
            <v>20000</v>
          </cell>
          <cell r="I925" t="str">
            <v>Active</v>
          </cell>
        </row>
        <row r="926">
          <cell r="F926" t="str">
            <v>EfesBonusClubApril/6000340969</v>
          </cell>
          <cell r="G926" t="str">
            <v>Discount         3</v>
          </cell>
          <cell r="H926">
            <v>20000</v>
          </cell>
          <cell r="I926" t="str">
            <v>Active</v>
          </cell>
        </row>
        <row r="927">
          <cell r="F927" t="str">
            <v>EfesBonusClubApril/600340009</v>
          </cell>
          <cell r="G927" t="str">
            <v>Discount         3</v>
          </cell>
          <cell r="H927">
            <v>30000</v>
          </cell>
          <cell r="I927" t="str">
            <v>Active</v>
          </cell>
        </row>
        <row r="928">
          <cell r="F928" t="str">
            <v>RI_2_April/NRB+Can/600340014</v>
          </cell>
          <cell r="G928" t="str">
            <v>Discount         6</v>
          </cell>
          <cell r="H928">
            <v>17719</v>
          </cell>
          <cell r="I928" t="str">
            <v>Active</v>
          </cell>
        </row>
        <row r="929">
          <cell r="F929" t="str">
            <v>RI_2_April/NRB+Can/600340024</v>
          </cell>
          <cell r="G929" t="str">
            <v>Discount         6</v>
          </cell>
          <cell r="H929">
            <v>4740</v>
          </cell>
          <cell r="I929" t="str">
            <v>Active</v>
          </cell>
        </row>
        <row r="930">
          <cell r="F930" t="str">
            <v>EfesBonusClubApril/600340037</v>
          </cell>
          <cell r="G930" t="str">
            <v>Discount         3</v>
          </cell>
          <cell r="H930">
            <v>40000</v>
          </cell>
          <cell r="I930" t="str">
            <v>Active</v>
          </cell>
        </row>
        <row r="931">
          <cell r="F931" t="str">
            <v>EfesBonusClubApril/600340082</v>
          </cell>
          <cell r="G931" t="str">
            <v>Discount         3</v>
          </cell>
          <cell r="H931">
            <v>40000</v>
          </cell>
          <cell r="I931" t="str">
            <v>Active</v>
          </cell>
        </row>
        <row r="932">
          <cell r="F932" t="str">
            <v>EfesBonusClubApril/600340100</v>
          </cell>
          <cell r="G932" t="str">
            <v>Discount         3</v>
          </cell>
          <cell r="H932">
            <v>45000</v>
          </cell>
          <cell r="I932" t="str">
            <v>Active</v>
          </cell>
        </row>
        <row r="933">
          <cell r="F933" t="str">
            <v>EfesBonusClubApril/600340103</v>
          </cell>
          <cell r="G933" t="str">
            <v>Discount         3</v>
          </cell>
          <cell r="H933">
            <v>30000</v>
          </cell>
          <cell r="I933" t="str">
            <v>Active</v>
          </cell>
        </row>
        <row r="934">
          <cell r="F934" t="str">
            <v>RI_2_April/NRB+Can/600340114</v>
          </cell>
          <cell r="G934" t="str">
            <v>Discount         6</v>
          </cell>
          <cell r="H934">
            <v>28838</v>
          </cell>
          <cell r="I934" t="str">
            <v>Active</v>
          </cell>
        </row>
        <row r="935">
          <cell r="F935" t="str">
            <v>EfesBonusClubApril/600340121</v>
          </cell>
          <cell r="G935" t="str">
            <v>Discount         3</v>
          </cell>
          <cell r="H935">
            <v>30000</v>
          </cell>
          <cell r="I935" t="str">
            <v>Active</v>
          </cell>
        </row>
        <row r="936">
          <cell r="F936" t="str">
            <v>EfesBonusClubApril/600340123</v>
          </cell>
          <cell r="G936" t="str">
            <v>Discount         3</v>
          </cell>
          <cell r="H936">
            <v>30000</v>
          </cell>
          <cell r="I936" t="str">
            <v>Active</v>
          </cell>
        </row>
        <row r="937">
          <cell r="F937" t="str">
            <v>Kega Boom - 2026 April/600340140</v>
          </cell>
          <cell r="G937" t="str">
            <v>Discount         7</v>
          </cell>
          <cell r="H937">
            <v>21000</v>
          </cell>
          <cell r="I937" t="str">
            <v>Active</v>
          </cell>
        </row>
        <row r="938">
          <cell r="F938" t="str">
            <v>EfesBonusClubApril/600340154</v>
          </cell>
          <cell r="G938" t="str">
            <v>Discount         3</v>
          </cell>
          <cell r="H938">
            <v>70000</v>
          </cell>
          <cell r="I938" t="str">
            <v>Active</v>
          </cell>
        </row>
        <row r="939">
          <cell r="F939" t="str">
            <v>EfesBonusClubApril/600340173</v>
          </cell>
          <cell r="G939" t="str">
            <v>Discount         3</v>
          </cell>
          <cell r="H939">
            <v>85000</v>
          </cell>
          <cell r="I939" t="str">
            <v>Active</v>
          </cell>
        </row>
        <row r="940">
          <cell r="F940" t="str">
            <v>EfesBonusClubApril/600340175</v>
          </cell>
          <cell r="G940" t="str">
            <v>Discount         3</v>
          </cell>
          <cell r="H940">
            <v>70000</v>
          </cell>
          <cell r="I940" t="str">
            <v>Active</v>
          </cell>
        </row>
        <row r="941">
          <cell r="F941" t="str">
            <v>EfesBonusClubApril/600340177</v>
          </cell>
          <cell r="G941" t="str">
            <v>Discount         3</v>
          </cell>
          <cell r="H941">
            <v>30000</v>
          </cell>
          <cell r="I941" t="str">
            <v>Active</v>
          </cell>
        </row>
        <row r="942">
          <cell r="F942" t="str">
            <v>EfesBonusClubApril/600340193</v>
          </cell>
          <cell r="G942" t="str">
            <v>Discount         3</v>
          </cell>
          <cell r="H942">
            <v>50000</v>
          </cell>
          <cell r="I942" t="str">
            <v>Active</v>
          </cell>
        </row>
        <row r="943">
          <cell r="F943" t="str">
            <v>EfesBonusClubApril/600340194</v>
          </cell>
          <cell r="G943" t="str">
            <v>Discount         3</v>
          </cell>
          <cell r="H943">
            <v>30000</v>
          </cell>
          <cell r="I943" t="str">
            <v>Active</v>
          </cell>
        </row>
        <row r="944">
          <cell r="F944" t="str">
            <v>EfesBonusClubApril/600340205</v>
          </cell>
          <cell r="G944" t="str">
            <v>Discount         3</v>
          </cell>
          <cell r="H944">
            <v>70000</v>
          </cell>
          <cell r="I944" t="str">
            <v>Active</v>
          </cell>
        </row>
        <row r="945">
          <cell r="F945" t="str">
            <v>EfesBonusClubApril/600340229</v>
          </cell>
          <cell r="G945" t="str">
            <v>Discount         3</v>
          </cell>
          <cell r="H945">
            <v>30000</v>
          </cell>
          <cell r="I945" t="str">
            <v>Active</v>
          </cell>
        </row>
        <row r="946">
          <cell r="F946" t="str">
            <v>EfesBonusClubApril/600340239</v>
          </cell>
          <cell r="G946" t="str">
            <v>Discount         3</v>
          </cell>
          <cell r="H946">
            <v>70000</v>
          </cell>
          <cell r="I946" t="str">
            <v>Active</v>
          </cell>
        </row>
        <row r="947">
          <cell r="F947" t="str">
            <v>EfesBonusClubApril/600340251</v>
          </cell>
          <cell r="G947" t="str">
            <v>Discount         3</v>
          </cell>
          <cell r="H947">
            <v>45000</v>
          </cell>
          <cell r="I947" t="str">
            <v>Active</v>
          </cell>
        </row>
        <row r="948">
          <cell r="F948" t="str">
            <v>EfesBonusClubApril/600340268</v>
          </cell>
          <cell r="G948" t="str">
            <v>Discount         3</v>
          </cell>
          <cell r="H948">
            <v>70000</v>
          </cell>
          <cell r="I948" t="str">
            <v>Active</v>
          </cell>
        </row>
        <row r="949">
          <cell r="F949" t="str">
            <v>EfesBonusClubApril/600340272</v>
          </cell>
          <cell r="G949" t="str">
            <v>Discount         3</v>
          </cell>
          <cell r="H949">
            <v>30000</v>
          </cell>
          <cell r="I949" t="str">
            <v>Active</v>
          </cell>
        </row>
        <row r="950">
          <cell r="F950" t="str">
            <v>EfesBonusClubApril/600340273</v>
          </cell>
          <cell r="G950" t="str">
            <v>Discount         3</v>
          </cell>
          <cell r="H950">
            <v>30000</v>
          </cell>
          <cell r="I950" t="str">
            <v>Active</v>
          </cell>
        </row>
        <row r="951">
          <cell r="F951" t="str">
            <v>EfesBonusClubApril/600340296</v>
          </cell>
          <cell r="G951" t="str">
            <v>Discount         3</v>
          </cell>
          <cell r="H951">
            <v>40000</v>
          </cell>
          <cell r="I951" t="str">
            <v>Active</v>
          </cell>
        </row>
        <row r="952">
          <cell r="F952" t="str">
            <v>Rozliv+ - 2026 April/600340296</v>
          </cell>
          <cell r="G952" t="str">
            <v>Discount         5</v>
          </cell>
          <cell r="H952">
            <v>20000</v>
          </cell>
          <cell r="I952" t="str">
            <v>Active</v>
          </cell>
        </row>
        <row r="953">
          <cell r="F953" t="str">
            <v>EfesBonusClubApril/600340321</v>
          </cell>
          <cell r="G953" t="str">
            <v>Discount         3</v>
          </cell>
          <cell r="H953">
            <v>50000</v>
          </cell>
          <cell r="I953" t="str">
            <v>Active</v>
          </cell>
        </row>
        <row r="954">
          <cell r="F954" t="str">
            <v>EfesBonusClubApril/600340334</v>
          </cell>
          <cell r="G954" t="str">
            <v>Discount         3</v>
          </cell>
          <cell r="H954">
            <v>50000</v>
          </cell>
          <cell r="I954" t="str">
            <v>Active</v>
          </cell>
        </row>
        <row r="955">
          <cell r="F955" t="str">
            <v>EfesBonusClubApril/600340346</v>
          </cell>
          <cell r="G955" t="str">
            <v>Discount         3</v>
          </cell>
          <cell r="H955">
            <v>50000</v>
          </cell>
          <cell r="I955" t="str">
            <v>Active</v>
          </cell>
        </row>
        <row r="956">
          <cell r="F956" t="str">
            <v>EfesBonusClubApril/600340348</v>
          </cell>
          <cell r="G956" t="str">
            <v>Discount         3</v>
          </cell>
          <cell r="H956">
            <v>30000</v>
          </cell>
          <cell r="I956" t="str">
            <v>Active</v>
          </cell>
        </row>
        <row r="957">
          <cell r="F957" t="str">
            <v>Rozliv+ - 2026 April/600340348</v>
          </cell>
          <cell r="G957" t="str">
            <v>Discount         5</v>
          </cell>
          <cell r="H957">
            <v>20000</v>
          </cell>
          <cell r="I957" t="str">
            <v>Active</v>
          </cell>
        </row>
        <row r="958">
          <cell r="F958" t="str">
            <v>EfesBonusClubApril/600340355</v>
          </cell>
          <cell r="G958" t="str">
            <v>Discount         3</v>
          </cell>
          <cell r="H958">
            <v>30000</v>
          </cell>
          <cell r="I958" t="str">
            <v>Active</v>
          </cell>
        </row>
        <row r="959">
          <cell r="F959" t="str">
            <v>EfesBonusClubApril/600340361</v>
          </cell>
          <cell r="G959" t="str">
            <v>Discount         3</v>
          </cell>
          <cell r="H959">
            <v>30000</v>
          </cell>
          <cell r="I959" t="str">
            <v>Active</v>
          </cell>
        </row>
        <row r="960">
          <cell r="F960" t="str">
            <v>Rozliv+ - 2026 April/600340361</v>
          </cell>
          <cell r="G960" t="str">
            <v>Discount         5</v>
          </cell>
          <cell r="H960">
            <v>20000</v>
          </cell>
          <cell r="I960" t="str">
            <v>Active</v>
          </cell>
        </row>
        <row r="961">
          <cell r="F961" t="str">
            <v>EfesBonusClubApril/600340363</v>
          </cell>
          <cell r="G961" t="str">
            <v>Discount         3</v>
          </cell>
          <cell r="H961">
            <v>45000</v>
          </cell>
          <cell r="I961" t="str">
            <v>Active</v>
          </cell>
        </row>
        <row r="962">
          <cell r="F962" t="str">
            <v>Rozliv+ - 2026 April/600340364</v>
          </cell>
          <cell r="G962" t="str">
            <v>Discount         5</v>
          </cell>
          <cell r="H962">
            <v>20000</v>
          </cell>
          <cell r="I962" t="str">
            <v>Active</v>
          </cell>
        </row>
        <row r="963">
          <cell r="F963" t="str">
            <v>EfesBonusClubApril/600340405</v>
          </cell>
          <cell r="G963" t="str">
            <v>Discount         3</v>
          </cell>
          <cell r="H963">
            <v>70000</v>
          </cell>
          <cell r="I963" t="str">
            <v>Active</v>
          </cell>
        </row>
        <row r="964">
          <cell r="F964" t="str">
            <v>RI_2_April/NRB+Can/600340441</v>
          </cell>
          <cell r="G964" t="str">
            <v>Discount         6</v>
          </cell>
          <cell r="H964">
            <v>63615</v>
          </cell>
          <cell r="I964" t="str">
            <v>Active</v>
          </cell>
        </row>
        <row r="965">
          <cell r="F965" t="str">
            <v>EfesBonusClubApril/600340442</v>
          </cell>
          <cell r="G965" t="str">
            <v>Discount         3</v>
          </cell>
          <cell r="H965">
            <v>40000</v>
          </cell>
          <cell r="I965" t="str">
            <v>Active</v>
          </cell>
        </row>
        <row r="966">
          <cell r="F966" t="str">
            <v>EfesBonusClubApril/600340453</v>
          </cell>
          <cell r="G966" t="str">
            <v>Discount         3</v>
          </cell>
          <cell r="H966">
            <v>40000</v>
          </cell>
          <cell r="I966" t="str">
            <v>Active</v>
          </cell>
        </row>
        <row r="967">
          <cell r="F967" t="str">
            <v>Rozliv+ - 2026 April/600340453</v>
          </cell>
          <cell r="G967" t="str">
            <v>Discount         5</v>
          </cell>
          <cell r="H967">
            <v>20000</v>
          </cell>
          <cell r="I967" t="str">
            <v>Active</v>
          </cell>
        </row>
        <row r="968">
          <cell r="F968" t="str">
            <v>EfesBonusClubApril/600340482</v>
          </cell>
          <cell r="G968" t="str">
            <v>Discount         3</v>
          </cell>
          <cell r="H968">
            <v>85000</v>
          </cell>
          <cell r="I968" t="str">
            <v>Active</v>
          </cell>
        </row>
        <row r="969">
          <cell r="F969" t="str">
            <v>EfesBonusClubApril/600340489</v>
          </cell>
          <cell r="G969" t="str">
            <v>Discount         3</v>
          </cell>
          <cell r="H969">
            <v>85000</v>
          </cell>
          <cell r="I969" t="str">
            <v>Active</v>
          </cell>
        </row>
        <row r="970">
          <cell r="F970" t="str">
            <v>EfesBonusClubApril/600340492</v>
          </cell>
          <cell r="G970" t="str">
            <v>Discount         3</v>
          </cell>
          <cell r="H970">
            <v>85000</v>
          </cell>
          <cell r="I970" t="str">
            <v>Active</v>
          </cell>
        </row>
        <row r="971">
          <cell r="F971" t="str">
            <v>EfesBonusClubApril/600340512</v>
          </cell>
          <cell r="G971" t="str">
            <v>Discount         3</v>
          </cell>
          <cell r="H971">
            <v>40000</v>
          </cell>
          <cell r="I971" t="str">
            <v>Active</v>
          </cell>
        </row>
        <row r="972">
          <cell r="F972" t="str">
            <v>EfesBonusClubApril/600340526</v>
          </cell>
          <cell r="G972" t="str">
            <v>Discount         3</v>
          </cell>
          <cell r="H972">
            <v>85000</v>
          </cell>
          <cell r="I972" t="str">
            <v>Active</v>
          </cell>
        </row>
        <row r="973">
          <cell r="F973" t="str">
            <v>5+1 keg ALL KZ Praga keg 50 PR_0736_90100</v>
          </cell>
          <cell r="G973" t="str">
            <v>Product</v>
          </cell>
          <cell r="H973">
            <v>0</v>
          </cell>
          <cell r="I973" t="str">
            <v>Active</v>
          </cell>
        </row>
        <row r="974">
          <cell r="F974" t="str">
            <v>5+1 keg ALL KZ Praga keg 50 PR_0736_90100</v>
          </cell>
          <cell r="G974" t="str">
            <v>Product</v>
          </cell>
          <cell r="H974">
            <v>0</v>
          </cell>
          <cell r="I974" t="str">
            <v>Active</v>
          </cell>
        </row>
        <row r="975">
          <cell r="F975" t="str">
            <v>5+1 keg Ulbakomplex PR_0821_90246</v>
          </cell>
          <cell r="G975" t="str">
            <v>Product</v>
          </cell>
          <cell r="H975">
            <v>0</v>
          </cell>
          <cell r="I975" t="str">
            <v>Active</v>
          </cell>
        </row>
        <row r="976">
          <cell r="F976" t="str">
            <v>EfesBonusClubApril/50541953</v>
          </cell>
          <cell r="G976" t="str">
            <v>Discount         3</v>
          </cell>
          <cell r="H976">
            <v>30000</v>
          </cell>
          <cell r="I976" t="str">
            <v>Active</v>
          </cell>
        </row>
        <row r="977">
          <cell r="F977" t="str">
            <v>Rozliv+ - 2026 April/50541953</v>
          </cell>
          <cell r="G977" t="str">
            <v>Discount         5</v>
          </cell>
          <cell r="H977">
            <v>20000</v>
          </cell>
          <cell r="I977" t="str">
            <v>Active</v>
          </cell>
        </row>
        <row r="978">
          <cell r="F978" t="str">
            <v>EfesBonusClubApril/50541958</v>
          </cell>
          <cell r="G978" t="str">
            <v>Discount         3</v>
          </cell>
          <cell r="H978">
            <v>40000</v>
          </cell>
          <cell r="I978" t="str">
            <v>Active</v>
          </cell>
        </row>
        <row r="979">
          <cell r="F979" t="str">
            <v>EfesBonusClubApril/50541959</v>
          </cell>
          <cell r="G979" t="str">
            <v>Discount         3</v>
          </cell>
          <cell r="H979">
            <v>40000</v>
          </cell>
          <cell r="I979" t="str">
            <v>Active</v>
          </cell>
        </row>
        <row r="980">
          <cell r="F980" t="str">
            <v>Rozliv+ - 2026 April/50541959</v>
          </cell>
          <cell r="G980" t="str">
            <v>Discount         5</v>
          </cell>
          <cell r="H980">
            <v>20000</v>
          </cell>
          <cell r="I980" t="str">
            <v>Active</v>
          </cell>
        </row>
        <row r="981">
          <cell r="F981" t="str">
            <v>EfesBonusClubApril/50541969</v>
          </cell>
          <cell r="G981" t="str">
            <v>Discount         3</v>
          </cell>
          <cell r="H981">
            <v>30000</v>
          </cell>
          <cell r="I981" t="str">
            <v>Active</v>
          </cell>
        </row>
        <row r="982">
          <cell r="F982" t="str">
            <v>EfesBonusClubApril/50541978</v>
          </cell>
          <cell r="G982" t="str">
            <v>Discount         3</v>
          </cell>
          <cell r="H982">
            <v>30000</v>
          </cell>
          <cell r="I982" t="str">
            <v>Active</v>
          </cell>
        </row>
        <row r="983">
          <cell r="F983" t="str">
            <v>EfesBonusClubApril/50541980</v>
          </cell>
          <cell r="G983" t="str">
            <v>Discount         3</v>
          </cell>
          <cell r="H983">
            <v>40000</v>
          </cell>
          <cell r="I983" t="str">
            <v>Active</v>
          </cell>
        </row>
        <row r="984">
          <cell r="F984" t="str">
            <v>EfesBonusClubApril/50541986</v>
          </cell>
          <cell r="G984" t="str">
            <v>Discount         3</v>
          </cell>
          <cell r="H984">
            <v>20000</v>
          </cell>
          <cell r="I984" t="str">
            <v>Active</v>
          </cell>
        </row>
        <row r="985">
          <cell r="F985" t="str">
            <v>Rozliv+ - 2026 April/50541986</v>
          </cell>
          <cell r="G985" t="str">
            <v>Discount         5</v>
          </cell>
          <cell r="H985">
            <v>35000</v>
          </cell>
          <cell r="I985" t="str">
            <v>Active</v>
          </cell>
        </row>
        <row r="986">
          <cell r="F986" t="str">
            <v>EfesBonusClubApril/50541989</v>
          </cell>
          <cell r="G986" t="str">
            <v>Discount         3</v>
          </cell>
          <cell r="H986">
            <v>40000</v>
          </cell>
          <cell r="I986" t="str">
            <v>Active</v>
          </cell>
        </row>
        <row r="987">
          <cell r="F987" t="str">
            <v>EfesBonusClubApril/50542017</v>
          </cell>
          <cell r="G987" t="str">
            <v>Discount         3</v>
          </cell>
          <cell r="H987">
            <v>7500</v>
          </cell>
          <cell r="I987" t="str">
            <v>Active</v>
          </cell>
        </row>
        <row r="988">
          <cell r="F988" t="str">
            <v>Rozliv+ - 2026 April/50542017</v>
          </cell>
          <cell r="G988" t="str">
            <v>Discount         5</v>
          </cell>
          <cell r="H988">
            <v>20000</v>
          </cell>
          <cell r="I988" t="str">
            <v>Active</v>
          </cell>
        </row>
        <row r="989">
          <cell r="F989" t="str">
            <v>EfesBonusClubApril/50542019</v>
          </cell>
          <cell r="G989" t="str">
            <v>Discount         3</v>
          </cell>
          <cell r="H989">
            <v>30000</v>
          </cell>
          <cell r="I989" t="str">
            <v>Active</v>
          </cell>
        </row>
        <row r="990">
          <cell r="F990" t="str">
            <v>EfesBonusClubApril/50542021</v>
          </cell>
          <cell r="G990" t="str">
            <v>Discount         3</v>
          </cell>
          <cell r="H990">
            <v>45000</v>
          </cell>
          <cell r="I990" t="str">
            <v>Active</v>
          </cell>
        </row>
        <row r="991">
          <cell r="F991" t="str">
            <v>Rozliv+ - 2026 April/50542021</v>
          </cell>
          <cell r="G991" t="str">
            <v>Discount         5</v>
          </cell>
          <cell r="H991">
            <v>55000</v>
          </cell>
          <cell r="I991" t="str">
            <v>Active</v>
          </cell>
        </row>
        <row r="992">
          <cell r="F992" t="str">
            <v>EfesBonusClubApril/50542023</v>
          </cell>
          <cell r="G992" t="str">
            <v>Discount         3</v>
          </cell>
          <cell r="H992">
            <v>70000</v>
          </cell>
          <cell r="I992" t="str">
            <v>Active</v>
          </cell>
        </row>
        <row r="993">
          <cell r="F993" t="str">
            <v>Rozliv+ - 2026 April/50542023</v>
          </cell>
          <cell r="G993" t="str">
            <v>Discount         5</v>
          </cell>
          <cell r="H993">
            <v>20000</v>
          </cell>
          <cell r="I993" t="str">
            <v>Active</v>
          </cell>
        </row>
        <row r="994">
          <cell r="F994" t="str">
            <v>EfesBonusClubApril/50542026</v>
          </cell>
          <cell r="G994" t="str">
            <v>Discount         3</v>
          </cell>
          <cell r="H994">
            <v>45000</v>
          </cell>
          <cell r="I994" t="str">
            <v>Active</v>
          </cell>
        </row>
        <row r="995">
          <cell r="F995" t="str">
            <v>EfesBonusClubApril/50542032</v>
          </cell>
          <cell r="G995" t="str">
            <v>Discount         3</v>
          </cell>
          <cell r="H995">
            <v>45000</v>
          </cell>
          <cell r="I995" t="str">
            <v>Active</v>
          </cell>
        </row>
        <row r="996">
          <cell r="F996" t="str">
            <v>Rozliv+ - 2026 April/50542032</v>
          </cell>
          <cell r="G996" t="str">
            <v>Discount         5</v>
          </cell>
          <cell r="H996">
            <v>55000</v>
          </cell>
          <cell r="I996" t="str">
            <v>Active</v>
          </cell>
        </row>
        <row r="997">
          <cell r="F997" t="str">
            <v>EfesBonusClubApril/50542042</v>
          </cell>
          <cell r="G997" t="str">
            <v>Discount         3</v>
          </cell>
          <cell r="H997">
            <v>50000</v>
          </cell>
          <cell r="I997" t="str">
            <v>Active</v>
          </cell>
        </row>
        <row r="998">
          <cell r="F998" t="str">
            <v>Rozliv+ - 2026 April/50542042</v>
          </cell>
          <cell r="G998" t="str">
            <v>Discount         5</v>
          </cell>
          <cell r="H998">
            <v>20000</v>
          </cell>
          <cell r="I998" t="str">
            <v>Active</v>
          </cell>
        </row>
        <row r="999">
          <cell r="F999" t="str">
            <v>Rozliv+ - 2026 April/50542044</v>
          </cell>
          <cell r="G999" t="str">
            <v>Discount         5</v>
          </cell>
          <cell r="H999">
            <v>55000</v>
          </cell>
          <cell r="I999" t="str">
            <v>Active</v>
          </cell>
        </row>
        <row r="1000">
          <cell r="F1000" t="str">
            <v>EfesBonusClubApril/50542057</v>
          </cell>
          <cell r="G1000" t="str">
            <v>Discount         3</v>
          </cell>
          <cell r="H1000">
            <v>70000</v>
          </cell>
          <cell r="I1000" t="str">
            <v>Active</v>
          </cell>
        </row>
        <row r="1001">
          <cell r="F1001" t="str">
            <v>EfesBonusClubApril/50542060</v>
          </cell>
          <cell r="G1001" t="str">
            <v>Discount         3</v>
          </cell>
          <cell r="H1001">
            <v>70000</v>
          </cell>
          <cell r="I1001" t="str">
            <v>Active</v>
          </cell>
        </row>
        <row r="1002">
          <cell r="F1002" t="str">
            <v>EfesBonusClubApril/50542070</v>
          </cell>
          <cell r="G1002" t="str">
            <v>Discount         3</v>
          </cell>
          <cell r="H1002">
            <v>20000</v>
          </cell>
          <cell r="I1002" t="str">
            <v>Active</v>
          </cell>
        </row>
        <row r="1003">
          <cell r="F1003" t="str">
            <v>EfesBonusClubApril/50542075</v>
          </cell>
          <cell r="G1003" t="str">
            <v>Discount         3</v>
          </cell>
          <cell r="H1003">
            <v>30000</v>
          </cell>
          <cell r="I1003" t="str">
            <v>Active</v>
          </cell>
        </row>
        <row r="1004">
          <cell r="F1004" t="str">
            <v>EfesBonusClubApril/50542078</v>
          </cell>
          <cell r="G1004" t="str">
            <v>Discount         3</v>
          </cell>
          <cell r="H1004">
            <v>70000</v>
          </cell>
          <cell r="I1004" t="str">
            <v>Active</v>
          </cell>
        </row>
        <row r="1005">
          <cell r="F1005" t="str">
            <v>Rozliv+ - 2026 April/50542078</v>
          </cell>
          <cell r="G1005" t="str">
            <v>Discount         5</v>
          </cell>
          <cell r="H1005">
            <v>35000</v>
          </cell>
          <cell r="I1005" t="str">
            <v>Active</v>
          </cell>
        </row>
        <row r="1006">
          <cell r="F1006" t="str">
            <v>EfesBonusClubApril/50542081</v>
          </cell>
          <cell r="G1006" t="str">
            <v>Discount         3</v>
          </cell>
          <cell r="H1006">
            <v>7500</v>
          </cell>
          <cell r="I1006" t="str">
            <v>Active</v>
          </cell>
        </row>
        <row r="1007">
          <cell r="F1007" t="str">
            <v>EfesBonusClubApril/50542084</v>
          </cell>
          <cell r="G1007" t="str">
            <v>Discount         3</v>
          </cell>
          <cell r="H1007">
            <v>7500</v>
          </cell>
          <cell r="I1007" t="str">
            <v>Active</v>
          </cell>
        </row>
        <row r="1008">
          <cell r="F1008" t="str">
            <v>EfesBonusClubApril/50542088</v>
          </cell>
          <cell r="G1008" t="str">
            <v>Discount         3</v>
          </cell>
          <cell r="H1008">
            <v>30000</v>
          </cell>
          <cell r="I1008" t="str">
            <v>Active</v>
          </cell>
        </row>
        <row r="1009">
          <cell r="F1009" t="str">
            <v>EfesBonusClubApril/50542096</v>
          </cell>
          <cell r="G1009" t="str">
            <v>Discount         3</v>
          </cell>
          <cell r="H1009">
            <v>70000</v>
          </cell>
          <cell r="I1009" t="str">
            <v>Active</v>
          </cell>
        </row>
        <row r="1010">
          <cell r="F1010" t="str">
            <v>EfesBonusClubApril/50542097</v>
          </cell>
          <cell r="G1010" t="str">
            <v>Discount         3</v>
          </cell>
          <cell r="H1010">
            <v>70000</v>
          </cell>
          <cell r="I1010" t="str">
            <v>Active</v>
          </cell>
        </row>
        <row r="1011">
          <cell r="F1011" t="str">
            <v>EfesBonusClubApril/50542102</v>
          </cell>
          <cell r="G1011" t="str">
            <v>Discount         3</v>
          </cell>
          <cell r="H1011">
            <v>30000</v>
          </cell>
          <cell r="I1011" t="str">
            <v>Active</v>
          </cell>
        </row>
        <row r="1012">
          <cell r="F1012" t="str">
            <v>EfesBonusClubApril/50542106</v>
          </cell>
          <cell r="G1012" t="str">
            <v>Discount         3</v>
          </cell>
          <cell r="H1012">
            <v>30000</v>
          </cell>
          <cell r="I1012" t="str">
            <v>Active</v>
          </cell>
        </row>
        <row r="1013">
          <cell r="F1013" t="str">
            <v>Rozliv+ - 2026 April/50542110</v>
          </cell>
          <cell r="G1013" t="str">
            <v>Discount         5</v>
          </cell>
          <cell r="H1013">
            <v>35000</v>
          </cell>
          <cell r="I1013" t="str">
            <v>Active</v>
          </cell>
        </row>
        <row r="1014">
          <cell r="F1014" t="str">
            <v>EfesBonusClubApril/50542111</v>
          </cell>
          <cell r="G1014" t="str">
            <v>Discount         3</v>
          </cell>
          <cell r="H1014">
            <v>30000</v>
          </cell>
          <cell r="I1014" t="str">
            <v>Active</v>
          </cell>
        </row>
        <row r="1015">
          <cell r="F1015" t="str">
            <v>Rozliv+ - 2026 April/50542111</v>
          </cell>
          <cell r="G1015" t="str">
            <v>Discount         5</v>
          </cell>
          <cell r="H1015">
            <v>20000</v>
          </cell>
          <cell r="I1015" t="str">
            <v>Active</v>
          </cell>
        </row>
        <row r="1016">
          <cell r="F1016" t="str">
            <v>EfesBonusClubApril/50542113</v>
          </cell>
          <cell r="G1016" t="str">
            <v>Discount         3</v>
          </cell>
          <cell r="H1016">
            <v>30000</v>
          </cell>
          <cell r="I1016" t="str">
            <v>Active</v>
          </cell>
        </row>
        <row r="1017">
          <cell r="F1017" t="str">
            <v>Rozliv+ - 2026 April/50542113</v>
          </cell>
          <cell r="G1017" t="str">
            <v>Discount         5</v>
          </cell>
          <cell r="H1017">
            <v>35000</v>
          </cell>
          <cell r="I1017" t="str">
            <v>Active</v>
          </cell>
        </row>
        <row r="1018">
          <cell r="F1018" t="str">
            <v>EfesBonusClubApril/50542114</v>
          </cell>
          <cell r="G1018" t="str">
            <v>Discount         3</v>
          </cell>
          <cell r="H1018">
            <v>30000</v>
          </cell>
          <cell r="I1018" t="str">
            <v>Active</v>
          </cell>
        </row>
        <row r="1019">
          <cell r="F1019" t="str">
            <v>Rozliv+ - 2026 April/50542118</v>
          </cell>
          <cell r="G1019" t="str">
            <v>Discount         5</v>
          </cell>
          <cell r="H1019">
            <v>20000</v>
          </cell>
          <cell r="I1019" t="str">
            <v>Active</v>
          </cell>
        </row>
        <row r="1020">
          <cell r="F1020" t="str">
            <v>Rozliv+ - 2026 April/50542120</v>
          </cell>
          <cell r="G1020" t="str">
            <v>Discount         5</v>
          </cell>
          <cell r="H1020">
            <v>20000</v>
          </cell>
          <cell r="I1020" t="str">
            <v>Active</v>
          </cell>
        </row>
        <row r="1021">
          <cell r="F1021" t="str">
            <v>Rozliv+ - 2026 April/50542121</v>
          </cell>
          <cell r="G1021" t="str">
            <v>Discount         5</v>
          </cell>
          <cell r="H1021">
            <v>20000</v>
          </cell>
          <cell r="I1021" t="str">
            <v>Active</v>
          </cell>
        </row>
        <row r="1022">
          <cell r="F1022" t="str">
            <v>EfesBonusClubApril/50542122</v>
          </cell>
          <cell r="G1022" t="str">
            <v>Discount         3</v>
          </cell>
          <cell r="H1022">
            <v>30000</v>
          </cell>
          <cell r="I1022" t="str">
            <v>Active</v>
          </cell>
        </row>
        <row r="1023">
          <cell r="F1023" t="str">
            <v>Rozliv+ - 2026 April/50542123</v>
          </cell>
          <cell r="G1023" t="str">
            <v>Discount         5</v>
          </cell>
          <cell r="H1023">
            <v>35000</v>
          </cell>
          <cell r="I1023" t="str">
            <v>Active</v>
          </cell>
        </row>
        <row r="1024">
          <cell r="F1024" t="str">
            <v>EfesBonusClubApril/50542125</v>
          </cell>
          <cell r="G1024" t="str">
            <v>Discount         3</v>
          </cell>
          <cell r="H1024">
            <v>30000</v>
          </cell>
          <cell r="I1024" t="str">
            <v>Active</v>
          </cell>
        </row>
        <row r="1025">
          <cell r="F1025" t="str">
            <v>EfesBonusClubApril/50542134</v>
          </cell>
          <cell r="G1025" t="str">
            <v>Discount         3</v>
          </cell>
          <cell r="H1025">
            <v>20000</v>
          </cell>
          <cell r="I1025" t="str">
            <v>Active</v>
          </cell>
        </row>
        <row r="1026">
          <cell r="F1026" t="str">
            <v>Rozliv+ - 2026 April/50542134</v>
          </cell>
          <cell r="G1026" t="str">
            <v>Discount         5</v>
          </cell>
          <cell r="H1026">
            <v>35000</v>
          </cell>
          <cell r="I1026" t="str">
            <v>Active</v>
          </cell>
        </row>
        <row r="1027">
          <cell r="F1027" t="str">
            <v>Rozliv+ - 2026 April/50542135</v>
          </cell>
          <cell r="G1027" t="str">
            <v>Discount         5</v>
          </cell>
          <cell r="H1027">
            <v>35000</v>
          </cell>
          <cell r="I1027" t="str">
            <v>Active</v>
          </cell>
        </row>
        <row r="1028">
          <cell r="F1028" t="str">
            <v>EfesBonusClubApril/50542138</v>
          </cell>
          <cell r="G1028" t="str">
            <v>Discount         3</v>
          </cell>
          <cell r="H1028">
            <v>45000</v>
          </cell>
          <cell r="I1028" t="str">
            <v>Active</v>
          </cell>
        </row>
        <row r="1029">
          <cell r="F1029" t="str">
            <v>EfesBonusClubApril/50542145</v>
          </cell>
          <cell r="G1029" t="str">
            <v>Discount         3</v>
          </cell>
          <cell r="H1029">
            <v>30000</v>
          </cell>
          <cell r="I1029" t="str">
            <v>Active</v>
          </cell>
        </row>
        <row r="1030">
          <cell r="F1030" t="str">
            <v>EfesBonusClubApril/50542150</v>
          </cell>
          <cell r="G1030" t="str">
            <v>Discount         3</v>
          </cell>
          <cell r="H1030">
            <v>20000</v>
          </cell>
          <cell r="I1030" t="str">
            <v>Active</v>
          </cell>
        </row>
        <row r="1031">
          <cell r="F1031" t="str">
            <v>Rozliv+ - 2026 April/50542156</v>
          </cell>
          <cell r="G1031" t="str">
            <v>Discount         5</v>
          </cell>
          <cell r="H1031">
            <v>20000</v>
          </cell>
          <cell r="I1031" t="str">
            <v>Active</v>
          </cell>
        </row>
        <row r="1032">
          <cell r="F1032" t="str">
            <v>EfesBonusClubApril/50542164</v>
          </cell>
          <cell r="G1032" t="str">
            <v>Discount         3</v>
          </cell>
          <cell r="H1032">
            <v>30000</v>
          </cell>
          <cell r="I1032" t="str">
            <v>Active</v>
          </cell>
        </row>
        <row r="1033">
          <cell r="F1033" t="str">
            <v>EfesBonusClubApril/50542170</v>
          </cell>
          <cell r="G1033" t="str">
            <v>Discount         3</v>
          </cell>
          <cell r="H1033">
            <v>40000</v>
          </cell>
          <cell r="I1033" t="str">
            <v>Active</v>
          </cell>
        </row>
        <row r="1034">
          <cell r="F1034" t="str">
            <v>Rozliv+ - 2026 April/50542170</v>
          </cell>
          <cell r="G1034" t="str">
            <v>Discount         5</v>
          </cell>
          <cell r="H1034">
            <v>55000</v>
          </cell>
          <cell r="I1034" t="str">
            <v>Active</v>
          </cell>
        </row>
        <row r="1035">
          <cell r="F1035" t="str">
            <v>EfesBonusClubApril/50542179</v>
          </cell>
          <cell r="G1035" t="str">
            <v>Discount         3</v>
          </cell>
          <cell r="H1035">
            <v>45000</v>
          </cell>
          <cell r="I1035" t="str">
            <v>Active</v>
          </cell>
        </row>
        <row r="1036">
          <cell r="F1036" t="str">
            <v>EfesBonusClubApril/50542183</v>
          </cell>
          <cell r="G1036" t="str">
            <v>Discount         3</v>
          </cell>
          <cell r="H1036">
            <v>40000</v>
          </cell>
          <cell r="I1036" t="str">
            <v>Active</v>
          </cell>
        </row>
        <row r="1037">
          <cell r="F1037" t="str">
            <v>Rozliv+ - 2026 April/50542183</v>
          </cell>
          <cell r="G1037" t="str">
            <v>Discount         5</v>
          </cell>
          <cell r="H1037">
            <v>20000</v>
          </cell>
          <cell r="I1037" t="str">
            <v>Active</v>
          </cell>
        </row>
        <row r="1038">
          <cell r="F1038" t="str">
            <v>EfesBonusClubApril/50542189</v>
          </cell>
          <cell r="G1038" t="str">
            <v>Discount         3</v>
          </cell>
          <cell r="H1038">
            <v>50000</v>
          </cell>
          <cell r="I1038" t="str">
            <v>Active</v>
          </cell>
        </row>
        <row r="1039">
          <cell r="F1039" t="str">
            <v>EfesBonusClubApril/50542190</v>
          </cell>
          <cell r="G1039" t="str">
            <v>Discount         3</v>
          </cell>
          <cell r="H1039">
            <v>30000</v>
          </cell>
          <cell r="I1039" t="str">
            <v>Active</v>
          </cell>
        </row>
        <row r="1040">
          <cell r="F1040" t="str">
            <v>EfesBonusClubApril/50542194</v>
          </cell>
          <cell r="G1040" t="str">
            <v>Discount         3</v>
          </cell>
          <cell r="H1040">
            <v>30000</v>
          </cell>
          <cell r="I1040" t="str">
            <v>Active</v>
          </cell>
        </row>
        <row r="1041">
          <cell r="F1041" t="str">
            <v>Rozliv+ - 2026 April/50542194</v>
          </cell>
          <cell r="G1041" t="str">
            <v>Discount         5</v>
          </cell>
          <cell r="H1041">
            <v>20000</v>
          </cell>
          <cell r="I1041" t="str">
            <v>Active</v>
          </cell>
        </row>
        <row r="1042">
          <cell r="F1042" t="str">
            <v>EfesBonusClubApril/50542196</v>
          </cell>
          <cell r="G1042" t="str">
            <v>Discount         3</v>
          </cell>
          <cell r="H1042">
            <v>30000</v>
          </cell>
          <cell r="I1042" t="str">
            <v>Active</v>
          </cell>
        </row>
        <row r="1043">
          <cell r="F1043" t="str">
            <v>EfesBonusClubApril/50542212</v>
          </cell>
          <cell r="G1043" t="str">
            <v>Discount         3</v>
          </cell>
          <cell r="H1043">
            <v>7500</v>
          </cell>
          <cell r="I1043" t="str">
            <v>Active</v>
          </cell>
        </row>
        <row r="1044">
          <cell r="F1044" t="str">
            <v>EfesBonusClubApril/50542216</v>
          </cell>
          <cell r="G1044" t="str">
            <v>Discount         3</v>
          </cell>
          <cell r="H1044">
            <v>20000</v>
          </cell>
          <cell r="I1044" t="str">
            <v>Active</v>
          </cell>
        </row>
        <row r="1045">
          <cell r="F1045" t="str">
            <v>EfesBonusClubApril/50542225</v>
          </cell>
          <cell r="G1045" t="str">
            <v>Discount         3</v>
          </cell>
          <cell r="H1045">
            <v>30000</v>
          </cell>
          <cell r="I1045" t="str">
            <v>Active</v>
          </cell>
        </row>
        <row r="1046">
          <cell r="F1046" t="str">
            <v>Rozliv+ - 2026 April/50542225</v>
          </cell>
          <cell r="G1046" t="str">
            <v>Discount         5</v>
          </cell>
          <cell r="H1046">
            <v>55000</v>
          </cell>
          <cell r="I1046" t="str">
            <v>Active</v>
          </cell>
        </row>
        <row r="1047">
          <cell r="F1047" t="str">
            <v>EfesBonusClubApril/50542230</v>
          </cell>
          <cell r="G1047" t="str">
            <v>Discount         3</v>
          </cell>
          <cell r="H1047">
            <v>30000</v>
          </cell>
          <cell r="I1047" t="str">
            <v>Active</v>
          </cell>
        </row>
        <row r="1048">
          <cell r="F1048" t="str">
            <v>Rozliv+ - 2026 April/50542230</v>
          </cell>
          <cell r="G1048" t="str">
            <v>Discount         5</v>
          </cell>
          <cell r="H1048">
            <v>20000</v>
          </cell>
          <cell r="I1048" t="str">
            <v>Active</v>
          </cell>
        </row>
        <row r="1049">
          <cell r="F1049" t="str">
            <v>Rozliv+ - 2026 April/50542231</v>
          </cell>
          <cell r="G1049" t="str">
            <v>Discount         5</v>
          </cell>
          <cell r="H1049">
            <v>20000</v>
          </cell>
          <cell r="I1049" t="str">
            <v>Active</v>
          </cell>
        </row>
        <row r="1050">
          <cell r="F1050" t="str">
            <v>EfesBonusClubApril/50542233</v>
          </cell>
          <cell r="G1050" t="str">
            <v>Discount         3</v>
          </cell>
          <cell r="H1050">
            <v>30000</v>
          </cell>
          <cell r="I1050" t="str">
            <v>Active</v>
          </cell>
        </row>
        <row r="1051">
          <cell r="F1051" t="str">
            <v>EfesBonusClubApril/50542237</v>
          </cell>
          <cell r="G1051" t="str">
            <v>Discount         3</v>
          </cell>
          <cell r="H1051">
            <v>30000</v>
          </cell>
          <cell r="I1051" t="str">
            <v>Active</v>
          </cell>
        </row>
        <row r="1052">
          <cell r="F1052" t="str">
            <v>Rozliv+ - 2026 April/50542237</v>
          </cell>
          <cell r="G1052" t="str">
            <v>Discount         5</v>
          </cell>
          <cell r="H1052">
            <v>70000</v>
          </cell>
          <cell r="I1052" t="str">
            <v>Active</v>
          </cell>
        </row>
        <row r="1053">
          <cell r="F1053" t="str">
            <v>Rozliv+ - 2026 April/50542239</v>
          </cell>
          <cell r="G1053" t="str">
            <v>Discount         5</v>
          </cell>
          <cell r="H1053">
            <v>35000</v>
          </cell>
          <cell r="I1053" t="str">
            <v>Active</v>
          </cell>
        </row>
        <row r="1054">
          <cell r="F1054" t="str">
            <v>Rozliv+ - 2026 April/50542240</v>
          </cell>
          <cell r="G1054" t="str">
            <v>Discount         5</v>
          </cell>
          <cell r="H1054">
            <v>70000</v>
          </cell>
          <cell r="I1054" t="str">
            <v>Active</v>
          </cell>
        </row>
        <row r="1055">
          <cell r="F1055" t="str">
            <v>EfesBonusClubApril/50542244</v>
          </cell>
          <cell r="G1055" t="str">
            <v>Discount         3</v>
          </cell>
          <cell r="H1055">
            <v>30000</v>
          </cell>
          <cell r="I1055" t="str">
            <v>Active</v>
          </cell>
        </row>
        <row r="1056">
          <cell r="F1056" t="str">
            <v>Rozliv+ - 2026 April/50542244</v>
          </cell>
          <cell r="G1056" t="str">
            <v>Discount         5</v>
          </cell>
          <cell r="H1056">
            <v>20000</v>
          </cell>
          <cell r="I1056" t="str">
            <v>Active</v>
          </cell>
        </row>
        <row r="1057">
          <cell r="F1057" t="str">
            <v>EfesBonusClubApril/50542249</v>
          </cell>
          <cell r="G1057" t="str">
            <v>Discount         3</v>
          </cell>
          <cell r="H1057">
            <v>30000</v>
          </cell>
          <cell r="I1057" t="str">
            <v>Active</v>
          </cell>
        </row>
        <row r="1058">
          <cell r="F1058" t="str">
            <v>Rozliv+ - 2026 April/50542249</v>
          </cell>
          <cell r="G1058" t="str">
            <v>Discount         5</v>
          </cell>
          <cell r="H1058">
            <v>35000</v>
          </cell>
          <cell r="I1058" t="str">
            <v>Active</v>
          </cell>
        </row>
        <row r="1059">
          <cell r="F1059" t="str">
            <v>Kega Boom - 2026 April/50542262</v>
          </cell>
          <cell r="G1059" t="str">
            <v>Discount         7</v>
          </cell>
          <cell r="H1059">
            <v>99000</v>
          </cell>
          <cell r="I1059" t="str">
            <v>Active</v>
          </cell>
        </row>
        <row r="1060">
          <cell r="F1060" t="str">
            <v>EfesBonusClubApril/50542285</v>
          </cell>
          <cell r="G1060" t="str">
            <v>Discount         3</v>
          </cell>
          <cell r="H1060">
            <v>20000</v>
          </cell>
          <cell r="I1060" t="str">
            <v>Active</v>
          </cell>
        </row>
        <row r="1061">
          <cell r="F1061" t="str">
            <v>EfesBonusClubApril/50542290</v>
          </cell>
          <cell r="G1061" t="str">
            <v>Discount         3</v>
          </cell>
          <cell r="H1061">
            <v>30000</v>
          </cell>
          <cell r="I1061" t="str">
            <v>Active</v>
          </cell>
        </row>
        <row r="1062">
          <cell r="F1062" t="str">
            <v>Rozliv+ - 2026 April/50542290</v>
          </cell>
          <cell r="G1062" t="str">
            <v>Discount         5</v>
          </cell>
          <cell r="H1062">
            <v>20000</v>
          </cell>
          <cell r="I1062" t="str">
            <v>Active</v>
          </cell>
        </row>
        <row r="1063">
          <cell r="F1063" t="str">
            <v>EfesBonusClubApril/50542306</v>
          </cell>
          <cell r="G1063" t="str">
            <v>Discount         3</v>
          </cell>
          <cell r="H1063">
            <v>50000</v>
          </cell>
          <cell r="I1063" t="str">
            <v>Active</v>
          </cell>
        </row>
        <row r="1064">
          <cell r="F1064" t="str">
            <v>Rozliv+ - 2026 April/50542309</v>
          </cell>
          <cell r="G1064" t="str">
            <v>Discount         5</v>
          </cell>
          <cell r="H1064">
            <v>20000</v>
          </cell>
          <cell r="I1064" t="str">
            <v>Active</v>
          </cell>
        </row>
        <row r="1065">
          <cell r="F1065" t="str">
            <v>EfesBonusClubApril/50542312</v>
          </cell>
          <cell r="G1065" t="str">
            <v>Discount         3</v>
          </cell>
          <cell r="H1065">
            <v>30000</v>
          </cell>
          <cell r="I1065" t="str">
            <v>Active</v>
          </cell>
        </row>
        <row r="1066">
          <cell r="F1066" t="str">
            <v>EfesBonusClubApril/50542318</v>
          </cell>
          <cell r="G1066" t="str">
            <v>Discount         3</v>
          </cell>
          <cell r="H1066">
            <v>30000</v>
          </cell>
          <cell r="I1066" t="str">
            <v>Active</v>
          </cell>
        </row>
        <row r="1067">
          <cell r="F1067" t="str">
            <v>EfesBonusClubApril/50542337</v>
          </cell>
          <cell r="G1067" t="str">
            <v>Discount         3</v>
          </cell>
          <cell r="H1067">
            <v>20000</v>
          </cell>
          <cell r="I1067" t="str">
            <v>Active</v>
          </cell>
        </row>
        <row r="1068">
          <cell r="F1068" t="str">
            <v>EfesBonusClubApril/50542361</v>
          </cell>
          <cell r="G1068" t="str">
            <v>Discount         3</v>
          </cell>
          <cell r="H1068">
            <v>45000</v>
          </cell>
          <cell r="I1068" t="str">
            <v>Active</v>
          </cell>
        </row>
        <row r="1069">
          <cell r="F1069" t="str">
            <v>Rozliv+ - 2026 April/50542361</v>
          </cell>
          <cell r="G1069" t="str">
            <v>Discount         5</v>
          </cell>
          <cell r="H1069">
            <v>35000</v>
          </cell>
          <cell r="I1069" t="str">
            <v>Active</v>
          </cell>
        </row>
        <row r="1070">
          <cell r="F1070" t="str">
            <v>EfesBonusClubApril/50542383</v>
          </cell>
          <cell r="G1070" t="str">
            <v>Discount         3</v>
          </cell>
          <cell r="H1070">
            <v>30000</v>
          </cell>
          <cell r="I1070" t="str">
            <v>Active</v>
          </cell>
        </row>
        <row r="1071">
          <cell r="F1071" t="str">
            <v>EfesBonusClubApril/50542387</v>
          </cell>
          <cell r="G1071" t="str">
            <v>Discount         3</v>
          </cell>
          <cell r="H1071">
            <v>45000</v>
          </cell>
          <cell r="I1071" t="str">
            <v>Active</v>
          </cell>
        </row>
        <row r="1072">
          <cell r="F1072" t="str">
            <v>EfesBonusClubApril/50542388</v>
          </cell>
          <cell r="G1072" t="str">
            <v>Discount         3</v>
          </cell>
          <cell r="H1072">
            <v>20000</v>
          </cell>
          <cell r="I1072" t="str">
            <v>Active</v>
          </cell>
        </row>
        <row r="1073">
          <cell r="F1073" t="str">
            <v>Rozliv+ - 2026 April/50542388</v>
          </cell>
          <cell r="G1073" t="str">
            <v>Discount         5</v>
          </cell>
          <cell r="H1073">
            <v>20000</v>
          </cell>
          <cell r="I1073" t="str">
            <v>Active</v>
          </cell>
        </row>
        <row r="1074">
          <cell r="F1074" t="str">
            <v>EfesBonusClubApril/50542395</v>
          </cell>
          <cell r="G1074" t="str">
            <v>Discount         3</v>
          </cell>
          <cell r="H1074">
            <v>40000</v>
          </cell>
          <cell r="I1074" t="str">
            <v>Active</v>
          </cell>
        </row>
        <row r="1075">
          <cell r="F1075" t="str">
            <v>EfesBonusClubApril/50542396</v>
          </cell>
          <cell r="G1075" t="str">
            <v>Discount         3</v>
          </cell>
          <cell r="H1075">
            <v>40000</v>
          </cell>
          <cell r="I1075" t="str">
            <v>Active</v>
          </cell>
        </row>
        <row r="1076">
          <cell r="F1076" t="str">
            <v>Rozliv+ - 2026 April/50542396</v>
          </cell>
          <cell r="G1076" t="str">
            <v>Discount         5</v>
          </cell>
          <cell r="H1076">
            <v>20000</v>
          </cell>
          <cell r="I1076" t="str">
            <v>Active</v>
          </cell>
        </row>
        <row r="1077">
          <cell r="F1077" t="str">
            <v>EfesBonusClubApril/50542397</v>
          </cell>
          <cell r="G1077" t="str">
            <v>Discount         3</v>
          </cell>
          <cell r="H1077">
            <v>7500</v>
          </cell>
          <cell r="I1077" t="str">
            <v>Active</v>
          </cell>
        </row>
        <row r="1078">
          <cell r="F1078" t="str">
            <v>EfesBonusClubApril/50542401</v>
          </cell>
          <cell r="G1078" t="str">
            <v>Discount         3</v>
          </cell>
          <cell r="H1078">
            <v>45000</v>
          </cell>
          <cell r="I1078" t="str">
            <v>Active</v>
          </cell>
        </row>
        <row r="1079">
          <cell r="F1079" t="str">
            <v>Rozliv+ - 2026 April/50542401</v>
          </cell>
          <cell r="G1079" t="str">
            <v>Discount         5</v>
          </cell>
          <cell r="H1079">
            <v>35000</v>
          </cell>
          <cell r="I1079" t="str">
            <v>Active</v>
          </cell>
        </row>
        <row r="1080">
          <cell r="F1080" t="str">
            <v>EfesBonusClubApril/50542403</v>
          </cell>
          <cell r="G1080" t="str">
            <v>Discount         3</v>
          </cell>
          <cell r="H1080">
            <v>30000</v>
          </cell>
          <cell r="I1080" t="str">
            <v>Active</v>
          </cell>
        </row>
        <row r="1081">
          <cell r="F1081" t="str">
            <v>EfesBonusClubApril/50542430</v>
          </cell>
          <cell r="G1081" t="str">
            <v>Discount         3</v>
          </cell>
          <cell r="H1081">
            <v>7500</v>
          </cell>
          <cell r="I1081" t="str">
            <v>Active</v>
          </cell>
        </row>
        <row r="1082">
          <cell r="F1082" t="str">
            <v>EfesBonusClubApril/50542431</v>
          </cell>
          <cell r="G1082" t="str">
            <v>Discount         3</v>
          </cell>
          <cell r="H1082">
            <v>30000</v>
          </cell>
          <cell r="I1082" t="str">
            <v>Active</v>
          </cell>
        </row>
        <row r="1083">
          <cell r="F1083" t="str">
            <v>EfesBonusClubApril/50542434</v>
          </cell>
          <cell r="G1083" t="str">
            <v>Discount         3</v>
          </cell>
          <cell r="H1083">
            <v>7500</v>
          </cell>
          <cell r="I1083" t="str">
            <v>Active</v>
          </cell>
        </row>
        <row r="1084">
          <cell r="F1084" t="str">
            <v>EfesBonusClubApril/50542445</v>
          </cell>
          <cell r="G1084" t="str">
            <v>Discount         3</v>
          </cell>
          <cell r="H1084">
            <v>7500</v>
          </cell>
          <cell r="I1084" t="str">
            <v>Active</v>
          </cell>
        </row>
        <row r="1085">
          <cell r="F1085" t="str">
            <v>EfesBonusClubApril/50542446</v>
          </cell>
          <cell r="G1085" t="str">
            <v>Discount         3</v>
          </cell>
          <cell r="H1085">
            <v>20000</v>
          </cell>
          <cell r="I1085" t="str">
            <v>Active</v>
          </cell>
        </row>
        <row r="1086">
          <cell r="F1086" t="str">
            <v>EfesBonusClubApril/50542449</v>
          </cell>
          <cell r="G1086" t="str">
            <v>Discount         3</v>
          </cell>
          <cell r="H1086">
            <v>30000</v>
          </cell>
          <cell r="I1086" t="str">
            <v>Active</v>
          </cell>
        </row>
        <row r="1087">
          <cell r="F1087" t="str">
            <v>Rozliv+ - 2026 April/50542449</v>
          </cell>
          <cell r="G1087" t="str">
            <v>Discount         5</v>
          </cell>
          <cell r="H1087">
            <v>35000</v>
          </cell>
          <cell r="I1087" t="str">
            <v>Active</v>
          </cell>
        </row>
        <row r="1088">
          <cell r="F1088" t="str">
            <v>EfesBonusClubApril/50542461</v>
          </cell>
          <cell r="G1088" t="str">
            <v>Discount         3</v>
          </cell>
          <cell r="H1088">
            <v>45000</v>
          </cell>
          <cell r="I1088" t="str">
            <v>Active</v>
          </cell>
        </row>
        <row r="1089">
          <cell r="F1089" t="str">
            <v>EfesBonusClubApril/50542468</v>
          </cell>
          <cell r="G1089" t="str">
            <v>Discount         3</v>
          </cell>
          <cell r="H1089">
            <v>7500</v>
          </cell>
          <cell r="I1089" t="str">
            <v>Active</v>
          </cell>
        </row>
        <row r="1090">
          <cell r="F1090" t="str">
            <v>EfesBonusClubApril/50542469</v>
          </cell>
          <cell r="G1090" t="str">
            <v>Discount         3</v>
          </cell>
          <cell r="H1090">
            <v>30000</v>
          </cell>
          <cell r="I1090" t="str">
            <v>Active</v>
          </cell>
        </row>
        <row r="1091">
          <cell r="F1091" t="str">
            <v>Rozliv+ - 2026 April/50542469</v>
          </cell>
          <cell r="G1091" t="str">
            <v>Discount         5</v>
          </cell>
          <cell r="H1091">
            <v>20000</v>
          </cell>
          <cell r="I1091" t="str">
            <v>Active</v>
          </cell>
        </row>
        <row r="1092">
          <cell r="F1092" t="str">
            <v>EfesBonusClubApril/50542477</v>
          </cell>
          <cell r="G1092" t="str">
            <v>Discount         3</v>
          </cell>
          <cell r="H1092">
            <v>30000</v>
          </cell>
          <cell r="I1092" t="str">
            <v>Active</v>
          </cell>
        </row>
        <row r="1093">
          <cell r="F1093" t="str">
            <v>EfesBonusClubApril/50542483</v>
          </cell>
          <cell r="G1093" t="str">
            <v>Discount         3</v>
          </cell>
          <cell r="H1093">
            <v>30000</v>
          </cell>
          <cell r="I1093" t="str">
            <v>Active</v>
          </cell>
        </row>
        <row r="1094">
          <cell r="F1094" t="str">
            <v>Rozliv+ - 2026 April/50542490</v>
          </cell>
          <cell r="G1094" t="str">
            <v>Discount         5</v>
          </cell>
          <cell r="H1094">
            <v>35000</v>
          </cell>
          <cell r="I1094" t="str">
            <v>Active</v>
          </cell>
        </row>
        <row r="1095">
          <cell r="F1095" t="str">
            <v>EfesBonusClubApril/50542492</v>
          </cell>
          <cell r="G1095" t="str">
            <v>Discount         3</v>
          </cell>
          <cell r="H1095">
            <v>30000</v>
          </cell>
          <cell r="I1095" t="str">
            <v>Active</v>
          </cell>
        </row>
        <row r="1096">
          <cell r="F1096" t="str">
            <v>EfesBonusClubApril/50542505</v>
          </cell>
          <cell r="G1096" t="str">
            <v>Discount         3</v>
          </cell>
          <cell r="H1096">
            <v>7500</v>
          </cell>
          <cell r="I1096" t="str">
            <v>Active</v>
          </cell>
        </row>
        <row r="1097">
          <cell r="F1097" t="str">
            <v>Rozliv+ - 2026 April/50542505</v>
          </cell>
          <cell r="G1097" t="str">
            <v>Discount         5</v>
          </cell>
          <cell r="H1097">
            <v>20000</v>
          </cell>
          <cell r="I1097" t="str">
            <v>Active</v>
          </cell>
        </row>
        <row r="1098">
          <cell r="F1098" t="str">
            <v>EfesBonusClubApril/50542510</v>
          </cell>
          <cell r="G1098" t="str">
            <v>Discount         3</v>
          </cell>
          <cell r="H1098">
            <v>30000</v>
          </cell>
          <cell r="I1098" t="str">
            <v>Active</v>
          </cell>
        </row>
        <row r="1099">
          <cell r="F1099" t="str">
            <v>EfesBonusClubApril/50542521</v>
          </cell>
          <cell r="G1099" t="str">
            <v>Discount         3</v>
          </cell>
          <cell r="H1099">
            <v>7500</v>
          </cell>
          <cell r="I1099" t="str">
            <v>Active</v>
          </cell>
        </row>
        <row r="1100">
          <cell r="F1100" t="str">
            <v>EfesBonusClubApril/50542523</v>
          </cell>
          <cell r="G1100" t="str">
            <v>Discount         3</v>
          </cell>
          <cell r="H1100">
            <v>30000</v>
          </cell>
          <cell r="I1100" t="str">
            <v>Active</v>
          </cell>
        </row>
        <row r="1101">
          <cell r="F1101" t="str">
            <v>EfesBonusClubApril/50542524</v>
          </cell>
          <cell r="G1101" t="str">
            <v>Discount         3</v>
          </cell>
          <cell r="H1101">
            <v>30000</v>
          </cell>
          <cell r="I1101" t="str">
            <v>Active</v>
          </cell>
        </row>
        <row r="1102">
          <cell r="F1102" t="str">
            <v>EfesBonusClubApril/50542532</v>
          </cell>
          <cell r="G1102" t="str">
            <v>Discount         3</v>
          </cell>
          <cell r="H1102">
            <v>30000</v>
          </cell>
          <cell r="I1102" t="str">
            <v>Active</v>
          </cell>
        </row>
        <row r="1103">
          <cell r="F1103" t="str">
            <v>EfesBonusClubApril/50542534</v>
          </cell>
          <cell r="G1103" t="str">
            <v>Discount         3</v>
          </cell>
          <cell r="H1103">
            <v>30000</v>
          </cell>
          <cell r="I1103" t="str">
            <v>Active</v>
          </cell>
        </row>
        <row r="1104">
          <cell r="F1104" t="str">
            <v>EfesBonusClubApril/50542536</v>
          </cell>
          <cell r="G1104" t="str">
            <v>Discount         3</v>
          </cell>
          <cell r="H1104">
            <v>30000</v>
          </cell>
          <cell r="I1104" t="str">
            <v>Active</v>
          </cell>
        </row>
        <row r="1105">
          <cell r="F1105" t="str">
            <v>Rozliv+ - 2026 April/50542553</v>
          </cell>
          <cell r="G1105" t="str">
            <v>Discount         5</v>
          </cell>
          <cell r="H1105">
            <v>20000</v>
          </cell>
          <cell r="I1105" t="str">
            <v>Active</v>
          </cell>
        </row>
        <row r="1106">
          <cell r="F1106" t="str">
            <v>EfesBonusClubApril/50542569</v>
          </cell>
          <cell r="G1106" t="str">
            <v>Discount         3</v>
          </cell>
          <cell r="H1106">
            <v>30000</v>
          </cell>
          <cell r="I1106" t="str">
            <v>Active</v>
          </cell>
        </row>
        <row r="1107">
          <cell r="F1107" t="str">
            <v>Kega Boom - 2026 April/50542575</v>
          </cell>
          <cell r="G1107" t="str">
            <v>Discount         7</v>
          </cell>
          <cell r="H1107">
            <v>33000</v>
          </cell>
          <cell r="I1107" t="str">
            <v>Active</v>
          </cell>
        </row>
        <row r="1108">
          <cell r="F1108" t="str">
            <v>EfesBonusClubApril/50542579</v>
          </cell>
          <cell r="G1108" t="str">
            <v>Discount         3</v>
          </cell>
          <cell r="H1108">
            <v>85000</v>
          </cell>
          <cell r="I1108" t="str">
            <v>Active</v>
          </cell>
        </row>
        <row r="1109">
          <cell r="F1109" t="str">
            <v>Rozliv+ - 2026 April/50542579</v>
          </cell>
          <cell r="G1109" t="str">
            <v>Discount         5</v>
          </cell>
          <cell r="H1109">
            <v>55000</v>
          </cell>
          <cell r="I1109" t="str">
            <v>Active</v>
          </cell>
        </row>
        <row r="1110">
          <cell r="F1110" t="str">
            <v>EfesBonusClubApril/50542582</v>
          </cell>
          <cell r="G1110" t="str">
            <v>Discount         3</v>
          </cell>
          <cell r="H1110">
            <v>30000</v>
          </cell>
          <cell r="I1110" t="str">
            <v>Active</v>
          </cell>
        </row>
        <row r="1111">
          <cell r="F1111" t="str">
            <v>EfesBonusClubApril/50542634</v>
          </cell>
          <cell r="G1111" t="str">
            <v>Discount         3</v>
          </cell>
          <cell r="H1111">
            <v>70000</v>
          </cell>
          <cell r="I1111" t="str">
            <v>Active</v>
          </cell>
        </row>
        <row r="1112">
          <cell r="F1112" t="str">
            <v>Rozliv+ - 2026 April/50542634</v>
          </cell>
          <cell r="G1112" t="str">
            <v>Discount         5</v>
          </cell>
          <cell r="H1112">
            <v>70000</v>
          </cell>
          <cell r="I1112" t="str">
            <v>Active</v>
          </cell>
        </row>
        <row r="1113">
          <cell r="F1113" t="str">
            <v>EfesBonusClubApril/50542642</v>
          </cell>
          <cell r="G1113" t="str">
            <v>Discount         3</v>
          </cell>
          <cell r="H1113">
            <v>40000</v>
          </cell>
          <cell r="I1113" t="str">
            <v>Active</v>
          </cell>
        </row>
        <row r="1114">
          <cell r="F1114" t="str">
            <v>Rozliv+ - 2026 April/50542644</v>
          </cell>
          <cell r="G1114" t="str">
            <v>Discount         5</v>
          </cell>
          <cell r="H1114">
            <v>35000</v>
          </cell>
          <cell r="I1114" t="str">
            <v>Active</v>
          </cell>
        </row>
        <row r="1115">
          <cell r="F1115" t="str">
            <v>EfesBonusClubApril/50542657</v>
          </cell>
          <cell r="G1115" t="str">
            <v>Discount         3</v>
          </cell>
          <cell r="H1115">
            <v>30000</v>
          </cell>
          <cell r="I1115" t="str">
            <v>Active</v>
          </cell>
        </row>
        <row r="1116">
          <cell r="F1116" t="str">
            <v>Rozliv+ - 2026 April/50542657</v>
          </cell>
          <cell r="G1116" t="str">
            <v>Discount         5</v>
          </cell>
          <cell r="H1116">
            <v>35000</v>
          </cell>
          <cell r="I1116" t="str">
            <v>Active</v>
          </cell>
        </row>
        <row r="1117">
          <cell r="F1117" t="str">
            <v>EfesBonusClubApril/50542693</v>
          </cell>
          <cell r="G1117" t="str">
            <v>Discount         3</v>
          </cell>
          <cell r="H1117">
            <v>30000</v>
          </cell>
          <cell r="I1117" t="str">
            <v>Active</v>
          </cell>
        </row>
        <row r="1118">
          <cell r="F1118" t="str">
            <v>EfesBonusClubApril/50542698</v>
          </cell>
          <cell r="G1118" t="str">
            <v>Discount         3</v>
          </cell>
          <cell r="H1118">
            <v>70000</v>
          </cell>
          <cell r="I1118" t="str">
            <v>Active</v>
          </cell>
        </row>
        <row r="1119">
          <cell r="F1119" t="str">
            <v>EfesBonusClubApril/50542712</v>
          </cell>
          <cell r="G1119" t="str">
            <v>Discount         3</v>
          </cell>
          <cell r="H1119">
            <v>40000</v>
          </cell>
          <cell r="I1119" t="str">
            <v>Active</v>
          </cell>
        </row>
        <row r="1120">
          <cell r="F1120" t="str">
            <v>Rozliv+ - 2026 April/50542717</v>
          </cell>
          <cell r="G1120" t="str">
            <v>Discount         5</v>
          </cell>
          <cell r="H1120">
            <v>35000</v>
          </cell>
          <cell r="I1120" t="str">
            <v>Active</v>
          </cell>
        </row>
        <row r="1121">
          <cell r="F1121" t="str">
            <v>Rozliv+ - 2026 April/50542757</v>
          </cell>
          <cell r="G1121" t="str">
            <v>Discount         5</v>
          </cell>
          <cell r="H1121">
            <v>20000</v>
          </cell>
          <cell r="I1121" t="str">
            <v>Active</v>
          </cell>
        </row>
        <row r="1122">
          <cell r="F1122" t="str">
            <v>EfesBonusClubApril/50542761</v>
          </cell>
          <cell r="G1122" t="str">
            <v>Discount         3</v>
          </cell>
          <cell r="H1122">
            <v>7500</v>
          </cell>
          <cell r="I1122" t="str">
            <v>Active</v>
          </cell>
        </row>
        <row r="1123">
          <cell r="F1123" t="str">
            <v>EfesBonusClubApril/50542794</v>
          </cell>
          <cell r="G1123" t="str">
            <v>Discount         3</v>
          </cell>
          <cell r="H1123">
            <v>30000</v>
          </cell>
          <cell r="I1123" t="str">
            <v>Active</v>
          </cell>
        </row>
        <row r="1124">
          <cell r="F1124" t="str">
            <v>Rozliv+ - 2026 April/50542827</v>
          </cell>
          <cell r="G1124" t="str">
            <v>Discount         5</v>
          </cell>
          <cell r="H1124">
            <v>20000</v>
          </cell>
          <cell r="I1124" t="str">
            <v>Active</v>
          </cell>
        </row>
        <row r="1125">
          <cell r="F1125" t="str">
            <v>EfesBonusClubApril/50542834</v>
          </cell>
          <cell r="G1125" t="str">
            <v>Discount         3</v>
          </cell>
          <cell r="H1125">
            <v>70000</v>
          </cell>
          <cell r="I1125" t="str">
            <v>Active</v>
          </cell>
        </row>
        <row r="1126">
          <cell r="F1126" t="str">
            <v>Rozliv+ - 2026 April/50542835</v>
          </cell>
          <cell r="G1126" t="str">
            <v>Discount         5</v>
          </cell>
          <cell r="H1126">
            <v>55000</v>
          </cell>
          <cell r="I1126" t="str">
            <v>Active</v>
          </cell>
        </row>
        <row r="1127">
          <cell r="F1127" t="str">
            <v>EfesBonusClubApril/50542853</v>
          </cell>
          <cell r="G1127" t="str">
            <v>Discount         3</v>
          </cell>
          <cell r="H1127">
            <v>20000</v>
          </cell>
          <cell r="I1127" t="str">
            <v>Active</v>
          </cell>
        </row>
        <row r="1128">
          <cell r="F1128" t="str">
            <v>EfesBonusClubApril/50542859</v>
          </cell>
          <cell r="G1128" t="str">
            <v>Discount         3</v>
          </cell>
          <cell r="H1128">
            <v>30000</v>
          </cell>
          <cell r="I1128" t="str">
            <v>Active</v>
          </cell>
        </row>
        <row r="1129">
          <cell r="F1129" t="str">
            <v>Rozliv+ - 2026 April/50542859</v>
          </cell>
          <cell r="G1129" t="str">
            <v>Discount         5</v>
          </cell>
          <cell r="H1129">
            <v>20000</v>
          </cell>
          <cell r="I1129" t="str">
            <v>Active</v>
          </cell>
        </row>
        <row r="1130">
          <cell r="F1130" t="str">
            <v>Kega Boom - 2026 April/50542879</v>
          </cell>
          <cell r="G1130" t="str">
            <v>Discount         7</v>
          </cell>
          <cell r="H1130">
            <v>21000</v>
          </cell>
          <cell r="I1130" t="str">
            <v>Active</v>
          </cell>
        </row>
        <row r="1131">
          <cell r="F1131" t="str">
            <v>Kega Boom - 2026 April/50542903</v>
          </cell>
          <cell r="G1131" t="str">
            <v>Discount         7</v>
          </cell>
          <cell r="H1131">
            <v>33000</v>
          </cell>
          <cell r="I1131" t="str">
            <v>Active</v>
          </cell>
        </row>
        <row r="1132">
          <cell r="F1132" t="str">
            <v>EfesBonusClubApril/50542915</v>
          </cell>
          <cell r="G1132" t="str">
            <v>Discount         3</v>
          </cell>
          <cell r="H1132">
            <v>40000</v>
          </cell>
          <cell r="I1132" t="str">
            <v>Active</v>
          </cell>
        </row>
        <row r="1133">
          <cell r="F1133" t="str">
            <v>EfesBonusClubApril/50542920</v>
          </cell>
          <cell r="G1133" t="str">
            <v>Discount         3</v>
          </cell>
          <cell r="H1133">
            <v>20000</v>
          </cell>
          <cell r="I1133" t="str">
            <v>Active</v>
          </cell>
        </row>
        <row r="1134">
          <cell r="F1134" t="str">
            <v>EfesBonusClubApril/50542929</v>
          </cell>
          <cell r="G1134" t="str">
            <v>Discount         3</v>
          </cell>
          <cell r="H1134">
            <v>40000</v>
          </cell>
          <cell r="I1134" t="str">
            <v>Active</v>
          </cell>
        </row>
        <row r="1135">
          <cell r="F1135" t="str">
            <v>EfesBonusClubApril/50542967</v>
          </cell>
          <cell r="G1135" t="str">
            <v>Discount         3</v>
          </cell>
          <cell r="H1135">
            <v>20000</v>
          </cell>
          <cell r="I1135" t="str">
            <v>Active</v>
          </cell>
        </row>
        <row r="1136">
          <cell r="F1136" t="str">
            <v>EfesBonusClubApril/50543001</v>
          </cell>
          <cell r="G1136" t="str">
            <v>Discount         3</v>
          </cell>
          <cell r="H1136">
            <v>7500</v>
          </cell>
          <cell r="I1136" t="str">
            <v>Active</v>
          </cell>
        </row>
        <row r="1137">
          <cell r="F1137" t="str">
            <v>Kega Boom - 2026 April/50543006</v>
          </cell>
          <cell r="G1137" t="str">
            <v>Discount         7</v>
          </cell>
          <cell r="H1137">
            <v>33000</v>
          </cell>
          <cell r="I1137" t="str">
            <v>Active</v>
          </cell>
        </row>
        <row r="1138">
          <cell r="F1138" t="str">
            <v>EfesBonusClubApril/50543038</v>
          </cell>
          <cell r="G1138" t="str">
            <v>Discount         3</v>
          </cell>
          <cell r="H1138">
            <v>40000</v>
          </cell>
          <cell r="I1138" t="str">
            <v>Active</v>
          </cell>
        </row>
        <row r="1139">
          <cell r="F1139" t="str">
            <v>EfesBonusClubApril/50543068</v>
          </cell>
          <cell r="G1139" t="str">
            <v>Discount         3</v>
          </cell>
          <cell r="H1139">
            <v>20000</v>
          </cell>
          <cell r="I1139" t="str">
            <v>Active</v>
          </cell>
        </row>
        <row r="1140">
          <cell r="F1140" t="str">
            <v>Rozliv+ - 2026 April/50543068</v>
          </cell>
          <cell r="G1140" t="str">
            <v>Discount         5</v>
          </cell>
          <cell r="H1140">
            <v>55000</v>
          </cell>
          <cell r="I1140" t="str">
            <v>Active</v>
          </cell>
        </row>
        <row r="1141">
          <cell r="F1141" t="str">
            <v>Rozliv+ - 2026 April/50543128</v>
          </cell>
          <cell r="G1141" t="str">
            <v>Discount         5</v>
          </cell>
          <cell r="H1141">
            <v>20000</v>
          </cell>
          <cell r="I1141" t="str">
            <v>Active</v>
          </cell>
        </row>
        <row r="1142">
          <cell r="F1142" t="str">
            <v>EfesBonusClubApril/50543173</v>
          </cell>
          <cell r="G1142" t="str">
            <v>Discount         3</v>
          </cell>
          <cell r="H1142">
            <v>70000</v>
          </cell>
          <cell r="I1142" t="str">
            <v>Active</v>
          </cell>
        </row>
        <row r="1143">
          <cell r="F1143" t="str">
            <v>Rozliv+ - 2026 April/50543173</v>
          </cell>
          <cell r="G1143" t="str">
            <v>Discount         5</v>
          </cell>
          <cell r="H1143">
            <v>55000</v>
          </cell>
          <cell r="I1143" t="str">
            <v>Active</v>
          </cell>
        </row>
        <row r="1144">
          <cell r="F1144" t="str">
            <v>EfesBonusClubApril/50553949</v>
          </cell>
          <cell r="G1144" t="str">
            <v>Discount         3</v>
          </cell>
          <cell r="H1144">
            <v>7500</v>
          </cell>
          <cell r="I1144" t="str">
            <v>Active</v>
          </cell>
        </row>
        <row r="1145">
          <cell r="F1145" t="str">
            <v>Kega Boom - 2026 April/50553953</v>
          </cell>
          <cell r="G1145" t="str">
            <v>Discount         7</v>
          </cell>
          <cell r="H1145">
            <v>165000</v>
          </cell>
          <cell r="I1145" t="str">
            <v>Active</v>
          </cell>
        </row>
        <row r="1146">
          <cell r="F1146" t="str">
            <v>EfesBonusClubApril/50553954</v>
          </cell>
          <cell r="G1146" t="str">
            <v>Discount         3</v>
          </cell>
          <cell r="H1146">
            <v>50000</v>
          </cell>
          <cell r="I1146" t="str">
            <v>Active</v>
          </cell>
        </row>
        <row r="1147">
          <cell r="F1147" t="str">
            <v>Rozliv+ - 2026 April/50553954</v>
          </cell>
          <cell r="G1147" t="str">
            <v>Discount         5</v>
          </cell>
          <cell r="H1147">
            <v>35000</v>
          </cell>
          <cell r="I1147" t="str">
            <v>Active</v>
          </cell>
        </row>
        <row r="1148">
          <cell r="F1148" t="str">
            <v>EfesBonusClubApril/50553964</v>
          </cell>
          <cell r="G1148" t="str">
            <v>Discount         3</v>
          </cell>
          <cell r="H1148">
            <v>30000</v>
          </cell>
          <cell r="I1148" t="str">
            <v>Active</v>
          </cell>
        </row>
        <row r="1149">
          <cell r="F1149" t="str">
            <v>Rozliv+ - 2026 April/50553968</v>
          </cell>
          <cell r="G1149" t="str">
            <v>Discount         5</v>
          </cell>
          <cell r="H1149">
            <v>70000</v>
          </cell>
          <cell r="I1149" t="str">
            <v>Active</v>
          </cell>
        </row>
        <row r="1150">
          <cell r="F1150" t="str">
            <v>Rozliv+ - 2026 April/50553970</v>
          </cell>
          <cell r="G1150" t="str">
            <v>Discount         5</v>
          </cell>
          <cell r="H1150">
            <v>90000</v>
          </cell>
          <cell r="I1150" t="str">
            <v>Active</v>
          </cell>
        </row>
        <row r="1151">
          <cell r="F1151" t="str">
            <v>EfesBonusClubApril/50573048</v>
          </cell>
          <cell r="G1151" t="str">
            <v>Discount         3</v>
          </cell>
          <cell r="H1151">
            <v>20000</v>
          </cell>
          <cell r="I1151" t="str">
            <v>Active</v>
          </cell>
        </row>
        <row r="1152">
          <cell r="F1152" t="str">
            <v>EfesBonusClubApril/50573052</v>
          </cell>
          <cell r="G1152" t="str">
            <v>Discount         3</v>
          </cell>
          <cell r="H1152">
            <v>40000</v>
          </cell>
          <cell r="I1152" t="str">
            <v>Active</v>
          </cell>
        </row>
        <row r="1153">
          <cell r="F1153" t="str">
            <v>EfesBonusClubApril/50573157</v>
          </cell>
          <cell r="G1153" t="str">
            <v>Discount         3</v>
          </cell>
          <cell r="H1153">
            <v>7500</v>
          </cell>
          <cell r="I1153" t="str">
            <v>Active</v>
          </cell>
        </row>
        <row r="1154">
          <cell r="F1154" t="str">
            <v>Rozliv+ - 2026 April/50573157</v>
          </cell>
          <cell r="G1154" t="str">
            <v>Discount         5</v>
          </cell>
          <cell r="H1154">
            <v>20000</v>
          </cell>
          <cell r="I1154" t="str">
            <v>Active</v>
          </cell>
        </row>
        <row r="1155">
          <cell r="F1155" t="str">
            <v>EfesBonusClubApril/50637811</v>
          </cell>
          <cell r="G1155" t="str">
            <v>Discount         3</v>
          </cell>
          <cell r="H1155">
            <v>30000</v>
          </cell>
          <cell r="I1155" t="str">
            <v>Active</v>
          </cell>
        </row>
        <row r="1156">
          <cell r="F1156" t="str">
            <v>Rozliv+ - 2026 April/50637811</v>
          </cell>
          <cell r="G1156" t="str">
            <v>Discount         5</v>
          </cell>
          <cell r="H1156">
            <v>55000</v>
          </cell>
          <cell r="I1156" t="str">
            <v>Active</v>
          </cell>
        </row>
        <row r="1157">
          <cell r="F1157" t="str">
            <v>EfesBonusClubApril/50637836</v>
          </cell>
          <cell r="G1157" t="str">
            <v>Discount         3</v>
          </cell>
          <cell r="H1157">
            <v>7500</v>
          </cell>
          <cell r="I1157" t="str">
            <v>Active</v>
          </cell>
        </row>
        <row r="1158">
          <cell r="F1158" t="str">
            <v>EfesBonusClubApril/50637840</v>
          </cell>
          <cell r="G1158" t="str">
            <v>Discount         3</v>
          </cell>
          <cell r="H1158">
            <v>30000</v>
          </cell>
          <cell r="I1158" t="str">
            <v>Active</v>
          </cell>
        </row>
        <row r="1159">
          <cell r="F1159" t="str">
            <v>Rozliv+ - 2026 April/50637840</v>
          </cell>
          <cell r="G1159" t="str">
            <v>Discount         5</v>
          </cell>
          <cell r="H1159">
            <v>35000</v>
          </cell>
          <cell r="I1159" t="str">
            <v>Active</v>
          </cell>
        </row>
        <row r="1160">
          <cell r="F1160" t="str">
            <v>EfesBonusClubApril/50637850</v>
          </cell>
          <cell r="G1160" t="str">
            <v>Discount         3</v>
          </cell>
          <cell r="H1160">
            <v>30000</v>
          </cell>
          <cell r="I1160" t="str">
            <v>Active</v>
          </cell>
        </row>
        <row r="1161">
          <cell r="F1161" t="str">
            <v>Rozliv+ - 2026 April/50637864</v>
          </cell>
          <cell r="G1161" t="str">
            <v>Discount         5</v>
          </cell>
          <cell r="H1161">
            <v>55000</v>
          </cell>
          <cell r="I1161" t="str">
            <v>Active</v>
          </cell>
        </row>
        <row r="1162">
          <cell r="F1162" t="str">
            <v>EfesBonusClubApril/50637882</v>
          </cell>
          <cell r="G1162" t="str">
            <v>Discount         3</v>
          </cell>
          <cell r="H1162">
            <v>45000</v>
          </cell>
          <cell r="I1162" t="str">
            <v>Active</v>
          </cell>
        </row>
        <row r="1163">
          <cell r="F1163" t="str">
            <v>Rozliv+ - 2026 April/50637882</v>
          </cell>
          <cell r="G1163" t="str">
            <v>Discount         5</v>
          </cell>
          <cell r="H1163">
            <v>20000</v>
          </cell>
          <cell r="I1163" t="str">
            <v>Active</v>
          </cell>
        </row>
        <row r="1164">
          <cell r="F1164" t="str">
            <v>EfesBonusClubApril/50637883</v>
          </cell>
          <cell r="G1164" t="str">
            <v>Discount         3</v>
          </cell>
          <cell r="H1164">
            <v>30000</v>
          </cell>
          <cell r="I1164" t="str">
            <v>Active</v>
          </cell>
        </row>
        <row r="1165">
          <cell r="F1165" t="str">
            <v>Rozliv+ - 2026 April/50637883</v>
          </cell>
          <cell r="G1165" t="str">
            <v>Discount         5</v>
          </cell>
          <cell r="H1165">
            <v>20000</v>
          </cell>
          <cell r="I1165" t="str">
            <v>Active</v>
          </cell>
        </row>
        <row r="1166">
          <cell r="F1166" t="str">
            <v>Rozliv+ - 2026 April/50637888</v>
          </cell>
          <cell r="G1166" t="str">
            <v>Discount         5</v>
          </cell>
          <cell r="H1166">
            <v>70000</v>
          </cell>
          <cell r="I1166" t="str">
            <v>Active</v>
          </cell>
        </row>
        <row r="1167">
          <cell r="F1167" t="str">
            <v>EfesBonusClubApril/50637891</v>
          </cell>
          <cell r="G1167" t="str">
            <v>Discount         3</v>
          </cell>
          <cell r="H1167">
            <v>30000</v>
          </cell>
          <cell r="I1167" t="str">
            <v>Active</v>
          </cell>
        </row>
        <row r="1168">
          <cell r="F1168" t="str">
            <v>EfesBonusClubApril/50637895</v>
          </cell>
          <cell r="G1168" t="str">
            <v>Discount         3</v>
          </cell>
          <cell r="H1168">
            <v>20000</v>
          </cell>
          <cell r="I1168" t="str">
            <v>Active</v>
          </cell>
        </row>
        <row r="1169">
          <cell r="F1169" t="str">
            <v>EfesBonusClubApril/50642343</v>
          </cell>
          <cell r="G1169" t="str">
            <v>Discount         3</v>
          </cell>
          <cell r="H1169">
            <v>30000</v>
          </cell>
          <cell r="I1169" t="str">
            <v>Active</v>
          </cell>
        </row>
        <row r="1170">
          <cell r="F1170" t="str">
            <v>Rozliv+ - 2026 April/50642343</v>
          </cell>
          <cell r="G1170" t="str">
            <v>Discount         5</v>
          </cell>
          <cell r="H1170">
            <v>35000</v>
          </cell>
          <cell r="I1170" t="str">
            <v>Active</v>
          </cell>
        </row>
        <row r="1171">
          <cell r="F1171" t="str">
            <v>EfesBonusClubApril/50642347</v>
          </cell>
          <cell r="G1171" t="str">
            <v>Discount         3</v>
          </cell>
          <cell r="H1171">
            <v>45000</v>
          </cell>
          <cell r="I1171" t="str">
            <v>Active</v>
          </cell>
        </row>
        <row r="1172">
          <cell r="F1172" t="str">
            <v>EfesBonusClubApril/50642348</v>
          </cell>
          <cell r="G1172" t="str">
            <v>Discount         3</v>
          </cell>
          <cell r="H1172">
            <v>30000</v>
          </cell>
          <cell r="I1172" t="str">
            <v>Active</v>
          </cell>
        </row>
        <row r="1173">
          <cell r="F1173" t="str">
            <v>Rozliv+ - 2026 April/50642349</v>
          </cell>
          <cell r="G1173" t="str">
            <v>Discount         5</v>
          </cell>
          <cell r="H1173">
            <v>35000</v>
          </cell>
          <cell r="I1173" t="str">
            <v>Active</v>
          </cell>
        </row>
        <row r="1174">
          <cell r="F1174" t="str">
            <v>EfesBonusClubApril/50642350</v>
          </cell>
          <cell r="G1174" t="str">
            <v>Discount         3</v>
          </cell>
          <cell r="H1174">
            <v>45000</v>
          </cell>
          <cell r="I1174" t="str">
            <v>Active</v>
          </cell>
        </row>
        <row r="1175">
          <cell r="F1175" t="str">
            <v>EfesBonusClubApril/50642401</v>
          </cell>
          <cell r="G1175" t="str">
            <v>Discount         3</v>
          </cell>
          <cell r="H1175">
            <v>40000</v>
          </cell>
          <cell r="I1175" t="str">
            <v>Active</v>
          </cell>
        </row>
        <row r="1176">
          <cell r="F1176" t="str">
            <v>Rozliv+ - 2026 April/50642401</v>
          </cell>
          <cell r="G1176" t="str">
            <v>Discount         5</v>
          </cell>
          <cell r="H1176">
            <v>90000</v>
          </cell>
          <cell r="I1176" t="str">
            <v>Active</v>
          </cell>
        </row>
        <row r="1177">
          <cell r="F1177" t="str">
            <v>EfesBonusClubApril/50642405</v>
          </cell>
          <cell r="G1177" t="str">
            <v>Discount         3</v>
          </cell>
          <cell r="H1177">
            <v>70000</v>
          </cell>
          <cell r="I1177" t="str">
            <v>Active</v>
          </cell>
        </row>
        <row r="1178">
          <cell r="F1178" t="str">
            <v>Rozliv+ - 2026 April/50642405</v>
          </cell>
          <cell r="G1178" t="str">
            <v>Discount         5</v>
          </cell>
          <cell r="H1178">
            <v>55000</v>
          </cell>
          <cell r="I1178" t="str">
            <v>Active</v>
          </cell>
        </row>
        <row r="1179">
          <cell r="F1179" t="str">
            <v>EfesBonusClubApril/50642413</v>
          </cell>
          <cell r="G1179" t="str">
            <v>Discount         3</v>
          </cell>
          <cell r="H1179">
            <v>45000</v>
          </cell>
          <cell r="I1179" t="str">
            <v>Active</v>
          </cell>
        </row>
        <row r="1180">
          <cell r="F1180" t="str">
            <v>EfesBonusClubApril/50642426</v>
          </cell>
          <cell r="G1180" t="str">
            <v>Discount         3</v>
          </cell>
          <cell r="H1180">
            <v>30000</v>
          </cell>
          <cell r="I1180" t="str">
            <v>Active</v>
          </cell>
        </row>
        <row r="1181">
          <cell r="F1181" t="str">
            <v>Rozliv+ - 2026 April/50642433</v>
          </cell>
          <cell r="G1181" t="str">
            <v>Discount         5</v>
          </cell>
          <cell r="H1181">
            <v>145000</v>
          </cell>
          <cell r="I1181" t="str">
            <v>Active</v>
          </cell>
        </row>
        <row r="1182">
          <cell r="F1182" t="str">
            <v>EfesBonusClubApril/50642435</v>
          </cell>
          <cell r="G1182" t="str">
            <v>Discount         3</v>
          </cell>
          <cell r="H1182">
            <v>30000</v>
          </cell>
          <cell r="I1182" t="str">
            <v>Active</v>
          </cell>
        </row>
        <row r="1183">
          <cell r="F1183" t="str">
            <v>EfesBonusClubApril/50642436</v>
          </cell>
          <cell r="G1183" t="str">
            <v>Discount         3</v>
          </cell>
          <cell r="H1183">
            <v>7500</v>
          </cell>
          <cell r="I1183" t="str">
            <v>Active</v>
          </cell>
        </row>
        <row r="1184">
          <cell r="F1184" t="str">
            <v>Rozliv+ - 2026 April/50642436</v>
          </cell>
          <cell r="G1184" t="str">
            <v>Discount         5</v>
          </cell>
          <cell r="H1184">
            <v>20000</v>
          </cell>
          <cell r="I1184" t="str">
            <v>Active</v>
          </cell>
        </row>
        <row r="1185">
          <cell r="F1185" t="str">
            <v>Rozliv+ - 2026 April/50642437</v>
          </cell>
          <cell r="G1185" t="str">
            <v>Discount         5</v>
          </cell>
          <cell r="H1185">
            <v>35000</v>
          </cell>
          <cell r="I1185" t="str">
            <v>Active</v>
          </cell>
        </row>
        <row r="1186">
          <cell r="F1186" t="str">
            <v>EfesBonusClubApril/50642442</v>
          </cell>
          <cell r="G1186" t="str">
            <v>Discount         3</v>
          </cell>
          <cell r="H1186">
            <v>30000</v>
          </cell>
          <cell r="I1186" t="str">
            <v>Active</v>
          </cell>
        </row>
        <row r="1187">
          <cell r="F1187" t="str">
            <v>Rozliv+ - 2026 April/50642442</v>
          </cell>
          <cell r="G1187" t="str">
            <v>Discount         5</v>
          </cell>
          <cell r="H1187">
            <v>35000</v>
          </cell>
          <cell r="I1187" t="str">
            <v>Active</v>
          </cell>
        </row>
        <row r="1188">
          <cell r="F1188" t="str">
            <v>EfesBonusClubApril/50642446</v>
          </cell>
          <cell r="G1188" t="str">
            <v>Discount         3</v>
          </cell>
          <cell r="H1188">
            <v>40000</v>
          </cell>
          <cell r="I1188" t="str">
            <v>Active</v>
          </cell>
        </row>
        <row r="1189">
          <cell r="F1189" t="str">
            <v>EfesBonusClubApril/50642459</v>
          </cell>
          <cell r="G1189" t="str">
            <v>Discount         3</v>
          </cell>
          <cell r="H1189">
            <v>45000</v>
          </cell>
          <cell r="I1189" t="str">
            <v>Active</v>
          </cell>
        </row>
        <row r="1190">
          <cell r="F1190" t="str">
            <v>Rozliv+ - 2026 April/50642461</v>
          </cell>
          <cell r="G1190" t="str">
            <v>Discount         5</v>
          </cell>
          <cell r="H1190">
            <v>35000</v>
          </cell>
          <cell r="I1190" t="str">
            <v>Active</v>
          </cell>
        </row>
        <row r="1191">
          <cell r="F1191" t="str">
            <v>EfesBonusClubApril/50642474</v>
          </cell>
          <cell r="G1191" t="str">
            <v>Discount         3</v>
          </cell>
          <cell r="H1191">
            <v>30000</v>
          </cell>
          <cell r="I1191" t="str">
            <v>Active</v>
          </cell>
        </row>
        <row r="1192">
          <cell r="F1192" t="str">
            <v>Rozliv+ - 2026 April/50642474</v>
          </cell>
          <cell r="G1192" t="str">
            <v>Discount         5</v>
          </cell>
          <cell r="H1192">
            <v>20000</v>
          </cell>
          <cell r="I1192" t="str">
            <v>Active</v>
          </cell>
        </row>
        <row r="1193">
          <cell r="F1193" t="str">
            <v>EfesBonusClubApril/50642485</v>
          </cell>
          <cell r="G1193" t="str">
            <v>Discount         3</v>
          </cell>
          <cell r="H1193">
            <v>20000</v>
          </cell>
          <cell r="I1193" t="str">
            <v>Active</v>
          </cell>
        </row>
        <row r="1194">
          <cell r="F1194" t="str">
            <v>Rozliv+ - 2026 April/50642490</v>
          </cell>
          <cell r="G1194" t="str">
            <v>Discount         5</v>
          </cell>
          <cell r="H1194">
            <v>35000</v>
          </cell>
          <cell r="I1194" t="str">
            <v>Active</v>
          </cell>
        </row>
        <row r="1195">
          <cell r="F1195" t="str">
            <v>EfesBonusClubApril/50642496</v>
          </cell>
          <cell r="G1195" t="str">
            <v>Discount         3</v>
          </cell>
          <cell r="H1195">
            <v>30000</v>
          </cell>
          <cell r="I1195" t="str">
            <v>Active</v>
          </cell>
        </row>
        <row r="1196">
          <cell r="F1196" t="str">
            <v>Rozliv+ - 2026 April/50642496</v>
          </cell>
          <cell r="G1196" t="str">
            <v>Discount         5</v>
          </cell>
          <cell r="H1196">
            <v>20000</v>
          </cell>
          <cell r="I1196" t="str">
            <v>Active</v>
          </cell>
        </row>
        <row r="1197">
          <cell r="F1197" t="str">
            <v>EfesBonusClubApril/50642509</v>
          </cell>
          <cell r="G1197" t="str">
            <v>Discount         3</v>
          </cell>
          <cell r="H1197">
            <v>30000</v>
          </cell>
          <cell r="I1197" t="str">
            <v>Active</v>
          </cell>
        </row>
        <row r="1198">
          <cell r="F1198" t="str">
            <v>Rozliv+ - 2026 April/50642509</v>
          </cell>
          <cell r="G1198" t="str">
            <v>Discount         5</v>
          </cell>
          <cell r="H1198">
            <v>55000</v>
          </cell>
          <cell r="I1198" t="str">
            <v>Active</v>
          </cell>
        </row>
        <row r="1199">
          <cell r="F1199" t="str">
            <v>EfesBonusClubApril/50642525</v>
          </cell>
          <cell r="G1199" t="str">
            <v>Discount         3</v>
          </cell>
          <cell r="H1199">
            <v>7500</v>
          </cell>
          <cell r="I1199" t="str">
            <v>Active</v>
          </cell>
        </row>
        <row r="1200">
          <cell r="F1200" t="str">
            <v>Rozliv+ - 2026 April/50642526</v>
          </cell>
          <cell r="G1200" t="str">
            <v>Discount         5</v>
          </cell>
          <cell r="H1200">
            <v>70000</v>
          </cell>
          <cell r="I1200" t="str">
            <v>Active</v>
          </cell>
        </row>
        <row r="1201">
          <cell r="F1201" t="str">
            <v>Rozliv+ - 2026 April/50642542</v>
          </cell>
          <cell r="G1201" t="str">
            <v>Discount         5</v>
          </cell>
          <cell r="H1201">
            <v>130000</v>
          </cell>
          <cell r="I1201" t="str">
            <v>Active</v>
          </cell>
        </row>
        <row r="1202">
          <cell r="F1202" t="str">
            <v>Rozliv+ - 2026 April/50642553</v>
          </cell>
          <cell r="G1202" t="str">
            <v>Discount         5</v>
          </cell>
          <cell r="H1202">
            <v>20000</v>
          </cell>
          <cell r="I1202" t="str">
            <v>Active</v>
          </cell>
        </row>
        <row r="1203">
          <cell r="F1203" t="str">
            <v>EfesBonusClubApril/50642583</v>
          </cell>
          <cell r="G1203" t="str">
            <v>Discount         3</v>
          </cell>
          <cell r="H1203">
            <v>45000</v>
          </cell>
          <cell r="I1203" t="str">
            <v>Active</v>
          </cell>
        </row>
        <row r="1204">
          <cell r="F1204" t="str">
            <v>Rozliv+ - 2026 April/50642583</v>
          </cell>
          <cell r="G1204" t="str">
            <v>Discount         5</v>
          </cell>
          <cell r="H1204">
            <v>160000</v>
          </cell>
          <cell r="I1204" t="str">
            <v>Active</v>
          </cell>
        </row>
        <row r="1205">
          <cell r="F1205" t="str">
            <v>Rozliv+ - 2026 April/50642585</v>
          </cell>
          <cell r="G1205" t="str">
            <v>Discount         5</v>
          </cell>
          <cell r="H1205">
            <v>20000</v>
          </cell>
          <cell r="I1205" t="str">
            <v>Active</v>
          </cell>
        </row>
        <row r="1206">
          <cell r="F1206" t="str">
            <v>EfesBonusClubApril/50659595</v>
          </cell>
          <cell r="G1206" t="str">
            <v>Discount         3</v>
          </cell>
          <cell r="H1206">
            <v>45000</v>
          </cell>
          <cell r="I1206" t="str">
            <v>Active</v>
          </cell>
        </row>
        <row r="1207">
          <cell r="F1207" t="str">
            <v>Rozliv+ - 2026 April/50659595</v>
          </cell>
          <cell r="G1207" t="str">
            <v>Discount         5</v>
          </cell>
          <cell r="H1207">
            <v>20000</v>
          </cell>
          <cell r="I1207" t="str">
            <v>Active</v>
          </cell>
        </row>
        <row r="1208">
          <cell r="F1208" t="str">
            <v>Rozliv+ - 2026 April/50659602</v>
          </cell>
          <cell r="G1208" t="str">
            <v>Discount         5</v>
          </cell>
          <cell r="H1208">
            <v>20000</v>
          </cell>
          <cell r="I1208" t="str">
            <v>Active</v>
          </cell>
        </row>
        <row r="1209">
          <cell r="F1209" t="str">
            <v>EfesBonusClubApril/50659607</v>
          </cell>
          <cell r="G1209" t="str">
            <v>Discount         3</v>
          </cell>
          <cell r="H1209">
            <v>45000</v>
          </cell>
          <cell r="I1209" t="str">
            <v>Active</v>
          </cell>
        </row>
        <row r="1210">
          <cell r="F1210" t="str">
            <v>Rozliv+ - 2026 April/50659607</v>
          </cell>
          <cell r="G1210" t="str">
            <v>Discount         5</v>
          </cell>
          <cell r="H1210">
            <v>55000</v>
          </cell>
          <cell r="I1210" t="str">
            <v>Active</v>
          </cell>
        </row>
        <row r="1211">
          <cell r="F1211" t="str">
            <v>EfesBonusClubApril/50659608</v>
          </cell>
          <cell r="G1211" t="str">
            <v>Discount         3</v>
          </cell>
          <cell r="H1211">
            <v>30000</v>
          </cell>
          <cell r="I1211" t="str">
            <v>Active</v>
          </cell>
        </row>
        <row r="1212">
          <cell r="F1212" t="str">
            <v>EfesBonusClubApril/50659618</v>
          </cell>
          <cell r="G1212" t="str">
            <v>Discount         3</v>
          </cell>
          <cell r="H1212">
            <v>40000</v>
          </cell>
          <cell r="I1212" t="str">
            <v>Active</v>
          </cell>
        </row>
        <row r="1213">
          <cell r="F1213" t="str">
            <v>Rozliv+ - 2026 April/50659621</v>
          </cell>
          <cell r="G1213" t="str">
            <v>Discount         5</v>
          </cell>
          <cell r="H1213">
            <v>35000</v>
          </cell>
          <cell r="I1213" t="str">
            <v>Active</v>
          </cell>
        </row>
        <row r="1214">
          <cell r="F1214" t="str">
            <v>EfesBonusClubApril/50659622</v>
          </cell>
          <cell r="G1214" t="str">
            <v>Discount         3</v>
          </cell>
          <cell r="H1214">
            <v>30000</v>
          </cell>
          <cell r="I1214" t="str">
            <v>Active</v>
          </cell>
        </row>
        <row r="1215">
          <cell r="F1215" t="str">
            <v>Rozliv+ - 2026 April/50659622</v>
          </cell>
          <cell r="G1215" t="str">
            <v>Discount         5</v>
          </cell>
          <cell r="H1215">
            <v>35000</v>
          </cell>
          <cell r="I1215" t="str">
            <v>Active</v>
          </cell>
        </row>
        <row r="1216">
          <cell r="F1216" t="str">
            <v>EfesBonusClubApril/50659627</v>
          </cell>
          <cell r="G1216" t="str">
            <v>Discount         3</v>
          </cell>
          <cell r="H1216">
            <v>40000</v>
          </cell>
          <cell r="I1216" t="str">
            <v>Active</v>
          </cell>
        </row>
        <row r="1217">
          <cell r="F1217" t="str">
            <v>Rozliv+ - 2026 April/50659627</v>
          </cell>
          <cell r="G1217" t="str">
            <v>Discount         5</v>
          </cell>
          <cell r="H1217">
            <v>20000</v>
          </cell>
          <cell r="I1217" t="str">
            <v>Active</v>
          </cell>
        </row>
        <row r="1218">
          <cell r="F1218" t="str">
            <v>EfesBonusClubApril/50659629</v>
          </cell>
          <cell r="G1218" t="str">
            <v>Discount         3</v>
          </cell>
          <cell r="H1218">
            <v>20000</v>
          </cell>
          <cell r="I1218" t="str">
            <v>Active</v>
          </cell>
        </row>
        <row r="1219">
          <cell r="F1219" t="str">
            <v>Rozliv+ - 2026 April/50659629</v>
          </cell>
          <cell r="G1219" t="str">
            <v>Discount         5</v>
          </cell>
          <cell r="H1219">
            <v>35000</v>
          </cell>
          <cell r="I1219" t="str">
            <v>Active</v>
          </cell>
        </row>
        <row r="1220">
          <cell r="F1220" t="str">
            <v>EfesBonusClubApril/50659633</v>
          </cell>
          <cell r="G1220" t="str">
            <v>Discount         3</v>
          </cell>
          <cell r="H1220">
            <v>30000</v>
          </cell>
          <cell r="I1220" t="str">
            <v>Active</v>
          </cell>
        </row>
        <row r="1221">
          <cell r="F1221" t="str">
            <v>Rozliv+ - 2026 April/50659633</v>
          </cell>
          <cell r="G1221" t="str">
            <v>Discount         5</v>
          </cell>
          <cell r="H1221">
            <v>35000</v>
          </cell>
          <cell r="I1221" t="str">
            <v>Active</v>
          </cell>
        </row>
        <row r="1222">
          <cell r="F1222" t="str">
            <v>EfesBonusClubApril/50659641</v>
          </cell>
          <cell r="G1222" t="str">
            <v>Discount         3</v>
          </cell>
          <cell r="H1222">
            <v>30000</v>
          </cell>
          <cell r="I1222" t="str">
            <v>Active</v>
          </cell>
        </row>
        <row r="1223">
          <cell r="F1223" t="str">
            <v>Rozliv+ - 2026 April/50659641</v>
          </cell>
          <cell r="G1223" t="str">
            <v>Discount         5</v>
          </cell>
          <cell r="H1223">
            <v>20000</v>
          </cell>
          <cell r="I1223" t="str">
            <v>Active</v>
          </cell>
        </row>
        <row r="1224">
          <cell r="F1224" t="str">
            <v>EfesBonusClubApril/50659645</v>
          </cell>
          <cell r="G1224" t="str">
            <v>Discount         3</v>
          </cell>
          <cell r="H1224">
            <v>20000</v>
          </cell>
          <cell r="I1224" t="str">
            <v>Active</v>
          </cell>
        </row>
        <row r="1225">
          <cell r="F1225" t="str">
            <v>EfesBonusClubApril/50659660</v>
          </cell>
          <cell r="G1225" t="str">
            <v>Discount         3</v>
          </cell>
          <cell r="H1225">
            <v>45000</v>
          </cell>
          <cell r="I1225" t="str">
            <v>Active</v>
          </cell>
        </row>
        <row r="1226">
          <cell r="F1226" t="str">
            <v>Rozliv+ - 2026 April/50659660</v>
          </cell>
          <cell r="G1226" t="str">
            <v>Discount         5</v>
          </cell>
          <cell r="H1226">
            <v>20000</v>
          </cell>
          <cell r="I1226" t="str">
            <v>Active</v>
          </cell>
        </row>
        <row r="1227">
          <cell r="F1227" t="str">
            <v>Rozliv+ - 2026 April/50659673</v>
          </cell>
          <cell r="G1227" t="str">
            <v>Discount         5</v>
          </cell>
          <cell r="H1227">
            <v>20000</v>
          </cell>
          <cell r="I1227" t="str">
            <v>Active</v>
          </cell>
        </row>
        <row r="1228">
          <cell r="F1228" t="str">
            <v>EfesBonusClubApril/50659687</v>
          </cell>
          <cell r="G1228" t="str">
            <v>Discount         3</v>
          </cell>
          <cell r="H1228">
            <v>7500</v>
          </cell>
          <cell r="I1228" t="str">
            <v>Active</v>
          </cell>
        </row>
        <row r="1229">
          <cell r="F1229" t="str">
            <v>Rozliv+ - 2026 April/50659689</v>
          </cell>
          <cell r="G1229" t="str">
            <v>Discount         5</v>
          </cell>
          <cell r="H1229">
            <v>20000</v>
          </cell>
          <cell r="I1229" t="str">
            <v>Active</v>
          </cell>
        </row>
        <row r="1230">
          <cell r="F1230" t="str">
            <v>Rozliv+ - 2026 April/50659694</v>
          </cell>
          <cell r="G1230" t="str">
            <v>Discount         5</v>
          </cell>
          <cell r="H1230">
            <v>20000</v>
          </cell>
          <cell r="I1230" t="str">
            <v>Active</v>
          </cell>
        </row>
        <row r="1231">
          <cell r="F1231" t="str">
            <v>EfesBonusClubApril/50659697</v>
          </cell>
          <cell r="G1231" t="str">
            <v>Discount         3</v>
          </cell>
          <cell r="H1231">
            <v>20000</v>
          </cell>
          <cell r="I1231" t="str">
            <v>Active</v>
          </cell>
        </row>
        <row r="1232">
          <cell r="F1232" t="str">
            <v>Rozliv+ - 2026 April/50659697</v>
          </cell>
          <cell r="G1232" t="str">
            <v>Discount         5</v>
          </cell>
          <cell r="H1232">
            <v>55000</v>
          </cell>
          <cell r="I1232" t="str">
            <v>Active</v>
          </cell>
        </row>
        <row r="1233">
          <cell r="F1233" t="str">
            <v>EfesBonusClubApril/50659700</v>
          </cell>
          <cell r="G1233" t="str">
            <v>Discount         3</v>
          </cell>
          <cell r="H1233">
            <v>20000</v>
          </cell>
          <cell r="I1233" t="str">
            <v>Active</v>
          </cell>
        </row>
        <row r="1234">
          <cell r="F1234" t="str">
            <v>EfesBonusClubApril/50659708</v>
          </cell>
          <cell r="G1234" t="str">
            <v>Discount         3</v>
          </cell>
          <cell r="H1234">
            <v>30000</v>
          </cell>
          <cell r="I1234" t="str">
            <v>Active</v>
          </cell>
        </row>
        <row r="1235">
          <cell r="F1235" t="str">
            <v>Rozliv+ - 2026 April/50659727</v>
          </cell>
          <cell r="G1235" t="str">
            <v>Discount         5</v>
          </cell>
          <cell r="H1235">
            <v>35000</v>
          </cell>
          <cell r="I1235" t="str">
            <v>Active</v>
          </cell>
        </row>
        <row r="1236">
          <cell r="F1236" t="str">
            <v>Rozliv+ - 2026 April/50659729</v>
          </cell>
          <cell r="G1236" t="str">
            <v>Discount         5</v>
          </cell>
          <cell r="H1236">
            <v>20000</v>
          </cell>
          <cell r="I1236" t="str">
            <v>Active</v>
          </cell>
        </row>
        <row r="1237">
          <cell r="F1237" t="str">
            <v>EfesBonusClubApril/50659730</v>
          </cell>
          <cell r="G1237" t="str">
            <v>Discount         3</v>
          </cell>
          <cell r="H1237">
            <v>30000</v>
          </cell>
          <cell r="I1237" t="str">
            <v>Active</v>
          </cell>
        </row>
        <row r="1238">
          <cell r="F1238" t="str">
            <v>EfesBonusClubApril/50659731</v>
          </cell>
          <cell r="G1238" t="str">
            <v>Discount         3</v>
          </cell>
          <cell r="H1238">
            <v>30000</v>
          </cell>
          <cell r="I1238" t="str">
            <v>Active</v>
          </cell>
        </row>
        <row r="1239">
          <cell r="F1239" t="str">
            <v>Rozliv+ - 2026 April/50659732</v>
          </cell>
          <cell r="G1239" t="str">
            <v>Discount         5</v>
          </cell>
          <cell r="H1239">
            <v>20000</v>
          </cell>
          <cell r="I1239" t="str">
            <v>Active</v>
          </cell>
        </row>
        <row r="1240">
          <cell r="F1240" t="str">
            <v>EfesBonusClubApril/50659885</v>
          </cell>
          <cell r="G1240" t="str">
            <v>Discount         3</v>
          </cell>
          <cell r="H1240">
            <v>40000</v>
          </cell>
          <cell r="I1240" t="str">
            <v>Active</v>
          </cell>
        </row>
        <row r="1241">
          <cell r="F1241" t="str">
            <v>Rozliv+ - 2026 April/50659885</v>
          </cell>
          <cell r="G1241" t="str">
            <v>Discount         5</v>
          </cell>
          <cell r="H1241">
            <v>35000</v>
          </cell>
          <cell r="I1241" t="str">
            <v>Active</v>
          </cell>
        </row>
        <row r="1242">
          <cell r="F1242" t="str">
            <v>EfesBonusClubApril/50659907</v>
          </cell>
          <cell r="G1242" t="str">
            <v>Discount         3</v>
          </cell>
          <cell r="H1242">
            <v>7500</v>
          </cell>
          <cell r="I1242" t="str">
            <v>Active</v>
          </cell>
        </row>
        <row r="1243">
          <cell r="F1243" t="str">
            <v>Rozliv+ - 2026 April/50659907</v>
          </cell>
          <cell r="G1243" t="str">
            <v>Discount         5</v>
          </cell>
          <cell r="H1243">
            <v>20000</v>
          </cell>
          <cell r="I1243" t="str">
            <v>Active</v>
          </cell>
        </row>
        <row r="1244">
          <cell r="F1244" t="str">
            <v>EfesBonusClubApril/50659910</v>
          </cell>
          <cell r="G1244" t="str">
            <v>Discount         3</v>
          </cell>
          <cell r="H1244">
            <v>30000</v>
          </cell>
          <cell r="I1244" t="str">
            <v>Active</v>
          </cell>
        </row>
        <row r="1245">
          <cell r="F1245" t="str">
            <v>EfesBonusClubApril/50659911</v>
          </cell>
          <cell r="G1245" t="str">
            <v>Discount         3</v>
          </cell>
          <cell r="H1245">
            <v>30000</v>
          </cell>
          <cell r="I1245" t="str">
            <v>Active</v>
          </cell>
        </row>
        <row r="1246">
          <cell r="F1246" t="str">
            <v>EfesBonusClubApril/50659914</v>
          </cell>
          <cell r="G1246" t="str">
            <v>Discount         3</v>
          </cell>
          <cell r="H1246">
            <v>30000</v>
          </cell>
          <cell r="I1246" t="str">
            <v>Active</v>
          </cell>
        </row>
        <row r="1247">
          <cell r="F1247" t="str">
            <v>Rozliv+ - 2026 April/50659914</v>
          </cell>
          <cell r="G1247" t="str">
            <v>Discount         5</v>
          </cell>
          <cell r="H1247">
            <v>20000</v>
          </cell>
          <cell r="I1247" t="str">
            <v>Active</v>
          </cell>
        </row>
        <row r="1248">
          <cell r="F1248" t="str">
            <v>EfesBonusClubApril/50659926</v>
          </cell>
          <cell r="G1248" t="str">
            <v>Discount         3</v>
          </cell>
          <cell r="H1248">
            <v>7500</v>
          </cell>
          <cell r="I1248" t="str">
            <v>Active</v>
          </cell>
        </row>
        <row r="1249">
          <cell r="F1249" t="str">
            <v>EfesBonusClubApril/50659934</v>
          </cell>
          <cell r="G1249" t="str">
            <v>Discount         3</v>
          </cell>
          <cell r="H1249">
            <v>20000</v>
          </cell>
          <cell r="I1249" t="str">
            <v>Active</v>
          </cell>
        </row>
        <row r="1250">
          <cell r="F1250" t="str">
            <v>Rozliv+ - 2026 April/50659939</v>
          </cell>
          <cell r="G1250" t="str">
            <v>Discount         5</v>
          </cell>
          <cell r="H1250">
            <v>20000</v>
          </cell>
          <cell r="I1250" t="str">
            <v>Active</v>
          </cell>
        </row>
        <row r="1251">
          <cell r="F1251" t="str">
            <v>EfesBonusClubApril/50659940</v>
          </cell>
          <cell r="G1251" t="str">
            <v>Discount         3</v>
          </cell>
          <cell r="H1251">
            <v>7500</v>
          </cell>
          <cell r="I1251" t="str">
            <v>Active</v>
          </cell>
        </row>
        <row r="1252">
          <cell r="F1252" t="str">
            <v>Rozliv+ - 2026 April/50659940</v>
          </cell>
          <cell r="G1252" t="str">
            <v>Discount         5</v>
          </cell>
          <cell r="H1252">
            <v>35000</v>
          </cell>
          <cell r="I1252" t="str">
            <v>Active</v>
          </cell>
        </row>
        <row r="1253">
          <cell r="F1253" t="str">
            <v>EfesBonusClubApril/50659949</v>
          </cell>
          <cell r="G1253" t="str">
            <v>Discount         3</v>
          </cell>
          <cell r="H1253">
            <v>85000</v>
          </cell>
          <cell r="I1253" t="str">
            <v>Active</v>
          </cell>
        </row>
        <row r="1254">
          <cell r="F1254" t="str">
            <v>EfesBonusClubApril/50659958</v>
          </cell>
          <cell r="G1254" t="str">
            <v>Discount         3</v>
          </cell>
          <cell r="H1254">
            <v>20000</v>
          </cell>
          <cell r="I1254" t="str">
            <v>Active</v>
          </cell>
        </row>
        <row r="1255">
          <cell r="F1255" t="str">
            <v>Rozliv+ - 2026 April/50659958</v>
          </cell>
          <cell r="G1255" t="str">
            <v>Discount         5</v>
          </cell>
          <cell r="H1255">
            <v>20000</v>
          </cell>
          <cell r="I1255" t="str">
            <v>Active</v>
          </cell>
        </row>
        <row r="1256">
          <cell r="F1256" t="str">
            <v>EfesBonusClubApril/50659964</v>
          </cell>
          <cell r="G1256" t="str">
            <v>Discount         3</v>
          </cell>
          <cell r="H1256">
            <v>30000</v>
          </cell>
          <cell r="I1256" t="str">
            <v>Active</v>
          </cell>
        </row>
        <row r="1257">
          <cell r="F1257" t="str">
            <v>Rozliv+ - 2026 April/50659964</v>
          </cell>
          <cell r="G1257" t="str">
            <v>Discount         5</v>
          </cell>
          <cell r="H1257">
            <v>35000</v>
          </cell>
          <cell r="I1257" t="str">
            <v>Active</v>
          </cell>
        </row>
        <row r="1258">
          <cell r="F1258" t="str">
            <v>EfesBonusClubApril/50659972</v>
          </cell>
          <cell r="G1258" t="str">
            <v>Discount         3</v>
          </cell>
          <cell r="H1258">
            <v>20000</v>
          </cell>
          <cell r="I1258" t="str">
            <v>Active</v>
          </cell>
        </row>
        <row r="1259">
          <cell r="F1259" t="str">
            <v>Kega Boom - 2026 April/50659975</v>
          </cell>
          <cell r="G1259" t="str">
            <v>Discount         7</v>
          </cell>
          <cell r="H1259">
            <v>33000</v>
          </cell>
          <cell r="I1259" t="str">
            <v>Active</v>
          </cell>
        </row>
        <row r="1260">
          <cell r="F1260" t="str">
            <v>EfesBonusClubApril/50659976</v>
          </cell>
          <cell r="G1260" t="str">
            <v>Discount         3</v>
          </cell>
          <cell r="H1260">
            <v>30000</v>
          </cell>
          <cell r="I1260" t="str">
            <v>Active</v>
          </cell>
        </row>
        <row r="1261">
          <cell r="F1261" t="str">
            <v>EfesBonusClubApril/50659980</v>
          </cell>
          <cell r="G1261" t="str">
            <v>Discount         3</v>
          </cell>
          <cell r="H1261">
            <v>30000</v>
          </cell>
          <cell r="I1261" t="str">
            <v>Active</v>
          </cell>
        </row>
        <row r="1262">
          <cell r="F1262" t="str">
            <v>EfesBonusClubApril/50659994</v>
          </cell>
          <cell r="G1262" t="str">
            <v>Discount         3</v>
          </cell>
          <cell r="H1262">
            <v>30000</v>
          </cell>
          <cell r="I1262" t="str">
            <v>Active</v>
          </cell>
        </row>
        <row r="1263">
          <cell r="F1263" t="str">
            <v>EfesBonusClubApril/50659997</v>
          </cell>
          <cell r="G1263" t="str">
            <v>Discount         3</v>
          </cell>
          <cell r="H1263">
            <v>30000</v>
          </cell>
          <cell r="I1263" t="str">
            <v>Active</v>
          </cell>
        </row>
        <row r="1264">
          <cell r="F1264" t="str">
            <v>Rozliv+ - 2026 April/50659997</v>
          </cell>
          <cell r="G1264" t="str">
            <v>Discount         5</v>
          </cell>
          <cell r="H1264">
            <v>20000</v>
          </cell>
          <cell r="I1264" t="str">
            <v>Active</v>
          </cell>
        </row>
        <row r="1265">
          <cell r="F1265" t="str">
            <v>EfesBonusClubApril/50660001</v>
          </cell>
          <cell r="G1265" t="str">
            <v>Discount         3</v>
          </cell>
          <cell r="H1265">
            <v>30000</v>
          </cell>
          <cell r="I1265" t="str">
            <v>Active</v>
          </cell>
        </row>
        <row r="1266">
          <cell r="F1266" t="str">
            <v>Rozliv+ - 2026 April/50684796</v>
          </cell>
          <cell r="G1266" t="str">
            <v>Discount         5</v>
          </cell>
          <cell r="H1266">
            <v>55000</v>
          </cell>
          <cell r="I1266" t="str">
            <v>Active</v>
          </cell>
        </row>
        <row r="1267">
          <cell r="F1267" t="str">
            <v>EfesBonusClubApril/50685522</v>
          </cell>
          <cell r="G1267" t="str">
            <v>Discount         3</v>
          </cell>
          <cell r="H1267">
            <v>30000</v>
          </cell>
          <cell r="I1267" t="str">
            <v>Active</v>
          </cell>
        </row>
        <row r="1268">
          <cell r="F1268" t="str">
            <v>Rozliv+ - 2026 April/50685522</v>
          </cell>
          <cell r="G1268" t="str">
            <v>Discount         5</v>
          </cell>
          <cell r="H1268">
            <v>20000</v>
          </cell>
          <cell r="I1268" t="str">
            <v>Active</v>
          </cell>
        </row>
        <row r="1269">
          <cell r="F1269" t="str">
            <v>EfesBonusClubApril/50685524</v>
          </cell>
          <cell r="G1269" t="str">
            <v>Discount         3</v>
          </cell>
          <cell r="H1269">
            <v>30000</v>
          </cell>
          <cell r="I1269" t="str">
            <v>Active</v>
          </cell>
        </row>
        <row r="1270">
          <cell r="F1270" t="str">
            <v>Rozliv+ - 2026 April/50685524</v>
          </cell>
          <cell r="G1270" t="str">
            <v>Discount         5</v>
          </cell>
          <cell r="H1270">
            <v>20000</v>
          </cell>
          <cell r="I1270" t="str">
            <v>Active</v>
          </cell>
        </row>
        <row r="1271">
          <cell r="F1271" t="str">
            <v>EfesBonusClubApril/50685695</v>
          </cell>
          <cell r="G1271" t="str">
            <v>Discount         3</v>
          </cell>
          <cell r="H1271">
            <v>20000</v>
          </cell>
          <cell r="I1271" t="str">
            <v>Active</v>
          </cell>
        </row>
        <row r="1272">
          <cell r="F1272" t="str">
            <v>Rozliv+ - 2026 April/50685695</v>
          </cell>
          <cell r="G1272" t="str">
            <v>Discount         5</v>
          </cell>
          <cell r="H1272">
            <v>20000</v>
          </cell>
          <cell r="I1272" t="str">
            <v>Active</v>
          </cell>
        </row>
        <row r="1273">
          <cell r="F1273" t="str">
            <v>EfesBonusClubApril/50698260</v>
          </cell>
          <cell r="G1273" t="str">
            <v>Discount         3</v>
          </cell>
          <cell r="H1273">
            <v>30000</v>
          </cell>
          <cell r="I1273" t="str">
            <v>Active</v>
          </cell>
        </row>
        <row r="1274">
          <cell r="F1274" t="str">
            <v>Rozliv+ - 2026 April/50698260</v>
          </cell>
          <cell r="G1274" t="str">
            <v>Discount         5</v>
          </cell>
          <cell r="H1274">
            <v>20000</v>
          </cell>
          <cell r="I1274" t="str">
            <v>Active</v>
          </cell>
        </row>
        <row r="1275">
          <cell r="F1275" t="str">
            <v>EfesBonusClubApril/50711999</v>
          </cell>
          <cell r="G1275" t="str">
            <v>Discount         3</v>
          </cell>
          <cell r="H1275">
            <v>30000</v>
          </cell>
          <cell r="I1275" t="str">
            <v>Active</v>
          </cell>
        </row>
        <row r="1276">
          <cell r="F1276" t="str">
            <v>Rozliv+ - 2026 April/50712005</v>
          </cell>
          <cell r="G1276" t="str">
            <v>Discount         5</v>
          </cell>
          <cell r="H1276">
            <v>20000</v>
          </cell>
          <cell r="I1276" t="str">
            <v>Active</v>
          </cell>
        </row>
        <row r="1277">
          <cell r="F1277" t="str">
            <v>EfesBonusClubApril/50712007</v>
          </cell>
          <cell r="G1277" t="str">
            <v>Discount         3</v>
          </cell>
          <cell r="H1277">
            <v>30000</v>
          </cell>
          <cell r="I1277" t="str">
            <v>Active</v>
          </cell>
        </row>
        <row r="1278">
          <cell r="F1278" t="str">
            <v>Rozliv+ - 2026 April/50712007</v>
          </cell>
          <cell r="G1278" t="str">
            <v>Discount         5</v>
          </cell>
          <cell r="H1278">
            <v>20000</v>
          </cell>
          <cell r="I1278" t="str">
            <v>Active</v>
          </cell>
        </row>
        <row r="1279">
          <cell r="F1279" t="str">
            <v>EfesBonusClubApril/50712022</v>
          </cell>
          <cell r="G1279" t="str">
            <v>Discount         3</v>
          </cell>
          <cell r="H1279">
            <v>30000</v>
          </cell>
          <cell r="I1279" t="str">
            <v>Active</v>
          </cell>
        </row>
        <row r="1280">
          <cell r="F1280" t="str">
            <v>EfesBonusClubApril/50712023</v>
          </cell>
          <cell r="G1280" t="str">
            <v>Discount         3</v>
          </cell>
          <cell r="H1280">
            <v>30000</v>
          </cell>
          <cell r="I1280" t="str">
            <v>Active</v>
          </cell>
        </row>
        <row r="1281">
          <cell r="F1281" t="str">
            <v>Rozliv+ - 2026 April/50714246</v>
          </cell>
          <cell r="G1281" t="str">
            <v>Discount         5</v>
          </cell>
          <cell r="H1281">
            <v>35000</v>
          </cell>
          <cell r="I1281" t="str">
            <v>Active</v>
          </cell>
        </row>
        <row r="1282">
          <cell r="F1282" t="str">
            <v>Kega Boom - 2026 April/50714262</v>
          </cell>
          <cell r="G1282" t="str">
            <v>Discount         7</v>
          </cell>
          <cell r="H1282">
            <v>66000</v>
          </cell>
          <cell r="I1282" t="str">
            <v>Active</v>
          </cell>
        </row>
        <row r="1283">
          <cell r="F1283" t="str">
            <v>EfesBonusClubApril/50714267</v>
          </cell>
          <cell r="G1283" t="str">
            <v>Discount         3</v>
          </cell>
          <cell r="H1283">
            <v>30000</v>
          </cell>
          <cell r="I1283" t="str">
            <v>Active</v>
          </cell>
        </row>
        <row r="1284">
          <cell r="F1284" t="str">
            <v>Rozliv+ - 2026 April/50714267</v>
          </cell>
          <cell r="G1284" t="str">
            <v>Discount         5</v>
          </cell>
          <cell r="H1284">
            <v>35000</v>
          </cell>
          <cell r="I1284" t="str">
            <v>Active</v>
          </cell>
        </row>
        <row r="1285">
          <cell r="F1285" t="str">
            <v>EfesBonusClubApril/50715567</v>
          </cell>
          <cell r="G1285" t="str">
            <v>Discount         3</v>
          </cell>
          <cell r="H1285">
            <v>70000</v>
          </cell>
          <cell r="I1285" t="str">
            <v>Active</v>
          </cell>
        </row>
        <row r="1286">
          <cell r="F1286" t="str">
            <v>Rozliv+ - 2026 April/50715567</v>
          </cell>
          <cell r="G1286" t="str">
            <v>Discount         5</v>
          </cell>
          <cell r="H1286">
            <v>20000</v>
          </cell>
          <cell r="I1286" t="str">
            <v>Active</v>
          </cell>
        </row>
        <row r="1287">
          <cell r="F1287" t="str">
            <v>Rozliv+ - 2026 April/50715568</v>
          </cell>
          <cell r="G1287" t="str">
            <v>Discount         5</v>
          </cell>
          <cell r="H1287">
            <v>55000</v>
          </cell>
          <cell r="I1287" t="str">
            <v>Active</v>
          </cell>
        </row>
        <row r="1288">
          <cell r="F1288" t="str">
            <v>EfesBonusClubApril/50715569</v>
          </cell>
          <cell r="G1288" t="str">
            <v>Discount         3</v>
          </cell>
          <cell r="H1288">
            <v>30000</v>
          </cell>
          <cell r="I1288" t="str">
            <v>Active</v>
          </cell>
        </row>
        <row r="1289">
          <cell r="F1289" t="str">
            <v>Rozliv+ - 2026 April/50715569</v>
          </cell>
          <cell r="G1289" t="str">
            <v>Discount         5</v>
          </cell>
          <cell r="H1289">
            <v>20000</v>
          </cell>
          <cell r="I1289" t="str">
            <v>Active</v>
          </cell>
        </row>
        <row r="1290">
          <cell r="F1290" t="str">
            <v>EfesBonusClubApril/50715577</v>
          </cell>
          <cell r="G1290" t="str">
            <v>Discount         3</v>
          </cell>
          <cell r="H1290">
            <v>20000</v>
          </cell>
          <cell r="I1290" t="str">
            <v>Active</v>
          </cell>
        </row>
        <row r="1291">
          <cell r="F1291" t="str">
            <v>Rozliv+ - 2026 April/50715577</v>
          </cell>
          <cell r="G1291" t="str">
            <v>Discount         5</v>
          </cell>
          <cell r="H1291">
            <v>20000</v>
          </cell>
          <cell r="I1291" t="str">
            <v>Active</v>
          </cell>
        </row>
        <row r="1292">
          <cell r="F1292" t="str">
            <v>EfesBonusClubApril/50715578</v>
          </cell>
          <cell r="G1292" t="str">
            <v>Discount         3</v>
          </cell>
          <cell r="H1292">
            <v>30000</v>
          </cell>
          <cell r="I1292" t="str">
            <v>Active</v>
          </cell>
        </row>
        <row r="1293">
          <cell r="F1293" t="str">
            <v>EfesBonusClubApril/50715579</v>
          </cell>
          <cell r="G1293" t="str">
            <v>Discount         3</v>
          </cell>
          <cell r="H1293">
            <v>45000</v>
          </cell>
          <cell r="I1293" t="str">
            <v>Active</v>
          </cell>
        </row>
        <row r="1294">
          <cell r="F1294" t="str">
            <v>Rozliv+ - 2026 April/50715579</v>
          </cell>
          <cell r="G1294" t="str">
            <v>Discount         5</v>
          </cell>
          <cell r="H1294">
            <v>90000</v>
          </cell>
          <cell r="I1294" t="str">
            <v>Active</v>
          </cell>
        </row>
        <row r="1295">
          <cell r="F1295" t="str">
            <v>EfesBonusClubApril/50715581</v>
          </cell>
          <cell r="G1295" t="str">
            <v>Discount         3</v>
          </cell>
          <cell r="H1295">
            <v>50000</v>
          </cell>
          <cell r="I1295" t="str">
            <v>Active</v>
          </cell>
        </row>
        <row r="1296">
          <cell r="F1296" t="str">
            <v>EfesBonusClubApril/50715586</v>
          </cell>
          <cell r="G1296" t="str">
            <v>Discount         3</v>
          </cell>
          <cell r="H1296">
            <v>30000</v>
          </cell>
          <cell r="I1296" t="str">
            <v>Active</v>
          </cell>
        </row>
        <row r="1297">
          <cell r="F1297" t="str">
            <v>EfesBonusClubApril/50715588</v>
          </cell>
          <cell r="G1297" t="str">
            <v>Discount         3</v>
          </cell>
          <cell r="H1297">
            <v>20000</v>
          </cell>
          <cell r="I1297" t="str">
            <v>Active</v>
          </cell>
        </row>
        <row r="1298">
          <cell r="F1298" t="str">
            <v>Rozliv+ - 2026 April/50715588</v>
          </cell>
          <cell r="G1298" t="str">
            <v>Discount         5</v>
          </cell>
          <cell r="H1298">
            <v>35000</v>
          </cell>
          <cell r="I1298" t="str">
            <v>Active</v>
          </cell>
        </row>
        <row r="1299">
          <cell r="F1299" t="str">
            <v>Rozliv+ - 2026 April/50715593</v>
          </cell>
          <cell r="G1299" t="str">
            <v>Discount         5</v>
          </cell>
          <cell r="H1299">
            <v>20000</v>
          </cell>
          <cell r="I1299" t="str">
            <v>Active</v>
          </cell>
        </row>
        <row r="1300">
          <cell r="F1300" t="str">
            <v>EfesBonusClubApril/50715594</v>
          </cell>
          <cell r="G1300" t="str">
            <v>Discount         3</v>
          </cell>
          <cell r="H1300">
            <v>85000</v>
          </cell>
          <cell r="I1300" t="str">
            <v>Active</v>
          </cell>
        </row>
        <row r="1301">
          <cell r="F1301" t="str">
            <v>EfesBonusClubApril/50715606</v>
          </cell>
          <cell r="G1301" t="str">
            <v>Discount         3</v>
          </cell>
          <cell r="H1301">
            <v>20000</v>
          </cell>
          <cell r="I1301" t="str">
            <v>Active</v>
          </cell>
        </row>
        <row r="1302">
          <cell r="F1302" t="str">
            <v>Rozliv+ - 2026 April/50715606</v>
          </cell>
          <cell r="G1302" t="str">
            <v>Discount         5</v>
          </cell>
          <cell r="H1302">
            <v>20000</v>
          </cell>
          <cell r="I1302" t="str">
            <v>Active</v>
          </cell>
        </row>
        <row r="1303">
          <cell r="F1303" t="str">
            <v>EfesBonusClubApril/50715608</v>
          </cell>
          <cell r="G1303" t="str">
            <v>Discount         3</v>
          </cell>
          <cell r="H1303">
            <v>45000</v>
          </cell>
          <cell r="I1303" t="str">
            <v>Active</v>
          </cell>
        </row>
        <row r="1304">
          <cell r="F1304" t="str">
            <v>Rozliv+ - 2026 April/50715608</v>
          </cell>
          <cell r="G1304" t="str">
            <v>Discount         5</v>
          </cell>
          <cell r="H1304">
            <v>35000</v>
          </cell>
          <cell r="I1304" t="str">
            <v>Active</v>
          </cell>
        </row>
        <row r="1305">
          <cell r="F1305" t="str">
            <v>Rozliv+ - 2026 April/50715610</v>
          </cell>
          <cell r="G1305" t="str">
            <v>Discount         5</v>
          </cell>
          <cell r="H1305">
            <v>35000</v>
          </cell>
          <cell r="I1305" t="str">
            <v>Active</v>
          </cell>
        </row>
        <row r="1306">
          <cell r="F1306" t="str">
            <v>EfesBonusClubApril/50715614</v>
          </cell>
          <cell r="G1306" t="str">
            <v>Discount         3</v>
          </cell>
          <cell r="H1306">
            <v>20000</v>
          </cell>
          <cell r="I1306" t="str">
            <v>Active</v>
          </cell>
        </row>
        <row r="1307">
          <cell r="F1307" t="str">
            <v>Rozliv+ - 2026 April/50715615</v>
          </cell>
          <cell r="G1307" t="str">
            <v>Discount         5</v>
          </cell>
          <cell r="H1307">
            <v>35000</v>
          </cell>
          <cell r="I1307" t="str">
            <v>Active</v>
          </cell>
        </row>
        <row r="1308">
          <cell r="F1308" t="str">
            <v>EfesBonusClubApril/50715616</v>
          </cell>
          <cell r="G1308" t="str">
            <v>Discount         3</v>
          </cell>
          <cell r="H1308">
            <v>7500</v>
          </cell>
          <cell r="I1308" t="str">
            <v>Active</v>
          </cell>
        </row>
        <row r="1309">
          <cell r="F1309" t="str">
            <v>Rozliv+ - 2026 April/50715623</v>
          </cell>
          <cell r="G1309" t="str">
            <v>Discount         5</v>
          </cell>
          <cell r="H1309">
            <v>35000</v>
          </cell>
          <cell r="I1309" t="str">
            <v>Active</v>
          </cell>
        </row>
        <row r="1310">
          <cell r="F1310" t="str">
            <v>EfesBonusClubApril/50715624</v>
          </cell>
          <cell r="G1310" t="str">
            <v>Discount         3</v>
          </cell>
          <cell r="H1310">
            <v>7500</v>
          </cell>
          <cell r="I1310" t="str">
            <v>Active</v>
          </cell>
        </row>
        <row r="1311">
          <cell r="F1311" t="str">
            <v>Rozliv+ - 2026 April/50715624</v>
          </cell>
          <cell r="G1311" t="str">
            <v>Discount         5</v>
          </cell>
          <cell r="H1311">
            <v>20000</v>
          </cell>
          <cell r="I1311" t="str">
            <v>Active</v>
          </cell>
        </row>
        <row r="1312">
          <cell r="F1312" t="str">
            <v>EfesBonusClubApril/50715635</v>
          </cell>
          <cell r="G1312" t="str">
            <v>Discount         3</v>
          </cell>
          <cell r="H1312">
            <v>7500</v>
          </cell>
          <cell r="I1312" t="str">
            <v>Active</v>
          </cell>
        </row>
        <row r="1313">
          <cell r="F1313" t="str">
            <v>EfesBonusClubApril/50715639</v>
          </cell>
          <cell r="G1313" t="str">
            <v>Discount         3</v>
          </cell>
          <cell r="H1313">
            <v>50000</v>
          </cell>
          <cell r="I1313" t="str">
            <v>Active</v>
          </cell>
        </row>
        <row r="1314">
          <cell r="F1314" t="str">
            <v>Rozliv+ - 2026 April/50715639</v>
          </cell>
          <cell r="G1314" t="str">
            <v>Discount         5</v>
          </cell>
          <cell r="H1314">
            <v>70000</v>
          </cell>
          <cell r="I1314" t="str">
            <v>Active</v>
          </cell>
        </row>
        <row r="1315">
          <cell r="F1315" t="str">
            <v>EfesBonusClubApril/50715640</v>
          </cell>
          <cell r="G1315" t="str">
            <v>Discount         3</v>
          </cell>
          <cell r="H1315">
            <v>7500</v>
          </cell>
          <cell r="I1315" t="str">
            <v>Active</v>
          </cell>
        </row>
        <row r="1316">
          <cell r="F1316" t="str">
            <v>EfesBonusClubApril/50721412</v>
          </cell>
          <cell r="G1316" t="str">
            <v>Discount         3</v>
          </cell>
          <cell r="H1316">
            <v>85000</v>
          </cell>
          <cell r="I1316" t="str">
            <v>Active</v>
          </cell>
        </row>
        <row r="1317">
          <cell r="F1317" t="str">
            <v>Rozliv+ - 2026 April/50721412</v>
          </cell>
          <cell r="G1317" t="str">
            <v>Discount         5</v>
          </cell>
          <cell r="H1317">
            <v>35000</v>
          </cell>
          <cell r="I1317" t="str">
            <v>Active</v>
          </cell>
        </row>
        <row r="1318">
          <cell r="F1318" t="str">
            <v>Kega Boom - 2026 April/50723634</v>
          </cell>
          <cell r="G1318" t="str">
            <v>Discount         7</v>
          </cell>
          <cell r="H1318">
            <v>66000</v>
          </cell>
          <cell r="I1318" t="str">
            <v>Active</v>
          </cell>
        </row>
        <row r="1319">
          <cell r="F1319" t="str">
            <v>Kega Boom - 2026 April/50723639</v>
          </cell>
          <cell r="G1319" t="str">
            <v>Discount         7</v>
          </cell>
          <cell r="H1319">
            <v>33000</v>
          </cell>
          <cell r="I1319" t="str">
            <v>Active</v>
          </cell>
        </row>
        <row r="1320">
          <cell r="F1320" t="str">
            <v>EfesBonusClubApril/50723660</v>
          </cell>
          <cell r="G1320" t="str">
            <v>Discount         3</v>
          </cell>
          <cell r="H1320">
            <v>40000</v>
          </cell>
          <cell r="I1320" t="str">
            <v>Active</v>
          </cell>
        </row>
        <row r="1321">
          <cell r="F1321" t="str">
            <v>Rozliv+ - 2026 April/50723660</v>
          </cell>
          <cell r="G1321" t="str">
            <v>Discount         5</v>
          </cell>
          <cell r="H1321">
            <v>35000</v>
          </cell>
          <cell r="I1321" t="str">
            <v>Active</v>
          </cell>
        </row>
        <row r="1322">
          <cell r="F1322" t="str">
            <v>Rozliv+ - 2026 April/50723694</v>
          </cell>
          <cell r="G1322" t="str">
            <v>Discount         5</v>
          </cell>
          <cell r="H1322">
            <v>35000</v>
          </cell>
          <cell r="I1322" t="str">
            <v>Active</v>
          </cell>
        </row>
        <row r="1323">
          <cell r="F1323" t="str">
            <v>EfesBonusClubApril/50723731</v>
          </cell>
          <cell r="G1323" t="str">
            <v>Discount         3</v>
          </cell>
          <cell r="H1323">
            <v>20000</v>
          </cell>
          <cell r="I1323" t="str">
            <v>Active</v>
          </cell>
        </row>
        <row r="1324">
          <cell r="F1324" t="str">
            <v>EfesBonusClubApril/50723741</v>
          </cell>
          <cell r="G1324" t="str">
            <v>Discount         3</v>
          </cell>
          <cell r="H1324">
            <v>30000</v>
          </cell>
          <cell r="I1324" t="str">
            <v>Active</v>
          </cell>
        </row>
        <row r="1325">
          <cell r="F1325" t="str">
            <v>EfesBonusClubApril/50723758</v>
          </cell>
          <cell r="G1325" t="str">
            <v>Discount         3</v>
          </cell>
          <cell r="H1325">
            <v>7500</v>
          </cell>
          <cell r="I1325" t="str">
            <v>Active</v>
          </cell>
        </row>
        <row r="1326">
          <cell r="F1326" t="str">
            <v>EfesBonusClubApril/50723762</v>
          </cell>
          <cell r="G1326" t="str">
            <v>Discount         3</v>
          </cell>
          <cell r="H1326">
            <v>45000</v>
          </cell>
          <cell r="I1326" t="str">
            <v>Active</v>
          </cell>
        </row>
        <row r="1327">
          <cell r="F1327" t="str">
            <v>Rozliv+ - 2026 April/50723762</v>
          </cell>
          <cell r="G1327" t="str">
            <v>Discount         5</v>
          </cell>
          <cell r="H1327">
            <v>55000</v>
          </cell>
          <cell r="I1327" t="str">
            <v>Active</v>
          </cell>
        </row>
        <row r="1328">
          <cell r="F1328" t="str">
            <v>EfesBonusClubApril/50723766</v>
          </cell>
          <cell r="G1328" t="str">
            <v>Discount         3</v>
          </cell>
          <cell r="H1328">
            <v>40000</v>
          </cell>
          <cell r="I1328" t="str">
            <v>Active</v>
          </cell>
        </row>
        <row r="1329">
          <cell r="F1329" t="str">
            <v>EfesBonusClubApril/50723805</v>
          </cell>
          <cell r="G1329" t="str">
            <v>Discount         3</v>
          </cell>
          <cell r="H1329">
            <v>45000</v>
          </cell>
          <cell r="I1329" t="str">
            <v>Active</v>
          </cell>
        </row>
        <row r="1330">
          <cell r="F1330" t="str">
            <v>EfesBonusClubApril/50723818</v>
          </cell>
          <cell r="G1330" t="str">
            <v>Discount         3</v>
          </cell>
          <cell r="H1330">
            <v>50000</v>
          </cell>
          <cell r="I1330" t="str">
            <v>Active</v>
          </cell>
        </row>
        <row r="1331">
          <cell r="F1331" t="str">
            <v>EfesBonusClubApril/50723836</v>
          </cell>
          <cell r="G1331" t="str">
            <v>Discount         3</v>
          </cell>
          <cell r="H1331">
            <v>30000</v>
          </cell>
          <cell r="I1331" t="str">
            <v>Active</v>
          </cell>
        </row>
        <row r="1332">
          <cell r="F1332" t="str">
            <v>EfesBonusClubApril/50723844</v>
          </cell>
          <cell r="G1332" t="str">
            <v>Discount         3</v>
          </cell>
          <cell r="H1332">
            <v>7500</v>
          </cell>
          <cell r="I1332" t="str">
            <v>Active</v>
          </cell>
        </row>
        <row r="1333">
          <cell r="F1333" t="str">
            <v>EfesBonusClubApril/50738841</v>
          </cell>
          <cell r="G1333" t="str">
            <v>Discount         3</v>
          </cell>
          <cell r="H1333">
            <v>30000</v>
          </cell>
          <cell r="I1333" t="str">
            <v>Active</v>
          </cell>
        </row>
        <row r="1334">
          <cell r="F1334" t="str">
            <v>EfesBonusClubApril/50738842</v>
          </cell>
          <cell r="G1334" t="str">
            <v>Discount         3</v>
          </cell>
          <cell r="H1334">
            <v>85000</v>
          </cell>
          <cell r="I1334" t="str">
            <v>Active</v>
          </cell>
        </row>
        <row r="1335">
          <cell r="F1335" t="str">
            <v>Rozliv+ - 2026 April/50738847</v>
          </cell>
          <cell r="G1335" t="str">
            <v>Discount         5</v>
          </cell>
          <cell r="H1335">
            <v>55000</v>
          </cell>
          <cell r="I1335" t="str">
            <v>Active</v>
          </cell>
        </row>
        <row r="1336">
          <cell r="F1336" t="str">
            <v>EfesBonusClubApril/50738850</v>
          </cell>
          <cell r="G1336" t="str">
            <v>Discount         3</v>
          </cell>
          <cell r="H1336">
            <v>7500</v>
          </cell>
          <cell r="I1336" t="str">
            <v>Active</v>
          </cell>
        </row>
        <row r="1337">
          <cell r="F1337" t="str">
            <v>Rozliv+ - 2026 April/50738880</v>
          </cell>
          <cell r="G1337" t="str">
            <v>Discount         5</v>
          </cell>
          <cell r="H1337">
            <v>35000</v>
          </cell>
          <cell r="I1337" t="str">
            <v>Active</v>
          </cell>
        </row>
        <row r="1338">
          <cell r="F1338" t="str">
            <v>EfesBonusClubApril/50740762</v>
          </cell>
          <cell r="G1338" t="str">
            <v>Discount         3</v>
          </cell>
          <cell r="H1338">
            <v>7500</v>
          </cell>
          <cell r="I1338" t="str">
            <v>Active</v>
          </cell>
        </row>
        <row r="1339">
          <cell r="F1339" t="str">
            <v>Rozliv+ - 2026 April/50740762</v>
          </cell>
          <cell r="G1339" t="str">
            <v>Discount         5</v>
          </cell>
          <cell r="H1339">
            <v>20000</v>
          </cell>
          <cell r="I1339" t="str">
            <v>Active</v>
          </cell>
        </row>
        <row r="1340">
          <cell r="F1340" t="str">
            <v>EfesBonusClubApril/50741514</v>
          </cell>
          <cell r="G1340" t="str">
            <v>Discount         3</v>
          </cell>
          <cell r="H1340">
            <v>30000</v>
          </cell>
          <cell r="I1340" t="str">
            <v>Active</v>
          </cell>
        </row>
        <row r="1341">
          <cell r="F1341" t="str">
            <v>EfesBonusClubApril/50741516</v>
          </cell>
          <cell r="G1341" t="str">
            <v>Discount         3</v>
          </cell>
          <cell r="H1341">
            <v>7500</v>
          </cell>
          <cell r="I1341" t="str">
            <v>Active</v>
          </cell>
        </row>
        <row r="1342">
          <cell r="F1342" t="str">
            <v>Rozliv+ - 2026 April/50741516</v>
          </cell>
          <cell r="G1342" t="str">
            <v>Discount         5</v>
          </cell>
          <cell r="H1342">
            <v>20000</v>
          </cell>
          <cell r="I1342" t="str">
            <v>Active</v>
          </cell>
        </row>
        <row r="1343">
          <cell r="F1343" t="str">
            <v>Rozliv+ - 2026 April/50742355</v>
          </cell>
          <cell r="G1343" t="str">
            <v>Discount         5</v>
          </cell>
          <cell r="H1343">
            <v>20000</v>
          </cell>
          <cell r="I1343" t="str">
            <v>Active</v>
          </cell>
        </row>
        <row r="1344">
          <cell r="F1344" t="str">
            <v>EfesBonusClubApril/50744416</v>
          </cell>
          <cell r="G1344" t="str">
            <v>Discount         3</v>
          </cell>
          <cell r="H1344">
            <v>30000</v>
          </cell>
          <cell r="I1344" t="str">
            <v>Active</v>
          </cell>
        </row>
        <row r="1345">
          <cell r="F1345" t="str">
            <v>Rozliv+ - 2026 April/50744416</v>
          </cell>
          <cell r="G1345" t="str">
            <v>Discount         5</v>
          </cell>
          <cell r="H1345">
            <v>20000</v>
          </cell>
          <cell r="I1345" t="str">
            <v>Active</v>
          </cell>
        </row>
        <row r="1346">
          <cell r="F1346" t="str">
            <v>EfesBonusClubApril/50745789</v>
          </cell>
          <cell r="G1346" t="str">
            <v>Discount         3</v>
          </cell>
          <cell r="H1346">
            <v>7500</v>
          </cell>
          <cell r="I1346" t="str">
            <v>Active</v>
          </cell>
        </row>
        <row r="1347">
          <cell r="F1347" t="str">
            <v>Rozliv+ - 2026 April/50745789</v>
          </cell>
          <cell r="G1347" t="str">
            <v>Discount         5</v>
          </cell>
          <cell r="H1347">
            <v>20000</v>
          </cell>
          <cell r="I1347" t="str">
            <v>Active</v>
          </cell>
        </row>
        <row r="1348">
          <cell r="F1348" t="str">
            <v>EfesBonusClubApril/50745790</v>
          </cell>
          <cell r="G1348" t="str">
            <v>Discount         3</v>
          </cell>
          <cell r="H1348">
            <v>30000</v>
          </cell>
          <cell r="I1348" t="str">
            <v>Active</v>
          </cell>
        </row>
        <row r="1349">
          <cell r="F1349" t="str">
            <v>EfesBonusClubApril/50745952</v>
          </cell>
          <cell r="G1349" t="str">
            <v>Discount         3</v>
          </cell>
          <cell r="H1349">
            <v>85000</v>
          </cell>
          <cell r="I1349" t="str">
            <v>Active</v>
          </cell>
        </row>
        <row r="1350">
          <cell r="F1350" t="str">
            <v>Kega Boom - 2026 April/50747385</v>
          </cell>
          <cell r="G1350" t="str">
            <v>Discount         7</v>
          </cell>
          <cell r="H1350">
            <v>21000</v>
          </cell>
          <cell r="I1350" t="str">
            <v>Active</v>
          </cell>
        </row>
        <row r="1351">
          <cell r="F1351" t="str">
            <v>EfesBonusClubApril/50757338</v>
          </cell>
          <cell r="G1351" t="str">
            <v>Discount         3</v>
          </cell>
          <cell r="H1351">
            <v>30000</v>
          </cell>
          <cell r="I1351" t="str">
            <v>Active</v>
          </cell>
        </row>
        <row r="1352">
          <cell r="F1352" t="str">
            <v>Rozliv+ - 2026 April/50764761</v>
          </cell>
          <cell r="G1352" t="str">
            <v>Discount         5</v>
          </cell>
          <cell r="H1352">
            <v>35000</v>
          </cell>
          <cell r="I1352" t="str">
            <v>Active</v>
          </cell>
        </row>
        <row r="1353">
          <cell r="F1353" t="str">
            <v>EfesBonusClubApril/50771742</v>
          </cell>
          <cell r="G1353" t="str">
            <v>Discount         3</v>
          </cell>
          <cell r="H1353">
            <v>70000</v>
          </cell>
          <cell r="I1353" t="str">
            <v>Active</v>
          </cell>
        </row>
        <row r="1354">
          <cell r="F1354" t="str">
            <v>Rozliv+ - 2026 April/50771742</v>
          </cell>
          <cell r="G1354" t="str">
            <v>Discount         5</v>
          </cell>
          <cell r="H1354">
            <v>20000</v>
          </cell>
          <cell r="I1354" t="str">
            <v>Active</v>
          </cell>
        </row>
        <row r="1355">
          <cell r="F1355" t="str">
            <v>EfesBonusClubApril/50771752</v>
          </cell>
          <cell r="G1355" t="str">
            <v>Discount         3</v>
          </cell>
          <cell r="H1355">
            <v>45000</v>
          </cell>
          <cell r="I1355" t="str">
            <v>Active</v>
          </cell>
        </row>
        <row r="1356">
          <cell r="F1356" t="str">
            <v>EfesBonusClubApril/50771753</v>
          </cell>
          <cell r="G1356" t="str">
            <v>Discount         3</v>
          </cell>
          <cell r="H1356">
            <v>30000</v>
          </cell>
          <cell r="I1356" t="str">
            <v>Active</v>
          </cell>
        </row>
        <row r="1357">
          <cell r="F1357" t="str">
            <v>EfesBonusClubApril/50771757</v>
          </cell>
          <cell r="G1357" t="str">
            <v>Discount         3</v>
          </cell>
          <cell r="H1357">
            <v>30000</v>
          </cell>
          <cell r="I1357" t="str">
            <v>Active</v>
          </cell>
        </row>
        <row r="1358">
          <cell r="F1358" t="str">
            <v>EfesBonusClubApril/50771758</v>
          </cell>
          <cell r="G1358" t="str">
            <v>Discount         3</v>
          </cell>
          <cell r="H1358">
            <v>20000</v>
          </cell>
          <cell r="I1358" t="str">
            <v>Active</v>
          </cell>
        </row>
        <row r="1359">
          <cell r="F1359" t="str">
            <v>EfesBonusClubApril/50771760</v>
          </cell>
          <cell r="G1359" t="str">
            <v>Discount         3</v>
          </cell>
          <cell r="H1359">
            <v>30000</v>
          </cell>
          <cell r="I1359" t="str">
            <v>Active</v>
          </cell>
        </row>
        <row r="1360">
          <cell r="F1360" t="str">
            <v>Rozliv+ - 2026 April/50771760</v>
          </cell>
          <cell r="G1360" t="str">
            <v>Discount         5</v>
          </cell>
          <cell r="H1360">
            <v>90000</v>
          </cell>
          <cell r="I1360" t="str">
            <v>Active</v>
          </cell>
        </row>
        <row r="1361">
          <cell r="F1361" t="str">
            <v>EfesBonusClubApril/50771775</v>
          </cell>
          <cell r="G1361" t="str">
            <v>Discount         3</v>
          </cell>
          <cell r="H1361">
            <v>20000</v>
          </cell>
          <cell r="I1361" t="str">
            <v>Active</v>
          </cell>
        </row>
        <row r="1362">
          <cell r="F1362" t="str">
            <v>EfesBonusClubApril/50771790</v>
          </cell>
          <cell r="G1362" t="str">
            <v>Discount         3</v>
          </cell>
          <cell r="H1362">
            <v>70000</v>
          </cell>
          <cell r="I1362" t="str">
            <v>Active</v>
          </cell>
        </row>
        <row r="1363">
          <cell r="F1363" t="str">
            <v>Kega Boom - 2026 April/50771826</v>
          </cell>
          <cell r="G1363" t="str">
            <v>Discount         7</v>
          </cell>
          <cell r="H1363">
            <v>99000</v>
          </cell>
          <cell r="I1363" t="str">
            <v>Active</v>
          </cell>
        </row>
        <row r="1364">
          <cell r="F1364" t="str">
            <v>EfesBonusClubApril/50771829</v>
          </cell>
          <cell r="G1364" t="str">
            <v>Discount         3</v>
          </cell>
          <cell r="H1364">
            <v>30000</v>
          </cell>
          <cell r="I1364" t="str">
            <v>Active</v>
          </cell>
        </row>
        <row r="1365">
          <cell r="F1365" t="str">
            <v>Rozliv+ - 2026 April/50771829</v>
          </cell>
          <cell r="G1365" t="str">
            <v>Discount         5</v>
          </cell>
          <cell r="H1365">
            <v>35000</v>
          </cell>
          <cell r="I1365" t="str">
            <v>Active</v>
          </cell>
        </row>
        <row r="1366">
          <cell r="F1366" t="str">
            <v>EfesBonusClubApril/50771830</v>
          </cell>
          <cell r="G1366" t="str">
            <v>Discount         3</v>
          </cell>
          <cell r="H1366">
            <v>30000</v>
          </cell>
          <cell r="I1366" t="str">
            <v>Active</v>
          </cell>
        </row>
        <row r="1367">
          <cell r="F1367" t="str">
            <v>EfesBonusClubApril/50771838</v>
          </cell>
          <cell r="G1367" t="str">
            <v>Discount         3</v>
          </cell>
          <cell r="H1367">
            <v>30000</v>
          </cell>
          <cell r="I1367" t="str">
            <v>Active</v>
          </cell>
        </row>
        <row r="1368">
          <cell r="F1368" t="str">
            <v>Rozliv+ - 2026 April/50771838</v>
          </cell>
          <cell r="G1368" t="str">
            <v>Discount         5</v>
          </cell>
          <cell r="H1368">
            <v>35000</v>
          </cell>
          <cell r="I1368" t="str">
            <v>Active</v>
          </cell>
        </row>
        <row r="1369">
          <cell r="F1369" t="str">
            <v>Rozliv+ - 2026 April/50771842</v>
          </cell>
          <cell r="G1369" t="str">
            <v>Discount         5</v>
          </cell>
          <cell r="H1369">
            <v>55000</v>
          </cell>
          <cell r="I1369" t="str">
            <v>Active</v>
          </cell>
        </row>
        <row r="1370">
          <cell r="F1370" t="str">
            <v>EfesBonusClubApril/50771854</v>
          </cell>
          <cell r="G1370" t="str">
            <v>Discount         3</v>
          </cell>
          <cell r="H1370">
            <v>40000</v>
          </cell>
          <cell r="I1370" t="str">
            <v>Active</v>
          </cell>
        </row>
        <row r="1371">
          <cell r="F1371" t="str">
            <v>EfesBonusClubApril/50771855</v>
          </cell>
          <cell r="G1371" t="str">
            <v>Discount         3</v>
          </cell>
          <cell r="H1371">
            <v>45000</v>
          </cell>
          <cell r="I1371" t="str">
            <v>Active</v>
          </cell>
        </row>
        <row r="1372">
          <cell r="F1372" t="str">
            <v>Rozliv+ - 2026 April/50771855</v>
          </cell>
          <cell r="G1372" t="str">
            <v>Discount         5</v>
          </cell>
          <cell r="H1372">
            <v>35000</v>
          </cell>
          <cell r="I1372" t="str">
            <v>Active</v>
          </cell>
        </row>
        <row r="1373">
          <cell r="F1373" t="str">
            <v>EfesBonusClubApril/50771881</v>
          </cell>
          <cell r="G1373" t="str">
            <v>Discount         3</v>
          </cell>
          <cell r="H1373">
            <v>7500</v>
          </cell>
          <cell r="I1373" t="str">
            <v>Active</v>
          </cell>
        </row>
        <row r="1374">
          <cell r="F1374" t="str">
            <v>Rozliv+ - 2026 April/50771881</v>
          </cell>
          <cell r="G1374" t="str">
            <v>Discount         5</v>
          </cell>
          <cell r="H1374">
            <v>20000</v>
          </cell>
          <cell r="I1374" t="str">
            <v>Active</v>
          </cell>
        </row>
        <row r="1375">
          <cell r="F1375" t="str">
            <v>Rozliv+ - 2026 April/50773093</v>
          </cell>
          <cell r="G1375" t="str">
            <v>Discount         5</v>
          </cell>
          <cell r="H1375">
            <v>20000</v>
          </cell>
          <cell r="I1375" t="str">
            <v>Active</v>
          </cell>
        </row>
        <row r="1376">
          <cell r="F1376" t="str">
            <v>EfesBonusClubApril/50776719</v>
          </cell>
          <cell r="G1376" t="str">
            <v>Discount         3</v>
          </cell>
          <cell r="H1376">
            <v>70000</v>
          </cell>
          <cell r="I1376" t="str">
            <v>Active</v>
          </cell>
        </row>
        <row r="1377">
          <cell r="F1377" t="str">
            <v>Rozliv+ - 2026 April/50776719</v>
          </cell>
          <cell r="G1377" t="str">
            <v>Discount         5</v>
          </cell>
          <cell r="H1377">
            <v>70000</v>
          </cell>
          <cell r="I1377" t="str">
            <v>Active</v>
          </cell>
        </row>
        <row r="1378">
          <cell r="F1378" t="str">
            <v>EfesBonusClubApril/50788099</v>
          </cell>
          <cell r="G1378" t="str">
            <v>Discount         3</v>
          </cell>
          <cell r="H1378">
            <v>30000</v>
          </cell>
          <cell r="I1378" t="str">
            <v>Active</v>
          </cell>
        </row>
        <row r="1379">
          <cell r="F1379" t="str">
            <v>Rozliv+ - 2026 April/50788099</v>
          </cell>
          <cell r="G1379" t="str">
            <v>Discount         5</v>
          </cell>
          <cell r="H1379">
            <v>70000</v>
          </cell>
          <cell r="I1379" t="str">
            <v>Active</v>
          </cell>
        </row>
        <row r="1380">
          <cell r="F1380" t="str">
            <v>EfesBonusClubApril/50792138</v>
          </cell>
          <cell r="G1380" t="str">
            <v>Discount         3</v>
          </cell>
          <cell r="H1380">
            <v>20000</v>
          </cell>
          <cell r="I1380" t="str">
            <v>Active</v>
          </cell>
        </row>
        <row r="1381">
          <cell r="F1381" t="str">
            <v>EfesBonusClubApril/50793607</v>
          </cell>
          <cell r="G1381" t="str">
            <v>Discount         3</v>
          </cell>
          <cell r="H1381">
            <v>50000</v>
          </cell>
          <cell r="I1381" t="str">
            <v>Active</v>
          </cell>
        </row>
        <row r="1382">
          <cell r="F1382" t="str">
            <v>Rozliv+ - 2026 April/50803893</v>
          </cell>
          <cell r="G1382" t="str">
            <v>Discount         5</v>
          </cell>
          <cell r="H1382">
            <v>20000</v>
          </cell>
          <cell r="I1382" t="str">
            <v>Active</v>
          </cell>
        </row>
        <row r="1383">
          <cell r="F1383" t="str">
            <v>Rozliv+ - 2026 April/50803896</v>
          </cell>
          <cell r="G1383" t="str">
            <v>Discount         5</v>
          </cell>
          <cell r="H1383">
            <v>20000</v>
          </cell>
          <cell r="I1383" t="str">
            <v>Active</v>
          </cell>
        </row>
        <row r="1384">
          <cell r="F1384" t="str">
            <v>EfesBonusClubApril/50804346</v>
          </cell>
          <cell r="G1384" t="str">
            <v>Discount         3</v>
          </cell>
          <cell r="H1384">
            <v>30000</v>
          </cell>
          <cell r="I1384" t="str">
            <v>Active</v>
          </cell>
        </row>
        <row r="1385">
          <cell r="F1385" t="str">
            <v>Rozliv+ - 2026 April/50804346</v>
          </cell>
          <cell r="G1385" t="str">
            <v>Discount         5</v>
          </cell>
          <cell r="H1385">
            <v>20000</v>
          </cell>
          <cell r="I1385" t="str">
            <v>Active</v>
          </cell>
        </row>
        <row r="1386">
          <cell r="F1386" t="str">
            <v>EfesBonusClubApril/50808653</v>
          </cell>
          <cell r="G1386" t="str">
            <v>Discount         3</v>
          </cell>
          <cell r="H1386">
            <v>45000</v>
          </cell>
          <cell r="I1386" t="str">
            <v>Active</v>
          </cell>
        </row>
        <row r="1387">
          <cell r="F1387" t="str">
            <v>EfesBonusClubApril/50809434</v>
          </cell>
          <cell r="G1387" t="str">
            <v>Discount         3</v>
          </cell>
          <cell r="H1387">
            <v>40000</v>
          </cell>
          <cell r="I1387" t="str">
            <v>Active</v>
          </cell>
        </row>
        <row r="1388">
          <cell r="F1388" t="str">
            <v>EfesBonusClubApril/50809833</v>
          </cell>
          <cell r="G1388" t="str">
            <v>Discount         3</v>
          </cell>
          <cell r="H1388">
            <v>7500</v>
          </cell>
          <cell r="I1388" t="str">
            <v>Active</v>
          </cell>
        </row>
        <row r="1389">
          <cell r="F1389" t="str">
            <v>EfesBonusClubApril/50810115</v>
          </cell>
          <cell r="G1389" t="str">
            <v>Discount         3</v>
          </cell>
          <cell r="H1389">
            <v>30000</v>
          </cell>
          <cell r="I1389" t="str">
            <v>Active</v>
          </cell>
        </row>
        <row r="1390">
          <cell r="F1390" t="str">
            <v>Rozliv+ - 2026 April/50815373</v>
          </cell>
          <cell r="G1390" t="str">
            <v>Discount         5</v>
          </cell>
          <cell r="H1390">
            <v>35000</v>
          </cell>
          <cell r="I1390" t="str">
            <v>Active</v>
          </cell>
        </row>
        <row r="1391">
          <cell r="F1391" t="str">
            <v>8+1 bot/can Ulbakomplex TT PR_0700_90059</v>
          </cell>
          <cell r="G1391" t="str">
            <v>Product</v>
          </cell>
          <cell r="H1391">
            <v>0</v>
          </cell>
          <cell r="I1391" t="str">
            <v>Active</v>
          </cell>
        </row>
        <row r="1392">
          <cell r="F1392" t="str">
            <v>15+1 bot/can Ulbakomplex PR_0734_90093</v>
          </cell>
          <cell r="G1392" t="str">
            <v>Product</v>
          </cell>
          <cell r="H1392">
            <v>0</v>
          </cell>
          <cell r="I1392" t="str">
            <v>Active</v>
          </cell>
        </row>
        <row r="1393">
          <cell r="F1393" t="str">
            <v>4+1 keg Ulbakomplex PR_0764_90128</v>
          </cell>
          <cell r="G1393" t="str">
            <v>Product</v>
          </cell>
          <cell r="H1393">
            <v>0</v>
          </cell>
          <cell r="I1393" t="str">
            <v>Active</v>
          </cell>
        </row>
        <row r="1394">
          <cell r="F1394" t="str">
            <v>5+1 keg Ulbakomplex PR_0771_90135</v>
          </cell>
          <cell r="G1394" t="str">
            <v>Product</v>
          </cell>
          <cell r="H1394">
            <v>0</v>
          </cell>
          <cell r="I1394" t="str">
            <v>Active</v>
          </cell>
        </row>
        <row r="1395">
          <cell r="F1395" t="str">
            <v>5+1 keg Ulbakomplex PR_0787_90151</v>
          </cell>
          <cell r="G1395" t="str">
            <v>Product</v>
          </cell>
          <cell r="H1395">
            <v>0</v>
          </cell>
          <cell r="I1395" t="str">
            <v>Passive</v>
          </cell>
        </row>
        <row r="1396">
          <cell r="F1396" t="str">
            <v>4+1 keg Ulbakomplex OSK DIOT+ PR_0852_90400</v>
          </cell>
          <cell r="G1396" t="str">
            <v>Product</v>
          </cell>
          <cell r="H1396">
            <v>0</v>
          </cell>
          <cell r="I1396" t="str">
            <v>Passive</v>
          </cell>
        </row>
        <row r="1397">
          <cell r="F1397" t="str">
            <v>4+1 keg Ulbakomplex OSK DIOT+ PR_0854_90402</v>
          </cell>
          <cell r="G1397" t="str">
            <v>Product</v>
          </cell>
          <cell r="H1397">
            <v>0</v>
          </cell>
          <cell r="I1397" t="str">
            <v>Passive</v>
          </cell>
        </row>
        <row r="1398">
          <cell r="F1398" t="str">
            <v>4+1 keg Ulbakomplex OSK DIOT+ PR_0856_90404</v>
          </cell>
          <cell r="G1398" t="str">
            <v>Product</v>
          </cell>
          <cell r="H1398">
            <v>0</v>
          </cell>
          <cell r="I1398" t="str">
            <v>Passive</v>
          </cell>
        </row>
        <row r="1399">
          <cell r="F1399" t="str">
            <v>4+1 keg Ulbakomplex ALT DIOT+ PR_0853_90401</v>
          </cell>
          <cell r="G1399" t="str">
            <v>Product</v>
          </cell>
          <cell r="H1399">
            <v>0</v>
          </cell>
          <cell r="I1399" t="str">
            <v>Passive</v>
          </cell>
        </row>
        <row r="1400">
          <cell r="F1400" t="str">
            <v>4+1 keg Ulbakomplex ALT DIOT+ PR_0855_90403</v>
          </cell>
          <cell r="G1400" t="str">
            <v>Product</v>
          </cell>
          <cell r="H1400">
            <v>0</v>
          </cell>
          <cell r="I1400" t="str">
            <v>Passive</v>
          </cell>
        </row>
        <row r="1401">
          <cell r="F1401" t="str">
            <v>4+1 keg Ulbakomplex ALT DIOT+ PR_0857_90405</v>
          </cell>
          <cell r="G1401" t="str">
            <v>Product</v>
          </cell>
          <cell r="H1401">
            <v>0</v>
          </cell>
          <cell r="I1401" t="str">
            <v>Passive</v>
          </cell>
        </row>
        <row r="1402">
          <cell r="F1402" t="str">
            <v>2+1 keg Ulbakomplex PR_0921_90493</v>
          </cell>
          <cell r="G1402" t="str">
            <v>Product</v>
          </cell>
          <cell r="H1402">
            <v>0</v>
          </cell>
          <cell r="I1402" t="str">
            <v>Active</v>
          </cell>
        </row>
        <row r="1403">
          <cell r="F1403" t="str">
            <v>5+1 keg Ulbakomplex PR_0942_98127</v>
          </cell>
          <cell r="G1403" t="str">
            <v>Product</v>
          </cell>
          <cell r="H1403">
            <v>0</v>
          </cell>
          <cell r="I1403" t="str">
            <v>Active</v>
          </cell>
        </row>
        <row r="1404">
          <cell r="F1404" t="str">
            <v>5+1 keg Ulbakomplex PR_0940_98125</v>
          </cell>
          <cell r="G1404" t="str">
            <v>Product</v>
          </cell>
          <cell r="H1404">
            <v>0</v>
          </cell>
          <cell r="I1404" t="str">
            <v>Active</v>
          </cell>
        </row>
        <row r="1405">
          <cell r="F1405" t="str">
            <v>5+1 keg Ulbakomplex PR_0941_98126</v>
          </cell>
          <cell r="G1405" t="str">
            <v>Product</v>
          </cell>
          <cell r="H1405">
            <v>0</v>
          </cell>
          <cell r="I1405" t="str">
            <v>Active</v>
          </cell>
        </row>
        <row r="1406">
          <cell r="F1406" t="str">
            <v>EfesBonusClubApril/6001111119</v>
          </cell>
          <cell r="G1406" t="str">
            <v>Discount         3</v>
          </cell>
          <cell r="H1406">
            <v>45000</v>
          </cell>
          <cell r="I1406" t="str">
            <v>Active</v>
          </cell>
        </row>
        <row r="1407">
          <cell r="F1407" t="str">
            <v>Rozliv+ - 2026 April/6001111119</v>
          </cell>
          <cell r="G1407" t="str">
            <v>Discount         5</v>
          </cell>
          <cell r="H1407">
            <v>20000</v>
          </cell>
          <cell r="I1407" t="str">
            <v>Active</v>
          </cell>
        </row>
        <row r="1408">
          <cell r="F1408" t="str">
            <v>EfesBonusClubApril/60011120</v>
          </cell>
          <cell r="G1408" t="str">
            <v>Discount         3</v>
          </cell>
          <cell r="H1408">
            <v>7500</v>
          </cell>
          <cell r="I1408" t="str">
            <v>Active</v>
          </cell>
        </row>
        <row r="1409">
          <cell r="F1409" t="str">
            <v>Rozliv+ - 2026 April/60011122</v>
          </cell>
          <cell r="G1409" t="str">
            <v>Discount         5</v>
          </cell>
          <cell r="H1409">
            <v>55000</v>
          </cell>
          <cell r="I1409" t="str">
            <v>Active</v>
          </cell>
        </row>
        <row r="1410">
          <cell r="F1410" t="str">
            <v>EfesBonusClubApril/60011125</v>
          </cell>
          <cell r="G1410" t="str">
            <v>Discount         3</v>
          </cell>
          <cell r="H1410">
            <v>30000</v>
          </cell>
          <cell r="I1410" t="str">
            <v>Active</v>
          </cell>
        </row>
        <row r="1411">
          <cell r="F1411" t="str">
            <v>EfesBonusClubApril/60011126</v>
          </cell>
          <cell r="G1411" t="str">
            <v>Discount         3</v>
          </cell>
          <cell r="H1411">
            <v>30000</v>
          </cell>
          <cell r="I1411" t="str">
            <v>Active</v>
          </cell>
        </row>
        <row r="1412">
          <cell r="F1412" t="str">
            <v>EfesBonusClubApril/60011127</v>
          </cell>
          <cell r="G1412" t="str">
            <v>Discount         3</v>
          </cell>
          <cell r="H1412">
            <v>20000</v>
          </cell>
          <cell r="I1412" t="str">
            <v>Active</v>
          </cell>
        </row>
        <row r="1413">
          <cell r="F1413" t="str">
            <v>Rozliv+ - 2026 April/60011132</v>
          </cell>
          <cell r="G1413" t="str">
            <v>Discount         5</v>
          </cell>
          <cell r="H1413">
            <v>20000</v>
          </cell>
          <cell r="I1413" t="str">
            <v>Active</v>
          </cell>
        </row>
        <row r="1414">
          <cell r="F1414" t="str">
            <v>Kega Boom - 2026 April/60011135</v>
          </cell>
          <cell r="G1414" t="str">
            <v>Discount         7</v>
          </cell>
          <cell r="H1414">
            <v>66000</v>
          </cell>
          <cell r="I1414" t="str">
            <v>Active</v>
          </cell>
        </row>
        <row r="1415">
          <cell r="F1415" t="str">
            <v>Rozliv+ - 2026 April/6004000006</v>
          </cell>
          <cell r="G1415" t="str">
            <v>Discount         5</v>
          </cell>
          <cell r="H1415">
            <v>20000</v>
          </cell>
          <cell r="I1415" t="str">
            <v>Active</v>
          </cell>
        </row>
        <row r="1416">
          <cell r="F1416" t="str">
            <v>EfesBonusClubApril/6004000009</v>
          </cell>
          <cell r="G1416" t="str">
            <v>Discount         3</v>
          </cell>
          <cell r="H1416">
            <v>7500</v>
          </cell>
          <cell r="I1416" t="str">
            <v>Active</v>
          </cell>
        </row>
        <row r="1417">
          <cell r="F1417" t="str">
            <v>Rozliv+ - 2026 April/6004000009</v>
          </cell>
          <cell r="G1417" t="str">
            <v>Discount         5</v>
          </cell>
          <cell r="H1417">
            <v>20000</v>
          </cell>
          <cell r="I1417" t="str">
            <v>Active</v>
          </cell>
        </row>
        <row r="1418">
          <cell r="F1418" t="str">
            <v>EfesBonusClubApril/6004000015</v>
          </cell>
          <cell r="G1418" t="str">
            <v>Discount         3</v>
          </cell>
          <cell r="H1418">
            <v>7500</v>
          </cell>
          <cell r="I1418" t="str">
            <v>Active</v>
          </cell>
        </row>
        <row r="1419">
          <cell r="F1419" t="str">
            <v>Rozliv+ - 2026 April/6004000015</v>
          </cell>
          <cell r="G1419" t="str">
            <v>Discount         5</v>
          </cell>
          <cell r="H1419">
            <v>35000</v>
          </cell>
          <cell r="I1419" t="str">
            <v>Active</v>
          </cell>
        </row>
        <row r="1420">
          <cell r="F1420" t="str">
            <v>EfesBonusClubApril/6004000027</v>
          </cell>
          <cell r="G1420" t="str">
            <v>Discount         3</v>
          </cell>
          <cell r="H1420">
            <v>30000</v>
          </cell>
          <cell r="I1420" t="str">
            <v>Active</v>
          </cell>
        </row>
        <row r="1421">
          <cell r="F1421" t="str">
            <v>EfesBonusClubApril/6004000029</v>
          </cell>
          <cell r="G1421" t="str">
            <v>Discount         3</v>
          </cell>
          <cell r="H1421">
            <v>30000</v>
          </cell>
          <cell r="I1421" t="str">
            <v>Active</v>
          </cell>
        </row>
        <row r="1422">
          <cell r="F1422" t="str">
            <v>EfesBonusClubApril/6004000038</v>
          </cell>
          <cell r="G1422" t="str">
            <v>Discount         3</v>
          </cell>
          <cell r="H1422">
            <v>7500</v>
          </cell>
          <cell r="I1422" t="str">
            <v>Active</v>
          </cell>
        </row>
        <row r="1423">
          <cell r="F1423" t="str">
            <v>EfesBonusClubApril/6004000041</v>
          </cell>
          <cell r="G1423" t="str">
            <v>Discount         3</v>
          </cell>
          <cell r="H1423">
            <v>85000</v>
          </cell>
          <cell r="I1423" t="str">
            <v>Active</v>
          </cell>
        </row>
        <row r="1424">
          <cell r="F1424" t="str">
            <v>EfesBonusClubApril/6004000044</v>
          </cell>
          <cell r="G1424" t="str">
            <v>Discount         3</v>
          </cell>
          <cell r="H1424">
            <v>40000</v>
          </cell>
          <cell r="I1424" t="str">
            <v>Active</v>
          </cell>
        </row>
        <row r="1425">
          <cell r="F1425" t="str">
            <v>Rozliv+ - 2026 April/6004000049</v>
          </cell>
          <cell r="G1425" t="str">
            <v>Discount         5</v>
          </cell>
          <cell r="H1425">
            <v>55000</v>
          </cell>
          <cell r="I1425" t="str">
            <v>Active</v>
          </cell>
        </row>
        <row r="1426">
          <cell r="F1426" t="str">
            <v>EfesBonusClubApril/6004000058</v>
          </cell>
          <cell r="G1426" t="str">
            <v>Discount         3</v>
          </cell>
          <cell r="H1426">
            <v>30000</v>
          </cell>
          <cell r="I1426" t="str">
            <v>Active</v>
          </cell>
        </row>
        <row r="1427">
          <cell r="F1427" t="str">
            <v>EfesBonusClubApril/6004000068</v>
          </cell>
          <cell r="G1427" t="str">
            <v>Discount         3</v>
          </cell>
          <cell r="H1427">
            <v>20000</v>
          </cell>
          <cell r="I1427" t="str">
            <v>Active</v>
          </cell>
        </row>
        <row r="1428">
          <cell r="F1428" t="str">
            <v>Rozliv+ - 2026 April/6004000072</v>
          </cell>
          <cell r="G1428" t="str">
            <v>Discount         5</v>
          </cell>
          <cell r="H1428">
            <v>35000</v>
          </cell>
          <cell r="I1428" t="str">
            <v>Active</v>
          </cell>
        </row>
        <row r="1429">
          <cell r="F1429" t="str">
            <v>EfesBonusClubApril/6004000074</v>
          </cell>
          <cell r="G1429" t="str">
            <v>Discount         3</v>
          </cell>
          <cell r="H1429">
            <v>30000</v>
          </cell>
          <cell r="I1429" t="str">
            <v>Active</v>
          </cell>
        </row>
        <row r="1430">
          <cell r="F1430" t="str">
            <v>EfesBonusClubApril/6004000075</v>
          </cell>
          <cell r="G1430" t="str">
            <v>Discount         3</v>
          </cell>
          <cell r="H1430">
            <v>20000</v>
          </cell>
          <cell r="I1430" t="str">
            <v>Active</v>
          </cell>
        </row>
        <row r="1431">
          <cell r="F1431" t="str">
            <v>Rozliv+ - 2026 April/6004000077</v>
          </cell>
          <cell r="G1431" t="str">
            <v>Discount         5</v>
          </cell>
          <cell r="H1431">
            <v>35000</v>
          </cell>
          <cell r="I1431" t="str">
            <v>Active</v>
          </cell>
        </row>
        <row r="1432">
          <cell r="F1432" t="str">
            <v>EfesBonusClubApril/6004000078</v>
          </cell>
          <cell r="G1432" t="str">
            <v>Discount         3</v>
          </cell>
          <cell r="H1432">
            <v>30000</v>
          </cell>
          <cell r="I1432" t="str">
            <v>Active</v>
          </cell>
        </row>
        <row r="1433">
          <cell r="F1433" t="str">
            <v>Rozliv+ - 2026 April/6004000078</v>
          </cell>
          <cell r="G1433" t="str">
            <v>Discount         5</v>
          </cell>
          <cell r="H1433">
            <v>20000</v>
          </cell>
          <cell r="I1433" t="str">
            <v>Active</v>
          </cell>
        </row>
        <row r="1434">
          <cell r="F1434" t="str">
            <v>EfesBonusClubApril/6004000079</v>
          </cell>
          <cell r="G1434" t="str">
            <v>Discount         3</v>
          </cell>
          <cell r="H1434">
            <v>45000</v>
          </cell>
          <cell r="I1434" t="str">
            <v>Active</v>
          </cell>
        </row>
        <row r="1435">
          <cell r="F1435" t="str">
            <v>EfesBonusClubApril/6004000084</v>
          </cell>
          <cell r="G1435" t="str">
            <v>Discount         3</v>
          </cell>
          <cell r="H1435">
            <v>30000</v>
          </cell>
          <cell r="I1435" t="str">
            <v>Active</v>
          </cell>
        </row>
        <row r="1436">
          <cell r="F1436" t="str">
            <v>Rozliv+ - 2026 April/6004000093</v>
          </cell>
          <cell r="G1436" t="str">
            <v>Discount         5</v>
          </cell>
          <cell r="H1436">
            <v>55000</v>
          </cell>
          <cell r="I1436" t="str">
            <v>Active</v>
          </cell>
        </row>
        <row r="1437">
          <cell r="F1437" t="str">
            <v>EfesBonusClubApril/6004000094</v>
          </cell>
          <cell r="G1437" t="str">
            <v>Discount         3</v>
          </cell>
          <cell r="H1437">
            <v>30000</v>
          </cell>
          <cell r="I1437" t="str">
            <v>Active</v>
          </cell>
        </row>
        <row r="1438">
          <cell r="F1438" t="str">
            <v>Rozliv+ - 2026 April/6004000095</v>
          </cell>
          <cell r="G1438" t="str">
            <v>Discount         5</v>
          </cell>
          <cell r="H1438">
            <v>55000</v>
          </cell>
          <cell r="I1438" t="str">
            <v>Active</v>
          </cell>
        </row>
        <row r="1439">
          <cell r="F1439" t="str">
            <v>EfesBonusClubApril/6004000096</v>
          </cell>
          <cell r="G1439" t="str">
            <v>Discount         3</v>
          </cell>
          <cell r="H1439">
            <v>7500</v>
          </cell>
          <cell r="I1439" t="str">
            <v>Active</v>
          </cell>
        </row>
        <row r="1440">
          <cell r="F1440" t="str">
            <v>EfesBonusClubApril/6004000106</v>
          </cell>
          <cell r="G1440" t="str">
            <v>Discount         3</v>
          </cell>
          <cell r="H1440">
            <v>30000</v>
          </cell>
          <cell r="I1440" t="str">
            <v>Active</v>
          </cell>
        </row>
        <row r="1441">
          <cell r="F1441" t="str">
            <v>Rozliv+ - 2026 April/6004000106</v>
          </cell>
          <cell r="G1441" t="str">
            <v>Discount         5</v>
          </cell>
          <cell r="H1441">
            <v>20000</v>
          </cell>
          <cell r="I1441" t="str">
            <v>Active</v>
          </cell>
        </row>
        <row r="1442">
          <cell r="F1442" t="str">
            <v>EfesBonusClubApril/6004000111</v>
          </cell>
          <cell r="G1442" t="str">
            <v>Discount         3</v>
          </cell>
          <cell r="H1442">
            <v>30000</v>
          </cell>
          <cell r="I1442" t="str">
            <v>Active</v>
          </cell>
        </row>
        <row r="1443">
          <cell r="F1443" t="str">
            <v>EfesBonusClubApril/6004000120</v>
          </cell>
          <cell r="G1443" t="str">
            <v>Discount         3</v>
          </cell>
          <cell r="H1443">
            <v>30000</v>
          </cell>
          <cell r="I1443" t="str">
            <v>Active</v>
          </cell>
        </row>
        <row r="1444">
          <cell r="F1444" t="str">
            <v>Rozliv+ - 2026 April/6004000122</v>
          </cell>
          <cell r="G1444" t="str">
            <v>Discount         5</v>
          </cell>
          <cell r="H1444">
            <v>110000</v>
          </cell>
          <cell r="I1444" t="str">
            <v>Active</v>
          </cell>
        </row>
        <row r="1445">
          <cell r="F1445" t="str">
            <v>EfesBonusClubApril/6004000130</v>
          </cell>
          <cell r="G1445" t="str">
            <v>Discount         3</v>
          </cell>
          <cell r="H1445">
            <v>30000</v>
          </cell>
          <cell r="I1445" t="str">
            <v>Active</v>
          </cell>
        </row>
        <row r="1446">
          <cell r="F1446" t="str">
            <v>Rozliv+ - 2026 April/6004000134</v>
          </cell>
          <cell r="G1446" t="str">
            <v>Discount         5</v>
          </cell>
          <cell r="H1446">
            <v>35000</v>
          </cell>
          <cell r="I1446" t="str">
            <v>Active</v>
          </cell>
        </row>
        <row r="1447">
          <cell r="F1447" t="str">
            <v>EfesBonusClubApril/6004000139</v>
          </cell>
          <cell r="G1447" t="str">
            <v>Discount         3</v>
          </cell>
          <cell r="H1447">
            <v>30000</v>
          </cell>
          <cell r="I1447" t="str">
            <v>Active</v>
          </cell>
        </row>
        <row r="1448">
          <cell r="F1448" t="str">
            <v>Rozliv+ - 2026 April/6004000140</v>
          </cell>
          <cell r="G1448" t="str">
            <v>Discount         5</v>
          </cell>
          <cell r="H1448">
            <v>35000</v>
          </cell>
          <cell r="I1448" t="str">
            <v>Active</v>
          </cell>
        </row>
        <row r="1449">
          <cell r="F1449" t="str">
            <v>EfesBonusClubApril/6004000141</v>
          </cell>
          <cell r="G1449" t="str">
            <v>Discount         3</v>
          </cell>
          <cell r="H1449">
            <v>20000</v>
          </cell>
          <cell r="I1449" t="str">
            <v>Active</v>
          </cell>
        </row>
        <row r="1450">
          <cell r="F1450" t="str">
            <v>EfesBonusClubApril/6004000147</v>
          </cell>
          <cell r="G1450" t="str">
            <v>Discount         3</v>
          </cell>
          <cell r="H1450">
            <v>30000</v>
          </cell>
          <cell r="I1450" t="str">
            <v>Active</v>
          </cell>
        </row>
        <row r="1451">
          <cell r="F1451" t="str">
            <v>EfesBonusClubApril/6004000159</v>
          </cell>
          <cell r="G1451" t="str">
            <v>Discount         3</v>
          </cell>
          <cell r="H1451">
            <v>30000</v>
          </cell>
          <cell r="I1451" t="str">
            <v>Active</v>
          </cell>
        </row>
        <row r="1452">
          <cell r="F1452" t="str">
            <v>EfesBonusClubApril/600400016</v>
          </cell>
          <cell r="G1452" t="str">
            <v>Discount         3</v>
          </cell>
          <cell r="H1452">
            <v>40000</v>
          </cell>
          <cell r="I1452" t="str">
            <v>Active</v>
          </cell>
        </row>
        <row r="1453">
          <cell r="F1453" t="str">
            <v>EfesBonusClubApril/6004000180</v>
          </cell>
          <cell r="G1453" t="str">
            <v>Discount         3</v>
          </cell>
          <cell r="H1453">
            <v>7500</v>
          </cell>
          <cell r="I1453" t="str">
            <v>Active</v>
          </cell>
        </row>
        <row r="1454">
          <cell r="F1454" t="str">
            <v>Rozliv+ - 2026 April/6004000186</v>
          </cell>
          <cell r="G1454" t="str">
            <v>Discount         5</v>
          </cell>
          <cell r="H1454">
            <v>20000</v>
          </cell>
          <cell r="I1454" t="str">
            <v>Active</v>
          </cell>
        </row>
        <row r="1455">
          <cell r="F1455" t="str">
            <v>EfesBonusClubApril/6004000188</v>
          </cell>
          <cell r="G1455" t="str">
            <v>Discount         3</v>
          </cell>
          <cell r="H1455">
            <v>30000</v>
          </cell>
          <cell r="I1455" t="str">
            <v>Active</v>
          </cell>
        </row>
        <row r="1456">
          <cell r="F1456" t="str">
            <v>EfesBonusClubApril/6004000192</v>
          </cell>
          <cell r="G1456" t="str">
            <v>Discount         3</v>
          </cell>
          <cell r="H1456">
            <v>30000</v>
          </cell>
          <cell r="I1456" t="str">
            <v>Active</v>
          </cell>
        </row>
        <row r="1457">
          <cell r="F1457" t="str">
            <v>Rozliv+ - 2026 April/6004000192</v>
          </cell>
          <cell r="G1457" t="str">
            <v>Discount         5</v>
          </cell>
          <cell r="H1457">
            <v>20000</v>
          </cell>
          <cell r="I1457" t="str">
            <v>Active</v>
          </cell>
        </row>
        <row r="1458">
          <cell r="F1458" t="str">
            <v>Rozliv+ - 2026 April/6004000198</v>
          </cell>
          <cell r="G1458" t="str">
            <v>Discount         5</v>
          </cell>
          <cell r="H1458">
            <v>20000</v>
          </cell>
          <cell r="I1458" t="str">
            <v>Active</v>
          </cell>
        </row>
        <row r="1459">
          <cell r="F1459" t="str">
            <v>EfesBonusClubApril/6004000206</v>
          </cell>
          <cell r="G1459" t="str">
            <v>Discount         3</v>
          </cell>
          <cell r="H1459">
            <v>7500</v>
          </cell>
          <cell r="I1459" t="str">
            <v>Active</v>
          </cell>
        </row>
        <row r="1460">
          <cell r="F1460" t="str">
            <v>EfesBonusClubApril/6004000207</v>
          </cell>
          <cell r="G1460" t="str">
            <v>Discount         3</v>
          </cell>
          <cell r="H1460">
            <v>30000</v>
          </cell>
          <cell r="I1460" t="str">
            <v>Active</v>
          </cell>
        </row>
        <row r="1461">
          <cell r="F1461" t="str">
            <v>EfesBonusClubApril/6004000233</v>
          </cell>
          <cell r="G1461" t="str">
            <v>Discount         3</v>
          </cell>
          <cell r="H1461">
            <v>70000</v>
          </cell>
          <cell r="I1461" t="str">
            <v>Active</v>
          </cell>
        </row>
        <row r="1462">
          <cell r="F1462" t="str">
            <v>EfesBonusClubApril/6004000238</v>
          </cell>
          <cell r="G1462" t="str">
            <v>Discount         3</v>
          </cell>
          <cell r="H1462">
            <v>45000</v>
          </cell>
          <cell r="I1462" t="str">
            <v>Active</v>
          </cell>
        </row>
        <row r="1463">
          <cell r="F1463" t="str">
            <v>EfesBonusClubApril/6004000251</v>
          </cell>
          <cell r="G1463" t="str">
            <v>Discount         3</v>
          </cell>
          <cell r="H1463">
            <v>40000</v>
          </cell>
          <cell r="I1463" t="str">
            <v>Active</v>
          </cell>
        </row>
        <row r="1464">
          <cell r="F1464" t="str">
            <v>Rozliv+ - 2026 April/6004000252</v>
          </cell>
          <cell r="G1464" t="str">
            <v>Discount         5</v>
          </cell>
          <cell r="H1464">
            <v>20000</v>
          </cell>
          <cell r="I1464" t="str">
            <v>Active</v>
          </cell>
        </row>
        <row r="1465">
          <cell r="F1465" t="str">
            <v>EfesBonusClubApril/6004000272</v>
          </cell>
          <cell r="G1465" t="str">
            <v>Discount         3</v>
          </cell>
          <cell r="H1465">
            <v>50000</v>
          </cell>
          <cell r="I1465" t="str">
            <v>Active</v>
          </cell>
        </row>
        <row r="1466">
          <cell r="F1466" t="str">
            <v>Rozliv+ - 2026 April/6004000278</v>
          </cell>
          <cell r="G1466" t="str">
            <v>Discount         5</v>
          </cell>
          <cell r="H1466">
            <v>35000</v>
          </cell>
          <cell r="I1466" t="str">
            <v>Active</v>
          </cell>
        </row>
        <row r="1467">
          <cell r="F1467" t="str">
            <v>Kega Boom - 2025 July/6004000296</v>
          </cell>
          <cell r="G1467" t="str">
            <v>Discount         7</v>
          </cell>
          <cell r="H1467">
            <v>99000</v>
          </cell>
          <cell r="I1467" t="str">
            <v>Active</v>
          </cell>
        </row>
        <row r="1468">
          <cell r="F1468" t="str">
            <v>Kega Boom - 2025 July/6004000298</v>
          </cell>
          <cell r="G1468" t="str">
            <v>Discount         7</v>
          </cell>
          <cell r="H1468">
            <v>66000</v>
          </cell>
          <cell r="I1468" t="str">
            <v>Active</v>
          </cell>
        </row>
        <row r="1469">
          <cell r="F1469" t="str">
            <v>Kega Boom - 2025 July/6004000299</v>
          </cell>
          <cell r="G1469" t="str">
            <v>Discount         7</v>
          </cell>
          <cell r="H1469">
            <v>231000</v>
          </cell>
          <cell r="I1469" t="str">
            <v>Active</v>
          </cell>
        </row>
        <row r="1470">
          <cell r="F1470" t="str">
            <v>Kega Boom - 2025 July/6004000302</v>
          </cell>
          <cell r="G1470" t="str">
            <v>Discount         7</v>
          </cell>
          <cell r="H1470">
            <v>297000</v>
          </cell>
          <cell r="I1470" t="str">
            <v>Active</v>
          </cell>
        </row>
        <row r="1471">
          <cell r="F1471" t="str">
            <v>EfesBonusClubApril/6004209211</v>
          </cell>
          <cell r="G1471" t="str">
            <v>Discount         3</v>
          </cell>
          <cell r="H1471">
            <v>45000</v>
          </cell>
          <cell r="I1471" t="str">
            <v>Active</v>
          </cell>
        </row>
        <row r="1472">
          <cell r="F1472" t="str">
            <v>Kega Boom - 2026 April/6004209216</v>
          </cell>
          <cell r="G1472" t="str">
            <v>Discount         7</v>
          </cell>
          <cell r="H1472">
            <v>33000</v>
          </cell>
          <cell r="I1472" t="str">
            <v>Active</v>
          </cell>
        </row>
        <row r="1473">
          <cell r="F1473" t="str">
            <v>EfesBonusClubApril/6004209218</v>
          </cell>
          <cell r="G1473" t="str">
            <v>Discount         3</v>
          </cell>
          <cell r="H1473">
            <v>30000</v>
          </cell>
          <cell r="I1473" t="str">
            <v>Active</v>
          </cell>
        </row>
        <row r="1474">
          <cell r="F1474" t="str">
            <v>Rozliv+ - 2026 April/6004209218</v>
          </cell>
          <cell r="G1474" t="str">
            <v>Discount         5</v>
          </cell>
          <cell r="H1474">
            <v>20000</v>
          </cell>
          <cell r="I1474" t="str">
            <v>Active</v>
          </cell>
        </row>
        <row r="1475">
          <cell r="F1475" t="str">
            <v>Rozliv+ - 2026 April/6004209231</v>
          </cell>
          <cell r="G1475" t="str">
            <v>Discount         5</v>
          </cell>
          <cell r="H1475">
            <v>20000</v>
          </cell>
          <cell r="I1475" t="str">
            <v>Active</v>
          </cell>
        </row>
        <row r="1476">
          <cell r="F1476" t="str">
            <v>EfesBonusClubApril/6004209238</v>
          </cell>
          <cell r="G1476" t="str">
            <v>Discount         3</v>
          </cell>
          <cell r="H1476">
            <v>30000</v>
          </cell>
          <cell r="I1476" t="str">
            <v>Active</v>
          </cell>
        </row>
        <row r="1477">
          <cell r="F1477" t="str">
            <v>Kega Boom - 2025 July/6004209251</v>
          </cell>
          <cell r="G1477" t="str">
            <v>Discount         7</v>
          </cell>
          <cell r="H1477">
            <v>99000</v>
          </cell>
          <cell r="I1477" t="str">
            <v>Active</v>
          </cell>
        </row>
        <row r="1478">
          <cell r="F1478" t="str">
            <v>Rozliv+ - 2026 April/6004209319</v>
          </cell>
          <cell r="G1478" t="str">
            <v>Discount         5</v>
          </cell>
          <cell r="H1478">
            <v>35000</v>
          </cell>
          <cell r="I1478" t="str">
            <v>Active</v>
          </cell>
        </row>
        <row r="1479">
          <cell r="F1479" t="str">
            <v>EfesBonusClubApril/6004209323</v>
          </cell>
          <cell r="G1479" t="str">
            <v>Discount         3</v>
          </cell>
          <cell r="H1479">
            <v>45000</v>
          </cell>
          <cell r="I1479" t="str">
            <v>Active</v>
          </cell>
        </row>
        <row r="1480">
          <cell r="F1480" t="str">
            <v>Rozliv+ - 2026 April/6004209323</v>
          </cell>
          <cell r="G1480" t="str">
            <v>Discount         5</v>
          </cell>
          <cell r="H1480">
            <v>55000</v>
          </cell>
          <cell r="I1480" t="str">
            <v>Active</v>
          </cell>
        </row>
        <row r="1481">
          <cell r="F1481" t="str">
            <v>EfesBonusClubApril/6004209331</v>
          </cell>
          <cell r="G1481" t="str">
            <v>Discount         3</v>
          </cell>
          <cell r="H1481">
            <v>45000</v>
          </cell>
          <cell r="I1481" t="str">
            <v>Active</v>
          </cell>
        </row>
        <row r="1482">
          <cell r="F1482" t="str">
            <v>EfesBonusClubApril/6004209340</v>
          </cell>
          <cell r="G1482" t="str">
            <v>Discount         3</v>
          </cell>
          <cell r="H1482">
            <v>45000</v>
          </cell>
          <cell r="I1482" t="str">
            <v>Active</v>
          </cell>
        </row>
        <row r="1483">
          <cell r="F1483" t="str">
            <v>EfesBonusClubApril/6004209356</v>
          </cell>
          <cell r="G1483" t="str">
            <v>Discount         3</v>
          </cell>
          <cell r="H1483">
            <v>30000</v>
          </cell>
          <cell r="I1483" t="str">
            <v>Active</v>
          </cell>
        </row>
        <row r="1484">
          <cell r="F1484" t="str">
            <v>Kega Boom - 2026 April/6004209427</v>
          </cell>
          <cell r="G1484" t="str">
            <v>Discount         7</v>
          </cell>
          <cell r="H1484">
            <v>33000</v>
          </cell>
          <cell r="I1484" t="str">
            <v>Active</v>
          </cell>
        </row>
        <row r="1485">
          <cell r="F1485" t="str">
            <v>EfesBonusClubApril/60043145</v>
          </cell>
          <cell r="G1485" t="str">
            <v>Discount         3</v>
          </cell>
          <cell r="H1485">
            <v>7500</v>
          </cell>
          <cell r="I1485" t="str">
            <v>Active</v>
          </cell>
        </row>
        <row r="1486">
          <cell r="F1486" t="str">
            <v>EfesBonusClubApril/60043146</v>
          </cell>
          <cell r="G1486" t="str">
            <v>Discount         3</v>
          </cell>
          <cell r="H1486">
            <v>20000</v>
          </cell>
          <cell r="I1486" t="str">
            <v>Active</v>
          </cell>
        </row>
        <row r="1487">
          <cell r="F1487" t="str">
            <v>EfesBonusClubApril/60043148</v>
          </cell>
          <cell r="G1487" t="str">
            <v>Discount         3</v>
          </cell>
          <cell r="H1487">
            <v>30000</v>
          </cell>
          <cell r="I1487" t="str">
            <v>Active</v>
          </cell>
        </row>
        <row r="1488">
          <cell r="F1488" t="str">
            <v>Rozliv+ - 2026 April/60043148</v>
          </cell>
          <cell r="G1488" t="str">
            <v>Discount         5</v>
          </cell>
          <cell r="H1488">
            <v>35000</v>
          </cell>
          <cell r="I1488" t="str">
            <v>Active</v>
          </cell>
        </row>
        <row r="1489">
          <cell r="F1489" t="str">
            <v>EfesBonusClubApril/6005054253</v>
          </cell>
          <cell r="G1489" t="str">
            <v>Discount         3</v>
          </cell>
          <cell r="H1489">
            <v>30000</v>
          </cell>
          <cell r="I1489" t="str">
            <v>Active</v>
          </cell>
        </row>
        <row r="1490">
          <cell r="F1490" t="str">
            <v>EfesBonusClubApril/6005054266</v>
          </cell>
          <cell r="G1490" t="str">
            <v>Discount         3</v>
          </cell>
          <cell r="H1490">
            <v>30000</v>
          </cell>
          <cell r="I1490" t="str">
            <v>Active</v>
          </cell>
        </row>
        <row r="1491">
          <cell r="F1491" t="str">
            <v>Kega Boom - 2026 April/6005054272</v>
          </cell>
          <cell r="G1491" t="str">
            <v>Discount         7</v>
          </cell>
          <cell r="H1491">
            <v>21000</v>
          </cell>
          <cell r="I1491" t="str">
            <v>Active</v>
          </cell>
        </row>
        <row r="1492">
          <cell r="F1492" t="str">
            <v>EfesBonusClubApril/6005054278</v>
          </cell>
          <cell r="G1492" t="str">
            <v>Discount         3</v>
          </cell>
          <cell r="H1492">
            <v>40000</v>
          </cell>
          <cell r="I1492" t="str">
            <v>Active</v>
          </cell>
        </row>
        <row r="1493">
          <cell r="F1493" t="str">
            <v>Rozliv+ - 2026 April/6005054278</v>
          </cell>
          <cell r="G1493" t="str">
            <v>Discount         5</v>
          </cell>
          <cell r="H1493">
            <v>20000</v>
          </cell>
          <cell r="I1493" t="str">
            <v>Active</v>
          </cell>
        </row>
        <row r="1494">
          <cell r="F1494" t="str">
            <v>EfesBonusClubApril/6005054283</v>
          </cell>
          <cell r="G1494" t="str">
            <v>Discount         3</v>
          </cell>
          <cell r="H1494">
            <v>30000</v>
          </cell>
          <cell r="I1494" t="str">
            <v>Active</v>
          </cell>
        </row>
        <row r="1495">
          <cell r="F1495" t="str">
            <v>EfesBonusClubApril/6005054288</v>
          </cell>
          <cell r="G1495" t="str">
            <v>Discount         3</v>
          </cell>
          <cell r="H1495">
            <v>30000</v>
          </cell>
          <cell r="I1495" t="str">
            <v>Active</v>
          </cell>
        </row>
        <row r="1496">
          <cell r="F1496" t="str">
            <v>EfesBonusClubApril/6005054289</v>
          </cell>
          <cell r="G1496" t="str">
            <v>Discount         3</v>
          </cell>
          <cell r="H1496">
            <v>30000</v>
          </cell>
          <cell r="I1496" t="str">
            <v>Active</v>
          </cell>
        </row>
        <row r="1497">
          <cell r="F1497" t="str">
            <v>EfesBonusClubApril/6005054292</v>
          </cell>
          <cell r="G1497" t="str">
            <v>Discount         3</v>
          </cell>
          <cell r="H1497">
            <v>7500</v>
          </cell>
          <cell r="I1497" t="str">
            <v>Active</v>
          </cell>
        </row>
        <row r="1498">
          <cell r="F1498" t="str">
            <v>Rozliv+ - 2026 April/6005054293</v>
          </cell>
          <cell r="G1498" t="str">
            <v>Discount         5</v>
          </cell>
          <cell r="H1498">
            <v>20000</v>
          </cell>
          <cell r="I1498" t="str">
            <v>Active</v>
          </cell>
        </row>
        <row r="1499">
          <cell r="F1499" t="str">
            <v>EfesBonusClubApril/6005054302</v>
          </cell>
          <cell r="G1499" t="str">
            <v>Discount         3</v>
          </cell>
          <cell r="H1499">
            <v>30000</v>
          </cell>
          <cell r="I1499" t="str">
            <v>Active</v>
          </cell>
        </row>
        <row r="1500">
          <cell r="F1500" t="str">
            <v>EfesBonusClubApril/6005054309</v>
          </cell>
          <cell r="G1500" t="str">
            <v>Discount         3</v>
          </cell>
          <cell r="H1500">
            <v>7500</v>
          </cell>
          <cell r="I1500" t="str">
            <v>Active</v>
          </cell>
        </row>
        <row r="1501">
          <cell r="F1501" t="str">
            <v>Kega Boom - 2026 April/6005054314</v>
          </cell>
          <cell r="G1501" t="str">
            <v>Discount         7</v>
          </cell>
          <cell r="H1501">
            <v>21000</v>
          </cell>
          <cell r="I1501" t="str">
            <v>Active</v>
          </cell>
        </row>
        <row r="1502">
          <cell r="F1502" t="str">
            <v>EfesBonusClubApril/6005054317</v>
          </cell>
          <cell r="G1502" t="str">
            <v>Discount         3</v>
          </cell>
          <cell r="H1502">
            <v>20000</v>
          </cell>
          <cell r="I1502" t="str">
            <v>Active</v>
          </cell>
        </row>
        <row r="1503">
          <cell r="F1503" t="str">
            <v>Rozliv+ - 2026 April/6005054317</v>
          </cell>
          <cell r="G1503" t="str">
            <v>Discount         5</v>
          </cell>
          <cell r="H1503">
            <v>20000</v>
          </cell>
          <cell r="I1503" t="str">
            <v>Active</v>
          </cell>
        </row>
        <row r="1504">
          <cell r="F1504" t="str">
            <v>EfesBonusClubApril/6005054349</v>
          </cell>
          <cell r="G1504" t="str">
            <v>Discount         3</v>
          </cell>
          <cell r="H1504">
            <v>30000</v>
          </cell>
          <cell r="I1504" t="str">
            <v>Active</v>
          </cell>
        </row>
        <row r="1505">
          <cell r="F1505" t="str">
            <v>EfesBonusClubApril/6005054356</v>
          </cell>
          <cell r="G1505" t="str">
            <v>Discount         3</v>
          </cell>
          <cell r="H1505">
            <v>45000</v>
          </cell>
          <cell r="I1505" t="str">
            <v>Active</v>
          </cell>
        </row>
        <row r="1506">
          <cell r="F1506" t="str">
            <v>Rozliv+ - 2026 April/6005054356</v>
          </cell>
          <cell r="G1506" t="str">
            <v>Discount         5</v>
          </cell>
          <cell r="H1506">
            <v>70000</v>
          </cell>
          <cell r="I1506" t="str">
            <v>Active</v>
          </cell>
        </row>
        <row r="1507">
          <cell r="F1507" t="str">
            <v>EfesBonusClubApril/6005054403</v>
          </cell>
          <cell r="G1507" t="str">
            <v>Discount         3</v>
          </cell>
          <cell r="H1507">
            <v>30000</v>
          </cell>
          <cell r="I1507" t="str">
            <v>Active</v>
          </cell>
        </row>
        <row r="1508">
          <cell r="F1508" t="str">
            <v>Kega Boom - 2025 July/6005054435</v>
          </cell>
          <cell r="G1508" t="str">
            <v>Discount         7</v>
          </cell>
          <cell r="H1508">
            <v>165000</v>
          </cell>
          <cell r="I1508" t="str">
            <v>Active</v>
          </cell>
        </row>
        <row r="1509">
          <cell r="F1509" t="str">
            <v>EfesBonusClubApril/6005054473</v>
          </cell>
          <cell r="G1509" t="str">
            <v>Discount         3</v>
          </cell>
          <cell r="H1509">
            <v>30000</v>
          </cell>
          <cell r="I1509" t="str">
            <v>Active</v>
          </cell>
        </row>
        <row r="1510">
          <cell r="F1510" t="str">
            <v>Rozliv+ - 2026 April/6005054473</v>
          </cell>
          <cell r="G1510" t="str">
            <v>Discount         5</v>
          </cell>
          <cell r="H1510">
            <v>70000</v>
          </cell>
          <cell r="I1510" t="str">
            <v>Active</v>
          </cell>
        </row>
        <row r="1511">
          <cell r="F1511" t="str">
            <v>EfesBonusClubApril/6005054491</v>
          </cell>
          <cell r="G1511" t="str">
            <v>Discount         3</v>
          </cell>
          <cell r="H1511">
            <v>50000</v>
          </cell>
          <cell r="I1511" t="str">
            <v>Active</v>
          </cell>
        </row>
        <row r="1512">
          <cell r="F1512" t="str">
            <v>Rozliv+ - 2026 April/6005054494</v>
          </cell>
          <cell r="G1512" t="str">
            <v>Discount         5</v>
          </cell>
          <cell r="H1512">
            <v>35000</v>
          </cell>
          <cell r="I1512" t="str">
            <v>Active</v>
          </cell>
        </row>
        <row r="1513">
          <cell r="F1513" t="str">
            <v>EfesBonusClubApril/6005054499</v>
          </cell>
          <cell r="G1513" t="str">
            <v>Discount         3</v>
          </cell>
          <cell r="H1513">
            <v>30000</v>
          </cell>
          <cell r="I1513" t="str">
            <v>Active</v>
          </cell>
        </row>
        <row r="1514">
          <cell r="F1514" t="str">
            <v>EfesBonusClubApril/6005054505</v>
          </cell>
          <cell r="G1514" t="str">
            <v>Discount         3</v>
          </cell>
          <cell r="H1514">
            <v>7500</v>
          </cell>
          <cell r="I1514" t="str">
            <v>Active</v>
          </cell>
        </row>
        <row r="1515">
          <cell r="F1515" t="str">
            <v>Rozliv+ - 2026 April/6005054505</v>
          </cell>
          <cell r="G1515" t="str">
            <v>Discount         5</v>
          </cell>
          <cell r="H1515">
            <v>20000</v>
          </cell>
          <cell r="I1515" t="str">
            <v>Active</v>
          </cell>
        </row>
        <row r="1516">
          <cell r="F1516" t="str">
            <v>EfesBonusClubApril/6005054511</v>
          </cell>
          <cell r="G1516" t="str">
            <v>Discount         3</v>
          </cell>
          <cell r="H1516">
            <v>30000</v>
          </cell>
          <cell r="I1516" t="str">
            <v>Active</v>
          </cell>
        </row>
        <row r="1517">
          <cell r="F1517" t="str">
            <v>Rozliv+ - 2026 April/6005054511</v>
          </cell>
          <cell r="G1517" t="str">
            <v>Discount         5</v>
          </cell>
          <cell r="H1517">
            <v>55000</v>
          </cell>
          <cell r="I1517" t="str">
            <v>Active</v>
          </cell>
        </row>
        <row r="1518">
          <cell r="F1518" t="str">
            <v>Kega Boom - 2026 April/6005054519</v>
          </cell>
          <cell r="G1518" t="str">
            <v>Discount         7</v>
          </cell>
          <cell r="H1518">
            <v>21000</v>
          </cell>
          <cell r="I1518" t="str">
            <v>Active</v>
          </cell>
        </row>
        <row r="1519">
          <cell r="F1519" t="str">
            <v>EfesBonusClubApril/6005054525</v>
          </cell>
          <cell r="G1519" t="str">
            <v>Discount         3</v>
          </cell>
          <cell r="H1519">
            <v>40000</v>
          </cell>
          <cell r="I1519" t="str">
            <v>Active</v>
          </cell>
        </row>
        <row r="1520">
          <cell r="F1520" t="str">
            <v>Rozliv+ - 2026 April/6005054525</v>
          </cell>
          <cell r="G1520" t="str">
            <v>Discount         5</v>
          </cell>
          <cell r="H1520">
            <v>20000</v>
          </cell>
          <cell r="I1520" t="str">
            <v>Active</v>
          </cell>
        </row>
        <row r="1521">
          <cell r="F1521" t="str">
            <v>EfesBonusClubApril/6005054532</v>
          </cell>
          <cell r="G1521" t="str">
            <v>Discount         3</v>
          </cell>
          <cell r="H1521">
            <v>85000</v>
          </cell>
          <cell r="I1521" t="str">
            <v>Active</v>
          </cell>
        </row>
        <row r="1522">
          <cell r="F1522" t="str">
            <v>EfesBonusClubApril/6005054553</v>
          </cell>
          <cell r="G1522" t="str">
            <v>Discount         3</v>
          </cell>
          <cell r="H1522">
            <v>7500</v>
          </cell>
          <cell r="I1522" t="str">
            <v>Active</v>
          </cell>
        </row>
        <row r="1523">
          <cell r="F1523" t="str">
            <v>Rozliv+ - 2026 April/6005054557</v>
          </cell>
          <cell r="G1523" t="str">
            <v>Discount         5</v>
          </cell>
          <cell r="H1523">
            <v>20000</v>
          </cell>
          <cell r="I1523" t="str">
            <v>Active</v>
          </cell>
        </row>
        <row r="1524">
          <cell r="F1524" t="str">
            <v>EfesBonusClubApril/6005054560</v>
          </cell>
          <cell r="G1524" t="str">
            <v>Discount         3</v>
          </cell>
          <cell r="H1524">
            <v>45000</v>
          </cell>
          <cell r="I1524" t="str">
            <v>Active</v>
          </cell>
        </row>
        <row r="1525">
          <cell r="F1525" t="str">
            <v>EfesBonusClubApril/6005054584</v>
          </cell>
          <cell r="G1525" t="str">
            <v>Discount         3</v>
          </cell>
          <cell r="H1525">
            <v>30000</v>
          </cell>
          <cell r="I1525" t="str">
            <v>Active</v>
          </cell>
        </row>
        <row r="1526">
          <cell r="F1526" t="str">
            <v>Rozliv+ - 2026 April/6005054584</v>
          </cell>
          <cell r="G1526" t="str">
            <v>Discount         5</v>
          </cell>
          <cell r="H1526">
            <v>70000</v>
          </cell>
          <cell r="I1526" t="str">
            <v>Active</v>
          </cell>
        </row>
        <row r="1527">
          <cell r="F1527" t="str">
            <v>Rozliv+ - 2026 April/6005054594</v>
          </cell>
          <cell r="G1527" t="str">
            <v>Discount         5</v>
          </cell>
          <cell r="H1527">
            <v>20000</v>
          </cell>
          <cell r="I1527" t="str">
            <v>Active</v>
          </cell>
        </row>
        <row r="1528">
          <cell r="F1528" t="str">
            <v>EfesBonusClubApril/6005054602</v>
          </cell>
          <cell r="G1528" t="str">
            <v>Discount         3</v>
          </cell>
          <cell r="H1528">
            <v>20000</v>
          </cell>
          <cell r="I1528" t="str">
            <v>Active</v>
          </cell>
        </row>
        <row r="1529">
          <cell r="F1529" t="str">
            <v>EfesBonusClubApril/6005054605</v>
          </cell>
          <cell r="G1529" t="str">
            <v>Discount         3</v>
          </cell>
          <cell r="H1529">
            <v>30000</v>
          </cell>
          <cell r="I1529" t="str">
            <v>Active</v>
          </cell>
        </row>
        <row r="1530">
          <cell r="F1530" t="str">
            <v>EfesBonusClubApril/6005054613</v>
          </cell>
          <cell r="G1530" t="str">
            <v>Discount         3</v>
          </cell>
          <cell r="H1530">
            <v>20000</v>
          </cell>
          <cell r="I1530" t="str">
            <v>Active</v>
          </cell>
        </row>
        <row r="1531">
          <cell r="F1531" t="str">
            <v>EfesBonusClubApril/6005054614</v>
          </cell>
          <cell r="G1531" t="str">
            <v>Discount         3</v>
          </cell>
          <cell r="H1531">
            <v>20000</v>
          </cell>
          <cell r="I1531" t="str">
            <v>Active</v>
          </cell>
        </row>
        <row r="1532">
          <cell r="F1532" t="str">
            <v>EfesBonusClubApril/6005054624</v>
          </cell>
          <cell r="G1532" t="str">
            <v>Discount         3</v>
          </cell>
          <cell r="H1532">
            <v>30000</v>
          </cell>
          <cell r="I1532" t="str">
            <v>Active</v>
          </cell>
        </row>
        <row r="1533">
          <cell r="F1533" t="str">
            <v>Kega Boom - 2026 April/6005054631</v>
          </cell>
          <cell r="G1533" t="str">
            <v>Discount         7</v>
          </cell>
          <cell r="H1533">
            <v>21000</v>
          </cell>
          <cell r="I1533" t="str">
            <v>Active</v>
          </cell>
        </row>
        <row r="1534">
          <cell r="F1534" t="str">
            <v>EfesBonusClubApril/6005054634</v>
          </cell>
          <cell r="G1534" t="str">
            <v>Discount         3</v>
          </cell>
          <cell r="H1534">
            <v>70000</v>
          </cell>
          <cell r="I1534" t="str">
            <v>Active</v>
          </cell>
        </row>
        <row r="1535">
          <cell r="F1535" t="str">
            <v>Rozliv+ - 2026 April/6005054634</v>
          </cell>
          <cell r="G1535" t="str">
            <v>Discount         5</v>
          </cell>
          <cell r="H1535">
            <v>70000</v>
          </cell>
          <cell r="I1535" t="str">
            <v>Active</v>
          </cell>
        </row>
        <row r="1536">
          <cell r="F1536" t="str">
            <v>Kega Boom - 2026 April/6005054665</v>
          </cell>
          <cell r="G1536" t="str">
            <v>Discount         7</v>
          </cell>
          <cell r="H1536">
            <v>66000</v>
          </cell>
          <cell r="I1536" t="str">
            <v>Active</v>
          </cell>
        </row>
        <row r="1537">
          <cell r="F1537" t="str">
            <v>EfesBonusClubApril/6005054671</v>
          </cell>
          <cell r="G1537" t="str">
            <v>Discount         3</v>
          </cell>
          <cell r="H1537">
            <v>30000</v>
          </cell>
          <cell r="I1537" t="str">
            <v>Active</v>
          </cell>
        </row>
        <row r="1538">
          <cell r="F1538" t="str">
            <v>EfesBonusClubApril/6005054675</v>
          </cell>
          <cell r="G1538" t="str">
            <v>Discount         3</v>
          </cell>
          <cell r="H1538">
            <v>30000</v>
          </cell>
          <cell r="I1538" t="str">
            <v>Active</v>
          </cell>
        </row>
        <row r="1539">
          <cell r="F1539" t="str">
            <v>Rozliv+ - 2026 April/6005054675</v>
          </cell>
          <cell r="G1539" t="str">
            <v>Discount         5</v>
          </cell>
          <cell r="H1539">
            <v>35000</v>
          </cell>
          <cell r="I1539" t="str">
            <v>Active</v>
          </cell>
        </row>
        <row r="1540">
          <cell r="F1540" t="str">
            <v>EfesBonusClubApril/6005054683</v>
          </cell>
          <cell r="G1540" t="str">
            <v>Discount         3</v>
          </cell>
          <cell r="H1540">
            <v>30000</v>
          </cell>
          <cell r="I1540" t="str">
            <v>Active</v>
          </cell>
        </row>
        <row r="1541">
          <cell r="F1541" t="str">
            <v>Rozliv+ - 2026 April/6005054683</v>
          </cell>
          <cell r="G1541" t="str">
            <v>Discount         5</v>
          </cell>
          <cell r="H1541">
            <v>20000</v>
          </cell>
          <cell r="I1541" t="str">
            <v>Active</v>
          </cell>
        </row>
        <row r="1542">
          <cell r="F1542" t="str">
            <v>EfesBonusClubApril/6005054702</v>
          </cell>
          <cell r="G1542" t="str">
            <v>Discount         3</v>
          </cell>
          <cell r="H1542">
            <v>40000</v>
          </cell>
          <cell r="I1542" t="str">
            <v>Active</v>
          </cell>
        </row>
        <row r="1543">
          <cell r="F1543" t="str">
            <v>Rozliv+ - 2026 April/6005054702</v>
          </cell>
          <cell r="G1543" t="str">
            <v>Discount         5</v>
          </cell>
          <cell r="H1543">
            <v>90000</v>
          </cell>
          <cell r="I1543" t="str">
            <v>Active</v>
          </cell>
        </row>
        <row r="1544">
          <cell r="F1544" t="str">
            <v>EfesBonusClubApril/6005054727</v>
          </cell>
          <cell r="G1544" t="str">
            <v>Discount         3</v>
          </cell>
          <cell r="H1544">
            <v>30000</v>
          </cell>
          <cell r="I1544" t="str">
            <v>Active</v>
          </cell>
        </row>
        <row r="1545">
          <cell r="F1545" t="str">
            <v>Rozliv+ - 2026 April/6005054727</v>
          </cell>
          <cell r="G1545" t="str">
            <v>Discount         5</v>
          </cell>
          <cell r="H1545">
            <v>35000</v>
          </cell>
          <cell r="I1545" t="str">
            <v>Active</v>
          </cell>
        </row>
        <row r="1546">
          <cell r="F1546" t="str">
            <v>EfesBonusClubApril/6005054737</v>
          </cell>
          <cell r="G1546" t="str">
            <v>Discount         3</v>
          </cell>
          <cell r="H1546">
            <v>30000</v>
          </cell>
          <cell r="I1546" t="str">
            <v>Active</v>
          </cell>
        </row>
        <row r="1547">
          <cell r="F1547" t="str">
            <v>Rozliv+ - 2026 April/6005054737</v>
          </cell>
          <cell r="G1547" t="str">
            <v>Discount         5</v>
          </cell>
          <cell r="H1547">
            <v>20000</v>
          </cell>
          <cell r="I1547" t="str">
            <v>Active</v>
          </cell>
        </row>
        <row r="1548">
          <cell r="F1548" t="str">
            <v>EfesBonusClubApril/6005054742</v>
          </cell>
          <cell r="G1548" t="str">
            <v>Discount         3</v>
          </cell>
          <cell r="H1548">
            <v>20000</v>
          </cell>
          <cell r="I1548" t="str">
            <v>Active</v>
          </cell>
        </row>
        <row r="1549">
          <cell r="F1549" t="str">
            <v>Kega Boom - 2026 April/6005054758</v>
          </cell>
          <cell r="G1549" t="str">
            <v>Discount         7</v>
          </cell>
          <cell r="H1549">
            <v>66000</v>
          </cell>
          <cell r="I1549" t="str">
            <v>Active</v>
          </cell>
        </row>
        <row r="1550">
          <cell r="F1550" t="str">
            <v>Kega Boom - 2026 April/6005054765</v>
          </cell>
          <cell r="G1550" t="str">
            <v>Discount         7</v>
          </cell>
          <cell r="H1550">
            <v>21000</v>
          </cell>
          <cell r="I1550" t="str">
            <v>Active</v>
          </cell>
        </row>
        <row r="1551">
          <cell r="F1551" t="str">
            <v>Kega Boom - 2026 April/6005054770</v>
          </cell>
          <cell r="G1551" t="str">
            <v>Discount         7</v>
          </cell>
          <cell r="H1551">
            <v>33000</v>
          </cell>
          <cell r="I1551" t="str">
            <v>Active</v>
          </cell>
        </row>
        <row r="1552">
          <cell r="F1552" t="str">
            <v>Kega Boom - 2026 April/6005054784</v>
          </cell>
          <cell r="G1552" t="str">
            <v>Discount         7</v>
          </cell>
          <cell r="H1552">
            <v>165000</v>
          </cell>
          <cell r="I1552" t="str">
            <v>Active</v>
          </cell>
        </row>
        <row r="1553">
          <cell r="F1553" t="str">
            <v>EfesBonusClubApril/6005054794</v>
          </cell>
          <cell r="G1553" t="str">
            <v>Discount         3</v>
          </cell>
          <cell r="H1553">
            <v>40000</v>
          </cell>
          <cell r="I1553" t="str">
            <v>Active</v>
          </cell>
        </row>
        <row r="1554">
          <cell r="F1554" t="str">
            <v>Rozliv+ - 2026 April/6005054794</v>
          </cell>
          <cell r="G1554" t="str">
            <v>Discount         5</v>
          </cell>
          <cell r="H1554">
            <v>55000</v>
          </cell>
          <cell r="I1554" t="str">
            <v>Active</v>
          </cell>
        </row>
        <row r="1555">
          <cell r="F1555" t="str">
            <v>EfesBonusClubApril/6005054796</v>
          </cell>
          <cell r="G1555" t="str">
            <v>Discount         3</v>
          </cell>
          <cell r="H1555">
            <v>30000</v>
          </cell>
          <cell r="I1555" t="str">
            <v>Active</v>
          </cell>
        </row>
        <row r="1556">
          <cell r="F1556" t="str">
            <v>EfesBonusClubApril/6005054800</v>
          </cell>
          <cell r="G1556" t="str">
            <v>Discount         3</v>
          </cell>
          <cell r="H1556">
            <v>30000</v>
          </cell>
          <cell r="I1556" t="str">
            <v>Active</v>
          </cell>
        </row>
        <row r="1557">
          <cell r="F1557" t="str">
            <v>Rozliv+ - 2026 April/6005054806</v>
          </cell>
          <cell r="G1557" t="str">
            <v>Discount         5</v>
          </cell>
          <cell r="H1557">
            <v>20000</v>
          </cell>
          <cell r="I1557" t="str">
            <v>Active</v>
          </cell>
        </row>
        <row r="1558">
          <cell r="F1558" t="str">
            <v>EfesBonusClubApril/6005054811</v>
          </cell>
          <cell r="G1558" t="str">
            <v>Discount         3</v>
          </cell>
          <cell r="H1558">
            <v>40000</v>
          </cell>
          <cell r="I1558" t="str">
            <v>Active</v>
          </cell>
        </row>
        <row r="1559">
          <cell r="F1559" t="str">
            <v>EfesBonusClubApril/6005054827</v>
          </cell>
          <cell r="G1559" t="str">
            <v>Discount         3</v>
          </cell>
          <cell r="H1559">
            <v>30000</v>
          </cell>
          <cell r="I1559" t="str">
            <v>Active</v>
          </cell>
        </row>
        <row r="1560">
          <cell r="F1560" t="str">
            <v>EfesBonusClubApril/6005054837</v>
          </cell>
          <cell r="G1560" t="str">
            <v>Discount         3</v>
          </cell>
          <cell r="H1560">
            <v>30000</v>
          </cell>
          <cell r="I1560" t="str">
            <v>Active</v>
          </cell>
        </row>
        <row r="1561">
          <cell r="F1561" t="str">
            <v>Rozliv+ - 2026 April/6005054837</v>
          </cell>
          <cell r="G1561" t="str">
            <v>Discount         5</v>
          </cell>
          <cell r="H1561">
            <v>20000</v>
          </cell>
          <cell r="I1561" t="str">
            <v>Active</v>
          </cell>
        </row>
        <row r="1562">
          <cell r="F1562" t="str">
            <v>EfesBonusClubApril/6005054841</v>
          </cell>
          <cell r="G1562" t="str">
            <v>Discount         3</v>
          </cell>
          <cell r="H1562">
            <v>7500</v>
          </cell>
          <cell r="I1562" t="str">
            <v>Active</v>
          </cell>
        </row>
        <row r="1563">
          <cell r="F1563" t="str">
            <v>Rozliv+ - 2026 April/6005054841</v>
          </cell>
          <cell r="G1563" t="str">
            <v>Discount         5</v>
          </cell>
          <cell r="H1563">
            <v>35000</v>
          </cell>
          <cell r="I1563" t="str">
            <v>Active</v>
          </cell>
        </row>
        <row r="1564">
          <cell r="F1564" t="str">
            <v>Rozliv+ - 2026 April/6005054843</v>
          </cell>
          <cell r="G1564" t="str">
            <v>Discount         5</v>
          </cell>
          <cell r="H1564">
            <v>20000</v>
          </cell>
          <cell r="I1564" t="str">
            <v>Active</v>
          </cell>
        </row>
        <row r="1565">
          <cell r="F1565" t="str">
            <v>EfesBonusClubApril/6005054850</v>
          </cell>
          <cell r="G1565" t="str">
            <v>Discount         3</v>
          </cell>
          <cell r="H1565">
            <v>30000</v>
          </cell>
          <cell r="I1565" t="str">
            <v>Active</v>
          </cell>
        </row>
        <row r="1566">
          <cell r="F1566" t="str">
            <v>EfesBonusClubApril/6005054858</v>
          </cell>
          <cell r="G1566" t="str">
            <v>Discount         3</v>
          </cell>
          <cell r="H1566">
            <v>7500</v>
          </cell>
          <cell r="I1566" t="str">
            <v>Active</v>
          </cell>
        </row>
        <row r="1567">
          <cell r="F1567" t="str">
            <v>Rozliv+ - 2026 April/6005054858</v>
          </cell>
          <cell r="G1567" t="str">
            <v>Discount         5</v>
          </cell>
          <cell r="H1567">
            <v>20000</v>
          </cell>
          <cell r="I1567" t="str">
            <v>Active</v>
          </cell>
        </row>
        <row r="1568">
          <cell r="F1568" t="str">
            <v>EfesBonusClubApril/6005054879</v>
          </cell>
          <cell r="G1568" t="str">
            <v>Discount         3</v>
          </cell>
          <cell r="H1568">
            <v>30000</v>
          </cell>
          <cell r="I1568" t="str">
            <v>Active</v>
          </cell>
        </row>
        <row r="1569">
          <cell r="F1569" t="str">
            <v>Rozliv+ - 2026 April/6005054879</v>
          </cell>
          <cell r="G1569" t="str">
            <v>Discount         5</v>
          </cell>
          <cell r="H1569">
            <v>20000</v>
          </cell>
          <cell r="I1569" t="str">
            <v>Active</v>
          </cell>
        </row>
        <row r="1570">
          <cell r="F1570" t="str">
            <v>EfesBonusClubApril/6005054888</v>
          </cell>
          <cell r="G1570" t="str">
            <v>Discount         3</v>
          </cell>
          <cell r="H1570">
            <v>30000</v>
          </cell>
          <cell r="I1570" t="str">
            <v>Active</v>
          </cell>
        </row>
        <row r="1571">
          <cell r="F1571" t="str">
            <v>EfesBonusClubApril/6005054893</v>
          </cell>
          <cell r="G1571" t="str">
            <v>Discount         3</v>
          </cell>
          <cell r="H1571">
            <v>70000</v>
          </cell>
          <cell r="I1571" t="str">
            <v>Active</v>
          </cell>
        </row>
        <row r="1572">
          <cell r="F1572" t="str">
            <v>Rozliv+ - 2026 April/6005054897</v>
          </cell>
          <cell r="G1572" t="str">
            <v>Discount         5</v>
          </cell>
          <cell r="H1572">
            <v>70000</v>
          </cell>
          <cell r="I1572" t="str">
            <v>Active</v>
          </cell>
        </row>
        <row r="1573">
          <cell r="F1573" t="str">
            <v>Rozliv+ - 2026 April/6005054900</v>
          </cell>
          <cell r="G1573" t="str">
            <v>Discount         5</v>
          </cell>
          <cell r="H1573">
            <v>35000</v>
          </cell>
          <cell r="I1573" t="str">
            <v>Active</v>
          </cell>
        </row>
        <row r="1574">
          <cell r="F1574" t="str">
            <v>EfesBonusClubApril/6005054907</v>
          </cell>
          <cell r="G1574" t="str">
            <v>Discount         3</v>
          </cell>
          <cell r="H1574">
            <v>20000</v>
          </cell>
          <cell r="I1574" t="str">
            <v>Active</v>
          </cell>
        </row>
        <row r="1575">
          <cell r="F1575" t="str">
            <v>Rozliv+ - 2026 April/6005054907</v>
          </cell>
          <cell r="G1575" t="str">
            <v>Discount         5</v>
          </cell>
          <cell r="H1575">
            <v>20000</v>
          </cell>
          <cell r="I1575" t="str">
            <v>Active</v>
          </cell>
        </row>
        <row r="1576">
          <cell r="F1576" t="str">
            <v>EfesBonusClubApril/6005054910</v>
          </cell>
          <cell r="G1576" t="str">
            <v>Discount         3</v>
          </cell>
          <cell r="H1576">
            <v>20000</v>
          </cell>
          <cell r="I1576" t="str">
            <v>Active</v>
          </cell>
        </row>
        <row r="1577">
          <cell r="F1577" t="str">
            <v>Rozliv+ - 2026 April/6005054910</v>
          </cell>
          <cell r="G1577" t="str">
            <v>Discount         5</v>
          </cell>
          <cell r="H1577">
            <v>20000</v>
          </cell>
          <cell r="I1577" t="str">
            <v>Active</v>
          </cell>
        </row>
        <row r="1578">
          <cell r="F1578" t="str">
            <v>EfesBonusClubApril/6005054912</v>
          </cell>
          <cell r="G1578" t="str">
            <v>Discount         3</v>
          </cell>
          <cell r="H1578">
            <v>30000</v>
          </cell>
          <cell r="I1578" t="str">
            <v>Active</v>
          </cell>
        </row>
        <row r="1579">
          <cell r="F1579" t="str">
            <v>Rozliv+ - 2026 April/6005054912</v>
          </cell>
          <cell r="G1579" t="str">
            <v>Discount         5</v>
          </cell>
          <cell r="H1579">
            <v>35000</v>
          </cell>
          <cell r="I1579" t="str">
            <v>Active</v>
          </cell>
        </row>
        <row r="1580">
          <cell r="F1580" t="str">
            <v>Rozliv+ - 2026 April/6005054916</v>
          </cell>
          <cell r="G1580" t="str">
            <v>Discount         5</v>
          </cell>
          <cell r="H1580">
            <v>35000</v>
          </cell>
          <cell r="I1580" t="str">
            <v>Active</v>
          </cell>
        </row>
        <row r="1581">
          <cell r="F1581" t="str">
            <v>Kega Boom - 2026 April/6005054919</v>
          </cell>
          <cell r="G1581" t="str">
            <v>Discount         7</v>
          </cell>
          <cell r="H1581">
            <v>33000</v>
          </cell>
          <cell r="I1581" t="str">
            <v>Active</v>
          </cell>
        </row>
        <row r="1582">
          <cell r="F1582" t="str">
            <v>EfesBonusClubApril/6005054953</v>
          </cell>
          <cell r="G1582" t="str">
            <v>Discount         3</v>
          </cell>
          <cell r="H1582">
            <v>50000</v>
          </cell>
          <cell r="I1582" t="str">
            <v>Active</v>
          </cell>
        </row>
        <row r="1583">
          <cell r="F1583" t="str">
            <v>Rozliv+ - 2026 April/6005054953</v>
          </cell>
          <cell r="G1583" t="str">
            <v>Discount         5</v>
          </cell>
          <cell r="H1583">
            <v>20000</v>
          </cell>
          <cell r="I1583" t="str">
            <v>Active</v>
          </cell>
        </row>
        <row r="1584">
          <cell r="F1584" t="str">
            <v>EfesBonusClubApril/6005054956</v>
          </cell>
          <cell r="G1584" t="str">
            <v>Discount         3</v>
          </cell>
          <cell r="H1584">
            <v>30000</v>
          </cell>
          <cell r="I1584" t="str">
            <v>Active</v>
          </cell>
        </row>
        <row r="1585">
          <cell r="F1585" t="str">
            <v>Rozliv+ - 2026 April/6005054956</v>
          </cell>
          <cell r="G1585" t="str">
            <v>Discount         5</v>
          </cell>
          <cell r="H1585">
            <v>35000</v>
          </cell>
          <cell r="I1585" t="str">
            <v>Active</v>
          </cell>
        </row>
        <row r="1586">
          <cell r="F1586" t="str">
            <v>EfesBonusClubApril/6005054966</v>
          </cell>
          <cell r="G1586" t="str">
            <v>Discount         3</v>
          </cell>
          <cell r="H1586">
            <v>20000</v>
          </cell>
          <cell r="I1586" t="str">
            <v>Active</v>
          </cell>
        </row>
        <row r="1587">
          <cell r="F1587" t="str">
            <v>Rozliv+ - 2026 April/6005054988</v>
          </cell>
          <cell r="G1587" t="str">
            <v>Discount         5</v>
          </cell>
          <cell r="H1587">
            <v>20000</v>
          </cell>
          <cell r="I1587" t="str">
            <v>Active</v>
          </cell>
        </row>
        <row r="1588">
          <cell r="F1588" t="str">
            <v>EfesBonusClubApril/6005054990</v>
          </cell>
          <cell r="G1588" t="str">
            <v>Discount         3</v>
          </cell>
          <cell r="H1588">
            <v>7500</v>
          </cell>
          <cell r="I1588" t="str">
            <v>Active</v>
          </cell>
        </row>
        <row r="1589">
          <cell r="F1589" t="str">
            <v>EfesBonusClubApril/6005054991</v>
          </cell>
          <cell r="G1589" t="str">
            <v>Discount         3</v>
          </cell>
          <cell r="H1589">
            <v>45000</v>
          </cell>
          <cell r="I1589" t="str">
            <v>Active</v>
          </cell>
        </row>
        <row r="1590">
          <cell r="F1590" t="str">
            <v>Rozliv+ - 2026 April/6005054991</v>
          </cell>
          <cell r="G1590" t="str">
            <v>Discount         5</v>
          </cell>
          <cell r="H1590">
            <v>55000</v>
          </cell>
          <cell r="I1590" t="str">
            <v>Active</v>
          </cell>
        </row>
        <row r="1591">
          <cell r="F1591" t="str">
            <v>EfesBonusClubApril/6005054998</v>
          </cell>
          <cell r="G1591" t="str">
            <v>Discount         3</v>
          </cell>
          <cell r="H1591">
            <v>40000</v>
          </cell>
          <cell r="I1591" t="str">
            <v>Active</v>
          </cell>
        </row>
        <row r="1592">
          <cell r="F1592" t="str">
            <v>Rozliv+ - 2026 April/6005054998</v>
          </cell>
          <cell r="G1592" t="str">
            <v>Discount         5</v>
          </cell>
          <cell r="H1592">
            <v>55000</v>
          </cell>
          <cell r="I1592" t="str">
            <v>Active</v>
          </cell>
        </row>
        <row r="1593">
          <cell r="F1593" t="str">
            <v>EfesBonusClubApril/6005055007</v>
          </cell>
          <cell r="G1593" t="str">
            <v>Discount         3</v>
          </cell>
          <cell r="H1593">
            <v>7500</v>
          </cell>
          <cell r="I1593" t="str">
            <v>Active</v>
          </cell>
        </row>
        <row r="1594">
          <cell r="F1594" t="str">
            <v>EfesBonusClubApril/6005055008</v>
          </cell>
          <cell r="G1594" t="str">
            <v>Discount         3</v>
          </cell>
          <cell r="H1594">
            <v>70000</v>
          </cell>
          <cell r="I1594" t="str">
            <v>Active</v>
          </cell>
        </row>
        <row r="1595">
          <cell r="F1595" t="str">
            <v>Rozliv+ - 2026 April/6005055008</v>
          </cell>
          <cell r="G1595" t="str">
            <v>Discount         5</v>
          </cell>
          <cell r="H1595">
            <v>20000</v>
          </cell>
          <cell r="I1595" t="str">
            <v>Active</v>
          </cell>
        </row>
        <row r="1596">
          <cell r="F1596" t="str">
            <v>EfesBonusClubApril/6005055009</v>
          </cell>
          <cell r="G1596" t="str">
            <v>Discount         3</v>
          </cell>
          <cell r="H1596">
            <v>30000</v>
          </cell>
          <cell r="I1596" t="str">
            <v>Active</v>
          </cell>
        </row>
        <row r="1597">
          <cell r="F1597" t="str">
            <v>EfesBonusClubApril/6005055018</v>
          </cell>
          <cell r="G1597" t="str">
            <v>Discount         3</v>
          </cell>
          <cell r="H1597">
            <v>7500</v>
          </cell>
          <cell r="I1597" t="str">
            <v>Active</v>
          </cell>
        </row>
        <row r="1598">
          <cell r="F1598" t="str">
            <v>Rozliv+ - 2026 April/6005055029</v>
          </cell>
          <cell r="G1598" t="str">
            <v>Discount         5</v>
          </cell>
          <cell r="H1598">
            <v>20000</v>
          </cell>
          <cell r="I1598" t="str">
            <v>Active</v>
          </cell>
        </row>
        <row r="1599">
          <cell r="F1599" t="str">
            <v>Kega Boom - 2025 July/6005055034</v>
          </cell>
          <cell r="G1599" t="str">
            <v>Discount         7</v>
          </cell>
          <cell r="H1599">
            <v>264000</v>
          </cell>
          <cell r="I1599" t="str">
            <v>Active</v>
          </cell>
        </row>
        <row r="1600">
          <cell r="F1600" t="str">
            <v>EfesBonusClubApril/6005055051</v>
          </cell>
          <cell r="G1600" t="str">
            <v>Discount         3</v>
          </cell>
          <cell r="H1600">
            <v>30000</v>
          </cell>
          <cell r="I1600" t="str">
            <v>Active</v>
          </cell>
        </row>
        <row r="1601">
          <cell r="F1601" t="str">
            <v>Rozliv+ - 2026 April/6005055051</v>
          </cell>
          <cell r="G1601" t="str">
            <v>Discount         5</v>
          </cell>
          <cell r="H1601">
            <v>20000</v>
          </cell>
          <cell r="I1601" t="str">
            <v>Active</v>
          </cell>
        </row>
        <row r="1602">
          <cell r="F1602" t="str">
            <v>EfesBonusClubApril/6005055060</v>
          </cell>
          <cell r="G1602" t="str">
            <v>Discount         3</v>
          </cell>
          <cell r="H1602">
            <v>7500</v>
          </cell>
          <cell r="I1602" t="str">
            <v>Active</v>
          </cell>
        </row>
        <row r="1603">
          <cell r="F1603" t="str">
            <v>EfesBonusClubApril/6005055070</v>
          </cell>
          <cell r="G1603" t="str">
            <v>Discount         3</v>
          </cell>
          <cell r="H1603">
            <v>45000</v>
          </cell>
          <cell r="I1603" t="str">
            <v>Active</v>
          </cell>
        </row>
        <row r="1604">
          <cell r="F1604" t="str">
            <v>Rozliv+ - 2026 April/6005055070</v>
          </cell>
          <cell r="G1604" t="str">
            <v>Discount         5</v>
          </cell>
          <cell r="H1604">
            <v>35000</v>
          </cell>
          <cell r="I1604" t="str">
            <v>Active</v>
          </cell>
        </row>
        <row r="1605">
          <cell r="F1605" t="str">
            <v>Kega Boom - 2026 April/6005055075</v>
          </cell>
          <cell r="G1605" t="str">
            <v>Discount         7</v>
          </cell>
          <cell r="H1605">
            <v>99000</v>
          </cell>
          <cell r="I1605" t="str">
            <v>Active</v>
          </cell>
        </row>
        <row r="1606">
          <cell r="F1606" t="str">
            <v>Rozliv+ - 2026 April/6005055076</v>
          </cell>
          <cell r="G1606" t="str">
            <v>Discount         5</v>
          </cell>
          <cell r="H1606">
            <v>70000</v>
          </cell>
          <cell r="I1606" t="str">
            <v>Active</v>
          </cell>
        </row>
        <row r="1607">
          <cell r="F1607" t="str">
            <v>EfesBonusClubApril/6005055090</v>
          </cell>
          <cell r="G1607" t="str">
            <v>Discount         3</v>
          </cell>
          <cell r="H1607">
            <v>30000</v>
          </cell>
          <cell r="I1607" t="str">
            <v>Active</v>
          </cell>
        </row>
        <row r="1608">
          <cell r="F1608" t="str">
            <v>Rozliv+ - 2026 April/6005055090</v>
          </cell>
          <cell r="G1608" t="str">
            <v>Discount         5</v>
          </cell>
          <cell r="H1608">
            <v>35000</v>
          </cell>
          <cell r="I1608" t="str">
            <v>Active</v>
          </cell>
        </row>
        <row r="1609">
          <cell r="F1609" t="str">
            <v>Kega Boom - 2026 April/6005055092</v>
          </cell>
          <cell r="G1609" t="str">
            <v>Discount         7</v>
          </cell>
          <cell r="H1609">
            <v>33000</v>
          </cell>
          <cell r="I1609" t="str">
            <v>Active</v>
          </cell>
        </row>
        <row r="1610">
          <cell r="F1610" t="str">
            <v>Kega Boom - 2026 April/6005055093</v>
          </cell>
          <cell r="G1610" t="str">
            <v>Discount         7</v>
          </cell>
          <cell r="H1610">
            <v>66000</v>
          </cell>
          <cell r="I1610" t="str">
            <v>Active</v>
          </cell>
        </row>
        <row r="1611">
          <cell r="F1611" t="str">
            <v>Kega Boom - 2026 April/6005055101</v>
          </cell>
          <cell r="G1611" t="str">
            <v>Discount         7</v>
          </cell>
          <cell r="H1611">
            <v>21000</v>
          </cell>
          <cell r="I1611" t="str">
            <v>Active</v>
          </cell>
        </row>
        <row r="1612">
          <cell r="F1612" t="str">
            <v>Kega Boom - 2026 April/6005055105</v>
          </cell>
          <cell r="G1612" t="str">
            <v>Discount         7</v>
          </cell>
          <cell r="H1612">
            <v>21000</v>
          </cell>
          <cell r="I1612" t="str">
            <v>Active</v>
          </cell>
        </row>
        <row r="1613">
          <cell r="F1613" t="str">
            <v>EfesBonusClubApril/6005055109</v>
          </cell>
          <cell r="G1613" t="str">
            <v>Discount         3</v>
          </cell>
          <cell r="H1613">
            <v>30000</v>
          </cell>
          <cell r="I1613" t="str">
            <v>Active</v>
          </cell>
        </row>
        <row r="1614">
          <cell r="F1614" t="str">
            <v>Rozliv+ - 2026 April/6005055143</v>
          </cell>
          <cell r="G1614" t="str">
            <v>Discount         5</v>
          </cell>
          <cell r="H1614">
            <v>20000</v>
          </cell>
          <cell r="I1614" t="str">
            <v>Active</v>
          </cell>
        </row>
        <row r="1615">
          <cell r="F1615" t="str">
            <v>EfesBonusClubApril/6005055146</v>
          </cell>
          <cell r="G1615" t="str">
            <v>Discount         3</v>
          </cell>
          <cell r="H1615">
            <v>40000</v>
          </cell>
          <cell r="I1615" t="str">
            <v>Active</v>
          </cell>
        </row>
        <row r="1616">
          <cell r="F1616" t="str">
            <v>Rozliv+ - 2026 April/6005055171</v>
          </cell>
          <cell r="G1616" t="str">
            <v>Discount         5</v>
          </cell>
          <cell r="H1616">
            <v>20000</v>
          </cell>
          <cell r="I1616" t="str">
            <v>Active</v>
          </cell>
        </row>
        <row r="1617">
          <cell r="F1617" t="str">
            <v>EfesBonusClubApril/6005055182</v>
          </cell>
          <cell r="G1617" t="str">
            <v>Discount         3</v>
          </cell>
          <cell r="H1617">
            <v>70000</v>
          </cell>
          <cell r="I1617" t="str">
            <v>Active</v>
          </cell>
        </row>
        <row r="1618">
          <cell r="F1618" t="str">
            <v>Rozliv+ - 2026 April/6005055182</v>
          </cell>
          <cell r="G1618" t="str">
            <v>Discount         5</v>
          </cell>
          <cell r="H1618">
            <v>70000</v>
          </cell>
          <cell r="I1618" t="str">
            <v>Active</v>
          </cell>
        </row>
        <row r="1619">
          <cell r="F1619" t="str">
            <v>EfesBonusClubApril/6005055190</v>
          </cell>
          <cell r="G1619" t="str">
            <v>Discount         3</v>
          </cell>
          <cell r="H1619">
            <v>40000</v>
          </cell>
          <cell r="I1619" t="str">
            <v>Active</v>
          </cell>
        </row>
        <row r="1620">
          <cell r="F1620" t="str">
            <v>Rozliv+ - 2026 April/6005055190</v>
          </cell>
          <cell r="G1620" t="str">
            <v>Discount         5</v>
          </cell>
          <cell r="H1620">
            <v>20000</v>
          </cell>
          <cell r="I1620" t="str">
            <v>Active</v>
          </cell>
        </row>
        <row r="1621">
          <cell r="F1621" t="str">
            <v>Rozliv+ - 2026 April/6005055195</v>
          </cell>
          <cell r="G1621" t="str">
            <v>Discount         5</v>
          </cell>
          <cell r="H1621">
            <v>20000</v>
          </cell>
          <cell r="I1621" t="str">
            <v>Active</v>
          </cell>
        </row>
        <row r="1622">
          <cell r="F1622" t="str">
            <v>EfesBonusClubApril/6005055201</v>
          </cell>
          <cell r="G1622" t="str">
            <v>Discount         3</v>
          </cell>
          <cell r="H1622">
            <v>20000</v>
          </cell>
          <cell r="I1622" t="str">
            <v>Active</v>
          </cell>
        </row>
        <row r="1623">
          <cell r="F1623" t="str">
            <v>Rozliv+ - 2026 April/6005055204</v>
          </cell>
          <cell r="G1623" t="str">
            <v>Discount         5</v>
          </cell>
          <cell r="H1623">
            <v>35000</v>
          </cell>
          <cell r="I1623" t="str">
            <v>Active</v>
          </cell>
        </row>
        <row r="1624">
          <cell r="F1624" t="str">
            <v>Rozliv+ - 2026 April/6005055207</v>
          </cell>
          <cell r="G1624" t="str">
            <v>Discount         5</v>
          </cell>
          <cell r="H1624">
            <v>20000</v>
          </cell>
          <cell r="I1624" t="str">
            <v>Active</v>
          </cell>
        </row>
        <row r="1625">
          <cell r="F1625" t="str">
            <v>EfesBonusClubApril/6005055213</v>
          </cell>
          <cell r="G1625" t="str">
            <v>Discount         3</v>
          </cell>
          <cell r="H1625">
            <v>20000</v>
          </cell>
          <cell r="I1625" t="str">
            <v>Active</v>
          </cell>
        </row>
        <row r="1626">
          <cell r="F1626" t="str">
            <v>EfesBonusClubApril/6005055220</v>
          </cell>
          <cell r="G1626" t="str">
            <v>Discount         3</v>
          </cell>
          <cell r="H1626">
            <v>7500</v>
          </cell>
          <cell r="I1626" t="str">
            <v>Active</v>
          </cell>
        </row>
        <row r="1627">
          <cell r="F1627" t="str">
            <v>EfesBonusClubApril/6005055230</v>
          </cell>
          <cell r="G1627" t="str">
            <v>Discount         3</v>
          </cell>
          <cell r="H1627">
            <v>40000</v>
          </cell>
          <cell r="I1627" t="str">
            <v>Active</v>
          </cell>
        </row>
        <row r="1628">
          <cell r="F1628" t="str">
            <v>Kega Boom - 2026 April/6005090365</v>
          </cell>
          <cell r="G1628" t="str">
            <v>Discount         7</v>
          </cell>
          <cell r="H1628">
            <v>99000</v>
          </cell>
          <cell r="I1628" t="str">
            <v>Active</v>
          </cell>
        </row>
        <row r="1629">
          <cell r="F1629" t="str">
            <v>Rozliv+ - 2026 April/6005090375</v>
          </cell>
          <cell r="G1629" t="str">
            <v>Discount         5</v>
          </cell>
          <cell r="H1629">
            <v>20000</v>
          </cell>
          <cell r="I1629" t="str">
            <v>Active</v>
          </cell>
        </row>
        <row r="1630">
          <cell r="F1630" t="str">
            <v>Rozliv+ - 2026 April/6005090382</v>
          </cell>
          <cell r="G1630" t="str">
            <v>Discount         5</v>
          </cell>
          <cell r="H1630">
            <v>70000</v>
          </cell>
          <cell r="I1630" t="str">
            <v>Active</v>
          </cell>
        </row>
        <row r="1631">
          <cell r="F1631" t="str">
            <v>Kega Boom - 2025 July/6005090385</v>
          </cell>
          <cell r="G1631" t="str">
            <v>Discount         7</v>
          </cell>
          <cell r="H1631">
            <v>330000</v>
          </cell>
          <cell r="I1631" t="str">
            <v>Active</v>
          </cell>
        </row>
        <row r="1632">
          <cell r="F1632" t="str">
            <v>EfesBonusClubApril/6005090386</v>
          </cell>
          <cell r="G1632" t="str">
            <v>Discount         3</v>
          </cell>
          <cell r="H1632">
            <v>30000</v>
          </cell>
          <cell r="I1632" t="str">
            <v>Active</v>
          </cell>
        </row>
        <row r="1633">
          <cell r="F1633" t="str">
            <v>Rozliv+ - 2026 April/6005090386</v>
          </cell>
          <cell r="G1633" t="str">
            <v>Discount         5</v>
          </cell>
          <cell r="H1633">
            <v>20000</v>
          </cell>
          <cell r="I1633" t="str">
            <v>Active</v>
          </cell>
        </row>
        <row r="1634">
          <cell r="F1634" t="str">
            <v>Rozliv+ - 2026 April/6005090391</v>
          </cell>
          <cell r="G1634" t="str">
            <v>Discount         5</v>
          </cell>
          <cell r="H1634">
            <v>35000</v>
          </cell>
          <cell r="I1634" t="str">
            <v>Active</v>
          </cell>
        </row>
        <row r="1635">
          <cell r="F1635" t="str">
            <v>EfesBonusClubApril/6005090395</v>
          </cell>
          <cell r="G1635" t="str">
            <v>Discount         3</v>
          </cell>
          <cell r="H1635">
            <v>30000</v>
          </cell>
          <cell r="I1635" t="str">
            <v>Active</v>
          </cell>
        </row>
        <row r="1636">
          <cell r="F1636" t="str">
            <v>Rozliv+ - 2026 April/6005090395</v>
          </cell>
          <cell r="G1636" t="str">
            <v>Discount         5</v>
          </cell>
          <cell r="H1636">
            <v>70000</v>
          </cell>
          <cell r="I1636" t="str">
            <v>Active</v>
          </cell>
        </row>
        <row r="1637">
          <cell r="F1637" t="str">
            <v>Kega Boom - 2026 April/6005090407</v>
          </cell>
          <cell r="G1637" t="str">
            <v>Discount         7</v>
          </cell>
          <cell r="H1637">
            <v>21000</v>
          </cell>
          <cell r="I1637" t="str">
            <v>Active</v>
          </cell>
        </row>
        <row r="1638">
          <cell r="F1638" t="str">
            <v>Rozliv+ - 2026 April/6005090416</v>
          </cell>
          <cell r="G1638" t="str">
            <v>Discount         5</v>
          </cell>
          <cell r="H1638">
            <v>20000</v>
          </cell>
          <cell r="I1638" t="str">
            <v>Active</v>
          </cell>
        </row>
        <row r="1639">
          <cell r="F1639" t="str">
            <v>EfesBonusClubApril/6005090421</v>
          </cell>
          <cell r="G1639" t="str">
            <v>Discount         3</v>
          </cell>
          <cell r="H1639">
            <v>7500</v>
          </cell>
          <cell r="I1639" t="str">
            <v>Active</v>
          </cell>
        </row>
        <row r="1640">
          <cell r="F1640" t="str">
            <v>Kega Boom - 2026 April/6005090423</v>
          </cell>
          <cell r="G1640" t="str">
            <v>Discount         7</v>
          </cell>
          <cell r="H1640">
            <v>99000</v>
          </cell>
          <cell r="I1640" t="str">
            <v>Active</v>
          </cell>
        </row>
        <row r="1641">
          <cell r="F1641" t="str">
            <v>EfesBonusClubApril/6005090428</v>
          </cell>
          <cell r="G1641" t="str">
            <v>Discount         3</v>
          </cell>
          <cell r="H1641">
            <v>50000</v>
          </cell>
          <cell r="I1641" t="str">
            <v>Active</v>
          </cell>
        </row>
        <row r="1642">
          <cell r="F1642" t="str">
            <v>Rozliv+ - 2026 April/6005090428</v>
          </cell>
          <cell r="G1642" t="str">
            <v>Discount         5</v>
          </cell>
          <cell r="H1642">
            <v>55000</v>
          </cell>
          <cell r="I1642" t="str">
            <v>Active</v>
          </cell>
        </row>
        <row r="1643">
          <cell r="F1643" t="str">
            <v>EfesBonusClubApril/6005090430</v>
          </cell>
          <cell r="G1643" t="str">
            <v>Discount         3</v>
          </cell>
          <cell r="H1643">
            <v>7500</v>
          </cell>
          <cell r="I1643" t="str">
            <v>Active</v>
          </cell>
        </row>
        <row r="1644">
          <cell r="F1644" t="str">
            <v>EfesBonusClubApril/6005090441</v>
          </cell>
          <cell r="G1644" t="str">
            <v>Discount         3</v>
          </cell>
          <cell r="H1644">
            <v>30000</v>
          </cell>
          <cell r="I1644" t="str">
            <v>Active</v>
          </cell>
        </row>
        <row r="1645">
          <cell r="F1645" t="str">
            <v>EfesBonusClubApril/6005090442</v>
          </cell>
          <cell r="G1645" t="str">
            <v>Discount         3</v>
          </cell>
          <cell r="H1645">
            <v>30000</v>
          </cell>
          <cell r="I1645" t="str">
            <v>Active</v>
          </cell>
        </row>
        <row r="1646">
          <cell r="F1646" t="str">
            <v>EfesBonusClubApril/6005090445</v>
          </cell>
          <cell r="G1646" t="str">
            <v>Discount         3</v>
          </cell>
          <cell r="H1646">
            <v>40000</v>
          </cell>
          <cell r="I1646" t="str">
            <v>Active</v>
          </cell>
        </row>
        <row r="1647">
          <cell r="F1647" t="str">
            <v>Rozliv+ - 2026 April/6005090448</v>
          </cell>
          <cell r="G1647" t="str">
            <v>Discount         5</v>
          </cell>
          <cell r="H1647">
            <v>20000</v>
          </cell>
          <cell r="I1647" t="str">
            <v>Active</v>
          </cell>
        </row>
        <row r="1648">
          <cell r="F1648" t="str">
            <v>EfesBonusClubApril/6005090449</v>
          </cell>
          <cell r="G1648" t="str">
            <v>Discount         3</v>
          </cell>
          <cell r="H1648">
            <v>30000</v>
          </cell>
          <cell r="I1648" t="str">
            <v>Active</v>
          </cell>
        </row>
        <row r="1649">
          <cell r="F1649" t="str">
            <v>EfesBonusClubApril/6005090464</v>
          </cell>
          <cell r="G1649" t="str">
            <v>Discount         3</v>
          </cell>
          <cell r="H1649">
            <v>30000</v>
          </cell>
          <cell r="I1649" t="str">
            <v>Active</v>
          </cell>
        </row>
        <row r="1650">
          <cell r="F1650" t="str">
            <v>Kega Boom - 2026 April/6005090480</v>
          </cell>
          <cell r="G1650" t="str">
            <v>Discount         7</v>
          </cell>
          <cell r="H1650">
            <v>66000</v>
          </cell>
          <cell r="I1650" t="str">
            <v>Active</v>
          </cell>
        </row>
        <row r="1651">
          <cell r="F1651" t="str">
            <v>Kega Boom - 2026 April/6005090484</v>
          </cell>
          <cell r="G1651" t="str">
            <v>Discount         7</v>
          </cell>
          <cell r="H1651">
            <v>33000</v>
          </cell>
          <cell r="I1651" t="str">
            <v>Active</v>
          </cell>
        </row>
        <row r="1652">
          <cell r="F1652" t="str">
            <v>EfesBonusClubApril/6005090496</v>
          </cell>
          <cell r="G1652" t="str">
            <v>Discount         3</v>
          </cell>
          <cell r="H1652">
            <v>30000</v>
          </cell>
          <cell r="I1652" t="str">
            <v>Active</v>
          </cell>
        </row>
        <row r="1653">
          <cell r="F1653" t="str">
            <v>Rozliv+ - 2026 April/6005090496</v>
          </cell>
          <cell r="G1653" t="str">
            <v>Discount         5</v>
          </cell>
          <cell r="H1653">
            <v>20000</v>
          </cell>
          <cell r="I1653" t="str">
            <v>Active</v>
          </cell>
        </row>
        <row r="1654">
          <cell r="F1654" t="str">
            <v>EfesBonusClubApril/6005090503</v>
          </cell>
          <cell r="G1654" t="str">
            <v>Discount         3</v>
          </cell>
          <cell r="H1654">
            <v>30000</v>
          </cell>
          <cell r="I1654" t="str">
            <v>Active</v>
          </cell>
        </row>
        <row r="1655">
          <cell r="F1655" t="str">
            <v>Rozliv+ - 2026 April/6005090503</v>
          </cell>
          <cell r="G1655" t="str">
            <v>Discount         5</v>
          </cell>
          <cell r="H1655">
            <v>55000</v>
          </cell>
          <cell r="I1655" t="str">
            <v>Active</v>
          </cell>
        </row>
        <row r="1656">
          <cell r="F1656" t="str">
            <v>EfesBonusClubApril/6005090508</v>
          </cell>
          <cell r="G1656" t="str">
            <v>Discount         3</v>
          </cell>
          <cell r="H1656">
            <v>40000</v>
          </cell>
          <cell r="I1656" t="str">
            <v>Active</v>
          </cell>
        </row>
        <row r="1657">
          <cell r="F1657" t="str">
            <v>Rozliv+ - 2026 April/6005090508</v>
          </cell>
          <cell r="G1657" t="str">
            <v>Discount         5</v>
          </cell>
          <cell r="H1657">
            <v>20000</v>
          </cell>
          <cell r="I1657" t="str">
            <v>Active</v>
          </cell>
        </row>
        <row r="1658">
          <cell r="F1658" t="str">
            <v>Kega Boom - 2025 July/6005090511</v>
          </cell>
          <cell r="G1658" t="str">
            <v>Discount         7</v>
          </cell>
          <cell r="H1658">
            <v>33000</v>
          </cell>
          <cell r="I1658" t="str">
            <v>Active</v>
          </cell>
        </row>
        <row r="1659">
          <cell r="F1659" t="str">
            <v>Kega Boom - 2026 April/6005090517</v>
          </cell>
          <cell r="G1659" t="str">
            <v>Discount         7</v>
          </cell>
          <cell r="H1659">
            <v>21000</v>
          </cell>
          <cell r="I1659" t="str">
            <v>Active</v>
          </cell>
        </row>
        <row r="1660">
          <cell r="F1660" t="str">
            <v>EfesBonusClubApril/6005090530</v>
          </cell>
          <cell r="G1660" t="str">
            <v>Discount         3</v>
          </cell>
          <cell r="H1660">
            <v>20000</v>
          </cell>
          <cell r="I1660" t="str">
            <v>Active</v>
          </cell>
        </row>
        <row r="1661">
          <cell r="F1661" t="str">
            <v>Kega Boom - 2026 April/6005090534</v>
          </cell>
          <cell r="G1661" t="str">
            <v>Discount         7</v>
          </cell>
          <cell r="H1661">
            <v>99000</v>
          </cell>
          <cell r="I1661" t="str">
            <v>Active</v>
          </cell>
        </row>
        <row r="1662">
          <cell r="F1662" t="str">
            <v>EfesBonusClubApril/6005090547</v>
          </cell>
          <cell r="G1662" t="str">
            <v>Discount         3</v>
          </cell>
          <cell r="H1662">
            <v>7500</v>
          </cell>
          <cell r="I1662" t="str">
            <v>Active</v>
          </cell>
        </row>
        <row r="1663">
          <cell r="F1663" t="str">
            <v>Rozliv+ - 2026 April/6005090547</v>
          </cell>
          <cell r="G1663" t="str">
            <v>Discount         5</v>
          </cell>
          <cell r="H1663">
            <v>35000</v>
          </cell>
          <cell r="I1663" t="str">
            <v>Active</v>
          </cell>
        </row>
        <row r="1664">
          <cell r="F1664" t="str">
            <v>EfesBonusClubApril/6005090555</v>
          </cell>
          <cell r="G1664" t="str">
            <v>Discount         3</v>
          </cell>
          <cell r="H1664">
            <v>30000</v>
          </cell>
          <cell r="I1664" t="str">
            <v>Active</v>
          </cell>
        </row>
        <row r="1665">
          <cell r="F1665" t="str">
            <v>Rozliv+ - 2026 April/6005090556</v>
          </cell>
          <cell r="G1665" t="str">
            <v>Discount         5</v>
          </cell>
          <cell r="H1665">
            <v>20000</v>
          </cell>
          <cell r="I1665" t="str">
            <v>Active</v>
          </cell>
        </row>
        <row r="1666">
          <cell r="F1666" t="str">
            <v>EfesBonusClubApril/6005090593</v>
          </cell>
          <cell r="G1666" t="str">
            <v>Discount         3</v>
          </cell>
          <cell r="H1666">
            <v>7500</v>
          </cell>
          <cell r="I1666" t="str">
            <v>Active</v>
          </cell>
        </row>
        <row r="1667">
          <cell r="F1667" t="str">
            <v>Rozliv+ - 2026 April/6005090600</v>
          </cell>
          <cell r="G1667" t="str">
            <v>Discount         5</v>
          </cell>
          <cell r="H1667">
            <v>20000</v>
          </cell>
          <cell r="I1667" t="str">
            <v>Active</v>
          </cell>
        </row>
        <row r="1668">
          <cell r="F1668" t="str">
            <v>EfesBonusClubApril/6005090632</v>
          </cell>
          <cell r="G1668" t="str">
            <v>Discount         3</v>
          </cell>
          <cell r="H1668">
            <v>30000</v>
          </cell>
          <cell r="I1668" t="str">
            <v>Active</v>
          </cell>
        </row>
        <row r="1669">
          <cell r="F1669" t="str">
            <v>Rozliv+ - 2026 April/6005090632</v>
          </cell>
          <cell r="G1669" t="str">
            <v>Discount         5</v>
          </cell>
          <cell r="H1669">
            <v>70000</v>
          </cell>
          <cell r="I1669" t="str">
            <v>Active</v>
          </cell>
        </row>
        <row r="1670">
          <cell r="F1670" t="str">
            <v>Rozliv+ - 2026 April/6005090656</v>
          </cell>
          <cell r="G1670" t="str">
            <v>Discount         5</v>
          </cell>
          <cell r="H1670">
            <v>20000</v>
          </cell>
          <cell r="I1670" t="str">
            <v>Active</v>
          </cell>
        </row>
        <row r="1671">
          <cell r="F1671" t="str">
            <v>EfesBonusClubApril/6009981781</v>
          </cell>
          <cell r="G1671" t="str">
            <v>Discount         3</v>
          </cell>
          <cell r="H1671">
            <v>30000</v>
          </cell>
          <cell r="I1671" t="str">
            <v>Active</v>
          </cell>
        </row>
        <row r="1672">
          <cell r="F1672" t="str">
            <v>5+1 keg ALL KZ Praga keg 50 PR_0736_90100</v>
          </cell>
          <cell r="G1672" t="str">
            <v>Product</v>
          </cell>
          <cell r="H1672">
            <v>0</v>
          </cell>
          <cell r="I1672" t="str">
            <v>Active</v>
          </cell>
        </row>
        <row r="1673">
          <cell r="F1673" t="str">
            <v>8+1 bot/can Gaisina TT PR_0703_90062</v>
          </cell>
          <cell r="G1673" t="str">
            <v>Product</v>
          </cell>
          <cell r="H1673">
            <v>0</v>
          </cell>
          <cell r="I1673" t="str">
            <v>Active</v>
          </cell>
        </row>
        <row r="1674">
          <cell r="F1674" t="str">
            <v>4+1 keg Gaisina DIOT+ PR_0838_90386</v>
          </cell>
          <cell r="G1674" t="str">
            <v>Product</v>
          </cell>
          <cell r="H1674">
            <v>0</v>
          </cell>
          <cell r="I1674" t="str">
            <v>Passive</v>
          </cell>
        </row>
        <row r="1675">
          <cell r="F1675" t="str">
            <v>4+1 keg Gaisina DIOT+ PR_0839_90387</v>
          </cell>
          <cell r="G1675" t="str">
            <v>Product</v>
          </cell>
          <cell r="H1675">
            <v>0</v>
          </cell>
          <cell r="I1675" t="str">
            <v>Passive</v>
          </cell>
        </row>
        <row r="1676">
          <cell r="F1676" t="str">
            <v>4+1 keg Gaisina DIOT+ PR_0840_90388</v>
          </cell>
          <cell r="G1676" t="str">
            <v>Product</v>
          </cell>
          <cell r="H1676">
            <v>0</v>
          </cell>
          <cell r="I1676" t="str">
            <v>Passive</v>
          </cell>
        </row>
        <row r="1677">
          <cell r="F1677" t="str">
            <v>Rozliv+ - 2026 April/6000270188</v>
          </cell>
          <cell r="G1677" t="str">
            <v>Discount         5</v>
          </cell>
          <cell r="H1677">
            <v>110000</v>
          </cell>
          <cell r="I1677" t="str">
            <v>Active</v>
          </cell>
        </row>
        <row r="1678">
          <cell r="F1678" t="str">
            <v>EfesBonusClubApril/6000270207</v>
          </cell>
          <cell r="G1678" t="str">
            <v>Discount         3</v>
          </cell>
          <cell r="H1678">
            <v>85000</v>
          </cell>
          <cell r="I1678" t="str">
            <v>Active</v>
          </cell>
        </row>
        <row r="1679">
          <cell r="F1679" t="str">
            <v>EfesBonusClubApril/600270042</v>
          </cell>
          <cell r="G1679" t="str">
            <v>Discount         3</v>
          </cell>
          <cell r="H1679">
            <v>85000</v>
          </cell>
          <cell r="I1679" t="str">
            <v>Active</v>
          </cell>
        </row>
        <row r="1680">
          <cell r="F1680" t="str">
            <v>EfesBonusClubApril/600270052</v>
          </cell>
          <cell r="G1680" t="str">
            <v>Discount         3</v>
          </cell>
          <cell r="H1680">
            <v>45000</v>
          </cell>
          <cell r="I1680" t="str">
            <v>Active</v>
          </cell>
        </row>
        <row r="1681">
          <cell r="F1681" t="str">
            <v>Rozliv+ - 2026 April/600270052</v>
          </cell>
          <cell r="G1681" t="str">
            <v>Discount         5</v>
          </cell>
          <cell r="H1681">
            <v>70000</v>
          </cell>
          <cell r="I1681" t="str">
            <v>Active</v>
          </cell>
        </row>
        <row r="1682">
          <cell r="F1682" t="str">
            <v>EfesBonusClubApril/600270061</v>
          </cell>
          <cell r="G1682" t="str">
            <v>Discount         3</v>
          </cell>
          <cell r="H1682">
            <v>70000</v>
          </cell>
          <cell r="I1682" t="str">
            <v>Active</v>
          </cell>
        </row>
        <row r="1683">
          <cell r="F1683" t="str">
            <v>Rozliv+ - 2026 April/600270061</v>
          </cell>
          <cell r="G1683" t="str">
            <v>Discount         5</v>
          </cell>
          <cell r="H1683">
            <v>20000</v>
          </cell>
          <cell r="I1683" t="str">
            <v>Active</v>
          </cell>
        </row>
        <row r="1684">
          <cell r="F1684" t="str">
            <v>Rozliv+ - 2026 April/600270088</v>
          </cell>
          <cell r="G1684" t="str">
            <v>Discount         5</v>
          </cell>
          <cell r="H1684">
            <v>55000</v>
          </cell>
          <cell r="I1684" t="str">
            <v>Active</v>
          </cell>
        </row>
        <row r="1685">
          <cell r="F1685" t="str">
            <v>Rozliv+ - 2026 April/600270094</v>
          </cell>
          <cell r="G1685" t="str">
            <v>Discount         5</v>
          </cell>
          <cell r="H1685">
            <v>55000</v>
          </cell>
          <cell r="I1685" t="str">
            <v>Active</v>
          </cell>
        </row>
        <row r="1686">
          <cell r="F1686" t="str">
            <v>5+1 keg ALL KZ Praga keg 50 PR_0736_90100</v>
          </cell>
          <cell r="G1686" t="str">
            <v>Product</v>
          </cell>
          <cell r="H1686">
            <v>0</v>
          </cell>
          <cell r="I1686" t="str">
            <v>Active</v>
          </cell>
        </row>
        <row r="1687">
          <cell r="F1687" t="str">
            <v>5+1 keg ALL KZ Praga keg 50 PR_0736_90100</v>
          </cell>
          <cell r="G1687" t="str">
            <v>Product</v>
          </cell>
          <cell r="H1687">
            <v>0</v>
          </cell>
          <cell r="I1687" t="str">
            <v>Active</v>
          </cell>
        </row>
        <row r="1688">
          <cell r="F1688" t="str">
            <v>4+4000 Mir yug TT PR_0830_90255</v>
          </cell>
          <cell r="G1688" t="str">
            <v>Discount         2</v>
          </cell>
          <cell r="H1688">
            <v>1500000</v>
          </cell>
          <cell r="I1688" t="str">
            <v>Active</v>
          </cell>
        </row>
        <row r="1689">
          <cell r="F1689" t="str">
            <v>EfesBonusClubMarch NON_ALCO Test</v>
          </cell>
          <cell r="G1689" t="str">
            <v>Discount         8</v>
          </cell>
          <cell r="H1689">
            <v>20000</v>
          </cell>
          <cell r="I1689" t="str">
            <v>Passive</v>
          </cell>
        </row>
        <row r="1690">
          <cell r="F1690" t="str">
            <v>5+1 keg Mir yug DIOT+ PR_0902_90450</v>
          </cell>
          <cell r="G1690" t="str">
            <v>Product</v>
          </cell>
          <cell r="H1690">
            <v>0</v>
          </cell>
          <cell r="I1690" t="str">
            <v>Passive</v>
          </cell>
        </row>
        <row r="1691">
          <cell r="F1691" t="str">
            <v>EfesBonusClubApril/6000300361</v>
          </cell>
          <cell r="G1691" t="str">
            <v>Discount         3</v>
          </cell>
          <cell r="H1691">
            <v>40000</v>
          </cell>
          <cell r="I1691" t="str">
            <v>Active</v>
          </cell>
        </row>
        <row r="1692">
          <cell r="F1692" t="str">
            <v>EfesBonusClubApril/6000300362</v>
          </cell>
          <cell r="G1692" t="str">
            <v>Discount         3</v>
          </cell>
          <cell r="H1692">
            <v>30000</v>
          </cell>
          <cell r="I1692" t="str">
            <v>Active</v>
          </cell>
        </row>
        <row r="1693">
          <cell r="F1693" t="str">
            <v>EfesBonusClubApril/6000300368</v>
          </cell>
          <cell r="G1693" t="str">
            <v>Discount         3</v>
          </cell>
          <cell r="H1693">
            <v>7500</v>
          </cell>
          <cell r="I1693" t="str">
            <v>Active</v>
          </cell>
        </row>
        <row r="1694">
          <cell r="F1694" t="str">
            <v>EfesBonusClubApril/6000300375</v>
          </cell>
          <cell r="G1694" t="str">
            <v>Discount         3</v>
          </cell>
          <cell r="H1694">
            <v>30000</v>
          </cell>
          <cell r="I1694" t="str">
            <v>Active</v>
          </cell>
        </row>
        <row r="1695">
          <cell r="F1695" t="str">
            <v>Kega Boom - 2026 April/6000300384</v>
          </cell>
          <cell r="G1695" t="str">
            <v>Discount         7</v>
          </cell>
          <cell r="H1695">
            <v>21000</v>
          </cell>
          <cell r="I1695" t="str">
            <v>Active</v>
          </cell>
        </row>
        <row r="1696">
          <cell r="F1696" t="str">
            <v>EfesBonusClubApril/6000300413</v>
          </cell>
          <cell r="G1696" t="str">
            <v>Discount         3</v>
          </cell>
          <cell r="H1696">
            <v>45000</v>
          </cell>
          <cell r="I1696" t="str">
            <v>Active</v>
          </cell>
        </row>
        <row r="1697">
          <cell r="F1697" t="str">
            <v>EfesBonusClubApril/6000300416</v>
          </cell>
          <cell r="G1697" t="str">
            <v>Discount         3</v>
          </cell>
          <cell r="H1697">
            <v>30000</v>
          </cell>
          <cell r="I1697" t="str">
            <v>Active</v>
          </cell>
        </row>
        <row r="1698">
          <cell r="F1698" t="str">
            <v>EfesBonusClubApril/6000300419</v>
          </cell>
          <cell r="G1698" t="str">
            <v>Discount         3</v>
          </cell>
          <cell r="H1698">
            <v>45000</v>
          </cell>
          <cell r="I1698" t="str">
            <v>Active</v>
          </cell>
        </row>
        <row r="1699">
          <cell r="F1699" t="str">
            <v>EfesBonusClubApril/6000300457</v>
          </cell>
          <cell r="G1699" t="str">
            <v>Discount         3</v>
          </cell>
          <cell r="H1699">
            <v>30000</v>
          </cell>
          <cell r="I1699" t="str">
            <v>Active</v>
          </cell>
        </row>
        <row r="1700">
          <cell r="F1700" t="str">
            <v>EfesBonusClubApril/6000300458</v>
          </cell>
          <cell r="G1700" t="str">
            <v>Discount         3</v>
          </cell>
          <cell r="H1700">
            <v>45000</v>
          </cell>
          <cell r="I1700" t="str">
            <v>Active</v>
          </cell>
        </row>
        <row r="1701">
          <cell r="F1701" t="str">
            <v>EfesBonusClubApril/6000300462</v>
          </cell>
          <cell r="G1701" t="str">
            <v>Discount         3</v>
          </cell>
          <cell r="H1701">
            <v>40000</v>
          </cell>
          <cell r="I1701" t="str">
            <v>Active</v>
          </cell>
        </row>
        <row r="1702">
          <cell r="F1702" t="str">
            <v>Rozliv+ - 2026 April/6000300462</v>
          </cell>
          <cell r="G1702" t="str">
            <v>Discount         5</v>
          </cell>
          <cell r="H1702">
            <v>20000</v>
          </cell>
          <cell r="I1702" t="str">
            <v>Active</v>
          </cell>
        </row>
        <row r="1703">
          <cell r="F1703" t="str">
            <v>EfesBonusClubApril/6000300463</v>
          </cell>
          <cell r="G1703" t="str">
            <v>Discount         3</v>
          </cell>
          <cell r="H1703">
            <v>30000</v>
          </cell>
          <cell r="I1703" t="str">
            <v>Active</v>
          </cell>
        </row>
        <row r="1704">
          <cell r="F1704" t="str">
            <v>EfesBonusClubApril/6000300504</v>
          </cell>
          <cell r="G1704" t="str">
            <v>Discount         3</v>
          </cell>
          <cell r="H1704">
            <v>45000</v>
          </cell>
          <cell r="I1704" t="str">
            <v>Active</v>
          </cell>
        </row>
        <row r="1705">
          <cell r="F1705" t="str">
            <v>EfesBonusClubApril/6000300507</v>
          </cell>
          <cell r="G1705" t="str">
            <v>Discount         3</v>
          </cell>
          <cell r="H1705">
            <v>20000</v>
          </cell>
          <cell r="I1705" t="str">
            <v>Active</v>
          </cell>
        </row>
        <row r="1706">
          <cell r="F1706" t="str">
            <v>EfesBonusClubApril/6000300554</v>
          </cell>
          <cell r="G1706" t="str">
            <v>Discount         3</v>
          </cell>
          <cell r="H1706">
            <v>40000</v>
          </cell>
          <cell r="I1706" t="str">
            <v>Active</v>
          </cell>
        </row>
        <row r="1707">
          <cell r="F1707" t="str">
            <v>Kega Boom - 2026 April/6000300559</v>
          </cell>
          <cell r="G1707" t="str">
            <v>Discount         7</v>
          </cell>
          <cell r="H1707">
            <v>21000</v>
          </cell>
          <cell r="I1707" t="str">
            <v>Active</v>
          </cell>
        </row>
        <row r="1708">
          <cell r="F1708" t="str">
            <v>EfesBonusClubApril/6000300563</v>
          </cell>
          <cell r="G1708" t="str">
            <v>Discount         3</v>
          </cell>
          <cell r="H1708">
            <v>20000</v>
          </cell>
          <cell r="I1708" t="str">
            <v>Active</v>
          </cell>
        </row>
        <row r="1709">
          <cell r="F1709" t="str">
            <v>Kega Boom - 2026 April/6000300572</v>
          </cell>
          <cell r="G1709" t="str">
            <v>Discount         7</v>
          </cell>
          <cell r="H1709">
            <v>330000</v>
          </cell>
          <cell r="I1709" t="str">
            <v>Active</v>
          </cell>
        </row>
        <row r="1710">
          <cell r="F1710" t="str">
            <v>EfesBonusClubApril/6000300634</v>
          </cell>
          <cell r="G1710" t="str">
            <v>Discount         3</v>
          </cell>
          <cell r="H1710">
            <v>70000</v>
          </cell>
          <cell r="I1710" t="str">
            <v>Active</v>
          </cell>
        </row>
        <row r="1711">
          <cell r="F1711" t="str">
            <v>Rozliv+ - 2026 April/6000300634</v>
          </cell>
          <cell r="G1711" t="str">
            <v>Discount         5</v>
          </cell>
          <cell r="H1711">
            <v>20000</v>
          </cell>
          <cell r="I1711" t="str">
            <v>Active</v>
          </cell>
        </row>
        <row r="1712">
          <cell r="F1712" t="str">
            <v>Kega Boom - 2026 April/6000300641</v>
          </cell>
          <cell r="G1712" t="str">
            <v>Discount         7</v>
          </cell>
          <cell r="H1712">
            <v>99000</v>
          </cell>
          <cell r="I1712" t="str">
            <v>Active</v>
          </cell>
        </row>
        <row r="1713">
          <cell r="F1713" t="str">
            <v>EfesBonusClubApril/6000300652</v>
          </cell>
          <cell r="G1713" t="str">
            <v>Discount         3</v>
          </cell>
          <cell r="H1713">
            <v>45000</v>
          </cell>
          <cell r="I1713" t="str">
            <v>Active</v>
          </cell>
        </row>
        <row r="1714">
          <cell r="F1714" t="str">
            <v>EfesBonusClubApril/6000300686</v>
          </cell>
          <cell r="G1714" t="str">
            <v>Discount         3</v>
          </cell>
          <cell r="H1714">
            <v>20000</v>
          </cell>
          <cell r="I1714" t="str">
            <v>Active</v>
          </cell>
        </row>
        <row r="1715">
          <cell r="F1715" t="str">
            <v>Kega Boom - 2026 April/6000300695</v>
          </cell>
          <cell r="G1715" t="str">
            <v>Discount         7</v>
          </cell>
          <cell r="H1715">
            <v>165000</v>
          </cell>
          <cell r="I1715" t="str">
            <v>Active</v>
          </cell>
        </row>
        <row r="1716">
          <cell r="F1716" t="str">
            <v>EfesBonusClubApril/6000300706</v>
          </cell>
          <cell r="G1716" t="str">
            <v>Discount         3</v>
          </cell>
          <cell r="H1716">
            <v>30000</v>
          </cell>
          <cell r="I1716" t="str">
            <v>Active</v>
          </cell>
        </row>
        <row r="1717">
          <cell r="F1717" t="str">
            <v>EfesBonusClubApril/6000300711</v>
          </cell>
          <cell r="G1717" t="str">
            <v>Discount         3</v>
          </cell>
          <cell r="H1717">
            <v>70000</v>
          </cell>
          <cell r="I1717" t="str">
            <v>Active</v>
          </cell>
        </row>
        <row r="1718">
          <cell r="F1718" t="str">
            <v>EfesBonusClubApril/6000300758</v>
          </cell>
          <cell r="G1718" t="str">
            <v>Discount         3</v>
          </cell>
          <cell r="H1718">
            <v>30000</v>
          </cell>
          <cell r="I1718" t="str">
            <v>Active</v>
          </cell>
        </row>
        <row r="1719">
          <cell r="F1719" t="str">
            <v>EfesBonusClubApril/6000300764</v>
          </cell>
          <cell r="G1719" t="str">
            <v>Discount         3</v>
          </cell>
          <cell r="H1719">
            <v>40000</v>
          </cell>
          <cell r="I1719" t="str">
            <v>Active</v>
          </cell>
        </row>
        <row r="1720">
          <cell r="F1720" t="str">
            <v>Kega Boom - 2026 April/6000300783</v>
          </cell>
          <cell r="G1720" t="str">
            <v>Discount         7</v>
          </cell>
          <cell r="H1720">
            <v>33000</v>
          </cell>
          <cell r="I1720" t="str">
            <v>Active</v>
          </cell>
        </row>
        <row r="1721">
          <cell r="F1721" t="str">
            <v>Kega Boom - 2026 April/6000300792</v>
          </cell>
          <cell r="G1721" t="str">
            <v>Discount         7</v>
          </cell>
          <cell r="H1721">
            <v>33000</v>
          </cell>
          <cell r="I1721" t="str">
            <v>Active</v>
          </cell>
        </row>
        <row r="1722">
          <cell r="F1722" t="str">
            <v>Kega Boom - 2026 April/6000300807</v>
          </cell>
          <cell r="G1722" t="str">
            <v>Discount         7</v>
          </cell>
          <cell r="H1722">
            <v>33000</v>
          </cell>
          <cell r="I1722" t="str">
            <v>Active</v>
          </cell>
        </row>
        <row r="1723">
          <cell r="F1723" t="str">
            <v>EfesBonusClubApril/6000300813</v>
          </cell>
          <cell r="G1723" t="str">
            <v>Discount         3</v>
          </cell>
          <cell r="H1723">
            <v>30000</v>
          </cell>
          <cell r="I1723" t="str">
            <v>Active</v>
          </cell>
        </row>
        <row r="1724">
          <cell r="F1724" t="str">
            <v>Kega Boom - 2026 April/6000300825</v>
          </cell>
          <cell r="G1724" t="str">
            <v>Discount         7</v>
          </cell>
          <cell r="H1724">
            <v>66000</v>
          </cell>
          <cell r="I1724" t="str">
            <v>Active</v>
          </cell>
        </row>
        <row r="1725">
          <cell r="F1725" t="str">
            <v>Kega Boom - 2026 April/6000300826</v>
          </cell>
          <cell r="G1725" t="str">
            <v>Discount         7</v>
          </cell>
          <cell r="H1725">
            <v>33000</v>
          </cell>
          <cell r="I1725" t="str">
            <v>Active</v>
          </cell>
        </row>
        <row r="1726">
          <cell r="F1726" t="str">
            <v>BO_1_March_2026/Keg/6000300832</v>
          </cell>
          <cell r="G1726" t="str">
            <v>Discount         6</v>
          </cell>
          <cell r="H1726">
            <v>32850</v>
          </cell>
          <cell r="I1726" t="str">
            <v>Passive</v>
          </cell>
        </row>
        <row r="1727">
          <cell r="F1727" t="str">
            <v>BO_1_April_2026/Keg/6000300832</v>
          </cell>
          <cell r="G1727" t="str">
            <v>Discount         6</v>
          </cell>
          <cell r="H1727">
            <v>32850</v>
          </cell>
          <cell r="I1727" t="str">
            <v>Active</v>
          </cell>
        </row>
        <row r="1728">
          <cell r="F1728" t="str">
            <v>Kega Boom - 2026 April/6000300837</v>
          </cell>
          <cell r="G1728" t="str">
            <v>Discount         7</v>
          </cell>
          <cell r="H1728">
            <v>99000</v>
          </cell>
          <cell r="I1728" t="str">
            <v>Active</v>
          </cell>
        </row>
        <row r="1729">
          <cell r="F1729" t="str">
            <v>Kega Boom - 2026 April/6000300838</v>
          </cell>
          <cell r="G1729" t="str">
            <v>Discount         7</v>
          </cell>
          <cell r="H1729">
            <v>165000</v>
          </cell>
          <cell r="I1729" t="str">
            <v>Active</v>
          </cell>
        </row>
        <row r="1730">
          <cell r="F1730" t="str">
            <v>EfesBonusClubApril/6000300839</v>
          </cell>
          <cell r="G1730" t="str">
            <v>Discount         3</v>
          </cell>
          <cell r="H1730">
            <v>45000</v>
          </cell>
          <cell r="I1730" t="str">
            <v>Active</v>
          </cell>
        </row>
        <row r="1731">
          <cell r="F1731" t="str">
            <v>EfesBonusClubApril/6000300851</v>
          </cell>
          <cell r="G1731" t="str">
            <v>Discount         3</v>
          </cell>
          <cell r="H1731">
            <v>30000</v>
          </cell>
          <cell r="I1731" t="str">
            <v>Active</v>
          </cell>
        </row>
        <row r="1732">
          <cell r="F1732" t="str">
            <v>Kega Boom - 2026 April/6000300885</v>
          </cell>
          <cell r="G1732" t="str">
            <v>Discount         7</v>
          </cell>
          <cell r="H1732">
            <v>99000</v>
          </cell>
          <cell r="I1732" t="str">
            <v>Active</v>
          </cell>
        </row>
        <row r="1733">
          <cell r="F1733" t="str">
            <v>EfesBonusClubApril/6000300908</v>
          </cell>
          <cell r="G1733" t="str">
            <v>Discount         3</v>
          </cell>
          <cell r="H1733">
            <v>40000</v>
          </cell>
          <cell r="I1733" t="str">
            <v>Active</v>
          </cell>
        </row>
        <row r="1734">
          <cell r="F1734" t="str">
            <v>EfesBonusClubApril/6000300928</v>
          </cell>
          <cell r="G1734" t="str">
            <v>Discount         3</v>
          </cell>
          <cell r="H1734">
            <v>85000</v>
          </cell>
          <cell r="I1734" t="str">
            <v>Active</v>
          </cell>
        </row>
        <row r="1735">
          <cell r="F1735" t="str">
            <v>Kega Boom - 2026 April/6000300929</v>
          </cell>
          <cell r="G1735" t="str">
            <v>Discount         7</v>
          </cell>
          <cell r="H1735">
            <v>165000</v>
          </cell>
          <cell r="I1735" t="str">
            <v>Active</v>
          </cell>
        </row>
        <row r="1736">
          <cell r="F1736" t="str">
            <v>Kega Boom - 2026 April/6000300930</v>
          </cell>
          <cell r="G1736" t="str">
            <v>Discount         7</v>
          </cell>
          <cell r="H1736">
            <v>297000</v>
          </cell>
          <cell r="I1736" t="str">
            <v>Active</v>
          </cell>
        </row>
        <row r="1737">
          <cell r="F1737" t="str">
            <v>Kega Boom - 2026 April/6000300935</v>
          </cell>
          <cell r="G1737" t="str">
            <v>Discount         7</v>
          </cell>
          <cell r="H1737">
            <v>330000</v>
          </cell>
          <cell r="I1737" t="str">
            <v>Active</v>
          </cell>
        </row>
        <row r="1738">
          <cell r="F1738" t="str">
            <v>Kega Boom - 2026 April/6000300939</v>
          </cell>
          <cell r="G1738" t="str">
            <v>Discount         7</v>
          </cell>
          <cell r="H1738">
            <v>33000</v>
          </cell>
          <cell r="I1738" t="str">
            <v>Active</v>
          </cell>
        </row>
        <row r="1739">
          <cell r="F1739" t="str">
            <v>Kega Boom - 2026 April/6000300942</v>
          </cell>
          <cell r="G1739" t="str">
            <v>Discount         7</v>
          </cell>
          <cell r="H1739">
            <v>21000</v>
          </cell>
          <cell r="I1739" t="str">
            <v>Active</v>
          </cell>
        </row>
        <row r="1740">
          <cell r="F1740" t="str">
            <v>EfesBonusClubApril/6000300953</v>
          </cell>
          <cell r="G1740" t="str">
            <v>Discount         3</v>
          </cell>
          <cell r="H1740">
            <v>45000</v>
          </cell>
          <cell r="I1740" t="str">
            <v>Active</v>
          </cell>
        </row>
        <row r="1741">
          <cell r="F1741" t="str">
            <v>EfesBonusClubApril/6000300966</v>
          </cell>
          <cell r="G1741" t="str">
            <v>Discount         3</v>
          </cell>
          <cell r="H1741">
            <v>30000</v>
          </cell>
          <cell r="I1741" t="str">
            <v>Active</v>
          </cell>
        </row>
        <row r="1742">
          <cell r="F1742" t="str">
            <v>EfesBonusClubApril/6000300968</v>
          </cell>
          <cell r="G1742" t="str">
            <v>Discount         3</v>
          </cell>
          <cell r="H1742">
            <v>85000</v>
          </cell>
          <cell r="I1742" t="str">
            <v>Active</v>
          </cell>
        </row>
        <row r="1743">
          <cell r="F1743" t="str">
            <v>EfesBonusClubApril/6000300973</v>
          </cell>
          <cell r="G1743" t="str">
            <v>Discount         3</v>
          </cell>
          <cell r="H1743">
            <v>45000</v>
          </cell>
          <cell r="I1743" t="str">
            <v>Active</v>
          </cell>
        </row>
        <row r="1744">
          <cell r="F1744" t="str">
            <v>EfesBonusClubApril/6000300976</v>
          </cell>
          <cell r="G1744" t="str">
            <v>Discount         3</v>
          </cell>
          <cell r="H1744">
            <v>30000</v>
          </cell>
          <cell r="I1744" t="str">
            <v>Active</v>
          </cell>
        </row>
        <row r="1745">
          <cell r="F1745" t="str">
            <v>EfesBonusClubApril/6000301020</v>
          </cell>
          <cell r="G1745" t="str">
            <v>Discount         3</v>
          </cell>
          <cell r="H1745">
            <v>45000</v>
          </cell>
          <cell r="I1745" t="str">
            <v>Active</v>
          </cell>
        </row>
        <row r="1746">
          <cell r="F1746" t="str">
            <v>Kega Boom - 2026 April/6000301029</v>
          </cell>
          <cell r="G1746" t="str">
            <v>Discount         7</v>
          </cell>
          <cell r="H1746">
            <v>66000</v>
          </cell>
          <cell r="I1746" t="str">
            <v>Active</v>
          </cell>
        </row>
        <row r="1747">
          <cell r="F1747" t="str">
            <v>BO_1_April_2026/Keg/6000301046</v>
          </cell>
          <cell r="G1747" t="str">
            <v>Discount         6</v>
          </cell>
          <cell r="H1747">
            <v>175056</v>
          </cell>
          <cell r="I1747" t="str">
            <v>Active</v>
          </cell>
        </row>
        <row r="1748">
          <cell r="F1748" t="str">
            <v>Kega Boom - 2026 April/6000301048</v>
          </cell>
          <cell r="G1748" t="str">
            <v>Discount         7</v>
          </cell>
          <cell r="H1748">
            <v>21000</v>
          </cell>
          <cell r="I1748" t="str">
            <v>Active</v>
          </cell>
        </row>
        <row r="1749">
          <cell r="F1749" t="str">
            <v>EfesBonusClubApril/6000301049</v>
          </cell>
          <cell r="G1749" t="str">
            <v>Discount         3</v>
          </cell>
          <cell r="H1749">
            <v>20000</v>
          </cell>
          <cell r="I1749" t="str">
            <v>Active</v>
          </cell>
        </row>
        <row r="1750">
          <cell r="F1750" t="str">
            <v>EfesBonusClubApril/6000301050</v>
          </cell>
          <cell r="G1750" t="str">
            <v>Discount         3</v>
          </cell>
          <cell r="H1750">
            <v>85000</v>
          </cell>
          <cell r="I1750" t="str">
            <v>Active</v>
          </cell>
        </row>
        <row r="1751">
          <cell r="F1751" t="str">
            <v>Kega Boom - 2026 April/6000301057</v>
          </cell>
          <cell r="G1751" t="str">
            <v>Discount         7</v>
          </cell>
          <cell r="H1751">
            <v>33000</v>
          </cell>
          <cell r="I1751" t="str">
            <v>Active</v>
          </cell>
        </row>
        <row r="1752">
          <cell r="F1752" t="str">
            <v>Kega Boom - 2026 April/6000301058</v>
          </cell>
          <cell r="G1752" t="str">
            <v>Discount         7</v>
          </cell>
          <cell r="H1752">
            <v>21000</v>
          </cell>
          <cell r="I1752" t="str">
            <v>Active</v>
          </cell>
        </row>
        <row r="1753">
          <cell r="F1753" t="str">
            <v>EfesBonusClubApril/6000301102</v>
          </cell>
          <cell r="G1753" t="str">
            <v>Discount         3</v>
          </cell>
          <cell r="H1753">
            <v>45000</v>
          </cell>
          <cell r="I1753" t="str">
            <v>Active</v>
          </cell>
        </row>
        <row r="1754">
          <cell r="F1754" t="str">
            <v>Kega Boom - 2026 April/6000301105</v>
          </cell>
          <cell r="G1754" t="str">
            <v>Discount         7</v>
          </cell>
          <cell r="H1754">
            <v>21000</v>
          </cell>
          <cell r="I1754" t="str">
            <v>Active</v>
          </cell>
        </row>
        <row r="1755">
          <cell r="F1755" t="str">
            <v>Kega Boom - 2026 April/6000301110</v>
          </cell>
          <cell r="G1755" t="str">
            <v>Discount         7</v>
          </cell>
          <cell r="H1755">
            <v>330000</v>
          </cell>
          <cell r="I1755" t="str">
            <v>Active</v>
          </cell>
        </row>
        <row r="1756">
          <cell r="F1756" t="str">
            <v>EfesBonusClubApril/6000301118</v>
          </cell>
          <cell r="G1756" t="str">
            <v>Discount         3</v>
          </cell>
          <cell r="H1756">
            <v>30000</v>
          </cell>
          <cell r="I1756" t="str">
            <v>Active</v>
          </cell>
        </row>
        <row r="1757">
          <cell r="F1757" t="str">
            <v>Kega Boom - 2026 April/6000301119</v>
          </cell>
          <cell r="G1757" t="str">
            <v>Discount         7</v>
          </cell>
          <cell r="H1757">
            <v>21000</v>
          </cell>
          <cell r="I1757" t="str">
            <v>Active</v>
          </cell>
        </row>
        <row r="1758">
          <cell r="F1758" t="str">
            <v>Kega Boom - 2026 April/6000301123</v>
          </cell>
          <cell r="G1758" t="str">
            <v>Discount         7</v>
          </cell>
          <cell r="H1758">
            <v>21000</v>
          </cell>
          <cell r="I1758" t="str">
            <v>Active</v>
          </cell>
        </row>
        <row r="1759">
          <cell r="F1759" t="str">
            <v>Kega Boom - 2026 April/6000301129</v>
          </cell>
          <cell r="G1759" t="str">
            <v>Discount         7</v>
          </cell>
          <cell r="H1759">
            <v>99000</v>
          </cell>
          <cell r="I1759" t="str">
            <v>Active</v>
          </cell>
        </row>
        <row r="1760">
          <cell r="F1760" t="str">
            <v>Kega Boom - 2026 April/6000301140</v>
          </cell>
          <cell r="G1760" t="str">
            <v>Discount         7</v>
          </cell>
          <cell r="H1760">
            <v>33000</v>
          </cell>
          <cell r="I1760" t="str">
            <v>Active</v>
          </cell>
        </row>
        <row r="1761">
          <cell r="F1761" t="str">
            <v>Kega Boom - 2026 April/6000301151</v>
          </cell>
          <cell r="G1761" t="str">
            <v>Discount         7</v>
          </cell>
          <cell r="H1761">
            <v>165000</v>
          </cell>
          <cell r="I1761" t="str">
            <v>Active</v>
          </cell>
        </row>
        <row r="1762">
          <cell r="F1762" t="str">
            <v>Kega Boom - 2026 April/6000301173</v>
          </cell>
          <cell r="G1762" t="str">
            <v>Discount         7</v>
          </cell>
          <cell r="H1762">
            <v>33000</v>
          </cell>
          <cell r="I1762" t="str">
            <v>Active</v>
          </cell>
        </row>
        <row r="1763">
          <cell r="F1763" t="str">
            <v>BO_2_April_2026/NRB+Can/6000301174</v>
          </cell>
          <cell r="G1763" t="str">
            <v>Discount         6</v>
          </cell>
          <cell r="H1763">
            <v>39939</v>
          </cell>
          <cell r="I1763" t="str">
            <v>Active</v>
          </cell>
        </row>
        <row r="1764">
          <cell r="F1764" t="str">
            <v>EfesBonusClubApril/6000301182</v>
          </cell>
          <cell r="G1764" t="str">
            <v>Discount         3</v>
          </cell>
          <cell r="H1764">
            <v>30000</v>
          </cell>
          <cell r="I1764" t="str">
            <v>Active</v>
          </cell>
        </row>
        <row r="1765">
          <cell r="F1765" t="str">
            <v>Kega Boom - 2026 April/6000301219</v>
          </cell>
          <cell r="G1765" t="str">
            <v>Discount         7</v>
          </cell>
          <cell r="H1765">
            <v>66000</v>
          </cell>
          <cell r="I1765" t="str">
            <v>Active</v>
          </cell>
        </row>
        <row r="1766">
          <cell r="F1766" t="str">
            <v>EfesBonusClubApril/6000301228</v>
          </cell>
          <cell r="G1766" t="str">
            <v>Discount         3</v>
          </cell>
          <cell r="H1766">
            <v>45000</v>
          </cell>
          <cell r="I1766" t="str">
            <v>Active</v>
          </cell>
        </row>
        <row r="1767">
          <cell r="F1767" t="str">
            <v>Kega Boom - 2026 April/6000301250</v>
          </cell>
          <cell r="G1767" t="str">
            <v>Discount         7</v>
          </cell>
          <cell r="H1767">
            <v>66000</v>
          </cell>
          <cell r="I1767" t="str">
            <v>Active</v>
          </cell>
        </row>
        <row r="1768">
          <cell r="F1768" t="str">
            <v>EfesBonusClubApril/6000301251</v>
          </cell>
          <cell r="G1768" t="str">
            <v>Discount         3</v>
          </cell>
          <cell r="H1768">
            <v>45000</v>
          </cell>
          <cell r="I1768" t="str">
            <v>Active</v>
          </cell>
        </row>
        <row r="1769">
          <cell r="F1769" t="str">
            <v>EfesBonusClubApril/600300019</v>
          </cell>
          <cell r="G1769" t="str">
            <v>Discount         3</v>
          </cell>
          <cell r="H1769">
            <v>85000</v>
          </cell>
          <cell r="I1769" t="str">
            <v>Active</v>
          </cell>
        </row>
        <row r="1770">
          <cell r="F1770" t="str">
            <v>EfesBonusClubApril/600300033</v>
          </cell>
          <cell r="G1770" t="str">
            <v>Discount         3</v>
          </cell>
          <cell r="H1770">
            <v>45000</v>
          </cell>
          <cell r="I1770" t="str">
            <v>Active</v>
          </cell>
        </row>
        <row r="1771">
          <cell r="F1771" t="str">
            <v>EfesBonusClubApril/600300067</v>
          </cell>
          <cell r="G1771" t="str">
            <v>Discount         3</v>
          </cell>
          <cell r="H1771">
            <v>30000</v>
          </cell>
          <cell r="I1771" t="str">
            <v>Active</v>
          </cell>
        </row>
        <row r="1772">
          <cell r="F1772" t="str">
            <v>EfesBonusClubApril/600300074</v>
          </cell>
          <cell r="G1772" t="str">
            <v>Discount         3</v>
          </cell>
          <cell r="H1772">
            <v>45000</v>
          </cell>
          <cell r="I1772" t="str">
            <v>Active</v>
          </cell>
        </row>
        <row r="1773">
          <cell r="F1773" t="str">
            <v>EfesBonusClubApril/600300097</v>
          </cell>
          <cell r="G1773" t="str">
            <v>Discount         3</v>
          </cell>
          <cell r="H1773">
            <v>85000</v>
          </cell>
          <cell r="I1773" t="str">
            <v>Active</v>
          </cell>
        </row>
        <row r="1774">
          <cell r="F1774" t="str">
            <v>EfesBonusClubApril/600300099</v>
          </cell>
          <cell r="G1774" t="str">
            <v>Discount         3</v>
          </cell>
          <cell r="H1774">
            <v>40000</v>
          </cell>
          <cell r="I1774" t="str">
            <v>Active</v>
          </cell>
        </row>
        <row r="1775">
          <cell r="F1775" t="str">
            <v>EfesBonusClubApril/600300101</v>
          </cell>
          <cell r="G1775" t="str">
            <v>Discount         3</v>
          </cell>
          <cell r="H1775">
            <v>30000</v>
          </cell>
          <cell r="I1775" t="str">
            <v>Active</v>
          </cell>
        </row>
        <row r="1776">
          <cell r="F1776" t="str">
            <v>EfesBonusClubApril/600300102</v>
          </cell>
          <cell r="G1776" t="str">
            <v>Discount         3</v>
          </cell>
          <cell r="H1776">
            <v>45000</v>
          </cell>
          <cell r="I1776" t="str">
            <v>Active</v>
          </cell>
        </row>
        <row r="1777">
          <cell r="F1777" t="str">
            <v>EfesBonusClubApril/600300126</v>
          </cell>
          <cell r="G1777" t="str">
            <v>Discount         3</v>
          </cell>
          <cell r="H1777">
            <v>45000</v>
          </cell>
          <cell r="I1777" t="str">
            <v>Active</v>
          </cell>
        </row>
        <row r="1778">
          <cell r="F1778" t="str">
            <v>EfesBonusClubApril/600300140</v>
          </cell>
          <cell r="G1778" t="str">
            <v>Discount         3</v>
          </cell>
          <cell r="H1778">
            <v>45000</v>
          </cell>
          <cell r="I1778" t="str">
            <v>Active</v>
          </cell>
        </row>
        <row r="1779">
          <cell r="F1779" t="str">
            <v>Rozliv+ - 2026 April/600300140</v>
          </cell>
          <cell r="G1779" t="str">
            <v>Discount         5</v>
          </cell>
          <cell r="H1779">
            <v>20000</v>
          </cell>
          <cell r="I1779" t="str">
            <v>Active</v>
          </cell>
        </row>
        <row r="1780">
          <cell r="F1780" t="str">
            <v>EfesBonusClubApril/600300164</v>
          </cell>
          <cell r="G1780" t="str">
            <v>Discount         3</v>
          </cell>
          <cell r="H1780">
            <v>85000</v>
          </cell>
          <cell r="I1780" t="str">
            <v>Active</v>
          </cell>
        </row>
        <row r="1781">
          <cell r="F1781" t="str">
            <v>EfesBonusClubApril/600300189</v>
          </cell>
          <cell r="G1781" t="str">
            <v>Discount         3</v>
          </cell>
          <cell r="H1781">
            <v>85000</v>
          </cell>
          <cell r="I1781" t="str">
            <v>Active</v>
          </cell>
        </row>
        <row r="1782">
          <cell r="F1782" t="str">
            <v>EfesBonusClubApril/600300266</v>
          </cell>
          <cell r="G1782" t="str">
            <v>Discount         3</v>
          </cell>
          <cell r="H1782">
            <v>50000</v>
          </cell>
          <cell r="I1782" t="str">
            <v>Active</v>
          </cell>
        </row>
        <row r="1783">
          <cell r="F1783" t="str">
            <v>EfesBonusClubApril/600300270</v>
          </cell>
          <cell r="G1783" t="str">
            <v>Discount         3</v>
          </cell>
          <cell r="H1783">
            <v>40000</v>
          </cell>
          <cell r="I1783" t="str">
            <v>Active</v>
          </cell>
        </row>
        <row r="1784">
          <cell r="F1784" t="str">
            <v>EfesBonusClubApril/600300281</v>
          </cell>
          <cell r="G1784" t="str">
            <v>Discount         3</v>
          </cell>
          <cell r="H1784">
            <v>45000</v>
          </cell>
          <cell r="I1784" t="str">
            <v>Active</v>
          </cell>
        </row>
        <row r="1785">
          <cell r="F1785" t="str">
            <v>Kega Boom - 2026 April/600300346</v>
          </cell>
          <cell r="G1785" t="str">
            <v>Discount         7</v>
          </cell>
          <cell r="H1785">
            <v>99000</v>
          </cell>
          <cell r="I1785" t="str">
            <v>Active</v>
          </cell>
        </row>
        <row r="1786">
          <cell r="F1786" t="str">
            <v>5+1 keg ALL KZ Praga keg 50 PR_0736_90100</v>
          </cell>
          <cell r="G1786" t="str">
            <v>Product</v>
          </cell>
          <cell r="H1786">
            <v>0</v>
          </cell>
          <cell r="I1786" t="str">
            <v>Active</v>
          </cell>
        </row>
        <row r="1787">
          <cell r="F1787" t="str">
            <v>8+1 bot/can ADM Company TT AKT PR_0710_90069</v>
          </cell>
          <cell r="G1787" t="str">
            <v>Product</v>
          </cell>
          <cell r="H1787">
            <v>0</v>
          </cell>
          <cell r="I1787" t="str">
            <v>Passive</v>
          </cell>
        </row>
        <row r="1788">
          <cell r="F1788" t="str">
            <v>8+1 bot/can ADM Company TT Beyneu PR_0708_90067</v>
          </cell>
          <cell r="G1788" t="str">
            <v>Product</v>
          </cell>
          <cell r="H1788">
            <v>0</v>
          </cell>
          <cell r="I1788" t="str">
            <v>Passive</v>
          </cell>
        </row>
        <row r="1789">
          <cell r="F1789" t="str">
            <v>8+1 bot/can ADM Company TT ZHNO PR_0709_90068</v>
          </cell>
          <cell r="G1789" t="str">
            <v>Product</v>
          </cell>
          <cell r="H1789">
            <v>0</v>
          </cell>
          <cell r="I1789" t="str">
            <v>Passive</v>
          </cell>
        </row>
        <row r="1790">
          <cell r="F1790" t="str">
            <v>18+1 bot/can ADM Company PR_0726_90085</v>
          </cell>
          <cell r="G1790" t="str">
            <v>Product</v>
          </cell>
          <cell r="H1790">
            <v>0</v>
          </cell>
          <cell r="I1790" t="str">
            <v>Passive</v>
          </cell>
        </row>
        <row r="1791">
          <cell r="F1791" t="str">
            <v>4+1 keg ADM Company ZHNO PR_0760_90124</v>
          </cell>
          <cell r="G1791" t="str">
            <v>Product</v>
          </cell>
          <cell r="H1791">
            <v>0</v>
          </cell>
          <cell r="I1791" t="str">
            <v>Active</v>
          </cell>
        </row>
        <row r="1792">
          <cell r="F1792" t="str">
            <v>4+1 keg ADM Company AKTAU PR_0759_90123</v>
          </cell>
          <cell r="G1792" t="str">
            <v>Product</v>
          </cell>
          <cell r="H1792">
            <v>0</v>
          </cell>
          <cell r="I1792" t="str">
            <v>Active</v>
          </cell>
        </row>
        <row r="1793">
          <cell r="F1793" t="str">
            <v>5+1 keg ADM Company DIOT+ PR_0903_90451</v>
          </cell>
          <cell r="G1793" t="str">
            <v>Product</v>
          </cell>
          <cell r="H1793">
            <v>0</v>
          </cell>
          <cell r="I1793" t="str">
            <v>Active</v>
          </cell>
        </row>
        <row r="1794">
          <cell r="F1794" t="str">
            <v>4+1 keg ADM Company DIOT+ PR_0905_90453</v>
          </cell>
          <cell r="G1794" t="str">
            <v>Product</v>
          </cell>
          <cell r="H1794">
            <v>0</v>
          </cell>
          <cell r="I1794" t="str">
            <v>Active</v>
          </cell>
        </row>
        <row r="1795">
          <cell r="F1795" t="str">
            <v>4+1 keg ADM Company DIOT+ PR_0910_90458</v>
          </cell>
          <cell r="G1795" t="str">
            <v>Product</v>
          </cell>
          <cell r="H1795">
            <v>0</v>
          </cell>
          <cell r="I1795" t="str">
            <v>Active</v>
          </cell>
        </row>
        <row r="1796">
          <cell r="F1796" t="str">
            <v>2+1 keg ADM Company PR_0918_90490</v>
          </cell>
          <cell r="G1796" t="str">
            <v>Product</v>
          </cell>
          <cell r="H1796">
            <v>0</v>
          </cell>
          <cell r="I1796" t="str">
            <v>Active</v>
          </cell>
        </row>
        <row r="1797">
          <cell r="F1797" t="str">
            <v>5+1 keg ADM Company PR_0937_98122</v>
          </cell>
          <cell r="G1797" t="str">
            <v>Product</v>
          </cell>
          <cell r="H1797">
            <v>0</v>
          </cell>
          <cell r="I1797" t="str">
            <v>Active</v>
          </cell>
        </row>
        <row r="1798">
          <cell r="F1798" t="str">
            <v>12+1 bot/can ADM Company Akatu PR_0960_98499</v>
          </cell>
          <cell r="G1798" t="str">
            <v>Product</v>
          </cell>
          <cell r="H1798">
            <v>0</v>
          </cell>
          <cell r="I1798" t="str">
            <v>Active</v>
          </cell>
        </row>
        <row r="1799">
          <cell r="F1799" t="str">
            <v>15+1 bot/can ADM Company Beyneu PR_0963_98502</v>
          </cell>
          <cell r="G1799" t="str">
            <v>Product</v>
          </cell>
          <cell r="H1799">
            <v>0</v>
          </cell>
          <cell r="I1799" t="str">
            <v>Active</v>
          </cell>
        </row>
        <row r="1800">
          <cell r="F1800" t="str">
            <v>15+1 bot/can ADM Company Zhanaozen PR_0964_98503</v>
          </cell>
          <cell r="G1800" t="str">
            <v>Product</v>
          </cell>
          <cell r="H1800">
            <v>0</v>
          </cell>
          <cell r="I1800" t="str">
            <v>Active</v>
          </cell>
        </row>
        <row r="1801">
          <cell r="F1801" t="str">
            <v>EfesBonusClubApril/6000031125</v>
          </cell>
          <cell r="G1801" t="str">
            <v>Discount         3</v>
          </cell>
          <cell r="H1801">
            <v>30000</v>
          </cell>
          <cell r="I1801" t="str">
            <v>Active</v>
          </cell>
        </row>
        <row r="1802">
          <cell r="F1802" t="str">
            <v>Rozliv+ - 2026 April/6000361222</v>
          </cell>
          <cell r="G1802" t="str">
            <v>Discount         5</v>
          </cell>
          <cell r="H1802">
            <v>55000</v>
          </cell>
          <cell r="I1802" t="str">
            <v>Active</v>
          </cell>
        </row>
        <row r="1803">
          <cell r="F1803" t="str">
            <v>EfesBonusClubApril/6000361273</v>
          </cell>
          <cell r="G1803" t="str">
            <v>Discount         3</v>
          </cell>
          <cell r="H1803">
            <v>20000</v>
          </cell>
          <cell r="I1803" t="str">
            <v>Active</v>
          </cell>
        </row>
        <row r="1804">
          <cell r="F1804" t="str">
            <v>Kega Boom - 2026 April/6000361280</v>
          </cell>
          <cell r="G1804" t="str">
            <v>Discount         7</v>
          </cell>
          <cell r="H1804">
            <v>99000</v>
          </cell>
          <cell r="I1804" t="str">
            <v>Active</v>
          </cell>
        </row>
        <row r="1805">
          <cell r="F1805" t="str">
            <v>EfesBonusClubApril/6000361300</v>
          </cell>
          <cell r="G1805" t="str">
            <v>Discount         3</v>
          </cell>
          <cell r="H1805">
            <v>30000</v>
          </cell>
          <cell r="I1805" t="str">
            <v>Active</v>
          </cell>
        </row>
        <row r="1806">
          <cell r="F1806" t="str">
            <v>EfesBonusClubApril/6000361311</v>
          </cell>
          <cell r="G1806" t="str">
            <v>Discount         3</v>
          </cell>
          <cell r="H1806">
            <v>20000</v>
          </cell>
          <cell r="I1806" t="str">
            <v>Active</v>
          </cell>
        </row>
        <row r="1807">
          <cell r="F1807" t="str">
            <v>EfesBonusClubApril/6000361318</v>
          </cell>
          <cell r="G1807" t="str">
            <v>Discount         3</v>
          </cell>
          <cell r="H1807">
            <v>40000</v>
          </cell>
          <cell r="I1807" t="str">
            <v>Active</v>
          </cell>
        </row>
        <row r="1808">
          <cell r="F1808" t="str">
            <v>EfesBonusClubApril/6000361321</v>
          </cell>
          <cell r="G1808" t="str">
            <v>Discount         3</v>
          </cell>
          <cell r="H1808">
            <v>7500</v>
          </cell>
          <cell r="I1808" t="str">
            <v>Active</v>
          </cell>
        </row>
        <row r="1809">
          <cell r="F1809" t="str">
            <v>BO_2_April_2026/NRB+Can/6000361352</v>
          </cell>
          <cell r="G1809" t="str">
            <v>Discount         6</v>
          </cell>
          <cell r="H1809">
            <v>11134</v>
          </cell>
          <cell r="I1809" t="str">
            <v>Active</v>
          </cell>
        </row>
        <row r="1810">
          <cell r="F1810" t="str">
            <v>Kega Boom - 2026 April/6000361364</v>
          </cell>
          <cell r="G1810" t="str">
            <v>Discount         7</v>
          </cell>
          <cell r="H1810">
            <v>99000</v>
          </cell>
          <cell r="I1810" t="str">
            <v>Active</v>
          </cell>
        </row>
        <row r="1811">
          <cell r="F1811" t="str">
            <v>EfesBonusClubApril/6000361374</v>
          </cell>
          <cell r="G1811" t="str">
            <v>Discount         3</v>
          </cell>
          <cell r="H1811">
            <v>30000</v>
          </cell>
          <cell r="I1811" t="str">
            <v>Active</v>
          </cell>
        </row>
        <row r="1812">
          <cell r="F1812" t="str">
            <v>EfesBonusClubApril/6000361426</v>
          </cell>
          <cell r="G1812" t="str">
            <v>Discount         3</v>
          </cell>
          <cell r="H1812">
            <v>20000</v>
          </cell>
          <cell r="I1812" t="str">
            <v>Active</v>
          </cell>
        </row>
        <row r="1813">
          <cell r="F1813" t="str">
            <v>EfesBonusClubApril/6000361429</v>
          </cell>
          <cell r="G1813" t="str">
            <v>Discount         3</v>
          </cell>
          <cell r="H1813">
            <v>40000</v>
          </cell>
          <cell r="I1813" t="str">
            <v>Active</v>
          </cell>
        </row>
        <row r="1814">
          <cell r="F1814" t="str">
            <v>Kega Boom - 2026 April/6000361447</v>
          </cell>
          <cell r="G1814" t="str">
            <v>Discount         7</v>
          </cell>
          <cell r="H1814">
            <v>21000</v>
          </cell>
          <cell r="I1814" t="str">
            <v>Active</v>
          </cell>
        </row>
        <row r="1815">
          <cell r="F1815" t="str">
            <v>EfesBonusClubApril/6000361515</v>
          </cell>
          <cell r="G1815" t="str">
            <v>Discount         3</v>
          </cell>
          <cell r="H1815">
            <v>45000</v>
          </cell>
          <cell r="I1815" t="str">
            <v>Active</v>
          </cell>
        </row>
        <row r="1816">
          <cell r="F1816" t="str">
            <v>EfesBonusClubApril/6000361520</v>
          </cell>
          <cell r="G1816" t="str">
            <v>Discount         3</v>
          </cell>
          <cell r="H1816">
            <v>7500</v>
          </cell>
          <cell r="I1816" t="str">
            <v>Active</v>
          </cell>
        </row>
        <row r="1817">
          <cell r="F1817" t="str">
            <v>EfesBonusClubApril/6000361661</v>
          </cell>
          <cell r="G1817" t="str">
            <v>Discount         3</v>
          </cell>
          <cell r="H1817">
            <v>7500</v>
          </cell>
          <cell r="I1817" t="str">
            <v>Active</v>
          </cell>
        </row>
        <row r="1818">
          <cell r="F1818" t="str">
            <v>EfesBonusClubApril/6000361674</v>
          </cell>
          <cell r="G1818" t="str">
            <v>Discount         3</v>
          </cell>
          <cell r="H1818">
            <v>30000</v>
          </cell>
          <cell r="I1818" t="str">
            <v>Active</v>
          </cell>
        </row>
        <row r="1819">
          <cell r="F1819" t="str">
            <v>EfesBonusClubApril/6000361727</v>
          </cell>
          <cell r="G1819" t="str">
            <v>Discount         3</v>
          </cell>
          <cell r="H1819">
            <v>20000</v>
          </cell>
          <cell r="I1819" t="str">
            <v>Active</v>
          </cell>
        </row>
        <row r="1820">
          <cell r="F1820" t="str">
            <v>EfesBonusClubApril/6000361738</v>
          </cell>
          <cell r="G1820" t="str">
            <v>Discount         3</v>
          </cell>
          <cell r="H1820">
            <v>20000</v>
          </cell>
          <cell r="I1820" t="str">
            <v>Active</v>
          </cell>
        </row>
        <row r="1821">
          <cell r="F1821" t="str">
            <v>EfesBonusClubApril/6000361742</v>
          </cell>
          <cell r="G1821" t="str">
            <v>Discount         3</v>
          </cell>
          <cell r="H1821">
            <v>40000</v>
          </cell>
          <cell r="I1821" t="str">
            <v>Active</v>
          </cell>
        </row>
        <row r="1822">
          <cell r="F1822" t="str">
            <v>BO_1_April_2026/Keg/6000361744</v>
          </cell>
          <cell r="G1822" t="str">
            <v>Discount         6</v>
          </cell>
          <cell r="H1822">
            <v>421872</v>
          </cell>
          <cell r="I1822" t="str">
            <v>Active</v>
          </cell>
        </row>
        <row r="1823">
          <cell r="F1823" t="str">
            <v>EfesBonusClubApril/6000361748</v>
          </cell>
          <cell r="G1823" t="str">
            <v>Discount         3</v>
          </cell>
          <cell r="H1823">
            <v>7500</v>
          </cell>
          <cell r="I1823" t="str">
            <v>Active</v>
          </cell>
        </row>
        <row r="1824">
          <cell r="F1824" t="str">
            <v>EfesBonusClubApril/6000361750</v>
          </cell>
          <cell r="G1824" t="str">
            <v>Discount         3</v>
          </cell>
          <cell r="H1824">
            <v>40000</v>
          </cell>
          <cell r="I1824" t="str">
            <v>Active</v>
          </cell>
        </row>
        <row r="1825">
          <cell r="F1825" t="str">
            <v>EfesBonusClubApril/6000361761</v>
          </cell>
          <cell r="G1825" t="str">
            <v>Discount         3</v>
          </cell>
          <cell r="H1825">
            <v>45000</v>
          </cell>
          <cell r="I1825" t="str">
            <v>Active</v>
          </cell>
        </row>
        <row r="1826">
          <cell r="F1826" t="str">
            <v>EfesBonusClubApril/6000361828</v>
          </cell>
          <cell r="G1826" t="str">
            <v>Discount         3</v>
          </cell>
          <cell r="H1826">
            <v>7500</v>
          </cell>
          <cell r="I1826" t="str">
            <v>Active</v>
          </cell>
        </row>
        <row r="1827">
          <cell r="F1827" t="str">
            <v>EfesBonusClubApril/6000361845</v>
          </cell>
          <cell r="G1827" t="str">
            <v>Discount         3</v>
          </cell>
          <cell r="H1827">
            <v>7500</v>
          </cell>
          <cell r="I1827" t="str">
            <v>Active</v>
          </cell>
        </row>
        <row r="1828">
          <cell r="F1828" t="str">
            <v>EfesBonusClubApril/6000361846</v>
          </cell>
          <cell r="G1828" t="str">
            <v>Discount         3</v>
          </cell>
          <cell r="H1828">
            <v>7500</v>
          </cell>
          <cell r="I1828" t="str">
            <v>Active</v>
          </cell>
        </row>
        <row r="1829">
          <cell r="F1829" t="str">
            <v>EfesBonusClubApril/6000361853</v>
          </cell>
          <cell r="G1829" t="str">
            <v>Discount         3</v>
          </cell>
          <cell r="H1829">
            <v>30000</v>
          </cell>
          <cell r="I1829" t="str">
            <v>Active</v>
          </cell>
        </row>
        <row r="1830">
          <cell r="F1830" t="str">
            <v>Kega Boom - 2026 April/6000361870</v>
          </cell>
          <cell r="G1830" t="str">
            <v>Discount         7</v>
          </cell>
          <cell r="H1830">
            <v>33000</v>
          </cell>
          <cell r="I1830" t="str">
            <v>Active</v>
          </cell>
        </row>
        <row r="1831">
          <cell r="F1831" t="str">
            <v>BO_1_April_2026/Keg/6000361872</v>
          </cell>
          <cell r="G1831" t="str">
            <v>Discount         6</v>
          </cell>
          <cell r="H1831">
            <v>105779</v>
          </cell>
          <cell r="I1831" t="str">
            <v>Active</v>
          </cell>
        </row>
        <row r="1832">
          <cell r="F1832" t="str">
            <v>Kega Boom - 2026 April/6000361935</v>
          </cell>
          <cell r="G1832" t="str">
            <v>Discount         7</v>
          </cell>
          <cell r="H1832">
            <v>33000</v>
          </cell>
          <cell r="I1832" t="str">
            <v>Active</v>
          </cell>
        </row>
        <row r="1833">
          <cell r="F1833" t="str">
            <v>Kega Boom - 2026 April/6000361944</v>
          </cell>
          <cell r="G1833" t="str">
            <v>Discount         7</v>
          </cell>
          <cell r="H1833">
            <v>66000</v>
          </cell>
          <cell r="I1833" t="str">
            <v>Active</v>
          </cell>
        </row>
        <row r="1834">
          <cell r="F1834" t="str">
            <v>EfesBonusClubApril/6000361952</v>
          </cell>
          <cell r="G1834" t="str">
            <v>Discount         3</v>
          </cell>
          <cell r="H1834">
            <v>45000</v>
          </cell>
          <cell r="I1834" t="str">
            <v>Active</v>
          </cell>
        </row>
        <row r="1835">
          <cell r="F1835" t="str">
            <v>Rozliv+ - 2026 April/6000361955</v>
          </cell>
          <cell r="G1835" t="str">
            <v>Discount         5</v>
          </cell>
          <cell r="H1835">
            <v>20000</v>
          </cell>
          <cell r="I1835" t="str">
            <v>Active</v>
          </cell>
        </row>
        <row r="1836">
          <cell r="F1836" t="str">
            <v>Rozliv+ - 2026 April/6000361959</v>
          </cell>
          <cell r="G1836" t="str">
            <v>Discount         5</v>
          </cell>
          <cell r="H1836">
            <v>35000</v>
          </cell>
          <cell r="I1836" t="str">
            <v>Active</v>
          </cell>
        </row>
        <row r="1837">
          <cell r="F1837" t="str">
            <v>BO_1_April_2026/Keg/6000361960</v>
          </cell>
          <cell r="G1837" t="str">
            <v>Discount         6</v>
          </cell>
          <cell r="H1837">
            <v>1381146</v>
          </cell>
          <cell r="I1837" t="str">
            <v>Active</v>
          </cell>
        </row>
        <row r="1838">
          <cell r="F1838" t="str">
            <v>EfesBonusClubApril/6000361965</v>
          </cell>
          <cell r="G1838" t="str">
            <v>Discount         3</v>
          </cell>
          <cell r="H1838">
            <v>30000</v>
          </cell>
          <cell r="I1838" t="str">
            <v>Active</v>
          </cell>
        </row>
        <row r="1839">
          <cell r="F1839" t="str">
            <v>Rozliv+ - 2026 April/6000361965</v>
          </cell>
          <cell r="G1839" t="str">
            <v>Discount         5</v>
          </cell>
          <cell r="H1839">
            <v>70000</v>
          </cell>
          <cell r="I1839" t="str">
            <v>Active</v>
          </cell>
        </row>
        <row r="1840">
          <cell r="F1840" t="str">
            <v>EfesBonusClubApril/6000361988</v>
          </cell>
          <cell r="G1840" t="str">
            <v>Discount         3</v>
          </cell>
          <cell r="H1840">
            <v>30000</v>
          </cell>
          <cell r="I1840" t="str">
            <v>Active</v>
          </cell>
        </row>
        <row r="1841">
          <cell r="F1841" t="str">
            <v>EfesBonusClubApril/6000362008</v>
          </cell>
          <cell r="G1841" t="str">
            <v>Discount         3</v>
          </cell>
          <cell r="H1841">
            <v>20000</v>
          </cell>
          <cell r="I1841" t="str">
            <v>Active</v>
          </cell>
        </row>
        <row r="1842">
          <cell r="F1842" t="str">
            <v>EfesBonusClubApril/6000362014</v>
          </cell>
          <cell r="G1842" t="str">
            <v>Discount         3</v>
          </cell>
          <cell r="H1842">
            <v>30000</v>
          </cell>
          <cell r="I1842" t="str">
            <v>Active</v>
          </cell>
        </row>
        <row r="1843">
          <cell r="F1843" t="str">
            <v>Rozliv+ - 2026 April/6000362014</v>
          </cell>
          <cell r="G1843" t="str">
            <v>Discount         5</v>
          </cell>
          <cell r="H1843">
            <v>20000</v>
          </cell>
          <cell r="I1843" t="str">
            <v>Active</v>
          </cell>
        </row>
        <row r="1844">
          <cell r="F1844" t="str">
            <v>EfesBonusClubApril/6000362026</v>
          </cell>
          <cell r="G1844" t="str">
            <v>Discount         3</v>
          </cell>
          <cell r="H1844">
            <v>30000</v>
          </cell>
          <cell r="I1844" t="str">
            <v>Active</v>
          </cell>
        </row>
        <row r="1845">
          <cell r="F1845" t="str">
            <v>EfesBonusClubApril/6000362029</v>
          </cell>
          <cell r="G1845" t="str">
            <v>Discount         3</v>
          </cell>
          <cell r="H1845">
            <v>30000</v>
          </cell>
          <cell r="I1845" t="str">
            <v>Active</v>
          </cell>
        </row>
        <row r="1846">
          <cell r="F1846" t="str">
            <v>EfesBonusClubApril/6000362030</v>
          </cell>
          <cell r="G1846" t="str">
            <v>Discount         3</v>
          </cell>
          <cell r="H1846">
            <v>7500</v>
          </cell>
          <cell r="I1846" t="str">
            <v>Active</v>
          </cell>
        </row>
        <row r="1847">
          <cell r="F1847" t="str">
            <v>Rozliv+ - 2026 April/6000362030</v>
          </cell>
          <cell r="G1847" t="str">
            <v>Discount         5</v>
          </cell>
          <cell r="H1847">
            <v>20000</v>
          </cell>
          <cell r="I1847" t="str">
            <v>Active</v>
          </cell>
        </row>
        <row r="1848">
          <cell r="F1848" t="str">
            <v>Rozliv+ - 2026 April/6000362033</v>
          </cell>
          <cell r="G1848" t="str">
            <v>Discount         5</v>
          </cell>
          <cell r="H1848">
            <v>20000</v>
          </cell>
          <cell r="I1848" t="str">
            <v>Active</v>
          </cell>
        </row>
        <row r="1849">
          <cell r="F1849" t="str">
            <v>EfesBonusClubApril/6000362034</v>
          </cell>
          <cell r="G1849" t="str">
            <v>Discount         3</v>
          </cell>
          <cell r="H1849">
            <v>45000</v>
          </cell>
          <cell r="I1849" t="str">
            <v>Active</v>
          </cell>
        </row>
        <row r="1850">
          <cell r="F1850" t="str">
            <v>EfesBonusClubApril/6000362047</v>
          </cell>
          <cell r="G1850" t="str">
            <v>Discount         3</v>
          </cell>
          <cell r="H1850">
            <v>20000</v>
          </cell>
          <cell r="I1850" t="str">
            <v>Active</v>
          </cell>
        </row>
        <row r="1851">
          <cell r="F1851" t="str">
            <v>EfesBonusClubApril/6000362055</v>
          </cell>
          <cell r="G1851" t="str">
            <v>Discount         3</v>
          </cell>
          <cell r="H1851">
            <v>40000</v>
          </cell>
          <cell r="I1851" t="str">
            <v>Active</v>
          </cell>
        </row>
        <row r="1852">
          <cell r="F1852" t="str">
            <v>EfesBonusClubApril/6000362060</v>
          </cell>
          <cell r="G1852" t="str">
            <v>Discount         3</v>
          </cell>
          <cell r="H1852">
            <v>7500</v>
          </cell>
          <cell r="I1852" t="str">
            <v>Active</v>
          </cell>
        </row>
        <row r="1853">
          <cell r="F1853" t="str">
            <v>EfesBonusClubApril/6000362063</v>
          </cell>
          <cell r="G1853" t="str">
            <v>Discount         3</v>
          </cell>
          <cell r="H1853">
            <v>30000</v>
          </cell>
          <cell r="I1853" t="str">
            <v>Active</v>
          </cell>
        </row>
        <row r="1854">
          <cell r="F1854" t="str">
            <v>BO_1_April_2026/Keg/6000362077</v>
          </cell>
          <cell r="G1854" t="str">
            <v>Discount         6</v>
          </cell>
          <cell r="H1854">
            <v>43082</v>
          </cell>
          <cell r="I1854" t="str">
            <v>Active</v>
          </cell>
        </row>
        <row r="1855">
          <cell r="F1855" t="str">
            <v>Rozliv+ - 2026 April/6000362078</v>
          </cell>
          <cell r="G1855" t="str">
            <v>Discount         5</v>
          </cell>
          <cell r="H1855">
            <v>20000</v>
          </cell>
          <cell r="I1855" t="str">
            <v>Active</v>
          </cell>
        </row>
        <row r="1856">
          <cell r="F1856" t="str">
            <v>Kega Boom - 2026 April/6000362084</v>
          </cell>
          <cell r="G1856" t="str">
            <v>Discount         7</v>
          </cell>
          <cell r="H1856">
            <v>33000</v>
          </cell>
          <cell r="I1856" t="str">
            <v>Active</v>
          </cell>
        </row>
        <row r="1857">
          <cell r="F1857" t="str">
            <v>EfesBonusClubApril/6000362160</v>
          </cell>
          <cell r="G1857" t="str">
            <v>Discount         3</v>
          </cell>
          <cell r="H1857">
            <v>30000</v>
          </cell>
          <cell r="I1857" t="str">
            <v>Active</v>
          </cell>
        </row>
        <row r="1858">
          <cell r="F1858" t="str">
            <v>EfesBonusClubApril/6000362166</v>
          </cell>
          <cell r="G1858" t="str">
            <v>Discount         3</v>
          </cell>
          <cell r="H1858">
            <v>20000</v>
          </cell>
          <cell r="I1858" t="str">
            <v>Active</v>
          </cell>
        </row>
        <row r="1859">
          <cell r="F1859" t="str">
            <v>EfesBonusClubApril/6000362169</v>
          </cell>
          <cell r="G1859" t="str">
            <v>Discount         3</v>
          </cell>
          <cell r="H1859">
            <v>7500</v>
          </cell>
          <cell r="I1859" t="str">
            <v>Active</v>
          </cell>
        </row>
        <row r="1860">
          <cell r="F1860" t="str">
            <v>Rozliv+ - 2026 April/6000362169</v>
          </cell>
          <cell r="G1860" t="str">
            <v>Discount         5</v>
          </cell>
          <cell r="H1860">
            <v>35000</v>
          </cell>
          <cell r="I1860" t="str">
            <v>Active</v>
          </cell>
        </row>
        <row r="1861">
          <cell r="F1861" t="str">
            <v>EfesBonusClubApril/6000362176</v>
          </cell>
          <cell r="G1861" t="str">
            <v>Discount         3</v>
          </cell>
          <cell r="H1861">
            <v>30000</v>
          </cell>
          <cell r="I1861" t="str">
            <v>Active</v>
          </cell>
        </row>
        <row r="1862">
          <cell r="F1862" t="str">
            <v>BO_1_April_2026/Keg/6000362178</v>
          </cell>
          <cell r="G1862" t="str">
            <v>Discount         6</v>
          </cell>
          <cell r="H1862">
            <v>70720</v>
          </cell>
          <cell r="I1862" t="str">
            <v>Active</v>
          </cell>
        </row>
        <row r="1863">
          <cell r="F1863" t="str">
            <v>EfesBonusClubApril/6000362185</v>
          </cell>
          <cell r="G1863" t="str">
            <v>Discount         3</v>
          </cell>
          <cell r="H1863">
            <v>20000</v>
          </cell>
          <cell r="I1863" t="str">
            <v>Active</v>
          </cell>
        </row>
        <row r="1864">
          <cell r="F1864" t="str">
            <v>Kega Boom - 2026 April/6000362196</v>
          </cell>
          <cell r="G1864" t="str">
            <v>Discount         7</v>
          </cell>
          <cell r="H1864">
            <v>21000</v>
          </cell>
          <cell r="I1864" t="str">
            <v>Active</v>
          </cell>
        </row>
        <row r="1865">
          <cell r="F1865" t="str">
            <v>EfesBonusClubApril/6000362208</v>
          </cell>
          <cell r="G1865" t="str">
            <v>Discount         3</v>
          </cell>
          <cell r="H1865">
            <v>30000</v>
          </cell>
          <cell r="I1865" t="str">
            <v>Active</v>
          </cell>
        </row>
        <row r="1866">
          <cell r="F1866" t="str">
            <v>EfesBonusClubApril/6000362221</v>
          </cell>
          <cell r="G1866" t="str">
            <v>Discount         3</v>
          </cell>
          <cell r="H1866">
            <v>30000</v>
          </cell>
          <cell r="I1866" t="str">
            <v>Active</v>
          </cell>
        </row>
        <row r="1867">
          <cell r="F1867" t="str">
            <v>Rozliv+ - 2026 April/6000362221</v>
          </cell>
          <cell r="G1867" t="str">
            <v>Discount         5</v>
          </cell>
          <cell r="H1867">
            <v>20000</v>
          </cell>
          <cell r="I1867" t="str">
            <v>Active</v>
          </cell>
        </row>
        <row r="1868">
          <cell r="F1868" t="str">
            <v>EfesBonusClubApril/6000362228</v>
          </cell>
          <cell r="G1868" t="str">
            <v>Discount         3</v>
          </cell>
          <cell r="H1868">
            <v>7500</v>
          </cell>
          <cell r="I1868" t="str">
            <v>Active</v>
          </cell>
        </row>
        <row r="1869">
          <cell r="F1869" t="str">
            <v>Rozliv+ - 2026 April/6000362228</v>
          </cell>
          <cell r="G1869" t="str">
            <v>Discount         5</v>
          </cell>
          <cell r="H1869">
            <v>20000</v>
          </cell>
          <cell r="I1869" t="str">
            <v>Active</v>
          </cell>
        </row>
        <row r="1870">
          <cell r="F1870" t="str">
            <v>Kega Boom - 2026 April/6000362235</v>
          </cell>
          <cell r="G1870" t="str">
            <v>Discount         7</v>
          </cell>
          <cell r="H1870">
            <v>21000</v>
          </cell>
          <cell r="I1870" t="str">
            <v>Active</v>
          </cell>
        </row>
        <row r="1871">
          <cell r="F1871" t="str">
            <v>Kega Boom - 2026 April/6000362241</v>
          </cell>
          <cell r="G1871" t="str">
            <v>Discount         7</v>
          </cell>
          <cell r="H1871">
            <v>33000</v>
          </cell>
          <cell r="I1871" t="str">
            <v>Active</v>
          </cell>
        </row>
        <row r="1872">
          <cell r="F1872" t="str">
            <v>Kega Boom - 2026 April/6000362249</v>
          </cell>
          <cell r="G1872" t="str">
            <v>Discount         7</v>
          </cell>
          <cell r="H1872">
            <v>33000</v>
          </cell>
          <cell r="I1872" t="str">
            <v>Active</v>
          </cell>
        </row>
        <row r="1873">
          <cell r="F1873" t="str">
            <v>EfesBonusClubApril/6000362271</v>
          </cell>
          <cell r="G1873" t="str">
            <v>Discount         3</v>
          </cell>
          <cell r="H1873">
            <v>20000</v>
          </cell>
          <cell r="I1873" t="str">
            <v>Active</v>
          </cell>
        </row>
        <row r="1874">
          <cell r="F1874" t="str">
            <v>EfesBonusClubApril/6000362273</v>
          </cell>
          <cell r="G1874" t="str">
            <v>Discount         3</v>
          </cell>
          <cell r="H1874">
            <v>45000</v>
          </cell>
          <cell r="I1874" t="str">
            <v>Active</v>
          </cell>
        </row>
        <row r="1875">
          <cell r="F1875" t="str">
            <v>EfesBonusClubApril/6000362278</v>
          </cell>
          <cell r="G1875" t="str">
            <v>Discount         3</v>
          </cell>
          <cell r="H1875">
            <v>7500</v>
          </cell>
          <cell r="I1875" t="str">
            <v>Active</v>
          </cell>
        </row>
        <row r="1876">
          <cell r="F1876" t="str">
            <v>RI_1_April/Keg/6000362279</v>
          </cell>
          <cell r="G1876" t="str">
            <v>Discount         6</v>
          </cell>
          <cell r="H1876">
            <v>6654</v>
          </cell>
          <cell r="I1876" t="str">
            <v>Active</v>
          </cell>
        </row>
        <row r="1877">
          <cell r="F1877" t="str">
            <v>EfesBonusClubApril/6000362279</v>
          </cell>
          <cell r="G1877" t="str">
            <v>Discount         3</v>
          </cell>
          <cell r="H1877">
            <v>40000</v>
          </cell>
          <cell r="I1877" t="str">
            <v>Active</v>
          </cell>
        </row>
        <row r="1878">
          <cell r="F1878" t="str">
            <v>EfesBonusClubApril/6000362289</v>
          </cell>
          <cell r="G1878" t="str">
            <v>Discount         3</v>
          </cell>
          <cell r="H1878">
            <v>30000</v>
          </cell>
          <cell r="I1878" t="str">
            <v>Active</v>
          </cell>
        </row>
        <row r="1879">
          <cell r="F1879" t="str">
            <v>Rozliv+ - 2026 April/6000362289</v>
          </cell>
          <cell r="G1879" t="str">
            <v>Discount         5</v>
          </cell>
          <cell r="H1879">
            <v>20000</v>
          </cell>
          <cell r="I1879" t="str">
            <v>Active</v>
          </cell>
        </row>
        <row r="1880">
          <cell r="F1880" t="str">
            <v>BO_1_April_2026/Keg/6000362292</v>
          </cell>
          <cell r="G1880" t="str">
            <v>Discount         6</v>
          </cell>
          <cell r="H1880">
            <v>326110</v>
          </cell>
          <cell r="I1880" t="str">
            <v>Active</v>
          </cell>
        </row>
        <row r="1881">
          <cell r="F1881" t="str">
            <v>BO_2_April_2026/NRB+Can/6000362307</v>
          </cell>
          <cell r="G1881" t="str">
            <v>Discount         6</v>
          </cell>
          <cell r="H1881">
            <v>167110</v>
          </cell>
          <cell r="I1881" t="str">
            <v>Active</v>
          </cell>
        </row>
        <row r="1882">
          <cell r="F1882" t="str">
            <v>Kega Boom - 2026 April/6000362307</v>
          </cell>
          <cell r="G1882" t="str">
            <v>Discount         7</v>
          </cell>
          <cell r="H1882">
            <v>99000</v>
          </cell>
          <cell r="I1882" t="str">
            <v>Active</v>
          </cell>
        </row>
        <row r="1883">
          <cell r="F1883" t="str">
            <v>RI_2_April/NRB+Can/6000362313</v>
          </cell>
          <cell r="G1883" t="str">
            <v>Discount         6</v>
          </cell>
          <cell r="H1883">
            <v>356073</v>
          </cell>
          <cell r="I1883" t="str">
            <v>Active</v>
          </cell>
        </row>
        <row r="1884">
          <cell r="F1884" t="str">
            <v>EfesBonusClubApril/6000362330</v>
          </cell>
          <cell r="G1884" t="str">
            <v>Discount         3</v>
          </cell>
          <cell r="H1884">
            <v>30000</v>
          </cell>
          <cell r="I1884" t="str">
            <v>Active</v>
          </cell>
        </row>
        <row r="1885">
          <cell r="F1885" t="str">
            <v>EfesBonusClubApril/6000362337</v>
          </cell>
          <cell r="G1885" t="str">
            <v>Discount         3</v>
          </cell>
          <cell r="H1885">
            <v>7500</v>
          </cell>
          <cell r="I1885" t="str">
            <v>Active</v>
          </cell>
        </row>
        <row r="1886">
          <cell r="F1886" t="str">
            <v>EfesBonusClubApril/6000362359</v>
          </cell>
          <cell r="G1886" t="str">
            <v>Discount         3</v>
          </cell>
          <cell r="H1886">
            <v>20000</v>
          </cell>
          <cell r="I1886" t="str">
            <v>Active</v>
          </cell>
        </row>
        <row r="1887">
          <cell r="F1887" t="str">
            <v>EfesBonusClubApril/600360007</v>
          </cell>
          <cell r="G1887" t="str">
            <v>Discount         3</v>
          </cell>
          <cell r="H1887">
            <v>7500</v>
          </cell>
          <cell r="I1887" t="str">
            <v>Active</v>
          </cell>
        </row>
        <row r="1888">
          <cell r="F1888" t="str">
            <v>EfesBonusClubApril/600360010</v>
          </cell>
          <cell r="G1888" t="str">
            <v>Discount         3</v>
          </cell>
          <cell r="H1888">
            <v>40000</v>
          </cell>
          <cell r="I1888" t="str">
            <v>Active</v>
          </cell>
        </row>
        <row r="1889">
          <cell r="F1889" t="str">
            <v>EfesBonusClubApril/600360014</v>
          </cell>
          <cell r="G1889" t="str">
            <v>Discount         3</v>
          </cell>
          <cell r="H1889">
            <v>7500</v>
          </cell>
          <cell r="I1889" t="str">
            <v>Active</v>
          </cell>
        </row>
        <row r="1890">
          <cell r="F1890" t="str">
            <v>EfesBonusClubApril/600360015</v>
          </cell>
          <cell r="G1890" t="str">
            <v>Discount         3</v>
          </cell>
          <cell r="H1890">
            <v>30000</v>
          </cell>
          <cell r="I1890" t="str">
            <v>Active</v>
          </cell>
        </row>
        <row r="1891">
          <cell r="F1891" t="str">
            <v>EfesBonusClubApril/600360016</v>
          </cell>
          <cell r="G1891" t="str">
            <v>Discount         3</v>
          </cell>
          <cell r="H1891">
            <v>20000</v>
          </cell>
          <cell r="I1891" t="str">
            <v>Active</v>
          </cell>
        </row>
        <row r="1892">
          <cell r="F1892" t="str">
            <v>RI_1_April/Keg/600360044</v>
          </cell>
          <cell r="G1892" t="str">
            <v>Discount         6</v>
          </cell>
          <cell r="H1892">
            <v>49305</v>
          </cell>
          <cell r="I1892" t="str">
            <v>Active</v>
          </cell>
        </row>
        <row r="1893">
          <cell r="F1893" t="str">
            <v>RI_2_April/NRB+Can/600360044</v>
          </cell>
          <cell r="G1893" t="str">
            <v>Discount         6</v>
          </cell>
          <cell r="H1893">
            <v>30043</v>
          </cell>
          <cell r="I1893" t="str">
            <v>Passive</v>
          </cell>
        </row>
        <row r="1894">
          <cell r="F1894" t="str">
            <v>EfesBonusClubApril/600360063</v>
          </cell>
          <cell r="G1894" t="str">
            <v>Discount         3</v>
          </cell>
          <cell r="H1894">
            <v>7500</v>
          </cell>
          <cell r="I1894" t="str">
            <v>Active</v>
          </cell>
        </row>
        <row r="1895">
          <cell r="F1895" t="str">
            <v>EfesBonusClubApril/600360070</v>
          </cell>
          <cell r="G1895" t="str">
            <v>Discount         3</v>
          </cell>
          <cell r="H1895">
            <v>7500</v>
          </cell>
          <cell r="I1895" t="str">
            <v>Active</v>
          </cell>
        </row>
        <row r="1896">
          <cell r="F1896" t="str">
            <v>EfesBonusClubApril/600360071</v>
          </cell>
          <cell r="G1896" t="str">
            <v>Discount         3</v>
          </cell>
          <cell r="H1896">
            <v>7500</v>
          </cell>
          <cell r="I1896" t="str">
            <v>Active</v>
          </cell>
        </row>
        <row r="1897">
          <cell r="F1897" t="str">
            <v>EfesBonusClubApril/600360076</v>
          </cell>
          <cell r="G1897" t="str">
            <v>Discount         3</v>
          </cell>
          <cell r="H1897">
            <v>30000</v>
          </cell>
          <cell r="I1897" t="str">
            <v>Active</v>
          </cell>
        </row>
        <row r="1898">
          <cell r="F1898" t="str">
            <v>Rozliv+ - 2026 April/600360078</v>
          </cell>
          <cell r="G1898" t="str">
            <v>Discount         5</v>
          </cell>
          <cell r="H1898">
            <v>35000</v>
          </cell>
          <cell r="I1898" t="str">
            <v>Active</v>
          </cell>
        </row>
        <row r="1899">
          <cell r="F1899" t="str">
            <v>EfesBonusClubApril/600360098</v>
          </cell>
          <cell r="G1899" t="str">
            <v>Discount         3</v>
          </cell>
          <cell r="H1899">
            <v>7500</v>
          </cell>
          <cell r="I1899" t="str">
            <v>Active</v>
          </cell>
        </row>
        <row r="1900">
          <cell r="F1900" t="str">
            <v>EfesBonusClubApril/600360101</v>
          </cell>
          <cell r="G1900" t="str">
            <v>Discount         3</v>
          </cell>
          <cell r="H1900">
            <v>20000</v>
          </cell>
          <cell r="I1900" t="str">
            <v>Active</v>
          </cell>
        </row>
        <row r="1901">
          <cell r="F1901" t="str">
            <v>EfesBonusClubApril/600360102</v>
          </cell>
          <cell r="G1901" t="str">
            <v>Discount         3</v>
          </cell>
          <cell r="H1901">
            <v>20000</v>
          </cell>
          <cell r="I1901" t="str">
            <v>Active</v>
          </cell>
        </row>
        <row r="1902">
          <cell r="F1902" t="str">
            <v>EfesBonusClubApril/600360104</v>
          </cell>
          <cell r="G1902" t="str">
            <v>Discount         3</v>
          </cell>
          <cell r="H1902">
            <v>30000</v>
          </cell>
          <cell r="I1902" t="str">
            <v>Active</v>
          </cell>
        </row>
        <row r="1903">
          <cell r="F1903" t="str">
            <v>Rozliv+ - 2026 April/600360104</v>
          </cell>
          <cell r="G1903" t="str">
            <v>Discount         5</v>
          </cell>
          <cell r="H1903">
            <v>20000</v>
          </cell>
          <cell r="I1903" t="str">
            <v>Active</v>
          </cell>
        </row>
        <row r="1904">
          <cell r="F1904" t="str">
            <v>EfesBonusClubApril/600360107</v>
          </cell>
          <cell r="G1904" t="str">
            <v>Discount         3</v>
          </cell>
          <cell r="H1904">
            <v>7500</v>
          </cell>
          <cell r="I1904" t="str">
            <v>Active</v>
          </cell>
        </row>
        <row r="1905">
          <cell r="F1905" t="str">
            <v>Rozliv+ - 2026 April/600360113</v>
          </cell>
          <cell r="G1905" t="str">
            <v>Discount         5</v>
          </cell>
          <cell r="H1905">
            <v>20000</v>
          </cell>
          <cell r="I1905" t="str">
            <v>Active</v>
          </cell>
        </row>
        <row r="1906">
          <cell r="F1906" t="str">
            <v>EfesBonusClubApril/600360118</v>
          </cell>
          <cell r="G1906" t="str">
            <v>Discount         3</v>
          </cell>
          <cell r="H1906">
            <v>30000</v>
          </cell>
          <cell r="I1906" t="str">
            <v>Active</v>
          </cell>
        </row>
        <row r="1907">
          <cell r="F1907" t="str">
            <v>EfesBonusClubApril/600360126</v>
          </cell>
          <cell r="G1907" t="str">
            <v>Discount         3</v>
          </cell>
          <cell r="H1907">
            <v>20000</v>
          </cell>
          <cell r="I1907" t="str">
            <v>Active</v>
          </cell>
        </row>
        <row r="1908">
          <cell r="F1908" t="str">
            <v>Rozliv+ - 2026 April/600360127</v>
          </cell>
          <cell r="G1908" t="str">
            <v>Discount         5</v>
          </cell>
          <cell r="H1908">
            <v>20000</v>
          </cell>
          <cell r="I1908" t="str">
            <v>Active</v>
          </cell>
        </row>
        <row r="1909">
          <cell r="F1909" t="str">
            <v>EfesBonusClubApril/600360130</v>
          </cell>
          <cell r="G1909" t="str">
            <v>Discount         3</v>
          </cell>
          <cell r="H1909">
            <v>7500</v>
          </cell>
          <cell r="I1909" t="str">
            <v>Active</v>
          </cell>
        </row>
        <row r="1910">
          <cell r="F1910" t="str">
            <v>EfesBonusClubApril/600360132</v>
          </cell>
          <cell r="G1910" t="str">
            <v>Discount         3</v>
          </cell>
          <cell r="H1910">
            <v>7500</v>
          </cell>
          <cell r="I1910" t="str">
            <v>Active</v>
          </cell>
        </row>
        <row r="1911">
          <cell r="F1911" t="str">
            <v>EfesBonusClubApril/600360136</v>
          </cell>
          <cell r="G1911" t="str">
            <v>Discount         3</v>
          </cell>
          <cell r="H1911">
            <v>30000</v>
          </cell>
          <cell r="I1911" t="str">
            <v>Active</v>
          </cell>
        </row>
        <row r="1912">
          <cell r="F1912" t="str">
            <v>EfesBonusClubApril/600360140</v>
          </cell>
          <cell r="G1912" t="str">
            <v>Discount         3</v>
          </cell>
          <cell r="H1912">
            <v>7500</v>
          </cell>
          <cell r="I1912" t="str">
            <v>Active</v>
          </cell>
        </row>
        <row r="1913">
          <cell r="F1913" t="str">
            <v>Rozliv+ - 2026 April/600360145</v>
          </cell>
          <cell r="G1913" t="str">
            <v>Discount         5</v>
          </cell>
          <cell r="H1913">
            <v>55000</v>
          </cell>
          <cell r="I1913" t="str">
            <v>Active</v>
          </cell>
        </row>
        <row r="1914">
          <cell r="F1914" t="str">
            <v>EfesBonusClubApril/600360146</v>
          </cell>
          <cell r="G1914" t="str">
            <v>Discount         3</v>
          </cell>
          <cell r="H1914">
            <v>40000</v>
          </cell>
          <cell r="I1914" t="str">
            <v>Active</v>
          </cell>
        </row>
        <row r="1915">
          <cell r="F1915" t="str">
            <v>Rozliv+ - 2026 April/600360146</v>
          </cell>
          <cell r="G1915" t="str">
            <v>Discount         5</v>
          </cell>
          <cell r="H1915">
            <v>20000</v>
          </cell>
          <cell r="I1915" t="str">
            <v>Active</v>
          </cell>
        </row>
        <row r="1916">
          <cell r="F1916" t="str">
            <v>EfesBonusClubApril/600360147</v>
          </cell>
          <cell r="G1916" t="str">
            <v>Discount         3</v>
          </cell>
          <cell r="H1916">
            <v>30000</v>
          </cell>
          <cell r="I1916" t="str">
            <v>Active</v>
          </cell>
        </row>
        <row r="1917">
          <cell r="F1917" t="str">
            <v>EfesBonusClubApril/600360150</v>
          </cell>
          <cell r="G1917" t="str">
            <v>Discount         3</v>
          </cell>
          <cell r="H1917">
            <v>30000</v>
          </cell>
          <cell r="I1917" t="str">
            <v>Active</v>
          </cell>
        </row>
        <row r="1918">
          <cell r="F1918" t="str">
            <v>EfesBonusClubApril/600360155</v>
          </cell>
          <cell r="G1918" t="str">
            <v>Discount         3</v>
          </cell>
          <cell r="H1918">
            <v>7500</v>
          </cell>
          <cell r="I1918" t="str">
            <v>Active</v>
          </cell>
        </row>
        <row r="1919">
          <cell r="F1919" t="str">
            <v>EfesBonusClubApril/600360158</v>
          </cell>
          <cell r="G1919" t="str">
            <v>Discount         3</v>
          </cell>
          <cell r="H1919">
            <v>7500</v>
          </cell>
          <cell r="I1919" t="str">
            <v>Active</v>
          </cell>
        </row>
        <row r="1920">
          <cell r="F1920" t="str">
            <v>Rozliv+ - 2026 April/600360158</v>
          </cell>
          <cell r="G1920" t="str">
            <v>Discount         5</v>
          </cell>
          <cell r="H1920">
            <v>55000</v>
          </cell>
          <cell r="I1920" t="str">
            <v>Active</v>
          </cell>
        </row>
        <row r="1921">
          <cell r="F1921" t="str">
            <v>EfesBonusClubApril/600360167</v>
          </cell>
          <cell r="G1921" t="str">
            <v>Discount         3</v>
          </cell>
          <cell r="H1921">
            <v>30000</v>
          </cell>
          <cell r="I1921" t="str">
            <v>Active</v>
          </cell>
        </row>
        <row r="1922">
          <cell r="F1922" t="str">
            <v>EfesBonusClubApril/600360172</v>
          </cell>
          <cell r="G1922" t="str">
            <v>Discount         3</v>
          </cell>
          <cell r="H1922">
            <v>30000</v>
          </cell>
          <cell r="I1922" t="str">
            <v>Active</v>
          </cell>
        </row>
        <row r="1923">
          <cell r="F1923" t="str">
            <v>Rozliv+ - 2026 April/600360172</v>
          </cell>
          <cell r="G1923" t="str">
            <v>Discount         5</v>
          </cell>
          <cell r="H1923">
            <v>20000</v>
          </cell>
          <cell r="I1923" t="str">
            <v>Active</v>
          </cell>
        </row>
        <row r="1924">
          <cell r="F1924" t="str">
            <v>EfesBonusClubApril/600360183</v>
          </cell>
          <cell r="G1924" t="str">
            <v>Discount         3</v>
          </cell>
          <cell r="H1924">
            <v>20000</v>
          </cell>
          <cell r="I1924" t="str">
            <v>Active</v>
          </cell>
        </row>
        <row r="1925">
          <cell r="F1925" t="str">
            <v>EfesBonusClubApril/600360185</v>
          </cell>
          <cell r="G1925" t="str">
            <v>Discount         3</v>
          </cell>
          <cell r="H1925">
            <v>7500</v>
          </cell>
          <cell r="I1925" t="str">
            <v>Active</v>
          </cell>
        </row>
        <row r="1926">
          <cell r="F1926" t="str">
            <v>EfesBonusClubApril/600360203</v>
          </cell>
          <cell r="G1926" t="str">
            <v>Discount         3</v>
          </cell>
          <cell r="H1926">
            <v>20000</v>
          </cell>
          <cell r="I1926" t="str">
            <v>Active</v>
          </cell>
        </row>
        <row r="1927">
          <cell r="F1927" t="str">
            <v>EfesBonusClubApril/600360205</v>
          </cell>
          <cell r="G1927" t="str">
            <v>Discount         3</v>
          </cell>
          <cell r="H1927">
            <v>30000</v>
          </cell>
          <cell r="I1927" t="str">
            <v>Active</v>
          </cell>
        </row>
        <row r="1928">
          <cell r="F1928" t="str">
            <v>EfesBonusClubApril/600360206</v>
          </cell>
          <cell r="G1928" t="str">
            <v>Discount         3</v>
          </cell>
          <cell r="H1928">
            <v>30000</v>
          </cell>
          <cell r="I1928" t="str">
            <v>Active</v>
          </cell>
        </row>
        <row r="1929">
          <cell r="F1929" t="str">
            <v>EfesBonusClubApril/600360225</v>
          </cell>
          <cell r="G1929" t="str">
            <v>Discount         3</v>
          </cell>
          <cell r="H1929">
            <v>7500</v>
          </cell>
          <cell r="I1929" t="str">
            <v>Active</v>
          </cell>
        </row>
        <row r="1930">
          <cell r="F1930" t="str">
            <v>EfesBonusClubApril/600360229</v>
          </cell>
          <cell r="G1930" t="str">
            <v>Discount         3</v>
          </cell>
          <cell r="H1930">
            <v>20000</v>
          </cell>
          <cell r="I1930" t="str">
            <v>Active</v>
          </cell>
        </row>
        <row r="1931">
          <cell r="F1931" t="str">
            <v>Rozliv+ - 2026 April/600360229</v>
          </cell>
          <cell r="G1931" t="str">
            <v>Discount         5</v>
          </cell>
          <cell r="H1931">
            <v>35000</v>
          </cell>
          <cell r="I1931" t="str">
            <v>Active</v>
          </cell>
        </row>
        <row r="1932">
          <cell r="F1932" t="str">
            <v>EfesBonusClubApril/600360285</v>
          </cell>
          <cell r="G1932" t="str">
            <v>Discount         3</v>
          </cell>
          <cell r="H1932">
            <v>7500</v>
          </cell>
          <cell r="I1932" t="str">
            <v>Active</v>
          </cell>
        </row>
        <row r="1933">
          <cell r="F1933" t="str">
            <v>Rozliv+ - 2026 April/600360285</v>
          </cell>
          <cell r="G1933" t="str">
            <v>Discount         5</v>
          </cell>
          <cell r="H1933">
            <v>20000</v>
          </cell>
          <cell r="I1933" t="str">
            <v>Active</v>
          </cell>
        </row>
        <row r="1934">
          <cell r="F1934" t="str">
            <v>EfesBonusClubApril/600360289</v>
          </cell>
          <cell r="G1934" t="str">
            <v>Discount         3</v>
          </cell>
          <cell r="H1934">
            <v>7500</v>
          </cell>
          <cell r="I1934" t="str">
            <v>Active</v>
          </cell>
        </row>
        <row r="1935">
          <cell r="F1935" t="str">
            <v>EfesBonusClubApril/600360298</v>
          </cell>
          <cell r="G1935" t="str">
            <v>Discount         3</v>
          </cell>
          <cell r="H1935">
            <v>20000</v>
          </cell>
          <cell r="I1935" t="str">
            <v>Active</v>
          </cell>
        </row>
        <row r="1936">
          <cell r="F1936" t="str">
            <v>RI_1_April/Keg/600360302</v>
          </cell>
          <cell r="G1936" t="str">
            <v>Discount         6</v>
          </cell>
          <cell r="H1936">
            <v>20418</v>
          </cell>
          <cell r="I1936" t="str">
            <v>Active</v>
          </cell>
        </row>
        <row r="1937">
          <cell r="F1937" t="str">
            <v>RI_2_April/NRB+Can/600360302</v>
          </cell>
          <cell r="G1937" t="str">
            <v>Discount         6</v>
          </cell>
          <cell r="H1937">
            <v>29344</v>
          </cell>
          <cell r="I1937" t="str">
            <v>Active</v>
          </cell>
        </row>
        <row r="1938">
          <cell r="F1938" t="str">
            <v>EfesBonusClubApril/600360315</v>
          </cell>
          <cell r="G1938" t="str">
            <v>Discount         3</v>
          </cell>
          <cell r="H1938">
            <v>7500</v>
          </cell>
          <cell r="I1938" t="str">
            <v>Active</v>
          </cell>
        </row>
        <row r="1939">
          <cell r="F1939" t="str">
            <v>EfesBonusClubApril/600360316</v>
          </cell>
          <cell r="G1939" t="str">
            <v>Discount         3</v>
          </cell>
          <cell r="H1939">
            <v>30000</v>
          </cell>
          <cell r="I1939" t="str">
            <v>Active</v>
          </cell>
        </row>
        <row r="1940">
          <cell r="F1940" t="str">
            <v>EfesBonusClubApril/600360322</v>
          </cell>
          <cell r="G1940" t="str">
            <v>Discount         3</v>
          </cell>
          <cell r="H1940">
            <v>30000</v>
          </cell>
          <cell r="I1940" t="str">
            <v>Active</v>
          </cell>
        </row>
        <row r="1941">
          <cell r="F1941" t="str">
            <v>Rozliv+ - 2026 April/600360324</v>
          </cell>
          <cell r="G1941" t="str">
            <v>Discount         5</v>
          </cell>
          <cell r="H1941">
            <v>70000</v>
          </cell>
          <cell r="I1941" t="str">
            <v>Active</v>
          </cell>
        </row>
        <row r="1942">
          <cell r="F1942" t="str">
            <v>EfesBonusClubApril/600360325</v>
          </cell>
          <cell r="G1942" t="str">
            <v>Discount         3</v>
          </cell>
          <cell r="H1942">
            <v>30000</v>
          </cell>
          <cell r="I1942" t="str">
            <v>Active</v>
          </cell>
        </row>
        <row r="1943">
          <cell r="F1943" t="str">
            <v>EfesBonusClubApril/600360328</v>
          </cell>
          <cell r="G1943" t="str">
            <v>Discount         3</v>
          </cell>
          <cell r="H1943">
            <v>30000</v>
          </cell>
          <cell r="I1943" t="str">
            <v>Active</v>
          </cell>
        </row>
        <row r="1944">
          <cell r="F1944" t="str">
            <v>Rozliv+ - 2026 April/600360331</v>
          </cell>
          <cell r="G1944" t="str">
            <v>Discount         5</v>
          </cell>
          <cell r="H1944">
            <v>20000</v>
          </cell>
          <cell r="I1944" t="str">
            <v>Active</v>
          </cell>
        </row>
        <row r="1945">
          <cell r="F1945" t="str">
            <v>EfesBonusClubApril/600360333</v>
          </cell>
          <cell r="G1945" t="str">
            <v>Discount         3</v>
          </cell>
          <cell r="H1945">
            <v>20000</v>
          </cell>
          <cell r="I1945" t="str">
            <v>Active</v>
          </cell>
        </row>
        <row r="1946">
          <cell r="F1946" t="str">
            <v>Rozliv+ - 2026 April/600360333</v>
          </cell>
          <cell r="G1946" t="str">
            <v>Discount         5</v>
          </cell>
          <cell r="H1946">
            <v>55000</v>
          </cell>
          <cell r="I1946" t="str">
            <v>Active</v>
          </cell>
        </row>
        <row r="1947">
          <cell r="F1947" t="str">
            <v>EfesBonusClubApril/600360338</v>
          </cell>
          <cell r="G1947" t="str">
            <v>Discount         3</v>
          </cell>
          <cell r="H1947">
            <v>7500</v>
          </cell>
          <cell r="I1947" t="str">
            <v>Active</v>
          </cell>
        </row>
        <row r="1948">
          <cell r="F1948" t="str">
            <v>EfesBonusClubApril/600360348</v>
          </cell>
          <cell r="G1948" t="str">
            <v>Discount         3</v>
          </cell>
          <cell r="H1948">
            <v>50000</v>
          </cell>
          <cell r="I1948" t="str">
            <v>Active</v>
          </cell>
        </row>
        <row r="1949">
          <cell r="F1949" t="str">
            <v>Rozliv+ - 2026 April/600360348</v>
          </cell>
          <cell r="G1949" t="str">
            <v>Discount         5</v>
          </cell>
          <cell r="H1949">
            <v>20000</v>
          </cell>
          <cell r="I1949" t="str">
            <v>Active</v>
          </cell>
        </row>
        <row r="1950">
          <cell r="F1950" t="str">
            <v>EfesBonusClubApril/600360352</v>
          </cell>
          <cell r="G1950" t="str">
            <v>Discount         3</v>
          </cell>
          <cell r="H1950">
            <v>7500</v>
          </cell>
          <cell r="I1950" t="str">
            <v>Active</v>
          </cell>
        </row>
        <row r="1951">
          <cell r="F1951" t="str">
            <v>Rozliv+ - 2026 April/600360352</v>
          </cell>
          <cell r="G1951" t="str">
            <v>Discount         5</v>
          </cell>
          <cell r="H1951">
            <v>35000</v>
          </cell>
          <cell r="I1951" t="str">
            <v>Active</v>
          </cell>
        </row>
        <row r="1952">
          <cell r="F1952" t="str">
            <v>EfesBonusClubApril/600360355</v>
          </cell>
          <cell r="G1952" t="str">
            <v>Discount         3</v>
          </cell>
          <cell r="H1952">
            <v>30000</v>
          </cell>
          <cell r="I1952" t="str">
            <v>Active</v>
          </cell>
        </row>
        <row r="1953">
          <cell r="F1953" t="str">
            <v>RI_2_April/NRB+Can/600360359</v>
          </cell>
          <cell r="G1953" t="str">
            <v>Discount         6</v>
          </cell>
          <cell r="H1953">
            <v>25125</v>
          </cell>
          <cell r="I1953" t="str">
            <v>Active</v>
          </cell>
        </row>
        <row r="1954">
          <cell r="F1954" t="str">
            <v>EfesBonusClubApril/600360362</v>
          </cell>
          <cell r="G1954" t="str">
            <v>Discount         3</v>
          </cell>
          <cell r="H1954">
            <v>20000</v>
          </cell>
          <cell r="I1954" t="str">
            <v>Active</v>
          </cell>
        </row>
        <row r="1955">
          <cell r="F1955" t="str">
            <v>RI_2_April/NRB+Can/600360368</v>
          </cell>
          <cell r="G1955" t="str">
            <v>Discount         6</v>
          </cell>
          <cell r="H1955">
            <v>221837</v>
          </cell>
          <cell r="I1955" t="str">
            <v>Active</v>
          </cell>
        </row>
        <row r="1956">
          <cell r="F1956" t="str">
            <v>Rozliv+ - 2026 April/600360368</v>
          </cell>
          <cell r="G1956" t="str">
            <v>Discount         5</v>
          </cell>
          <cell r="H1956">
            <v>35000</v>
          </cell>
          <cell r="I1956" t="str">
            <v>Active</v>
          </cell>
        </row>
        <row r="1957">
          <cell r="F1957" t="str">
            <v>EfesBonusClubApril/600360370</v>
          </cell>
          <cell r="G1957" t="str">
            <v>Discount         3</v>
          </cell>
          <cell r="H1957">
            <v>30000</v>
          </cell>
          <cell r="I1957" t="str">
            <v>Active</v>
          </cell>
        </row>
        <row r="1958">
          <cell r="F1958" t="str">
            <v>EfesBonusClubApril/600360372</v>
          </cell>
          <cell r="G1958" t="str">
            <v>Discount         3</v>
          </cell>
          <cell r="H1958">
            <v>20000</v>
          </cell>
          <cell r="I1958" t="str">
            <v>Active</v>
          </cell>
        </row>
        <row r="1959">
          <cell r="F1959" t="str">
            <v>Rozliv+ - 2026 April/600360374</v>
          </cell>
          <cell r="G1959" t="str">
            <v>Discount         5</v>
          </cell>
          <cell r="H1959">
            <v>35000</v>
          </cell>
          <cell r="I1959" t="str">
            <v>Active</v>
          </cell>
        </row>
        <row r="1960">
          <cell r="F1960" t="str">
            <v>Kega Boom - 2026 April/600360378</v>
          </cell>
          <cell r="G1960" t="str">
            <v>Discount         7</v>
          </cell>
          <cell r="H1960">
            <v>33000</v>
          </cell>
          <cell r="I1960" t="str">
            <v>Active</v>
          </cell>
        </row>
        <row r="1961">
          <cell r="F1961" t="str">
            <v>EfesBonusClubApril/600360379</v>
          </cell>
          <cell r="G1961" t="str">
            <v>Discount         3</v>
          </cell>
          <cell r="H1961">
            <v>20000</v>
          </cell>
          <cell r="I1961" t="str">
            <v>Active</v>
          </cell>
        </row>
        <row r="1962">
          <cell r="F1962" t="str">
            <v>EfesBonusClubApril/600360394</v>
          </cell>
          <cell r="G1962" t="str">
            <v>Discount         3</v>
          </cell>
          <cell r="H1962">
            <v>30000</v>
          </cell>
          <cell r="I1962" t="str">
            <v>Active</v>
          </cell>
        </row>
        <row r="1963">
          <cell r="F1963" t="str">
            <v>EfesBonusClubApril/600360397</v>
          </cell>
          <cell r="G1963" t="str">
            <v>Discount         3</v>
          </cell>
          <cell r="H1963">
            <v>70000</v>
          </cell>
          <cell r="I1963" t="str">
            <v>Active</v>
          </cell>
        </row>
        <row r="1964">
          <cell r="F1964" t="str">
            <v>EfesBonusClubApril/600360413</v>
          </cell>
          <cell r="G1964" t="str">
            <v>Discount         3</v>
          </cell>
          <cell r="H1964">
            <v>7500</v>
          </cell>
          <cell r="I1964" t="str">
            <v>Active</v>
          </cell>
        </row>
        <row r="1965">
          <cell r="F1965" t="str">
            <v>EfesBonusClubApril/600360417</v>
          </cell>
          <cell r="G1965" t="str">
            <v>Discount         3</v>
          </cell>
          <cell r="H1965">
            <v>30000</v>
          </cell>
          <cell r="I1965" t="str">
            <v>Active</v>
          </cell>
        </row>
        <row r="1966">
          <cell r="F1966" t="str">
            <v>EfesBonusClubApril/600360420</v>
          </cell>
          <cell r="G1966" t="str">
            <v>Discount         3</v>
          </cell>
          <cell r="H1966">
            <v>30000</v>
          </cell>
          <cell r="I1966" t="str">
            <v>Active</v>
          </cell>
        </row>
        <row r="1967">
          <cell r="F1967" t="str">
            <v>EfesBonusClubApril/600360429</v>
          </cell>
          <cell r="G1967" t="str">
            <v>Discount         3</v>
          </cell>
          <cell r="H1967">
            <v>45000</v>
          </cell>
          <cell r="I1967" t="str">
            <v>Active</v>
          </cell>
        </row>
        <row r="1968">
          <cell r="F1968" t="str">
            <v>Kega Boom - 2026 April/600360438</v>
          </cell>
          <cell r="G1968" t="str">
            <v>Discount         7</v>
          </cell>
          <cell r="H1968">
            <v>33000</v>
          </cell>
          <cell r="I1968" t="str">
            <v>Active</v>
          </cell>
        </row>
        <row r="1969">
          <cell r="F1969" t="str">
            <v>EfesBonusClubApril/600360464</v>
          </cell>
          <cell r="G1969" t="str">
            <v>Discount         3</v>
          </cell>
          <cell r="H1969">
            <v>30000</v>
          </cell>
          <cell r="I1969" t="str">
            <v>Active</v>
          </cell>
        </row>
        <row r="1970">
          <cell r="F1970" t="str">
            <v>EfesBonusClubApril/600360467</v>
          </cell>
          <cell r="G1970" t="str">
            <v>Discount         3</v>
          </cell>
          <cell r="H1970">
            <v>30000</v>
          </cell>
          <cell r="I1970" t="str">
            <v>Active</v>
          </cell>
        </row>
        <row r="1971">
          <cell r="F1971" t="str">
            <v>EfesBonusClubApril/600360500</v>
          </cell>
          <cell r="G1971" t="str">
            <v>Discount         3</v>
          </cell>
          <cell r="H1971">
            <v>45000</v>
          </cell>
          <cell r="I1971" t="str">
            <v>Active</v>
          </cell>
        </row>
        <row r="1972">
          <cell r="F1972" t="str">
            <v>EfesBonusClubApril/600360536</v>
          </cell>
          <cell r="G1972" t="str">
            <v>Discount         3</v>
          </cell>
          <cell r="H1972">
            <v>30000</v>
          </cell>
          <cell r="I1972" t="str">
            <v>Active</v>
          </cell>
        </row>
        <row r="1973">
          <cell r="F1973" t="str">
            <v>Rozliv+ - 2026 April/600360536</v>
          </cell>
          <cell r="G1973" t="str">
            <v>Discount         5</v>
          </cell>
          <cell r="H1973">
            <v>35000</v>
          </cell>
          <cell r="I1973" t="str">
            <v>Active</v>
          </cell>
        </row>
        <row r="1974">
          <cell r="F1974" t="str">
            <v>EfesBonusClubApril/600360553</v>
          </cell>
          <cell r="G1974" t="str">
            <v>Discount         3</v>
          </cell>
          <cell r="H1974">
            <v>20000</v>
          </cell>
          <cell r="I1974" t="str">
            <v>Active</v>
          </cell>
        </row>
        <row r="1975">
          <cell r="F1975" t="str">
            <v>Rozliv+ - 2026 April/600360553</v>
          </cell>
          <cell r="G1975" t="str">
            <v>Discount         5</v>
          </cell>
          <cell r="H1975">
            <v>35000</v>
          </cell>
          <cell r="I1975" t="str">
            <v>Active</v>
          </cell>
        </row>
        <row r="1976">
          <cell r="F1976" t="str">
            <v>EfesBonusClubApril/600360556</v>
          </cell>
          <cell r="G1976" t="str">
            <v>Discount         3</v>
          </cell>
          <cell r="H1976">
            <v>7500</v>
          </cell>
          <cell r="I1976" t="str">
            <v>Active</v>
          </cell>
        </row>
        <row r="1977">
          <cell r="F1977" t="str">
            <v>EfesBonusClubApril/600360559</v>
          </cell>
          <cell r="G1977" t="str">
            <v>Discount         3</v>
          </cell>
          <cell r="H1977">
            <v>7500</v>
          </cell>
          <cell r="I1977" t="str">
            <v>Active</v>
          </cell>
        </row>
        <row r="1978">
          <cell r="F1978" t="str">
            <v>Rozliv+ - 2026 April/600360559</v>
          </cell>
          <cell r="G1978" t="str">
            <v>Discount         5</v>
          </cell>
          <cell r="H1978">
            <v>35000</v>
          </cell>
          <cell r="I1978" t="str">
            <v>Active</v>
          </cell>
        </row>
        <row r="1979">
          <cell r="F1979" t="str">
            <v>Rozliv+ - 2026 April/600360566</v>
          </cell>
          <cell r="G1979" t="str">
            <v>Discount         5</v>
          </cell>
          <cell r="H1979">
            <v>20000</v>
          </cell>
          <cell r="I1979" t="str">
            <v>Active</v>
          </cell>
        </row>
        <row r="1980">
          <cell r="F1980" t="str">
            <v>EfesBonusClubApril/600360583</v>
          </cell>
          <cell r="G1980" t="str">
            <v>Discount         3</v>
          </cell>
          <cell r="H1980">
            <v>40000</v>
          </cell>
          <cell r="I1980" t="str">
            <v>Active</v>
          </cell>
        </row>
        <row r="1981">
          <cell r="F1981" t="str">
            <v>EfesBonusClubApril/600360587</v>
          </cell>
          <cell r="G1981" t="str">
            <v>Discount         3</v>
          </cell>
          <cell r="H1981">
            <v>30000</v>
          </cell>
          <cell r="I1981" t="str">
            <v>Active</v>
          </cell>
        </row>
        <row r="1982">
          <cell r="F1982" t="str">
            <v>EfesBonusClubApril/600360593</v>
          </cell>
          <cell r="G1982" t="str">
            <v>Discount         3</v>
          </cell>
          <cell r="H1982">
            <v>7500</v>
          </cell>
          <cell r="I1982" t="str">
            <v>Active</v>
          </cell>
        </row>
        <row r="1983">
          <cell r="F1983" t="str">
            <v>EfesBonusClubApril/600360603</v>
          </cell>
          <cell r="G1983" t="str">
            <v>Discount         3</v>
          </cell>
          <cell r="H1983">
            <v>30000</v>
          </cell>
          <cell r="I1983" t="str">
            <v>Active</v>
          </cell>
        </row>
        <row r="1984">
          <cell r="F1984" t="str">
            <v>EfesBonusClubApril/600360606</v>
          </cell>
          <cell r="G1984" t="str">
            <v>Discount         3</v>
          </cell>
          <cell r="H1984">
            <v>30000</v>
          </cell>
          <cell r="I1984" t="str">
            <v>Active</v>
          </cell>
        </row>
        <row r="1985">
          <cell r="F1985" t="str">
            <v>Rozliv+ - 2026 April/600360606</v>
          </cell>
          <cell r="G1985" t="str">
            <v>Discount         5</v>
          </cell>
          <cell r="H1985">
            <v>70000</v>
          </cell>
          <cell r="I1985" t="str">
            <v>Active</v>
          </cell>
        </row>
        <row r="1986">
          <cell r="F1986" t="str">
            <v>EfesBonusClubApril/600360625</v>
          </cell>
          <cell r="G1986" t="str">
            <v>Discount         3</v>
          </cell>
          <cell r="H1986">
            <v>7500</v>
          </cell>
          <cell r="I1986" t="str">
            <v>Active</v>
          </cell>
        </row>
        <row r="1987">
          <cell r="F1987" t="str">
            <v>Rozliv+ - 2026 April/600360625</v>
          </cell>
          <cell r="G1987" t="str">
            <v>Discount         5</v>
          </cell>
          <cell r="H1987">
            <v>20000</v>
          </cell>
          <cell r="I1987" t="str">
            <v>Active</v>
          </cell>
        </row>
        <row r="1988">
          <cell r="F1988" t="str">
            <v>EfesBonusClubApril/600360632</v>
          </cell>
          <cell r="G1988" t="str">
            <v>Discount         3</v>
          </cell>
          <cell r="H1988">
            <v>30000</v>
          </cell>
          <cell r="I1988" t="str">
            <v>Active</v>
          </cell>
        </row>
        <row r="1989">
          <cell r="F1989" t="str">
            <v>RI_2_April/NRB+Can/600360657</v>
          </cell>
          <cell r="G1989" t="str">
            <v>Discount         6</v>
          </cell>
          <cell r="H1989">
            <v>29140</v>
          </cell>
          <cell r="I1989" t="str">
            <v>Active</v>
          </cell>
        </row>
        <row r="1990">
          <cell r="F1990" t="str">
            <v>EfesBonusClubApril/600360664</v>
          </cell>
          <cell r="G1990" t="str">
            <v>Discount         3</v>
          </cell>
          <cell r="H1990">
            <v>7500</v>
          </cell>
          <cell r="I1990" t="str">
            <v>Active</v>
          </cell>
        </row>
        <row r="1991">
          <cell r="F1991" t="str">
            <v>RI_2_April/NRB+Can/600360666</v>
          </cell>
          <cell r="G1991" t="str">
            <v>Discount         6</v>
          </cell>
          <cell r="H1991">
            <v>20999</v>
          </cell>
          <cell r="I1991" t="str">
            <v>Active</v>
          </cell>
        </row>
        <row r="1992">
          <cell r="F1992" t="str">
            <v>EfesBonusClubApril/600360673</v>
          </cell>
          <cell r="G1992" t="str">
            <v>Discount         3</v>
          </cell>
          <cell r="H1992">
            <v>20000</v>
          </cell>
          <cell r="I1992" t="str">
            <v>Active</v>
          </cell>
        </row>
        <row r="1993">
          <cell r="F1993" t="str">
            <v>EfesBonusClubApril/600360692</v>
          </cell>
          <cell r="G1993" t="str">
            <v>Discount         3</v>
          </cell>
          <cell r="H1993">
            <v>30000</v>
          </cell>
          <cell r="I1993" t="str">
            <v>Active</v>
          </cell>
        </row>
        <row r="1994">
          <cell r="F1994" t="str">
            <v>BO_1_April_2026/Keg/600360710</v>
          </cell>
          <cell r="G1994" t="str">
            <v>Discount         6</v>
          </cell>
          <cell r="H1994">
            <v>128992</v>
          </cell>
          <cell r="I1994" t="str">
            <v>Active</v>
          </cell>
        </row>
        <row r="1995">
          <cell r="F1995" t="str">
            <v>EfesBonusClubApril/600360721</v>
          </cell>
          <cell r="G1995" t="str">
            <v>Discount         3</v>
          </cell>
          <cell r="H1995">
            <v>7500</v>
          </cell>
          <cell r="I1995" t="str">
            <v>Active</v>
          </cell>
        </row>
        <row r="1996">
          <cell r="F1996" t="str">
            <v>EfesBonusClubApril/600360723</v>
          </cell>
          <cell r="G1996" t="str">
            <v>Discount         3</v>
          </cell>
          <cell r="H1996">
            <v>40000</v>
          </cell>
          <cell r="I1996" t="str">
            <v>Active</v>
          </cell>
        </row>
        <row r="1997">
          <cell r="F1997" t="str">
            <v>Rozliv+ - 2026 April/600360723</v>
          </cell>
          <cell r="G1997" t="str">
            <v>Discount         5</v>
          </cell>
          <cell r="H1997">
            <v>20000</v>
          </cell>
          <cell r="I1997" t="str">
            <v>Active</v>
          </cell>
        </row>
        <row r="1998">
          <cell r="F1998" t="str">
            <v>BO_1_April_2026/Keg/600360728</v>
          </cell>
          <cell r="G1998" t="str">
            <v>Discount         6</v>
          </cell>
          <cell r="H1998">
            <v>596924</v>
          </cell>
          <cell r="I1998" t="str">
            <v>Active</v>
          </cell>
        </row>
        <row r="1999">
          <cell r="F1999" t="str">
            <v>EfesBonusClubApril/600360743</v>
          </cell>
          <cell r="G1999" t="str">
            <v>Discount         3</v>
          </cell>
          <cell r="H1999">
            <v>30000</v>
          </cell>
          <cell r="I1999" t="str">
            <v>Active</v>
          </cell>
        </row>
        <row r="2000">
          <cell r="F2000" t="str">
            <v>EfesBonusClubApril/600360758</v>
          </cell>
          <cell r="G2000" t="str">
            <v>Discount         3</v>
          </cell>
          <cell r="H2000">
            <v>30000</v>
          </cell>
          <cell r="I2000" t="str">
            <v>Active</v>
          </cell>
        </row>
        <row r="2001">
          <cell r="F2001" t="str">
            <v>Kega Boom - 2026 April/600360785</v>
          </cell>
          <cell r="G2001" t="str">
            <v>Discount         7</v>
          </cell>
          <cell r="H2001">
            <v>33000</v>
          </cell>
          <cell r="I2001" t="str">
            <v>Active</v>
          </cell>
        </row>
        <row r="2002">
          <cell r="F2002" t="str">
            <v>RI_2_April/NRB+Can/600360823</v>
          </cell>
          <cell r="G2002" t="str">
            <v>Discount         6</v>
          </cell>
          <cell r="H2002">
            <v>38089</v>
          </cell>
          <cell r="I2002" t="str">
            <v>Active</v>
          </cell>
        </row>
        <row r="2003">
          <cell r="F2003" t="str">
            <v>EfesBonusClubApril/600360832</v>
          </cell>
          <cell r="G2003" t="str">
            <v>Discount         3</v>
          </cell>
          <cell r="H2003">
            <v>20000</v>
          </cell>
          <cell r="I2003" t="str">
            <v>Active</v>
          </cell>
        </row>
        <row r="2004">
          <cell r="F2004" t="str">
            <v>Kega Boom - 2026 April/600360841</v>
          </cell>
          <cell r="G2004" t="str">
            <v>Discount         7</v>
          </cell>
          <cell r="H2004">
            <v>264000</v>
          </cell>
          <cell r="I2004" t="str">
            <v>Active</v>
          </cell>
        </row>
        <row r="2005">
          <cell r="F2005" t="str">
            <v>EfesBonusClubApril/600360845</v>
          </cell>
          <cell r="G2005" t="str">
            <v>Discount         3</v>
          </cell>
          <cell r="H2005">
            <v>45000</v>
          </cell>
          <cell r="I2005" t="str">
            <v>Active</v>
          </cell>
        </row>
        <row r="2006">
          <cell r="F2006" t="str">
            <v>EfesBonusClubApril/600360846</v>
          </cell>
          <cell r="G2006" t="str">
            <v>Discount         3</v>
          </cell>
          <cell r="H2006">
            <v>40000</v>
          </cell>
          <cell r="I2006" t="str">
            <v>Active</v>
          </cell>
        </row>
        <row r="2007">
          <cell r="F2007" t="str">
            <v>EfesBonusClubApril/600360848</v>
          </cell>
          <cell r="G2007" t="str">
            <v>Discount         3</v>
          </cell>
          <cell r="H2007">
            <v>7500</v>
          </cell>
          <cell r="I2007" t="str">
            <v>Active</v>
          </cell>
        </row>
        <row r="2008">
          <cell r="F2008" t="str">
            <v>BO_1_April_2026/Keg/600360878</v>
          </cell>
          <cell r="G2008" t="str">
            <v>Discount         6</v>
          </cell>
          <cell r="H2008">
            <v>336299</v>
          </cell>
          <cell r="I2008" t="str">
            <v>Active</v>
          </cell>
        </row>
        <row r="2009">
          <cell r="F2009" t="str">
            <v>EfesBonusClubApril/600360923</v>
          </cell>
          <cell r="G2009" t="str">
            <v>Discount         3</v>
          </cell>
          <cell r="H2009">
            <v>40000</v>
          </cell>
          <cell r="I2009" t="str">
            <v>Active</v>
          </cell>
        </row>
        <row r="2010">
          <cell r="F2010" t="str">
            <v>Kega Boom - 2026 April/600360926</v>
          </cell>
          <cell r="G2010" t="str">
            <v>Discount         7</v>
          </cell>
          <cell r="H2010">
            <v>165000</v>
          </cell>
          <cell r="I2010" t="str">
            <v>Active</v>
          </cell>
        </row>
        <row r="2011">
          <cell r="F2011" t="str">
            <v>BO_1_April_2026/Keg/600360927</v>
          </cell>
          <cell r="G2011" t="str">
            <v>Discount         6</v>
          </cell>
          <cell r="H2011">
            <v>443493</v>
          </cell>
          <cell r="I2011" t="str">
            <v>Active</v>
          </cell>
        </row>
        <row r="2012">
          <cell r="F2012" t="str">
            <v>Kega Boom - 2026 April/600360929</v>
          </cell>
          <cell r="G2012" t="str">
            <v>Discount         7</v>
          </cell>
          <cell r="H2012">
            <v>330000</v>
          </cell>
          <cell r="I2012" t="str">
            <v>Active</v>
          </cell>
        </row>
        <row r="2013">
          <cell r="F2013" t="str">
            <v>EfesBonusClubApril/600360931</v>
          </cell>
          <cell r="G2013" t="str">
            <v>Discount         3</v>
          </cell>
          <cell r="H2013">
            <v>30000</v>
          </cell>
          <cell r="I2013" t="str">
            <v>Active</v>
          </cell>
        </row>
        <row r="2014">
          <cell r="F2014" t="str">
            <v>Rozliv+ - 2026 April/600360931</v>
          </cell>
          <cell r="G2014" t="str">
            <v>Discount         5</v>
          </cell>
          <cell r="H2014">
            <v>20000</v>
          </cell>
          <cell r="I2014" t="str">
            <v>Active</v>
          </cell>
        </row>
        <row r="2015">
          <cell r="F2015" t="str">
            <v>BO_1_April_2026/Keg/600360951</v>
          </cell>
          <cell r="G2015" t="str">
            <v>Discount         6</v>
          </cell>
          <cell r="H2015">
            <v>201635</v>
          </cell>
          <cell r="I2015" t="str">
            <v>Active</v>
          </cell>
        </row>
        <row r="2016">
          <cell r="F2016" t="str">
            <v>EfesBonusClubApril/600360983</v>
          </cell>
          <cell r="G2016" t="str">
            <v>Discount         3</v>
          </cell>
          <cell r="H2016">
            <v>30000</v>
          </cell>
          <cell r="I2016" t="str">
            <v>Active</v>
          </cell>
        </row>
        <row r="2017">
          <cell r="F2017" t="str">
            <v>Kega Boom - 2026 April/600361004</v>
          </cell>
          <cell r="G2017" t="str">
            <v>Discount         7</v>
          </cell>
          <cell r="H2017">
            <v>99000</v>
          </cell>
          <cell r="I2017" t="str">
            <v>Active</v>
          </cell>
        </row>
        <row r="2018">
          <cell r="F2018" t="str">
            <v>EfesBonusClubApril/600361046</v>
          </cell>
          <cell r="G2018" t="str">
            <v>Discount         3</v>
          </cell>
          <cell r="H2018">
            <v>30000</v>
          </cell>
          <cell r="I2018" t="str">
            <v>Active</v>
          </cell>
        </row>
        <row r="2019">
          <cell r="F2019" t="str">
            <v>Kega Boom - 2026 April/600361054</v>
          </cell>
          <cell r="G2019" t="str">
            <v>Discount         7</v>
          </cell>
          <cell r="H2019">
            <v>21000</v>
          </cell>
          <cell r="I2019" t="str">
            <v>Active</v>
          </cell>
        </row>
        <row r="2020">
          <cell r="F2020" t="str">
            <v>Kega Boom - 2026 April/600361100</v>
          </cell>
          <cell r="G2020" t="str">
            <v>Discount         7</v>
          </cell>
          <cell r="H2020">
            <v>33000</v>
          </cell>
          <cell r="I2020" t="str">
            <v>Active</v>
          </cell>
        </row>
        <row r="2021">
          <cell r="F2021" t="str">
            <v>EfesBonusClubApril/600361112</v>
          </cell>
          <cell r="G2021" t="str">
            <v>Discount         3</v>
          </cell>
          <cell r="H2021">
            <v>20000</v>
          </cell>
          <cell r="I2021" t="str">
            <v>Active</v>
          </cell>
        </row>
        <row r="2022">
          <cell r="F2022" t="str">
            <v>EfesBonusClubApril/600361138</v>
          </cell>
          <cell r="G2022" t="str">
            <v>Discount         3</v>
          </cell>
          <cell r="H2022">
            <v>30000</v>
          </cell>
          <cell r="I2022" t="str">
            <v>Active</v>
          </cell>
        </row>
        <row r="2023">
          <cell r="F2023" t="str">
            <v>BO_1_April_2026/Keg/600361165</v>
          </cell>
          <cell r="G2023" t="str">
            <v>Discount         6</v>
          </cell>
          <cell r="H2023">
            <v>164250</v>
          </cell>
          <cell r="I2023" t="str">
            <v>Active</v>
          </cell>
        </row>
        <row r="2024">
          <cell r="F2024" t="str">
            <v>EfesBonusClubApril/600361170</v>
          </cell>
          <cell r="G2024" t="str">
            <v>Discount         3</v>
          </cell>
          <cell r="H2024">
            <v>30000</v>
          </cell>
          <cell r="I2024" t="str">
            <v>Active</v>
          </cell>
        </row>
        <row r="2025">
          <cell r="F2025" t="str">
            <v>EfesBonusClubApril/6008470013</v>
          </cell>
          <cell r="G2025" t="str">
            <v>Discount         3</v>
          </cell>
          <cell r="H2025">
            <v>45000</v>
          </cell>
          <cell r="I2025" t="str">
            <v>Active</v>
          </cell>
        </row>
        <row r="2026">
          <cell r="F2026" t="str">
            <v>EfesBonusClubApril/6008470017</v>
          </cell>
          <cell r="G2026" t="str">
            <v>Discount         3</v>
          </cell>
          <cell r="H2026">
            <v>50000</v>
          </cell>
          <cell r="I2026" t="str">
            <v>Active</v>
          </cell>
        </row>
        <row r="2027">
          <cell r="F2027" t="str">
            <v>EfesBonusClubApril/6008470021</v>
          </cell>
          <cell r="G2027" t="str">
            <v>Discount         3</v>
          </cell>
          <cell r="H2027">
            <v>50000</v>
          </cell>
          <cell r="I2027" t="str">
            <v>Active</v>
          </cell>
        </row>
        <row r="2028">
          <cell r="F2028" t="str">
            <v>EfesBonusClubApril/6008470050</v>
          </cell>
          <cell r="G2028" t="str">
            <v>Discount         3</v>
          </cell>
          <cell r="H2028">
            <v>45000</v>
          </cell>
          <cell r="I2028" t="str">
            <v>Active</v>
          </cell>
        </row>
        <row r="2029">
          <cell r="F2029" t="str">
            <v>EfesBonusClubApril/6008470061</v>
          </cell>
          <cell r="G2029" t="str">
            <v>Discount         3</v>
          </cell>
          <cell r="H2029">
            <v>85000</v>
          </cell>
          <cell r="I2029" t="str">
            <v>Active</v>
          </cell>
        </row>
        <row r="2030">
          <cell r="F2030" t="str">
            <v>Kega Boom - 2026 April/6009070126</v>
          </cell>
          <cell r="G2030" t="str">
            <v>Discount         7</v>
          </cell>
          <cell r="H2030">
            <v>66000</v>
          </cell>
          <cell r="I2030" t="str">
            <v>Active</v>
          </cell>
        </row>
        <row r="2031">
          <cell r="F2031" t="str">
            <v>EfesBonusClubApril/6009070134</v>
          </cell>
          <cell r="G2031" t="str">
            <v>Discount         3</v>
          </cell>
          <cell r="H2031">
            <v>30000</v>
          </cell>
          <cell r="I2031" t="str">
            <v>Active</v>
          </cell>
        </row>
        <row r="2032">
          <cell r="F2032" t="str">
            <v>Rozliv+ - 2026 April/6009070134</v>
          </cell>
          <cell r="G2032" t="str">
            <v>Discount         5</v>
          </cell>
          <cell r="H2032">
            <v>20000</v>
          </cell>
          <cell r="I2032" t="str">
            <v>Active</v>
          </cell>
        </row>
        <row r="2033">
          <cell r="F2033" t="str">
            <v>Kega Boom - 2026 April/6009070144</v>
          </cell>
          <cell r="G2033" t="str">
            <v>Discount         7</v>
          </cell>
          <cell r="H2033">
            <v>66000</v>
          </cell>
          <cell r="I2033" t="str">
            <v>Active</v>
          </cell>
        </row>
        <row r="2034">
          <cell r="F2034" t="str">
            <v>EfesBonusClubApril/6009070151</v>
          </cell>
          <cell r="G2034" t="str">
            <v>Discount         3</v>
          </cell>
          <cell r="H2034">
            <v>30000</v>
          </cell>
          <cell r="I2034" t="str">
            <v>Active</v>
          </cell>
        </row>
        <row r="2035">
          <cell r="F2035" t="str">
            <v>EfesBonusClubApril/6009070158</v>
          </cell>
          <cell r="G2035" t="str">
            <v>Discount         3</v>
          </cell>
          <cell r="H2035">
            <v>30000</v>
          </cell>
          <cell r="I2035" t="str">
            <v>Active</v>
          </cell>
        </row>
        <row r="2036">
          <cell r="F2036" t="str">
            <v>EfesBonusClubApril/6009470054</v>
          </cell>
          <cell r="G2036" t="str">
            <v>Discount         3</v>
          </cell>
          <cell r="H2036">
            <v>40000</v>
          </cell>
          <cell r="I2036" t="str">
            <v>Active</v>
          </cell>
        </row>
        <row r="2037">
          <cell r="F2037" t="str">
            <v>EfesBonusClubApril/6009470065</v>
          </cell>
          <cell r="G2037" t="str">
            <v>Discount         3</v>
          </cell>
          <cell r="H2037">
            <v>30000</v>
          </cell>
          <cell r="I2037" t="str">
            <v>Active</v>
          </cell>
        </row>
        <row r="2038">
          <cell r="F2038" t="str">
            <v>EfesBonusClubApril/6009470070</v>
          </cell>
          <cell r="G2038" t="str">
            <v>Discount         3</v>
          </cell>
          <cell r="H2038">
            <v>85000</v>
          </cell>
          <cell r="I2038" t="str">
            <v>Active</v>
          </cell>
        </row>
        <row r="2039">
          <cell r="F2039" t="str">
            <v>Rozliv+ - 2026 April/6009470070</v>
          </cell>
          <cell r="G2039" t="str">
            <v>Discount         5</v>
          </cell>
          <cell r="H2039">
            <v>70000</v>
          </cell>
          <cell r="I2039" t="str">
            <v>Active</v>
          </cell>
        </row>
        <row r="2040">
          <cell r="F2040" t="str">
            <v>EfesBonusClubApril/6009470087</v>
          </cell>
          <cell r="G2040" t="str">
            <v>Discount         3</v>
          </cell>
          <cell r="H2040">
            <v>85000</v>
          </cell>
          <cell r="I2040" t="str">
            <v>Active</v>
          </cell>
        </row>
        <row r="2041">
          <cell r="F2041" t="str">
            <v>EfesBonusClubApril/6009470093</v>
          </cell>
          <cell r="G2041" t="str">
            <v>Discount         3</v>
          </cell>
          <cell r="H2041">
            <v>70000</v>
          </cell>
          <cell r="I2041" t="str">
            <v>Active</v>
          </cell>
        </row>
        <row r="2042">
          <cell r="F2042" t="str">
            <v>EfesBonusClubApril/6009470095</v>
          </cell>
          <cell r="G2042" t="str">
            <v>Discount         3</v>
          </cell>
          <cell r="H2042">
            <v>30000</v>
          </cell>
          <cell r="I2042" t="str">
            <v>Active</v>
          </cell>
        </row>
        <row r="2043">
          <cell r="F2043" t="str">
            <v>EfesBonusClubApril/6009470098</v>
          </cell>
          <cell r="G2043" t="str">
            <v>Discount         3</v>
          </cell>
          <cell r="H2043">
            <v>85000</v>
          </cell>
          <cell r="I2043" t="str">
            <v>Active</v>
          </cell>
        </row>
        <row r="2044">
          <cell r="F2044" t="str">
            <v>EfesBonusClubApril/6009470099</v>
          </cell>
          <cell r="G2044" t="str">
            <v>Discount         3</v>
          </cell>
          <cell r="H2044">
            <v>30000</v>
          </cell>
          <cell r="I2044" t="str">
            <v>Active</v>
          </cell>
        </row>
        <row r="2045">
          <cell r="F2045" t="str">
            <v>EfesBonusClubApril/6009470107</v>
          </cell>
          <cell r="G2045" t="str">
            <v>Discount         3</v>
          </cell>
          <cell r="H2045">
            <v>70000</v>
          </cell>
          <cell r="I2045" t="str">
            <v>Active</v>
          </cell>
        </row>
        <row r="2046">
          <cell r="F2046" t="str">
            <v>Rozliv+ - 2026 April/6009470107</v>
          </cell>
          <cell r="G2046" t="str">
            <v>Discount         5</v>
          </cell>
          <cell r="H2046">
            <v>20000</v>
          </cell>
          <cell r="I2046" t="str">
            <v>Active</v>
          </cell>
        </row>
        <row r="2047">
          <cell r="F2047" t="str">
            <v>EfesBonusClubApril/6009470118</v>
          </cell>
          <cell r="G2047" t="str">
            <v>Discount         3</v>
          </cell>
          <cell r="H2047">
            <v>70000</v>
          </cell>
          <cell r="I2047" t="str">
            <v>Active</v>
          </cell>
        </row>
        <row r="2048">
          <cell r="F2048" t="str">
            <v>EfesBonusClubApril/6009470131</v>
          </cell>
          <cell r="G2048" t="str">
            <v>Discount         3</v>
          </cell>
          <cell r="H2048">
            <v>70000</v>
          </cell>
          <cell r="I2048" t="str">
            <v>Active</v>
          </cell>
        </row>
        <row r="2049">
          <cell r="F2049" t="str">
            <v>EfesBonusClubApril/6009470147</v>
          </cell>
          <cell r="G2049" t="str">
            <v>Discount         3</v>
          </cell>
          <cell r="H2049">
            <v>45000</v>
          </cell>
          <cell r="I2049" t="str">
            <v>Active</v>
          </cell>
        </row>
        <row r="2050">
          <cell r="F2050" t="str">
            <v>EfesBonusClubApril/6009470152</v>
          </cell>
          <cell r="G2050" t="str">
            <v>Discount         3</v>
          </cell>
          <cell r="H2050">
            <v>45000</v>
          </cell>
          <cell r="I2050" t="str">
            <v>Active</v>
          </cell>
        </row>
        <row r="2051">
          <cell r="F2051" t="str">
            <v>EfesBonusClubApril/6009470184</v>
          </cell>
          <cell r="G2051" t="str">
            <v>Discount         3</v>
          </cell>
          <cell r="H2051">
            <v>40000</v>
          </cell>
          <cell r="I2051" t="str">
            <v>Active</v>
          </cell>
        </row>
        <row r="2052">
          <cell r="F2052" t="str">
            <v>EfesBonusClubApril/6009470201</v>
          </cell>
          <cell r="G2052" t="str">
            <v>Discount         3</v>
          </cell>
          <cell r="H2052">
            <v>40000</v>
          </cell>
          <cell r="I2052" t="str">
            <v>Active</v>
          </cell>
        </row>
        <row r="2053">
          <cell r="F2053" t="str">
            <v>EfesBonusClubApril/6009470218</v>
          </cell>
          <cell r="G2053" t="str">
            <v>Discount         3</v>
          </cell>
          <cell r="H2053">
            <v>7500</v>
          </cell>
          <cell r="I2053" t="str">
            <v>Active</v>
          </cell>
        </row>
        <row r="2054">
          <cell r="F2054" t="str">
            <v>Kega Boom - 2026 April/6009470234</v>
          </cell>
          <cell r="G2054" t="str">
            <v>Discount         7</v>
          </cell>
          <cell r="H2054">
            <v>21000</v>
          </cell>
          <cell r="I2054" t="str">
            <v>Active</v>
          </cell>
        </row>
        <row r="2055">
          <cell r="F2055" t="str">
            <v>Kega Boom - 2026 April/6009470252</v>
          </cell>
          <cell r="G2055" t="str">
            <v>Discount         7</v>
          </cell>
          <cell r="H2055">
            <v>165000</v>
          </cell>
          <cell r="I2055" t="str">
            <v>Active</v>
          </cell>
        </row>
        <row r="2056">
          <cell r="F2056" t="str">
            <v>EfesBonusClubApril/6009570011</v>
          </cell>
          <cell r="G2056" t="str">
            <v>Discount         3</v>
          </cell>
          <cell r="H2056">
            <v>50000</v>
          </cell>
          <cell r="I2056" t="str">
            <v>Active</v>
          </cell>
        </row>
        <row r="2057">
          <cell r="F2057" t="str">
            <v>EfesBonusClubApril/6009570018</v>
          </cell>
          <cell r="G2057" t="str">
            <v>Discount         3</v>
          </cell>
          <cell r="H2057">
            <v>45000</v>
          </cell>
          <cell r="I2057" t="str">
            <v>Active</v>
          </cell>
        </row>
        <row r="2058">
          <cell r="F2058" t="str">
            <v>EfesBonusClubApril/6009570029</v>
          </cell>
          <cell r="G2058" t="str">
            <v>Discount         3</v>
          </cell>
          <cell r="H2058">
            <v>85000</v>
          </cell>
          <cell r="I2058" t="str">
            <v>Active</v>
          </cell>
        </row>
        <row r="2059">
          <cell r="F2059" t="str">
            <v>EfesBonusClubApril/6009570030</v>
          </cell>
          <cell r="G2059" t="str">
            <v>Discount         3</v>
          </cell>
          <cell r="H2059">
            <v>40000</v>
          </cell>
          <cell r="I2059" t="str">
            <v>Active</v>
          </cell>
        </row>
        <row r="2060">
          <cell r="F2060" t="str">
            <v>EfesBonusClubApril/6009570039</v>
          </cell>
          <cell r="G2060" t="str">
            <v>Discount         3</v>
          </cell>
          <cell r="H2060">
            <v>50000</v>
          </cell>
          <cell r="I2060" t="str">
            <v>Active</v>
          </cell>
        </row>
        <row r="2061">
          <cell r="F2061" t="str">
            <v>EfesBonusClubApril/6009570042</v>
          </cell>
          <cell r="G2061" t="str">
            <v>Discount         3</v>
          </cell>
          <cell r="H2061">
            <v>45000</v>
          </cell>
          <cell r="I2061" t="str">
            <v>Active</v>
          </cell>
        </row>
        <row r="2062">
          <cell r="F2062" t="str">
            <v>EfesBonusClubApril/6009570050</v>
          </cell>
          <cell r="G2062" t="str">
            <v>Discount         3</v>
          </cell>
          <cell r="H2062">
            <v>40000</v>
          </cell>
          <cell r="I2062" t="str">
            <v>Active</v>
          </cell>
        </row>
        <row r="2063">
          <cell r="F2063" t="str">
            <v>EfesBonusClubApril/6009570068</v>
          </cell>
          <cell r="G2063" t="str">
            <v>Discount         3</v>
          </cell>
          <cell r="H2063">
            <v>30000</v>
          </cell>
          <cell r="I2063" t="str">
            <v>Active</v>
          </cell>
        </row>
        <row r="2064">
          <cell r="F2064" t="str">
            <v>EfesBonusClubApril/6009570069</v>
          </cell>
          <cell r="G2064" t="str">
            <v>Discount         3</v>
          </cell>
          <cell r="H2064">
            <v>85000</v>
          </cell>
          <cell r="I2064" t="str">
            <v>Active</v>
          </cell>
        </row>
        <row r="2065">
          <cell r="F2065" t="str">
            <v>Kega Boom - 2026 April/6009570083</v>
          </cell>
          <cell r="G2065" t="str">
            <v>Discount         7</v>
          </cell>
          <cell r="H2065">
            <v>33000</v>
          </cell>
          <cell r="I2065" t="str">
            <v>Active</v>
          </cell>
        </row>
        <row r="2066">
          <cell r="F2066" t="str">
            <v>EfesBonusClubApril/6009570097</v>
          </cell>
          <cell r="G2066" t="str">
            <v>Discount         3</v>
          </cell>
          <cell r="H2066">
            <v>70000</v>
          </cell>
          <cell r="I2066" t="str">
            <v>Active</v>
          </cell>
        </row>
        <row r="2067">
          <cell r="F2067" t="str">
            <v>EfesBonusClubApril/6009991520</v>
          </cell>
          <cell r="G2067" t="str">
            <v>Discount         3</v>
          </cell>
          <cell r="H2067">
            <v>30000</v>
          </cell>
          <cell r="I2067" t="str">
            <v>Active</v>
          </cell>
        </row>
        <row r="2068">
          <cell r="F2068" t="str">
            <v>EfesBonusClubApril/6009991545</v>
          </cell>
          <cell r="G2068" t="str">
            <v>Discount         3</v>
          </cell>
          <cell r="H2068">
            <v>85000</v>
          </cell>
          <cell r="I2068" t="str">
            <v>Active</v>
          </cell>
        </row>
        <row r="2069">
          <cell r="F2069" t="str">
            <v>EfesBonusClubApril/6009991608</v>
          </cell>
          <cell r="G2069" t="str">
            <v>Discount         3</v>
          </cell>
          <cell r="H2069">
            <v>30000</v>
          </cell>
          <cell r="I2069" t="str">
            <v>Active</v>
          </cell>
        </row>
        <row r="2070">
          <cell r="F2070" t="str">
            <v>EfesBonusClubApril/6009991620</v>
          </cell>
          <cell r="G2070" t="str">
            <v>Discount         3</v>
          </cell>
          <cell r="H2070">
            <v>30000</v>
          </cell>
          <cell r="I2070" t="str">
            <v>Active</v>
          </cell>
        </row>
        <row r="2071">
          <cell r="F2071" t="str">
            <v>Rozliv+ - 2026 April/6009991620</v>
          </cell>
          <cell r="G2071" t="str">
            <v>Discount         5</v>
          </cell>
          <cell r="H2071">
            <v>20000</v>
          </cell>
          <cell r="I2071" t="str">
            <v>Active</v>
          </cell>
        </row>
        <row r="2072">
          <cell r="F2072" t="str">
            <v>EfesBonusClubApril/6009991642</v>
          </cell>
          <cell r="G2072" t="str">
            <v>Discount         3</v>
          </cell>
          <cell r="H2072">
            <v>30000</v>
          </cell>
          <cell r="I2072" t="str">
            <v>Active</v>
          </cell>
        </row>
        <row r="2073">
          <cell r="F2073" t="str">
            <v>EfesBonusClubApril/6009991656</v>
          </cell>
          <cell r="G2073" t="str">
            <v>Discount         3</v>
          </cell>
          <cell r="H2073">
            <v>20000</v>
          </cell>
          <cell r="I2073" t="str">
            <v>Active</v>
          </cell>
        </row>
        <row r="2074">
          <cell r="F2074" t="str">
            <v>Kega Boom - 2026 April/6009991661</v>
          </cell>
          <cell r="G2074" t="str">
            <v>Discount         7</v>
          </cell>
          <cell r="H2074">
            <v>33000</v>
          </cell>
          <cell r="I2074" t="str">
            <v>Active</v>
          </cell>
        </row>
        <row r="2075">
          <cell r="F2075" t="str">
            <v>Kega Boom - 2026 April/6009991666</v>
          </cell>
          <cell r="G2075" t="str">
            <v>Discount         7</v>
          </cell>
          <cell r="H2075">
            <v>99000</v>
          </cell>
          <cell r="I2075" t="str">
            <v>Active</v>
          </cell>
        </row>
        <row r="2076">
          <cell r="F2076" t="str">
            <v>EfesBonusClubApril/6009991674</v>
          </cell>
          <cell r="G2076" t="str">
            <v>Discount         3</v>
          </cell>
          <cell r="H2076">
            <v>85000</v>
          </cell>
          <cell r="I2076" t="str">
            <v>Active</v>
          </cell>
        </row>
        <row r="2077">
          <cell r="F2077" t="str">
            <v>Rozliv+ - 2026 April/6009991674</v>
          </cell>
          <cell r="G2077" t="str">
            <v>Discount         5</v>
          </cell>
          <cell r="H2077">
            <v>90000</v>
          </cell>
          <cell r="I2077" t="str">
            <v>Active</v>
          </cell>
        </row>
        <row r="2078">
          <cell r="F2078" t="str">
            <v>Kega Boom - 2026 April/6009991720</v>
          </cell>
          <cell r="G2078" t="str">
            <v>Discount         7</v>
          </cell>
          <cell r="H2078">
            <v>165000</v>
          </cell>
          <cell r="I2078" t="str">
            <v>Passive</v>
          </cell>
        </row>
        <row r="2079">
          <cell r="F2079" t="str">
            <v>EfesBonusClubApril/6009991725</v>
          </cell>
          <cell r="G2079" t="str">
            <v>Discount         3</v>
          </cell>
          <cell r="H2079">
            <v>45000</v>
          </cell>
          <cell r="I2079" t="str">
            <v>Active</v>
          </cell>
        </row>
        <row r="2080">
          <cell r="F2080" t="str">
            <v>Kega Boom - 2026 April/6009991742</v>
          </cell>
          <cell r="G2080" t="str">
            <v>Discount         7</v>
          </cell>
          <cell r="H2080">
            <v>33000</v>
          </cell>
          <cell r="I2080" t="str">
            <v>Active</v>
          </cell>
        </row>
        <row r="2081">
          <cell r="F2081" t="str">
            <v>Rozliv+ - 2026 April/6009991744</v>
          </cell>
          <cell r="G2081" t="str">
            <v>Discount         5</v>
          </cell>
          <cell r="H2081">
            <v>20000</v>
          </cell>
          <cell r="I2081" t="str">
            <v>Active</v>
          </cell>
        </row>
        <row r="2082">
          <cell r="F2082" t="str">
            <v>EfesBonusClubApril/6009991746</v>
          </cell>
          <cell r="G2082" t="str">
            <v>Discount         3</v>
          </cell>
          <cell r="H2082">
            <v>7500</v>
          </cell>
          <cell r="I2082" t="str">
            <v>Active</v>
          </cell>
        </row>
        <row r="2083">
          <cell r="F2083" t="str">
            <v>EfesBonusClubApril/6009991755</v>
          </cell>
          <cell r="G2083" t="str">
            <v>Discount         3</v>
          </cell>
          <cell r="H2083">
            <v>7500</v>
          </cell>
          <cell r="I2083" t="str">
            <v>Active</v>
          </cell>
        </row>
        <row r="2084">
          <cell r="F2084" t="str">
            <v>Kega Boom - 2026 April/6009991758</v>
          </cell>
          <cell r="G2084" t="str">
            <v>Discount         7</v>
          </cell>
          <cell r="H2084">
            <v>165000</v>
          </cell>
          <cell r="I2084" t="str">
            <v>Active</v>
          </cell>
        </row>
        <row r="2085">
          <cell r="F2085" t="str">
            <v>Kega Boom - 2026 April/6009991759</v>
          </cell>
          <cell r="G2085" t="str">
            <v>Discount         7</v>
          </cell>
          <cell r="H2085">
            <v>21000</v>
          </cell>
          <cell r="I2085" t="str">
            <v>Active</v>
          </cell>
        </row>
        <row r="2086">
          <cell r="F2086" t="str">
            <v>Kega Boom - 2026 April/6009991760</v>
          </cell>
          <cell r="G2086" t="str">
            <v>Discount         7</v>
          </cell>
          <cell r="H2086">
            <v>330000</v>
          </cell>
          <cell r="I2086" t="str">
            <v>Active</v>
          </cell>
        </row>
        <row r="2087">
          <cell r="F2087" t="str">
            <v>EfesBonusClubApril/6009991774</v>
          </cell>
          <cell r="G2087" t="str">
            <v>Discount         3</v>
          </cell>
          <cell r="H2087">
            <v>30000</v>
          </cell>
          <cell r="I2087" t="str">
            <v>Active</v>
          </cell>
        </row>
        <row r="2088">
          <cell r="F2088" t="str">
            <v>Rozliv+ - 2026 April/6009991779</v>
          </cell>
          <cell r="G2088" t="str">
            <v>Discount         5</v>
          </cell>
          <cell r="H2088">
            <v>20000</v>
          </cell>
          <cell r="I2088" t="str">
            <v>Active</v>
          </cell>
        </row>
        <row r="2089">
          <cell r="F2089" t="str">
            <v>EfesBonusClubApril/6009991782</v>
          </cell>
          <cell r="G2089" t="str">
            <v>Discount         3</v>
          </cell>
          <cell r="H2089">
            <v>30000</v>
          </cell>
          <cell r="I2089" t="str">
            <v>Active</v>
          </cell>
        </row>
        <row r="2090">
          <cell r="F2090" t="str">
            <v>Kega Boom - 2026 April/6009991788</v>
          </cell>
          <cell r="G2090" t="str">
            <v>Discount         7</v>
          </cell>
          <cell r="H2090">
            <v>33000</v>
          </cell>
          <cell r="I2090" t="str">
            <v>Active</v>
          </cell>
        </row>
        <row r="2091">
          <cell r="F2091" t="str">
            <v>Kega Boom - 2026 April/6009991789</v>
          </cell>
          <cell r="G2091" t="str">
            <v>Discount         7</v>
          </cell>
          <cell r="H2091">
            <v>165000</v>
          </cell>
          <cell r="I2091" t="str">
            <v>Active</v>
          </cell>
        </row>
        <row r="2092">
          <cell r="F2092" t="str">
            <v>EfesBonusClubApril/6009991796</v>
          </cell>
          <cell r="G2092" t="str">
            <v>Discount         3</v>
          </cell>
          <cell r="H2092">
            <v>7500</v>
          </cell>
          <cell r="I2092" t="str">
            <v>Active</v>
          </cell>
        </row>
        <row r="2093">
          <cell r="F2093" t="str">
            <v>EfesBonusClubApril/6009991802</v>
          </cell>
          <cell r="G2093" t="str">
            <v>Discount         3</v>
          </cell>
          <cell r="H2093">
            <v>45000</v>
          </cell>
          <cell r="I2093" t="str">
            <v>Active</v>
          </cell>
        </row>
        <row r="2094">
          <cell r="F2094" t="str">
            <v>EfesBonusClubApril/6009991817</v>
          </cell>
          <cell r="G2094" t="str">
            <v>Discount         3</v>
          </cell>
          <cell r="H2094">
            <v>30000</v>
          </cell>
          <cell r="I2094" t="str">
            <v>Active</v>
          </cell>
        </row>
        <row r="2095">
          <cell r="F2095" t="str">
            <v>Kega Boom - 2026 April/6009991829</v>
          </cell>
          <cell r="G2095" t="str">
            <v>Discount         7</v>
          </cell>
          <cell r="H2095">
            <v>165000</v>
          </cell>
          <cell r="I2095" t="str">
            <v>Active</v>
          </cell>
        </row>
        <row r="2096">
          <cell r="F2096" t="str">
            <v>EfesBonusClubApril/6009991830</v>
          </cell>
          <cell r="G2096" t="str">
            <v>Discount         3</v>
          </cell>
          <cell r="H2096">
            <v>7500</v>
          </cell>
          <cell r="I2096" t="str">
            <v>Active</v>
          </cell>
        </row>
        <row r="2097">
          <cell r="F2097" t="str">
            <v>EfesBonusClubApril/6009991839</v>
          </cell>
          <cell r="G2097" t="str">
            <v>Discount         3</v>
          </cell>
          <cell r="H2097">
            <v>20000</v>
          </cell>
          <cell r="I2097" t="str">
            <v>Active</v>
          </cell>
        </row>
        <row r="2098">
          <cell r="F2098" t="str">
            <v>Rozliv+ - 2026 April/6009991839</v>
          </cell>
          <cell r="G2098" t="str">
            <v>Discount         5</v>
          </cell>
          <cell r="H2098">
            <v>20000</v>
          </cell>
          <cell r="I2098" t="str">
            <v>Active</v>
          </cell>
        </row>
        <row r="2099">
          <cell r="F2099" t="str">
            <v>EfesBonusClubApril/6009991842</v>
          </cell>
          <cell r="G2099" t="str">
            <v>Discount         3</v>
          </cell>
          <cell r="H2099">
            <v>7500</v>
          </cell>
          <cell r="I2099" t="str">
            <v>Active</v>
          </cell>
        </row>
        <row r="2100">
          <cell r="F2100" t="str">
            <v>Rozliv+ - 2026 April/6009991853</v>
          </cell>
          <cell r="G2100" t="str">
            <v>Discount         5</v>
          </cell>
          <cell r="H2100">
            <v>20000</v>
          </cell>
          <cell r="I2100" t="str">
            <v>Active</v>
          </cell>
        </row>
        <row r="2101">
          <cell r="F2101" t="str">
            <v>Kega Boom - 2026 April/6009991890</v>
          </cell>
          <cell r="G2101" t="str">
            <v>Discount         7</v>
          </cell>
          <cell r="H2101">
            <v>264000</v>
          </cell>
          <cell r="I2101" t="str">
            <v>Active</v>
          </cell>
        </row>
        <row r="2102">
          <cell r="F2102" t="str">
            <v>Kega Boom - 2026 April/6009991910</v>
          </cell>
          <cell r="G2102" t="str">
            <v>Discount         7</v>
          </cell>
          <cell r="H2102">
            <v>99000</v>
          </cell>
          <cell r="I2102" t="str">
            <v>Active</v>
          </cell>
        </row>
        <row r="2103">
          <cell r="F2103" t="str">
            <v>EfesBonusClubApril/6009991915</v>
          </cell>
          <cell r="G2103" t="str">
            <v>Discount         3</v>
          </cell>
          <cell r="H2103">
            <v>7500</v>
          </cell>
          <cell r="I2103" t="str">
            <v>Active</v>
          </cell>
        </row>
        <row r="2104">
          <cell r="F2104" t="str">
            <v>EfesBonusClubApril/6009991917</v>
          </cell>
          <cell r="G2104" t="str">
            <v>Discount         3</v>
          </cell>
          <cell r="H2104">
            <v>20000</v>
          </cell>
          <cell r="I2104" t="str">
            <v>Active</v>
          </cell>
        </row>
        <row r="2105">
          <cell r="F2105" t="str">
            <v>EfesBonusClubApril/6009991919</v>
          </cell>
          <cell r="G2105" t="str">
            <v>Discount         3</v>
          </cell>
          <cell r="H2105">
            <v>30000</v>
          </cell>
          <cell r="I2105" t="str">
            <v>Active</v>
          </cell>
        </row>
        <row r="2106">
          <cell r="F2106" t="str">
            <v>Rozliv+ - 2026 April/6009991919</v>
          </cell>
          <cell r="G2106" t="str">
            <v>Discount         5</v>
          </cell>
          <cell r="H2106">
            <v>20000</v>
          </cell>
          <cell r="I2106" t="str">
            <v>Active</v>
          </cell>
        </row>
        <row r="2107">
          <cell r="F2107" t="str">
            <v>Kega Boom - 2026 April/6009991926</v>
          </cell>
          <cell r="G2107" t="str">
            <v>Discount         7</v>
          </cell>
          <cell r="H2107">
            <v>33000</v>
          </cell>
          <cell r="I2107" t="str">
            <v>Active</v>
          </cell>
        </row>
        <row r="2108">
          <cell r="F2108" t="str">
            <v>Kega Boom - 2026 April/6009991932</v>
          </cell>
          <cell r="G2108" t="str">
            <v>Discount         7</v>
          </cell>
          <cell r="H2108">
            <v>21000</v>
          </cell>
          <cell r="I2108" t="str">
            <v>Active</v>
          </cell>
        </row>
        <row r="2109">
          <cell r="F2109" t="str">
            <v>Rozliv+ - 2026 April/6009991943</v>
          </cell>
          <cell r="G2109" t="str">
            <v>Discount         5</v>
          </cell>
          <cell r="H2109">
            <v>20000</v>
          </cell>
          <cell r="I2109" t="str">
            <v>Active</v>
          </cell>
        </row>
        <row r="2110">
          <cell r="F2110" t="str">
            <v>Rozliv+ - 2026 April/6009991972</v>
          </cell>
          <cell r="G2110" t="str">
            <v>Discount         5</v>
          </cell>
          <cell r="H2110">
            <v>20000</v>
          </cell>
          <cell r="I2110" t="str">
            <v>Active</v>
          </cell>
        </row>
        <row r="2111">
          <cell r="F2111" t="str">
            <v>EfesBonusClubApril/6009991983</v>
          </cell>
          <cell r="G2111" t="str">
            <v>Discount         3</v>
          </cell>
          <cell r="H2111">
            <v>7500</v>
          </cell>
          <cell r="I2111" t="str">
            <v>Active</v>
          </cell>
        </row>
        <row r="2112">
          <cell r="F2112" t="str">
            <v>Rozliv+ - 2026 April/6009992029</v>
          </cell>
          <cell r="G2112" t="str">
            <v>Discount         5</v>
          </cell>
          <cell r="H2112">
            <v>20000</v>
          </cell>
          <cell r="I2112" t="str">
            <v>Active</v>
          </cell>
        </row>
        <row r="2113">
          <cell r="F2113" t="str">
            <v>Kega Boom - 2026 April/6009992036</v>
          </cell>
          <cell r="G2113" t="str">
            <v>Discount         7</v>
          </cell>
          <cell r="H2113">
            <v>330000</v>
          </cell>
          <cell r="I2113" t="str">
            <v>Active</v>
          </cell>
        </row>
        <row r="2114">
          <cell r="F2114" t="str">
            <v>EfesBonusClubApril/6009992072</v>
          </cell>
          <cell r="G2114" t="str">
            <v>Discount         3</v>
          </cell>
          <cell r="H2114">
            <v>7500</v>
          </cell>
          <cell r="I2114" t="str">
            <v>Active</v>
          </cell>
        </row>
        <row r="2115">
          <cell r="F2115" t="str">
            <v>BO_2_April_2026/NRB+Can/6009992097</v>
          </cell>
          <cell r="G2115" t="str">
            <v>Discount         6</v>
          </cell>
          <cell r="H2115">
            <v>9691</v>
          </cell>
          <cell r="I2115" t="str">
            <v>Active</v>
          </cell>
        </row>
        <row r="2116">
          <cell r="F2116" t="str">
            <v>Kega Boom - 2026 April/6009992126</v>
          </cell>
          <cell r="G2116" t="str">
            <v>Discount         7</v>
          </cell>
          <cell r="H2116">
            <v>21000</v>
          </cell>
          <cell r="I2116" t="str">
            <v>Active</v>
          </cell>
        </row>
        <row r="2117">
          <cell r="F2117" t="str">
            <v>BO_1_April_2026/Keg/6009992131</v>
          </cell>
          <cell r="G2117" t="str">
            <v>Discount         6</v>
          </cell>
          <cell r="H2117">
            <v>126050</v>
          </cell>
          <cell r="I2117" t="str">
            <v>Active</v>
          </cell>
        </row>
        <row r="2118">
          <cell r="F2118" t="str">
            <v>EfesBonusClubApril/6009992140</v>
          </cell>
          <cell r="G2118" t="str">
            <v>Discount         3</v>
          </cell>
          <cell r="H2118">
            <v>30000</v>
          </cell>
          <cell r="I2118" t="str">
            <v>Active</v>
          </cell>
        </row>
        <row r="2119">
          <cell r="F2119" t="str">
            <v>Rozliv+ - 2026 April/6009992140</v>
          </cell>
          <cell r="G2119" t="str">
            <v>Discount         5</v>
          </cell>
          <cell r="H2119">
            <v>20000</v>
          </cell>
          <cell r="I2119" t="str">
            <v>Active</v>
          </cell>
        </row>
        <row r="2120">
          <cell r="F2120" t="str">
            <v>Rozliv+ - 2026 April/6009992201</v>
          </cell>
          <cell r="G2120" t="str">
            <v>Discount         5</v>
          </cell>
          <cell r="H2120">
            <v>20000</v>
          </cell>
          <cell r="I2120" t="str">
            <v>Active</v>
          </cell>
        </row>
        <row r="2121">
          <cell r="F2121" t="str">
            <v>BO_1_April_2026/Keg/6009992220</v>
          </cell>
          <cell r="G2121" t="str">
            <v>Discount         6</v>
          </cell>
          <cell r="H2121">
            <v>58240</v>
          </cell>
          <cell r="I2121" t="str">
            <v>Active</v>
          </cell>
        </row>
        <row r="2122">
          <cell r="F2122" t="str">
            <v>EfesBonusClubApril/6009992231</v>
          </cell>
          <cell r="G2122" t="str">
            <v>Discount         3</v>
          </cell>
          <cell r="H2122">
            <v>40000</v>
          </cell>
          <cell r="I2122" t="str">
            <v>Active</v>
          </cell>
        </row>
        <row r="2123">
          <cell r="F2123" t="str">
            <v>Kega Boom - 2026 April/6009992251</v>
          </cell>
          <cell r="G2123" t="str">
            <v>Discount         7</v>
          </cell>
          <cell r="H2123">
            <v>33000</v>
          </cell>
          <cell r="I2123" t="str">
            <v>Active</v>
          </cell>
        </row>
        <row r="2124">
          <cell r="F2124" t="str">
            <v>BO_1_April_2026/Keg/6009992276</v>
          </cell>
          <cell r="G2124" t="str">
            <v>Discount         6</v>
          </cell>
          <cell r="H2124">
            <v>24804</v>
          </cell>
          <cell r="I2124" t="str">
            <v>Active</v>
          </cell>
        </row>
        <row r="2125">
          <cell r="F2125" t="str">
            <v>BO_1_April_2026/Keg/6009992290</v>
          </cell>
          <cell r="G2125" t="str">
            <v>Discount         6</v>
          </cell>
          <cell r="H2125">
            <v>70720</v>
          </cell>
          <cell r="I2125" t="str">
            <v>Active</v>
          </cell>
        </row>
        <row r="2126">
          <cell r="F2126" t="str">
            <v>Kega Boom - 2026 April/6009992291</v>
          </cell>
          <cell r="G2126" t="str">
            <v>Discount         7</v>
          </cell>
          <cell r="H2126">
            <v>21000</v>
          </cell>
          <cell r="I2126" t="str">
            <v>Active</v>
          </cell>
        </row>
        <row r="2127">
          <cell r="F2127" t="str">
            <v>Kega Boom - 2026 April/6009992292</v>
          </cell>
          <cell r="G2127" t="str">
            <v>Discount         7</v>
          </cell>
          <cell r="H2127">
            <v>66000</v>
          </cell>
          <cell r="I2127" t="str">
            <v>Active</v>
          </cell>
        </row>
        <row r="2128">
          <cell r="F2128" t="str">
            <v>Kega Boom - 2026 April/6009992297</v>
          </cell>
          <cell r="G2128" t="str">
            <v>Discount         7</v>
          </cell>
          <cell r="H2128">
            <v>33000</v>
          </cell>
          <cell r="I2128" t="str">
            <v>Active</v>
          </cell>
        </row>
        <row r="2129">
          <cell r="F2129" t="str">
            <v>5+1 keg ALL KZ Praga keg 50 PR_0736_90100</v>
          </cell>
          <cell r="G2129" t="str">
            <v>Product</v>
          </cell>
          <cell r="H2129">
            <v>0</v>
          </cell>
          <cell r="I2129" t="str">
            <v>Active</v>
          </cell>
        </row>
        <row r="2130">
          <cell r="F2130" t="str">
            <v>8+1 bot/can Podgoretskiy TT PR_0702_90061</v>
          </cell>
          <cell r="G2130" t="str">
            <v>Product</v>
          </cell>
          <cell r="H2130">
            <v>0</v>
          </cell>
          <cell r="I2130" t="str">
            <v>Active</v>
          </cell>
        </row>
        <row r="2131">
          <cell r="F2131" t="str">
            <v>4+1 keg Podgoretskiy PR_0765_90129</v>
          </cell>
          <cell r="G2131" t="str">
            <v>Product</v>
          </cell>
          <cell r="H2131">
            <v>0</v>
          </cell>
          <cell r="I2131" t="str">
            <v>Active</v>
          </cell>
        </row>
        <row r="2132">
          <cell r="F2132" t="str">
            <v>5+1 keg Podgoretskiy PR_0788_90152</v>
          </cell>
          <cell r="G2132" t="str">
            <v>Product</v>
          </cell>
          <cell r="H2132">
            <v>0</v>
          </cell>
          <cell r="I2132" t="str">
            <v>Active</v>
          </cell>
        </row>
        <row r="2133">
          <cell r="F2133" t="str">
            <v>4+1 keg Podgoretskiy DIOT+ PR_0841_90389</v>
          </cell>
          <cell r="G2133" t="str">
            <v>Product</v>
          </cell>
          <cell r="H2133">
            <v>0</v>
          </cell>
          <cell r="I2133" t="str">
            <v>Passive</v>
          </cell>
        </row>
        <row r="2134">
          <cell r="F2134" t="str">
            <v>4+1 keg Podgoretskiy DIOT+ PR_0842_90390</v>
          </cell>
          <cell r="G2134" t="str">
            <v>Product</v>
          </cell>
          <cell r="H2134">
            <v>0</v>
          </cell>
          <cell r="I2134" t="str">
            <v>Passive</v>
          </cell>
        </row>
        <row r="2135">
          <cell r="F2135" t="str">
            <v>4+1 keg Podgoretskiy DIOT+ PR_0843_90391</v>
          </cell>
          <cell r="G2135" t="str">
            <v>Product</v>
          </cell>
          <cell r="H2135">
            <v>0</v>
          </cell>
          <cell r="I2135" t="str">
            <v>Passive</v>
          </cell>
        </row>
        <row r="2136">
          <cell r="F2136" t="str">
            <v>EfesBonusClubApril/600260004</v>
          </cell>
          <cell r="G2136" t="str">
            <v>Discount         3</v>
          </cell>
          <cell r="H2136">
            <v>45000</v>
          </cell>
          <cell r="I2136" t="str">
            <v>Active</v>
          </cell>
        </row>
        <row r="2137">
          <cell r="F2137" t="str">
            <v>EfesBonusClubApril/600260007</v>
          </cell>
          <cell r="G2137" t="str">
            <v>Discount         3</v>
          </cell>
          <cell r="H2137">
            <v>70000</v>
          </cell>
          <cell r="I2137" t="str">
            <v>Active</v>
          </cell>
        </row>
        <row r="2138">
          <cell r="F2138" t="str">
            <v>EfesBonusClubApril/600260009</v>
          </cell>
          <cell r="G2138" t="str">
            <v>Discount         3</v>
          </cell>
          <cell r="H2138">
            <v>45000</v>
          </cell>
          <cell r="I2138" t="str">
            <v>Active</v>
          </cell>
        </row>
        <row r="2139">
          <cell r="F2139" t="str">
            <v>EfesBonusClubApril/600260014</v>
          </cell>
          <cell r="G2139" t="str">
            <v>Discount         3</v>
          </cell>
          <cell r="H2139">
            <v>70000</v>
          </cell>
          <cell r="I2139" t="str">
            <v>Active</v>
          </cell>
        </row>
        <row r="2140">
          <cell r="F2140" t="str">
            <v>EfesBonusClubApril/600260044</v>
          </cell>
          <cell r="G2140" t="str">
            <v>Discount         3</v>
          </cell>
          <cell r="H2140">
            <v>85000</v>
          </cell>
          <cell r="I2140" t="str">
            <v>Active</v>
          </cell>
        </row>
        <row r="2141">
          <cell r="F2141" t="str">
            <v>Rozliv+ - 2026 April/600260044</v>
          </cell>
          <cell r="G2141" t="str">
            <v>Discount         5</v>
          </cell>
          <cell r="H2141">
            <v>55000</v>
          </cell>
          <cell r="I2141" t="str">
            <v>Active</v>
          </cell>
        </row>
        <row r="2142">
          <cell r="F2142" t="str">
            <v>EfesBonusClubApril/600260047</v>
          </cell>
          <cell r="G2142" t="str">
            <v>Discount         3</v>
          </cell>
          <cell r="H2142">
            <v>70000</v>
          </cell>
          <cell r="I2142" t="str">
            <v>Active</v>
          </cell>
        </row>
        <row r="2143">
          <cell r="F2143" t="str">
            <v>Rozliv+ - 2026 April/600260047</v>
          </cell>
          <cell r="G2143" t="str">
            <v>Discount         5</v>
          </cell>
          <cell r="H2143">
            <v>20000</v>
          </cell>
          <cell r="I2143" t="str">
            <v>Active</v>
          </cell>
        </row>
        <row r="2144">
          <cell r="F2144" t="str">
            <v>Rozliv+ - 2026 April/600260059</v>
          </cell>
          <cell r="G2144" t="str">
            <v>Discount         5</v>
          </cell>
          <cell r="H2144">
            <v>20000</v>
          </cell>
          <cell r="I2144" t="str">
            <v>Active</v>
          </cell>
        </row>
        <row r="2145">
          <cell r="F2145" t="str">
            <v>EfesBonusClubApril/600260064</v>
          </cell>
          <cell r="G2145" t="str">
            <v>Discount         3</v>
          </cell>
          <cell r="H2145">
            <v>85000</v>
          </cell>
          <cell r="I2145" t="str">
            <v>Active</v>
          </cell>
        </row>
        <row r="2146">
          <cell r="F2146" t="str">
            <v>EfesBonusClubApril/600260065</v>
          </cell>
          <cell r="G2146" t="str">
            <v>Discount         3</v>
          </cell>
          <cell r="H2146">
            <v>85000</v>
          </cell>
          <cell r="I2146" t="str">
            <v>Active</v>
          </cell>
        </row>
        <row r="2147">
          <cell r="F2147" t="str">
            <v>Rozliv+ - 2026 April/600260065</v>
          </cell>
          <cell r="G2147" t="str">
            <v>Discount         5</v>
          </cell>
          <cell r="H2147">
            <v>35000</v>
          </cell>
          <cell r="I2147" t="str">
            <v>Active</v>
          </cell>
        </row>
        <row r="2148">
          <cell r="F2148" t="str">
            <v>EfesBonusClubApril/600260066</v>
          </cell>
          <cell r="G2148" t="str">
            <v>Discount         3</v>
          </cell>
          <cell r="H2148">
            <v>85000</v>
          </cell>
          <cell r="I2148" t="str">
            <v>Active</v>
          </cell>
        </row>
        <row r="2149">
          <cell r="F2149" t="str">
            <v>EfesBonusClubApril/600260072</v>
          </cell>
          <cell r="G2149" t="str">
            <v>Discount         3</v>
          </cell>
          <cell r="H2149">
            <v>85000</v>
          </cell>
          <cell r="I2149" t="str">
            <v>Active</v>
          </cell>
        </row>
        <row r="2150">
          <cell r="F2150" t="str">
            <v>Rozliv+ - 2026 April/600260072</v>
          </cell>
          <cell r="G2150" t="str">
            <v>Discount         5</v>
          </cell>
          <cell r="H2150">
            <v>35000</v>
          </cell>
          <cell r="I2150" t="str">
            <v>Active</v>
          </cell>
        </row>
        <row r="2151">
          <cell r="F2151" t="str">
            <v>EfesBonusClubApril/600260080</v>
          </cell>
          <cell r="G2151" t="str">
            <v>Discount         3</v>
          </cell>
          <cell r="H2151">
            <v>50000</v>
          </cell>
          <cell r="I2151" t="str">
            <v>Active</v>
          </cell>
        </row>
        <row r="2152">
          <cell r="F2152" t="str">
            <v>EfesBonusClubApril/600260090</v>
          </cell>
          <cell r="G2152" t="str">
            <v>Discount         3</v>
          </cell>
          <cell r="H2152">
            <v>85000</v>
          </cell>
          <cell r="I2152" t="str">
            <v>Active</v>
          </cell>
        </row>
        <row r="2153">
          <cell r="F2153" t="str">
            <v>EfesBonusClubApril/600260097</v>
          </cell>
          <cell r="G2153" t="str">
            <v>Discount         3</v>
          </cell>
          <cell r="H2153">
            <v>85000</v>
          </cell>
          <cell r="I2153" t="str">
            <v>Active</v>
          </cell>
        </row>
        <row r="2154">
          <cell r="F2154" t="str">
            <v>Rozliv+ - 2026 April/600260097</v>
          </cell>
          <cell r="G2154" t="str">
            <v>Discount         5</v>
          </cell>
          <cell r="H2154">
            <v>20000</v>
          </cell>
          <cell r="I2154" t="str">
            <v>Active</v>
          </cell>
        </row>
        <row r="2155">
          <cell r="F2155" t="str">
            <v>Rozliv+ - 2026 April/600260101</v>
          </cell>
          <cell r="G2155" t="str">
            <v>Discount         5</v>
          </cell>
          <cell r="H2155">
            <v>20000</v>
          </cell>
          <cell r="I2155" t="str">
            <v>Active</v>
          </cell>
        </row>
        <row r="2156">
          <cell r="F2156" t="str">
            <v>EfesBonusClubApril/600260125</v>
          </cell>
          <cell r="G2156" t="str">
            <v>Discount         3</v>
          </cell>
          <cell r="H2156">
            <v>85000</v>
          </cell>
          <cell r="I2156" t="str">
            <v>Active</v>
          </cell>
        </row>
        <row r="2157">
          <cell r="F2157" t="str">
            <v>EfesBonusClubApril/600260140</v>
          </cell>
          <cell r="G2157" t="str">
            <v>Discount         3</v>
          </cell>
          <cell r="H2157">
            <v>85000</v>
          </cell>
          <cell r="I2157" t="str">
            <v>Active</v>
          </cell>
        </row>
        <row r="2158">
          <cell r="F2158" t="str">
            <v>EfesBonusClubApril/600260148</v>
          </cell>
          <cell r="G2158" t="str">
            <v>Discount         3</v>
          </cell>
          <cell r="H2158">
            <v>85000</v>
          </cell>
          <cell r="I2158" t="str">
            <v>Active</v>
          </cell>
        </row>
        <row r="2159">
          <cell r="F2159" t="str">
            <v>EfesBonusClubApril/600260165</v>
          </cell>
          <cell r="G2159" t="str">
            <v>Discount         3</v>
          </cell>
          <cell r="H2159">
            <v>45000</v>
          </cell>
          <cell r="I2159" t="str">
            <v>Active</v>
          </cell>
        </row>
        <row r="2160">
          <cell r="F2160" t="str">
            <v>EfesBonusClubApril/600260172</v>
          </cell>
          <cell r="G2160" t="str">
            <v>Discount         3</v>
          </cell>
          <cell r="H2160">
            <v>85000</v>
          </cell>
          <cell r="I2160" t="str">
            <v>Active</v>
          </cell>
        </row>
        <row r="2161">
          <cell r="F2161" t="str">
            <v>EfesBonusClubApril/600260176</v>
          </cell>
          <cell r="G2161" t="str">
            <v>Discount         3</v>
          </cell>
          <cell r="H2161">
            <v>85000</v>
          </cell>
          <cell r="I2161" t="str">
            <v>Active</v>
          </cell>
        </row>
        <row r="2162">
          <cell r="F2162" t="str">
            <v>Rozliv+ - 2026 April/600260198</v>
          </cell>
          <cell r="G2162" t="str">
            <v>Discount         5</v>
          </cell>
          <cell r="H2162">
            <v>20000</v>
          </cell>
          <cell r="I2162" t="str">
            <v>Active</v>
          </cell>
        </row>
        <row r="2163">
          <cell r="F2163" t="str">
            <v>EfesBonusClubApril/6002602025</v>
          </cell>
          <cell r="G2163" t="str">
            <v>Discount         3</v>
          </cell>
          <cell r="H2163">
            <v>85000</v>
          </cell>
          <cell r="I2163" t="str">
            <v>Active</v>
          </cell>
        </row>
        <row r="2164">
          <cell r="F2164" t="str">
            <v>Rozliv+ - 2026 April/6002602025</v>
          </cell>
          <cell r="G2164" t="str">
            <v>Discount         5</v>
          </cell>
          <cell r="H2164">
            <v>20000</v>
          </cell>
          <cell r="I2164" t="str">
            <v>Active</v>
          </cell>
        </row>
        <row r="2165">
          <cell r="F2165" t="str">
            <v>EfesBonusClubApril/6002602026</v>
          </cell>
          <cell r="G2165" t="str">
            <v>Discount         3</v>
          </cell>
          <cell r="H2165">
            <v>70000</v>
          </cell>
          <cell r="I2165" t="str">
            <v>Active</v>
          </cell>
        </row>
        <row r="2166">
          <cell r="F2166" t="str">
            <v>EfesBonusClubApril/6002602100</v>
          </cell>
          <cell r="G2166" t="str">
            <v>Discount         3</v>
          </cell>
          <cell r="H2166">
            <v>40000</v>
          </cell>
          <cell r="I2166" t="str">
            <v>Active</v>
          </cell>
        </row>
        <row r="2167">
          <cell r="F2167" t="str">
            <v>Rozliv+ - 2026 April/6002602100</v>
          </cell>
          <cell r="G2167" t="str">
            <v>Discount         5</v>
          </cell>
          <cell r="H2167">
            <v>35000</v>
          </cell>
          <cell r="I2167" t="str">
            <v>Active</v>
          </cell>
        </row>
        <row r="2168">
          <cell r="F2168" t="str">
            <v>EfesBonusClubApril/6002602104</v>
          </cell>
          <cell r="G2168" t="str">
            <v>Discount         3</v>
          </cell>
          <cell r="H2168">
            <v>85000</v>
          </cell>
          <cell r="I2168" t="str">
            <v>Active</v>
          </cell>
        </row>
        <row r="2169">
          <cell r="F2169" t="str">
            <v>Rozliv+ - 2026 April/6002602112</v>
          </cell>
          <cell r="G2169" t="str">
            <v>Discount         5</v>
          </cell>
          <cell r="H2169">
            <v>20000</v>
          </cell>
          <cell r="I2169" t="str">
            <v>Active</v>
          </cell>
        </row>
        <row r="2170">
          <cell r="F2170" t="str">
            <v>EfesBonusClubApril/6002602116</v>
          </cell>
          <cell r="G2170" t="str">
            <v>Discount         3</v>
          </cell>
          <cell r="H2170">
            <v>85000</v>
          </cell>
          <cell r="I2170" t="str">
            <v>Active</v>
          </cell>
        </row>
        <row r="2171">
          <cell r="F2171" t="str">
            <v>Kega Boom - 2026 April/6002602117</v>
          </cell>
          <cell r="G2171" t="str">
            <v>Discount         7</v>
          </cell>
          <cell r="H2171">
            <v>99000</v>
          </cell>
          <cell r="I2171" t="str">
            <v>Active</v>
          </cell>
        </row>
        <row r="2172">
          <cell r="F2172" t="str">
            <v>EfesBonusClubApril/6002602127</v>
          </cell>
          <cell r="G2172" t="str">
            <v>Discount         3</v>
          </cell>
          <cell r="H2172">
            <v>85000</v>
          </cell>
          <cell r="I2172" t="str">
            <v>Active</v>
          </cell>
        </row>
        <row r="2173">
          <cell r="F2173" t="str">
            <v>EfesBonusClubApril/6002602129</v>
          </cell>
          <cell r="G2173" t="str">
            <v>Discount         3</v>
          </cell>
          <cell r="H2173">
            <v>85000</v>
          </cell>
          <cell r="I2173" t="str">
            <v>Active</v>
          </cell>
        </row>
        <row r="2174">
          <cell r="F2174" t="str">
            <v>EfesBonusClubApril/6002602138</v>
          </cell>
          <cell r="G2174" t="str">
            <v>Discount         3</v>
          </cell>
          <cell r="H2174">
            <v>85000</v>
          </cell>
          <cell r="I2174" t="str">
            <v>Active</v>
          </cell>
        </row>
        <row r="2175">
          <cell r="F2175" t="str">
            <v>Rozliv+ - 2026 April/6002602139</v>
          </cell>
          <cell r="G2175" t="str">
            <v>Discount         5</v>
          </cell>
          <cell r="H2175">
            <v>20000</v>
          </cell>
          <cell r="I2175" t="str">
            <v>Active</v>
          </cell>
        </row>
        <row r="2176">
          <cell r="F2176" t="str">
            <v>EfesBonusClubApril/6002602145</v>
          </cell>
          <cell r="G2176" t="str">
            <v>Discount         3</v>
          </cell>
          <cell r="H2176">
            <v>30000</v>
          </cell>
          <cell r="I2176" t="str">
            <v>Active</v>
          </cell>
        </row>
        <row r="2177">
          <cell r="F2177" t="str">
            <v>Kega Boom - 2026 April/6002602149</v>
          </cell>
          <cell r="G2177" t="str">
            <v>Discount         7</v>
          </cell>
          <cell r="H2177">
            <v>99000</v>
          </cell>
          <cell r="I2177" t="str">
            <v>Active</v>
          </cell>
        </row>
        <row r="2178">
          <cell r="F2178" t="str">
            <v>EfesBonusClubApril/6002602152</v>
          </cell>
          <cell r="G2178" t="str">
            <v>Discount         3</v>
          </cell>
          <cell r="H2178">
            <v>85000</v>
          </cell>
          <cell r="I2178" t="str">
            <v>Active</v>
          </cell>
        </row>
        <row r="2179">
          <cell r="F2179" t="str">
            <v>Kega Boom - 2026 April/6002602153</v>
          </cell>
          <cell r="G2179" t="str">
            <v>Discount         7</v>
          </cell>
          <cell r="H2179">
            <v>231000</v>
          </cell>
          <cell r="I2179" t="str">
            <v>Active</v>
          </cell>
        </row>
        <row r="2180">
          <cell r="F2180" t="str">
            <v>Kega Boom - 2026 April/6002602156</v>
          </cell>
          <cell r="G2180" t="str">
            <v>Discount         7</v>
          </cell>
          <cell r="H2180">
            <v>297000</v>
          </cell>
          <cell r="I2180" t="str">
            <v>Active</v>
          </cell>
        </row>
        <row r="2181">
          <cell r="F2181" t="str">
            <v>Kega Boom - 2026 April/6002602162</v>
          </cell>
          <cell r="G2181" t="str">
            <v>Discount         7</v>
          </cell>
          <cell r="H2181">
            <v>330000</v>
          </cell>
          <cell r="I2181" t="str">
            <v>Active</v>
          </cell>
        </row>
        <row r="2182">
          <cell r="F2182" t="str">
            <v>Kega Boom - 2026 April/6002602163</v>
          </cell>
          <cell r="G2182" t="str">
            <v>Discount         7</v>
          </cell>
          <cell r="H2182">
            <v>231000</v>
          </cell>
          <cell r="I2182" t="str">
            <v>Active</v>
          </cell>
        </row>
        <row r="2183">
          <cell r="F2183" t="str">
            <v>5+1 keg ALL KZ Praga keg 50 PR_0736_90100</v>
          </cell>
          <cell r="G2183" t="str">
            <v>Product</v>
          </cell>
          <cell r="H2183">
            <v>0</v>
          </cell>
          <cell r="I2183" t="str">
            <v>Active</v>
          </cell>
        </row>
        <row r="2184">
          <cell r="F2184" t="str">
            <v>5+1 keg ALL KZ Praga keg 50 PR_0736_90100</v>
          </cell>
          <cell r="G2184" t="str">
            <v>Product</v>
          </cell>
          <cell r="H2184">
            <v>0</v>
          </cell>
          <cell r="I2184" t="str">
            <v>Active</v>
          </cell>
        </row>
        <row r="2185">
          <cell r="F2185" t="str">
            <v>5+1 keg ALL KZ Praga keg 50 PR_0736_90100</v>
          </cell>
          <cell r="G2185" t="str">
            <v>Product</v>
          </cell>
          <cell r="H2185">
            <v>0</v>
          </cell>
          <cell r="I2185" t="str">
            <v>Active</v>
          </cell>
        </row>
        <row r="2186">
          <cell r="F2186" t="str">
            <v>4+4000 Tulpar master TT PR_0825_90250</v>
          </cell>
          <cell r="G2186" t="str">
            <v>Discount         2</v>
          </cell>
          <cell r="H2186">
            <v>5500000</v>
          </cell>
          <cell r="I2186" t="str">
            <v>Active</v>
          </cell>
        </row>
        <row r="2187">
          <cell r="F2187" t="str">
            <v>RI_2_April/NRB+Can/50302557</v>
          </cell>
          <cell r="G2187" t="str">
            <v>Discount         6</v>
          </cell>
          <cell r="H2187">
            <v>49037</v>
          </cell>
          <cell r="I2187" t="str">
            <v>Active</v>
          </cell>
        </row>
        <row r="2188">
          <cell r="F2188" t="str">
            <v>EfesBonusClubApril/50302569</v>
          </cell>
          <cell r="G2188" t="str">
            <v>Discount         3</v>
          </cell>
          <cell r="H2188">
            <v>30000</v>
          </cell>
          <cell r="I2188" t="str">
            <v>Active</v>
          </cell>
        </row>
        <row r="2189">
          <cell r="F2189" t="str">
            <v>EfesBonusClubApril/50302572</v>
          </cell>
          <cell r="G2189" t="str">
            <v>Discount         3</v>
          </cell>
          <cell r="H2189">
            <v>30000</v>
          </cell>
          <cell r="I2189" t="str">
            <v>Active</v>
          </cell>
        </row>
        <row r="2190">
          <cell r="F2190" t="str">
            <v>EfesBonusClubMarch NON_ALCO/50302579</v>
          </cell>
          <cell r="G2190" t="str">
            <v>Discount         8</v>
          </cell>
          <cell r="H2190">
            <v>12500</v>
          </cell>
          <cell r="I2190" t="str">
            <v>Active</v>
          </cell>
        </row>
        <row r="2191">
          <cell r="F2191" t="str">
            <v>EfesBonusClubApril NON_ALCO/50302579</v>
          </cell>
          <cell r="G2191" t="str">
            <v>Discount         8</v>
          </cell>
          <cell r="H2191">
            <v>20000</v>
          </cell>
          <cell r="I2191" t="str">
            <v>Active</v>
          </cell>
        </row>
        <row r="2192">
          <cell r="F2192" t="str">
            <v>RI_1_April/Keg/50302582</v>
          </cell>
          <cell r="G2192" t="str">
            <v>Discount         6</v>
          </cell>
          <cell r="H2192">
            <v>22740</v>
          </cell>
          <cell r="I2192" t="str">
            <v>Active</v>
          </cell>
        </row>
        <row r="2193">
          <cell r="F2193" t="str">
            <v>RI_2_April/NRB+Can/50302582</v>
          </cell>
          <cell r="G2193" t="str">
            <v>Discount         6</v>
          </cell>
          <cell r="H2193">
            <v>65305</v>
          </cell>
          <cell r="I2193" t="str">
            <v>Active</v>
          </cell>
        </row>
        <row r="2194">
          <cell r="F2194" t="str">
            <v>EfesBonusClubApril/50302593</v>
          </cell>
          <cell r="G2194" t="str">
            <v>Discount         3</v>
          </cell>
          <cell r="H2194">
            <v>30000</v>
          </cell>
          <cell r="I2194" t="str">
            <v>Active</v>
          </cell>
        </row>
        <row r="2195">
          <cell r="F2195" t="str">
            <v>EfesBonusClubMarch NON_ALCO/50302605</v>
          </cell>
          <cell r="G2195" t="str">
            <v>Discount         8</v>
          </cell>
          <cell r="H2195">
            <v>35000</v>
          </cell>
          <cell r="I2195" t="str">
            <v>Active</v>
          </cell>
        </row>
        <row r="2196">
          <cell r="F2196" t="str">
            <v>EfesBonusClubApril/50302605</v>
          </cell>
          <cell r="G2196" t="str">
            <v>Discount         3</v>
          </cell>
          <cell r="H2196">
            <v>30000</v>
          </cell>
          <cell r="I2196" t="str">
            <v>Active</v>
          </cell>
        </row>
        <row r="2197">
          <cell r="F2197" t="str">
            <v>RI_2_April/NRB+Can/50302613</v>
          </cell>
          <cell r="G2197" t="str">
            <v>Discount         6</v>
          </cell>
          <cell r="H2197">
            <v>48299</v>
          </cell>
          <cell r="I2197" t="str">
            <v>Active</v>
          </cell>
        </row>
        <row r="2198">
          <cell r="F2198" t="str">
            <v>EfesBonusClubApril/50302627</v>
          </cell>
          <cell r="G2198" t="str">
            <v>Discount         3</v>
          </cell>
          <cell r="H2198">
            <v>30000</v>
          </cell>
          <cell r="I2198" t="str">
            <v>Active</v>
          </cell>
        </row>
        <row r="2199">
          <cell r="F2199" t="str">
            <v>EfesBonusClubApril/50302634</v>
          </cell>
          <cell r="G2199" t="str">
            <v>Discount         3</v>
          </cell>
          <cell r="H2199">
            <v>30000</v>
          </cell>
          <cell r="I2199" t="str">
            <v>Active</v>
          </cell>
        </row>
        <row r="2200">
          <cell r="F2200" t="str">
            <v>EfesBonusClubApril/50302635</v>
          </cell>
          <cell r="G2200" t="str">
            <v>Discount         3</v>
          </cell>
          <cell r="H2200">
            <v>30000</v>
          </cell>
          <cell r="I2200" t="str">
            <v>Active</v>
          </cell>
        </row>
        <row r="2201">
          <cell r="F2201" t="str">
            <v>EfesBonusClubApril/50302667</v>
          </cell>
          <cell r="G2201" t="str">
            <v>Discount         3</v>
          </cell>
          <cell r="H2201">
            <v>30000</v>
          </cell>
          <cell r="I2201" t="str">
            <v>Active</v>
          </cell>
        </row>
        <row r="2202">
          <cell r="F2202" t="str">
            <v>EfesBonusClubApril/50302668</v>
          </cell>
          <cell r="G2202" t="str">
            <v>Discount         3</v>
          </cell>
          <cell r="H2202">
            <v>40000</v>
          </cell>
          <cell r="I2202" t="str">
            <v>Active</v>
          </cell>
        </row>
        <row r="2203">
          <cell r="F2203" t="str">
            <v>EfesBonusClubApril/50302679</v>
          </cell>
          <cell r="G2203" t="str">
            <v>Discount         3</v>
          </cell>
          <cell r="H2203">
            <v>30000</v>
          </cell>
          <cell r="I2203" t="str">
            <v>Active</v>
          </cell>
        </row>
        <row r="2204">
          <cell r="F2204" t="str">
            <v>Rozliv+ - 2026 April/50302679</v>
          </cell>
          <cell r="G2204" t="str">
            <v>Discount         5</v>
          </cell>
          <cell r="H2204">
            <v>35000</v>
          </cell>
          <cell r="I2204" t="str">
            <v>Active</v>
          </cell>
        </row>
        <row r="2205">
          <cell r="F2205" t="str">
            <v>EfesBonusClubApril/50302695</v>
          </cell>
          <cell r="G2205" t="str">
            <v>Discount         3</v>
          </cell>
          <cell r="H2205">
            <v>30000</v>
          </cell>
          <cell r="I2205" t="str">
            <v>Active</v>
          </cell>
        </row>
        <row r="2206">
          <cell r="F2206" t="str">
            <v>EfesBonusClubApril/50302701</v>
          </cell>
          <cell r="G2206" t="str">
            <v>Discount         3</v>
          </cell>
          <cell r="H2206">
            <v>30000</v>
          </cell>
          <cell r="I2206" t="str">
            <v>Active</v>
          </cell>
        </row>
        <row r="2207">
          <cell r="F2207" t="str">
            <v>Rozliv+ - 2026 April/50302701</v>
          </cell>
          <cell r="G2207" t="str">
            <v>Discount         5</v>
          </cell>
          <cell r="H2207">
            <v>20000</v>
          </cell>
          <cell r="I2207" t="str">
            <v>Active</v>
          </cell>
        </row>
        <row r="2208">
          <cell r="F2208" t="str">
            <v>EfesBonusClubApril/50302717</v>
          </cell>
          <cell r="G2208" t="str">
            <v>Discount         3</v>
          </cell>
          <cell r="H2208">
            <v>30000</v>
          </cell>
          <cell r="I2208" t="str">
            <v>Active</v>
          </cell>
        </row>
        <row r="2209">
          <cell r="F2209" t="str">
            <v>EfesBonusClubApril/50302735</v>
          </cell>
          <cell r="G2209" t="str">
            <v>Discount         3</v>
          </cell>
          <cell r="H2209">
            <v>7500</v>
          </cell>
          <cell r="I2209" t="str">
            <v>Active</v>
          </cell>
        </row>
        <row r="2210">
          <cell r="F2210" t="str">
            <v>EfesBonusClubApril/50302744</v>
          </cell>
          <cell r="G2210" t="str">
            <v>Discount         3</v>
          </cell>
          <cell r="H2210">
            <v>30000</v>
          </cell>
          <cell r="I2210" t="str">
            <v>Active</v>
          </cell>
        </row>
        <row r="2211">
          <cell r="F2211" t="str">
            <v>EfesBonusClubApril/50302756</v>
          </cell>
          <cell r="G2211" t="str">
            <v>Discount         3</v>
          </cell>
          <cell r="H2211">
            <v>30000</v>
          </cell>
          <cell r="I2211" t="str">
            <v>Active</v>
          </cell>
        </row>
        <row r="2212">
          <cell r="F2212" t="str">
            <v>EfesBonusClubApril/50302769</v>
          </cell>
          <cell r="G2212" t="str">
            <v>Discount         3</v>
          </cell>
          <cell r="H2212">
            <v>30000</v>
          </cell>
          <cell r="I2212" t="str">
            <v>Active</v>
          </cell>
        </row>
        <row r="2213">
          <cell r="F2213" t="str">
            <v>EfesBonusClubApril/50302790</v>
          </cell>
          <cell r="G2213" t="str">
            <v>Discount         3</v>
          </cell>
          <cell r="H2213">
            <v>30000</v>
          </cell>
          <cell r="I2213" t="str">
            <v>Active</v>
          </cell>
        </row>
        <row r="2214">
          <cell r="F2214" t="str">
            <v>EfesBonusClubApril/50302807</v>
          </cell>
          <cell r="G2214" t="str">
            <v>Discount         3</v>
          </cell>
          <cell r="H2214">
            <v>20000</v>
          </cell>
          <cell r="I2214" t="str">
            <v>Active</v>
          </cell>
        </row>
        <row r="2215">
          <cell r="F2215" t="str">
            <v>EfesBonusClubApril/50302822</v>
          </cell>
          <cell r="G2215" t="str">
            <v>Discount         3</v>
          </cell>
          <cell r="H2215">
            <v>45000</v>
          </cell>
          <cell r="I2215" t="str">
            <v>Active</v>
          </cell>
        </row>
        <row r="2216">
          <cell r="F2216" t="str">
            <v>EfesBonusClubApril/50302841</v>
          </cell>
          <cell r="G2216" t="str">
            <v>Discount         3</v>
          </cell>
          <cell r="H2216">
            <v>30000</v>
          </cell>
          <cell r="I2216" t="str">
            <v>Active</v>
          </cell>
        </row>
        <row r="2217">
          <cell r="F2217" t="str">
            <v>EfesBonusClubApril/50302842</v>
          </cell>
          <cell r="G2217" t="str">
            <v>Discount         3</v>
          </cell>
          <cell r="H2217">
            <v>7500</v>
          </cell>
          <cell r="I2217" t="str">
            <v>Active</v>
          </cell>
        </row>
        <row r="2218">
          <cell r="F2218" t="str">
            <v>EfesBonusClubApril/50302846</v>
          </cell>
          <cell r="G2218" t="str">
            <v>Discount         3</v>
          </cell>
          <cell r="H2218">
            <v>20000</v>
          </cell>
          <cell r="I2218" t="str">
            <v>Active</v>
          </cell>
        </row>
        <row r="2219">
          <cell r="F2219" t="str">
            <v>EfesBonusClubApril/50302848</v>
          </cell>
          <cell r="G2219" t="str">
            <v>Discount         3</v>
          </cell>
          <cell r="H2219">
            <v>30000</v>
          </cell>
          <cell r="I2219" t="str">
            <v>Active</v>
          </cell>
        </row>
        <row r="2220">
          <cell r="F2220" t="str">
            <v>EfesBonusClubApril/50302855</v>
          </cell>
          <cell r="G2220" t="str">
            <v>Discount         3</v>
          </cell>
          <cell r="H2220">
            <v>30000</v>
          </cell>
          <cell r="I2220" t="str">
            <v>Active</v>
          </cell>
        </row>
        <row r="2221">
          <cell r="F2221" t="str">
            <v>Rozliv+ - 2026 April/50302855</v>
          </cell>
          <cell r="G2221" t="str">
            <v>Discount         5</v>
          </cell>
          <cell r="H2221">
            <v>70000</v>
          </cell>
          <cell r="I2221" t="str">
            <v>Active</v>
          </cell>
        </row>
        <row r="2222">
          <cell r="F2222" t="str">
            <v>EfesBonusClubApril/50302857</v>
          </cell>
          <cell r="G2222" t="str">
            <v>Discount         3</v>
          </cell>
          <cell r="H2222">
            <v>7500</v>
          </cell>
          <cell r="I2222" t="str">
            <v>Active</v>
          </cell>
        </row>
        <row r="2223">
          <cell r="F2223" t="str">
            <v>RI_1_April/Keg/50302901</v>
          </cell>
          <cell r="G2223" t="str">
            <v>Discount         6</v>
          </cell>
          <cell r="H2223">
            <v>20940</v>
          </cell>
          <cell r="I2223" t="str">
            <v>Active</v>
          </cell>
        </row>
        <row r="2224">
          <cell r="F2224" t="str">
            <v>RI_2_April/NRB+Can/50302901</v>
          </cell>
          <cell r="G2224" t="str">
            <v>Discount         6</v>
          </cell>
          <cell r="H2224">
            <v>6800</v>
          </cell>
          <cell r="I2224" t="str">
            <v>Active</v>
          </cell>
        </row>
        <row r="2225">
          <cell r="F2225" t="str">
            <v>EfesBonusClubApril/50302902</v>
          </cell>
          <cell r="G2225" t="str">
            <v>Discount         3</v>
          </cell>
          <cell r="H2225">
            <v>7500</v>
          </cell>
          <cell r="I2225" t="str">
            <v>Active</v>
          </cell>
        </row>
        <row r="2226">
          <cell r="F2226" t="str">
            <v>EfesBonusClubMarch NON_ALCO/50302905</v>
          </cell>
          <cell r="G2226" t="str">
            <v>Discount         8</v>
          </cell>
          <cell r="H2226">
            <v>45000</v>
          </cell>
          <cell r="I2226" t="str">
            <v>Active</v>
          </cell>
        </row>
        <row r="2227">
          <cell r="F2227" t="str">
            <v>EfesBonusClubApril/50302906</v>
          </cell>
          <cell r="G2227" t="str">
            <v>Discount         3</v>
          </cell>
          <cell r="H2227">
            <v>30000</v>
          </cell>
          <cell r="I2227" t="str">
            <v>Active</v>
          </cell>
        </row>
        <row r="2228">
          <cell r="F2228" t="str">
            <v>EfesBonusClubApril/50302917</v>
          </cell>
          <cell r="G2228" t="str">
            <v>Discount         3</v>
          </cell>
          <cell r="H2228">
            <v>30000</v>
          </cell>
          <cell r="I2228" t="str">
            <v>Active</v>
          </cell>
        </row>
        <row r="2229">
          <cell r="F2229" t="str">
            <v>EfesBonusClubApril/50302928</v>
          </cell>
          <cell r="G2229" t="str">
            <v>Discount         3</v>
          </cell>
          <cell r="H2229">
            <v>30000</v>
          </cell>
          <cell r="I2229" t="str">
            <v>Active</v>
          </cell>
        </row>
        <row r="2230">
          <cell r="F2230" t="str">
            <v>Rozliv+ - 2026 April/50302938</v>
          </cell>
          <cell r="G2230" t="str">
            <v>Discount         5</v>
          </cell>
          <cell r="H2230">
            <v>35000</v>
          </cell>
          <cell r="I2230" t="str">
            <v>Active</v>
          </cell>
        </row>
        <row r="2231">
          <cell r="F2231" t="str">
            <v>EfesBonusClubApril/50302944</v>
          </cell>
          <cell r="G2231" t="str">
            <v>Discount         3</v>
          </cell>
          <cell r="H2231">
            <v>20000</v>
          </cell>
          <cell r="I2231" t="str">
            <v>Active</v>
          </cell>
        </row>
        <row r="2232">
          <cell r="F2232" t="str">
            <v>EfesBonusClubApril/50302951</v>
          </cell>
          <cell r="G2232" t="str">
            <v>Discount         3</v>
          </cell>
          <cell r="H2232">
            <v>30000</v>
          </cell>
          <cell r="I2232" t="str">
            <v>Active</v>
          </cell>
        </row>
        <row r="2233">
          <cell r="F2233" t="str">
            <v>EfesBonusClubApril/50302960</v>
          </cell>
          <cell r="G2233" t="str">
            <v>Discount         3</v>
          </cell>
          <cell r="H2233">
            <v>30000</v>
          </cell>
          <cell r="I2233" t="str">
            <v>Active</v>
          </cell>
        </row>
        <row r="2234">
          <cell r="F2234" t="str">
            <v>EfesBonusClubApril/50302993</v>
          </cell>
          <cell r="G2234" t="str">
            <v>Discount         3</v>
          </cell>
          <cell r="H2234">
            <v>30000</v>
          </cell>
          <cell r="I2234" t="str">
            <v>Active</v>
          </cell>
        </row>
        <row r="2235">
          <cell r="F2235" t="str">
            <v>EfesBonusClubApril/50303010</v>
          </cell>
          <cell r="G2235" t="str">
            <v>Discount         3</v>
          </cell>
          <cell r="H2235">
            <v>30000</v>
          </cell>
          <cell r="I2235" t="str">
            <v>Active</v>
          </cell>
        </row>
        <row r="2236">
          <cell r="F2236" t="str">
            <v>EfesBonusClubMarch NON_ALCO/50303019</v>
          </cell>
          <cell r="G2236" t="str">
            <v>Discount         8</v>
          </cell>
          <cell r="H2236">
            <v>12500</v>
          </cell>
          <cell r="I2236" t="str">
            <v>Active</v>
          </cell>
        </row>
        <row r="2237">
          <cell r="F2237" t="str">
            <v>EfesBonusClubApril/50303019</v>
          </cell>
          <cell r="G2237" t="str">
            <v>Discount         3</v>
          </cell>
          <cell r="H2237">
            <v>20000</v>
          </cell>
          <cell r="I2237" t="str">
            <v>Active</v>
          </cell>
        </row>
        <row r="2238">
          <cell r="F2238" t="str">
            <v>EfesBonusClubApril NON_ALCO/50303019</v>
          </cell>
          <cell r="G2238" t="str">
            <v>Discount         8</v>
          </cell>
          <cell r="H2238">
            <v>20000</v>
          </cell>
          <cell r="I2238" t="str">
            <v>Active</v>
          </cell>
        </row>
        <row r="2239">
          <cell r="F2239" t="str">
            <v>EfesBonusClubMarch NON_ALCO/50303022</v>
          </cell>
          <cell r="G2239" t="str">
            <v>Discount         8</v>
          </cell>
          <cell r="H2239">
            <v>25000</v>
          </cell>
          <cell r="I2239" t="str">
            <v>Active</v>
          </cell>
        </row>
        <row r="2240">
          <cell r="F2240" t="str">
            <v>EfesBonusClubApril NON_ALCO/50303022</v>
          </cell>
          <cell r="G2240" t="str">
            <v>Discount         8</v>
          </cell>
          <cell r="H2240">
            <v>20000</v>
          </cell>
          <cell r="I2240" t="str">
            <v>Active</v>
          </cell>
        </row>
        <row r="2241">
          <cell r="F2241" t="str">
            <v>EfesBonusClubApril/50303027</v>
          </cell>
          <cell r="G2241" t="str">
            <v>Discount         3</v>
          </cell>
          <cell r="H2241">
            <v>20000</v>
          </cell>
          <cell r="I2241" t="str">
            <v>Active</v>
          </cell>
        </row>
        <row r="2242">
          <cell r="F2242" t="str">
            <v>Rozliv+ - 2026 April/50303027</v>
          </cell>
          <cell r="G2242" t="str">
            <v>Discount         5</v>
          </cell>
          <cell r="H2242">
            <v>20000</v>
          </cell>
          <cell r="I2242" t="str">
            <v>Active</v>
          </cell>
        </row>
        <row r="2243">
          <cell r="F2243" t="str">
            <v>EfesBonusClubApril/50303039</v>
          </cell>
          <cell r="G2243" t="str">
            <v>Discount         3</v>
          </cell>
          <cell r="H2243">
            <v>30000</v>
          </cell>
          <cell r="I2243" t="str">
            <v>Active</v>
          </cell>
        </row>
        <row r="2244">
          <cell r="F2244" t="str">
            <v>EfesBonusClubApril/50303046</v>
          </cell>
          <cell r="G2244" t="str">
            <v>Discount         3</v>
          </cell>
          <cell r="H2244">
            <v>30000</v>
          </cell>
          <cell r="I2244" t="str">
            <v>Active</v>
          </cell>
        </row>
        <row r="2245">
          <cell r="F2245" t="str">
            <v>RI_2_April/NRB+Can/50303051</v>
          </cell>
          <cell r="G2245" t="str">
            <v>Discount         6</v>
          </cell>
          <cell r="H2245">
            <v>28233</v>
          </cell>
          <cell r="I2245" t="str">
            <v>Active</v>
          </cell>
        </row>
        <row r="2246">
          <cell r="F2246" t="str">
            <v>EfesBonusClubApril/50303054</v>
          </cell>
          <cell r="G2246" t="str">
            <v>Discount         3</v>
          </cell>
          <cell r="H2246">
            <v>30000</v>
          </cell>
          <cell r="I2246" t="str">
            <v>Active</v>
          </cell>
        </row>
        <row r="2247">
          <cell r="F2247" t="str">
            <v>EfesBonusClubApril/50303057</v>
          </cell>
          <cell r="G2247" t="str">
            <v>Discount         3</v>
          </cell>
          <cell r="H2247">
            <v>40000</v>
          </cell>
          <cell r="I2247" t="str">
            <v>Active</v>
          </cell>
        </row>
        <row r="2248">
          <cell r="F2248" t="str">
            <v>Rozliv+ - 2026 April/50303057</v>
          </cell>
          <cell r="G2248" t="str">
            <v>Discount         5</v>
          </cell>
          <cell r="H2248">
            <v>70000</v>
          </cell>
          <cell r="I2248" t="str">
            <v>Active</v>
          </cell>
        </row>
        <row r="2249">
          <cell r="F2249" t="str">
            <v>EfesBonusClubApril/50303068</v>
          </cell>
          <cell r="G2249" t="str">
            <v>Discount         3</v>
          </cell>
          <cell r="H2249">
            <v>30000</v>
          </cell>
          <cell r="I2249" t="str">
            <v>Active</v>
          </cell>
        </row>
        <row r="2250">
          <cell r="F2250" t="str">
            <v>EfesBonusClubApril/50303073</v>
          </cell>
          <cell r="G2250" t="str">
            <v>Discount         3</v>
          </cell>
          <cell r="H2250">
            <v>30000</v>
          </cell>
          <cell r="I2250" t="str">
            <v>Active</v>
          </cell>
        </row>
        <row r="2251">
          <cell r="F2251" t="str">
            <v>EfesBonusClubApril/50303080</v>
          </cell>
          <cell r="G2251" t="str">
            <v>Discount         3</v>
          </cell>
          <cell r="H2251">
            <v>20000</v>
          </cell>
          <cell r="I2251" t="str">
            <v>Active</v>
          </cell>
        </row>
        <row r="2252">
          <cell r="F2252" t="str">
            <v>EfesBonusClubApril/50303094</v>
          </cell>
          <cell r="G2252" t="str">
            <v>Discount         3</v>
          </cell>
          <cell r="H2252">
            <v>20000</v>
          </cell>
          <cell r="I2252" t="str">
            <v>Active</v>
          </cell>
        </row>
        <row r="2253">
          <cell r="F2253" t="str">
            <v>EfesBonusClubApril/50303095</v>
          </cell>
          <cell r="G2253" t="str">
            <v>Discount         3</v>
          </cell>
          <cell r="H2253">
            <v>85000</v>
          </cell>
          <cell r="I2253" t="str">
            <v>Active</v>
          </cell>
        </row>
        <row r="2254">
          <cell r="F2254" t="str">
            <v>EfesBonusClubApril/50303102</v>
          </cell>
          <cell r="G2254" t="str">
            <v>Discount         3</v>
          </cell>
          <cell r="H2254">
            <v>40000</v>
          </cell>
          <cell r="I2254" t="str">
            <v>Active</v>
          </cell>
        </row>
        <row r="2255">
          <cell r="F2255" t="str">
            <v>Rozliv+ - 2026 April/50303102</v>
          </cell>
          <cell r="G2255" t="str">
            <v>Discount         5</v>
          </cell>
          <cell r="H2255">
            <v>90000</v>
          </cell>
          <cell r="I2255" t="str">
            <v>Active</v>
          </cell>
        </row>
        <row r="2256">
          <cell r="F2256" t="str">
            <v>EfesBonusClubApril/50303109</v>
          </cell>
          <cell r="G2256" t="str">
            <v>Discount         3</v>
          </cell>
          <cell r="H2256">
            <v>30000</v>
          </cell>
          <cell r="I2256" t="str">
            <v>Active</v>
          </cell>
        </row>
        <row r="2257">
          <cell r="F2257" t="str">
            <v>EfesBonusClubApril/50303110</v>
          </cell>
          <cell r="G2257" t="str">
            <v>Discount         3</v>
          </cell>
          <cell r="H2257">
            <v>70000</v>
          </cell>
          <cell r="I2257" t="str">
            <v>Active</v>
          </cell>
        </row>
        <row r="2258">
          <cell r="F2258" t="str">
            <v>EfesBonusClubApril/50303112</v>
          </cell>
          <cell r="G2258" t="str">
            <v>Discount         3</v>
          </cell>
          <cell r="H2258">
            <v>30000</v>
          </cell>
          <cell r="I2258" t="str">
            <v>Active</v>
          </cell>
        </row>
        <row r="2259">
          <cell r="F2259" t="str">
            <v>EfesBonusClubApril/50303113</v>
          </cell>
          <cell r="G2259" t="str">
            <v>Discount         3</v>
          </cell>
          <cell r="H2259">
            <v>20000</v>
          </cell>
          <cell r="I2259" t="str">
            <v>Active</v>
          </cell>
        </row>
        <row r="2260">
          <cell r="F2260" t="str">
            <v>EfesBonusClubApril/50303127</v>
          </cell>
          <cell r="G2260" t="str">
            <v>Discount         3</v>
          </cell>
          <cell r="H2260">
            <v>30000</v>
          </cell>
          <cell r="I2260" t="str">
            <v>Active</v>
          </cell>
        </row>
        <row r="2261">
          <cell r="F2261" t="str">
            <v>EfesBonusClubApril/50303137</v>
          </cell>
          <cell r="G2261" t="str">
            <v>Discount         3</v>
          </cell>
          <cell r="H2261">
            <v>30000</v>
          </cell>
          <cell r="I2261" t="str">
            <v>Active</v>
          </cell>
        </row>
        <row r="2262">
          <cell r="F2262" t="str">
            <v>EfesBonusClubApril/50303145</v>
          </cell>
          <cell r="G2262" t="str">
            <v>Discount         3</v>
          </cell>
          <cell r="H2262">
            <v>30000</v>
          </cell>
          <cell r="I2262" t="str">
            <v>Active</v>
          </cell>
        </row>
        <row r="2263">
          <cell r="F2263" t="str">
            <v>EfesBonusClubApril/50303156</v>
          </cell>
          <cell r="G2263" t="str">
            <v>Discount         3</v>
          </cell>
          <cell r="H2263">
            <v>30000</v>
          </cell>
          <cell r="I2263" t="str">
            <v>Active</v>
          </cell>
        </row>
        <row r="2264">
          <cell r="F2264" t="str">
            <v>EfesBonusClubApril/50303163</v>
          </cell>
          <cell r="G2264" t="str">
            <v>Discount         3</v>
          </cell>
          <cell r="H2264">
            <v>30000</v>
          </cell>
          <cell r="I2264" t="str">
            <v>Active</v>
          </cell>
        </row>
        <row r="2265">
          <cell r="F2265" t="str">
            <v>EfesBonusClubApril/50303167</v>
          </cell>
          <cell r="G2265" t="str">
            <v>Discount         3</v>
          </cell>
          <cell r="H2265">
            <v>30000</v>
          </cell>
          <cell r="I2265" t="str">
            <v>Active</v>
          </cell>
        </row>
        <row r="2266">
          <cell r="F2266" t="str">
            <v>EfesBonusClubApril/50303173</v>
          </cell>
          <cell r="G2266" t="str">
            <v>Discount         3</v>
          </cell>
          <cell r="H2266">
            <v>20000</v>
          </cell>
          <cell r="I2266" t="str">
            <v>Active</v>
          </cell>
        </row>
        <row r="2267">
          <cell r="F2267" t="str">
            <v>EfesBonusClubApril/50303178</v>
          </cell>
          <cell r="G2267" t="str">
            <v>Discount         3</v>
          </cell>
          <cell r="H2267">
            <v>30000</v>
          </cell>
          <cell r="I2267" t="str">
            <v>Active</v>
          </cell>
        </row>
        <row r="2268">
          <cell r="F2268" t="str">
            <v>EfesBonusClubApril/50303214</v>
          </cell>
          <cell r="G2268" t="str">
            <v>Discount         3</v>
          </cell>
          <cell r="H2268">
            <v>7500</v>
          </cell>
          <cell r="I2268" t="str">
            <v>Active</v>
          </cell>
        </row>
        <row r="2269">
          <cell r="F2269" t="str">
            <v>EfesBonusClubApril/50303216</v>
          </cell>
          <cell r="G2269" t="str">
            <v>Discount         3</v>
          </cell>
          <cell r="H2269">
            <v>7500</v>
          </cell>
          <cell r="I2269" t="str">
            <v>Active</v>
          </cell>
        </row>
        <row r="2270">
          <cell r="F2270" t="str">
            <v>RI_2_April/NRB+Can/50303217</v>
          </cell>
          <cell r="G2270" t="str">
            <v>Discount         6</v>
          </cell>
          <cell r="H2270">
            <v>58795</v>
          </cell>
          <cell r="I2270" t="str">
            <v>Active</v>
          </cell>
        </row>
        <row r="2271">
          <cell r="F2271" t="str">
            <v>EfesBonusClubApril/50303262</v>
          </cell>
          <cell r="G2271" t="str">
            <v>Discount         3</v>
          </cell>
          <cell r="H2271">
            <v>7500</v>
          </cell>
          <cell r="I2271" t="str">
            <v>Active</v>
          </cell>
        </row>
        <row r="2272">
          <cell r="F2272" t="str">
            <v>EfesBonusClubApril/50303269</v>
          </cell>
          <cell r="G2272" t="str">
            <v>Discount         3</v>
          </cell>
          <cell r="H2272">
            <v>30000</v>
          </cell>
          <cell r="I2272" t="str">
            <v>Active</v>
          </cell>
        </row>
        <row r="2273">
          <cell r="F2273" t="str">
            <v>Kega Boom - 2026 April/50303278</v>
          </cell>
          <cell r="G2273" t="str">
            <v>Discount         7</v>
          </cell>
          <cell r="H2273">
            <v>99000</v>
          </cell>
          <cell r="I2273" t="str">
            <v>Active</v>
          </cell>
        </row>
        <row r="2274">
          <cell r="F2274" t="str">
            <v>RI_2_April/NRB+Can/50303285</v>
          </cell>
          <cell r="G2274" t="str">
            <v>Discount         6</v>
          </cell>
          <cell r="H2274">
            <v>49518</v>
          </cell>
          <cell r="I2274" t="str">
            <v>Active</v>
          </cell>
        </row>
        <row r="2275">
          <cell r="F2275" t="str">
            <v>Rozliv+ - 2026 April/50303285</v>
          </cell>
          <cell r="G2275" t="str">
            <v>Discount         5</v>
          </cell>
          <cell r="H2275">
            <v>20000</v>
          </cell>
          <cell r="I2275" t="str">
            <v>Active</v>
          </cell>
        </row>
        <row r="2276">
          <cell r="F2276" t="str">
            <v>EfesBonusClubApril/50303287</v>
          </cell>
          <cell r="G2276" t="str">
            <v>Discount         3</v>
          </cell>
          <cell r="H2276">
            <v>40000</v>
          </cell>
          <cell r="I2276" t="str">
            <v>Active</v>
          </cell>
        </row>
        <row r="2277">
          <cell r="F2277" t="str">
            <v>EfesBonusClubApril/50303289</v>
          </cell>
          <cell r="G2277" t="str">
            <v>Discount         3</v>
          </cell>
          <cell r="H2277">
            <v>7500</v>
          </cell>
          <cell r="I2277" t="str">
            <v>Active</v>
          </cell>
        </row>
        <row r="2278">
          <cell r="F2278" t="str">
            <v>EfesBonusClubApril/50303301</v>
          </cell>
          <cell r="G2278" t="str">
            <v>Discount         3</v>
          </cell>
          <cell r="H2278">
            <v>40000</v>
          </cell>
          <cell r="I2278" t="str">
            <v>Active</v>
          </cell>
        </row>
        <row r="2279">
          <cell r="F2279" t="str">
            <v>RI_2_April/NRB+Can/50303307</v>
          </cell>
          <cell r="G2279" t="str">
            <v>Discount         6</v>
          </cell>
          <cell r="H2279">
            <v>38239</v>
          </cell>
          <cell r="I2279" t="str">
            <v>Active</v>
          </cell>
        </row>
        <row r="2280">
          <cell r="F2280" t="str">
            <v>EfesBonusClubApril/50303309</v>
          </cell>
          <cell r="G2280" t="str">
            <v>Discount         3</v>
          </cell>
          <cell r="H2280">
            <v>30000</v>
          </cell>
          <cell r="I2280" t="str">
            <v>Active</v>
          </cell>
        </row>
        <row r="2281">
          <cell r="F2281" t="str">
            <v>EfesBonusClubApril/50303311</v>
          </cell>
          <cell r="G2281" t="str">
            <v>Discount         3</v>
          </cell>
          <cell r="H2281">
            <v>7500</v>
          </cell>
          <cell r="I2281" t="str">
            <v>Active</v>
          </cell>
        </row>
        <row r="2282">
          <cell r="F2282" t="str">
            <v>EfesBonusClubApril/50303326</v>
          </cell>
          <cell r="G2282" t="str">
            <v>Discount         3</v>
          </cell>
          <cell r="H2282">
            <v>30000</v>
          </cell>
          <cell r="I2282" t="str">
            <v>Active</v>
          </cell>
        </row>
        <row r="2283">
          <cell r="F2283" t="str">
            <v>EfesBonusClubApril/50303337</v>
          </cell>
          <cell r="G2283" t="str">
            <v>Discount         3</v>
          </cell>
          <cell r="H2283">
            <v>30000</v>
          </cell>
          <cell r="I2283" t="str">
            <v>Active</v>
          </cell>
        </row>
        <row r="2284">
          <cell r="F2284" t="str">
            <v>Rozliv+ - 2026 April/50303337</v>
          </cell>
          <cell r="G2284" t="str">
            <v>Discount         5</v>
          </cell>
          <cell r="H2284">
            <v>20000</v>
          </cell>
          <cell r="I2284" t="str">
            <v>Active</v>
          </cell>
        </row>
        <row r="2285">
          <cell r="F2285" t="str">
            <v>EfesBonusClubMarch NON_ALCO/50303368</v>
          </cell>
          <cell r="G2285" t="str">
            <v>Discount         8</v>
          </cell>
          <cell r="H2285">
            <v>60000</v>
          </cell>
          <cell r="I2285" t="str">
            <v>Active</v>
          </cell>
        </row>
        <row r="2286">
          <cell r="F2286" t="str">
            <v>EfesBonusClubApril NON_ALCO/50303368</v>
          </cell>
          <cell r="G2286" t="str">
            <v>Discount         8</v>
          </cell>
          <cell r="H2286">
            <v>50000</v>
          </cell>
          <cell r="I2286" t="str">
            <v>Active</v>
          </cell>
        </row>
        <row r="2287">
          <cell r="F2287" t="str">
            <v>EfesBonusClubApril NON_ALCO/50303374</v>
          </cell>
          <cell r="G2287" t="str">
            <v>Discount         8</v>
          </cell>
          <cell r="H2287">
            <v>40000</v>
          </cell>
          <cell r="I2287" t="str">
            <v>Active</v>
          </cell>
        </row>
        <row r="2288">
          <cell r="F2288" t="str">
            <v>EfesBonusClubApril/50303377</v>
          </cell>
          <cell r="G2288" t="str">
            <v>Discount         3</v>
          </cell>
          <cell r="H2288">
            <v>20000</v>
          </cell>
          <cell r="I2288" t="str">
            <v>Active</v>
          </cell>
        </row>
        <row r="2289">
          <cell r="F2289" t="str">
            <v>EfesBonusClubApril/50303379</v>
          </cell>
          <cell r="G2289" t="str">
            <v>Discount         3</v>
          </cell>
          <cell r="H2289">
            <v>20000</v>
          </cell>
          <cell r="I2289" t="str">
            <v>Active</v>
          </cell>
        </row>
        <row r="2290">
          <cell r="F2290" t="str">
            <v>EfesBonusClubApril/50303382</v>
          </cell>
          <cell r="G2290" t="str">
            <v>Discount         3</v>
          </cell>
          <cell r="H2290">
            <v>30000</v>
          </cell>
          <cell r="I2290" t="str">
            <v>Active</v>
          </cell>
        </row>
        <row r="2291">
          <cell r="F2291" t="str">
            <v>Rozliv+ - 2026 April/50303407</v>
          </cell>
          <cell r="G2291" t="str">
            <v>Discount         5</v>
          </cell>
          <cell r="H2291">
            <v>20000</v>
          </cell>
          <cell r="I2291" t="str">
            <v>Active</v>
          </cell>
        </row>
        <row r="2292">
          <cell r="F2292" t="str">
            <v>EfesBonusClubApril/50303416</v>
          </cell>
          <cell r="G2292" t="str">
            <v>Discount         3</v>
          </cell>
          <cell r="H2292">
            <v>20000</v>
          </cell>
          <cell r="I2292" t="str">
            <v>Active</v>
          </cell>
        </row>
        <row r="2293">
          <cell r="F2293" t="str">
            <v>EfesBonusClubMarch NON_ALCO/50303428</v>
          </cell>
          <cell r="G2293" t="str">
            <v>Discount         8</v>
          </cell>
          <cell r="H2293">
            <v>50000</v>
          </cell>
          <cell r="I2293" t="str">
            <v>Active</v>
          </cell>
        </row>
        <row r="2294">
          <cell r="F2294" t="str">
            <v>EfesBonusClubApril/50303461</v>
          </cell>
          <cell r="G2294" t="str">
            <v>Discount         3</v>
          </cell>
          <cell r="H2294">
            <v>30000</v>
          </cell>
          <cell r="I2294" t="str">
            <v>Active</v>
          </cell>
        </row>
        <row r="2295">
          <cell r="F2295" t="str">
            <v>EfesBonusClubApril/50303477</v>
          </cell>
          <cell r="G2295" t="str">
            <v>Discount         3</v>
          </cell>
          <cell r="H2295">
            <v>30000</v>
          </cell>
          <cell r="I2295" t="str">
            <v>Active</v>
          </cell>
        </row>
        <row r="2296">
          <cell r="F2296" t="str">
            <v>EfesBonusClubApril/50303503</v>
          </cell>
          <cell r="G2296" t="str">
            <v>Discount         3</v>
          </cell>
          <cell r="H2296">
            <v>20000</v>
          </cell>
          <cell r="I2296" t="str">
            <v>Active</v>
          </cell>
        </row>
        <row r="2297">
          <cell r="F2297" t="str">
            <v>EfesBonusClubApril/50303507</v>
          </cell>
          <cell r="G2297" t="str">
            <v>Discount         3</v>
          </cell>
          <cell r="H2297">
            <v>30000</v>
          </cell>
          <cell r="I2297" t="str">
            <v>Active</v>
          </cell>
        </row>
        <row r="2298">
          <cell r="F2298" t="str">
            <v>EfesBonusClubApril/50303508</v>
          </cell>
          <cell r="G2298" t="str">
            <v>Discount         3</v>
          </cell>
          <cell r="H2298">
            <v>20000</v>
          </cell>
          <cell r="I2298" t="str">
            <v>Active</v>
          </cell>
        </row>
        <row r="2299">
          <cell r="F2299" t="str">
            <v>EfesBonusClubApril/50303512</v>
          </cell>
          <cell r="G2299" t="str">
            <v>Discount         3</v>
          </cell>
          <cell r="H2299">
            <v>30000</v>
          </cell>
          <cell r="I2299" t="str">
            <v>Active</v>
          </cell>
        </row>
        <row r="2300">
          <cell r="F2300" t="str">
            <v>EfesBonusClubApril/50303519</v>
          </cell>
          <cell r="G2300" t="str">
            <v>Discount         3</v>
          </cell>
          <cell r="H2300">
            <v>20000</v>
          </cell>
          <cell r="I2300" t="str">
            <v>Active</v>
          </cell>
        </row>
        <row r="2301">
          <cell r="F2301" t="str">
            <v>Rozliv+ - 2026 April/50303546</v>
          </cell>
          <cell r="G2301" t="str">
            <v>Discount         5</v>
          </cell>
          <cell r="H2301">
            <v>20000</v>
          </cell>
          <cell r="I2301" t="str">
            <v>Active</v>
          </cell>
        </row>
        <row r="2302">
          <cell r="F2302" t="str">
            <v>EfesBonusClubApril/50303550</v>
          </cell>
          <cell r="G2302" t="str">
            <v>Discount         3</v>
          </cell>
          <cell r="H2302">
            <v>30000</v>
          </cell>
          <cell r="I2302" t="str">
            <v>Active</v>
          </cell>
        </row>
        <row r="2303">
          <cell r="F2303" t="str">
            <v>EfesBonusClubApril/50303559</v>
          </cell>
          <cell r="G2303" t="str">
            <v>Discount         3</v>
          </cell>
          <cell r="H2303">
            <v>30000</v>
          </cell>
          <cell r="I2303" t="str">
            <v>Active</v>
          </cell>
        </row>
        <row r="2304">
          <cell r="F2304" t="str">
            <v>EfesBonusClubApril/50303561</v>
          </cell>
          <cell r="G2304" t="str">
            <v>Discount         3</v>
          </cell>
          <cell r="H2304">
            <v>7500</v>
          </cell>
          <cell r="I2304" t="str">
            <v>Passive</v>
          </cell>
        </row>
        <row r="2305">
          <cell r="F2305" t="str">
            <v>EfesBonusClubApril/50303564</v>
          </cell>
          <cell r="G2305" t="str">
            <v>Discount         3</v>
          </cell>
          <cell r="H2305">
            <v>7500</v>
          </cell>
          <cell r="I2305" t="str">
            <v>Active</v>
          </cell>
        </row>
        <row r="2306">
          <cell r="F2306" t="str">
            <v>Rozliv+ - 2026 April/50303564</v>
          </cell>
          <cell r="G2306" t="str">
            <v>Discount         5</v>
          </cell>
          <cell r="H2306">
            <v>20000</v>
          </cell>
          <cell r="I2306" t="str">
            <v>Active</v>
          </cell>
        </row>
        <row r="2307">
          <cell r="F2307" t="str">
            <v>Rozliv+ - 2026 April/50303568</v>
          </cell>
          <cell r="G2307" t="str">
            <v>Discount         5</v>
          </cell>
          <cell r="H2307">
            <v>20000</v>
          </cell>
          <cell r="I2307" t="str">
            <v>Active</v>
          </cell>
        </row>
        <row r="2308">
          <cell r="F2308" t="str">
            <v>EfesBonusClubApril/50303570</v>
          </cell>
          <cell r="G2308" t="str">
            <v>Discount         3</v>
          </cell>
          <cell r="H2308">
            <v>30000</v>
          </cell>
          <cell r="I2308" t="str">
            <v>Active</v>
          </cell>
        </row>
        <row r="2309">
          <cell r="F2309" t="str">
            <v>EfesBonusClubApril/50303578</v>
          </cell>
          <cell r="G2309" t="str">
            <v>Discount         3</v>
          </cell>
          <cell r="H2309">
            <v>30000</v>
          </cell>
          <cell r="I2309" t="str">
            <v>Active</v>
          </cell>
        </row>
        <row r="2310">
          <cell r="F2310" t="str">
            <v>RI_2_April/NRB+Can/50303580</v>
          </cell>
          <cell r="G2310" t="str">
            <v>Discount         6</v>
          </cell>
          <cell r="H2310">
            <v>26389</v>
          </cell>
          <cell r="I2310" t="str">
            <v>Active</v>
          </cell>
        </row>
        <row r="2311">
          <cell r="F2311" t="str">
            <v>EfesBonusClubApril/50303581</v>
          </cell>
          <cell r="G2311" t="str">
            <v>Discount         3</v>
          </cell>
          <cell r="H2311">
            <v>70000</v>
          </cell>
          <cell r="I2311" t="str">
            <v>Active</v>
          </cell>
        </row>
        <row r="2312">
          <cell r="F2312" t="str">
            <v>EfesBonusClubApril/50303585</v>
          </cell>
          <cell r="G2312" t="str">
            <v>Discount         3</v>
          </cell>
          <cell r="H2312">
            <v>30000</v>
          </cell>
          <cell r="I2312" t="str">
            <v>Active</v>
          </cell>
        </row>
        <row r="2313">
          <cell r="F2313" t="str">
            <v>EfesBonusClubApril/50303592</v>
          </cell>
          <cell r="G2313" t="str">
            <v>Discount         3</v>
          </cell>
          <cell r="H2313">
            <v>7500</v>
          </cell>
          <cell r="I2313" t="str">
            <v>Active</v>
          </cell>
        </row>
        <row r="2314">
          <cell r="F2314" t="str">
            <v>EfesBonusClubApril/50303597</v>
          </cell>
          <cell r="G2314" t="str">
            <v>Discount         3</v>
          </cell>
          <cell r="H2314">
            <v>30000</v>
          </cell>
          <cell r="I2314" t="str">
            <v>Active</v>
          </cell>
        </row>
        <row r="2315">
          <cell r="F2315" t="str">
            <v>EfesBonusClubApril/50303603</v>
          </cell>
          <cell r="G2315" t="str">
            <v>Discount         3</v>
          </cell>
          <cell r="H2315">
            <v>45000</v>
          </cell>
          <cell r="I2315" t="str">
            <v>Active</v>
          </cell>
        </row>
        <row r="2316">
          <cell r="F2316" t="str">
            <v>EfesBonusClubApril/50303616</v>
          </cell>
          <cell r="G2316" t="str">
            <v>Discount         3</v>
          </cell>
          <cell r="H2316">
            <v>30000</v>
          </cell>
          <cell r="I2316" t="str">
            <v>Active</v>
          </cell>
        </row>
        <row r="2317">
          <cell r="F2317" t="str">
            <v>EfesBonusClubApril/50303619</v>
          </cell>
          <cell r="G2317" t="str">
            <v>Discount         3</v>
          </cell>
          <cell r="H2317">
            <v>40000</v>
          </cell>
          <cell r="I2317" t="str">
            <v>Active</v>
          </cell>
        </row>
        <row r="2318">
          <cell r="F2318" t="str">
            <v>Rozliv+ - 2026 April/50303619</v>
          </cell>
          <cell r="G2318" t="str">
            <v>Discount         5</v>
          </cell>
          <cell r="H2318">
            <v>20000</v>
          </cell>
          <cell r="I2318" t="str">
            <v>Active</v>
          </cell>
        </row>
        <row r="2319">
          <cell r="F2319" t="str">
            <v>EfesBonusClubApril/50303624</v>
          </cell>
          <cell r="G2319" t="str">
            <v>Discount         3</v>
          </cell>
          <cell r="H2319">
            <v>30000</v>
          </cell>
          <cell r="I2319" t="str">
            <v>Active</v>
          </cell>
        </row>
        <row r="2320">
          <cell r="F2320" t="str">
            <v>EfesBonusClubApril/50303639</v>
          </cell>
          <cell r="G2320" t="str">
            <v>Discount         3</v>
          </cell>
          <cell r="H2320">
            <v>30000</v>
          </cell>
          <cell r="I2320" t="str">
            <v>Active</v>
          </cell>
        </row>
        <row r="2321">
          <cell r="F2321" t="str">
            <v>EfesBonusClubApril/50303640</v>
          </cell>
          <cell r="G2321" t="str">
            <v>Discount         3</v>
          </cell>
          <cell r="H2321">
            <v>20000</v>
          </cell>
          <cell r="I2321" t="str">
            <v>Active</v>
          </cell>
        </row>
        <row r="2322">
          <cell r="F2322" t="str">
            <v>EfesBonusClubApril/50303642</v>
          </cell>
          <cell r="G2322" t="str">
            <v>Discount         3</v>
          </cell>
          <cell r="H2322">
            <v>30000</v>
          </cell>
          <cell r="I2322" t="str">
            <v>Active</v>
          </cell>
        </row>
        <row r="2323">
          <cell r="F2323" t="str">
            <v>EfesBonusClubApril/50303643</v>
          </cell>
          <cell r="G2323" t="str">
            <v>Discount         3</v>
          </cell>
          <cell r="H2323">
            <v>30000</v>
          </cell>
          <cell r="I2323" t="str">
            <v>Active</v>
          </cell>
        </row>
        <row r="2324">
          <cell r="F2324" t="str">
            <v>EfesBonusClubApril/50303647</v>
          </cell>
          <cell r="G2324" t="str">
            <v>Discount         3</v>
          </cell>
          <cell r="H2324">
            <v>30000</v>
          </cell>
          <cell r="I2324" t="str">
            <v>Active</v>
          </cell>
        </row>
        <row r="2325">
          <cell r="F2325" t="str">
            <v>EfesBonusClubApril/50303792</v>
          </cell>
          <cell r="G2325" t="str">
            <v>Discount         3</v>
          </cell>
          <cell r="H2325">
            <v>30000</v>
          </cell>
          <cell r="I2325" t="str">
            <v>Active</v>
          </cell>
        </row>
        <row r="2326">
          <cell r="F2326" t="str">
            <v>EfesBonusClubApril/50303829</v>
          </cell>
          <cell r="G2326" t="str">
            <v>Discount         3</v>
          </cell>
          <cell r="H2326">
            <v>30000</v>
          </cell>
          <cell r="I2326" t="str">
            <v>Active</v>
          </cell>
        </row>
        <row r="2327">
          <cell r="F2327" t="str">
            <v>Бонус по поддержке продаж SS_KZT_May_Pack/50303829</v>
          </cell>
          <cell r="G2327" t="str">
            <v>Discount         4</v>
          </cell>
          <cell r="H2327">
            <v>70000</v>
          </cell>
          <cell r="I2327" t="str">
            <v>Active</v>
          </cell>
        </row>
        <row r="2328">
          <cell r="F2328" t="str">
            <v>EfesBonusClubApril/50303832</v>
          </cell>
          <cell r="G2328" t="str">
            <v>Discount         3</v>
          </cell>
          <cell r="H2328">
            <v>70000</v>
          </cell>
          <cell r="I2328" t="str">
            <v>Active</v>
          </cell>
        </row>
        <row r="2329">
          <cell r="F2329" t="str">
            <v>EfesBonusClubApril/50303845</v>
          </cell>
          <cell r="G2329" t="str">
            <v>Discount         3</v>
          </cell>
          <cell r="H2329">
            <v>30000</v>
          </cell>
          <cell r="I2329" t="str">
            <v>Active</v>
          </cell>
        </row>
        <row r="2330">
          <cell r="F2330" t="str">
            <v>EfesBonusClubApril/50303847</v>
          </cell>
          <cell r="G2330" t="str">
            <v>Discount         3</v>
          </cell>
          <cell r="H2330">
            <v>30000</v>
          </cell>
          <cell r="I2330" t="str">
            <v>Active</v>
          </cell>
        </row>
        <row r="2331">
          <cell r="F2331" t="str">
            <v>EfesBonusClubApril/50303860</v>
          </cell>
          <cell r="G2331" t="str">
            <v>Discount         3</v>
          </cell>
          <cell r="H2331">
            <v>30000</v>
          </cell>
          <cell r="I2331" t="str">
            <v>Active</v>
          </cell>
        </row>
        <row r="2332">
          <cell r="F2332" t="str">
            <v>EfesBonusClubApril/50303880</v>
          </cell>
          <cell r="G2332" t="str">
            <v>Discount         3</v>
          </cell>
          <cell r="H2332">
            <v>30000</v>
          </cell>
          <cell r="I2332" t="str">
            <v>Active</v>
          </cell>
        </row>
        <row r="2333">
          <cell r="F2333" t="str">
            <v>EfesBonusClubApril/50303881</v>
          </cell>
          <cell r="G2333" t="str">
            <v>Discount         3</v>
          </cell>
          <cell r="H2333">
            <v>30000</v>
          </cell>
          <cell r="I2333" t="str">
            <v>Active</v>
          </cell>
        </row>
        <row r="2334">
          <cell r="F2334" t="str">
            <v>Rozliv+ - 2026 April/50303886</v>
          </cell>
          <cell r="G2334" t="str">
            <v>Discount         5</v>
          </cell>
          <cell r="H2334">
            <v>55000</v>
          </cell>
          <cell r="I2334" t="str">
            <v>Active</v>
          </cell>
        </row>
        <row r="2335">
          <cell r="F2335" t="str">
            <v>EfesBonusClubApril/50303897</v>
          </cell>
          <cell r="G2335" t="str">
            <v>Discount         3</v>
          </cell>
          <cell r="H2335">
            <v>30000</v>
          </cell>
          <cell r="I2335" t="str">
            <v>Active</v>
          </cell>
        </row>
        <row r="2336">
          <cell r="F2336" t="str">
            <v>EfesBonusClubApril/50303898</v>
          </cell>
          <cell r="G2336" t="str">
            <v>Discount         3</v>
          </cell>
          <cell r="H2336">
            <v>30000</v>
          </cell>
          <cell r="I2336" t="str">
            <v>Active</v>
          </cell>
        </row>
        <row r="2337">
          <cell r="F2337" t="str">
            <v>Rozliv+ - 2026 April/50303901</v>
          </cell>
          <cell r="G2337" t="str">
            <v>Discount         5</v>
          </cell>
          <cell r="H2337">
            <v>35000</v>
          </cell>
          <cell r="I2337" t="str">
            <v>Active</v>
          </cell>
        </row>
        <row r="2338">
          <cell r="F2338" t="str">
            <v>EfesBonusClubApril/50303919</v>
          </cell>
          <cell r="G2338" t="str">
            <v>Discount         3</v>
          </cell>
          <cell r="H2338">
            <v>30000</v>
          </cell>
          <cell r="I2338" t="str">
            <v>Active</v>
          </cell>
        </row>
        <row r="2339">
          <cell r="F2339" t="str">
            <v>EfesBonusClubMarch NON_ALCO/50303934</v>
          </cell>
          <cell r="G2339" t="str">
            <v>Discount         8</v>
          </cell>
          <cell r="H2339">
            <v>35000</v>
          </cell>
          <cell r="I2339" t="str">
            <v>Active</v>
          </cell>
        </row>
        <row r="2340">
          <cell r="F2340" t="str">
            <v>EfesBonusClubApril/50303934</v>
          </cell>
          <cell r="G2340" t="str">
            <v>Discount         3</v>
          </cell>
          <cell r="H2340">
            <v>45000</v>
          </cell>
          <cell r="I2340" t="str">
            <v>Active</v>
          </cell>
        </row>
        <row r="2341">
          <cell r="F2341" t="str">
            <v>EfesBonusClubApril NON_ALCO/50303934</v>
          </cell>
          <cell r="G2341" t="str">
            <v>Discount         8</v>
          </cell>
          <cell r="H2341">
            <v>35000</v>
          </cell>
          <cell r="I2341" t="str">
            <v>Active</v>
          </cell>
        </row>
        <row r="2342">
          <cell r="F2342" t="str">
            <v>EfesBonusClubApril/50303939</v>
          </cell>
          <cell r="G2342" t="str">
            <v>Discount         3</v>
          </cell>
          <cell r="H2342">
            <v>30000</v>
          </cell>
          <cell r="I2342" t="str">
            <v>Active</v>
          </cell>
        </row>
        <row r="2343">
          <cell r="F2343" t="str">
            <v>EfesBonusClubApril/50303947</v>
          </cell>
          <cell r="G2343" t="str">
            <v>Discount         3</v>
          </cell>
          <cell r="H2343">
            <v>30000</v>
          </cell>
          <cell r="I2343" t="str">
            <v>Active</v>
          </cell>
        </row>
        <row r="2344">
          <cell r="F2344" t="str">
            <v>Rozliv+ - 2026 April/50303947</v>
          </cell>
          <cell r="G2344" t="str">
            <v>Discount         5</v>
          </cell>
          <cell r="H2344">
            <v>20000</v>
          </cell>
          <cell r="I2344" t="str">
            <v>Active</v>
          </cell>
        </row>
        <row r="2345">
          <cell r="F2345" t="str">
            <v>EfesBonusClubApril/50303959</v>
          </cell>
          <cell r="G2345" t="str">
            <v>Discount         3</v>
          </cell>
          <cell r="H2345">
            <v>30000</v>
          </cell>
          <cell r="I2345" t="str">
            <v>Active</v>
          </cell>
        </row>
        <row r="2346">
          <cell r="F2346" t="str">
            <v>EfesBonusClubApril/50303965</v>
          </cell>
          <cell r="G2346" t="str">
            <v>Discount         3</v>
          </cell>
          <cell r="H2346">
            <v>20000</v>
          </cell>
          <cell r="I2346" t="str">
            <v>Active</v>
          </cell>
        </row>
        <row r="2347">
          <cell r="F2347" t="str">
            <v>EfesBonusClubApril/50303966</v>
          </cell>
          <cell r="G2347" t="str">
            <v>Discount         3</v>
          </cell>
          <cell r="H2347">
            <v>50000</v>
          </cell>
          <cell r="I2347" t="str">
            <v>Active</v>
          </cell>
        </row>
        <row r="2348">
          <cell r="F2348" t="str">
            <v>Rozliv+ - 2026 April/50303966</v>
          </cell>
          <cell r="G2348" t="str">
            <v>Discount         5</v>
          </cell>
          <cell r="H2348">
            <v>20000</v>
          </cell>
          <cell r="I2348" t="str">
            <v>Active</v>
          </cell>
        </row>
        <row r="2349">
          <cell r="F2349" t="str">
            <v>EfesBonusClubApril/50303969</v>
          </cell>
          <cell r="G2349" t="str">
            <v>Discount         3</v>
          </cell>
          <cell r="H2349">
            <v>30000</v>
          </cell>
          <cell r="I2349" t="str">
            <v>Active</v>
          </cell>
        </row>
        <row r="2350">
          <cell r="F2350" t="str">
            <v>EfesBonusClubApril/50303980</v>
          </cell>
          <cell r="G2350" t="str">
            <v>Discount         3</v>
          </cell>
          <cell r="H2350">
            <v>45000</v>
          </cell>
          <cell r="I2350" t="str">
            <v>Active</v>
          </cell>
        </row>
        <row r="2351">
          <cell r="F2351" t="str">
            <v>EfesBonusClubApril/50303983</v>
          </cell>
          <cell r="G2351" t="str">
            <v>Discount         3</v>
          </cell>
          <cell r="H2351">
            <v>30000</v>
          </cell>
          <cell r="I2351" t="str">
            <v>Active</v>
          </cell>
        </row>
        <row r="2352">
          <cell r="F2352" t="str">
            <v>EfesBonusClubApril/50303992</v>
          </cell>
          <cell r="G2352" t="str">
            <v>Discount         3</v>
          </cell>
          <cell r="H2352">
            <v>20000</v>
          </cell>
          <cell r="I2352" t="str">
            <v>Active</v>
          </cell>
        </row>
        <row r="2353">
          <cell r="F2353" t="str">
            <v>EfesBonusClubApril/50303996</v>
          </cell>
          <cell r="G2353" t="str">
            <v>Discount         3</v>
          </cell>
          <cell r="H2353">
            <v>20000</v>
          </cell>
          <cell r="I2353" t="str">
            <v>Active</v>
          </cell>
        </row>
        <row r="2354">
          <cell r="F2354" t="str">
            <v>EfesBonusClubApril/50303998</v>
          </cell>
          <cell r="G2354" t="str">
            <v>Discount         3</v>
          </cell>
          <cell r="H2354">
            <v>30000</v>
          </cell>
          <cell r="I2354" t="str">
            <v>Active</v>
          </cell>
        </row>
        <row r="2355">
          <cell r="F2355" t="str">
            <v>EfesBonusClubApril/50304000</v>
          </cell>
          <cell r="G2355" t="str">
            <v>Discount         3</v>
          </cell>
          <cell r="H2355">
            <v>30000</v>
          </cell>
          <cell r="I2355" t="str">
            <v>Active</v>
          </cell>
        </row>
        <row r="2356">
          <cell r="F2356" t="str">
            <v>EfesBonusClubApril/50304005</v>
          </cell>
          <cell r="G2356" t="str">
            <v>Discount         3</v>
          </cell>
          <cell r="H2356">
            <v>30000</v>
          </cell>
          <cell r="I2356" t="str">
            <v>Active</v>
          </cell>
        </row>
        <row r="2357">
          <cell r="F2357" t="str">
            <v>Rozliv+ - 2026 April/50304006</v>
          </cell>
          <cell r="G2357" t="str">
            <v>Discount         5</v>
          </cell>
          <cell r="H2357">
            <v>20000</v>
          </cell>
          <cell r="I2357" t="str">
            <v>Active</v>
          </cell>
        </row>
        <row r="2358">
          <cell r="F2358" t="str">
            <v>EfesBonusClubApril/50304016</v>
          </cell>
          <cell r="G2358" t="str">
            <v>Discount         3</v>
          </cell>
          <cell r="H2358">
            <v>40000</v>
          </cell>
          <cell r="I2358" t="str">
            <v>Active</v>
          </cell>
        </row>
        <row r="2359">
          <cell r="F2359" t="str">
            <v>EfesBonusClubApril/50304023</v>
          </cell>
          <cell r="G2359" t="str">
            <v>Discount         3</v>
          </cell>
          <cell r="H2359">
            <v>40000</v>
          </cell>
          <cell r="I2359" t="str">
            <v>Active</v>
          </cell>
        </row>
        <row r="2360">
          <cell r="F2360" t="str">
            <v>EfesBonusClubApril/50304030</v>
          </cell>
          <cell r="G2360" t="str">
            <v>Discount         3</v>
          </cell>
          <cell r="H2360">
            <v>40000</v>
          </cell>
          <cell r="I2360" t="str">
            <v>Active</v>
          </cell>
        </row>
        <row r="2361">
          <cell r="F2361" t="str">
            <v>EfesBonusClubApril/50304031</v>
          </cell>
          <cell r="G2361" t="str">
            <v>Discount         3</v>
          </cell>
          <cell r="H2361">
            <v>30000</v>
          </cell>
          <cell r="I2361" t="str">
            <v>Active</v>
          </cell>
        </row>
        <row r="2362">
          <cell r="F2362" t="str">
            <v>Rozliv+ - 2026 April/50304031</v>
          </cell>
          <cell r="G2362" t="str">
            <v>Discount         5</v>
          </cell>
          <cell r="H2362">
            <v>70000</v>
          </cell>
          <cell r="I2362" t="str">
            <v>Active</v>
          </cell>
        </row>
        <row r="2363">
          <cell r="F2363" t="str">
            <v>EfesBonusClubApril/50304036</v>
          </cell>
          <cell r="G2363" t="str">
            <v>Discount         3</v>
          </cell>
          <cell r="H2363">
            <v>30000</v>
          </cell>
          <cell r="I2363" t="str">
            <v>Active</v>
          </cell>
        </row>
        <row r="2364">
          <cell r="F2364" t="str">
            <v>EfesBonusClubMarch NON_ALCO/50304038</v>
          </cell>
          <cell r="G2364" t="str">
            <v>Discount         8</v>
          </cell>
          <cell r="H2364">
            <v>25000</v>
          </cell>
          <cell r="I2364" t="str">
            <v>Active</v>
          </cell>
        </row>
        <row r="2365">
          <cell r="F2365" t="str">
            <v>EfesBonusClubApril NON_ALCO/50304038</v>
          </cell>
          <cell r="G2365" t="str">
            <v>Discount         8</v>
          </cell>
          <cell r="H2365">
            <v>25000</v>
          </cell>
          <cell r="I2365" t="str">
            <v>Active</v>
          </cell>
        </row>
        <row r="2366">
          <cell r="F2366" t="str">
            <v>Rozliv+ - 2026 April/50304045</v>
          </cell>
          <cell r="G2366" t="str">
            <v>Discount         5</v>
          </cell>
          <cell r="H2366">
            <v>20000</v>
          </cell>
          <cell r="I2366" t="str">
            <v>Active</v>
          </cell>
        </row>
        <row r="2367">
          <cell r="F2367" t="str">
            <v>EfesBonusClubApril/50304047</v>
          </cell>
          <cell r="G2367" t="str">
            <v>Discount         3</v>
          </cell>
          <cell r="H2367">
            <v>30000</v>
          </cell>
          <cell r="I2367" t="str">
            <v>Active</v>
          </cell>
        </row>
        <row r="2368">
          <cell r="F2368" t="str">
            <v>EfesBonusClubApril/50304050</v>
          </cell>
          <cell r="G2368" t="str">
            <v>Discount         3</v>
          </cell>
          <cell r="H2368">
            <v>30000</v>
          </cell>
          <cell r="I2368" t="str">
            <v>Active</v>
          </cell>
        </row>
        <row r="2369">
          <cell r="F2369" t="str">
            <v>EfesBonusClubApril/50304051</v>
          </cell>
          <cell r="G2369" t="str">
            <v>Discount         3</v>
          </cell>
          <cell r="H2369">
            <v>30000</v>
          </cell>
          <cell r="I2369" t="str">
            <v>Active</v>
          </cell>
        </row>
        <row r="2370">
          <cell r="F2370" t="str">
            <v>Rozliv+ - 2026 April/50304051</v>
          </cell>
          <cell r="G2370" t="str">
            <v>Discount         5</v>
          </cell>
          <cell r="H2370">
            <v>35000</v>
          </cell>
          <cell r="I2370" t="str">
            <v>Active</v>
          </cell>
        </row>
        <row r="2371">
          <cell r="F2371" t="str">
            <v>EfesBonusClubApril/50304057</v>
          </cell>
          <cell r="G2371" t="str">
            <v>Discount         3</v>
          </cell>
          <cell r="H2371">
            <v>45000</v>
          </cell>
          <cell r="I2371" t="str">
            <v>Active</v>
          </cell>
        </row>
        <row r="2372">
          <cell r="F2372" t="str">
            <v>EfesBonusClubApril/50304069</v>
          </cell>
          <cell r="G2372" t="str">
            <v>Discount         3</v>
          </cell>
          <cell r="H2372">
            <v>7500</v>
          </cell>
          <cell r="I2372" t="str">
            <v>Active</v>
          </cell>
        </row>
        <row r="2373">
          <cell r="F2373" t="str">
            <v>EfesBonusClubApril/50304073</v>
          </cell>
          <cell r="G2373" t="str">
            <v>Discount         3</v>
          </cell>
          <cell r="H2373">
            <v>30000</v>
          </cell>
          <cell r="I2373" t="str">
            <v>Active</v>
          </cell>
        </row>
        <row r="2374">
          <cell r="F2374" t="str">
            <v>EfesBonusClubApril/50304076</v>
          </cell>
          <cell r="G2374" t="str">
            <v>Discount         3</v>
          </cell>
          <cell r="H2374">
            <v>30000</v>
          </cell>
          <cell r="I2374" t="str">
            <v>Active</v>
          </cell>
        </row>
        <row r="2375">
          <cell r="F2375" t="str">
            <v>EfesBonusClubApril/50304091</v>
          </cell>
          <cell r="G2375" t="str">
            <v>Discount         3</v>
          </cell>
          <cell r="H2375">
            <v>40000</v>
          </cell>
          <cell r="I2375" t="str">
            <v>Active</v>
          </cell>
        </row>
        <row r="2376">
          <cell r="F2376" t="str">
            <v>EfesBonusClubApril/50304096</v>
          </cell>
          <cell r="G2376" t="str">
            <v>Discount         3</v>
          </cell>
          <cell r="H2376">
            <v>30000</v>
          </cell>
          <cell r="I2376" t="str">
            <v>Active</v>
          </cell>
        </row>
        <row r="2377">
          <cell r="F2377" t="str">
            <v>Rozliv+ - 2026 April/50304101</v>
          </cell>
          <cell r="G2377" t="str">
            <v>Discount         5</v>
          </cell>
          <cell r="H2377">
            <v>20000</v>
          </cell>
          <cell r="I2377" t="str">
            <v>Active</v>
          </cell>
        </row>
        <row r="2378">
          <cell r="F2378" t="str">
            <v>EfesBonusClubApril/50304114</v>
          </cell>
          <cell r="G2378" t="str">
            <v>Discount         3</v>
          </cell>
          <cell r="H2378">
            <v>7500</v>
          </cell>
          <cell r="I2378" t="str">
            <v>Active</v>
          </cell>
        </row>
        <row r="2379">
          <cell r="F2379" t="str">
            <v>EfesBonusClubApril/50304139</v>
          </cell>
          <cell r="G2379" t="str">
            <v>Discount         3</v>
          </cell>
          <cell r="H2379">
            <v>30000</v>
          </cell>
          <cell r="I2379" t="str">
            <v>Active</v>
          </cell>
        </row>
        <row r="2380">
          <cell r="F2380" t="str">
            <v>EfesBonusClubApril/50304155</v>
          </cell>
          <cell r="G2380" t="str">
            <v>Discount         3</v>
          </cell>
          <cell r="H2380">
            <v>7500</v>
          </cell>
          <cell r="I2380" t="str">
            <v>Active</v>
          </cell>
        </row>
        <row r="2381">
          <cell r="F2381" t="str">
            <v>EfesBonusClubApril/50304162</v>
          </cell>
          <cell r="G2381" t="str">
            <v>Discount         3</v>
          </cell>
          <cell r="H2381">
            <v>30000</v>
          </cell>
          <cell r="I2381" t="str">
            <v>Active</v>
          </cell>
        </row>
        <row r="2382">
          <cell r="F2382" t="str">
            <v>EfesBonusClubApril/50304193</v>
          </cell>
          <cell r="G2382" t="str">
            <v>Discount         3</v>
          </cell>
          <cell r="H2382">
            <v>30000</v>
          </cell>
          <cell r="I2382" t="str">
            <v>Active</v>
          </cell>
        </row>
        <row r="2383">
          <cell r="F2383" t="str">
            <v>EfesBonusClubApril/50304210</v>
          </cell>
          <cell r="G2383" t="str">
            <v>Discount         3</v>
          </cell>
          <cell r="H2383">
            <v>7500</v>
          </cell>
          <cell r="I2383" t="str">
            <v>Active</v>
          </cell>
        </row>
        <row r="2384">
          <cell r="F2384" t="str">
            <v>EfesBonusClubApril/50304222</v>
          </cell>
          <cell r="G2384" t="str">
            <v>Discount         3</v>
          </cell>
          <cell r="H2384">
            <v>7500</v>
          </cell>
          <cell r="I2384" t="str">
            <v>Active</v>
          </cell>
        </row>
        <row r="2385">
          <cell r="F2385" t="str">
            <v>EfesBonusClubMarch NON_ALCO/50304663</v>
          </cell>
          <cell r="G2385" t="str">
            <v>Discount         8</v>
          </cell>
          <cell r="H2385">
            <v>35000</v>
          </cell>
          <cell r="I2385" t="str">
            <v>Active</v>
          </cell>
        </row>
        <row r="2386">
          <cell r="F2386" t="str">
            <v>EfesBonusClubApril NON_ALCO/50304663</v>
          </cell>
          <cell r="G2386" t="str">
            <v>Discount         8</v>
          </cell>
          <cell r="H2386">
            <v>30000</v>
          </cell>
          <cell r="I2386" t="str">
            <v>Active</v>
          </cell>
        </row>
        <row r="2387">
          <cell r="F2387" t="str">
            <v>EfesBonusClubApril/50304665</v>
          </cell>
          <cell r="G2387" t="str">
            <v>Discount         3</v>
          </cell>
          <cell r="H2387">
            <v>7500</v>
          </cell>
          <cell r="I2387" t="str">
            <v>Active</v>
          </cell>
        </row>
        <row r="2388">
          <cell r="F2388" t="str">
            <v>EfesBonusClubApril/50304671</v>
          </cell>
          <cell r="G2388" t="str">
            <v>Discount         3</v>
          </cell>
          <cell r="H2388">
            <v>30000</v>
          </cell>
          <cell r="I2388" t="str">
            <v>Active</v>
          </cell>
        </row>
        <row r="2389">
          <cell r="F2389" t="str">
            <v>EfesBonusClubApril NON_ALCO/50304684</v>
          </cell>
          <cell r="G2389" t="str">
            <v>Discount         8</v>
          </cell>
          <cell r="H2389">
            <v>7500</v>
          </cell>
          <cell r="I2389" t="str">
            <v>Active</v>
          </cell>
        </row>
        <row r="2390">
          <cell r="F2390" t="str">
            <v>EfesBonusClubMarch NON_ALCO/50304686</v>
          </cell>
          <cell r="G2390" t="str">
            <v>Discount         8</v>
          </cell>
          <cell r="H2390">
            <v>25000</v>
          </cell>
          <cell r="I2390" t="str">
            <v>Active</v>
          </cell>
        </row>
        <row r="2391">
          <cell r="F2391" t="str">
            <v>EfesBonusClubApril/50304686</v>
          </cell>
          <cell r="G2391" t="str">
            <v>Discount         3</v>
          </cell>
          <cell r="H2391">
            <v>30000</v>
          </cell>
          <cell r="I2391" t="str">
            <v>Active</v>
          </cell>
        </row>
        <row r="2392">
          <cell r="F2392" t="str">
            <v>Rozliv+ - 2026 April/50304686</v>
          </cell>
          <cell r="G2392" t="str">
            <v>Discount         5</v>
          </cell>
          <cell r="H2392">
            <v>20000</v>
          </cell>
          <cell r="I2392" t="str">
            <v>Active</v>
          </cell>
        </row>
        <row r="2393">
          <cell r="F2393" t="str">
            <v>EfesBonusClubApril NON_ALCO/50304696</v>
          </cell>
          <cell r="G2393" t="str">
            <v>Discount         8</v>
          </cell>
          <cell r="H2393">
            <v>25000</v>
          </cell>
          <cell r="I2393" t="str">
            <v>Active</v>
          </cell>
        </row>
        <row r="2394">
          <cell r="F2394" t="str">
            <v>EfesBonusClubApril/50304725</v>
          </cell>
          <cell r="G2394" t="str">
            <v>Discount         3</v>
          </cell>
          <cell r="H2394">
            <v>30000</v>
          </cell>
          <cell r="I2394" t="str">
            <v>Active</v>
          </cell>
        </row>
        <row r="2395">
          <cell r="F2395" t="str">
            <v>Rozliv+ - 2026 April/50304725</v>
          </cell>
          <cell r="G2395" t="str">
            <v>Discount         5</v>
          </cell>
          <cell r="H2395">
            <v>20000</v>
          </cell>
          <cell r="I2395" t="str">
            <v>Active</v>
          </cell>
        </row>
        <row r="2396">
          <cell r="F2396" t="str">
            <v>EfesBonusClubMarch NON_ALCO/50304740</v>
          </cell>
          <cell r="G2396" t="str">
            <v>Discount         8</v>
          </cell>
          <cell r="H2396">
            <v>25000</v>
          </cell>
          <cell r="I2396" t="str">
            <v>Active</v>
          </cell>
        </row>
        <row r="2397">
          <cell r="F2397" t="str">
            <v>EfesBonusClubApril/50304740</v>
          </cell>
          <cell r="G2397" t="str">
            <v>Discount         3</v>
          </cell>
          <cell r="H2397">
            <v>30000</v>
          </cell>
          <cell r="I2397" t="str">
            <v>Active</v>
          </cell>
        </row>
        <row r="2398">
          <cell r="F2398" t="str">
            <v>EfesBonusClubApril/50304742</v>
          </cell>
          <cell r="G2398" t="str">
            <v>Discount         3</v>
          </cell>
          <cell r="H2398">
            <v>30000</v>
          </cell>
          <cell r="I2398" t="str">
            <v>Active</v>
          </cell>
        </row>
        <row r="2399">
          <cell r="F2399" t="str">
            <v>EfesBonusClubApril/50304743</v>
          </cell>
          <cell r="G2399" t="str">
            <v>Discount         3</v>
          </cell>
          <cell r="H2399">
            <v>30000</v>
          </cell>
          <cell r="I2399" t="str">
            <v>Active</v>
          </cell>
        </row>
        <row r="2400">
          <cell r="F2400" t="str">
            <v>EfesBonusClubApril/50304764</v>
          </cell>
          <cell r="G2400" t="str">
            <v>Discount         3</v>
          </cell>
          <cell r="H2400">
            <v>40000</v>
          </cell>
          <cell r="I2400" t="str">
            <v>Active</v>
          </cell>
        </row>
        <row r="2401">
          <cell r="F2401" t="str">
            <v>EfesBonusClubApril/50304767</v>
          </cell>
          <cell r="G2401" t="str">
            <v>Discount         3</v>
          </cell>
          <cell r="H2401">
            <v>70000</v>
          </cell>
          <cell r="I2401" t="str">
            <v>Active</v>
          </cell>
        </row>
        <row r="2402">
          <cell r="F2402" t="str">
            <v>EfesBonusClubApril/50304768</v>
          </cell>
          <cell r="G2402" t="str">
            <v>Discount         3</v>
          </cell>
          <cell r="H2402">
            <v>30000</v>
          </cell>
          <cell r="I2402" t="str">
            <v>Active</v>
          </cell>
        </row>
        <row r="2403">
          <cell r="F2403" t="str">
            <v>EfesBonusClubApril/50304770</v>
          </cell>
          <cell r="G2403" t="str">
            <v>Discount         3</v>
          </cell>
          <cell r="H2403">
            <v>7500</v>
          </cell>
          <cell r="I2403" t="str">
            <v>Active</v>
          </cell>
        </row>
        <row r="2404">
          <cell r="F2404" t="str">
            <v>EfesBonusClubApril/50304773</v>
          </cell>
          <cell r="G2404" t="str">
            <v>Discount         3</v>
          </cell>
          <cell r="H2404">
            <v>20000</v>
          </cell>
          <cell r="I2404" t="str">
            <v>Active</v>
          </cell>
        </row>
        <row r="2405">
          <cell r="F2405" t="str">
            <v>EfesBonusClubApril/50304781</v>
          </cell>
          <cell r="G2405" t="str">
            <v>Discount         3</v>
          </cell>
          <cell r="H2405">
            <v>30000</v>
          </cell>
          <cell r="I2405" t="str">
            <v>Active</v>
          </cell>
        </row>
        <row r="2406">
          <cell r="F2406" t="str">
            <v>Rozliv+ - 2026 April/50304781</v>
          </cell>
          <cell r="G2406" t="str">
            <v>Discount         5</v>
          </cell>
          <cell r="H2406">
            <v>20000</v>
          </cell>
          <cell r="I2406" t="str">
            <v>Active</v>
          </cell>
        </row>
        <row r="2407">
          <cell r="F2407" t="str">
            <v>EfesBonusClubApril/50304783</v>
          </cell>
          <cell r="G2407" t="str">
            <v>Discount         3</v>
          </cell>
          <cell r="H2407">
            <v>7500</v>
          </cell>
          <cell r="I2407" t="str">
            <v>Active</v>
          </cell>
        </row>
        <row r="2408">
          <cell r="F2408" t="str">
            <v>Rozliv+ - 2026 April/50304788</v>
          </cell>
          <cell r="G2408" t="str">
            <v>Discount         5</v>
          </cell>
          <cell r="H2408">
            <v>20000</v>
          </cell>
          <cell r="I2408" t="str">
            <v>Active</v>
          </cell>
        </row>
        <row r="2409">
          <cell r="F2409" t="str">
            <v>EfesBonusClubApril/50304804</v>
          </cell>
          <cell r="G2409" t="str">
            <v>Discount         3</v>
          </cell>
          <cell r="H2409">
            <v>20000</v>
          </cell>
          <cell r="I2409" t="str">
            <v>Active</v>
          </cell>
        </row>
        <row r="2410">
          <cell r="F2410" t="str">
            <v>EfesBonusClubApril/50304805</v>
          </cell>
          <cell r="G2410" t="str">
            <v>Discount         3</v>
          </cell>
          <cell r="H2410">
            <v>30000</v>
          </cell>
          <cell r="I2410" t="str">
            <v>Active</v>
          </cell>
        </row>
        <row r="2411">
          <cell r="F2411" t="str">
            <v>Rozliv+ - 2026 April/50304823</v>
          </cell>
          <cell r="G2411" t="str">
            <v>Discount         5</v>
          </cell>
          <cell r="H2411">
            <v>20000</v>
          </cell>
          <cell r="I2411" t="str">
            <v>Active</v>
          </cell>
        </row>
        <row r="2412">
          <cell r="F2412" t="str">
            <v>EfesBonusClubApril/50304828</v>
          </cell>
          <cell r="G2412" t="str">
            <v>Discount         3</v>
          </cell>
          <cell r="H2412">
            <v>30000</v>
          </cell>
          <cell r="I2412" t="str">
            <v>Active</v>
          </cell>
        </row>
        <row r="2413">
          <cell r="F2413" t="str">
            <v>EfesBonusClubApril/50304832</v>
          </cell>
          <cell r="G2413" t="str">
            <v>Discount         3</v>
          </cell>
          <cell r="H2413">
            <v>30000</v>
          </cell>
          <cell r="I2413" t="str">
            <v>Active</v>
          </cell>
        </row>
        <row r="2414">
          <cell r="F2414" t="str">
            <v>EfesBonusClubApril/50304835</v>
          </cell>
          <cell r="G2414" t="str">
            <v>Discount         3</v>
          </cell>
          <cell r="H2414">
            <v>30000</v>
          </cell>
          <cell r="I2414" t="str">
            <v>Active</v>
          </cell>
        </row>
        <row r="2415">
          <cell r="F2415" t="str">
            <v>EfesBonusClubApril/50304837</v>
          </cell>
          <cell r="G2415" t="str">
            <v>Discount         3</v>
          </cell>
          <cell r="H2415">
            <v>30000</v>
          </cell>
          <cell r="I2415" t="str">
            <v>Active</v>
          </cell>
        </row>
        <row r="2416">
          <cell r="F2416" t="str">
            <v>EfesBonusClubApril/50304839</v>
          </cell>
          <cell r="G2416" t="str">
            <v>Discount         3</v>
          </cell>
          <cell r="H2416">
            <v>30000</v>
          </cell>
          <cell r="I2416" t="str">
            <v>Active</v>
          </cell>
        </row>
        <row r="2417">
          <cell r="F2417" t="str">
            <v>EfesBonusClubApril/50304875</v>
          </cell>
          <cell r="G2417" t="str">
            <v>Discount         3</v>
          </cell>
          <cell r="H2417">
            <v>30000</v>
          </cell>
          <cell r="I2417" t="str">
            <v>Active</v>
          </cell>
        </row>
        <row r="2418">
          <cell r="F2418" t="str">
            <v>EfesBonusClubApril/50304881</v>
          </cell>
          <cell r="G2418" t="str">
            <v>Discount         3</v>
          </cell>
          <cell r="H2418">
            <v>30000</v>
          </cell>
          <cell r="I2418" t="str">
            <v>Active</v>
          </cell>
        </row>
        <row r="2419">
          <cell r="F2419" t="str">
            <v>Rozliv+ - 2026 April/50304881</v>
          </cell>
          <cell r="G2419" t="str">
            <v>Discount         5</v>
          </cell>
          <cell r="H2419">
            <v>55000</v>
          </cell>
          <cell r="I2419" t="str">
            <v>Active</v>
          </cell>
        </row>
        <row r="2420">
          <cell r="F2420" t="str">
            <v>EfesBonusClubApril/50304883</v>
          </cell>
          <cell r="G2420" t="str">
            <v>Discount         3</v>
          </cell>
          <cell r="H2420">
            <v>30000</v>
          </cell>
          <cell r="I2420" t="str">
            <v>Active</v>
          </cell>
        </row>
        <row r="2421">
          <cell r="F2421" t="str">
            <v>EfesBonusClubMarch NON_ALCO/50304887</v>
          </cell>
          <cell r="G2421" t="str">
            <v>Discount         8</v>
          </cell>
          <cell r="H2421">
            <v>25000</v>
          </cell>
          <cell r="I2421" t="str">
            <v>Active</v>
          </cell>
        </row>
        <row r="2422">
          <cell r="F2422" t="str">
            <v>EfesBonusClubApril/50304887</v>
          </cell>
          <cell r="G2422" t="str">
            <v>Discount         3</v>
          </cell>
          <cell r="H2422">
            <v>30000</v>
          </cell>
          <cell r="I2422" t="str">
            <v>Active</v>
          </cell>
        </row>
        <row r="2423">
          <cell r="F2423" t="str">
            <v>EfesBonusClubApril/50304891</v>
          </cell>
          <cell r="G2423" t="str">
            <v>Discount         3</v>
          </cell>
          <cell r="H2423">
            <v>30000</v>
          </cell>
          <cell r="I2423" t="str">
            <v>Active</v>
          </cell>
        </row>
        <row r="2424">
          <cell r="F2424" t="str">
            <v>EfesBonusClubApril/50304912</v>
          </cell>
          <cell r="G2424" t="str">
            <v>Discount         3</v>
          </cell>
          <cell r="H2424">
            <v>30000</v>
          </cell>
          <cell r="I2424" t="str">
            <v>Active</v>
          </cell>
        </row>
        <row r="2425">
          <cell r="F2425" t="str">
            <v>Бонус по поддержке продаж SS_NON_Alco_KZT_May_Pack/50304919</v>
          </cell>
          <cell r="G2425" t="str">
            <v>Discount         8</v>
          </cell>
          <cell r="H2425">
            <v>140000</v>
          </cell>
          <cell r="I2425" t="str">
            <v>Active</v>
          </cell>
        </row>
        <row r="2426">
          <cell r="F2426" t="str">
            <v>EfesBonusClubApril/50304920</v>
          </cell>
          <cell r="G2426" t="str">
            <v>Discount         3</v>
          </cell>
          <cell r="H2426">
            <v>30000</v>
          </cell>
          <cell r="I2426" t="str">
            <v>Active</v>
          </cell>
        </row>
        <row r="2427">
          <cell r="F2427" t="str">
            <v>EfesBonusClubApril NON_ALCO/50304929</v>
          </cell>
          <cell r="G2427" t="str">
            <v>Discount         8</v>
          </cell>
          <cell r="H2427">
            <v>40000</v>
          </cell>
          <cell r="I2427" t="str">
            <v>Active</v>
          </cell>
        </row>
        <row r="2428">
          <cell r="F2428" t="str">
            <v>EfesBonusClubApril/50304963</v>
          </cell>
          <cell r="G2428" t="str">
            <v>Discount         3</v>
          </cell>
          <cell r="H2428">
            <v>30000</v>
          </cell>
          <cell r="I2428" t="str">
            <v>Active</v>
          </cell>
        </row>
        <row r="2429">
          <cell r="F2429" t="str">
            <v>EfesBonusClubApril/50304967</v>
          </cell>
          <cell r="G2429" t="str">
            <v>Discount         3</v>
          </cell>
          <cell r="H2429">
            <v>30000</v>
          </cell>
          <cell r="I2429" t="str">
            <v>Active</v>
          </cell>
        </row>
        <row r="2430">
          <cell r="F2430" t="str">
            <v>Rozliv+ - 2026 April/50304967</v>
          </cell>
          <cell r="G2430" t="str">
            <v>Discount         5</v>
          </cell>
          <cell r="H2430">
            <v>20000</v>
          </cell>
          <cell r="I2430" t="str">
            <v>Active</v>
          </cell>
        </row>
        <row r="2431">
          <cell r="F2431" t="str">
            <v>EfesBonusClubApril/50304982</v>
          </cell>
          <cell r="G2431" t="str">
            <v>Discount         3</v>
          </cell>
          <cell r="H2431">
            <v>30000</v>
          </cell>
          <cell r="I2431" t="str">
            <v>Active</v>
          </cell>
        </row>
        <row r="2432">
          <cell r="F2432" t="str">
            <v>EfesBonusClubApril/50304998</v>
          </cell>
          <cell r="G2432" t="str">
            <v>Discount         3</v>
          </cell>
          <cell r="H2432">
            <v>30000</v>
          </cell>
          <cell r="I2432" t="str">
            <v>Active</v>
          </cell>
        </row>
        <row r="2433">
          <cell r="F2433" t="str">
            <v>EfesBonusClubApril/50305012</v>
          </cell>
          <cell r="G2433" t="str">
            <v>Discount         3</v>
          </cell>
          <cell r="H2433">
            <v>30000</v>
          </cell>
          <cell r="I2433" t="str">
            <v>Active</v>
          </cell>
        </row>
        <row r="2434">
          <cell r="F2434" t="str">
            <v>EfesBonusClubApril/50305022</v>
          </cell>
          <cell r="G2434" t="str">
            <v>Discount         3</v>
          </cell>
          <cell r="H2434">
            <v>30000</v>
          </cell>
          <cell r="I2434" t="str">
            <v>Active</v>
          </cell>
        </row>
        <row r="2435">
          <cell r="F2435" t="str">
            <v>Rozliv+ - 2026 April/50305022</v>
          </cell>
          <cell r="G2435" t="str">
            <v>Discount         5</v>
          </cell>
          <cell r="H2435">
            <v>20000</v>
          </cell>
          <cell r="I2435" t="str">
            <v>Active</v>
          </cell>
        </row>
        <row r="2436">
          <cell r="F2436" t="str">
            <v>EfesBonusClubMarch NON_ALCO/50305023</v>
          </cell>
          <cell r="G2436" t="str">
            <v>Discount         8</v>
          </cell>
          <cell r="H2436">
            <v>25000</v>
          </cell>
          <cell r="I2436" t="str">
            <v>Active</v>
          </cell>
        </row>
        <row r="2437">
          <cell r="F2437" t="str">
            <v>EfesBonusClubApril/50305023</v>
          </cell>
          <cell r="G2437" t="str">
            <v>Discount         3</v>
          </cell>
          <cell r="H2437">
            <v>20000</v>
          </cell>
          <cell r="I2437" t="str">
            <v>Active</v>
          </cell>
        </row>
        <row r="2438">
          <cell r="F2438" t="str">
            <v>EfesBonusClubApril/50305024</v>
          </cell>
          <cell r="G2438" t="str">
            <v>Discount         3</v>
          </cell>
          <cell r="H2438">
            <v>30000</v>
          </cell>
          <cell r="I2438" t="str">
            <v>Active</v>
          </cell>
        </row>
        <row r="2439">
          <cell r="F2439" t="str">
            <v>EfesBonusClubMarch NON_ALCO/50305025</v>
          </cell>
          <cell r="G2439" t="str">
            <v>Discount         8</v>
          </cell>
          <cell r="H2439">
            <v>25000</v>
          </cell>
          <cell r="I2439" t="str">
            <v>Active</v>
          </cell>
        </row>
        <row r="2440">
          <cell r="F2440" t="str">
            <v>Rozliv+ - 2026 April NON_ALCO/50305025</v>
          </cell>
          <cell r="G2440" t="str">
            <v>Discount         8</v>
          </cell>
          <cell r="H2440">
            <v>15000</v>
          </cell>
          <cell r="I2440" t="str">
            <v>Active</v>
          </cell>
        </row>
        <row r="2441">
          <cell r="F2441" t="str">
            <v>EfesBonusClubApril NON_ALCO/50305025</v>
          </cell>
          <cell r="G2441" t="str">
            <v>Discount         8</v>
          </cell>
          <cell r="H2441">
            <v>25000</v>
          </cell>
          <cell r="I2441" t="str">
            <v>Active</v>
          </cell>
        </row>
        <row r="2442">
          <cell r="F2442" t="str">
            <v>EfesBonusClubMarch NON_ALCO/50305028</v>
          </cell>
          <cell r="G2442" t="str">
            <v>Discount         8</v>
          </cell>
          <cell r="H2442">
            <v>30000</v>
          </cell>
          <cell r="I2442" t="str">
            <v>Active</v>
          </cell>
        </row>
        <row r="2443">
          <cell r="F2443" t="str">
            <v>Rozliv+ - 2026 April NON_ALCO/50305028</v>
          </cell>
          <cell r="G2443" t="str">
            <v>Discount         8</v>
          </cell>
          <cell r="H2443">
            <v>15000</v>
          </cell>
          <cell r="I2443" t="str">
            <v>Active</v>
          </cell>
        </row>
        <row r="2444">
          <cell r="F2444" t="str">
            <v>EfesBonusClubApril NON_ALCO/50305028</v>
          </cell>
          <cell r="G2444" t="str">
            <v>Discount         8</v>
          </cell>
          <cell r="H2444">
            <v>25000</v>
          </cell>
          <cell r="I2444" t="str">
            <v>Active</v>
          </cell>
        </row>
        <row r="2445">
          <cell r="F2445" t="str">
            <v>EfesBonusClubMarch NON_ALCO/50305030</v>
          </cell>
          <cell r="G2445" t="str">
            <v>Discount         8</v>
          </cell>
          <cell r="H2445">
            <v>30000</v>
          </cell>
          <cell r="I2445" t="str">
            <v>Active</v>
          </cell>
        </row>
        <row r="2446">
          <cell r="F2446" t="str">
            <v>EfesBonusClubApril NON_ALCO/50305030</v>
          </cell>
          <cell r="G2446" t="str">
            <v>Discount         8</v>
          </cell>
          <cell r="H2446">
            <v>25000</v>
          </cell>
          <cell r="I2446" t="str">
            <v>Active</v>
          </cell>
        </row>
        <row r="2447">
          <cell r="F2447" t="str">
            <v>EfesBonusClubApril/50305032</v>
          </cell>
          <cell r="G2447" t="str">
            <v>Discount         3</v>
          </cell>
          <cell r="H2447">
            <v>30000</v>
          </cell>
          <cell r="I2447" t="str">
            <v>Active</v>
          </cell>
        </row>
        <row r="2448">
          <cell r="F2448" t="str">
            <v>EfesBonusClubApril/50305035</v>
          </cell>
          <cell r="G2448" t="str">
            <v>Discount         3</v>
          </cell>
          <cell r="H2448">
            <v>45000</v>
          </cell>
          <cell r="I2448" t="str">
            <v>Active</v>
          </cell>
        </row>
        <row r="2449">
          <cell r="F2449" t="str">
            <v>EfesBonusClubApril/50305042</v>
          </cell>
          <cell r="G2449" t="str">
            <v>Discount         3</v>
          </cell>
          <cell r="H2449">
            <v>30000</v>
          </cell>
          <cell r="I2449" t="str">
            <v>Active</v>
          </cell>
        </row>
        <row r="2450">
          <cell r="F2450" t="str">
            <v>EfesBonusClubApril/50305048</v>
          </cell>
          <cell r="G2450" t="str">
            <v>Discount         3</v>
          </cell>
          <cell r="H2450">
            <v>30000</v>
          </cell>
          <cell r="I2450" t="str">
            <v>Active</v>
          </cell>
        </row>
        <row r="2451">
          <cell r="F2451" t="str">
            <v>EfesBonusClubApril NON_ALCO/50305049</v>
          </cell>
          <cell r="G2451" t="str">
            <v>Discount         8</v>
          </cell>
          <cell r="H2451">
            <v>25000</v>
          </cell>
          <cell r="I2451" t="str">
            <v>Active</v>
          </cell>
        </row>
        <row r="2452">
          <cell r="F2452" t="str">
            <v>EfesBonusClubApril/50305079</v>
          </cell>
          <cell r="G2452" t="str">
            <v>Discount         3</v>
          </cell>
          <cell r="H2452">
            <v>7500</v>
          </cell>
          <cell r="I2452" t="str">
            <v>Active</v>
          </cell>
        </row>
        <row r="2453">
          <cell r="F2453" t="str">
            <v>Rozliv+ - 2026 April/50305080</v>
          </cell>
          <cell r="G2453" t="str">
            <v>Discount         5</v>
          </cell>
          <cell r="H2453">
            <v>55000</v>
          </cell>
          <cell r="I2453" t="str">
            <v>Active</v>
          </cell>
        </row>
        <row r="2454">
          <cell r="F2454" t="str">
            <v>EfesBonusClubApril/50305091</v>
          </cell>
          <cell r="G2454" t="str">
            <v>Discount         3</v>
          </cell>
          <cell r="H2454">
            <v>30000</v>
          </cell>
          <cell r="I2454" t="str">
            <v>Active</v>
          </cell>
        </row>
        <row r="2455">
          <cell r="F2455" t="str">
            <v>EfesBonusClubMarch NON_ALCO/50305092</v>
          </cell>
          <cell r="G2455" t="str">
            <v>Discount         8</v>
          </cell>
          <cell r="H2455">
            <v>25000</v>
          </cell>
          <cell r="I2455" t="str">
            <v>Active</v>
          </cell>
        </row>
        <row r="2456">
          <cell r="F2456" t="str">
            <v>EfesBonusClubApril/50305098</v>
          </cell>
          <cell r="G2456" t="str">
            <v>Discount         3</v>
          </cell>
          <cell r="H2456">
            <v>7500</v>
          </cell>
          <cell r="I2456" t="str">
            <v>Active</v>
          </cell>
        </row>
        <row r="2457">
          <cell r="F2457" t="str">
            <v>EfesBonusClubApril/50305101</v>
          </cell>
          <cell r="G2457" t="str">
            <v>Discount         3</v>
          </cell>
          <cell r="H2457">
            <v>20000</v>
          </cell>
          <cell r="I2457" t="str">
            <v>Active</v>
          </cell>
        </row>
        <row r="2458">
          <cell r="F2458" t="str">
            <v>RI_1_April/Keg/50305103</v>
          </cell>
          <cell r="G2458" t="str">
            <v>Discount         6</v>
          </cell>
          <cell r="H2458">
            <v>6666</v>
          </cell>
          <cell r="I2458" t="str">
            <v>Active</v>
          </cell>
        </row>
        <row r="2459">
          <cell r="F2459" t="str">
            <v>RI_2_April/NRB+Can/50305103</v>
          </cell>
          <cell r="G2459" t="str">
            <v>Discount         6</v>
          </cell>
          <cell r="H2459">
            <v>19326</v>
          </cell>
          <cell r="I2459" t="str">
            <v>Active</v>
          </cell>
        </row>
        <row r="2460">
          <cell r="F2460" t="str">
            <v>EfesBonusClubApril/50305118</v>
          </cell>
          <cell r="G2460" t="str">
            <v>Discount         3</v>
          </cell>
          <cell r="H2460">
            <v>20000</v>
          </cell>
          <cell r="I2460" t="str">
            <v>Active</v>
          </cell>
        </row>
        <row r="2461">
          <cell r="F2461" t="str">
            <v>EfesBonusClubApril/50305121</v>
          </cell>
          <cell r="G2461" t="str">
            <v>Discount         3</v>
          </cell>
          <cell r="H2461">
            <v>30000</v>
          </cell>
          <cell r="I2461" t="str">
            <v>Active</v>
          </cell>
        </row>
        <row r="2462">
          <cell r="F2462" t="str">
            <v>EfesBonusClubMarch NON_ALCO/50305125</v>
          </cell>
          <cell r="G2462" t="str">
            <v>Discount         8</v>
          </cell>
          <cell r="H2462">
            <v>30000</v>
          </cell>
          <cell r="I2462" t="str">
            <v>Active</v>
          </cell>
        </row>
        <row r="2463">
          <cell r="F2463" t="str">
            <v>EfesBonusClubApril NON_ALCO/50305125</v>
          </cell>
          <cell r="G2463" t="str">
            <v>Discount         8</v>
          </cell>
          <cell r="H2463">
            <v>25000</v>
          </cell>
          <cell r="I2463" t="str">
            <v>Active</v>
          </cell>
        </row>
        <row r="2464">
          <cell r="F2464" t="str">
            <v>EfesBonusClubApril/50305136</v>
          </cell>
          <cell r="G2464" t="str">
            <v>Discount         3</v>
          </cell>
          <cell r="H2464">
            <v>20000</v>
          </cell>
          <cell r="I2464" t="str">
            <v>Active</v>
          </cell>
        </row>
        <row r="2465">
          <cell r="F2465" t="str">
            <v>EfesBonusClubApril/50305137</v>
          </cell>
          <cell r="G2465" t="str">
            <v>Discount         3</v>
          </cell>
          <cell r="H2465">
            <v>30000</v>
          </cell>
          <cell r="I2465" t="str">
            <v>Active</v>
          </cell>
        </row>
        <row r="2466">
          <cell r="F2466" t="str">
            <v>EfesBonusClubApril/50305138</v>
          </cell>
          <cell r="G2466" t="str">
            <v>Discount         3</v>
          </cell>
          <cell r="H2466">
            <v>20000</v>
          </cell>
          <cell r="I2466" t="str">
            <v>Active</v>
          </cell>
        </row>
        <row r="2467">
          <cell r="F2467" t="str">
            <v>EfesBonusClubApril/50305150</v>
          </cell>
          <cell r="G2467" t="str">
            <v>Discount         3</v>
          </cell>
          <cell r="H2467">
            <v>40000</v>
          </cell>
          <cell r="I2467" t="str">
            <v>Active</v>
          </cell>
        </row>
        <row r="2468">
          <cell r="F2468" t="str">
            <v>EfesBonusClubApril/50305157</v>
          </cell>
          <cell r="G2468" t="str">
            <v>Discount         3</v>
          </cell>
          <cell r="H2468">
            <v>20000</v>
          </cell>
          <cell r="I2468" t="str">
            <v>Active</v>
          </cell>
        </row>
        <row r="2469">
          <cell r="F2469" t="str">
            <v>EfesBonusClubApril/50305171</v>
          </cell>
          <cell r="G2469" t="str">
            <v>Discount         3</v>
          </cell>
          <cell r="H2469">
            <v>30000</v>
          </cell>
          <cell r="I2469" t="str">
            <v>Active</v>
          </cell>
        </row>
        <row r="2470">
          <cell r="F2470" t="str">
            <v>EfesBonusClubApril/50305177</v>
          </cell>
          <cell r="G2470" t="str">
            <v>Discount         3</v>
          </cell>
          <cell r="H2470">
            <v>20000</v>
          </cell>
          <cell r="I2470" t="str">
            <v>Active</v>
          </cell>
        </row>
        <row r="2471">
          <cell r="F2471" t="str">
            <v>EfesBonusClubApril/50305183</v>
          </cell>
          <cell r="G2471" t="str">
            <v>Discount         3</v>
          </cell>
          <cell r="H2471">
            <v>7500</v>
          </cell>
          <cell r="I2471" t="str">
            <v>Active</v>
          </cell>
        </row>
        <row r="2472">
          <cell r="F2472" t="str">
            <v>EfesBonusClubApril/50305186</v>
          </cell>
          <cell r="G2472" t="str">
            <v>Discount         3</v>
          </cell>
          <cell r="H2472">
            <v>30000</v>
          </cell>
          <cell r="I2472" t="str">
            <v>Active</v>
          </cell>
        </row>
        <row r="2473">
          <cell r="F2473" t="str">
            <v>EfesBonusClubMarch NON_ALCO/50305192</v>
          </cell>
          <cell r="G2473" t="str">
            <v>Discount         8</v>
          </cell>
          <cell r="H2473">
            <v>25000</v>
          </cell>
          <cell r="I2473" t="str">
            <v>Active</v>
          </cell>
        </row>
        <row r="2474">
          <cell r="F2474" t="str">
            <v>EfesBonusClubApril/50305192</v>
          </cell>
          <cell r="G2474" t="str">
            <v>Discount         3</v>
          </cell>
          <cell r="H2474">
            <v>30000</v>
          </cell>
          <cell r="I2474" t="str">
            <v>Active</v>
          </cell>
        </row>
        <row r="2475">
          <cell r="F2475" t="str">
            <v>EfesBonusClubApril/50305195</v>
          </cell>
          <cell r="G2475" t="str">
            <v>Discount         3</v>
          </cell>
          <cell r="H2475">
            <v>7500</v>
          </cell>
          <cell r="I2475" t="str">
            <v>Active</v>
          </cell>
        </row>
        <row r="2476">
          <cell r="F2476" t="str">
            <v>EfesBonusClubApril/50305210</v>
          </cell>
          <cell r="G2476" t="str">
            <v>Discount         3</v>
          </cell>
          <cell r="H2476">
            <v>30000</v>
          </cell>
          <cell r="I2476" t="str">
            <v>Active</v>
          </cell>
        </row>
        <row r="2477">
          <cell r="F2477" t="str">
            <v>EfesBonusClubApril/50305213</v>
          </cell>
          <cell r="G2477" t="str">
            <v>Discount         3</v>
          </cell>
          <cell r="H2477">
            <v>20000</v>
          </cell>
          <cell r="I2477" t="str">
            <v>Active</v>
          </cell>
        </row>
        <row r="2478">
          <cell r="F2478" t="str">
            <v>EfesBonusClubApril/50305227</v>
          </cell>
          <cell r="G2478" t="str">
            <v>Discount         3</v>
          </cell>
          <cell r="H2478">
            <v>40000</v>
          </cell>
          <cell r="I2478" t="str">
            <v>Active</v>
          </cell>
        </row>
        <row r="2479">
          <cell r="F2479" t="str">
            <v>EfesBonusClubApril/50305230</v>
          </cell>
          <cell r="G2479" t="str">
            <v>Discount         3</v>
          </cell>
          <cell r="H2479">
            <v>7500</v>
          </cell>
          <cell r="I2479" t="str">
            <v>Active</v>
          </cell>
        </row>
        <row r="2480">
          <cell r="F2480" t="str">
            <v>EfesBonusClubApril/50305232</v>
          </cell>
          <cell r="G2480" t="str">
            <v>Discount         3</v>
          </cell>
          <cell r="H2480">
            <v>30000</v>
          </cell>
          <cell r="I2480" t="str">
            <v>Active</v>
          </cell>
        </row>
        <row r="2481">
          <cell r="F2481" t="str">
            <v>RI_2_April/NRB+Can/50305234</v>
          </cell>
          <cell r="G2481" t="str">
            <v>Discount         6</v>
          </cell>
          <cell r="H2481">
            <v>93104</v>
          </cell>
          <cell r="I2481" t="str">
            <v>Active</v>
          </cell>
        </row>
        <row r="2482">
          <cell r="F2482" t="str">
            <v>EfesBonusClubApril/50305269</v>
          </cell>
          <cell r="G2482" t="str">
            <v>Discount         3</v>
          </cell>
          <cell r="H2482">
            <v>30000</v>
          </cell>
          <cell r="I2482" t="str">
            <v>Active</v>
          </cell>
        </row>
        <row r="2483">
          <cell r="F2483" t="str">
            <v>EfesBonusClubMarch NON_ALCO/50305278</v>
          </cell>
          <cell r="G2483" t="str">
            <v>Discount         8</v>
          </cell>
          <cell r="H2483">
            <v>25000</v>
          </cell>
          <cell r="I2483" t="str">
            <v>Active</v>
          </cell>
        </row>
        <row r="2484">
          <cell r="F2484" t="str">
            <v>EfesBonusClubApril/50305291</v>
          </cell>
          <cell r="G2484" t="str">
            <v>Discount         3</v>
          </cell>
          <cell r="H2484">
            <v>20000</v>
          </cell>
          <cell r="I2484" t="str">
            <v>Active</v>
          </cell>
        </row>
        <row r="2485">
          <cell r="F2485" t="str">
            <v>EfesBonusClubApril/50305294</v>
          </cell>
          <cell r="G2485" t="str">
            <v>Discount         3</v>
          </cell>
          <cell r="H2485">
            <v>30000</v>
          </cell>
          <cell r="I2485" t="str">
            <v>Active</v>
          </cell>
        </row>
        <row r="2486">
          <cell r="F2486" t="str">
            <v>EfesBonusClubApril/50305301</v>
          </cell>
          <cell r="G2486" t="str">
            <v>Discount         3</v>
          </cell>
          <cell r="H2486">
            <v>40000</v>
          </cell>
          <cell r="I2486" t="str">
            <v>Active</v>
          </cell>
        </row>
        <row r="2487">
          <cell r="F2487" t="str">
            <v>EfesBonusClubApril/50305306</v>
          </cell>
          <cell r="G2487" t="str">
            <v>Discount         3</v>
          </cell>
          <cell r="H2487">
            <v>7500</v>
          </cell>
          <cell r="I2487" t="str">
            <v>Active</v>
          </cell>
        </row>
        <row r="2488">
          <cell r="F2488" t="str">
            <v>EfesBonusClubApril/50305308</v>
          </cell>
          <cell r="G2488" t="str">
            <v>Discount         3</v>
          </cell>
          <cell r="H2488">
            <v>20000</v>
          </cell>
          <cell r="I2488" t="str">
            <v>Active</v>
          </cell>
        </row>
        <row r="2489">
          <cell r="F2489" t="str">
            <v>Бонус по поддержке продаж SS_KZT_April_Pack/50305318</v>
          </cell>
          <cell r="G2489" t="str">
            <v>Discount         4</v>
          </cell>
          <cell r="H2489">
            <v>100000</v>
          </cell>
          <cell r="I2489" t="str">
            <v>Active</v>
          </cell>
        </row>
        <row r="2490">
          <cell r="F2490" t="str">
            <v>EfesBonusClubApril/50305323</v>
          </cell>
          <cell r="G2490" t="str">
            <v>Discount         3</v>
          </cell>
          <cell r="H2490">
            <v>7500</v>
          </cell>
          <cell r="I2490" t="str">
            <v>Active</v>
          </cell>
        </row>
        <row r="2491">
          <cell r="F2491" t="str">
            <v>EfesBonusClubApril/50305325</v>
          </cell>
          <cell r="G2491" t="str">
            <v>Discount         3</v>
          </cell>
          <cell r="H2491">
            <v>30000</v>
          </cell>
          <cell r="I2491" t="str">
            <v>Active</v>
          </cell>
        </row>
        <row r="2492">
          <cell r="F2492" t="str">
            <v>EfesBonusClubApril/50305329</v>
          </cell>
          <cell r="G2492" t="str">
            <v>Discount         3</v>
          </cell>
          <cell r="H2492">
            <v>45000</v>
          </cell>
          <cell r="I2492" t="str">
            <v>Active</v>
          </cell>
        </row>
        <row r="2493">
          <cell r="F2493" t="str">
            <v>EfesBonusClubApril/50305342</v>
          </cell>
          <cell r="G2493" t="str">
            <v>Discount         3</v>
          </cell>
          <cell r="H2493">
            <v>20000</v>
          </cell>
          <cell r="I2493" t="str">
            <v>Active</v>
          </cell>
        </row>
        <row r="2494">
          <cell r="F2494" t="str">
            <v>EfesBonusClubApril/50305359</v>
          </cell>
          <cell r="G2494" t="str">
            <v>Discount         3</v>
          </cell>
          <cell r="H2494">
            <v>20000</v>
          </cell>
          <cell r="I2494" t="str">
            <v>Active</v>
          </cell>
        </row>
        <row r="2495">
          <cell r="F2495" t="str">
            <v>EfesBonusClubApril/50305362</v>
          </cell>
          <cell r="G2495" t="str">
            <v>Discount         3</v>
          </cell>
          <cell r="H2495">
            <v>7500</v>
          </cell>
          <cell r="I2495" t="str">
            <v>Active</v>
          </cell>
        </row>
        <row r="2496">
          <cell r="F2496" t="str">
            <v>EfesBonusClubApril/50305388</v>
          </cell>
          <cell r="G2496" t="str">
            <v>Discount         3</v>
          </cell>
          <cell r="H2496">
            <v>30000</v>
          </cell>
          <cell r="I2496" t="str">
            <v>Active</v>
          </cell>
        </row>
        <row r="2497">
          <cell r="F2497" t="str">
            <v>EfesBonusClubApril/50305395</v>
          </cell>
          <cell r="G2497" t="str">
            <v>Discount         3</v>
          </cell>
          <cell r="H2497">
            <v>20000</v>
          </cell>
          <cell r="I2497" t="str">
            <v>Active</v>
          </cell>
        </row>
        <row r="2498">
          <cell r="F2498" t="str">
            <v>EfesBonusClubApril/50305448</v>
          </cell>
          <cell r="G2498" t="str">
            <v>Discount         3</v>
          </cell>
          <cell r="H2498">
            <v>30000</v>
          </cell>
          <cell r="I2498" t="str">
            <v>Active</v>
          </cell>
        </row>
        <row r="2499">
          <cell r="F2499" t="str">
            <v>EfesBonusClubApril/50305450</v>
          </cell>
          <cell r="G2499" t="str">
            <v>Discount         3</v>
          </cell>
          <cell r="H2499">
            <v>30000</v>
          </cell>
          <cell r="I2499" t="str">
            <v>Active</v>
          </cell>
        </row>
        <row r="2500">
          <cell r="F2500" t="str">
            <v>EfesBonusClubApril/50305453</v>
          </cell>
          <cell r="G2500" t="str">
            <v>Discount         3</v>
          </cell>
          <cell r="H2500">
            <v>30000</v>
          </cell>
          <cell r="I2500" t="str">
            <v>Active</v>
          </cell>
        </row>
        <row r="2501">
          <cell r="F2501" t="str">
            <v>EfesBonusClubApril/50305455</v>
          </cell>
          <cell r="G2501" t="str">
            <v>Discount         3</v>
          </cell>
          <cell r="H2501">
            <v>30000</v>
          </cell>
          <cell r="I2501" t="str">
            <v>Active</v>
          </cell>
        </row>
        <row r="2502">
          <cell r="F2502" t="str">
            <v>Бонус по поддержке продаж SS_KZT_May_Pack/50305456</v>
          </cell>
          <cell r="G2502" t="str">
            <v>Discount         4</v>
          </cell>
          <cell r="H2502">
            <v>66000</v>
          </cell>
          <cell r="I2502" t="str">
            <v>Active</v>
          </cell>
        </row>
        <row r="2503">
          <cell r="F2503" t="str">
            <v>EfesBonusClubApril/50305458</v>
          </cell>
          <cell r="G2503" t="str">
            <v>Discount         3</v>
          </cell>
          <cell r="H2503">
            <v>30000</v>
          </cell>
          <cell r="I2503" t="str">
            <v>Active</v>
          </cell>
        </row>
        <row r="2504">
          <cell r="F2504" t="str">
            <v>EfesBonusClubApril/50305478</v>
          </cell>
          <cell r="G2504" t="str">
            <v>Discount         3</v>
          </cell>
          <cell r="H2504">
            <v>30000</v>
          </cell>
          <cell r="I2504" t="str">
            <v>Active</v>
          </cell>
        </row>
        <row r="2505">
          <cell r="F2505" t="str">
            <v>EfesBonusClubApril/50305496</v>
          </cell>
          <cell r="G2505" t="str">
            <v>Discount         3</v>
          </cell>
          <cell r="H2505">
            <v>30000</v>
          </cell>
          <cell r="I2505" t="str">
            <v>Active</v>
          </cell>
        </row>
        <row r="2506">
          <cell r="F2506" t="str">
            <v>EfesBonusClubApril/50305499</v>
          </cell>
          <cell r="G2506" t="str">
            <v>Discount         3</v>
          </cell>
          <cell r="H2506">
            <v>30000</v>
          </cell>
          <cell r="I2506" t="str">
            <v>Active</v>
          </cell>
        </row>
        <row r="2507">
          <cell r="F2507" t="str">
            <v>EfesBonusClubApril/50305559</v>
          </cell>
          <cell r="G2507" t="str">
            <v>Discount         3</v>
          </cell>
          <cell r="H2507">
            <v>30000</v>
          </cell>
          <cell r="I2507" t="str">
            <v>Active</v>
          </cell>
        </row>
        <row r="2508">
          <cell r="F2508" t="str">
            <v>EfesBonusClubApril/50305564</v>
          </cell>
          <cell r="G2508" t="str">
            <v>Discount         3</v>
          </cell>
          <cell r="H2508">
            <v>30000</v>
          </cell>
          <cell r="I2508" t="str">
            <v>Active</v>
          </cell>
        </row>
        <row r="2509">
          <cell r="F2509" t="str">
            <v>EfesBonusClubMarch NON_ALCO/50305576</v>
          </cell>
          <cell r="G2509" t="str">
            <v>Discount         8</v>
          </cell>
          <cell r="H2509">
            <v>35000</v>
          </cell>
          <cell r="I2509" t="str">
            <v>Active</v>
          </cell>
        </row>
        <row r="2510">
          <cell r="F2510" t="str">
            <v>EfesBonusClubApril/50305576</v>
          </cell>
          <cell r="G2510" t="str">
            <v>Discount         3</v>
          </cell>
          <cell r="H2510">
            <v>40000</v>
          </cell>
          <cell r="I2510" t="str">
            <v>Active</v>
          </cell>
        </row>
        <row r="2511">
          <cell r="F2511" t="str">
            <v>EfesBonusClubApril/50305593</v>
          </cell>
          <cell r="G2511" t="str">
            <v>Discount         3</v>
          </cell>
          <cell r="H2511">
            <v>7500</v>
          </cell>
          <cell r="I2511" t="str">
            <v>Active</v>
          </cell>
        </row>
        <row r="2512">
          <cell r="F2512" t="str">
            <v>RI_2_April/NRB+Can/50305619</v>
          </cell>
          <cell r="G2512" t="str">
            <v>Discount         6</v>
          </cell>
          <cell r="H2512">
            <v>52842</v>
          </cell>
          <cell r="I2512" t="str">
            <v>Active</v>
          </cell>
        </row>
        <row r="2513">
          <cell r="F2513" t="str">
            <v>EfesBonusClubApril/50305634</v>
          </cell>
          <cell r="G2513" t="str">
            <v>Discount         3</v>
          </cell>
          <cell r="H2513">
            <v>30000</v>
          </cell>
          <cell r="I2513" t="str">
            <v>Active</v>
          </cell>
        </row>
        <row r="2514">
          <cell r="F2514" t="str">
            <v>EfesBonusClubApril/50305658</v>
          </cell>
          <cell r="G2514" t="str">
            <v>Discount         3</v>
          </cell>
          <cell r="H2514">
            <v>45000</v>
          </cell>
          <cell r="I2514" t="str">
            <v>Active</v>
          </cell>
        </row>
        <row r="2515">
          <cell r="F2515" t="str">
            <v>EfesBonusClubApril/50305661</v>
          </cell>
          <cell r="G2515" t="str">
            <v>Discount         3</v>
          </cell>
          <cell r="H2515">
            <v>30000</v>
          </cell>
          <cell r="I2515" t="str">
            <v>Active</v>
          </cell>
        </row>
        <row r="2516">
          <cell r="F2516" t="str">
            <v>EfesBonusClubApril/50305700</v>
          </cell>
          <cell r="G2516" t="str">
            <v>Discount         3</v>
          </cell>
          <cell r="H2516">
            <v>30000</v>
          </cell>
          <cell r="I2516" t="str">
            <v>Active</v>
          </cell>
        </row>
        <row r="2517">
          <cell r="F2517" t="str">
            <v>EfesBonusClubApril/50305701</v>
          </cell>
          <cell r="G2517" t="str">
            <v>Discount         3</v>
          </cell>
          <cell r="H2517">
            <v>7500</v>
          </cell>
          <cell r="I2517" t="str">
            <v>Active</v>
          </cell>
        </row>
        <row r="2518">
          <cell r="F2518" t="str">
            <v>EfesBonusClubApril/50305704</v>
          </cell>
          <cell r="G2518" t="str">
            <v>Discount         3</v>
          </cell>
          <cell r="H2518">
            <v>30000</v>
          </cell>
          <cell r="I2518" t="str">
            <v>Active</v>
          </cell>
        </row>
        <row r="2519">
          <cell r="F2519" t="str">
            <v>EfesBonusClubApril/50305707</v>
          </cell>
          <cell r="G2519" t="str">
            <v>Discount         3</v>
          </cell>
          <cell r="H2519">
            <v>7500</v>
          </cell>
          <cell r="I2519" t="str">
            <v>Active</v>
          </cell>
        </row>
        <row r="2520">
          <cell r="F2520" t="str">
            <v>EfesBonusClubApril/50305728</v>
          </cell>
          <cell r="G2520" t="str">
            <v>Discount         3</v>
          </cell>
          <cell r="H2520">
            <v>30000</v>
          </cell>
          <cell r="I2520" t="str">
            <v>Active</v>
          </cell>
        </row>
        <row r="2521">
          <cell r="F2521" t="str">
            <v>EfesBonusClubApril/50305765</v>
          </cell>
          <cell r="G2521" t="str">
            <v>Discount         3</v>
          </cell>
          <cell r="H2521">
            <v>30000</v>
          </cell>
          <cell r="I2521" t="str">
            <v>Active</v>
          </cell>
        </row>
        <row r="2522">
          <cell r="F2522" t="str">
            <v>EfesBonusClubApril/50305772</v>
          </cell>
          <cell r="G2522" t="str">
            <v>Discount         3</v>
          </cell>
          <cell r="H2522">
            <v>30000</v>
          </cell>
          <cell r="I2522" t="str">
            <v>Active</v>
          </cell>
        </row>
        <row r="2523">
          <cell r="F2523" t="str">
            <v>EfesBonusClubApril/50305776</v>
          </cell>
          <cell r="G2523" t="str">
            <v>Discount         3</v>
          </cell>
          <cell r="H2523">
            <v>20000</v>
          </cell>
          <cell r="I2523" t="str">
            <v>Active</v>
          </cell>
        </row>
        <row r="2524">
          <cell r="F2524" t="str">
            <v>EfesBonusClubApril/50305812</v>
          </cell>
          <cell r="G2524" t="str">
            <v>Discount         3</v>
          </cell>
          <cell r="H2524">
            <v>7500</v>
          </cell>
          <cell r="I2524" t="str">
            <v>Active</v>
          </cell>
        </row>
        <row r="2525">
          <cell r="F2525" t="str">
            <v>EfesBonusClubApril/50305824</v>
          </cell>
          <cell r="G2525" t="str">
            <v>Discount         3</v>
          </cell>
          <cell r="H2525">
            <v>30000</v>
          </cell>
          <cell r="I2525" t="str">
            <v>Active</v>
          </cell>
        </row>
        <row r="2526">
          <cell r="F2526" t="str">
            <v>EfesBonusClubMarch NON_ALCO/50305845</v>
          </cell>
          <cell r="G2526" t="str">
            <v>Discount         8</v>
          </cell>
          <cell r="H2526">
            <v>30000</v>
          </cell>
          <cell r="I2526" t="str">
            <v>Active</v>
          </cell>
        </row>
        <row r="2527">
          <cell r="F2527" t="str">
            <v>Rozliv+ - 2026 April NON_ALCO/50305845</v>
          </cell>
          <cell r="G2527" t="str">
            <v>Discount         8</v>
          </cell>
          <cell r="H2527">
            <v>15000</v>
          </cell>
          <cell r="I2527" t="str">
            <v>Active</v>
          </cell>
        </row>
        <row r="2528">
          <cell r="F2528" t="str">
            <v>EfesBonusClubApril NON_ALCO/50305845</v>
          </cell>
          <cell r="G2528" t="str">
            <v>Discount         8</v>
          </cell>
          <cell r="H2528">
            <v>25000</v>
          </cell>
          <cell r="I2528" t="str">
            <v>Active</v>
          </cell>
        </row>
        <row r="2529">
          <cell r="F2529" t="str">
            <v>EfesBonusClubApril/50305856</v>
          </cell>
          <cell r="G2529" t="str">
            <v>Discount         3</v>
          </cell>
          <cell r="H2529">
            <v>30000</v>
          </cell>
          <cell r="I2529" t="str">
            <v>Active</v>
          </cell>
        </row>
        <row r="2530">
          <cell r="F2530" t="str">
            <v>EfesBonusClubApril/50305866</v>
          </cell>
          <cell r="G2530" t="str">
            <v>Discount         3</v>
          </cell>
          <cell r="H2530">
            <v>30000</v>
          </cell>
          <cell r="I2530" t="str">
            <v>Active</v>
          </cell>
        </row>
        <row r="2531">
          <cell r="F2531" t="str">
            <v>EfesBonusClubApril/50305876</v>
          </cell>
          <cell r="G2531" t="str">
            <v>Discount         3</v>
          </cell>
          <cell r="H2531">
            <v>20000</v>
          </cell>
          <cell r="I2531" t="str">
            <v>Active</v>
          </cell>
        </row>
        <row r="2532">
          <cell r="F2532" t="str">
            <v>EfesBonusClubApril/50305886</v>
          </cell>
          <cell r="G2532" t="str">
            <v>Discount         3</v>
          </cell>
          <cell r="H2532">
            <v>45000</v>
          </cell>
          <cell r="I2532" t="str">
            <v>Active</v>
          </cell>
        </row>
        <row r="2533">
          <cell r="F2533" t="str">
            <v>EfesBonusClubApril/50305909</v>
          </cell>
          <cell r="G2533" t="str">
            <v>Discount         3</v>
          </cell>
          <cell r="H2533">
            <v>20000</v>
          </cell>
          <cell r="I2533" t="str">
            <v>Active</v>
          </cell>
        </row>
        <row r="2534">
          <cell r="F2534" t="str">
            <v>EfesBonusClubApril/50305914</v>
          </cell>
          <cell r="G2534" t="str">
            <v>Discount         3</v>
          </cell>
          <cell r="H2534">
            <v>20000</v>
          </cell>
          <cell r="I2534" t="str">
            <v>Active</v>
          </cell>
        </row>
        <row r="2535">
          <cell r="F2535" t="str">
            <v>Rozliv+ - 2026 April/50305914</v>
          </cell>
          <cell r="G2535" t="str">
            <v>Discount         5</v>
          </cell>
          <cell r="H2535">
            <v>20000</v>
          </cell>
          <cell r="I2535" t="str">
            <v>Active</v>
          </cell>
        </row>
        <row r="2536">
          <cell r="F2536" t="str">
            <v>EfesBonusClubApril/50305924</v>
          </cell>
          <cell r="G2536" t="str">
            <v>Discount         3</v>
          </cell>
          <cell r="H2536">
            <v>30000</v>
          </cell>
          <cell r="I2536" t="str">
            <v>Active</v>
          </cell>
        </row>
        <row r="2537">
          <cell r="F2537" t="str">
            <v>EfesBonusClubApril/50305974</v>
          </cell>
          <cell r="G2537" t="str">
            <v>Discount         3</v>
          </cell>
          <cell r="H2537">
            <v>20000</v>
          </cell>
          <cell r="I2537" t="str">
            <v>Active</v>
          </cell>
        </row>
        <row r="2538">
          <cell r="F2538" t="str">
            <v>EfesBonusClubApril/50305983</v>
          </cell>
          <cell r="G2538" t="str">
            <v>Discount         3</v>
          </cell>
          <cell r="H2538">
            <v>30000</v>
          </cell>
          <cell r="I2538" t="str">
            <v>Active</v>
          </cell>
        </row>
        <row r="2539">
          <cell r="F2539" t="str">
            <v>EfesBonusClubApril/50305990</v>
          </cell>
          <cell r="G2539" t="str">
            <v>Discount         3</v>
          </cell>
          <cell r="H2539">
            <v>30000</v>
          </cell>
          <cell r="I2539" t="str">
            <v>Active</v>
          </cell>
        </row>
        <row r="2540">
          <cell r="F2540" t="str">
            <v>EfesBonusClubApril/50306004</v>
          </cell>
          <cell r="G2540" t="str">
            <v>Discount         3</v>
          </cell>
          <cell r="H2540">
            <v>40000</v>
          </cell>
          <cell r="I2540" t="str">
            <v>Active</v>
          </cell>
        </row>
        <row r="2541">
          <cell r="F2541" t="str">
            <v>EfesBonusClubApril/50306013</v>
          </cell>
          <cell r="G2541" t="str">
            <v>Discount         3</v>
          </cell>
          <cell r="H2541">
            <v>7500</v>
          </cell>
          <cell r="I2541" t="str">
            <v>Active</v>
          </cell>
        </row>
        <row r="2542">
          <cell r="F2542" t="str">
            <v>Бонус по поддержке продаж SS_KZT_NON_Alco_May_Pack/50306019</v>
          </cell>
          <cell r="G2542" t="str">
            <v>Discount         8</v>
          </cell>
          <cell r="H2542">
            <v>94000</v>
          </cell>
          <cell r="I2542" t="str">
            <v>Passive</v>
          </cell>
        </row>
        <row r="2543">
          <cell r="F2543" t="str">
            <v>Бонус по поддержке продаж SS_KZT_NON_Alco_May_Pack/50306019</v>
          </cell>
          <cell r="G2543" t="str">
            <v>Discount         8</v>
          </cell>
          <cell r="H2543">
            <v>94000</v>
          </cell>
          <cell r="I2543" t="str">
            <v>Active</v>
          </cell>
        </row>
        <row r="2544">
          <cell r="F2544" t="str">
            <v>EfesBonusClubApril/50306028</v>
          </cell>
          <cell r="G2544" t="str">
            <v>Discount         3</v>
          </cell>
          <cell r="H2544">
            <v>30000</v>
          </cell>
          <cell r="I2544" t="str">
            <v>Active</v>
          </cell>
        </row>
        <row r="2545">
          <cell r="F2545" t="str">
            <v>EfesBonusClubApril/50306042</v>
          </cell>
          <cell r="G2545" t="str">
            <v>Discount         3</v>
          </cell>
          <cell r="H2545">
            <v>30000</v>
          </cell>
          <cell r="I2545" t="str">
            <v>Active</v>
          </cell>
        </row>
        <row r="2546">
          <cell r="F2546" t="str">
            <v>EfesBonusClubApril/50306051</v>
          </cell>
          <cell r="G2546" t="str">
            <v>Discount         3</v>
          </cell>
          <cell r="H2546">
            <v>30000</v>
          </cell>
          <cell r="I2546" t="str">
            <v>Active</v>
          </cell>
        </row>
        <row r="2547">
          <cell r="F2547" t="str">
            <v>RI_2_April/NRB+Can/50306057</v>
          </cell>
          <cell r="G2547" t="str">
            <v>Discount         6</v>
          </cell>
          <cell r="H2547">
            <v>54047</v>
          </cell>
          <cell r="I2547" t="str">
            <v>Active</v>
          </cell>
        </row>
        <row r="2548">
          <cell r="F2548" t="str">
            <v>EfesBonusClubApril/50306077</v>
          </cell>
          <cell r="G2548" t="str">
            <v>Discount         3</v>
          </cell>
          <cell r="H2548">
            <v>30000</v>
          </cell>
          <cell r="I2548" t="str">
            <v>Active</v>
          </cell>
        </row>
        <row r="2549">
          <cell r="F2549" t="str">
            <v>EfesBonusClubApril/50306080</v>
          </cell>
          <cell r="G2549" t="str">
            <v>Discount         3</v>
          </cell>
          <cell r="H2549">
            <v>70000</v>
          </cell>
          <cell r="I2549" t="str">
            <v>Active</v>
          </cell>
        </row>
        <row r="2550">
          <cell r="F2550" t="str">
            <v>EfesBonusClubApril/50306081</v>
          </cell>
          <cell r="G2550" t="str">
            <v>Discount         3</v>
          </cell>
          <cell r="H2550">
            <v>30000</v>
          </cell>
          <cell r="I2550" t="str">
            <v>Active</v>
          </cell>
        </row>
        <row r="2551">
          <cell r="F2551" t="str">
            <v>Rozliv+ - 2026 April NON_ALCO/50306081</v>
          </cell>
          <cell r="G2551" t="str">
            <v>Discount         8</v>
          </cell>
          <cell r="H2551">
            <v>15000</v>
          </cell>
          <cell r="I2551" t="str">
            <v>Active</v>
          </cell>
        </row>
        <row r="2552">
          <cell r="F2552" t="str">
            <v>EfesBonusClubApril/50306084</v>
          </cell>
          <cell r="G2552" t="str">
            <v>Discount         3</v>
          </cell>
          <cell r="H2552">
            <v>7500</v>
          </cell>
          <cell r="I2552" t="str">
            <v>Active</v>
          </cell>
        </row>
        <row r="2553">
          <cell r="F2553" t="str">
            <v>EfesBonusClubApril/50306100</v>
          </cell>
          <cell r="G2553" t="str">
            <v>Discount         3</v>
          </cell>
          <cell r="H2553">
            <v>30000</v>
          </cell>
          <cell r="I2553" t="str">
            <v>Active</v>
          </cell>
        </row>
        <row r="2554">
          <cell r="F2554" t="str">
            <v>EfesBonusClubApril/50306106</v>
          </cell>
          <cell r="G2554" t="str">
            <v>Discount         3</v>
          </cell>
          <cell r="H2554">
            <v>7500</v>
          </cell>
          <cell r="I2554" t="str">
            <v>Active</v>
          </cell>
        </row>
        <row r="2555">
          <cell r="F2555" t="str">
            <v>EfesBonusClubMarch NON_ALCO/50306109</v>
          </cell>
          <cell r="G2555" t="str">
            <v>Discount         8</v>
          </cell>
          <cell r="H2555">
            <v>30000</v>
          </cell>
          <cell r="I2555" t="str">
            <v>Active</v>
          </cell>
        </row>
        <row r="2556">
          <cell r="F2556" t="str">
            <v>EfesBonusClubApril NON_ALCO/50306109</v>
          </cell>
          <cell r="G2556" t="str">
            <v>Discount         8</v>
          </cell>
          <cell r="H2556">
            <v>25000</v>
          </cell>
          <cell r="I2556" t="str">
            <v>Active</v>
          </cell>
        </row>
        <row r="2557">
          <cell r="F2557" t="str">
            <v>EfesBonusClubApril/50306122</v>
          </cell>
          <cell r="G2557" t="str">
            <v>Discount         3</v>
          </cell>
          <cell r="H2557">
            <v>30000</v>
          </cell>
          <cell r="I2557" t="str">
            <v>Active</v>
          </cell>
        </row>
        <row r="2558">
          <cell r="F2558" t="str">
            <v>EfesBonusClubApril/50306129</v>
          </cell>
          <cell r="G2558" t="str">
            <v>Discount         3</v>
          </cell>
          <cell r="H2558">
            <v>30000</v>
          </cell>
          <cell r="I2558" t="str">
            <v>Active</v>
          </cell>
        </row>
        <row r="2559">
          <cell r="F2559" t="str">
            <v>EfesBonusClubApril/50306130</v>
          </cell>
          <cell r="G2559" t="str">
            <v>Discount         3</v>
          </cell>
          <cell r="H2559">
            <v>7500</v>
          </cell>
          <cell r="I2559" t="str">
            <v>Active</v>
          </cell>
        </row>
        <row r="2560">
          <cell r="F2560" t="str">
            <v>EfesBonusClubApril/50306152</v>
          </cell>
          <cell r="G2560" t="str">
            <v>Discount         3</v>
          </cell>
          <cell r="H2560">
            <v>30000</v>
          </cell>
          <cell r="I2560" t="str">
            <v>Active</v>
          </cell>
        </row>
        <row r="2561">
          <cell r="F2561" t="str">
            <v>EfesBonusClubApril/50306154</v>
          </cell>
          <cell r="G2561" t="str">
            <v>Discount         3</v>
          </cell>
          <cell r="H2561">
            <v>30000</v>
          </cell>
          <cell r="I2561" t="str">
            <v>Active</v>
          </cell>
        </row>
        <row r="2562">
          <cell r="F2562" t="str">
            <v>EfesBonusClubApril/50306164</v>
          </cell>
          <cell r="G2562" t="str">
            <v>Discount         3</v>
          </cell>
          <cell r="H2562">
            <v>45000</v>
          </cell>
          <cell r="I2562" t="str">
            <v>Active</v>
          </cell>
        </row>
        <row r="2563">
          <cell r="F2563" t="str">
            <v>EfesBonusClubApril/50306174</v>
          </cell>
          <cell r="G2563" t="str">
            <v>Discount         3</v>
          </cell>
          <cell r="H2563">
            <v>20000</v>
          </cell>
          <cell r="I2563" t="str">
            <v>Active</v>
          </cell>
        </row>
        <row r="2564">
          <cell r="F2564" t="str">
            <v>EfesBonusClubApril/50306177</v>
          </cell>
          <cell r="G2564" t="str">
            <v>Discount         3</v>
          </cell>
          <cell r="H2564">
            <v>40000</v>
          </cell>
          <cell r="I2564" t="str">
            <v>Active</v>
          </cell>
        </row>
        <row r="2565">
          <cell r="F2565" t="str">
            <v>EfesBonusClubApril/50306184</v>
          </cell>
          <cell r="G2565" t="str">
            <v>Discount         3</v>
          </cell>
          <cell r="H2565">
            <v>20000</v>
          </cell>
          <cell r="I2565" t="str">
            <v>Active</v>
          </cell>
        </row>
        <row r="2566">
          <cell r="F2566" t="str">
            <v>EfesBonusClubApril/50306188</v>
          </cell>
          <cell r="G2566" t="str">
            <v>Discount         3</v>
          </cell>
          <cell r="H2566">
            <v>20000</v>
          </cell>
          <cell r="I2566" t="str">
            <v>Active</v>
          </cell>
        </row>
        <row r="2567">
          <cell r="F2567" t="str">
            <v>EfesBonusClubApril/50306204</v>
          </cell>
          <cell r="G2567" t="str">
            <v>Discount         3</v>
          </cell>
          <cell r="H2567">
            <v>40000</v>
          </cell>
          <cell r="I2567" t="str">
            <v>Active</v>
          </cell>
        </row>
        <row r="2568">
          <cell r="F2568" t="str">
            <v>Rozliv+ - 2026 April/50306204</v>
          </cell>
          <cell r="G2568" t="str">
            <v>Discount         5</v>
          </cell>
          <cell r="H2568">
            <v>35000</v>
          </cell>
          <cell r="I2568" t="str">
            <v>Active</v>
          </cell>
        </row>
        <row r="2569">
          <cell r="F2569" t="str">
            <v>EfesBonusClubApril/50306206</v>
          </cell>
          <cell r="G2569" t="str">
            <v>Discount         3</v>
          </cell>
          <cell r="H2569">
            <v>70000</v>
          </cell>
          <cell r="I2569" t="str">
            <v>Active</v>
          </cell>
        </row>
        <row r="2570">
          <cell r="F2570" t="str">
            <v>EfesBonusClubApril/50306233</v>
          </cell>
          <cell r="G2570" t="str">
            <v>Discount         3</v>
          </cell>
          <cell r="H2570">
            <v>30000</v>
          </cell>
          <cell r="I2570" t="str">
            <v>Active</v>
          </cell>
        </row>
        <row r="2571">
          <cell r="F2571" t="str">
            <v>RI_2_April/NRB+Can/50306258</v>
          </cell>
          <cell r="G2571" t="str">
            <v>Discount         6</v>
          </cell>
          <cell r="H2571">
            <v>108845</v>
          </cell>
          <cell r="I2571" t="str">
            <v>Active</v>
          </cell>
        </row>
        <row r="2572">
          <cell r="F2572" t="str">
            <v>EfesBonusClubApril/50306265</v>
          </cell>
          <cell r="G2572" t="str">
            <v>Discount         3</v>
          </cell>
          <cell r="H2572">
            <v>30000</v>
          </cell>
          <cell r="I2572" t="str">
            <v>Active</v>
          </cell>
        </row>
        <row r="2573">
          <cell r="F2573" t="str">
            <v>EfesBonusClubApril/50306279</v>
          </cell>
          <cell r="G2573" t="str">
            <v>Discount         3</v>
          </cell>
          <cell r="H2573">
            <v>45000</v>
          </cell>
          <cell r="I2573" t="str">
            <v>Active</v>
          </cell>
        </row>
        <row r="2574">
          <cell r="F2574" t="str">
            <v>Rozliv+ - 2026 April/50306292</v>
          </cell>
          <cell r="G2574" t="str">
            <v>Discount         5</v>
          </cell>
          <cell r="H2574">
            <v>35000</v>
          </cell>
          <cell r="I2574" t="str">
            <v>Active</v>
          </cell>
        </row>
        <row r="2575">
          <cell r="F2575" t="str">
            <v>EfesBonusClubApril/50306296</v>
          </cell>
          <cell r="G2575" t="str">
            <v>Discount         3</v>
          </cell>
          <cell r="H2575">
            <v>30000</v>
          </cell>
          <cell r="I2575" t="str">
            <v>Active</v>
          </cell>
        </row>
        <row r="2576">
          <cell r="F2576" t="str">
            <v>EfesBonusClubApril/50306301</v>
          </cell>
          <cell r="G2576" t="str">
            <v>Discount         3</v>
          </cell>
          <cell r="H2576">
            <v>20000</v>
          </cell>
          <cell r="I2576" t="str">
            <v>Active</v>
          </cell>
        </row>
        <row r="2577">
          <cell r="F2577" t="str">
            <v>EfesBonusClubApril/50323494</v>
          </cell>
          <cell r="G2577" t="str">
            <v>Discount         3</v>
          </cell>
          <cell r="H2577">
            <v>30000</v>
          </cell>
          <cell r="I2577" t="str">
            <v>Active</v>
          </cell>
        </row>
        <row r="2578">
          <cell r="F2578" t="str">
            <v>EfesBonusClubApril/50352579</v>
          </cell>
          <cell r="G2578" t="str">
            <v>Discount         3</v>
          </cell>
          <cell r="H2578">
            <v>7500</v>
          </cell>
          <cell r="I2578" t="str">
            <v>Active</v>
          </cell>
        </row>
        <row r="2579">
          <cell r="F2579" t="str">
            <v>EfesBonusClubApril/50352635</v>
          </cell>
          <cell r="G2579" t="str">
            <v>Discount         3</v>
          </cell>
          <cell r="H2579">
            <v>30000</v>
          </cell>
          <cell r="I2579" t="str">
            <v>Active</v>
          </cell>
        </row>
        <row r="2580">
          <cell r="F2580" t="str">
            <v>EfesBonusClubApril/50352637</v>
          </cell>
          <cell r="G2580" t="str">
            <v>Discount         3</v>
          </cell>
          <cell r="H2580">
            <v>40000</v>
          </cell>
          <cell r="I2580" t="str">
            <v>Passive</v>
          </cell>
        </row>
        <row r="2581">
          <cell r="F2581" t="str">
            <v>EfesBonusClubApril/50352643</v>
          </cell>
          <cell r="G2581" t="str">
            <v>Discount         3</v>
          </cell>
          <cell r="H2581">
            <v>30000</v>
          </cell>
          <cell r="I2581" t="str">
            <v>Active</v>
          </cell>
        </row>
        <row r="2582">
          <cell r="F2582" t="str">
            <v>EfesBonusClubApril/50352647</v>
          </cell>
          <cell r="G2582" t="str">
            <v>Discount         3</v>
          </cell>
          <cell r="H2582">
            <v>30000</v>
          </cell>
          <cell r="I2582" t="str">
            <v>Active</v>
          </cell>
        </row>
        <row r="2583">
          <cell r="F2583" t="str">
            <v>Бонус по поддержке продаж SS_KZT_May_Pack/50352647</v>
          </cell>
          <cell r="G2583" t="str">
            <v>Discount         4</v>
          </cell>
          <cell r="H2583">
            <v>90000</v>
          </cell>
          <cell r="I2583" t="str">
            <v>Active</v>
          </cell>
        </row>
        <row r="2584">
          <cell r="F2584" t="str">
            <v>EfesBonusClubApril/50352672</v>
          </cell>
          <cell r="G2584" t="str">
            <v>Discount         3</v>
          </cell>
          <cell r="H2584">
            <v>20000</v>
          </cell>
          <cell r="I2584" t="str">
            <v>Active</v>
          </cell>
        </row>
        <row r="2585">
          <cell r="F2585" t="str">
            <v>Rozliv+ - 2026 April/50352672</v>
          </cell>
          <cell r="G2585" t="str">
            <v>Discount         5</v>
          </cell>
          <cell r="H2585">
            <v>20000</v>
          </cell>
          <cell r="I2585" t="str">
            <v>Active</v>
          </cell>
        </row>
        <row r="2586">
          <cell r="F2586" t="str">
            <v>EfesBonusClubApril/50352682</v>
          </cell>
          <cell r="G2586" t="str">
            <v>Discount         3</v>
          </cell>
          <cell r="H2586">
            <v>40000</v>
          </cell>
          <cell r="I2586" t="str">
            <v>Active</v>
          </cell>
        </row>
        <row r="2587">
          <cell r="F2587" t="str">
            <v>EfesBonusClubApril/50352721</v>
          </cell>
          <cell r="G2587" t="str">
            <v>Discount         3</v>
          </cell>
          <cell r="H2587">
            <v>30000</v>
          </cell>
          <cell r="I2587" t="str">
            <v>Active</v>
          </cell>
        </row>
        <row r="2588">
          <cell r="F2588" t="str">
            <v>RI_2_April/NRB+Can/50352762</v>
          </cell>
          <cell r="G2588" t="str">
            <v>Discount         6</v>
          </cell>
          <cell r="H2588">
            <v>182335</v>
          </cell>
          <cell r="I2588" t="str">
            <v>Active</v>
          </cell>
        </row>
        <row r="2589">
          <cell r="F2589" t="str">
            <v>EfesBonusClubApril/50352787</v>
          </cell>
          <cell r="G2589" t="str">
            <v>Discount         3</v>
          </cell>
          <cell r="H2589">
            <v>70000</v>
          </cell>
          <cell r="I2589" t="str">
            <v>Active</v>
          </cell>
        </row>
        <row r="2590">
          <cell r="F2590" t="str">
            <v>RI_2_April/NRB+Can/50352846</v>
          </cell>
          <cell r="G2590" t="str">
            <v>Discount         6</v>
          </cell>
          <cell r="H2590">
            <v>59021</v>
          </cell>
          <cell r="I2590" t="str">
            <v>Active</v>
          </cell>
        </row>
        <row r="2591">
          <cell r="F2591" t="str">
            <v>EfesBonusClubApril/50352854</v>
          </cell>
          <cell r="G2591" t="str">
            <v>Discount         3</v>
          </cell>
          <cell r="H2591">
            <v>30000</v>
          </cell>
          <cell r="I2591" t="str">
            <v>Active</v>
          </cell>
        </row>
        <row r="2592">
          <cell r="F2592" t="str">
            <v>EfesBonusClubApril/50352886</v>
          </cell>
          <cell r="G2592" t="str">
            <v>Discount         3</v>
          </cell>
          <cell r="H2592">
            <v>30000</v>
          </cell>
          <cell r="I2592" t="str">
            <v>Active</v>
          </cell>
        </row>
        <row r="2593">
          <cell r="F2593" t="str">
            <v>EfesBonusClubMarch NON_ALCO/50352891</v>
          </cell>
          <cell r="G2593" t="str">
            <v>Discount         8</v>
          </cell>
          <cell r="H2593">
            <v>12500</v>
          </cell>
          <cell r="I2593" t="str">
            <v>Active</v>
          </cell>
        </row>
        <row r="2594">
          <cell r="F2594" t="str">
            <v>EfesBonusClubApril/50352891</v>
          </cell>
          <cell r="G2594" t="str">
            <v>Discount         3</v>
          </cell>
          <cell r="H2594">
            <v>30000</v>
          </cell>
          <cell r="I2594" t="str">
            <v>Active</v>
          </cell>
        </row>
        <row r="2595">
          <cell r="F2595" t="str">
            <v>EfesBonusClubApril/50352919</v>
          </cell>
          <cell r="G2595" t="str">
            <v>Discount         3</v>
          </cell>
          <cell r="H2595">
            <v>20000</v>
          </cell>
          <cell r="I2595" t="str">
            <v>Active</v>
          </cell>
        </row>
        <row r="2596">
          <cell r="F2596" t="str">
            <v>EfesBonusClubApril/50352937</v>
          </cell>
          <cell r="G2596" t="str">
            <v>Discount         3</v>
          </cell>
          <cell r="H2596">
            <v>30000</v>
          </cell>
          <cell r="I2596" t="str">
            <v>Active</v>
          </cell>
        </row>
        <row r="2597">
          <cell r="F2597" t="str">
            <v>EfesBonusClubMarch NON_ALCO/50352949</v>
          </cell>
          <cell r="G2597" t="str">
            <v>Discount         8</v>
          </cell>
          <cell r="H2597">
            <v>30000</v>
          </cell>
          <cell r="I2597" t="str">
            <v>Active</v>
          </cell>
        </row>
        <row r="2598">
          <cell r="F2598" t="str">
            <v>EfesBonusClubApril/50352949</v>
          </cell>
          <cell r="G2598" t="str">
            <v>Discount         3</v>
          </cell>
          <cell r="H2598">
            <v>30000</v>
          </cell>
          <cell r="I2598" t="str">
            <v>Active</v>
          </cell>
        </row>
        <row r="2599">
          <cell r="F2599" t="str">
            <v>EfesBonusClubApril/50352950</v>
          </cell>
          <cell r="G2599" t="str">
            <v>Discount         3</v>
          </cell>
          <cell r="H2599">
            <v>30000</v>
          </cell>
          <cell r="I2599" t="str">
            <v>Active</v>
          </cell>
        </row>
        <row r="2600">
          <cell r="F2600" t="str">
            <v>EfesBonusClubApril/50353143</v>
          </cell>
          <cell r="G2600" t="str">
            <v>Discount         3</v>
          </cell>
          <cell r="H2600">
            <v>20000</v>
          </cell>
          <cell r="I2600" t="str">
            <v>Active</v>
          </cell>
        </row>
        <row r="2601">
          <cell r="F2601" t="str">
            <v>EfesBonusClubApril/50353177</v>
          </cell>
          <cell r="G2601" t="str">
            <v>Discount         3</v>
          </cell>
          <cell r="H2601">
            <v>7500</v>
          </cell>
          <cell r="I2601" t="str">
            <v>Active</v>
          </cell>
        </row>
        <row r="2602">
          <cell r="F2602" t="str">
            <v>EfesBonusClubApril/50353186</v>
          </cell>
          <cell r="G2602" t="str">
            <v>Discount         3</v>
          </cell>
          <cell r="H2602">
            <v>30000</v>
          </cell>
          <cell r="I2602" t="str">
            <v>Active</v>
          </cell>
        </row>
        <row r="2603">
          <cell r="F2603" t="str">
            <v>EfesBonusClubApril/50353208</v>
          </cell>
          <cell r="G2603" t="str">
            <v>Discount         3</v>
          </cell>
          <cell r="H2603">
            <v>30000</v>
          </cell>
          <cell r="I2603" t="str">
            <v>Active</v>
          </cell>
        </row>
        <row r="2604">
          <cell r="F2604" t="str">
            <v>EfesBonusClubApril/50353212</v>
          </cell>
          <cell r="G2604" t="str">
            <v>Discount         3</v>
          </cell>
          <cell r="H2604">
            <v>30000</v>
          </cell>
          <cell r="I2604" t="str">
            <v>Active</v>
          </cell>
        </row>
        <row r="2605">
          <cell r="F2605" t="str">
            <v>Rozliv+ - 2026 April/50353212</v>
          </cell>
          <cell r="G2605" t="str">
            <v>Discount         5</v>
          </cell>
          <cell r="H2605">
            <v>20000</v>
          </cell>
          <cell r="I2605" t="str">
            <v>Active</v>
          </cell>
        </row>
        <row r="2606">
          <cell r="F2606" t="str">
            <v>EfesBonusClubApril/50353224</v>
          </cell>
          <cell r="G2606" t="str">
            <v>Discount         3</v>
          </cell>
          <cell r="H2606">
            <v>50000</v>
          </cell>
          <cell r="I2606" t="str">
            <v>Active</v>
          </cell>
        </row>
        <row r="2607">
          <cell r="F2607" t="str">
            <v>EfesBonusClubApril/50353287</v>
          </cell>
          <cell r="G2607" t="str">
            <v>Discount         3</v>
          </cell>
          <cell r="H2607">
            <v>30000</v>
          </cell>
          <cell r="I2607" t="str">
            <v>Active</v>
          </cell>
        </row>
        <row r="2608">
          <cell r="F2608" t="str">
            <v>EfesBonusClubApril/50353292</v>
          </cell>
          <cell r="G2608" t="str">
            <v>Discount         3</v>
          </cell>
          <cell r="H2608">
            <v>70000</v>
          </cell>
          <cell r="I2608" t="str">
            <v>Active</v>
          </cell>
        </row>
        <row r="2609">
          <cell r="F2609" t="str">
            <v>EfesBonusClubApril/50353297</v>
          </cell>
          <cell r="G2609" t="str">
            <v>Discount         3</v>
          </cell>
          <cell r="H2609">
            <v>30000</v>
          </cell>
          <cell r="I2609" t="str">
            <v>Active</v>
          </cell>
        </row>
        <row r="2610">
          <cell r="F2610" t="str">
            <v>EfesBonusClubApril/50353307</v>
          </cell>
          <cell r="G2610" t="str">
            <v>Discount         3</v>
          </cell>
          <cell r="H2610">
            <v>50000</v>
          </cell>
          <cell r="I2610" t="str">
            <v>Active</v>
          </cell>
        </row>
        <row r="2611">
          <cell r="F2611" t="str">
            <v>Rozliv+ - 2026 April/50353307</v>
          </cell>
          <cell r="G2611" t="str">
            <v>Discount         5</v>
          </cell>
          <cell r="H2611">
            <v>20000</v>
          </cell>
          <cell r="I2611" t="str">
            <v>Active</v>
          </cell>
        </row>
        <row r="2612">
          <cell r="F2612" t="str">
            <v>Rozliv+ - 2026 April/50353631</v>
          </cell>
          <cell r="G2612" t="str">
            <v>Discount         5</v>
          </cell>
          <cell r="H2612">
            <v>55000</v>
          </cell>
          <cell r="I2612" t="str">
            <v>Active</v>
          </cell>
        </row>
        <row r="2613">
          <cell r="F2613" t="str">
            <v>RI_2_April/NRB+Can/50353748</v>
          </cell>
          <cell r="G2613" t="str">
            <v>Discount         6</v>
          </cell>
          <cell r="H2613">
            <v>47672</v>
          </cell>
          <cell r="I2613" t="str">
            <v>Active</v>
          </cell>
        </row>
        <row r="2614">
          <cell r="F2614" t="str">
            <v>EfesBonusClubApril NON_ALCO/50353748</v>
          </cell>
          <cell r="G2614" t="str">
            <v>Discount         8</v>
          </cell>
          <cell r="H2614">
            <v>30000</v>
          </cell>
          <cell r="I2614" t="str">
            <v>Active</v>
          </cell>
        </row>
        <row r="2615">
          <cell r="F2615" t="str">
            <v>EfesBonusClubApril/50353752</v>
          </cell>
          <cell r="G2615" t="str">
            <v>Discount         3</v>
          </cell>
          <cell r="H2615">
            <v>70000</v>
          </cell>
          <cell r="I2615" t="str">
            <v>Active</v>
          </cell>
        </row>
        <row r="2616">
          <cell r="F2616" t="str">
            <v>EfesBonusClubApril/50353758</v>
          </cell>
          <cell r="G2616" t="str">
            <v>Discount         3</v>
          </cell>
          <cell r="H2616">
            <v>30000</v>
          </cell>
          <cell r="I2616" t="str">
            <v>Active</v>
          </cell>
        </row>
        <row r="2617">
          <cell r="F2617" t="str">
            <v>EfesBonusClubApril/50353767</v>
          </cell>
          <cell r="G2617" t="str">
            <v>Discount         3</v>
          </cell>
          <cell r="H2617">
            <v>7500</v>
          </cell>
          <cell r="I2617" t="str">
            <v>Active</v>
          </cell>
        </row>
        <row r="2618">
          <cell r="F2618" t="str">
            <v>EfesBonusClubApril/50353772</v>
          </cell>
          <cell r="G2618" t="str">
            <v>Discount         3</v>
          </cell>
          <cell r="H2618">
            <v>30000</v>
          </cell>
          <cell r="I2618" t="str">
            <v>Active</v>
          </cell>
        </row>
        <row r="2619">
          <cell r="F2619" t="str">
            <v>EfesBonusClubApril/50353784</v>
          </cell>
          <cell r="G2619" t="str">
            <v>Discount         3</v>
          </cell>
          <cell r="H2619">
            <v>7500</v>
          </cell>
          <cell r="I2619" t="str">
            <v>Active</v>
          </cell>
        </row>
        <row r="2620">
          <cell r="F2620" t="str">
            <v>EfesBonusClubApril/50353794</v>
          </cell>
          <cell r="G2620" t="str">
            <v>Discount         3</v>
          </cell>
          <cell r="H2620">
            <v>30000</v>
          </cell>
          <cell r="I2620" t="str">
            <v>Active</v>
          </cell>
        </row>
        <row r="2621">
          <cell r="F2621" t="str">
            <v>EfesBonusClubApril/50353799</v>
          </cell>
          <cell r="G2621" t="str">
            <v>Discount         3</v>
          </cell>
          <cell r="H2621">
            <v>30000</v>
          </cell>
          <cell r="I2621" t="str">
            <v>Active</v>
          </cell>
        </row>
        <row r="2622">
          <cell r="F2622" t="str">
            <v>EfesBonusClubApril/50353814</v>
          </cell>
          <cell r="G2622" t="str">
            <v>Discount         3</v>
          </cell>
          <cell r="H2622">
            <v>30000</v>
          </cell>
          <cell r="I2622" t="str">
            <v>Active</v>
          </cell>
        </row>
        <row r="2623">
          <cell r="F2623" t="str">
            <v>EfesBonusClubApril/50353822</v>
          </cell>
          <cell r="G2623" t="str">
            <v>Discount         3</v>
          </cell>
          <cell r="H2623">
            <v>7500</v>
          </cell>
          <cell r="I2623" t="str">
            <v>Active</v>
          </cell>
        </row>
        <row r="2624">
          <cell r="F2624" t="str">
            <v>EfesBonusClubApril/50353826</v>
          </cell>
          <cell r="G2624" t="str">
            <v>Discount         3</v>
          </cell>
          <cell r="H2624">
            <v>30000</v>
          </cell>
          <cell r="I2624" t="str">
            <v>Active</v>
          </cell>
        </row>
        <row r="2625">
          <cell r="F2625" t="str">
            <v>RI_2_April/NRB+Can/50354257</v>
          </cell>
          <cell r="G2625" t="str">
            <v>Discount         6</v>
          </cell>
          <cell r="H2625">
            <v>7128</v>
          </cell>
          <cell r="I2625" t="str">
            <v>Active</v>
          </cell>
        </row>
        <row r="2626">
          <cell r="F2626" t="str">
            <v>EfesBonusClubApril/50402910</v>
          </cell>
          <cell r="G2626" t="str">
            <v>Discount         3</v>
          </cell>
          <cell r="H2626">
            <v>70000</v>
          </cell>
          <cell r="I2626" t="str">
            <v>Active</v>
          </cell>
        </row>
        <row r="2627">
          <cell r="F2627" t="str">
            <v>Бонус по поддержке продаж SS_KZT_May_Pack/50431584</v>
          </cell>
          <cell r="G2627" t="str">
            <v>Discount         4</v>
          </cell>
          <cell r="H2627">
            <v>90000</v>
          </cell>
          <cell r="I2627" t="str">
            <v>Active</v>
          </cell>
        </row>
        <row r="2628">
          <cell r="F2628" t="str">
            <v>EfesBonusClubApril/50431964</v>
          </cell>
          <cell r="G2628" t="str">
            <v>Discount         3</v>
          </cell>
          <cell r="H2628">
            <v>45000</v>
          </cell>
          <cell r="I2628" t="str">
            <v>Active</v>
          </cell>
        </row>
        <row r="2629">
          <cell r="F2629" t="str">
            <v>EfesBonusClubApril/50436952</v>
          </cell>
          <cell r="G2629" t="str">
            <v>Discount         3</v>
          </cell>
          <cell r="H2629">
            <v>20000</v>
          </cell>
          <cell r="I2629" t="str">
            <v>Active</v>
          </cell>
        </row>
        <row r="2630">
          <cell r="F2630" t="str">
            <v>EfesBonusClubApril/50438430</v>
          </cell>
          <cell r="G2630" t="str">
            <v>Discount         3</v>
          </cell>
          <cell r="H2630">
            <v>30000</v>
          </cell>
          <cell r="I2630" t="str">
            <v>Active</v>
          </cell>
        </row>
        <row r="2631">
          <cell r="F2631" t="str">
            <v>EfesBonusClubApril/50446557</v>
          </cell>
          <cell r="G2631" t="str">
            <v>Discount         3</v>
          </cell>
          <cell r="H2631">
            <v>30000</v>
          </cell>
          <cell r="I2631" t="str">
            <v>Active</v>
          </cell>
        </row>
        <row r="2632">
          <cell r="F2632" t="str">
            <v>Rozliv+ - 2026 April/50461873</v>
          </cell>
          <cell r="G2632" t="str">
            <v>Discount         5</v>
          </cell>
          <cell r="H2632">
            <v>20000</v>
          </cell>
          <cell r="I2632" t="str">
            <v>Active</v>
          </cell>
        </row>
        <row r="2633">
          <cell r="F2633" t="str">
            <v>EfesBonusClubApril/50462522</v>
          </cell>
          <cell r="G2633" t="str">
            <v>Discount         3</v>
          </cell>
          <cell r="H2633">
            <v>30000</v>
          </cell>
          <cell r="I2633" t="str">
            <v>Active</v>
          </cell>
        </row>
        <row r="2634">
          <cell r="F2634" t="str">
            <v>Rozliv+ - 2026 April/50473743</v>
          </cell>
          <cell r="G2634" t="str">
            <v>Discount         5</v>
          </cell>
          <cell r="H2634">
            <v>35000</v>
          </cell>
          <cell r="I2634" t="str">
            <v>Active</v>
          </cell>
        </row>
        <row r="2635">
          <cell r="F2635" t="str">
            <v>EfesBonusClubApril/50500837</v>
          </cell>
          <cell r="G2635" t="str">
            <v>Discount         3</v>
          </cell>
          <cell r="H2635">
            <v>20000</v>
          </cell>
          <cell r="I2635" t="str">
            <v>Active</v>
          </cell>
        </row>
        <row r="2636">
          <cell r="F2636" t="str">
            <v>EfesBonusClubApril/50505573</v>
          </cell>
          <cell r="G2636" t="str">
            <v>Discount         3</v>
          </cell>
          <cell r="H2636">
            <v>7500</v>
          </cell>
          <cell r="I2636" t="str">
            <v>Active</v>
          </cell>
        </row>
        <row r="2637">
          <cell r="F2637" t="str">
            <v>EfesBonusClubApril/50505579</v>
          </cell>
          <cell r="G2637" t="str">
            <v>Discount         3</v>
          </cell>
          <cell r="H2637">
            <v>20000</v>
          </cell>
          <cell r="I2637" t="str">
            <v>Active</v>
          </cell>
        </row>
        <row r="2638">
          <cell r="F2638" t="str">
            <v>EfesBonusClubApril/50505814</v>
          </cell>
          <cell r="G2638" t="str">
            <v>Discount         3</v>
          </cell>
          <cell r="H2638">
            <v>30000</v>
          </cell>
          <cell r="I2638" t="str">
            <v>Active</v>
          </cell>
        </row>
        <row r="2639">
          <cell r="F2639" t="str">
            <v>EfesBonusClubApril/50505819</v>
          </cell>
          <cell r="G2639" t="str">
            <v>Discount         3</v>
          </cell>
          <cell r="H2639">
            <v>30000</v>
          </cell>
          <cell r="I2639" t="str">
            <v>Active</v>
          </cell>
        </row>
        <row r="2640">
          <cell r="F2640" t="str">
            <v>EfesBonusClubApril/50507326</v>
          </cell>
          <cell r="G2640" t="str">
            <v>Discount         3</v>
          </cell>
          <cell r="H2640">
            <v>70000</v>
          </cell>
          <cell r="I2640" t="str">
            <v>Active</v>
          </cell>
        </row>
        <row r="2641">
          <cell r="F2641" t="str">
            <v>Rozliv+ - 2026 April/50507326</v>
          </cell>
          <cell r="G2641" t="str">
            <v>Discount         5</v>
          </cell>
          <cell r="H2641">
            <v>20000</v>
          </cell>
          <cell r="I2641" t="str">
            <v>Active</v>
          </cell>
        </row>
        <row r="2642">
          <cell r="F2642" t="str">
            <v>EfesBonusClubApril/50523129</v>
          </cell>
          <cell r="G2642" t="str">
            <v>Discount         3</v>
          </cell>
          <cell r="H2642">
            <v>20000</v>
          </cell>
          <cell r="I2642" t="str">
            <v>Active</v>
          </cell>
        </row>
        <row r="2643">
          <cell r="F2643" t="str">
            <v>EfesBonusClubApril/50535125</v>
          </cell>
          <cell r="G2643" t="str">
            <v>Discount         3</v>
          </cell>
          <cell r="H2643">
            <v>7500</v>
          </cell>
          <cell r="I2643" t="str">
            <v>Active</v>
          </cell>
        </row>
        <row r="2644">
          <cell r="F2644" t="str">
            <v>Kega Boom - 2026 April/50559053</v>
          </cell>
          <cell r="G2644" t="str">
            <v>Discount         7</v>
          </cell>
          <cell r="H2644">
            <v>21000</v>
          </cell>
          <cell r="I2644" t="str">
            <v>Active</v>
          </cell>
        </row>
        <row r="2645">
          <cell r="F2645" t="str">
            <v>Kega Boom - 2026 April/50559136</v>
          </cell>
          <cell r="G2645" t="str">
            <v>Discount         7</v>
          </cell>
          <cell r="H2645">
            <v>99000</v>
          </cell>
          <cell r="I2645" t="str">
            <v>Active</v>
          </cell>
        </row>
        <row r="2646">
          <cell r="F2646" t="str">
            <v>Kega Boom - 2026 April/50559219</v>
          </cell>
          <cell r="G2646" t="str">
            <v>Discount         7</v>
          </cell>
          <cell r="H2646">
            <v>99000</v>
          </cell>
          <cell r="I2646" t="str">
            <v>Active</v>
          </cell>
        </row>
        <row r="2647">
          <cell r="F2647" t="str">
            <v>Kega Boom - 2026 April/50559263</v>
          </cell>
          <cell r="G2647" t="str">
            <v>Discount         7</v>
          </cell>
          <cell r="H2647">
            <v>33000</v>
          </cell>
          <cell r="I2647" t="str">
            <v>Active</v>
          </cell>
        </row>
        <row r="2648">
          <cell r="F2648" t="str">
            <v>EfesBonusClubApril/50560853</v>
          </cell>
          <cell r="G2648" t="str">
            <v>Discount         3</v>
          </cell>
          <cell r="H2648">
            <v>30000</v>
          </cell>
          <cell r="I2648" t="str">
            <v>Active</v>
          </cell>
        </row>
        <row r="2649">
          <cell r="F2649" t="str">
            <v>EfesBonusClubApril/50562475</v>
          </cell>
          <cell r="G2649" t="str">
            <v>Discount         3</v>
          </cell>
          <cell r="H2649">
            <v>30000</v>
          </cell>
          <cell r="I2649" t="str">
            <v>Active</v>
          </cell>
        </row>
        <row r="2650">
          <cell r="F2650" t="str">
            <v>EfesBonusClubApril/50563801</v>
          </cell>
          <cell r="G2650" t="str">
            <v>Discount         3</v>
          </cell>
          <cell r="H2650">
            <v>30000</v>
          </cell>
          <cell r="I2650" t="str">
            <v>Active</v>
          </cell>
        </row>
        <row r="2651">
          <cell r="F2651" t="str">
            <v>Rozliv+ - 2026 April/50563801</v>
          </cell>
          <cell r="G2651" t="str">
            <v>Discount         5</v>
          </cell>
          <cell r="H2651">
            <v>70000</v>
          </cell>
          <cell r="I2651" t="str">
            <v>Active</v>
          </cell>
        </row>
        <row r="2652">
          <cell r="F2652" t="str">
            <v>EfesBonusClubApril/50563820</v>
          </cell>
          <cell r="G2652" t="str">
            <v>Discount         3</v>
          </cell>
          <cell r="H2652">
            <v>20000</v>
          </cell>
          <cell r="I2652" t="str">
            <v>Active</v>
          </cell>
        </row>
        <row r="2653">
          <cell r="F2653" t="str">
            <v>EfesBonusClubMarch NON_ALCO/50563833</v>
          </cell>
          <cell r="G2653" t="str">
            <v>Discount         8</v>
          </cell>
          <cell r="H2653">
            <v>45000</v>
          </cell>
          <cell r="I2653" t="str">
            <v>Active</v>
          </cell>
        </row>
        <row r="2654">
          <cell r="F2654" t="str">
            <v>EfesBonusClubApril NON_ALCO/50563833</v>
          </cell>
          <cell r="G2654" t="str">
            <v>Discount         8</v>
          </cell>
          <cell r="H2654">
            <v>30000</v>
          </cell>
          <cell r="I2654" t="str">
            <v>Active</v>
          </cell>
        </row>
        <row r="2655">
          <cell r="F2655" t="str">
            <v>EfesBonusClubApril/50563842</v>
          </cell>
          <cell r="G2655" t="str">
            <v>Discount         3</v>
          </cell>
          <cell r="H2655">
            <v>7500</v>
          </cell>
          <cell r="I2655" t="str">
            <v>Active</v>
          </cell>
        </row>
        <row r="2656">
          <cell r="F2656" t="str">
            <v>EfesBonusClubApril/50563846</v>
          </cell>
          <cell r="G2656" t="str">
            <v>Discount         3</v>
          </cell>
          <cell r="H2656">
            <v>7500</v>
          </cell>
          <cell r="I2656" t="str">
            <v>Active</v>
          </cell>
        </row>
        <row r="2657">
          <cell r="F2657" t="str">
            <v>EfesBonusClubApril/50563866</v>
          </cell>
          <cell r="G2657" t="str">
            <v>Discount         3</v>
          </cell>
          <cell r="H2657">
            <v>30000</v>
          </cell>
          <cell r="I2657" t="str">
            <v>Active</v>
          </cell>
        </row>
        <row r="2658">
          <cell r="F2658" t="str">
            <v>EfesBonusClubApril/50563872</v>
          </cell>
          <cell r="G2658" t="str">
            <v>Discount         3</v>
          </cell>
          <cell r="H2658">
            <v>30000</v>
          </cell>
          <cell r="I2658" t="str">
            <v>Active</v>
          </cell>
        </row>
        <row r="2659">
          <cell r="F2659" t="str">
            <v>EfesBonusClubApril/50563899</v>
          </cell>
          <cell r="G2659" t="str">
            <v>Discount         3</v>
          </cell>
          <cell r="H2659">
            <v>20000</v>
          </cell>
          <cell r="I2659" t="str">
            <v>Active</v>
          </cell>
        </row>
        <row r="2660">
          <cell r="F2660" t="str">
            <v>Rozliv+ - 2026 April/50563905</v>
          </cell>
          <cell r="G2660" t="str">
            <v>Discount         5</v>
          </cell>
          <cell r="H2660">
            <v>35000</v>
          </cell>
          <cell r="I2660" t="str">
            <v>Active</v>
          </cell>
        </row>
        <row r="2661">
          <cell r="F2661" t="str">
            <v>EfesBonusClubApril/50566784</v>
          </cell>
          <cell r="G2661" t="str">
            <v>Discount         3</v>
          </cell>
          <cell r="H2661">
            <v>45000</v>
          </cell>
          <cell r="I2661" t="str">
            <v>Active</v>
          </cell>
        </row>
        <row r="2662">
          <cell r="F2662" t="str">
            <v>EfesBonusClubApril/50572680</v>
          </cell>
          <cell r="G2662" t="str">
            <v>Discount         3</v>
          </cell>
          <cell r="H2662">
            <v>7500</v>
          </cell>
          <cell r="I2662" t="str">
            <v>Active</v>
          </cell>
        </row>
        <row r="2663">
          <cell r="F2663" t="str">
            <v>EfesBonusClubApril/50585926</v>
          </cell>
          <cell r="G2663" t="str">
            <v>Discount         3</v>
          </cell>
          <cell r="H2663">
            <v>30000</v>
          </cell>
          <cell r="I2663" t="str">
            <v>Active</v>
          </cell>
        </row>
        <row r="2664">
          <cell r="F2664" t="str">
            <v>EfesBonusClubApril/50585934</v>
          </cell>
          <cell r="G2664" t="str">
            <v>Discount         3</v>
          </cell>
          <cell r="H2664">
            <v>30000</v>
          </cell>
          <cell r="I2664" t="str">
            <v>Active</v>
          </cell>
        </row>
        <row r="2665">
          <cell r="F2665" t="str">
            <v>EfesBonusClubApril/50595977</v>
          </cell>
          <cell r="G2665" t="str">
            <v>Discount         3</v>
          </cell>
          <cell r="H2665">
            <v>7500</v>
          </cell>
          <cell r="I2665" t="str">
            <v>Active</v>
          </cell>
        </row>
        <row r="2666">
          <cell r="F2666" t="str">
            <v>EfesBonusClubApril/50596028</v>
          </cell>
          <cell r="G2666" t="str">
            <v>Discount         3</v>
          </cell>
          <cell r="H2666">
            <v>30000</v>
          </cell>
          <cell r="I2666" t="str">
            <v>Active</v>
          </cell>
        </row>
        <row r="2667">
          <cell r="F2667" t="str">
            <v>RI_2_April/NRB+Can/50620981</v>
          </cell>
          <cell r="G2667" t="str">
            <v>Discount         6</v>
          </cell>
          <cell r="H2667">
            <v>22100</v>
          </cell>
          <cell r="I2667" t="str">
            <v>Active</v>
          </cell>
        </row>
        <row r="2668">
          <cell r="F2668" t="str">
            <v>EfesBonusClubApril/50627433</v>
          </cell>
          <cell r="G2668" t="str">
            <v>Discount         3</v>
          </cell>
          <cell r="H2668">
            <v>30000</v>
          </cell>
          <cell r="I2668" t="str">
            <v>Active</v>
          </cell>
        </row>
        <row r="2669">
          <cell r="F2669" t="str">
            <v>EfesBonusClubApril/50627466</v>
          </cell>
          <cell r="G2669" t="str">
            <v>Discount         3</v>
          </cell>
          <cell r="H2669">
            <v>45000</v>
          </cell>
          <cell r="I2669" t="str">
            <v>Active</v>
          </cell>
        </row>
        <row r="2670">
          <cell r="F2670" t="str">
            <v>EfesBonusClubMarch NON_ALCO/50692568</v>
          </cell>
          <cell r="G2670" t="str">
            <v>Discount         8</v>
          </cell>
          <cell r="H2670">
            <v>35000</v>
          </cell>
          <cell r="I2670" t="str">
            <v>Active</v>
          </cell>
        </row>
        <row r="2671">
          <cell r="F2671" t="str">
            <v>EfesBonusClubApril/50692568</v>
          </cell>
          <cell r="G2671" t="str">
            <v>Discount         3</v>
          </cell>
          <cell r="H2671">
            <v>30000</v>
          </cell>
          <cell r="I2671" t="str">
            <v>Active</v>
          </cell>
        </row>
        <row r="2672">
          <cell r="F2672" t="str">
            <v>EfesBonusClubMarch NON_ALCO/50692609</v>
          </cell>
          <cell r="G2672" t="str">
            <v>Discount         8</v>
          </cell>
          <cell r="H2672">
            <v>12500</v>
          </cell>
          <cell r="I2672" t="str">
            <v>Active</v>
          </cell>
        </row>
        <row r="2673">
          <cell r="F2673" t="str">
            <v>EfesBonusClubApril NON_ALCO/50692609</v>
          </cell>
          <cell r="G2673" t="str">
            <v>Discount         8</v>
          </cell>
          <cell r="H2673">
            <v>25000</v>
          </cell>
          <cell r="I2673" t="str">
            <v>Active</v>
          </cell>
        </row>
        <row r="2674">
          <cell r="F2674" t="str">
            <v>EfesBonusClubApril/50692614</v>
          </cell>
          <cell r="G2674" t="str">
            <v>Discount         3</v>
          </cell>
          <cell r="H2674">
            <v>7500</v>
          </cell>
          <cell r="I2674" t="str">
            <v>Active</v>
          </cell>
        </row>
        <row r="2675">
          <cell r="F2675" t="str">
            <v>EfesBonusClubApril/50692615</v>
          </cell>
          <cell r="G2675" t="str">
            <v>Discount         3</v>
          </cell>
          <cell r="H2675">
            <v>20000</v>
          </cell>
          <cell r="I2675" t="str">
            <v>Active</v>
          </cell>
        </row>
        <row r="2676">
          <cell r="F2676" t="str">
            <v>Бонус по поддержке продаж SS_KZT_NON_Alco_May_Pack/50692617</v>
          </cell>
          <cell r="G2676" t="str">
            <v>Discount         8</v>
          </cell>
          <cell r="H2676">
            <v>150000</v>
          </cell>
          <cell r="I2676" t="str">
            <v>Active</v>
          </cell>
        </row>
        <row r="2677">
          <cell r="F2677" t="str">
            <v>EfesBonusClubApril/50692636</v>
          </cell>
          <cell r="G2677" t="str">
            <v>Discount         3</v>
          </cell>
          <cell r="H2677">
            <v>30000</v>
          </cell>
          <cell r="I2677" t="str">
            <v>Active</v>
          </cell>
        </row>
        <row r="2678">
          <cell r="F2678" t="str">
            <v>EfesBonusClubApril/50725805</v>
          </cell>
          <cell r="G2678" t="str">
            <v>Discount         3</v>
          </cell>
          <cell r="H2678">
            <v>30000</v>
          </cell>
          <cell r="I2678" t="str">
            <v>Active</v>
          </cell>
        </row>
        <row r="2679">
          <cell r="F2679" t="str">
            <v>RI_2_April/NRB+Can/50725808</v>
          </cell>
          <cell r="G2679" t="str">
            <v>Discount         6</v>
          </cell>
          <cell r="H2679">
            <v>44394</v>
          </cell>
          <cell r="I2679" t="str">
            <v>Active</v>
          </cell>
        </row>
        <row r="2680">
          <cell r="F2680" t="str">
            <v>EfesBonusClubApril/50725814</v>
          </cell>
          <cell r="G2680" t="str">
            <v>Discount         3</v>
          </cell>
          <cell r="H2680">
            <v>30000</v>
          </cell>
          <cell r="I2680" t="str">
            <v>Active</v>
          </cell>
        </row>
        <row r="2681">
          <cell r="F2681" t="str">
            <v>EfesBonusClubApril/50725883</v>
          </cell>
          <cell r="G2681" t="str">
            <v>Discount         3</v>
          </cell>
          <cell r="H2681">
            <v>7500</v>
          </cell>
          <cell r="I2681" t="str">
            <v>Active</v>
          </cell>
        </row>
        <row r="2682">
          <cell r="F2682" t="str">
            <v>EfesBonusClubApril/50751377</v>
          </cell>
          <cell r="G2682" t="str">
            <v>Discount         3</v>
          </cell>
          <cell r="H2682">
            <v>20000</v>
          </cell>
          <cell r="I2682" t="str">
            <v>Active</v>
          </cell>
        </row>
        <row r="2683">
          <cell r="F2683" t="str">
            <v>EfesBonusClubApril/50751841</v>
          </cell>
          <cell r="G2683" t="str">
            <v>Discount         3</v>
          </cell>
          <cell r="H2683">
            <v>30000</v>
          </cell>
          <cell r="I2683" t="str">
            <v>Active</v>
          </cell>
        </row>
        <row r="2684">
          <cell r="F2684" t="str">
            <v>EfesBonusClubApril/50751843</v>
          </cell>
          <cell r="G2684" t="str">
            <v>Discount         3</v>
          </cell>
          <cell r="H2684">
            <v>7500</v>
          </cell>
          <cell r="I2684" t="str">
            <v>Active</v>
          </cell>
        </row>
        <row r="2685">
          <cell r="F2685" t="str">
            <v>EfesBonusClubApril/50751862</v>
          </cell>
          <cell r="G2685" t="str">
            <v>Discount         3</v>
          </cell>
          <cell r="H2685">
            <v>30000</v>
          </cell>
          <cell r="I2685" t="str">
            <v>Active</v>
          </cell>
        </row>
        <row r="2686">
          <cell r="F2686" t="str">
            <v>EfesBonusClubApril/50752336</v>
          </cell>
          <cell r="G2686" t="str">
            <v>Discount         3</v>
          </cell>
          <cell r="H2686">
            <v>30000</v>
          </cell>
          <cell r="I2686" t="str">
            <v>Active</v>
          </cell>
        </row>
        <row r="2687">
          <cell r="F2687" t="str">
            <v>EfesBonusClubApril/50752338</v>
          </cell>
          <cell r="G2687" t="str">
            <v>Discount         3</v>
          </cell>
          <cell r="H2687">
            <v>30000</v>
          </cell>
          <cell r="I2687" t="str">
            <v>Active</v>
          </cell>
        </row>
        <row r="2688">
          <cell r="F2688" t="str">
            <v>Rozliv+ - 2026 April/50752945</v>
          </cell>
          <cell r="G2688" t="str">
            <v>Discount         5</v>
          </cell>
          <cell r="H2688">
            <v>20000</v>
          </cell>
          <cell r="I2688" t="str">
            <v>Active</v>
          </cell>
        </row>
        <row r="2689">
          <cell r="F2689" t="str">
            <v>Rozliv+ - 2026 April/50752987</v>
          </cell>
          <cell r="G2689" t="str">
            <v>Discount         5</v>
          </cell>
          <cell r="H2689">
            <v>20000</v>
          </cell>
          <cell r="I2689" t="str">
            <v>Active</v>
          </cell>
        </row>
        <row r="2690">
          <cell r="F2690" t="str">
            <v>EfesBonusClubApril/50753037</v>
          </cell>
          <cell r="G2690" t="str">
            <v>Discount         3</v>
          </cell>
          <cell r="H2690">
            <v>20000</v>
          </cell>
          <cell r="I2690" t="str">
            <v>Active</v>
          </cell>
        </row>
        <row r="2691">
          <cell r="F2691" t="str">
            <v>EfesBonusClubApril/50763669</v>
          </cell>
          <cell r="G2691" t="str">
            <v>Discount         3</v>
          </cell>
          <cell r="H2691">
            <v>20000</v>
          </cell>
          <cell r="I2691" t="str">
            <v>Active</v>
          </cell>
        </row>
        <row r="2692">
          <cell r="F2692" t="str">
            <v>EfesBonusClubApril/50763673</v>
          </cell>
          <cell r="G2692" t="str">
            <v>Discount         3</v>
          </cell>
          <cell r="H2692">
            <v>30000</v>
          </cell>
          <cell r="I2692" t="str">
            <v>Active</v>
          </cell>
        </row>
        <row r="2693">
          <cell r="F2693" t="str">
            <v>EfesBonusClubApril/50828919</v>
          </cell>
          <cell r="G2693" t="str">
            <v>Discount         3</v>
          </cell>
          <cell r="H2693">
            <v>30000</v>
          </cell>
          <cell r="I2693" t="str">
            <v>Active</v>
          </cell>
        </row>
        <row r="2694">
          <cell r="F2694" t="str">
            <v>EfesBonusClubMarch NON_ALCO/50828920</v>
          </cell>
          <cell r="G2694" t="str">
            <v>Discount         8</v>
          </cell>
          <cell r="H2694">
            <v>25000</v>
          </cell>
          <cell r="I2694" t="str">
            <v>Active</v>
          </cell>
        </row>
        <row r="2695">
          <cell r="F2695" t="str">
            <v>EfesBonusClubApril/50828920</v>
          </cell>
          <cell r="G2695" t="str">
            <v>Discount         3</v>
          </cell>
          <cell r="H2695">
            <v>20000</v>
          </cell>
          <cell r="I2695" t="str">
            <v>Active</v>
          </cell>
        </row>
        <row r="2696">
          <cell r="F2696" t="str">
            <v>Rozliv+ - 2026 April/50828920</v>
          </cell>
          <cell r="G2696" t="str">
            <v>Discount         5</v>
          </cell>
          <cell r="H2696">
            <v>20000</v>
          </cell>
          <cell r="I2696" t="str">
            <v>Active</v>
          </cell>
        </row>
        <row r="2697">
          <cell r="F2697" t="str">
            <v>EfesBonusClubApril/50828948</v>
          </cell>
          <cell r="G2697" t="str">
            <v>Discount         3</v>
          </cell>
          <cell r="H2697">
            <v>20000</v>
          </cell>
          <cell r="I2697" t="str">
            <v>Active</v>
          </cell>
        </row>
        <row r="2698">
          <cell r="F2698" t="str">
            <v>EfesBonusClubApril/50828951</v>
          </cell>
          <cell r="G2698" t="str">
            <v>Discount         3</v>
          </cell>
          <cell r="H2698">
            <v>30000</v>
          </cell>
          <cell r="I2698" t="str">
            <v>Active</v>
          </cell>
        </row>
        <row r="2699">
          <cell r="F2699" t="str">
            <v>EfesBonusClubApril/50828969</v>
          </cell>
          <cell r="G2699" t="str">
            <v>Discount         3</v>
          </cell>
          <cell r="H2699">
            <v>30000</v>
          </cell>
          <cell r="I2699" t="str">
            <v>Active</v>
          </cell>
        </row>
        <row r="2700">
          <cell r="F2700" t="str">
            <v>EfesBonusClubApril/50828980</v>
          </cell>
          <cell r="G2700" t="str">
            <v>Discount         3</v>
          </cell>
          <cell r="H2700">
            <v>20000</v>
          </cell>
          <cell r="I2700" t="str">
            <v>Active</v>
          </cell>
        </row>
        <row r="2701">
          <cell r="F2701" t="str">
            <v>EfesBonusClubApril/50828993</v>
          </cell>
          <cell r="G2701" t="str">
            <v>Discount         3</v>
          </cell>
          <cell r="H2701">
            <v>7500</v>
          </cell>
          <cell r="I2701" t="str">
            <v>Active</v>
          </cell>
        </row>
        <row r="2702">
          <cell r="F2702" t="str">
            <v>EfesBonusClubApril/50829003</v>
          </cell>
          <cell r="G2702" t="str">
            <v>Discount         3</v>
          </cell>
          <cell r="H2702">
            <v>30000</v>
          </cell>
          <cell r="I2702" t="str">
            <v>Active</v>
          </cell>
        </row>
        <row r="2703">
          <cell r="F2703" t="str">
            <v>EfesBonusClubApril/50839998</v>
          </cell>
          <cell r="G2703" t="str">
            <v>Discount         3</v>
          </cell>
          <cell r="H2703">
            <v>30000</v>
          </cell>
          <cell r="I2703" t="str">
            <v>Active</v>
          </cell>
        </row>
        <row r="2704">
          <cell r="F2704" t="str">
            <v>EfesBonusClubMarch NON_ALCO/50840007</v>
          </cell>
          <cell r="G2704" t="str">
            <v>Discount         8</v>
          </cell>
          <cell r="H2704">
            <v>30000</v>
          </cell>
          <cell r="I2704" t="str">
            <v>Active</v>
          </cell>
        </row>
        <row r="2705">
          <cell r="F2705" t="str">
            <v>EfesBonusClubApril/50840007</v>
          </cell>
          <cell r="G2705" t="str">
            <v>Discount         3</v>
          </cell>
          <cell r="H2705">
            <v>20000</v>
          </cell>
          <cell r="I2705" t="str">
            <v>Active</v>
          </cell>
        </row>
        <row r="2706">
          <cell r="F2706" t="str">
            <v>RI_2_April/NRB+Can/50840012</v>
          </cell>
          <cell r="G2706" t="str">
            <v>Discount         6</v>
          </cell>
          <cell r="H2706">
            <v>26759</v>
          </cell>
          <cell r="I2706" t="str">
            <v>Active</v>
          </cell>
        </row>
        <row r="2707">
          <cell r="F2707" t="str">
            <v>EfesBonusClubApril/50840020</v>
          </cell>
          <cell r="G2707" t="str">
            <v>Discount         3</v>
          </cell>
          <cell r="H2707">
            <v>30000</v>
          </cell>
          <cell r="I2707" t="str">
            <v>Active</v>
          </cell>
        </row>
        <row r="2708">
          <cell r="F2708" t="str">
            <v>EfesBonusClubApril/50840026</v>
          </cell>
          <cell r="G2708" t="str">
            <v>Discount         3</v>
          </cell>
          <cell r="H2708">
            <v>20000</v>
          </cell>
          <cell r="I2708" t="str">
            <v>Active</v>
          </cell>
        </row>
        <row r="2709">
          <cell r="F2709" t="str">
            <v>EfesBonusClubMarch NON_ALCO/50840032</v>
          </cell>
          <cell r="G2709" t="str">
            <v>Discount         8</v>
          </cell>
          <cell r="H2709">
            <v>12500</v>
          </cell>
          <cell r="I2709" t="str">
            <v>Active</v>
          </cell>
        </row>
        <row r="2710">
          <cell r="F2710" t="str">
            <v>EfesBonusClubApril/50840032</v>
          </cell>
          <cell r="G2710" t="str">
            <v>Discount         3</v>
          </cell>
          <cell r="H2710">
            <v>30000</v>
          </cell>
          <cell r="I2710" t="str">
            <v>Active</v>
          </cell>
        </row>
        <row r="2711">
          <cell r="F2711" t="str">
            <v>2+1 keg Tulpar master PR_0684_90095</v>
          </cell>
          <cell r="G2711" t="str">
            <v>Product</v>
          </cell>
          <cell r="H2711">
            <v>0</v>
          </cell>
          <cell r="I2711" t="str">
            <v>Active</v>
          </cell>
        </row>
        <row r="2712">
          <cell r="F2712" t="str">
            <v>4+1 keg Tulpar master PR_0737_90101</v>
          </cell>
          <cell r="G2712" t="str">
            <v>Product</v>
          </cell>
          <cell r="H2712">
            <v>0</v>
          </cell>
          <cell r="I2712" t="str">
            <v>Active</v>
          </cell>
        </row>
        <row r="2713">
          <cell r="F2713" t="str">
            <v>5+1 keg Tulpar master DIOT+ PR_0888_90436</v>
          </cell>
          <cell r="G2713" t="str">
            <v>Product</v>
          </cell>
          <cell r="H2713">
            <v>0</v>
          </cell>
          <cell r="I2713" t="str">
            <v>Passive</v>
          </cell>
        </row>
        <row r="2714">
          <cell r="F2714" t="str">
            <v>4+1 keg Tulpar master DIOT+ PR_0892_90440</v>
          </cell>
          <cell r="G2714" t="str">
            <v>Product</v>
          </cell>
          <cell r="H2714">
            <v>0</v>
          </cell>
          <cell r="I2714" t="str">
            <v>Passive</v>
          </cell>
        </row>
        <row r="2715">
          <cell r="F2715" t="str">
            <v>5+1 keg Tulpar master DIOT+ PR_0897_90445</v>
          </cell>
          <cell r="G2715" t="str">
            <v>Product</v>
          </cell>
          <cell r="H2715">
            <v>0</v>
          </cell>
          <cell r="I2715" t="str">
            <v>Passive</v>
          </cell>
        </row>
        <row r="2716">
          <cell r="F2716" t="str">
            <v>EfesBonusClubApril/6000027468</v>
          </cell>
          <cell r="G2716" t="str">
            <v>Discount         3</v>
          </cell>
          <cell r="H2716">
            <v>30000</v>
          </cell>
          <cell r="I2716" t="str">
            <v>Active</v>
          </cell>
        </row>
        <row r="2717">
          <cell r="F2717" t="str">
            <v>EfesBonusClubApril/6000027477</v>
          </cell>
          <cell r="G2717" t="str">
            <v>Discount         3</v>
          </cell>
          <cell r="H2717">
            <v>40000</v>
          </cell>
          <cell r="I2717" t="str">
            <v>Active</v>
          </cell>
        </row>
        <row r="2718">
          <cell r="F2718" t="str">
            <v>EfesBonusClubApril/6000027491</v>
          </cell>
          <cell r="G2718" t="str">
            <v>Discount         3</v>
          </cell>
          <cell r="H2718">
            <v>30000</v>
          </cell>
          <cell r="I2718" t="str">
            <v>Active</v>
          </cell>
        </row>
        <row r="2719">
          <cell r="F2719" t="str">
            <v>EfesBonusClubApril/6000059206</v>
          </cell>
          <cell r="G2719" t="str">
            <v>Discount         3</v>
          </cell>
          <cell r="H2719">
            <v>40000</v>
          </cell>
          <cell r="I2719" t="str">
            <v>Active</v>
          </cell>
        </row>
        <row r="2720">
          <cell r="F2720" t="str">
            <v>EfesBonusClubApril/6000059208</v>
          </cell>
          <cell r="G2720" t="str">
            <v>Discount         3</v>
          </cell>
          <cell r="H2720">
            <v>30000</v>
          </cell>
          <cell r="I2720" t="str">
            <v>Active</v>
          </cell>
        </row>
        <row r="2721">
          <cell r="F2721" t="str">
            <v>EfesBonusClubApril/6000059220</v>
          </cell>
          <cell r="G2721" t="str">
            <v>Discount         3</v>
          </cell>
          <cell r="H2721">
            <v>30000</v>
          </cell>
          <cell r="I2721" t="str">
            <v>Active</v>
          </cell>
        </row>
        <row r="2722">
          <cell r="F2722" t="str">
            <v>EfesBonusClubApril/6000059273</v>
          </cell>
          <cell r="G2722" t="str">
            <v>Discount         3</v>
          </cell>
          <cell r="H2722">
            <v>85000</v>
          </cell>
          <cell r="I2722" t="str">
            <v>Active</v>
          </cell>
        </row>
        <row r="2723">
          <cell r="F2723" t="str">
            <v>Rozliv+ - 2026 April/6000059273</v>
          </cell>
          <cell r="G2723" t="str">
            <v>Discount         5</v>
          </cell>
          <cell r="H2723">
            <v>20000</v>
          </cell>
          <cell r="I2723" t="str">
            <v>Active</v>
          </cell>
        </row>
        <row r="2724">
          <cell r="F2724" t="str">
            <v>EfesBonusClubApril/6000059280</v>
          </cell>
          <cell r="G2724" t="str">
            <v>Discount         3</v>
          </cell>
          <cell r="H2724">
            <v>30000</v>
          </cell>
          <cell r="I2724" t="str">
            <v>Active</v>
          </cell>
        </row>
        <row r="2725">
          <cell r="F2725" t="str">
            <v>EfesBonusClubApril/6000059282</v>
          </cell>
          <cell r="G2725" t="str">
            <v>Discount         3</v>
          </cell>
          <cell r="H2725">
            <v>30000</v>
          </cell>
          <cell r="I2725" t="str">
            <v>Active</v>
          </cell>
        </row>
        <row r="2726">
          <cell r="F2726" t="str">
            <v>EfesBonusClubApril/6000059285</v>
          </cell>
          <cell r="G2726" t="str">
            <v>Discount         3</v>
          </cell>
          <cell r="H2726">
            <v>40000</v>
          </cell>
          <cell r="I2726" t="str">
            <v>Active</v>
          </cell>
        </row>
        <row r="2727">
          <cell r="F2727" t="str">
            <v>EfesBonusClubApril/6000059288</v>
          </cell>
          <cell r="G2727" t="str">
            <v>Discount         3</v>
          </cell>
          <cell r="H2727">
            <v>20000</v>
          </cell>
          <cell r="I2727" t="str">
            <v>Active</v>
          </cell>
        </row>
        <row r="2728">
          <cell r="F2728" t="str">
            <v>RI_2_April/NRB+Can/6000059290</v>
          </cell>
          <cell r="G2728" t="str">
            <v>Discount         6</v>
          </cell>
          <cell r="H2728">
            <v>15427</v>
          </cell>
          <cell r="I2728" t="str">
            <v>Active</v>
          </cell>
        </row>
        <row r="2729">
          <cell r="F2729" t="str">
            <v>EfesBonusClubMarch NON_ALCO/6000059297</v>
          </cell>
          <cell r="G2729" t="str">
            <v>Discount         8</v>
          </cell>
          <cell r="H2729">
            <v>30000</v>
          </cell>
          <cell r="I2729" t="str">
            <v>Active</v>
          </cell>
        </row>
        <row r="2730">
          <cell r="F2730" t="str">
            <v>EfesBonusClubApril/6000059297</v>
          </cell>
          <cell r="G2730" t="str">
            <v>Discount         3</v>
          </cell>
          <cell r="H2730">
            <v>20000</v>
          </cell>
          <cell r="I2730" t="str">
            <v>Active</v>
          </cell>
        </row>
        <row r="2731">
          <cell r="F2731" t="str">
            <v>EfesBonusClubApril/6000059310</v>
          </cell>
          <cell r="G2731" t="str">
            <v>Discount         3</v>
          </cell>
          <cell r="H2731">
            <v>30000</v>
          </cell>
          <cell r="I2731" t="str">
            <v>Active</v>
          </cell>
        </row>
        <row r="2732">
          <cell r="F2732" t="str">
            <v>EfesBonusClubApril/6000059316</v>
          </cell>
          <cell r="G2732" t="str">
            <v>Discount         3</v>
          </cell>
          <cell r="H2732">
            <v>7500</v>
          </cell>
          <cell r="I2732" t="str">
            <v>Active</v>
          </cell>
        </row>
        <row r="2733">
          <cell r="F2733" t="str">
            <v>EfesBonusClubApril/6000059317</v>
          </cell>
          <cell r="G2733" t="str">
            <v>Discount         3</v>
          </cell>
          <cell r="H2733">
            <v>30000</v>
          </cell>
          <cell r="I2733" t="str">
            <v>Active</v>
          </cell>
        </row>
        <row r="2734">
          <cell r="F2734" t="str">
            <v>Rozliv+ - 2026 April/6000303249</v>
          </cell>
          <cell r="G2734" t="str">
            <v>Discount         5</v>
          </cell>
          <cell r="H2734">
            <v>20000</v>
          </cell>
          <cell r="I2734" t="str">
            <v>Active</v>
          </cell>
        </row>
        <row r="2735">
          <cell r="F2735" t="str">
            <v>EfesBonusClubApril/6000303251</v>
          </cell>
          <cell r="G2735" t="str">
            <v>Discount         3</v>
          </cell>
          <cell r="H2735">
            <v>30000</v>
          </cell>
          <cell r="I2735" t="str">
            <v>Active</v>
          </cell>
        </row>
        <row r="2736">
          <cell r="F2736" t="str">
            <v>BO_2_April_2026/NRB+Can/6000303304</v>
          </cell>
          <cell r="G2736" t="str">
            <v>Discount         6</v>
          </cell>
          <cell r="H2736">
            <v>21080</v>
          </cell>
          <cell r="I2736" t="str">
            <v>Active</v>
          </cell>
        </row>
        <row r="2737">
          <cell r="F2737" t="str">
            <v>EfesBonusClubApril/6000303332</v>
          </cell>
          <cell r="G2737" t="str">
            <v>Discount         3</v>
          </cell>
          <cell r="H2737">
            <v>7500</v>
          </cell>
          <cell r="I2737" t="str">
            <v>Active</v>
          </cell>
        </row>
        <row r="2738">
          <cell r="F2738" t="str">
            <v>EfesBonusClubApril/6000303375</v>
          </cell>
          <cell r="G2738" t="str">
            <v>Discount         3</v>
          </cell>
          <cell r="H2738">
            <v>20000</v>
          </cell>
          <cell r="I2738" t="str">
            <v>Active</v>
          </cell>
        </row>
        <row r="2739">
          <cell r="F2739" t="str">
            <v>EfesBonusClubApril/6000303514</v>
          </cell>
          <cell r="G2739" t="str">
            <v>Discount         3</v>
          </cell>
          <cell r="H2739">
            <v>30000</v>
          </cell>
          <cell r="I2739" t="str">
            <v>Active</v>
          </cell>
        </row>
        <row r="2740">
          <cell r="F2740" t="str">
            <v>EfesBonusClubMarch NON_ALCO/6000303518</v>
          </cell>
          <cell r="G2740" t="str">
            <v>Discount         8</v>
          </cell>
          <cell r="H2740">
            <v>12500</v>
          </cell>
          <cell r="I2740" t="str">
            <v>Active</v>
          </cell>
        </row>
        <row r="2741">
          <cell r="F2741" t="str">
            <v>EfesBonusClubApril/6000304006</v>
          </cell>
          <cell r="G2741" t="str">
            <v>Discount         3</v>
          </cell>
          <cell r="H2741">
            <v>30000</v>
          </cell>
          <cell r="I2741" t="str">
            <v>Active</v>
          </cell>
        </row>
        <row r="2742">
          <cell r="F2742" t="str">
            <v>EfesBonusClubApril/6000304042</v>
          </cell>
          <cell r="G2742" t="str">
            <v>Discount         3</v>
          </cell>
          <cell r="H2742">
            <v>30000</v>
          </cell>
          <cell r="I2742" t="str">
            <v>Active</v>
          </cell>
        </row>
        <row r="2743">
          <cell r="F2743" t="str">
            <v>Бонус по поддержке продаж SS_KZT_NON_Alco_May_Pack/6000304054</v>
          </cell>
          <cell r="G2743" t="str">
            <v>Discount         8</v>
          </cell>
          <cell r="H2743">
            <v>50000</v>
          </cell>
          <cell r="I2743" t="str">
            <v>Active</v>
          </cell>
        </row>
        <row r="2744">
          <cell r="F2744" t="str">
            <v>EfesBonusClubApril/6000304104</v>
          </cell>
          <cell r="G2744" t="str">
            <v>Discount         3</v>
          </cell>
          <cell r="H2744">
            <v>40000</v>
          </cell>
          <cell r="I2744" t="str">
            <v>Active</v>
          </cell>
        </row>
        <row r="2745">
          <cell r="F2745" t="str">
            <v>Rozliv+ - 2026 April/6000304104</v>
          </cell>
          <cell r="G2745" t="str">
            <v>Discount         5</v>
          </cell>
          <cell r="H2745">
            <v>70000</v>
          </cell>
          <cell r="I2745" t="str">
            <v>Active</v>
          </cell>
        </row>
        <row r="2746">
          <cell r="F2746" t="str">
            <v>EfesBonusClubApril/6000304166</v>
          </cell>
          <cell r="G2746" t="str">
            <v>Discount         3</v>
          </cell>
          <cell r="H2746">
            <v>30000</v>
          </cell>
          <cell r="I2746" t="str">
            <v>Active</v>
          </cell>
        </row>
        <row r="2747">
          <cell r="F2747" t="str">
            <v>Kega Boom - 2026 April/6000304205</v>
          </cell>
          <cell r="G2747" t="str">
            <v>Discount         7</v>
          </cell>
          <cell r="H2747">
            <v>99000</v>
          </cell>
          <cell r="I2747" t="str">
            <v>Active</v>
          </cell>
        </row>
        <row r="2748">
          <cell r="F2748" t="str">
            <v>EfesBonusClubApril/6000304217</v>
          </cell>
          <cell r="G2748" t="str">
            <v>Discount         3</v>
          </cell>
          <cell r="H2748">
            <v>30000</v>
          </cell>
          <cell r="I2748" t="str">
            <v>Active</v>
          </cell>
        </row>
        <row r="2749">
          <cell r="F2749" t="str">
            <v>EfesBonusClubApril NON_ALCO/6000304228</v>
          </cell>
          <cell r="G2749" t="str">
            <v>Discount         8</v>
          </cell>
          <cell r="H2749">
            <v>30000</v>
          </cell>
          <cell r="I2749" t="str">
            <v>Active</v>
          </cell>
        </row>
        <row r="2750">
          <cell r="F2750" t="str">
            <v>EfesBonusClubApril/6000304259</v>
          </cell>
          <cell r="G2750" t="str">
            <v>Discount         3</v>
          </cell>
          <cell r="H2750">
            <v>45000</v>
          </cell>
          <cell r="I2750" t="str">
            <v>Active</v>
          </cell>
        </row>
        <row r="2751">
          <cell r="F2751" t="str">
            <v>Rozliv+ - 2026 April/6000304272</v>
          </cell>
          <cell r="G2751" t="str">
            <v>Discount         5</v>
          </cell>
          <cell r="H2751">
            <v>20000</v>
          </cell>
          <cell r="I2751" t="str">
            <v>Active</v>
          </cell>
        </row>
        <row r="2752">
          <cell r="F2752" t="str">
            <v>Kega Boom - 2026 April/6000304305</v>
          </cell>
          <cell r="G2752" t="str">
            <v>Discount         7</v>
          </cell>
          <cell r="H2752">
            <v>165000</v>
          </cell>
          <cell r="I2752" t="str">
            <v>Active</v>
          </cell>
        </row>
        <row r="2753">
          <cell r="F2753" t="str">
            <v>EfesBonusClubApril/6000304342</v>
          </cell>
          <cell r="G2753" t="str">
            <v>Discount         3</v>
          </cell>
          <cell r="H2753">
            <v>40000</v>
          </cell>
          <cell r="I2753" t="str">
            <v>Active</v>
          </cell>
        </row>
        <row r="2754">
          <cell r="F2754" t="str">
            <v>RI_2_April/NRB+Can/6000304418</v>
          </cell>
          <cell r="G2754" t="str">
            <v>Discount         6</v>
          </cell>
          <cell r="H2754">
            <v>37527</v>
          </cell>
          <cell r="I2754" t="str">
            <v>Active</v>
          </cell>
        </row>
        <row r="2755">
          <cell r="F2755" t="str">
            <v>EfesBonusClubApril/6000304498</v>
          </cell>
          <cell r="G2755" t="str">
            <v>Discount         3</v>
          </cell>
          <cell r="H2755">
            <v>30000</v>
          </cell>
          <cell r="I2755" t="str">
            <v>Active</v>
          </cell>
        </row>
        <row r="2756">
          <cell r="F2756" t="str">
            <v>EfesBonusClubApril/6000304528</v>
          </cell>
          <cell r="G2756" t="str">
            <v>Discount         3</v>
          </cell>
          <cell r="H2756">
            <v>7500</v>
          </cell>
          <cell r="I2756" t="str">
            <v>Active</v>
          </cell>
        </row>
        <row r="2757">
          <cell r="F2757" t="str">
            <v>EfesBonusClubApril/6000304562</v>
          </cell>
          <cell r="G2757" t="str">
            <v>Discount         3</v>
          </cell>
          <cell r="H2757">
            <v>20000</v>
          </cell>
          <cell r="I2757" t="str">
            <v>Active</v>
          </cell>
        </row>
        <row r="2758">
          <cell r="F2758" t="str">
            <v>EfesBonusClubApril/6000304579</v>
          </cell>
          <cell r="G2758" t="str">
            <v>Discount         3</v>
          </cell>
          <cell r="H2758">
            <v>70000</v>
          </cell>
          <cell r="I2758" t="str">
            <v>Active</v>
          </cell>
        </row>
        <row r="2759">
          <cell r="F2759" t="str">
            <v>EfesBonusClubApril/6000304591</v>
          </cell>
          <cell r="G2759" t="str">
            <v>Discount         3</v>
          </cell>
          <cell r="H2759">
            <v>20000</v>
          </cell>
          <cell r="I2759" t="str">
            <v>Active</v>
          </cell>
        </row>
        <row r="2760">
          <cell r="F2760" t="str">
            <v>BO_2_April_2026/NRB+Can/6000304632</v>
          </cell>
          <cell r="G2760" t="str">
            <v>Discount         6</v>
          </cell>
          <cell r="H2760">
            <v>13384</v>
          </cell>
          <cell r="I2760" t="str">
            <v>Active</v>
          </cell>
        </row>
        <row r="2761">
          <cell r="F2761" t="str">
            <v>EfesBonusClubApril/6000304692</v>
          </cell>
          <cell r="G2761" t="str">
            <v>Discount         3</v>
          </cell>
          <cell r="H2761">
            <v>7500</v>
          </cell>
          <cell r="I2761" t="str">
            <v>Active</v>
          </cell>
        </row>
        <row r="2762">
          <cell r="F2762" t="str">
            <v>EfesBonusClubApril/6000304762</v>
          </cell>
          <cell r="G2762" t="str">
            <v>Discount         3</v>
          </cell>
          <cell r="H2762">
            <v>30000</v>
          </cell>
          <cell r="I2762" t="str">
            <v>Active</v>
          </cell>
        </row>
        <row r="2763">
          <cell r="F2763" t="str">
            <v>EfesBonusClubApril/6000304767</v>
          </cell>
          <cell r="G2763" t="str">
            <v>Discount         3</v>
          </cell>
          <cell r="H2763">
            <v>7500</v>
          </cell>
          <cell r="I2763" t="str">
            <v>Active</v>
          </cell>
        </row>
        <row r="2764">
          <cell r="F2764" t="str">
            <v>EfesBonusClubApril/6000304794</v>
          </cell>
          <cell r="G2764" t="str">
            <v>Discount         3</v>
          </cell>
          <cell r="H2764">
            <v>40000</v>
          </cell>
          <cell r="I2764" t="str">
            <v>Active</v>
          </cell>
        </row>
        <row r="2765">
          <cell r="F2765" t="str">
            <v>BO_2_April_2026/NRB+Can/6000304814</v>
          </cell>
          <cell r="G2765" t="str">
            <v>Discount         6</v>
          </cell>
          <cell r="H2765">
            <v>27143</v>
          </cell>
          <cell r="I2765" t="str">
            <v>Active</v>
          </cell>
        </row>
        <row r="2766">
          <cell r="F2766" t="str">
            <v>Kega Boom - 2026 April/6000304814</v>
          </cell>
          <cell r="G2766" t="str">
            <v>Discount         7</v>
          </cell>
          <cell r="H2766">
            <v>231000</v>
          </cell>
          <cell r="I2766" t="str">
            <v>Active</v>
          </cell>
        </row>
        <row r="2767">
          <cell r="F2767" t="str">
            <v>BO_2_April_2026/NRB+Can/6000304874</v>
          </cell>
          <cell r="G2767" t="str">
            <v>Discount         6</v>
          </cell>
          <cell r="H2767">
            <v>3605</v>
          </cell>
          <cell r="I2767" t="str">
            <v>Active</v>
          </cell>
        </row>
        <row r="2768">
          <cell r="F2768" t="str">
            <v>RI_2_April/NRB+Can/6000304885</v>
          </cell>
          <cell r="G2768" t="str">
            <v>Discount         6</v>
          </cell>
          <cell r="H2768">
            <v>34976</v>
          </cell>
          <cell r="I2768" t="str">
            <v>Active</v>
          </cell>
        </row>
        <row r="2769">
          <cell r="F2769" t="str">
            <v>Rozliv+ - 2026 April NON_ALCO/6000304885</v>
          </cell>
          <cell r="G2769" t="str">
            <v>Discount         8</v>
          </cell>
          <cell r="H2769">
            <v>15000</v>
          </cell>
          <cell r="I2769" t="str">
            <v>Active</v>
          </cell>
        </row>
        <row r="2770">
          <cell r="F2770" t="str">
            <v>EfesBonusClubApril NON_ALCO/6000304890</v>
          </cell>
          <cell r="G2770" t="str">
            <v>Discount         8</v>
          </cell>
          <cell r="H2770">
            <v>7500</v>
          </cell>
          <cell r="I2770" t="str">
            <v>Active</v>
          </cell>
        </row>
        <row r="2771">
          <cell r="F2771" t="str">
            <v>EfesBonusClubApril/6000304924</v>
          </cell>
          <cell r="G2771" t="str">
            <v>Discount         3</v>
          </cell>
          <cell r="H2771">
            <v>30000</v>
          </cell>
          <cell r="I2771" t="str">
            <v>Active</v>
          </cell>
        </row>
        <row r="2772">
          <cell r="F2772" t="str">
            <v>Rozliv+ - 2026 April/6000304924</v>
          </cell>
          <cell r="G2772" t="str">
            <v>Discount         5</v>
          </cell>
          <cell r="H2772">
            <v>20000</v>
          </cell>
          <cell r="I2772" t="str">
            <v>Active</v>
          </cell>
        </row>
        <row r="2773">
          <cell r="F2773" t="str">
            <v>EfesBonusClubApril/6000304927</v>
          </cell>
          <cell r="G2773" t="str">
            <v>Discount         3</v>
          </cell>
          <cell r="H2773">
            <v>30000</v>
          </cell>
          <cell r="I2773" t="str">
            <v>Active</v>
          </cell>
        </row>
        <row r="2774">
          <cell r="F2774" t="str">
            <v>Rozliv+ - 2026 April/6000304927</v>
          </cell>
          <cell r="G2774" t="str">
            <v>Discount         5</v>
          </cell>
          <cell r="H2774">
            <v>20000</v>
          </cell>
          <cell r="I2774" t="str">
            <v>Active</v>
          </cell>
        </row>
        <row r="2775">
          <cell r="F2775" t="str">
            <v>EfesBonusClubApril/6000304974</v>
          </cell>
          <cell r="G2775" t="str">
            <v>Discount         3</v>
          </cell>
          <cell r="H2775">
            <v>30000</v>
          </cell>
          <cell r="I2775" t="str">
            <v>Active</v>
          </cell>
        </row>
        <row r="2776">
          <cell r="F2776" t="str">
            <v>EfesBonusClubApril/6000480506</v>
          </cell>
          <cell r="G2776" t="str">
            <v>Discount         3</v>
          </cell>
          <cell r="H2776">
            <v>50000</v>
          </cell>
          <cell r="I2776" t="str">
            <v>Active</v>
          </cell>
        </row>
        <row r="2777">
          <cell r="F2777" t="str">
            <v>Rozliv+ - 2026 April/6000480506</v>
          </cell>
          <cell r="G2777" t="str">
            <v>Discount         5</v>
          </cell>
          <cell r="H2777">
            <v>35000</v>
          </cell>
          <cell r="I2777" t="str">
            <v>Active</v>
          </cell>
        </row>
        <row r="2778">
          <cell r="F2778" t="str">
            <v>EfesBonusClubApril/6000480619</v>
          </cell>
          <cell r="G2778" t="str">
            <v>Discount         3</v>
          </cell>
          <cell r="H2778">
            <v>40000</v>
          </cell>
          <cell r="I2778" t="str">
            <v>Active</v>
          </cell>
        </row>
        <row r="2779">
          <cell r="F2779" t="str">
            <v>EfesBonusClubApril/6000480621</v>
          </cell>
          <cell r="G2779" t="str">
            <v>Discount         3</v>
          </cell>
          <cell r="H2779">
            <v>20000</v>
          </cell>
          <cell r="I2779" t="str">
            <v>Active</v>
          </cell>
        </row>
        <row r="2780">
          <cell r="F2780" t="str">
            <v>Бонус по поддержке продаж SS_KZT_May_Pack/6000648004</v>
          </cell>
          <cell r="G2780" t="str">
            <v>Discount         4</v>
          </cell>
          <cell r="H2780">
            <v>90000</v>
          </cell>
          <cell r="I2780" t="str">
            <v>Active</v>
          </cell>
        </row>
        <row r="2781">
          <cell r="F2781" t="str">
            <v>Rozliv+ - 2026 April/6000648087</v>
          </cell>
          <cell r="G2781" t="str">
            <v>Discount         5</v>
          </cell>
          <cell r="H2781">
            <v>20000</v>
          </cell>
          <cell r="I2781" t="str">
            <v>Active</v>
          </cell>
        </row>
        <row r="2782">
          <cell r="F2782" t="str">
            <v>EfesBonusClubApril/6000648127</v>
          </cell>
          <cell r="G2782" t="str">
            <v>Discount         3</v>
          </cell>
          <cell r="H2782">
            <v>30000</v>
          </cell>
          <cell r="I2782" t="str">
            <v>Active</v>
          </cell>
        </row>
        <row r="2783">
          <cell r="F2783" t="str">
            <v>EfesBonusClubApril/6000648293</v>
          </cell>
          <cell r="G2783" t="str">
            <v>Discount         3</v>
          </cell>
          <cell r="H2783">
            <v>45000</v>
          </cell>
          <cell r="I2783" t="str">
            <v>Active</v>
          </cell>
        </row>
        <row r="2784">
          <cell r="F2784" t="str">
            <v>EfesBonusClubApril/6000648371</v>
          </cell>
          <cell r="G2784" t="str">
            <v>Discount         3</v>
          </cell>
          <cell r="H2784">
            <v>45000</v>
          </cell>
          <cell r="I2784" t="str">
            <v>Active</v>
          </cell>
        </row>
        <row r="2785">
          <cell r="F2785" t="str">
            <v>EfesBonusClubApril/6000648386</v>
          </cell>
          <cell r="G2785" t="str">
            <v>Discount         3</v>
          </cell>
          <cell r="H2785">
            <v>20000</v>
          </cell>
          <cell r="I2785" t="str">
            <v>Active</v>
          </cell>
        </row>
        <row r="2786">
          <cell r="F2786" t="str">
            <v>Бонус по поддержке продаж SS_KZT_May_Pack/6000648391</v>
          </cell>
          <cell r="G2786" t="str">
            <v>Discount         4</v>
          </cell>
          <cell r="H2786">
            <v>140000</v>
          </cell>
          <cell r="I2786" t="str">
            <v>Active</v>
          </cell>
        </row>
        <row r="2787">
          <cell r="F2787" t="str">
            <v>Rozliv+ - 2026 April/6000648395</v>
          </cell>
          <cell r="G2787" t="str">
            <v>Discount         5</v>
          </cell>
          <cell r="H2787">
            <v>20000</v>
          </cell>
          <cell r="I2787" t="str">
            <v>Active</v>
          </cell>
        </row>
        <row r="2788">
          <cell r="F2788" t="str">
            <v>Rozliv+ - 2026 April/6000648407</v>
          </cell>
          <cell r="G2788" t="str">
            <v>Discount         5</v>
          </cell>
          <cell r="H2788">
            <v>20000</v>
          </cell>
          <cell r="I2788" t="str">
            <v>Active</v>
          </cell>
        </row>
        <row r="2789">
          <cell r="F2789" t="str">
            <v>EfesBonusClubApril/6000648448</v>
          </cell>
          <cell r="G2789" t="str">
            <v>Discount         3</v>
          </cell>
          <cell r="H2789">
            <v>30000</v>
          </cell>
          <cell r="I2789" t="str">
            <v>Active</v>
          </cell>
        </row>
        <row r="2790">
          <cell r="F2790" t="str">
            <v>EfesBonusClubApril/6000648451</v>
          </cell>
          <cell r="G2790" t="str">
            <v>Discount         3</v>
          </cell>
          <cell r="H2790">
            <v>20000</v>
          </cell>
          <cell r="I2790" t="str">
            <v>Active</v>
          </cell>
        </row>
        <row r="2791">
          <cell r="F2791" t="str">
            <v>EfesBonusClubApril/6000648546</v>
          </cell>
          <cell r="G2791" t="str">
            <v>Discount         3</v>
          </cell>
          <cell r="H2791">
            <v>30000</v>
          </cell>
          <cell r="I2791" t="str">
            <v>Active</v>
          </cell>
        </row>
        <row r="2792">
          <cell r="F2792" t="str">
            <v>EfesBonusClubApril/6000648580</v>
          </cell>
          <cell r="G2792" t="str">
            <v>Discount         3</v>
          </cell>
          <cell r="H2792">
            <v>7500</v>
          </cell>
          <cell r="I2792" t="str">
            <v>Active</v>
          </cell>
        </row>
        <row r="2793">
          <cell r="F2793" t="str">
            <v>EfesBonusClubMarch NON_ALCO/6000648656</v>
          </cell>
          <cell r="G2793" t="str">
            <v>Discount         8</v>
          </cell>
          <cell r="H2793">
            <v>35000</v>
          </cell>
          <cell r="I2793" t="str">
            <v>Active</v>
          </cell>
        </row>
        <row r="2794">
          <cell r="F2794" t="str">
            <v>EfesBonusClubApril/6000648656</v>
          </cell>
          <cell r="G2794" t="str">
            <v>Discount         3</v>
          </cell>
          <cell r="H2794">
            <v>45000</v>
          </cell>
          <cell r="I2794" t="str">
            <v>Active</v>
          </cell>
        </row>
        <row r="2795">
          <cell r="F2795" t="str">
            <v>EfesBonusClubApril/6000648924</v>
          </cell>
          <cell r="G2795" t="str">
            <v>Discount         3</v>
          </cell>
          <cell r="H2795">
            <v>20000</v>
          </cell>
          <cell r="I2795" t="str">
            <v>Active</v>
          </cell>
        </row>
        <row r="2796">
          <cell r="F2796" t="str">
            <v>Бонус по поддержке продаж SS_KZT_May_Pack/6000648928</v>
          </cell>
          <cell r="G2796" t="str">
            <v>Discount         4</v>
          </cell>
          <cell r="H2796">
            <v>180000</v>
          </cell>
          <cell r="I2796" t="str">
            <v>Active</v>
          </cell>
        </row>
        <row r="2797">
          <cell r="F2797" t="str">
            <v>EfesBonusClubApril/6000648980</v>
          </cell>
          <cell r="G2797" t="str">
            <v>Discount         3</v>
          </cell>
          <cell r="H2797">
            <v>20000</v>
          </cell>
          <cell r="I2797" t="str">
            <v>Active</v>
          </cell>
        </row>
        <row r="2798">
          <cell r="F2798" t="str">
            <v>EfesBonusClubApril/6000649002</v>
          </cell>
          <cell r="G2798" t="str">
            <v>Discount         3</v>
          </cell>
          <cell r="H2798">
            <v>30000</v>
          </cell>
          <cell r="I2798" t="str">
            <v>Active</v>
          </cell>
        </row>
        <row r="2799">
          <cell r="F2799" t="str">
            <v>EfesBonusClubApril/6000649018</v>
          </cell>
          <cell r="G2799" t="str">
            <v>Discount         3</v>
          </cell>
          <cell r="H2799">
            <v>45000</v>
          </cell>
          <cell r="I2799" t="str">
            <v>Active</v>
          </cell>
        </row>
        <row r="2800">
          <cell r="F2800" t="str">
            <v>Rozliv+ - 2026 April/6000649044</v>
          </cell>
          <cell r="G2800" t="str">
            <v>Discount         5</v>
          </cell>
          <cell r="H2800">
            <v>20000</v>
          </cell>
          <cell r="I2800" t="str">
            <v>Active</v>
          </cell>
        </row>
        <row r="2801">
          <cell r="F2801" t="str">
            <v>EfesBonusClubApril/6000649050</v>
          </cell>
          <cell r="G2801" t="str">
            <v>Discount         3</v>
          </cell>
          <cell r="H2801">
            <v>30000</v>
          </cell>
          <cell r="I2801" t="str">
            <v>Active</v>
          </cell>
        </row>
        <row r="2802">
          <cell r="F2802" t="str">
            <v>Rozliv+ - 2026 April/6000649050</v>
          </cell>
          <cell r="G2802" t="str">
            <v>Discount         5</v>
          </cell>
          <cell r="H2802">
            <v>20000</v>
          </cell>
          <cell r="I2802" t="str">
            <v>Active</v>
          </cell>
        </row>
        <row r="2803">
          <cell r="F2803" t="str">
            <v>EfesBonusClubApril/6000649053</v>
          </cell>
          <cell r="G2803" t="str">
            <v>Discount         3</v>
          </cell>
          <cell r="H2803">
            <v>40000</v>
          </cell>
          <cell r="I2803" t="str">
            <v>Active</v>
          </cell>
        </row>
        <row r="2804">
          <cell r="F2804" t="str">
            <v>EfesBonusClubApril/6000649087</v>
          </cell>
          <cell r="G2804" t="str">
            <v>Discount         3</v>
          </cell>
          <cell r="H2804">
            <v>30000</v>
          </cell>
          <cell r="I2804" t="str">
            <v>Active</v>
          </cell>
        </row>
        <row r="2805">
          <cell r="F2805" t="str">
            <v>EfesBonusClubApril/6000649232</v>
          </cell>
          <cell r="G2805" t="str">
            <v>Discount         3</v>
          </cell>
          <cell r="H2805">
            <v>7500</v>
          </cell>
          <cell r="I2805" t="str">
            <v>Active</v>
          </cell>
        </row>
        <row r="2806">
          <cell r="F2806" t="str">
            <v>EfesBonusClubApril/6000649245</v>
          </cell>
          <cell r="G2806" t="str">
            <v>Discount         3</v>
          </cell>
          <cell r="H2806">
            <v>30000</v>
          </cell>
          <cell r="I2806" t="str">
            <v>Active</v>
          </cell>
        </row>
        <row r="2807">
          <cell r="F2807" t="str">
            <v>EfesBonusClubApril/6000649264</v>
          </cell>
          <cell r="G2807" t="str">
            <v>Discount         3</v>
          </cell>
          <cell r="H2807">
            <v>45000</v>
          </cell>
          <cell r="I2807" t="str">
            <v>Active</v>
          </cell>
        </row>
        <row r="2808">
          <cell r="F2808" t="str">
            <v>EfesBonusClubMarch NON_ALCO/6000649317</v>
          </cell>
          <cell r="G2808" t="str">
            <v>Discount         8</v>
          </cell>
          <cell r="H2808">
            <v>40000</v>
          </cell>
          <cell r="I2808" t="str">
            <v>Active</v>
          </cell>
        </row>
        <row r="2809">
          <cell r="F2809" t="str">
            <v>EfesBonusClubApril/6000649317</v>
          </cell>
          <cell r="G2809" t="str">
            <v>Discount         3</v>
          </cell>
          <cell r="H2809">
            <v>40000</v>
          </cell>
          <cell r="I2809" t="str">
            <v>Active</v>
          </cell>
        </row>
        <row r="2810">
          <cell r="F2810" t="str">
            <v>Rozliv+ - 2026 April/6000649350</v>
          </cell>
          <cell r="G2810" t="str">
            <v>Discount         5</v>
          </cell>
          <cell r="H2810">
            <v>20000</v>
          </cell>
          <cell r="I2810" t="str">
            <v>Active</v>
          </cell>
        </row>
        <row r="2811">
          <cell r="F2811" t="str">
            <v>Бонус по поддержке продаж SS_KZT_May_Pack/6000649494</v>
          </cell>
          <cell r="G2811" t="str">
            <v>Discount         4</v>
          </cell>
          <cell r="H2811">
            <v>90000</v>
          </cell>
          <cell r="I2811" t="str">
            <v>Active</v>
          </cell>
        </row>
        <row r="2812">
          <cell r="F2812" t="str">
            <v>Rozliv+ - 2026 April/6000649559</v>
          </cell>
          <cell r="G2812" t="str">
            <v>Discount         5</v>
          </cell>
          <cell r="H2812">
            <v>70000</v>
          </cell>
          <cell r="I2812" t="str">
            <v>Active</v>
          </cell>
        </row>
        <row r="2813">
          <cell r="F2813" t="str">
            <v>Бонус по поддержке продаж SS_KZT_May_Pack/6000649571</v>
          </cell>
          <cell r="G2813" t="str">
            <v>Discount         4</v>
          </cell>
          <cell r="H2813">
            <v>90000</v>
          </cell>
          <cell r="I2813" t="str">
            <v>Active</v>
          </cell>
        </row>
        <row r="2814">
          <cell r="F2814" t="str">
            <v>EfesBonusClubApril/6000690275</v>
          </cell>
          <cell r="G2814" t="str">
            <v>Discount         3</v>
          </cell>
          <cell r="H2814">
            <v>45000</v>
          </cell>
          <cell r="I2814" t="str">
            <v>Active</v>
          </cell>
        </row>
        <row r="2815">
          <cell r="F2815" t="str">
            <v>EfesBonusClubApril/6000690296</v>
          </cell>
          <cell r="G2815" t="str">
            <v>Discount         3</v>
          </cell>
          <cell r="H2815">
            <v>45000</v>
          </cell>
          <cell r="I2815" t="str">
            <v>Active</v>
          </cell>
        </row>
        <row r="2816">
          <cell r="F2816" t="str">
            <v>EfesBonusClubApril/6000690318</v>
          </cell>
          <cell r="G2816" t="str">
            <v>Discount         3</v>
          </cell>
          <cell r="H2816">
            <v>30000</v>
          </cell>
          <cell r="I2816" t="str">
            <v>Active</v>
          </cell>
        </row>
        <row r="2817">
          <cell r="F2817" t="str">
            <v>EfesBonusClubApril/6000690331</v>
          </cell>
          <cell r="G2817" t="str">
            <v>Discount         3</v>
          </cell>
          <cell r="H2817">
            <v>30000</v>
          </cell>
          <cell r="I2817" t="str">
            <v>Active</v>
          </cell>
        </row>
        <row r="2818">
          <cell r="F2818" t="str">
            <v>EfesBonusClubMarch NON_ALCO/6000690450</v>
          </cell>
          <cell r="G2818" t="str">
            <v>Discount         8</v>
          </cell>
          <cell r="H2818">
            <v>35000</v>
          </cell>
          <cell r="I2818" t="str">
            <v>Active</v>
          </cell>
        </row>
        <row r="2819">
          <cell r="F2819" t="str">
            <v>EfesBonusClubApril NON_ALCO/6000690450</v>
          </cell>
          <cell r="G2819" t="str">
            <v>Discount         8</v>
          </cell>
          <cell r="H2819">
            <v>25000</v>
          </cell>
          <cell r="I2819" t="str">
            <v>Active</v>
          </cell>
        </row>
        <row r="2820">
          <cell r="F2820" t="str">
            <v>EfesBonusClubApril/6000690520</v>
          </cell>
          <cell r="G2820" t="str">
            <v>Discount         3</v>
          </cell>
          <cell r="H2820">
            <v>20000</v>
          </cell>
          <cell r="I2820" t="str">
            <v>Active</v>
          </cell>
        </row>
        <row r="2821">
          <cell r="F2821" t="str">
            <v>EfesBonusClubApril/6000690535</v>
          </cell>
          <cell r="G2821" t="str">
            <v>Discount         3</v>
          </cell>
          <cell r="H2821">
            <v>30000</v>
          </cell>
          <cell r="I2821" t="str">
            <v>Active</v>
          </cell>
        </row>
        <row r="2822">
          <cell r="F2822" t="str">
            <v>BO_1_April_2026/Keg/6000690554</v>
          </cell>
          <cell r="G2822" t="str">
            <v>Discount         6</v>
          </cell>
          <cell r="H2822">
            <v>224213</v>
          </cell>
          <cell r="I2822" t="str">
            <v>Active</v>
          </cell>
        </row>
        <row r="2823">
          <cell r="F2823" t="str">
            <v>Kega Boom - 2026 April/6000690575</v>
          </cell>
          <cell r="G2823" t="str">
            <v>Discount         7</v>
          </cell>
          <cell r="H2823">
            <v>330000</v>
          </cell>
          <cell r="I2823" t="str">
            <v>Active</v>
          </cell>
        </row>
        <row r="2824">
          <cell r="F2824" t="str">
            <v>EfesBonusClubApril/6000690641</v>
          </cell>
          <cell r="G2824" t="str">
            <v>Discount         3</v>
          </cell>
          <cell r="H2824">
            <v>45000</v>
          </cell>
          <cell r="I2824" t="str">
            <v>Active</v>
          </cell>
        </row>
        <row r="2825">
          <cell r="F2825" t="str">
            <v>Rozliv+ - 2026 April/6000690641</v>
          </cell>
          <cell r="G2825" t="str">
            <v>Discount         5</v>
          </cell>
          <cell r="H2825">
            <v>20000</v>
          </cell>
          <cell r="I2825" t="str">
            <v>Active</v>
          </cell>
        </row>
        <row r="2826">
          <cell r="F2826" t="str">
            <v>EfesBonusClubApril/6000690644</v>
          </cell>
          <cell r="G2826" t="str">
            <v>Discount         3</v>
          </cell>
          <cell r="H2826">
            <v>30000</v>
          </cell>
          <cell r="I2826" t="str">
            <v>Active</v>
          </cell>
        </row>
        <row r="2827">
          <cell r="F2827" t="str">
            <v>Бонус по поддержке продаж SS_KZT_May_Pack/6000690644</v>
          </cell>
          <cell r="G2827" t="str">
            <v>Discount         4</v>
          </cell>
          <cell r="H2827">
            <v>145000</v>
          </cell>
          <cell r="I2827" t="str">
            <v>Active</v>
          </cell>
        </row>
        <row r="2828">
          <cell r="F2828" t="str">
            <v>BO_2_April_2026/NRB+Can/6000690662</v>
          </cell>
          <cell r="G2828" t="str">
            <v>Discount         6</v>
          </cell>
          <cell r="H2828">
            <v>1865</v>
          </cell>
          <cell r="I2828" t="str">
            <v>Active</v>
          </cell>
        </row>
        <row r="2829">
          <cell r="F2829" t="str">
            <v>EfesBonusClubApril/6000690664</v>
          </cell>
          <cell r="G2829" t="str">
            <v>Discount         3</v>
          </cell>
          <cell r="H2829">
            <v>20000</v>
          </cell>
          <cell r="I2829" t="str">
            <v>Active</v>
          </cell>
        </row>
        <row r="2830">
          <cell r="F2830" t="str">
            <v>EfesBonusClubApril/6000690747</v>
          </cell>
          <cell r="G2830" t="str">
            <v>Discount         3</v>
          </cell>
          <cell r="H2830">
            <v>30000</v>
          </cell>
          <cell r="I2830" t="str">
            <v>Active</v>
          </cell>
        </row>
        <row r="2831">
          <cell r="F2831" t="str">
            <v>EfesBonusClubApril/6000690835</v>
          </cell>
          <cell r="G2831" t="str">
            <v>Discount         3</v>
          </cell>
          <cell r="H2831">
            <v>45000</v>
          </cell>
          <cell r="I2831" t="str">
            <v>Active</v>
          </cell>
        </row>
        <row r="2832">
          <cell r="F2832" t="str">
            <v>Rozliv+ - 2026 April/6000690835</v>
          </cell>
          <cell r="G2832" t="str">
            <v>Discount         5</v>
          </cell>
          <cell r="H2832">
            <v>35000</v>
          </cell>
          <cell r="I2832" t="str">
            <v>Active</v>
          </cell>
        </row>
        <row r="2833">
          <cell r="F2833" t="str">
            <v>EfesBonusClubApril/6000690858</v>
          </cell>
          <cell r="G2833" t="str">
            <v>Discount         3</v>
          </cell>
          <cell r="H2833">
            <v>30000</v>
          </cell>
          <cell r="I2833" t="str">
            <v>Active</v>
          </cell>
        </row>
        <row r="2834">
          <cell r="F2834" t="str">
            <v>BO_2_April_2026/NRB+Can/6000690860</v>
          </cell>
          <cell r="G2834" t="str">
            <v>Discount         6</v>
          </cell>
          <cell r="H2834">
            <v>30132</v>
          </cell>
          <cell r="I2834" t="str">
            <v>Active</v>
          </cell>
        </row>
        <row r="2835">
          <cell r="F2835" t="str">
            <v>BO_1_April_2026/Keg/6000690860</v>
          </cell>
          <cell r="G2835" t="str">
            <v>Discount         6</v>
          </cell>
          <cell r="H2835">
            <v>785647</v>
          </cell>
          <cell r="I2835" t="str">
            <v>Active</v>
          </cell>
        </row>
        <row r="2836">
          <cell r="F2836" t="str">
            <v>EfesBonusClubApril/6000690861</v>
          </cell>
          <cell r="G2836" t="str">
            <v>Discount         3</v>
          </cell>
          <cell r="H2836">
            <v>20000</v>
          </cell>
          <cell r="I2836" t="str">
            <v>Active</v>
          </cell>
        </row>
        <row r="2837">
          <cell r="F2837" t="str">
            <v>Бонус по поддержке продаж SS_NON_Alco_KZT_May_Pack/6000690868</v>
          </cell>
          <cell r="G2837" t="str">
            <v>Discount         8</v>
          </cell>
          <cell r="H2837">
            <v>50000</v>
          </cell>
          <cell r="I2837" t="str">
            <v>Active</v>
          </cell>
        </row>
        <row r="2838">
          <cell r="F2838" t="str">
            <v>EfesBonusClubApril/6000690901</v>
          </cell>
          <cell r="G2838" t="str">
            <v>Discount         3</v>
          </cell>
          <cell r="H2838">
            <v>70000</v>
          </cell>
          <cell r="I2838" t="str">
            <v>Active</v>
          </cell>
        </row>
        <row r="2839">
          <cell r="F2839" t="str">
            <v>EfesBonusClubApril/6000926615</v>
          </cell>
          <cell r="G2839" t="str">
            <v>Discount         3</v>
          </cell>
          <cell r="H2839">
            <v>85000</v>
          </cell>
          <cell r="I2839" t="str">
            <v>Active</v>
          </cell>
        </row>
        <row r="2840">
          <cell r="F2840" t="str">
            <v>Rozliv+ - 2026 April/6000926615</v>
          </cell>
          <cell r="G2840" t="str">
            <v>Discount         5</v>
          </cell>
          <cell r="H2840">
            <v>55000</v>
          </cell>
          <cell r="I2840" t="str">
            <v>Active</v>
          </cell>
        </row>
        <row r="2841">
          <cell r="F2841" t="str">
            <v>Kega Boom - 2026 April/6000926638</v>
          </cell>
          <cell r="G2841" t="str">
            <v>Discount         7</v>
          </cell>
          <cell r="H2841">
            <v>21000</v>
          </cell>
          <cell r="I2841" t="str">
            <v>Active</v>
          </cell>
        </row>
        <row r="2842">
          <cell r="F2842" t="str">
            <v>BO_2_April_2026/NRB+Can/6000926650</v>
          </cell>
          <cell r="G2842" t="str">
            <v>Discount         6</v>
          </cell>
          <cell r="H2842">
            <v>16429</v>
          </cell>
          <cell r="I2842" t="str">
            <v>Active</v>
          </cell>
        </row>
        <row r="2843">
          <cell r="F2843" t="str">
            <v>Kega Boom - 2026 April/6000926650</v>
          </cell>
          <cell r="G2843" t="str">
            <v>Discount         7</v>
          </cell>
          <cell r="H2843">
            <v>165000</v>
          </cell>
          <cell r="I2843" t="str">
            <v>Active</v>
          </cell>
        </row>
        <row r="2844">
          <cell r="F2844" t="str">
            <v>EfesBonusClubMarch NON_ALCO/6000926713</v>
          </cell>
          <cell r="G2844" t="str">
            <v>Discount         8</v>
          </cell>
          <cell r="H2844">
            <v>45000</v>
          </cell>
          <cell r="I2844" t="str">
            <v>Active</v>
          </cell>
        </row>
        <row r="2845">
          <cell r="F2845" t="str">
            <v>EfesBonusClubApril NON_ALCO/6000926713</v>
          </cell>
          <cell r="G2845" t="str">
            <v>Discount         8</v>
          </cell>
          <cell r="H2845">
            <v>30000</v>
          </cell>
          <cell r="I2845" t="str">
            <v>Active</v>
          </cell>
        </row>
        <row r="2846">
          <cell r="F2846" t="str">
            <v>EfesBonusClubApril/6000926738</v>
          </cell>
          <cell r="G2846" t="str">
            <v>Discount         3</v>
          </cell>
          <cell r="H2846">
            <v>30000</v>
          </cell>
          <cell r="I2846" t="str">
            <v>Active</v>
          </cell>
        </row>
        <row r="2847">
          <cell r="F2847" t="str">
            <v>EfesBonusClubMarch NON_ALCO/6000926757</v>
          </cell>
          <cell r="G2847" t="str">
            <v>Discount         8</v>
          </cell>
          <cell r="H2847">
            <v>25000</v>
          </cell>
          <cell r="I2847" t="str">
            <v>Active</v>
          </cell>
        </row>
        <row r="2848">
          <cell r="F2848" t="str">
            <v>EfesBonusClubApril NON_ALCO/6000926757</v>
          </cell>
          <cell r="G2848" t="str">
            <v>Discount         8</v>
          </cell>
          <cell r="H2848">
            <v>25000</v>
          </cell>
          <cell r="I2848" t="str">
            <v>Active</v>
          </cell>
        </row>
        <row r="2849">
          <cell r="F2849" t="str">
            <v>RI_2_April/NRB+Can/6000926759</v>
          </cell>
          <cell r="G2849" t="str">
            <v>Discount         6</v>
          </cell>
          <cell r="H2849">
            <v>29859</v>
          </cell>
          <cell r="I2849" t="str">
            <v>Active</v>
          </cell>
        </row>
        <row r="2850">
          <cell r="F2850" t="str">
            <v>RI_2_April/NRB+Can/6000926769</v>
          </cell>
          <cell r="G2850" t="str">
            <v>Discount         6</v>
          </cell>
          <cell r="H2850">
            <v>28805</v>
          </cell>
          <cell r="I2850" t="str">
            <v>Active</v>
          </cell>
        </row>
        <row r="2851">
          <cell r="F2851" t="str">
            <v>EfesBonusClubApril/6000926782</v>
          </cell>
          <cell r="G2851" t="str">
            <v>Discount         3</v>
          </cell>
          <cell r="H2851">
            <v>30000</v>
          </cell>
          <cell r="I2851" t="str">
            <v>Active</v>
          </cell>
        </row>
        <row r="2852">
          <cell r="F2852" t="str">
            <v>EfesBonusClubApril/6000926812</v>
          </cell>
          <cell r="G2852" t="str">
            <v>Discount         3</v>
          </cell>
          <cell r="H2852">
            <v>30000</v>
          </cell>
          <cell r="I2852" t="str">
            <v>Active</v>
          </cell>
        </row>
        <row r="2853">
          <cell r="F2853" t="str">
            <v>Rozliv+ - 2026 April/6000926812</v>
          </cell>
          <cell r="G2853" t="str">
            <v>Discount         5</v>
          </cell>
          <cell r="H2853">
            <v>20000</v>
          </cell>
          <cell r="I2853" t="str">
            <v>Active</v>
          </cell>
        </row>
        <row r="2854">
          <cell r="F2854" t="str">
            <v>EfesBonusClubApril/6000926850</v>
          </cell>
          <cell r="G2854" t="str">
            <v>Discount         3</v>
          </cell>
          <cell r="H2854">
            <v>7500</v>
          </cell>
          <cell r="I2854" t="str">
            <v>Active</v>
          </cell>
        </row>
        <row r="2855">
          <cell r="F2855" t="str">
            <v>RI_2_April/NRB+Can/6000926857</v>
          </cell>
          <cell r="G2855" t="str">
            <v>Discount         6</v>
          </cell>
          <cell r="H2855">
            <v>22750</v>
          </cell>
          <cell r="I2855" t="str">
            <v>Active</v>
          </cell>
        </row>
        <row r="2856">
          <cell r="F2856" t="str">
            <v>EfesBonusClubApril/6000926860</v>
          </cell>
          <cell r="G2856" t="str">
            <v>Discount         3</v>
          </cell>
          <cell r="H2856">
            <v>50000</v>
          </cell>
          <cell r="I2856" t="str">
            <v>Active</v>
          </cell>
        </row>
        <row r="2857">
          <cell r="F2857" t="str">
            <v>EfesBonusClubApril/6000926966</v>
          </cell>
          <cell r="G2857" t="str">
            <v>Discount         3</v>
          </cell>
          <cell r="H2857">
            <v>7500</v>
          </cell>
          <cell r="I2857" t="str">
            <v>Active</v>
          </cell>
        </row>
        <row r="2858">
          <cell r="F2858" t="str">
            <v>Rozliv+ - 2026 April/6000926966</v>
          </cell>
          <cell r="G2858" t="str">
            <v>Discount         5</v>
          </cell>
          <cell r="H2858">
            <v>70000</v>
          </cell>
          <cell r="I2858" t="str">
            <v>Active</v>
          </cell>
        </row>
        <row r="2859">
          <cell r="F2859" t="str">
            <v>EfesBonusClubApril/6000926986</v>
          </cell>
          <cell r="G2859" t="str">
            <v>Discount         3</v>
          </cell>
          <cell r="H2859">
            <v>30000</v>
          </cell>
          <cell r="I2859" t="str">
            <v>Active</v>
          </cell>
        </row>
        <row r="2860">
          <cell r="F2860" t="str">
            <v>RI_2_April/NRB+Can/6000927012</v>
          </cell>
          <cell r="G2860" t="str">
            <v>Discount         6</v>
          </cell>
          <cell r="H2860">
            <v>53645</v>
          </cell>
          <cell r="I2860" t="str">
            <v>Active</v>
          </cell>
        </row>
        <row r="2861">
          <cell r="F2861" t="str">
            <v>EfesBonusClubApril/6000927039</v>
          </cell>
          <cell r="G2861" t="str">
            <v>Discount         3</v>
          </cell>
          <cell r="H2861">
            <v>7500</v>
          </cell>
          <cell r="I2861" t="str">
            <v>Active</v>
          </cell>
        </row>
        <row r="2862">
          <cell r="F2862" t="str">
            <v>Kega Boom - 2026 April/6000927059</v>
          </cell>
          <cell r="G2862" t="str">
            <v>Discount         7</v>
          </cell>
          <cell r="H2862">
            <v>99000</v>
          </cell>
          <cell r="I2862" t="str">
            <v>Active</v>
          </cell>
        </row>
        <row r="2863">
          <cell r="F2863" t="str">
            <v>EfesBonusClubMarch NON_ALCO/6000927079</v>
          </cell>
          <cell r="G2863" t="str">
            <v>Discount         8</v>
          </cell>
          <cell r="H2863">
            <v>25000</v>
          </cell>
          <cell r="I2863" t="str">
            <v>Active</v>
          </cell>
        </row>
        <row r="2864">
          <cell r="F2864" t="str">
            <v>EfesBonusClubApril NON_ALCO/6000927079</v>
          </cell>
          <cell r="G2864" t="str">
            <v>Discount         8</v>
          </cell>
          <cell r="H2864">
            <v>25000</v>
          </cell>
          <cell r="I2864" t="str">
            <v>Active</v>
          </cell>
        </row>
        <row r="2865">
          <cell r="F2865" t="str">
            <v>EfesBonusClubApril/6000927094</v>
          </cell>
          <cell r="G2865" t="str">
            <v>Discount         3</v>
          </cell>
          <cell r="H2865">
            <v>30000</v>
          </cell>
          <cell r="I2865" t="str">
            <v>Active</v>
          </cell>
        </row>
        <row r="2866">
          <cell r="F2866" t="str">
            <v>BO_2_April_2026/NRB+Can/6000927114</v>
          </cell>
          <cell r="G2866" t="str">
            <v>Discount         6</v>
          </cell>
          <cell r="H2866">
            <v>29794</v>
          </cell>
          <cell r="I2866" t="str">
            <v>Active</v>
          </cell>
        </row>
        <row r="2867">
          <cell r="F2867" t="str">
            <v>BO_2_April_2026/NRB+Can/6000927118</v>
          </cell>
          <cell r="G2867" t="str">
            <v>Discount         6</v>
          </cell>
          <cell r="H2867">
            <v>15657</v>
          </cell>
          <cell r="I2867" t="str">
            <v>Active</v>
          </cell>
        </row>
        <row r="2868">
          <cell r="F2868" t="str">
            <v>BO_2_April_2026/NRB+Can/6000927121</v>
          </cell>
          <cell r="G2868" t="str">
            <v>Discount         6</v>
          </cell>
          <cell r="H2868">
            <v>6098</v>
          </cell>
          <cell r="I2868" t="str">
            <v>Active</v>
          </cell>
        </row>
        <row r="2869">
          <cell r="F2869" t="str">
            <v>Kega Boom - 2026 April/6000927152</v>
          </cell>
          <cell r="G2869" t="str">
            <v>Discount         7</v>
          </cell>
          <cell r="H2869">
            <v>231000</v>
          </cell>
          <cell r="I2869" t="str">
            <v>Active</v>
          </cell>
        </row>
        <row r="2870">
          <cell r="F2870" t="str">
            <v>EfesBonusClubApril/6000927159</v>
          </cell>
          <cell r="G2870" t="str">
            <v>Discount         3</v>
          </cell>
          <cell r="H2870">
            <v>30000</v>
          </cell>
          <cell r="I2870" t="str">
            <v>Active</v>
          </cell>
        </row>
        <row r="2871">
          <cell r="F2871" t="str">
            <v>Бонус по поддержке продаж SS_KZT_May_Pack/6000927164</v>
          </cell>
          <cell r="G2871" t="str">
            <v>Discount         4</v>
          </cell>
          <cell r="H2871">
            <v>95000</v>
          </cell>
          <cell r="I2871" t="str">
            <v>Active</v>
          </cell>
        </row>
        <row r="2872">
          <cell r="F2872" t="str">
            <v>EfesBonusClubApril/6000927208</v>
          </cell>
          <cell r="G2872" t="str">
            <v>Discount         3</v>
          </cell>
          <cell r="H2872">
            <v>30000</v>
          </cell>
          <cell r="I2872" t="str">
            <v>Active</v>
          </cell>
        </row>
        <row r="2873">
          <cell r="F2873" t="str">
            <v>EfesBonusClubMarch NON_ALCO/6000927263</v>
          </cell>
          <cell r="G2873" t="str">
            <v>Discount         8</v>
          </cell>
          <cell r="H2873">
            <v>35000</v>
          </cell>
          <cell r="I2873" t="str">
            <v>Active</v>
          </cell>
        </row>
        <row r="2874">
          <cell r="F2874" t="str">
            <v>EfesBonusClubApril NON_ALCO/6000927263</v>
          </cell>
          <cell r="G2874" t="str">
            <v>Discount         8</v>
          </cell>
          <cell r="H2874">
            <v>25000</v>
          </cell>
          <cell r="I2874" t="str">
            <v>Active</v>
          </cell>
        </row>
        <row r="2875">
          <cell r="F2875" t="str">
            <v>EfesBonusClubApril/6000927296</v>
          </cell>
          <cell r="G2875" t="str">
            <v>Discount         3</v>
          </cell>
          <cell r="H2875">
            <v>20000</v>
          </cell>
          <cell r="I2875" t="str">
            <v>Active</v>
          </cell>
        </row>
        <row r="2876">
          <cell r="F2876" t="str">
            <v>Rozliv+ - 2026 April/6000927296</v>
          </cell>
          <cell r="G2876" t="str">
            <v>Discount         5</v>
          </cell>
          <cell r="H2876">
            <v>20000</v>
          </cell>
          <cell r="I2876" t="str">
            <v>Active</v>
          </cell>
        </row>
        <row r="2877">
          <cell r="F2877" t="str">
            <v>Kega Boom - 2026 April/6000927312</v>
          </cell>
          <cell r="G2877" t="str">
            <v>Discount         7</v>
          </cell>
          <cell r="H2877">
            <v>66000</v>
          </cell>
          <cell r="I2877" t="str">
            <v>Active</v>
          </cell>
        </row>
        <row r="2878">
          <cell r="F2878" t="str">
            <v>BO_2_April_2026/NRB+Can/6000927313</v>
          </cell>
          <cell r="G2878" t="str">
            <v>Discount         6</v>
          </cell>
          <cell r="H2878">
            <v>9981</v>
          </cell>
          <cell r="I2878" t="str">
            <v>Active</v>
          </cell>
        </row>
        <row r="2879">
          <cell r="F2879" t="str">
            <v>Kega Boom - 2026 April/6000927313</v>
          </cell>
          <cell r="G2879" t="str">
            <v>Discount         7</v>
          </cell>
          <cell r="H2879">
            <v>99000</v>
          </cell>
          <cell r="I2879" t="str">
            <v>Active</v>
          </cell>
        </row>
        <row r="2880">
          <cell r="F2880" t="str">
            <v>EfesBonusClubApril/6000927317</v>
          </cell>
          <cell r="G2880" t="str">
            <v>Discount         3</v>
          </cell>
          <cell r="H2880">
            <v>30000</v>
          </cell>
          <cell r="I2880" t="str">
            <v>Active</v>
          </cell>
        </row>
        <row r="2881">
          <cell r="F2881" t="str">
            <v>EfesBonusClubApril/6000927322</v>
          </cell>
          <cell r="G2881" t="str">
            <v>Discount         3</v>
          </cell>
          <cell r="H2881">
            <v>20000</v>
          </cell>
          <cell r="I2881" t="str">
            <v>Active</v>
          </cell>
        </row>
        <row r="2882">
          <cell r="F2882" t="str">
            <v>Rozliv+ - 2026 April/6000927322</v>
          </cell>
          <cell r="G2882" t="str">
            <v>Discount         5</v>
          </cell>
          <cell r="H2882">
            <v>35000</v>
          </cell>
          <cell r="I2882" t="str">
            <v>Active</v>
          </cell>
        </row>
        <row r="2883">
          <cell r="F2883" t="str">
            <v>EfesBonusClubApril/6000927325</v>
          </cell>
          <cell r="G2883" t="str">
            <v>Discount         3</v>
          </cell>
          <cell r="H2883">
            <v>30000</v>
          </cell>
          <cell r="I2883" t="str">
            <v>Active</v>
          </cell>
        </row>
        <row r="2884">
          <cell r="F2884" t="str">
            <v>EfesBonusClubApril/6000927329</v>
          </cell>
          <cell r="G2884" t="str">
            <v>Discount         3</v>
          </cell>
          <cell r="H2884">
            <v>30000</v>
          </cell>
          <cell r="I2884" t="str">
            <v>Active</v>
          </cell>
        </row>
        <row r="2885">
          <cell r="F2885" t="str">
            <v>RI_2_April/NRB+Can/6000927341</v>
          </cell>
          <cell r="G2885" t="str">
            <v>Discount         6</v>
          </cell>
          <cell r="H2885">
            <v>74097</v>
          </cell>
          <cell r="I2885" t="str">
            <v>Active</v>
          </cell>
        </row>
        <row r="2886">
          <cell r="F2886" t="str">
            <v>EfesBonusClubApril/6000927350</v>
          </cell>
          <cell r="G2886" t="str">
            <v>Discount         3</v>
          </cell>
          <cell r="H2886">
            <v>30000</v>
          </cell>
          <cell r="I2886" t="str">
            <v>Active</v>
          </cell>
        </row>
        <row r="2887">
          <cell r="F2887" t="str">
            <v>EfesBonusClubApril NON_ALCO/6000927354</v>
          </cell>
          <cell r="G2887" t="str">
            <v>Discount         8</v>
          </cell>
          <cell r="H2887">
            <v>25000</v>
          </cell>
          <cell r="I2887" t="str">
            <v>Active</v>
          </cell>
        </row>
        <row r="2888">
          <cell r="F2888" t="str">
            <v>EfesBonusClubApril/6000927366</v>
          </cell>
          <cell r="G2888" t="str">
            <v>Discount         3</v>
          </cell>
          <cell r="H2888">
            <v>20000</v>
          </cell>
          <cell r="I2888" t="str">
            <v>Active</v>
          </cell>
        </row>
        <row r="2889">
          <cell r="F2889" t="str">
            <v>EfesBonusClubApril/6000927375</v>
          </cell>
          <cell r="G2889" t="str">
            <v>Discount         3</v>
          </cell>
          <cell r="H2889">
            <v>30000</v>
          </cell>
          <cell r="I2889" t="str">
            <v>Active</v>
          </cell>
        </row>
        <row r="2890">
          <cell r="F2890" t="str">
            <v>EfesBonusClubApril/6000927377</v>
          </cell>
          <cell r="G2890" t="str">
            <v>Discount         3</v>
          </cell>
          <cell r="H2890">
            <v>30000</v>
          </cell>
          <cell r="I2890" t="str">
            <v>Active</v>
          </cell>
        </row>
        <row r="2891">
          <cell r="F2891" t="str">
            <v>Rozliv+ - 2026 April/6000927397</v>
          </cell>
          <cell r="G2891" t="str">
            <v>Discount         5</v>
          </cell>
          <cell r="H2891">
            <v>20000</v>
          </cell>
          <cell r="I2891" t="str">
            <v>Active</v>
          </cell>
        </row>
        <row r="2892">
          <cell r="F2892" t="str">
            <v>EfesBonusClubApril/6000927404</v>
          </cell>
          <cell r="G2892" t="str">
            <v>Discount         3</v>
          </cell>
          <cell r="H2892">
            <v>30000</v>
          </cell>
          <cell r="I2892" t="str">
            <v>Active</v>
          </cell>
        </row>
        <row r="2893">
          <cell r="F2893" t="str">
            <v>EfesBonusClubMarch NON_ALCO/6000927410</v>
          </cell>
          <cell r="G2893" t="str">
            <v>Discount         8</v>
          </cell>
          <cell r="H2893">
            <v>30000</v>
          </cell>
          <cell r="I2893" t="str">
            <v>Active</v>
          </cell>
        </row>
        <row r="2894">
          <cell r="F2894" t="str">
            <v>EfesBonusClubApril/6000927410</v>
          </cell>
          <cell r="G2894" t="str">
            <v>Discount         3</v>
          </cell>
          <cell r="H2894">
            <v>30000</v>
          </cell>
          <cell r="I2894" t="str">
            <v>Active</v>
          </cell>
        </row>
        <row r="2895">
          <cell r="F2895" t="str">
            <v>EfesBonusClubApril/6000927424</v>
          </cell>
          <cell r="G2895" t="str">
            <v>Discount         3</v>
          </cell>
          <cell r="H2895">
            <v>30000</v>
          </cell>
          <cell r="I2895" t="str">
            <v>Active</v>
          </cell>
        </row>
        <row r="2896">
          <cell r="F2896" t="str">
            <v>Rozliv+ - 2026 April NON_ALCO/6000927424</v>
          </cell>
          <cell r="G2896" t="str">
            <v>Discount         8</v>
          </cell>
          <cell r="H2896">
            <v>15000</v>
          </cell>
          <cell r="I2896" t="str">
            <v>Active</v>
          </cell>
        </row>
        <row r="2897">
          <cell r="F2897" t="str">
            <v>Kega Boom - 2026 April/6000927426</v>
          </cell>
          <cell r="G2897" t="str">
            <v>Discount         7</v>
          </cell>
          <cell r="H2897">
            <v>231000</v>
          </cell>
          <cell r="I2897" t="str">
            <v>Active</v>
          </cell>
        </row>
        <row r="2898">
          <cell r="F2898" t="str">
            <v>EfesBonusClubApril/6000927435</v>
          </cell>
          <cell r="G2898" t="str">
            <v>Discount         3</v>
          </cell>
          <cell r="H2898">
            <v>7500</v>
          </cell>
          <cell r="I2898" t="str">
            <v>Active</v>
          </cell>
        </row>
        <row r="2899">
          <cell r="F2899" t="str">
            <v>EfesBonusClubApril/6000927440</v>
          </cell>
          <cell r="G2899" t="str">
            <v>Discount         3</v>
          </cell>
          <cell r="H2899">
            <v>20000</v>
          </cell>
          <cell r="I2899" t="str">
            <v>Active</v>
          </cell>
        </row>
        <row r="2900">
          <cell r="F2900" t="str">
            <v>Rozliv+ - 2026 April/6000927455</v>
          </cell>
          <cell r="G2900" t="str">
            <v>Discount         5</v>
          </cell>
          <cell r="H2900">
            <v>20000</v>
          </cell>
          <cell r="I2900" t="str">
            <v>Active</v>
          </cell>
        </row>
        <row r="2901">
          <cell r="F2901" t="str">
            <v>EfesBonusClubApril/6000927504</v>
          </cell>
          <cell r="G2901" t="str">
            <v>Discount         3</v>
          </cell>
          <cell r="H2901">
            <v>40000</v>
          </cell>
          <cell r="I2901" t="str">
            <v>Active</v>
          </cell>
        </row>
        <row r="2902">
          <cell r="F2902" t="str">
            <v>EfesBonusClubApril/6000927522</v>
          </cell>
          <cell r="G2902" t="str">
            <v>Discount         3</v>
          </cell>
          <cell r="H2902">
            <v>40000</v>
          </cell>
          <cell r="I2902" t="str">
            <v>Active</v>
          </cell>
        </row>
        <row r="2903">
          <cell r="F2903" t="str">
            <v>Rozliv+ - 2026 April/6000927522</v>
          </cell>
          <cell r="G2903" t="str">
            <v>Discount         5</v>
          </cell>
          <cell r="H2903">
            <v>20000</v>
          </cell>
          <cell r="I2903" t="str">
            <v>Active</v>
          </cell>
        </row>
        <row r="2904">
          <cell r="F2904" t="str">
            <v>RI_2_April/NRB+Can/6000927534</v>
          </cell>
          <cell r="G2904" t="str">
            <v>Discount         6</v>
          </cell>
          <cell r="H2904">
            <v>22804</v>
          </cell>
          <cell r="I2904" t="str">
            <v>Active</v>
          </cell>
        </row>
        <row r="2905">
          <cell r="F2905" t="str">
            <v>BO_2_April_2026/NRB+Can/6000927536</v>
          </cell>
          <cell r="G2905" t="str">
            <v>Discount         6</v>
          </cell>
          <cell r="H2905">
            <v>2189</v>
          </cell>
          <cell r="I2905" t="str">
            <v>Active</v>
          </cell>
        </row>
        <row r="2906">
          <cell r="F2906" t="str">
            <v>EfesBonusClubMarch NON_ALCO/6000927550</v>
          </cell>
          <cell r="G2906" t="str">
            <v>Discount         8</v>
          </cell>
          <cell r="H2906">
            <v>35000</v>
          </cell>
          <cell r="I2906" t="str">
            <v>Active</v>
          </cell>
        </row>
        <row r="2907">
          <cell r="F2907" t="str">
            <v>EfesBonusClubApril NON_ALCO/6000927550</v>
          </cell>
          <cell r="G2907" t="str">
            <v>Discount         8</v>
          </cell>
          <cell r="H2907">
            <v>25000</v>
          </cell>
          <cell r="I2907" t="str">
            <v>Active</v>
          </cell>
        </row>
        <row r="2908">
          <cell r="F2908" t="str">
            <v>EfesBonusClubMarch NON_ALCO/6000927590</v>
          </cell>
          <cell r="G2908" t="str">
            <v>Discount         8</v>
          </cell>
          <cell r="H2908">
            <v>12500</v>
          </cell>
          <cell r="I2908" t="str">
            <v>Active</v>
          </cell>
        </row>
        <row r="2909">
          <cell r="F2909" t="str">
            <v>EfesBonusClubApril NON_ALCO/6000927590</v>
          </cell>
          <cell r="G2909" t="str">
            <v>Discount         8</v>
          </cell>
          <cell r="H2909">
            <v>7500</v>
          </cell>
          <cell r="I2909" t="str">
            <v>Active</v>
          </cell>
        </row>
        <row r="2910">
          <cell r="F2910" t="str">
            <v>EfesBonusClubApril/6000927596</v>
          </cell>
          <cell r="G2910" t="str">
            <v>Discount         3</v>
          </cell>
          <cell r="H2910">
            <v>20000</v>
          </cell>
          <cell r="I2910" t="str">
            <v>Active</v>
          </cell>
        </row>
        <row r="2911">
          <cell r="F2911" t="str">
            <v>EfesBonusClubApril/6000927597</v>
          </cell>
          <cell r="G2911" t="str">
            <v>Discount         3</v>
          </cell>
          <cell r="H2911">
            <v>7500</v>
          </cell>
          <cell r="I2911" t="str">
            <v>Active</v>
          </cell>
        </row>
        <row r="2912">
          <cell r="F2912" t="str">
            <v>EfesBonusClubApril/6000927602</v>
          </cell>
          <cell r="G2912" t="str">
            <v>Discount         3</v>
          </cell>
          <cell r="H2912">
            <v>30000</v>
          </cell>
          <cell r="I2912" t="str">
            <v>Active</v>
          </cell>
        </row>
        <row r="2913">
          <cell r="F2913" t="str">
            <v>Бонус по поддержке продаж SS_NON_Alco_KZT_May_Pack/6000927611</v>
          </cell>
          <cell r="G2913" t="str">
            <v>Discount         8</v>
          </cell>
          <cell r="H2913">
            <v>47000</v>
          </cell>
          <cell r="I2913" t="str">
            <v>Active</v>
          </cell>
        </row>
        <row r="2914">
          <cell r="F2914" t="str">
            <v>EfesBonusClubApril/6000927619</v>
          </cell>
          <cell r="G2914" t="str">
            <v>Discount         3</v>
          </cell>
          <cell r="H2914">
            <v>30000</v>
          </cell>
          <cell r="I2914" t="str">
            <v>Active</v>
          </cell>
        </row>
        <row r="2915">
          <cell r="F2915" t="str">
            <v>EfesBonusClubApril/6000927621</v>
          </cell>
          <cell r="G2915" t="str">
            <v>Discount         3</v>
          </cell>
          <cell r="H2915">
            <v>30000</v>
          </cell>
          <cell r="I2915" t="str">
            <v>Active</v>
          </cell>
        </row>
        <row r="2916">
          <cell r="F2916" t="str">
            <v>Rozliv+ - 2026 April/6000927621</v>
          </cell>
          <cell r="G2916" t="str">
            <v>Discount         5</v>
          </cell>
          <cell r="H2916">
            <v>20000</v>
          </cell>
          <cell r="I2916" t="str">
            <v>Active</v>
          </cell>
        </row>
        <row r="2917">
          <cell r="F2917" t="str">
            <v>EfesBonusClubApril/6000927659</v>
          </cell>
          <cell r="G2917" t="str">
            <v>Discount         3</v>
          </cell>
          <cell r="H2917">
            <v>30000</v>
          </cell>
          <cell r="I2917" t="str">
            <v>Active</v>
          </cell>
        </row>
        <row r="2918">
          <cell r="F2918" t="str">
            <v>EfesBonusClubApril/6000927666</v>
          </cell>
          <cell r="G2918" t="str">
            <v>Discount         3</v>
          </cell>
          <cell r="H2918">
            <v>30000</v>
          </cell>
          <cell r="I2918" t="str">
            <v>Active</v>
          </cell>
        </row>
        <row r="2919">
          <cell r="F2919" t="str">
            <v>EfesBonusClubApril/6000927675</v>
          </cell>
          <cell r="G2919" t="str">
            <v>Discount         3</v>
          </cell>
          <cell r="H2919">
            <v>30000</v>
          </cell>
          <cell r="I2919" t="str">
            <v>Active</v>
          </cell>
        </row>
        <row r="2920">
          <cell r="F2920" t="str">
            <v>EfesBonusClubApril/6000927677</v>
          </cell>
          <cell r="G2920" t="str">
            <v>Discount         3</v>
          </cell>
          <cell r="H2920">
            <v>30000</v>
          </cell>
          <cell r="I2920" t="str">
            <v>Active</v>
          </cell>
        </row>
        <row r="2921">
          <cell r="F2921" t="str">
            <v>EfesBonusClubApril/6000927684</v>
          </cell>
          <cell r="G2921" t="str">
            <v>Discount         3</v>
          </cell>
          <cell r="H2921">
            <v>45000</v>
          </cell>
          <cell r="I2921" t="str">
            <v>Active</v>
          </cell>
        </row>
        <row r="2922">
          <cell r="F2922" t="str">
            <v>EfesBonusClubMarch NON_ALCO/6000927685</v>
          </cell>
          <cell r="G2922" t="str">
            <v>Discount         8</v>
          </cell>
          <cell r="H2922">
            <v>30000</v>
          </cell>
          <cell r="I2922" t="str">
            <v>Active</v>
          </cell>
        </row>
        <row r="2923">
          <cell r="F2923" t="str">
            <v>EfesBonusClubApril/6000927685</v>
          </cell>
          <cell r="G2923" t="str">
            <v>Discount         3</v>
          </cell>
          <cell r="H2923">
            <v>30000</v>
          </cell>
          <cell r="I2923" t="str">
            <v>Active</v>
          </cell>
        </row>
        <row r="2924">
          <cell r="F2924" t="str">
            <v>Rozliv+ - 2026 April NON_ALCO/6000927685</v>
          </cell>
          <cell r="G2924" t="str">
            <v>Discount         8</v>
          </cell>
          <cell r="H2924">
            <v>75000</v>
          </cell>
          <cell r="I2924" t="str">
            <v>Active</v>
          </cell>
        </row>
        <row r="2925">
          <cell r="F2925" t="str">
            <v>EfesBonusClubApril/6000927699</v>
          </cell>
          <cell r="G2925" t="str">
            <v>Discount         3</v>
          </cell>
          <cell r="H2925">
            <v>30000</v>
          </cell>
          <cell r="I2925" t="str">
            <v>Active</v>
          </cell>
        </row>
        <row r="2926">
          <cell r="F2926" t="str">
            <v>Rozliv+ - 2026 April/6000927699</v>
          </cell>
          <cell r="G2926" t="str">
            <v>Discount         5</v>
          </cell>
          <cell r="H2926">
            <v>55000</v>
          </cell>
          <cell r="I2926" t="str">
            <v>Active</v>
          </cell>
        </row>
        <row r="2927">
          <cell r="F2927" t="str">
            <v>EfesBonusClubApril/6000927710</v>
          </cell>
          <cell r="G2927" t="str">
            <v>Discount         3</v>
          </cell>
          <cell r="H2927">
            <v>30000</v>
          </cell>
          <cell r="I2927" t="str">
            <v>Active</v>
          </cell>
        </row>
        <row r="2928">
          <cell r="F2928" t="str">
            <v>EfesBonusClubMarch NON_ALCO/6000927717</v>
          </cell>
          <cell r="G2928" t="str">
            <v>Discount         8</v>
          </cell>
          <cell r="H2928">
            <v>35000</v>
          </cell>
          <cell r="I2928" t="str">
            <v>Passive</v>
          </cell>
        </row>
        <row r="2929">
          <cell r="F2929" t="str">
            <v>EfesBonusClubApril/6000927717</v>
          </cell>
          <cell r="G2929" t="str">
            <v>Discount         3</v>
          </cell>
          <cell r="H2929">
            <v>40000</v>
          </cell>
          <cell r="I2929" t="str">
            <v>Active</v>
          </cell>
        </row>
        <row r="2930">
          <cell r="F2930" t="str">
            <v>EfesBonusClubApril/6000927729</v>
          </cell>
          <cell r="G2930" t="str">
            <v>Discount         3</v>
          </cell>
          <cell r="H2930">
            <v>30000</v>
          </cell>
          <cell r="I2930" t="str">
            <v>Active</v>
          </cell>
        </row>
        <row r="2931">
          <cell r="F2931" t="str">
            <v>BO_2_April_2026/NRB+Can/6000927739</v>
          </cell>
          <cell r="G2931" t="str">
            <v>Discount         6</v>
          </cell>
          <cell r="H2931">
            <v>28093</v>
          </cell>
          <cell r="I2931" t="str">
            <v>Active</v>
          </cell>
        </row>
        <row r="2932">
          <cell r="F2932" t="str">
            <v>Kega Boom - 2026 April/6000927739</v>
          </cell>
          <cell r="G2932" t="str">
            <v>Discount         7</v>
          </cell>
          <cell r="H2932">
            <v>21000</v>
          </cell>
          <cell r="I2932" t="str">
            <v>Active</v>
          </cell>
        </row>
        <row r="2933">
          <cell r="F2933" t="str">
            <v>EfesBonusClubApril NON_ALCO/6000927740</v>
          </cell>
          <cell r="G2933" t="str">
            <v>Discount         8</v>
          </cell>
          <cell r="H2933">
            <v>25000</v>
          </cell>
          <cell r="I2933" t="str">
            <v>Active</v>
          </cell>
        </row>
        <row r="2934">
          <cell r="F2934" t="str">
            <v>Kega Boom - 2026 April/6000927743</v>
          </cell>
          <cell r="G2934" t="str">
            <v>Discount         7</v>
          </cell>
          <cell r="H2934">
            <v>21000</v>
          </cell>
          <cell r="I2934" t="str">
            <v>Active</v>
          </cell>
        </row>
        <row r="2935">
          <cell r="F2935" t="str">
            <v>EfesBonusClubMarch NON_ALCO/6000927765</v>
          </cell>
          <cell r="G2935" t="str">
            <v>Discount         8</v>
          </cell>
          <cell r="H2935">
            <v>35000</v>
          </cell>
          <cell r="I2935" t="str">
            <v>Active</v>
          </cell>
        </row>
        <row r="2936">
          <cell r="F2936" t="str">
            <v>EfesBonusClubApril NON_ALCO/6000927765</v>
          </cell>
          <cell r="G2936" t="str">
            <v>Discount         8</v>
          </cell>
          <cell r="H2936">
            <v>35000</v>
          </cell>
          <cell r="I2936" t="str">
            <v>Active</v>
          </cell>
        </row>
        <row r="2937">
          <cell r="F2937" t="str">
            <v>EfesBonusClubApril/6000927784</v>
          </cell>
          <cell r="G2937" t="str">
            <v>Discount         3</v>
          </cell>
          <cell r="H2937">
            <v>20000</v>
          </cell>
          <cell r="I2937" t="str">
            <v>Active</v>
          </cell>
        </row>
        <row r="2938">
          <cell r="F2938" t="str">
            <v>EfesBonusClubMarch NON_ALCO/6000927825</v>
          </cell>
          <cell r="G2938" t="str">
            <v>Discount         8</v>
          </cell>
          <cell r="H2938">
            <v>35000</v>
          </cell>
          <cell r="I2938" t="str">
            <v>Active</v>
          </cell>
        </row>
        <row r="2939">
          <cell r="F2939" t="str">
            <v>EfesBonusClubApril NON_ALCO/6000927825</v>
          </cell>
          <cell r="G2939" t="str">
            <v>Discount         8</v>
          </cell>
          <cell r="H2939">
            <v>25000</v>
          </cell>
          <cell r="I2939" t="str">
            <v>Active</v>
          </cell>
        </row>
        <row r="2940">
          <cell r="F2940" t="str">
            <v>Kega Boom - 2026 April/6000927831</v>
          </cell>
          <cell r="G2940" t="str">
            <v>Discount         7</v>
          </cell>
          <cell r="H2940">
            <v>231000</v>
          </cell>
          <cell r="I2940" t="str">
            <v>Active</v>
          </cell>
        </row>
        <row r="2941">
          <cell r="F2941" t="str">
            <v>Kega Boom - 2026 April/6000927865</v>
          </cell>
          <cell r="G2941" t="str">
            <v>Discount         7</v>
          </cell>
          <cell r="H2941">
            <v>99000</v>
          </cell>
          <cell r="I2941" t="str">
            <v>Active</v>
          </cell>
        </row>
        <row r="2942">
          <cell r="F2942" t="str">
            <v>EfesBonusClubApril/6000927887</v>
          </cell>
          <cell r="G2942" t="str">
            <v>Discount         3</v>
          </cell>
          <cell r="H2942">
            <v>30000</v>
          </cell>
          <cell r="I2942" t="str">
            <v>Active</v>
          </cell>
        </row>
        <row r="2943">
          <cell r="F2943" t="str">
            <v>EfesBonusClubApril/6000927888</v>
          </cell>
          <cell r="G2943" t="str">
            <v>Discount         3</v>
          </cell>
          <cell r="H2943">
            <v>20000</v>
          </cell>
          <cell r="I2943" t="str">
            <v>Active</v>
          </cell>
        </row>
        <row r="2944">
          <cell r="F2944" t="str">
            <v>Rozliv+ - 2026 April/6000927888</v>
          </cell>
          <cell r="G2944" t="str">
            <v>Discount         5</v>
          </cell>
          <cell r="H2944">
            <v>20000</v>
          </cell>
          <cell r="I2944" t="str">
            <v>Active</v>
          </cell>
        </row>
        <row r="2945">
          <cell r="F2945" t="str">
            <v>Kega Boom - 2026 April/6000927891</v>
          </cell>
          <cell r="G2945" t="str">
            <v>Discount         7</v>
          </cell>
          <cell r="H2945">
            <v>330000</v>
          </cell>
          <cell r="I2945" t="str">
            <v>Active</v>
          </cell>
        </row>
        <row r="2946">
          <cell r="F2946" t="str">
            <v>EfesBonusClubApril/6000927910</v>
          </cell>
          <cell r="G2946" t="str">
            <v>Discount         3</v>
          </cell>
          <cell r="H2946">
            <v>30000</v>
          </cell>
          <cell r="I2946" t="str">
            <v>Active</v>
          </cell>
        </row>
        <row r="2947">
          <cell r="F2947" t="str">
            <v>EfesBonusClubApril/6000927929</v>
          </cell>
          <cell r="G2947" t="str">
            <v>Discount         3</v>
          </cell>
          <cell r="H2947">
            <v>30000</v>
          </cell>
          <cell r="I2947" t="str">
            <v>Active</v>
          </cell>
        </row>
        <row r="2948">
          <cell r="F2948" t="str">
            <v>EfesBonusClubMarch NON_ALCO/6000927937</v>
          </cell>
          <cell r="G2948" t="str">
            <v>Discount         8</v>
          </cell>
          <cell r="H2948">
            <v>35000</v>
          </cell>
          <cell r="I2948" t="str">
            <v>Active</v>
          </cell>
        </row>
        <row r="2949">
          <cell r="F2949" t="str">
            <v>Rozliv+ - 2026 April NON_ALCO/6000927937</v>
          </cell>
          <cell r="G2949" t="str">
            <v>Discount         8</v>
          </cell>
          <cell r="H2949">
            <v>15000</v>
          </cell>
          <cell r="I2949" t="str">
            <v>Active</v>
          </cell>
        </row>
        <row r="2950">
          <cell r="F2950" t="str">
            <v>EfesBonusClubApril NON_ALCO/6000927937</v>
          </cell>
          <cell r="G2950" t="str">
            <v>Discount         8</v>
          </cell>
          <cell r="H2950">
            <v>35000</v>
          </cell>
          <cell r="I2950" t="str">
            <v>Active</v>
          </cell>
        </row>
        <row r="2951">
          <cell r="F2951" t="str">
            <v>Kega Boom - 2026 April/6000927939</v>
          </cell>
          <cell r="G2951" t="str">
            <v>Discount         7</v>
          </cell>
          <cell r="H2951">
            <v>165000</v>
          </cell>
          <cell r="I2951" t="str">
            <v>Active</v>
          </cell>
        </row>
        <row r="2952">
          <cell r="F2952" t="str">
            <v>BO_2_April_2026/NRB+Can/6000927958</v>
          </cell>
          <cell r="G2952" t="str">
            <v>Discount         6</v>
          </cell>
          <cell r="H2952">
            <v>18580</v>
          </cell>
          <cell r="I2952" t="str">
            <v>Active</v>
          </cell>
        </row>
        <row r="2953">
          <cell r="F2953" t="str">
            <v>Kega Boom - 2026 April/6000927986</v>
          </cell>
          <cell r="G2953" t="str">
            <v>Discount         7</v>
          </cell>
          <cell r="H2953">
            <v>33000</v>
          </cell>
          <cell r="I2953" t="str">
            <v>Active</v>
          </cell>
        </row>
        <row r="2954">
          <cell r="F2954" t="str">
            <v>EfesBonusClubMarch NON_ALCO/6000927990</v>
          </cell>
          <cell r="G2954" t="str">
            <v>Discount         8</v>
          </cell>
          <cell r="H2954">
            <v>25000</v>
          </cell>
          <cell r="I2954" t="str">
            <v>Active</v>
          </cell>
        </row>
        <row r="2955">
          <cell r="F2955" t="str">
            <v>EfesBonusClubApril NON_ALCO/6000927990</v>
          </cell>
          <cell r="G2955" t="str">
            <v>Discount         8</v>
          </cell>
          <cell r="H2955">
            <v>7500</v>
          </cell>
          <cell r="I2955" t="str">
            <v>Active</v>
          </cell>
        </row>
        <row r="2956">
          <cell r="F2956" t="str">
            <v>Kega Boom - 2026 April/6000928002</v>
          </cell>
          <cell r="G2956" t="str">
            <v>Discount         7</v>
          </cell>
          <cell r="H2956">
            <v>21000</v>
          </cell>
          <cell r="I2956" t="str">
            <v>Active</v>
          </cell>
        </row>
        <row r="2957">
          <cell r="F2957" t="str">
            <v>Бонус по поддержке продаж SS_KZT_May_Pack/6000928027</v>
          </cell>
          <cell r="G2957" t="str">
            <v>Discount         4</v>
          </cell>
          <cell r="H2957">
            <v>150000</v>
          </cell>
          <cell r="I2957" t="str">
            <v>Active</v>
          </cell>
        </row>
        <row r="2958">
          <cell r="F2958" t="str">
            <v>EfesBonusClubApril/6000928032</v>
          </cell>
          <cell r="G2958" t="str">
            <v>Discount         3</v>
          </cell>
          <cell r="H2958">
            <v>30000</v>
          </cell>
          <cell r="I2958" t="str">
            <v>Active</v>
          </cell>
        </row>
        <row r="2959">
          <cell r="F2959" t="str">
            <v>RI_2_April/NRB+Can/6000928059</v>
          </cell>
          <cell r="G2959" t="str">
            <v>Discount         6</v>
          </cell>
          <cell r="H2959">
            <v>37124</v>
          </cell>
          <cell r="I2959" t="str">
            <v>Active</v>
          </cell>
        </row>
        <row r="2960">
          <cell r="F2960" t="str">
            <v>EfesBonusClubApril/6000928078</v>
          </cell>
          <cell r="G2960" t="str">
            <v>Discount         3</v>
          </cell>
          <cell r="H2960">
            <v>30000</v>
          </cell>
          <cell r="I2960" t="str">
            <v>Active</v>
          </cell>
        </row>
        <row r="2961">
          <cell r="F2961" t="str">
            <v>EfesBonusClubApril/6000928145</v>
          </cell>
          <cell r="G2961" t="str">
            <v>Discount         3</v>
          </cell>
          <cell r="H2961">
            <v>30000</v>
          </cell>
          <cell r="I2961" t="str">
            <v>Active</v>
          </cell>
        </row>
        <row r="2962">
          <cell r="F2962" t="str">
            <v>RI_1_April/Keg/6000928178</v>
          </cell>
          <cell r="G2962" t="str">
            <v>Discount         6</v>
          </cell>
          <cell r="H2962">
            <v>2690</v>
          </cell>
          <cell r="I2962" t="str">
            <v>Active</v>
          </cell>
        </row>
        <row r="2963">
          <cell r="F2963" t="str">
            <v>RI_2_April/NRB+Can/6000928178</v>
          </cell>
          <cell r="G2963" t="str">
            <v>Discount         6</v>
          </cell>
          <cell r="H2963">
            <v>8348</v>
          </cell>
          <cell r="I2963" t="str">
            <v>Active</v>
          </cell>
        </row>
        <row r="2964">
          <cell r="F2964" t="str">
            <v>EfesBonusClubApril/6000928180</v>
          </cell>
          <cell r="G2964" t="str">
            <v>Discount         3</v>
          </cell>
          <cell r="H2964">
            <v>30000</v>
          </cell>
          <cell r="I2964" t="str">
            <v>Active</v>
          </cell>
        </row>
        <row r="2965">
          <cell r="F2965" t="str">
            <v>Rozliv+ - 2026 April NON_ALCO/6000928196</v>
          </cell>
          <cell r="G2965" t="str">
            <v>Discount         8</v>
          </cell>
          <cell r="H2965">
            <v>30000</v>
          </cell>
          <cell r="I2965" t="str">
            <v>Active</v>
          </cell>
        </row>
        <row r="2966">
          <cell r="F2966" t="str">
            <v>EfesBonusClubMarch NON_ALCO/6000928197</v>
          </cell>
          <cell r="G2966" t="str">
            <v>Discount         8</v>
          </cell>
          <cell r="H2966">
            <v>30000</v>
          </cell>
          <cell r="I2966" t="str">
            <v>Active</v>
          </cell>
        </row>
        <row r="2967">
          <cell r="F2967" t="str">
            <v>EfesBonusClubApril/6000928197</v>
          </cell>
          <cell r="G2967" t="str">
            <v>Discount         3</v>
          </cell>
          <cell r="H2967">
            <v>30000</v>
          </cell>
          <cell r="I2967" t="str">
            <v>Active</v>
          </cell>
        </row>
        <row r="2968">
          <cell r="F2968" t="str">
            <v>BO_2_April_2026/NRB+Can/6000928198</v>
          </cell>
          <cell r="G2968" t="str">
            <v>Discount         6</v>
          </cell>
          <cell r="H2968">
            <v>13888</v>
          </cell>
          <cell r="I2968" t="str">
            <v>Active</v>
          </cell>
        </row>
        <row r="2969">
          <cell r="F2969" t="str">
            <v>BO_2_April_2026/NRB+Can/6000928199</v>
          </cell>
          <cell r="G2969" t="str">
            <v>Discount         6</v>
          </cell>
          <cell r="H2969">
            <v>18501</v>
          </cell>
          <cell r="I2969" t="str">
            <v>Active</v>
          </cell>
        </row>
        <row r="2970">
          <cell r="F2970" t="str">
            <v>EfesBonusClubApril/6000928209</v>
          </cell>
          <cell r="G2970" t="str">
            <v>Discount         3</v>
          </cell>
          <cell r="H2970">
            <v>85000</v>
          </cell>
          <cell r="I2970" t="str">
            <v>Active</v>
          </cell>
        </row>
        <row r="2971">
          <cell r="F2971" t="str">
            <v>EfesBonusClubApril/6000928213</v>
          </cell>
          <cell r="G2971" t="str">
            <v>Discount         3</v>
          </cell>
          <cell r="H2971">
            <v>7500</v>
          </cell>
          <cell r="I2971" t="str">
            <v>Active</v>
          </cell>
        </row>
        <row r="2972">
          <cell r="F2972" t="str">
            <v>EfesBonusClubApril/6000928215</v>
          </cell>
          <cell r="G2972" t="str">
            <v>Discount         3</v>
          </cell>
          <cell r="H2972">
            <v>30000</v>
          </cell>
          <cell r="I2972" t="str">
            <v>Active</v>
          </cell>
        </row>
        <row r="2973">
          <cell r="F2973" t="str">
            <v>EfesBonusClubApril/6000928216</v>
          </cell>
          <cell r="G2973" t="str">
            <v>Discount         3</v>
          </cell>
          <cell r="H2973">
            <v>30000</v>
          </cell>
          <cell r="I2973" t="str">
            <v>Active</v>
          </cell>
        </row>
        <row r="2974">
          <cell r="F2974" t="str">
            <v>EfesBonusClubApril/6000928226</v>
          </cell>
          <cell r="G2974" t="str">
            <v>Discount         3</v>
          </cell>
          <cell r="H2974">
            <v>30000</v>
          </cell>
          <cell r="I2974" t="str">
            <v>Active</v>
          </cell>
        </row>
        <row r="2975">
          <cell r="F2975" t="str">
            <v>EfesBonusClubApril/6000928237</v>
          </cell>
          <cell r="G2975" t="str">
            <v>Discount         3</v>
          </cell>
          <cell r="H2975">
            <v>30000</v>
          </cell>
          <cell r="I2975" t="str">
            <v>Active</v>
          </cell>
        </row>
        <row r="2976">
          <cell r="F2976" t="str">
            <v>EfesBonusClubApril NON_ALCO/6000928247</v>
          </cell>
          <cell r="G2976" t="str">
            <v>Discount         8</v>
          </cell>
          <cell r="H2976">
            <v>25000</v>
          </cell>
          <cell r="I2976" t="str">
            <v>Active</v>
          </cell>
        </row>
        <row r="2977">
          <cell r="F2977" t="str">
            <v>BO_1_April_2026/Keg/6000928282</v>
          </cell>
          <cell r="G2977" t="str">
            <v>Discount         6</v>
          </cell>
          <cell r="H2977">
            <v>81508</v>
          </cell>
          <cell r="I2977" t="str">
            <v>Active</v>
          </cell>
        </row>
        <row r="2978">
          <cell r="F2978" t="str">
            <v>Rozliv+ - 2026 April/6000928308</v>
          </cell>
          <cell r="G2978" t="str">
            <v>Discount         5</v>
          </cell>
          <cell r="H2978">
            <v>20000</v>
          </cell>
          <cell r="I2978" t="str">
            <v>Active</v>
          </cell>
        </row>
        <row r="2979">
          <cell r="F2979" t="str">
            <v>EfesBonusClubApril/6000928335</v>
          </cell>
          <cell r="G2979" t="str">
            <v>Discount         3</v>
          </cell>
          <cell r="H2979">
            <v>30000</v>
          </cell>
          <cell r="I2979" t="str">
            <v>Active</v>
          </cell>
        </row>
        <row r="2980">
          <cell r="F2980" t="str">
            <v>Rozliv+ - 2026 April/6000928359</v>
          </cell>
          <cell r="G2980" t="str">
            <v>Discount         5</v>
          </cell>
          <cell r="H2980">
            <v>20000</v>
          </cell>
          <cell r="I2980" t="str">
            <v>Active</v>
          </cell>
        </row>
        <row r="2981">
          <cell r="F2981" t="str">
            <v>BO_2_April_2026/NRB+Can/6000928389</v>
          </cell>
          <cell r="G2981" t="str">
            <v>Discount         6</v>
          </cell>
          <cell r="H2981">
            <v>9368</v>
          </cell>
          <cell r="I2981" t="str">
            <v>Active</v>
          </cell>
        </row>
        <row r="2982">
          <cell r="F2982" t="str">
            <v>Kega Boom - 2026 April/6000928389</v>
          </cell>
          <cell r="G2982" t="str">
            <v>Discount         7</v>
          </cell>
          <cell r="H2982">
            <v>33000</v>
          </cell>
          <cell r="I2982" t="str">
            <v>Active</v>
          </cell>
        </row>
        <row r="2983">
          <cell r="F2983" t="str">
            <v>EfesBonusClubApril/6000928414</v>
          </cell>
          <cell r="G2983" t="str">
            <v>Discount         3</v>
          </cell>
          <cell r="H2983">
            <v>30000</v>
          </cell>
          <cell r="I2983" t="str">
            <v>Active</v>
          </cell>
        </row>
        <row r="2984">
          <cell r="F2984" t="str">
            <v>EfesBonusClubApril/6000928456</v>
          </cell>
          <cell r="G2984" t="str">
            <v>Discount         3</v>
          </cell>
          <cell r="H2984">
            <v>20000</v>
          </cell>
          <cell r="I2984" t="str">
            <v>Active</v>
          </cell>
        </row>
        <row r="2985">
          <cell r="F2985" t="str">
            <v>RI_2_April/NRB+Can/6000928457</v>
          </cell>
          <cell r="G2985" t="str">
            <v>Discount         6</v>
          </cell>
          <cell r="H2985">
            <v>18157</v>
          </cell>
          <cell r="I2985" t="str">
            <v>Active</v>
          </cell>
        </row>
        <row r="2986">
          <cell r="F2986" t="str">
            <v>Rozliv+ - 2026 April NON_ALCO/6000928465</v>
          </cell>
          <cell r="G2986" t="str">
            <v>Discount         8</v>
          </cell>
          <cell r="H2986">
            <v>15000</v>
          </cell>
          <cell r="I2986" t="str">
            <v>Active</v>
          </cell>
        </row>
        <row r="2987">
          <cell r="F2987" t="str">
            <v>BO_2_April_2026/NRB+Can/6000928479</v>
          </cell>
          <cell r="G2987" t="str">
            <v>Discount         6</v>
          </cell>
          <cell r="H2987">
            <v>18282</v>
          </cell>
          <cell r="I2987" t="str">
            <v>Active</v>
          </cell>
        </row>
        <row r="2988">
          <cell r="F2988" t="str">
            <v>Kega Boom - 2026 April/6000928482</v>
          </cell>
          <cell r="G2988" t="str">
            <v>Discount         7</v>
          </cell>
          <cell r="H2988">
            <v>99000</v>
          </cell>
          <cell r="I2988" t="str">
            <v>Active</v>
          </cell>
        </row>
        <row r="2989">
          <cell r="F2989" t="str">
            <v>EfesBonusClubMarch NON_ALCO/6000928489</v>
          </cell>
          <cell r="G2989" t="str">
            <v>Discount         8</v>
          </cell>
          <cell r="H2989">
            <v>35000</v>
          </cell>
          <cell r="I2989" t="str">
            <v>Active</v>
          </cell>
        </row>
        <row r="2990">
          <cell r="F2990" t="str">
            <v>EfesBonusClubApril/6000928489</v>
          </cell>
          <cell r="G2990" t="str">
            <v>Discount         3</v>
          </cell>
          <cell r="H2990">
            <v>45000</v>
          </cell>
          <cell r="I2990" t="str">
            <v>Active</v>
          </cell>
        </row>
        <row r="2991">
          <cell r="F2991" t="str">
            <v>RI_2_April/NRB+Can/6000928493</v>
          </cell>
          <cell r="G2991" t="str">
            <v>Discount         6</v>
          </cell>
          <cell r="H2991">
            <v>19835</v>
          </cell>
          <cell r="I2991" t="str">
            <v>Active</v>
          </cell>
        </row>
        <row r="2992">
          <cell r="F2992" t="str">
            <v>BO_2_April_2026/NRB+Can/6000928498</v>
          </cell>
          <cell r="G2992" t="str">
            <v>Discount         6</v>
          </cell>
          <cell r="H2992">
            <v>32632</v>
          </cell>
          <cell r="I2992" t="str">
            <v>Active</v>
          </cell>
        </row>
        <row r="2993">
          <cell r="F2993" t="str">
            <v>EfesBonusClubApril/6000928529</v>
          </cell>
          <cell r="G2993" t="str">
            <v>Discount         3</v>
          </cell>
          <cell r="H2993">
            <v>30000</v>
          </cell>
          <cell r="I2993" t="str">
            <v>Active</v>
          </cell>
        </row>
        <row r="2994">
          <cell r="F2994" t="str">
            <v>EfesBonusClubApril/6000928531</v>
          </cell>
          <cell r="G2994" t="str">
            <v>Discount         3</v>
          </cell>
          <cell r="H2994">
            <v>30000</v>
          </cell>
          <cell r="I2994" t="str">
            <v>Active</v>
          </cell>
        </row>
        <row r="2995">
          <cell r="F2995" t="str">
            <v>EfesBonusClubApril/6000928535</v>
          </cell>
          <cell r="G2995" t="str">
            <v>Discount         3</v>
          </cell>
          <cell r="H2995">
            <v>7500</v>
          </cell>
          <cell r="I2995" t="str">
            <v>Active</v>
          </cell>
        </row>
        <row r="2996">
          <cell r="F2996" t="str">
            <v>EfesBonusClubApril/6000928540</v>
          </cell>
          <cell r="G2996" t="str">
            <v>Discount         3</v>
          </cell>
          <cell r="H2996">
            <v>30000</v>
          </cell>
          <cell r="I2996" t="str">
            <v>Active</v>
          </cell>
        </row>
        <row r="2997">
          <cell r="F2997" t="str">
            <v>RI_2_April/NRB+Can/6000928549</v>
          </cell>
          <cell r="G2997" t="str">
            <v>Discount         6</v>
          </cell>
          <cell r="H2997">
            <v>30347</v>
          </cell>
          <cell r="I2997" t="str">
            <v>Active</v>
          </cell>
        </row>
        <row r="2998">
          <cell r="F2998" t="str">
            <v>EfesBonusClubApril/6000928578</v>
          </cell>
          <cell r="G2998" t="str">
            <v>Discount         3</v>
          </cell>
          <cell r="H2998">
            <v>20000</v>
          </cell>
          <cell r="I2998" t="str">
            <v>Active</v>
          </cell>
        </row>
        <row r="2999">
          <cell r="F2999" t="str">
            <v>RI_2_April/NRB+Can/6000928585</v>
          </cell>
          <cell r="G2999" t="str">
            <v>Discount         6</v>
          </cell>
          <cell r="H2999">
            <v>10942</v>
          </cell>
          <cell r="I2999" t="str">
            <v>Active</v>
          </cell>
        </row>
        <row r="3000">
          <cell r="F3000" t="str">
            <v>Kega Boom - 2026 April/6000928653</v>
          </cell>
          <cell r="G3000" t="str">
            <v>Discount         7</v>
          </cell>
          <cell r="H3000">
            <v>297000</v>
          </cell>
          <cell r="I3000" t="str">
            <v>Active</v>
          </cell>
        </row>
        <row r="3001">
          <cell r="F3001" t="str">
            <v>Kega Boom - 2026 April/6000928696</v>
          </cell>
          <cell r="G3001" t="str">
            <v>Discount         7</v>
          </cell>
          <cell r="H3001">
            <v>21000</v>
          </cell>
          <cell r="I3001" t="str">
            <v>Active</v>
          </cell>
        </row>
        <row r="3002">
          <cell r="F3002" t="str">
            <v>EfesBonusClubApril/6000928713</v>
          </cell>
          <cell r="G3002" t="str">
            <v>Discount         3</v>
          </cell>
          <cell r="H3002">
            <v>45000</v>
          </cell>
          <cell r="I3002" t="str">
            <v>Active</v>
          </cell>
        </row>
        <row r="3003">
          <cell r="F3003" t="str">
            <v>Rozliv+ - 2026 April/6000928713</v>
          </cell>
          <cell r="G3003" t="str">
            <v>Discount         5</v>
          </cell>
          <cell r="H3003">
            <v>55000</v>
          </cell>
          <cell r="I3003" t="str">
            <v>Active</v>
          </cell>
        </row>
        <row r="3004">
          <cell r="F3004" t="str">
            <v>EfesBonusClubApril/6000928742</v>
          </cell>
          <cell r="G3004" t="str">
            <v>Discount         3</v>
          </cell>
          <cell r="H3004">
            <v>30000</v>
          </cell>
          <cell r="I3004" t="str">
            <v>Active</v>
          </cell>
        </row>
        <row r="3005">
          <cell r="F3005" t="str">
            <v>EfesBonusClubMarch NON_ALCO/6000928764</v>
          </cell>
          <cell r="G3005" t="str">
            <v>Discount         8</v>
          </cell>
          <cell r="H3005">
            <v>35000</v>
          </cell>
          <cell r="I3005" t="str">
            <v>Active</v>
          </cell>
        </row>
        <row r="3006">
          <cell r="F3006" t="str">
            <v>EfesBonusClubApril NON_ALCO/6000928764</v>
          </cell>
          <cell r="G3006" t="str">
            <v>Discount         8</v>
          </cell>
          <cell r="H3006">
            <v>25000</v>
          </cell>
          <cell r="I3006" t="str">
            <v>Active</v>
          </cell>
        </row>
        <row r="3007">
          <cell r="F3007" t="str">
            <v>EfesBonusClubMarch NON_ALCO/6000928793</v>
          </cell>
          <cell r="G3007" t="str">
            <v>Discount         8</v>
          </cell>
          <cell r="H3007">
            <v>30000</v>
          </cell>
          <cell r="I3007" t="str">
            <v>Active</v>
          </cell>
        </row>
        <row r="3008">
          <cell r="F3008" t="str">
            <v>EfesBonusClubApril NON_ALCO/6000928793</v>
          </cell>
          <cell r="G3008" t="str">
            <v>Discount         8</v>
          </cell>
          <cell r="H3008">
            <v>25000</v>
          </cell>
          <cell r="I3008" t="str">
            <v>Active</v>
          </cell>
        </row>
        <row r="3009">
          <cell r="F3009" t="str">
            <v>BO_2_April_2026/NRB+Can/6000928798</v>
          </cell>
          <cell r="G3009" t="str">
            <v>Discount         6</v>
          </cell>
          <cell r="H3009">
            <v>28722</v>
          </cell>
          <cell r="I3009" t="str">
            <v>Active</v>
          </cell>
        </row>
        <row r="3010">
          <cell r="F3010" t="str">
            <v>Kega Boom - 2026 April/6000928798</v>
          </cell>
          <cell r="G3010" t="str">
            <v>Discount         7</v>
          </cell>
          <cell r="H3010">
            <v>231000</v>
          </cell>
          <cell r="I3010" t="str">
            <v>Active</v>
          </cell>
        </row>
        <row r="3011">
          <cell r="F3011" t="str">
            <v>EfesBonusClubMarch NON_ALCO/6000928805</v>
          </cell>
          <cell r="G3011" t="str">
            <v>Discount         8</v>
          </cell>
          <cell r="H3011">
            <v>40000</v>
          </cell>
          <cell r="I3011" t="str">
            <v>Active</v>
          </cell>
        </row>
        <row r="3012">
          <cell r="F3012" t="str">
            <v>Rozliv+ - 2026 April NON_ALCO/6000928805</v>
          </cell>
          <cell r="G3012" t="str">
            <v>Discount         8</v>
          </cell>
          <cell r="H3012">
            <v>15000</v>
          </cell>
          <cell r="I3012" t="str">
            <v>Active</v>
          </cell>
        </row>
        <row r="3013">
          <cell r="F3013" t="str">
            <v>EfesBonusClubApril NON_ALCO/6000928805</v>
          </cell>
          <cell r="G3013" t="str">
            <v>Discount         8</v>
          </cell>
          <cell r="H3013">
            <v>30000</v>
          </cell>
          <cell r="I3013" t="str">
            <v>Active</v>
          </cell>
        </row>
        <row r="3014">
          <cell r="F3014" t="str">
            <v>EfesBonusClubApril/6000928814</v>
          </cell>
          <cell r="G3014" t="str">
            <v>Discount         3</v>
          </cell>
          <cell r="H3014">
            <v>30000</v>
          </cell>
          <cell r="I3014" t="str">
            <v>Active</v>
          </cell>
        </row>
        <row r="3015">
          <cell r="F3015" t="str">
            <v>Rozliv+ - 2026 April/6000928814</v>
          </cell>
          <cell r="G3015" t="str">
            <v>Discount         5</v>
          </cell>
          <cell r="H3015">
            <v>20000</v>
          </cell>
          <cell r="I3015" t="str">
            <v>Active</v>
          </cell>
        </row>
        <row r="3016">
          <cell r="F3016" t="str">
            <v>EfesBonusClubApril/6000928817</v>
          </cell>
          <cell r="G3016" t="str">
            <v>Discount         3</v>
          </cell>
          <cell r="H3016">
            <v>7500</v>
          </cell>
          <cell r="I3016" t="str">
            <v>Active</v>
          </cell>
        </row>
        <row r="3017">
          <cell r="F3017" t="str">
            <v>EfesBonusClubMarch NON_ALCO/6000928820</v>
          </cell>
          <cell r="G3017" t="str">
            <v>Discount         8</v>
          </cell>
          <cell r="H3017">
            <v>35000</v>
          </cell>
          <cell r="I3017" t="str">
            <v>Active</v>
          </cell>
        </row>
        <row r="3018">
          <cell r="F3018" t="str">
            <v>EfesBonusClubApril/6000928820</v>
          </cell>
          <cell r="G3018" t="str">
            <v>Discount         3</v>
          </cell>
          <cell r="H3018">
            <v>30000</v>
          </cell>
          <cell r="I3018" t="str">
            <v>Active</v>
          </cell>
        </row>
        <row r="3019">
          <cell r="F3019" t="str">
            <v>RI_2_April/NRB+Can/6000928864</v>
          </cell>
          <cell r="G3019" t="str">
            <v>Discount         6</v>
          </cell>
          <cell r="H3019">
            <v>7442</v>
          </cell>
          <cell r="I3019" t="str">
            <v>Active</v>
          </cell>
        </row>
        <row r="3020">
          <cell r="F3020" t="str">
            <v>EfesBonusClubApril/6000928871</v>
          </cell>
          <cell r="G3020" t="str">
            <v>Discount         3</v>
          </cell>
          <cell r="H3020">
            <v>30000</v>
          </cell>
          <cell r="I3020" t="str">
            <v>Active</v>
          </cell>
        </row>
        <row r="3021">
          <cell r="F3021" t="str">
            <v>Kega Boom - 2026 April/6000928874</v>
          </cell>
          <cell r="G3021" t="str">
            <v>Discount         7</v>
          </cell>
          <cell r="H3021">
            <v>66000</v>
          </cell>
          <cell r="I3021" t="str">
            <v>Active</v>
          </cell>
        </row>
        <row r="3022">
          <cell r="F3022" t="str">
            <v>BO_2_April_2026/NRB+Can/6000928891</v>
          </cell>
          <cell r="G3022" t="str">
            <v>Discount         6</v>
          </cell>
          <cell r="H3022">
            <v>4968</v>
          </cell>
          <cell r="I3022" t="str">
            <v>Active</v>
          </cell>
        </row>
        <row r="3023">
          <cell r="F3023" t="str">
            <v>Kega Boom - 2026 April/6000928891</v>
          </cell>
          <cell r="G3023" t="str">
            <v>Discount         7</v>
          </cell>
          <cell r="H3023">
            <v>21000</v>
          </cell>
          <cell r="I3023" t="str">
            <v>Active</v>
          </cell>
        </row>
        <row r="3024">
          <cell r="F3024" t="str">
            <v>EfesBonusClubApril/6000928892</v>
          </cell>
          <cell r="G3024" t="str">
            <v>Discount         3</v>
          </cell>
          <cell r="H3024">
            <v>30000</v>
          </cell>
          <cell r="I3024" t="str">
            <v>Active</v>
          </cell>
        </row>
        <row r="3025">
          <cell r="F3025" t="str">
            <v>EfesBonusClubMarch NON_ALCO/6000928915</v>
          </cell>
          <cell r="G3025" t="str">
            <v>Discount         8</v>
          </cell>
          <cell r="H3025">
            <v>12500</v>
          </cell>
          <cell r="I3025" t="str">
            <v>Active</v>
          </cell>
        </row>
        <row r="3026">
          <cell r="F3026" t="str">
            <v>Бонус по поддержке продаж SS_KZT_May_Pack/6000928915</v>
          </cell>
          <cell r="G3026" t="str">
            <v>Discount         4</v>
          </cell>
          <cell r="H3026">
            <v>50000</v>
          </cell>
          <cell r="I3026" t="str">
            <v>Passive</v>
          </cell>
        </row>
        <row r="3027">
          <cell r="F3027" t="str">
            <v>Бонус по поддержке продаж SS_KZT_NON_ALCO_May_Pack/6000928915</v>
          </cell>
          <cell r="G3027" t="str">
            <v>Discount         8</v>
          </cell>
          <cell r="H3027">
            <v>50000</v>
          </cell>
          <cell r="I3027" t="str">
            <v>Active</v>
          </cell>
        </row>
        <row r="3028">
          <cell r="F3028" t="str">
            <v>EfesBonusClubApril NON_ALCO/6000928915</v>
          </cell>
          <cell r="G3028" t="str">
            <v>Discount         8</v>
          </cell>
          <cell r="H3028">
            <v>7500</v>
          </cell>
          <cell r="I3028" t="str">
            <v>Active</v>
          </cell>
        </row>
        <row r="3029">
          <cell r="F3029" t="str">
            <v>BO_2_April_2026/NRB+Can/6000928931</v>
          </cell>
          <cell r="G3029" t="str">
            <v>Discount         6</v>
          </cell>
          <cell r="H3029">
            <v>9287</v>
          </cell>
          <cell r="I3029" t="str">
            <v>Active</v>
          </cell>
        </row>
        <row r="3030">
          <cell r="F3030" t="str">
            <v>RI_2_April/NRB+Can/6000928932</v>
          </cell>
          <cell r="G3030" t="str">
            <v>Discount         6</v>
          </cell>
          <cell r="H3030">
            <v>37115</v>
          </cell>
          <cell r="I3030" t="str">
            <v>Active</v>
          </cell>
        </row>
        <row r="3031">
          <cell r="F3031" t="str">
            <v>EfesBonusClubMarch NON_ALCO/6000928961</v>
          </cell>
          <cell r="G3031" t="str">
            <v>Discount         8</v>
          </cell>
          <cell r="H3031">
            <v>30000</v>
          </cell>
          <cell r="I3031" t="str">
            <v>Active</v>
          </cell>
        </row>
        <row r="3032">
          <cell r="F3032" t="str">
            <v>EfesBonusClubApril/6000928961</v>
          </cell>
          <cell r="G3032" t="str">
            <v>Discount         3</v>
          </cell>
          <cell r="H3032">
            <v>30000</v>
          </cell>
          <cell r="I3032" t="str">
            <v>Active</v>
          </cell>
        </row>
        <row r="3033">
          <cell r="F3033" t="str">
            <v>EfesBonusClubApril/6000928967</v>
          </cell>
          <cell r="G3033" t="str">
            <v>Discount         3</v>
          </cell>
          <cell r="H3033">
            <v>20000</v>
          </cell>
          <cell r="I3033" t="str">
            <v>Active</v>
          </cell>
        </row>
        <row r="3034">
          <cell r="F3034" t="str">
            <v>EfesBonusClubApril/6000928971</v>
          </cell>
          <cell r="G3034" t="str">
            <v>Discount         3</v>
          </cell>
          <cell r="H3034">
            <v>30000</v>
          </cell>
          <cell r="I3034" t="str">
            <v>Active</v>
          </cell>
        </row>
        <row r="3035">
          <cell r="F3035" t="str">
            <v>Kega Boom - 2026 April/6000928993</v>
          </cell>
          <cell r="G3035" t="str">
            <v>Discount         7</v>
          </cell>
          <cell r="H3035">
            <v>66000</v>
          </cell>
          <cell r="I3035" t="str">
            <v>Active</v>
          </cell>
        </row>
        <row r="3036">
          <cell r="F3036" t="str">
            <v>Бонус по поддержке продаж SS_KZT_May_Pack/6000928994</v>
          </cell>
          <cell r="G3036" t="str">
            <v>Discount         4</v>
          </cell>
          <cell r="H3036">
            <v>140000</v>
          </cell>
          <cell r="I3036" t="str">
            <v>Active</v>
          </cell>
        </row>
        <row r="3037">
          <cell r="F3037" t="str">
            <v>Rozliv+ - 2026 April/6000928994</v>
          </cell>
          <cell r="G3037" t="str">
            <v>Discount         5</v>
          </cell>
          <cell r="H3037">
            <v>55000</v>
          </cell>
          <cell r="I3037" t="str">
            <v>Active</v>
          </cell>
        </row>
        <row r="3038">
          <cell r="F3038" t="str">
            <v>BO_2_April_2026/NRB+Can/6000929003</v>
          </cell>
          <cell r="G3038" t="str">
            <v>Discount         6</v>
          </cell>
          <cell r="H3038">
            <v>11579</v>
          </cell>
          <cell r="I3038" t="str">
            <v>Active</v>
          </cell>
        </row>
        <row r="3039">
          <cell r="F3039" t="str">
            <v>Kega Boom - 2026 April/6000929003</v>
          </cell>
          <cell r="G3039" t="str">
            <v>Discount         7</v>
          </cell>
          <cell r="H3039">
            <v>21000</v>
          </cell>
          <cell r="I3039" t="str">
            <v>Active</v>
          </cell>
        </row>
        <row r="3040">
          <cell r="F3040" t="str">
            <v>RI_2_April/NRB+Can/6000929015</v>
          </cell>
          <cell r="G3040" t="str">
            <v>Discount         6</v>
          </cell>
          <cell r="H3040">
            <v>29039</v>
          </cell>
          <cell r="I3040" t="str">
            <v>Active</v>
          </cell>
        </row>
        <row r="3041">
          <cell r="F3041" t="str">
            <v>Rozliv+ - 2026 April/6000929034</v>
          </cell>
          <cell r="G3041" t="str">
            <v>Discount         5</v>
          </cell>
          <cell r="H3041">
            <v>55000</v>
          </cell>
          <cell r="I3041" t="str">
            <v>Active</v>
          </cell>
        </row>
        <row r="3042">
          <cell r="F3042" t="str">
            <v>Kega Boom - 2026 April/6000929038</v>
          </cell>
          <cell r="G3042" t="str">
            <v>Discount         7</v>
          </cell>
          <cell r="H3042">
            <v>99000</v>
          </cell>
          <cell r="I3042" t="str">
            <v>Active</v>
          </cell>
        </row>
        <row r="3043">
          <cell r="F3043" t="str">
            <v>Rozliv+ - 2026 April/6000929042</v>
          </cell>
          <cell r="G3043" t="str">
            <v>Discount         5</v>
          </cell>
          <cell r="H3043">
            <v>20000</v>
          </cell>
          <cell r="I3043" t="str">
            <v>Active</v>
          </cell>
        </row>
        <row r="3044">
          <cell r="F3044" t="str">
            <v>EfesBonusClubMarch NON_ALCO/6000929162</v>
          </cell>
          <cell r="G3044" t="str">
            <v>Discount         8</v>
          </cell>
          <cell r="H3044">
            <v>25000</v>
          </cell>
          <cell r="I3044" t="str">
            <v>Active</v>
          </cell>
        </row>
        <row r="3045">
          <cell r="F3045" t="str">
            <v>EfesBonusClubApril/6000929162</v>
          </cell>
          <cell r="G3045" t="str">
            <v>Discount         3</v>
          </cell>
          <cell r="H3045">
            <v>30000</v>
          </cell>
          <cell r="I3045" t="str">
            <v>Active</v>
          </cell>
        </row>
        <row r="3046">
          <cell r="F3046" t="str">
            <v>Rozliv+ - 2026 April NON_ALCO/6000929162</v>
          </cell>
          <cell r="G3046" t="str">
            <v>Discount         8</v>
          </cell>
          <cell r="H3046">
            <v>15000</v>
          </cell>
          <cell r="I3046" t="str">
            <v>Active</v>
          </cell>
        </row>
        <row r="3047">
          <cell r="F3047" t="str">
            <v>RI_2_April/NRB+Can/6000929270</v>
          </cell>
          <cell r="G3047" t="str">
            <v>Discount         6</v>
          </cell>
          <cell r="H3047">
            <v>10694</v>
          </cell>
          <cell r="I3047" t="str">
            <v>Active</v>
          </cell>
        </row>
        <row r="3048">
          <cell r="F3048" t="str">
            <v>RI_1_April/Keg/6000929272</v>
          </cell>
          <cell r="G3048" t="str">
            <v>Discount         6</v>
          </cell>
          <cell r="H3048">
            <v>10127</v>
          </cell>
          <cell r="I3048" t="str">
            <v>Active</v>
          </cell>
        </row>
        <row r="3049">
          <cell r="F3049" t="str">
            <v>RI_2_April/NRB+Can/6000929272</v>
          </cell>
          <cell r="G3049" t="str">
            <v>Discount         6</v>
          </cell>
          <cell r="H3049">
            <v>55203</v>
          </cell>
          <cell r="I3049" t="str">
            <v>Active</v>
          </cell>
        </row>
        <row r="3050">
          <cell r="F3050" t="str">
            <v>EfesBonusClubApril/6000929273</v>
          </cell>
          <cell r="G3050" t="str">
            <v>Discount         3</v>
          </cell>
          <cell r="H3050">
            <v>20000</v>
          </cell>
          <cell r="I3050" t="str">
            <v>Active</v>
          </cell>
        </row>
        <row r="3051">
          <cell r="F3051" t="str">
            <v>Rozliv+ - 2026 April/6000929273</v>
          </cell>
          <cell r="G3051" t="str">
            <v>Discount         5</v>
          </cell>
          <cell r="H3051">
            <v>35000</v>
          </cell>
          <cell r="I3051" t="str">
            <v>Active</v>
          </cell>
        </row>
        <row r="3052">
          <cell r="F3052" t="str">
            <v>EfesBonusClubApril/6000929274</v>
          </cell>
          <cell r="G3052" t="str">
            <v>Discount         3</v>
          </cell>
          <cell r="H3052">
            <v>30000</v>
          </cell>
          <cell r="I3052" t="str">
            <v>Active</v>
          </cell>
        </row>
        <row r="3053">
          <cell r="F3053" t="str">
            <v>EfesBonusClubMarch NON_ALCO/6000929301</v>
          </cell>
          <cell r="G3053" t="str">
            <v>Discount         8</v>
          </cell>
          <cell r="H3053">
            <v>25000</v>
          </cell>
          <cell r="I3053" t="str">
            <v>Active</v>
          </cell>
        </row>
        <row r="3054">
          <cell r="F3054" t="str">
            <v>EfesBonusClubApril NON_ALCO/6000929301</v>
          </cell>
          <cell r="G3054" t="str">
            <v>Discount         8</v>
          </cell>
          <cell r="H3054">
            <v>20000</v>
          </cell>
          <cell r="I3054" t="str">
            <v>Active</v>
          </cell>
        </row>
        <row r="3055">
          <cell r="F3055" t="str">
            <v>BO_2_April_2026/NRB+Can/6000929317</v>
          </cell>
          <cell r="G3055" t="str">
            <v>Discount         6</v>
          </cell>
          <cell r="H3055">
            <v>17362</v>
          </cell>
          <cell r="I3055" t="str">
            <v>Active</v>
          </cell>
        </row>
        <row r="3056">
          <cell r="F3056" t="str">
            <v>EfesBonusClubApril/6000929327</v>
          </cell>
          <cell r="G3056" t="str">
            <v>Discount         3</v>
          </cell>
          <cell r="H3056">
            <v>30000</v>
          </cell>
          <cell r="I3056" t="str">
            <v>Active</v>
          </cell>
        </row>
        <row r="3057">
          <cell r="F3057" t="str">
            <v>Бонус по поддержке продаж SS_KZT_May_Pack/6000929344</v>
          </cell>
          <cell r="G3057" t="str">
            <v>Discount         4</v>
          </cell>
          <cell r="H3057">
            <v>100000</v>
          </cell>
          <cell r="I3057" t="str">
            <v>Active</v>
          </cell>
        </row>
        <row r="3058">
          <cell r="F3058" t="str">
            <v>EfesBonusClubApril/6000929378</v>
          </cell>
          <cell r="G3058" t="str">
            <v>Discount         3</v>
          </cell>
          <cell r="H3058">
            <v>7500</v>
          </cell>
          <cell r="I3058" t="str">
            <v>Active</v>
          </cell>
        </row>
        <row r="3059">
          <cell r="F3059" t="str">
            <v>EfesBonusClubApril/6000929420</v>
          </cell>
          <cell r="G3059" t="str">
            <v>Discount         3</v>
          </cell>
          <cell r="H3059">
            <v>7500</v>
          </cell>
          <cell r="I3059" t="str">
            <v>Active</v>
          </cell>
        </row>
        <row r="3060">
          <cell r="F3060" t="str">
            <v>EfesBonusClubMarch NON_ALCO/6000929429</v>
          </cell>
          <cell r="G3060" t="str">
            <v>Discount         8</v>
          </cell>
          <cell r="H3060">
            <v>25000</v>
          </cell>
          <cell r="I3060" t="str">
            <v>Active</v>
          </cell>
        </row>
        <row r="3061">
          <cell r="F3061" t="str">
            <v>EfesBonusClubApril/6000929429</v>
          </cell>
          <cell r="G3061" t="str">
            <v>Discount         3</v>
          </cell>
          <cell r="H3061">
            <v>20000</v>
          </cell>
          <cell r="I3061" t="str">
            <v>Active</v>
          </cell>
        </row>
        <row r="3062">
          <cell r="F3062" t="str">
            <v>Kega Boom - 2026 April/6000929436</v>
          </cell>
          <cell r="G3062" t="str">
            <v>Discount         7</v>
          </cell>
          <cell r="H3062">
            <v>33000</v>
          </cell>
          <cell r="I3062" t="str">
            <v>Active</v>
          </cell>
        </row>
        <row r="3063">
          <cell r="F3063" t="str">
            <v>BO_2_April_2026/NRB+Can/6000929438</v>
          </cell>
          <cell r="G3063" t="str">
            <v>Discount         6</v>
          </cell>
          <cell r="H3063">
            <v>3903</v>
          </cell>
          <cell r="I3063" t="str">
            <v>Active</v>
          </cell>
        </row>
        <row r="3064">
          <cell r="F3064" t="str">
            <v>BO_2_April_2026/NRB+Can/6000929440</v>
          </cell>
          <cell r="G3064" t="str">
            <v>Discount         6</v>
          </cell>
          <cell r="H3064">
            <v>13882</v>
          </cell>
          <cell r="I3064" t="str">
            <v>Active</v>
          </cell>
        </row>
        <row r="3065">
          <cell r="F3065" t="str">
            <v>EfesBonusClubApril/6000929441</v>
          </cell>
          <cell r="G3065" t="str">
            <v>Discount         3</v>
          </cell>
          <cell r="H3065">
            <v>20000</v>
          </cell>
          <cell r="I3065" t="str">
            <v>Active</v>
          </cell>
        </row>
        <row r="3066">
          <cell r="F3066" t="str">
            <v>EfesBonusClubApril/6000929441</v>
          </cell>
          <cell r="G3066" t="str">
            <v>Discount         3</v>
          </cell>
          <cell r="H3066">
            <v>35000</v>
          </cell>
          <cell r="I3066" t="str">
            <v>Active</v>
          </cell>
        </row>
        <row r="3067">
          <cell r="F3067" t="str">
            <v>EfesBonusClubMarch NON_ALCO/6000929468</v>
          </cell>
          <cell r="G3067" t="str">
            <v>Discount         8</v>
          </cell>
          <cell r="H3067">
            <v>30000</v>
          </cell>
          <cell r="I3067" t="str">
            <v>Active</v>
          </cell>
        </row>
        <row r="3068">
          <cell r="F3068" t="str">
            <v>EfesBonusClubApril/6000929468</v>
          </cell>
          <cell r="G3068" t="str">
            <v>Discount         3</v>
          </cell>
          <cell r="H3068">
            <v>30000</v>
          </cell>
          <cell r="I3068" t="str">
            <v>Active</v>
          </cell>
        </row>
        <row r="3069">
          <cell r="F3069" t="str">
            <v>BO_2_April_2026/NRB+Can/6000929483</v>
          </cell>
          <cell r="G3069" t="str">
            <v>Discount         6</v>
          </cell>
          <cell r="H3069">
            <v>21081</v>
          </cell>
          <cell r="I3069" t="str">
            <v>Active</v>
          </cell>
        </row>
        <row r="3070">
          <cell r="F3070" t="str">
            <v>Kega Boom - 2026 April/6000929526</v>
          </cell>
          <cell r="G3070" t="str">
            <v>Discount         7</v>
          </cell>
          <cell r="H3070">
            <v>99000</v>
          </cell>
          <cell r="I3070" t="str">
            <v>Active</v>
          </cell>
        </row>
        <row r="3071">
          <cell r="F3071" t="str">
            <v>Kega Boom - 2026 April/6000929550</v>
          </cell>
          <cell r="G3071" t="str">
            <v>Discount         7</v>
          </cell>
          <cell r="H3071">
            <v>33000</v>
          </cell>
          <cell r="I3071" t="str">
            <v>Active</v>
          </cell>
        </row>
        <row r="3072">
          <cell r="F3072" t="str">
            <v>RI_2_April/NRB+Can/6000929567</v>
          </cell>
          <cell r="G3072" t="str">
            <v>Discount         6</v>
          </cell>
          <cell r="H3072">
            <v>12944</v>
          </cell>
          <cell r="I3072" t="str">
            <v>Active</v>
          </cell>
        </row>
        <row r="3073">
          <cell r="F3073" t="str">
            <v>RI_2_April/NRB+Can/6000929603</v>
          </cell>
          <cell r="G3073" t="str">
            <v>Discount         6</v>
          </cell>
          <cell r="H3073">
            <v>8582</v>
          </cell>
          <cell r="I3073" t="str">
            <v>Active</v>
          </cell>
        </row>
        <row r="3074">
          <cell r="F3074" t="str">
            <v>Бонус по поддержке продаж SS_KZT_May_Pack/6000929708</v>
          </cell>
          <cell r="G3074" t="str">
            <v>Discount         4</v>
          </cell>
          <cell r="H3074">
            <v>100000</v>
          </cell>
          <cell r="I3074" t="str">
            <v>Active</v>
          </cell>
        </row>
        <row r="3075">
          <cell r="F3075" t="str">
            <v>EfesBonusClubApril/60027452</v>
          </cell>
          <cell r="G3075" t="str">
            <v>Discount         3</v>
          </cell>
          <cell r="H3075">
            <v>7500</v>
          </cell>
          <cell r="I3075" t="str">
            <v>Active</v>
          </cell>
        </row>
        <row r="3076">
          <cell r="F3076" t="str">
            <v>EfesBonusClubApril/6009060144</v>
          </cell>
          <cell r="G3076" t="str">
            <v>Discount         3</v>
          </cell>
          <cell r="H3076">
            <v>70000</v>
          </cell>
          <cell r="I3076" t="str">
            <v>Active</v>
          </cell>
        </row>
        <row r="3077">
          <cell r="F3077" t="str">
            <v>EfesBonusClubApril/6009060253</v>
          </cell>
          <cell r="G3077" t="str">
            <v>Discount         3</v>
          </cell>
          <cell r="H3077">
            <v>30000</v>
          </cell>
          <cell r="I3077" t="str">
            <v>Active</v>
          </cell>
        </row>
        <row r="3078">
          <cell r="F3078" t="str">
            <v>EfesBonusClubApril/6009060261</v>
          </cell>
          <cell r="G3078" t="str">
            <v>Discount         3</v>
          </cell>
          <cell r="H3078">
            <v>50000</v>
          </cell>
          <cell r="I3078" t="str">
            <v>Active</v>
          </cell>
        </row>
        <row r="3079">
          <cell r="F3079" t="str">
            <v>EfesBonusClubApril/6009060274</v>
          </cell>
          <cell r="G3079" t="str">
            <v>Discount         3</v>
          </cell>
          <cell r="H3079">
            <v>20000</v>
          </cell>
          <cell r="I3079" t="str">
            <v>Active</v>
          </cell>
        </row>
        <row r="3080">
          <cell r="F3080" t="str">
            <v>EfesBonusClubApril/6009060292</v>
          </cell>
          <cell r="G3080" t="str">
            <v>Discount         3</v>
          </cell>
          <cell r="H3080">
            <v>30000</v>
          </cell>
          <cell r="I3080" t="str">
            <v>Active</v>
          </cell>
        </row>
        <row r="3081">
          <cell r="F3081" t="str">
            <v>EfesBonusClubApril/6009060325</v>
          </cell>
          <cell r="G3081" t="str">
            <v>Discount         3</v>
          </cell>
          <cell r="H3081">
            <v>30000</v>
          </cell>
          <cell r="I3081" t="str">
            <v>Active</v>
          </cell>
        </row>
        <row r="3082">
          <cell r="F3082" t="str">
            <v>EfesBonusClubApril/6009060326</v>
          </cell>
          <cell r="G3082" t="str">
            <v>Discount         3</v>
          </cell>
          <cell r="H3082">
            <v>7500</v>
          </cell>
          <cell r="I3082" t="str">
            <v>Active</v>
          </cell>
        </row>
        <row r="3083">
          <cell r="F3083" t="str">
            <v>Rozliv+ - 2026 April/6009060326</v>
          </cell>
          <cell r="G3083" t="str">
            <v>Discount         5</v>
          </cell>
          <cell r="H3083">
            <v>20000</v>
          </cell>
          <cell r="I3083" t="str">
            <v>Active</v>
          </cell>
        </row>
        <row r="3084">
          <cell r="F3084" t="str">
            <v>EfesBonusClubApril/6009060418</v>
          </cell>
          <cell r="G3084" t="str">
            <v>Discount         3</v>
          </cell>
          <cell r="H3084">
            <v>30000</v>
          </cell>
          <cell r="I3084" t="str">
            <v>Active</v>
          </cell>
        </row>
        <row r="3085">
          <cell r="F3085" t="str">
            <v>EfesBonusClubApril/6009060473</v>
          </cell>
          <cell r="G3085" t="str">
            <v>Discount         3</v>
          </cell>
          <cell r="H3085">
            <v>7500</v>
          </cell>
          <cell r="I3085" t="str">
            <v>Active</v>
          </cell>
        </row>
        <row r="3086">
          <cell r="F3086" t="str">
            <v>EfesBonusClubApril/6009060474</v>
          </cell>
          <cell r="G3086" t="str">
            <v>Discount         3</v>
          </cell>
          <cell r="H3086">
            <v>30000</v>
          </cell>
          <cell r="I3086" t="str">
            <v>Active</v>
          </cell>
        </row>
        <row r="3087">
          <cell r="F3087" t="str">
            <v>EfesBonusClubApril/6009060499</v>
          </cell>
          <cell r="G3087" t="str">
            <v>Discount         3</v>
          </cell>
          <cell r="H3087">
            <v>7500</v>
          </cell>
          <cell r="I3087" t="str">
            <v>Active</v>
          </cell>
        </row>
        <row r="3088">
          <cell r="F3088" t="str">
            <v>RI_2_April/NRB+Can/6009060502</v>
          </cell>
          <cell r="G3088" t="str">
            <v>Discount         6</v>
          </cell>
          <cell r="H3088">
            <v>53250</v>
          </cell>
          <cell r="I3088" t="str">
            <v>Active</v>
          </cell>
        </row>
        <row r="3089">
          <cell r="F3089" t="str">
            <v>EfesBonusClubApril/6009060505</v>
          </cell>
          <cell r="G3089" t="str">
            <v>Discount         3</v>
          </cell>
          <cell r="H3089">
            <v>30000</v>
          </cell>
          <cell r="I3089" t="str">
            <v>Active</v>
          </cell>
        </row>
        <row r="3090">
          <cell r="F3090" t="str">
            <v>EfesBonusClubApril/6009060528</v>
          </cell>
          <cell r="G3090" t="str">
            <v>Discount         3</v>
          </cell>
          <cell r="H3090">
            <v>30000</v>
          </cell>
          <cell r="I3090" t="str">
            <v>Active</v>
          </cell>
        </row>
        <row r="3091">
          <cell r="F3091" t="str">
            <v>EfesBonusClubApril/6009060532</v>
          </cell>
          <cell r="G3091" t="str">
            <v>Discount         3</v>
          </cell>
          <cell r="H3091">
            <v>45000</v>
          </cell>
          <cell r="I3091" t="str">
            <v>Active</v>
          </cell>
        </row>
        <row r="3092">
          <cell r="F3092" t="str">
            <v>EfesBonusClubApril/6009060534</v>
          </cell>
          <cell r="G3092" t="str">
            <v>Discount         3</v>
          </cell>
          <cell r="H3092">
            <v>85000</v>
          </cell>
          <cell r="I3092" t="str">
            <v>Active</v>
          </cell>
        </row>
        <row r="3093">
          <cell r="F3093" t="str">
            <v>EfesBonusClubApril/6009060556</v>
          </cell>
          <cell r="G3093" t="str">
            <v>Discount         3</v>
          </cell>
          <cell r="H3093">
            <v>30000</v>
          </cell>
          <cell r="I3093" t="str">
            <v>Active</v>
          </cell>
        </row>
        <row r="3094">
          <cell r="F3094" t="str">
            <v>EfesBonusClubApril/6009060563</v>
          </cell>
          <cell r="G3094" t="str">
            <v>Discount         3</v>
          </cell>
          <cell r="H3094">
            <v>30000</v>
          </cell>
          <cell r="I3094" t="str">
            <v>Active</v>
          </cell>
        </row>
        <row r="3095">
          <cell r="F3095" t="str">
            <v>EfesBonusClubApril/6009060640</v>
          </cell>
          <cell r="G3095" t="str">
            <v>Discount         3</v>
          </cell>
          <cell r="H3095">
            <v>20000</v>
          </cell>
          <cell r="I3095" t="str">
            <v>Active</v>
          </cell>
        </row>
        <row r="3096">
          <cell r="F3096" t="str">
            <v>Rozliv+ - 2026 April/6009060640</v>
          </cell>
          <cell r="G3096" t="str">
            <v>Discount         5</v>
          </cell>
          <cell r="H3096">
            <v>35000</v>
          </cell>
          <cell r="I3096" t="str">
            <v>Active</v>
          </cell>
        </row>
        <row r="3097">
          <cell r="F3097" t="str">
            <v>EfesBonusClubApril/6009061063</v>
          </cell>
          <cell r="G3097" t="str">
            <v>Discount         3</v>
          </cell>
          <cell r="H3097">
            <v>45000</v>
          </cell>
          <cell r="I3097" t="str">
            <v>Active</v>
          </cell>
        </row>
        <row r="3098">
          <cell r="F3098" t="str">
            <v>Kega Boom - 2026 April/6009061070</v>
          </cell>
          <cell r="G3098" t="str">
            <v>Discount         7</v>
          </cell>
          <cell r="H3098">
            <v>165000</v>
          </cell>
          <cell r="I3098" t="str">
            <v>Active</v>
          </cell>
        </row>
        <row r="3099">
          <cell r="F3099" t="str">
            <v>RI_2_April/NRB+Can/6009061081</v>
          </cell>
          <cell r="G3099" t="str">
            <v>Discount         6</v>
          </cell>
          <cell r="H3099">
            <v>79894</v>
          </cell>
          <cell r="I3099" t="str">
            <v>Active</v>
          </cell>
        </row>
        <row r="3100">
          <cell r="F3100" t="str">
            <v>Rozliv+ - 2026 April/6009061081</v>
          </cell>
          <cell r="G3100" t="str">
            <v>Discount         5</v>
          </cell>
          <cell r="H3100">
            <v>35000</v>
          </cell>
          <cell r="I3100" t="str">
            <v>Active</v>
          </cell>
        </row>
        <row r="3101">
          <cell r="F3101" t="str">
            <v>EfesBonusClubApril/6009061102</v>
          </cell>
          <cell r="G3101" t="str">
            <v>Discount         3</v>
          </cell>
          <cell r="H3101">
            <v>30000</v>
          </cell>
          <cell r="I3101" t="str">
            <v>Active</v>
          </cell>
        </row>
        <row r="3102">
          <cell r="F3102" t="str">
            <v>EfesBonusClubMarch NON_ALCO/6009061185</v>
          </cell>
          <cell r="G3102" t="str">
            <v>Discount         8</v>
          </cell>
          <cell r="H3102">
            <v>12500</v>
          </cell>
          <cell r="I3102" t="str">
            <v>Active</v>
          </cell>
        </row>
        <row r="3103">
          <cell r="F3103" t="str">
            <v>EfesBonusClubApril NON_ALCO/6009061185</v>
          </cell>
          <cell r="G3103" t="str">
            <v>Discount         8</v>
          </cell>
          <cell r="H3103">
            <v>20000</v>
          </cell>
          <cell r="I3103" t="str">
            <v>Active</v>
          </cell>
        </row>
        <row r="3104">
          <cell r="F3104" t="str">
            <v>RI_2_April/NRB+Can/6009061219</v>
          </cell>
          <cell r="G3104" t="str">
            <v>Discount         6</v>
          </cell>
          <cell r="H3104">
            <v>12486</v>
          </cell>
          <cell r="I3104" t="str">
            <v>Active</v>
          </cell>
        </row>
        <row r="3105">
          <cell r="F3105" t="str">
            <v>EfesBonusClubApril/6009061222</v>
          </cell>
          <cell r="G3105" t="str">
            <v>Discount         3</v>
          </cell>
          <cell r="H3105">
            <v>30000</v>
          </cell>
          <cell r="I3105" t="str">
            <v>Active</v>
          </cell>
        </row>
        <row r="3106">
          <cell r="F3106" t="str">
            <v>Rozliv+ - 2026 April/6009061222</v>
          </cell>
          <cell r="G3106" t="str">
            <v>Discount         5</v>
          </cell>
          <cell r="H3106">
            <v>90000</v>
          </cell>
          <cell r="I3106" t="str">
            <v>Active</v>
          </cell>
        </row>
        <row r="3107">
          <cell r="F3107" t="str">
            <v>Rozliv+ - 2026 April/6009061244</v>
          </cell>
          <cell r="G3107" t="str">
            <v>Discount         5</v>
          </cell>
          <cell r="H3107">
            <v>20000</v>
          </cell>
          <cell r="I3107" t="str">
            <v>Active</v>
          </cell>
        </row>
        <row r="3108">
          <cell r="F3108" t="str">
            <v>EfesBonusClubApril/6009061254</v>
          </cell>
          <cell r="G3108" t="str">
            <v>Discount         3</v>
          </cell>
          <cell r="H3108">
            <v>30000</v>
          </cell>
          <cell r="I3108" t="str">
            <v>Active</v>
          </cell>
        </row>
        <row r="3109">
          <cell r="F3109" t="str">
            <v>EfesBonusClubApril/6009061267</v>
          </cell>
          <cell r="G3109" t="str">
            <v>Discount         3</v>
          </cell>
          <cell r="H3109">
            <v>30000</v>
          </cell>
          <cell r="I3109" t="str">
            <v>Active</v>
          </cell>
        </row>
        <row r="3110">
          <cell r="F3110" t="str">
            <v>EfesBonusClubApril/6009061271</v>
          </cell>
          <cell r="G3110" t="str">
            <v>Discount         3</v>
          </cell>
          <cell r="H3110">
            <v>30000</v>
          </cell>
          <cell r="I3110" t="str">
            <v>Active</v>
          </cell>
        </row>
        <row r="3111">
          <cell r="F3111" t="str">
            <v>EfesBonusClubApril/6009061274</v>
          </cell>
          <cell r="G3111" t="str">
            <v>Discount         3</v>
          </cell>
          <cell r="H3111">
            <v>30000</v>
          </cell>
          <cell r="I3111" t="str">
            <v>Active</v>
          </cell>
        </row>
        <row r="3112">
          <cell r="F3112" t="str">
            <v>EfesBonusClubMarch NON_ALCO/6009061277</v>
          </cell>
          <cell r="G3112" t="str">
            <v>Discount         8</v>
          </cell>
          <cell r="H3112">
            <v>30000</v>
          </cell>
          <cell r="I3112" t="str">
            <v>Active</v>
          </cell>
        </row>
        <row r="3113">
          <cell r="F3113" t="str">
            <v>Rozliv+ - 2026 April NON_ALCO/6009061277</v>
          </cell>
          <cell r="G3113" t="str">
            <v>Discount         8</v>
          </cell>
          <cell r="H3113">
            <v>30000</v>
          </cell>
          <cell r="I3113" t="str">
            <v>Active</v>
          </cell>
        </row>
        <row r="3114">
          <cell r="F3114" t="str">
            <v>EfesBonusClubApril NON_ALCO/6009061277</v>
          </cell>
          <cell r="G3114" t="str">
            <v>Discount         8</v>
          </cell>
          <cell r="H3114">
            <v>25000</v>
          </cell>
          <cell r="I3114" t="str">
            <v>Active</v>
          </cell>
        </row>
        <row r="3115">
          <cell r="F3115" t="str">
            <v>Rozliv+ - 2026 April/6009061278</v>
          </cell>
          <cell r="G3115" t="str">
            <v>Discount         5</v>
          </cell>
          <cell r="H3115">
            <v>20000</v>
          </cell>
          <cell r="I3115" t="str">
            <v>Active</v>
          </cell>
        </row>
        <row r="3116">
          <cell r="F3116" t="str">
            <v>EfesBonusClubMarch NON_ALCO/6009061339</v>
          </cell>
          <cell r="G3116" t="str">
            <v>Discount         8</v>
          </cell>
          <cell r="H3116">
            <v>35000</v>
          </cell>
          <cell r="I3116" t="str">
            <v>Active</v>
          </cell>
        </row>
        <row r="3117">
          <cell r="F3117" t="str">
            <v>EfesBonusClubApril NON_ALCO/6009061339</v>
          </cell>
          <cell r="G3117" t="str">
            <v>Discount         8</v>
          </cell>
          <cell r="H3117">
            <v>25000</v>
          </cell>
          <cell r="I3117" t="str">
            <v>Active</v>
          </cell>
        </row>
        <row r="3118">
          <cell r="F3118" t="str">
            <v>EfesBonusClubApril/6009061377</v>
          </cell>
          <cell r="G3118" t="str">
            <v>Discount         3</v>
          </cell>
          <cell r="H3118">
            <v>7500</v>
          </cell>
          <cell r="I3118" t="str">
            <v>Active</v>
          </cell>
        </row>
        <row r="3119">
          <cell r="F3119" t="str">
            <v>EfesBonusClubApril/6009061404</v>
          </cell>
          <cell r="G3119" t="str">
            <v>Discount         3</v>
          </cell>
          <cell r="H3119">
            <v>20000</v>
          </cell>
          <cell r="I3119" t="str">
            <v>Active</v>
          </cell>
        </row>
        <row r="3120">
          <cell r="F3120" t="str">
            <v>EfesBonusClubApril/6009061423</v>
          </cell>
          <cell r="G3120" t="str">
            <v>Discount         3</v>
          </cell>
          <cell r="H3120">
            <v>30000</v>
          </cell>
          <cell r="I3120" t="str">
            <v>Active</v>
          </cell>
        </row>
        <row r="3121">
          <cell r="F3121" t="str">
            <v>Rozliv+ - 2026 April/6009061490</v>
          </cell>
          <cell r="G3121" t="str">
            <v>Discount         5</v>
          </cell>
          <cell r="H3121">
            <v>20000</v>
          </cell>
          <cell r="I3121" t="str">
            <v>Active</v>
          </cell>
        </row>
        <row r="3122">
          <cell r="F3122" t="str">
            <v>EfesBonusClubApril/6009061518</v>
          </cell>
          <cell r="G3122" t="str">
            <v>Discount         3</v>
          </cell>
          <cell r="H3122">
            <v>20000</v>
          </cell>
          <cell r="I3122" t="str">
            <v>Active</v>
          </cell>
        </row>
        <row r="3123">
          <cell r="F3123" t="str">
            <v>EfesBonusClubApril/6009061546</v>
          </cell>
          <cell r="G3123" t="str">
            <v>Discount         3</v>
          </cell>
          <cell r="H3123">
            <v>7500</v>
          </cell>
          <cell r="I3123" t="str">
            <v>Active</v>
          </cell>
        </row>
        <row r="3124">
          <cell r="F3124" t="str">
            <v>EfesBonusClubApril/6009061575</v>
          </cell>
          <cell r="G3124" t="str">
            <v>Discount         3</v>
          </cell>
          <cell r="H3124">
            <v>20000</v>
          </cell>
          <cell r="I3124" t="str">
            <v>Active</v>
          </cell>
        </row>
        <row r="3125">
          <cell r="F3125" t="str">
            <v>EfesBonusClubApril/6009061579</v>
          </cell>
          <cell r="G3125" t="str">
            <v>Discount         3</v>
          </cell>
          <cell r="H3125">
            <v>7500</v>
          </cell>
          <cell r="I3125" t="str">
            <v>Active</v>
          </cell>
        </row>
        <row r="3126">
          <cell r="F3126" t="str">
            <v>BO_2_April_2026/NRB+Can/6009061607</v>
          </cell>
          <cell r="G3126" t="str">
            <v>Discount         6</v>
          </cell>
          <cell r="H3126">
            <v>11560</v>
          </cell>
          <cell r="I3126" t="str">
            <v>Active</v>
          </cell>
        </row>
        <row r="3127">
          <cell r="F3127" t="str">
            <v>EfesBonusClubMarch NON_ALCO/6009061608</v>
          </cell>
          <cell r="G3127" t="str">
            <v>Discount         8</v>
          </cell>
          <cell r="H3127">
            <v>12500</v>
          </cell>
          <cell r="I3127" t="str">
            <v>Active</v>
          </cell>
        </row>
        <row r="3128">
          <cell r="F3128" t="str">
            <v>EfesBonusClubApril NON_ALCO/6009061608</v>
          </cell>
          <cell r="G3128" t="str">
            <v>Discount         8</v>
          </cell>
          <cell r="H3128">
            <v>7500</v>
          </cell>
          <cell r="I3128" t="str">
            <v>Active</v>
          </cell>
        </row>
        <row r="3129">
          <cell r="F3129" t="str">
            <v>EfesBonusClubApril/6009061611</v>
          </cell>
          <cell r="G3129" t="str">
            <v>Discount         3</v>
          </cell>
          <cell r="H3129">
            <v>30000</v>
          </cell>
          <cell r="I3129" t="str">
            <v>Active</v>
          </cell>
        </row>
        <row r="3130">
          <cell r="F3130" t="str">
            <v>Rozliv+ - 2026 April/6009061611</v>
          </cell>
          <cell r="G3130" t="str">
            <v>Discount         5</v>
          </cell>
          <cell r="H3130">
            <v>20000</v>
          </cell>
          <cell r="I3130" t="str">
            <v>Active</v>
          </cell>
        </row>
        <row r="3131">
          <cell r="F3131" t="str">
            <v>EfesBonusClubApril/6009061631</v>
          </cell>
          <cell r="G3131" t="str">
            <v>Discount         3</v>
          </cell>
          <cell r="H3131">
            <v>45000</v>
          </cell>
          <cell r="I3131" t="str">
            <v>Active</v>
          </cell>
        </row>
        <row r="3132">
          <cell r="F3132" t="str">
            <v>EfesBonusClubMarch NON_ALCO/6009061632</v>
          </cell>
          <cell r="G3132" t="str">
            <v>Discount         8</v>
          </cell>
          <cell r="H3132">
            <v>35000</v>
          </cell>
          <cell r="I3132" t="str">
            <v>Active</v>
          </cell>
        </row>
        <row r="3133">
          <cell r="F3133" t="str">
            <v>Rozliv+ - 2026 April NON_ALCO/6009061632</v>
          </cell>
          <cell r="G3133" t="str">
            <v>Discount         8</v>
          </cell>
          <cell r="H3133">
            <v>15000</v>
          </cell>
          <cell r="I3133" t="str">
            <v>Active</v>
          </cell>
        </row>
        <row r="3134">
          <cell r="F3134" t="str">
            <v>RI_1_April/Keg/6009061634</v>
          </cell>
          <cell r="G3134" t="str">
            <v>Discount         6</v>
          </cell>
          <cell r="H3134">
            <v>16984</v>
          </cell>
          <cell r="I3134" t="str">
            <v>Active</v>
          </cell>
        </row>
        <row r="3135">
          <cell r="F3135" t="str">
            <v>RI_2_April/NRB+Can/6009061634</v>
          </cell>
          <cell r="G3135" t="str">
            <v>Discount         6</v>
          </cell>
          <cell r="H3135">
            <v>144468</v>
          </cell>
          <cell r="I3135" t="str">
            <v>Active</v>
          </cell>
        </row>
        <row r="3136">
          <cell r="F3136" t="str">
            <v>RI_1_April/Keg/6009061683</v>
          </cell>
          <cell r="G3136" t="str">
            <v>Discount         6</v>
          </cell>
          <cell r="H3136">
            <v>35618</v>
          </cell>
          <cell r="I3136" t="str">
            <v>Active</v>
          </cell>
        </row>
        <row r="3137">
          <cell r="F3137" t="str">
            <v>RI_2_April/NRB+Can/6009061683</v>
          </cell>
          <cell r="G3137" t="str">
            <v>Discount         6</v>
          </cell>
          <cell r="H3137">
            <v>76642</v>
          </cell>
          <cell r="I3137" t="str">
            <v>Active</v>
          </cell>
        </row>
        <row r="3138">
          <cell r="F3138" t="str">
            <v>EfesBonusClubApril/6009061707</v>
          </cell>
          <cell r="G3138" t="str">
            <v>Discount         3</v>
          </cell>
          <cell r="H3138">
            <v>7500</v>
          </cell>
          <cell r="I3138" t="str">
            <v>Active</v>
          </cell>
        </row>
        <row r="3139">
          <cell r="F3139" t="str">
            <v>EfesBonusClubApril/6009061732</v>
          </cell>
          <cell r="G3139" t="str">
            <v>Discount         3</v>
          </cell>
          <cell r="H3139">
            <v>30000</v>
          </cell>
          <cell r="I3139" t="str">
            <v>Active</v>
          </cell>
        </row>
        <row r="3140">
          <cell r="F3140" t="str">
            <v>EfesBonusClubApril/6009061735</v>
          </cell>
          <cell r="G3140" t="str">
            <v>Discount         3</v>
          </cell>
          <cell r="H3140">
            <v>30000</v>
          </cell>
          <cell r="I3140" t="str">
            <v>Active</v>
          </cell>
        </row>
        <row r="3141">
          <cell r="F3141" t="str">
            <v>Rozliv+ - 2026 April/6009061735</v>
          </cell>
          <cell r="G3141" t="str">
            <v>Discount         5</v>
          </cell>
          <cell r="H3141">
            <v>20000</v>
          </cell>
          <cell r="I3141" t="str">
            <v>Active</v>
          </cell>
        </row>
        <row r="3142">
          <cell r="F3142" t="str">
            <v>EfesBonusClubApril/6009061738</v>
          </cell>
          <cell r="G3142" t="str">
            <v>Discount         3</v>
          </cell>
          <cell r="H3142">
            <v>30000</v>
          </cell>
          <cell r="I3142" t="str">
            <v>Active</v>
          </cell>
        </row>
        <row r="3143">
          <cell r="F3143" t="str">
            <v>EfesBonusClubApril/6009061752</v>
          </cell>
          <cell r="G3143" t="str">
            <v>Discount         3</v>
          </cell>
          <cell r="H3143">
            <v>30000</v>
          </cell>
          <cell r="I3143" t="str">
            <v>Active</v>
          </cell>
        </row>
        <row r="3144">
          <cell r="F3144" t="str">
            <v>EfesBonusClubApril/6009061807</v>
          </cell>
          <cell r="G3144" t="str">
            <v>Discount         3</v>
          </cell>
          <cell r="H3144">
            <v>30000</v>
          </cell>
          <cell r="I3144" t="str">
            <v>Active</v>
          </cell>
        </row>
        <row r="3145">
          <cell r="F3145" t="str">
            <v>EfesBonusClubApril/6009061876</v>
          </cell>
          <cell r="G3145" t="str">
            <v>Discount         3</v>
          </cell>
          <cell r="H3145">
            <v>30000</v>
          </cell>
          <cell r="I3145" t="str">
            <v>Active</v>
          </cell>
        </row>
        <row r="3146">
          <cell r="F3146" t="str">
            <v>EfesBonusClubApril/6009061888</v>
          </cell>
          <cell r="G3146" t="str">
            <v>Discount         3</v>
          </cell>
          <cell r="H3146">
            <v>50000</v>
          </cell>
          <cell r="I3146" t="str">
            <v>Active</v>
          </cell>
        </row>
        <row r="3147">
          <cell r="F3147" t="str">
            <v>Rozliv+ - 2026 April/6009061888</v>
          </cell>
          <cell r="G3147" t="str">
            <v>Discount         5</v>
          </cell>
          <cell r="H3147">
            <v>130000</v>
          </cell>
          <cell r="I3147" t="str">
            <v>Active</v>
          </cell>
        </row>
        <row r="3148">
          <cell r="F3148" t="str">
            <v>EfesBonusClubApril/6009061898</v>
          </cell>
          <cell r="G3148" t="str">
            <v>Discount         3</v>
          </cell>
          <cell r="H3148">
            <v>30000</v>
          </cell>
          <cell r="I3148" t="str">
            <v>Active</v>
          </cell>
        </row>
        <row r="3149">
          <cell r="F3149" t="str">
            <v>EfesBonusClubApril/6009061920</v>
          </cell>
          <cell r="G3149" t="str">
            <v>Discount         3</v>
          </cell>
          <cell r="H3149">
            <v>30000</v>
          </cell>
          <cell r="I3149" t="str">
            <v>Active</v>
          </cell>
        </row>
        <row r="3150">
          <cell r="F3150" t="str">
            <v>BO_1_April_2026/Keg/6009061935</v>
          </cell>
          <cell r="G3150" t="str">
            <v>Discount         6</v>
          </cell>
          <cell r="H3150">
            <v>45020</v>
          </cell>
          <cell r="I3150" t="str">
            <v>Active</v>
          </cell>
        </row>
        <row r="3151">
          <cell r="F3151" t="str">
            <v>EfesBonusClubMarch NON_ALCO/6009061950</v>
          </cell>
          <cell r="G3151" t="str">
            <v>Discount         8</v>
          </cell>
          <cell r="H3151">
            <v>35000</v>
          </cell>
          <cell r="I3151" t="str">
            <v>Active</v>
          </cell>
        </row>
        <row r="3152">
          <cell r="F3152" t="str">
            <v>EfesBonusClubApril/6009061950</v>
          </cell>
          <cell r="G3152" t="str">
            <v>Discount         3</v>
          </cell>
          <cell r="H3152">
            <v>40000</v>
          </cell>
          <cell r="I3152" t="str">
            <v>Active</v>
          </cell>
        </row>
        <row r="3153">
          <cell r="F3153" t="str">
            <v>EfesBonusClubMarch NON_ALCO/6009061968</v>
          </cell>
          <cell r="G3153" t="str">
            <v>Discount         8</v>
          </cell>
          <cell r="H3153">
            <v>35000</v>
          </cell>
          <cell r="I3153" t="str">
            <v>Active</v>
          </cell>
        </row>
        <row r="3154">
          <cell r="F3154" t="str">
            <v>EfesBonusClubApril/6009061968</v>
          </cell>
          <cell r="G3154" t="str">
            <v>Discount         3</v>
          </cell>
          <cell r="H3154">
            <v>30000</v>
          </cell>
          <cell r="I3154" t="str">
            <v>Active</v>
          </cell>
        </row>
        <row r="3155">
          <cell r="F3155" t="str">
            <v>EfesBonusClubApril NON_ALCO/6009061968</v>
          </cell>
          <cell r="G3155" t="str">
            <v>Discount         8</v>
          </cell>
          <cell r="H3155">
            <v>25000</v>
          </cell>
          <cell r="I3155" t="str">
            <v>Active</v>
          </cell>
        </row>
        <row r="3156">
          <cell r="F3156" t="str">
            <v>EfesBonusClubApril/6009061981</v>
          </cell>
          <cell r="G3156" t="str">
            <v>Discount         3</v>
          </cell>
          <cell r="H3156">
            <v>30000</v>
          </cell>
          <cell r="I3156" t="str">
            <v>Active</v>
          </cell>
        </row>
        <row r="3157">
          <cell r="F3157" t="str">
            <v>EfesBonusClubMarch NON_ALCO/6009061984</v>
          </cell>
          <cell r="G3157" t="str">
            <v>Discount         8</v>
          </cell>
          <cell r="H3157">
            <v>35000</v>
          </cell>
          <cell r="I3157" t="str">
            <v>Active</v>
          </cell>
        </row>
        <row r="3158">
          <cell r="F3158" t="str">
            <v>EfesBonusClubApril/6009061984</v>
          </cell>
          <cell r="G3158" t="str">
            <v>Discount         3</v>
          </cell>
          <cell r="H3158">
            <v>30000</v>
          </cell>
          <cell r="I3158" t="str">
            <v>Active</v>
          </cell>
        </row>
        <row r="3159">
          <cell r="F3159" t="str">
            <v>EfesBonusClubApril NON_ALCO/6009061984</v>
          </cell>
          <cell r="G3159" t="str">
            <v>Discount         8</v>
          </cell>
          <cell r="H3159">
            <v>30000</v>
          </cell>
          <cell r="I3159" t="str">
            <v>Active</v>
          </cell>
        </row>
        <row r="3160">
          <cell r="F3160" t="str">
            <v>EfesBonusClubApril/6009062017</v>
          </cell>
          <cell r="G3160" t="str">
            <v>Discount         3</v>
          </cell>
          <cell r="H3160">
            <v>30000</v>
          </cell>
          <cell r="I3160" t="str">
            <v>Active</v>
          </cell>
        </row>
        <row r="3161">
          <cell r="F3161" t="str">
            <v>EfesBonusClubApril/6009062028</v>
          </cell>
          <cell r="G3161" t="str">
            <v>Discount         3</v>
          </cell>
          <cell r="H3161">
            <v>7500</v>
          </cell>
          <cell r="I3161" t="str">
            <v>Active</v>
          </cell>
        </row>
        <row r="3162">
          <cell r="F3162" t="str">
            <v>EfesBonusClubApril/6009062034</v>
          </cell>
          <cell r="G3162" t="str">
            <v>Discount         3</v>
          </cell>
          <cell r="H3162">
            <v>50000</v>
          </cell>
          <cell r="I3162" t="str">
            <v>Active</v>
          </cell>
        </row>
        <row r="3163">
          <cell r="F3163" t="str">
            <v>EfesBonusClubApril/6009062053</v>
          </cell>
          <cell r="G3163" t="str">
            <v>Discount         3</v>
          </cell>
          <cell r="H3163">
            <v>45000</v>
          </cell>
          <cell r="I3163" t="str">
            <v>Active</v>
          </cell>
        </row>
        <row r="3164">
          <cell r="F3164" t="str">
            <v>EfesBonusClubApril/6009062071</v>
          </cell>
          <cell r="G3164" t="str">
            <v>Discount         3</v>
          </cell>
          <cell r="H3164">
            <v>30000</v>
          </cell>
          <cell r="I3164" t="str">
            <v>Active</v>
          </cell>
        </row>
        <row r="3165">
          <cell r="F3165" t="str">
            <v>EfesBonusClubApril/6009062115</v>
          </cell>
          <cell r="G3165" t="str">
            <v>Discount         3</v>
          </cell>
          <cell r="H3165">
            <v>7500</v>
          </cell>
          <cell r="I3165" t="str">
            <v>Active</v>
          </cell>
        </row>
        <row r="3166">
          <cell r="F3166" t="str">
            <v>EfesBonusClubApril/6009062132</v>
          </cell>
          <cell r="G3166" t="str">
            <v>Discount         3</v>
          </cell>
          <cell r="H3166">
            <v>30000</v>
          </cell>
          <cell r="I3166" t="str">
            <v>Active</v>
          </cell>
        </row>
        <row r="3167">
          <cell r="F3167" t="str">
            <v>EfesBonusClubApril/6009062201</v>
          </cell>
          <cell r="G3167" t="str">
            <v>Discount         3</v>
          </cell>
          <cell r="H3167">
            <v>30000</v>
          </cell>
          <cell r="I3167" t="str">
            <v>Active</v>
          </cell>
        </row>
        <row r="3168">
          <cell r="F3168" t="str">
            <v>EfesBonusClubApril/6009062206</v>
          </cell>
          <cell r="G3168" t="str">
            <v>Discount         3</v>
          </cell>
          <cell r="H3168">
            <v>40000</v>
          </cell>
          <cell r="I3168" t="str">
            <v>Active</v>
          </cell>
        </row>
        <row r="3169">
          <cell r="F3169" t="str">
            <v>Бонус по поддержке продаж SS_KZT_May_Pack/6009062206</v>
          </cell>
          <cell r="G3169" t="str">
            <v>Discount         4</v>
          </cell>
          <cell r="H3169">
            <v>233000</v>
          </cell>
          <cell r="I3169" t="str">
            <v>Active</v>
          </cell>
        </row>
        <row r="3170">
          <cell r="F3170" t="str">
            <v>EfesBonusClubApril/6009062263</v>
          </cell>
          <cell r="G3170" t="str">
            <v>Discount         3</v>
          </cell>
          <cell r="H3170">
            <v>20000</v>
          </cell>
          <cell r="I3170" t="str">
            <v>Active</v>
          </cell>
        </row>
        <row r="3171">
          <cell r="F3171" t="str">
            <v>Rozliv+ - 2026 April/6009062379</v>
          </cell>
          <cell r="G3171" t="str">
            <v>Discount         5</v>
          </cell>
          <cell r="H3171">
            <v>20000</v>
          </cell>
          <cell r="I3171" t="str">
            <v>Active</v>
          </cell>
        </row>
        <row r="3172">
          <cell r="F3172" t="str">
            <v>Бонус по поддержке продаж SS_KZT_May_Pack/6009062411</v>
          </cell>
          <cell r="G3172" t="str">
            <v>Discount         4</v>
          </cell>
          <cell r="H3172">
            <v>110000</v>
          </cell>
          <cell r="I3172" t="str">
            <v>Active</v>
          </cell>
        </row>
        <row r="3173">
          <cell r="F3173" t="str">
            <v>EfesBonusClubApril/6009062442</v>
          </cell>
          <cell r="G3173" t="str">
            <v>Discount         3</v>
          </cell>
          <cell r="H3173">
            <v>30000</v>
          </cell>
          <cell r="I3173" t="str">
            <v>Active</v>
          </cell>
        </row>
        <row r="3174">
          <cell r="F3174" t="str">
            <v>EfesBonusClubApril/6009062611</v>
          </cell>
          <cell r="G3174" t="str">
            <v>Discount         3</v>
          </cell>
          <cell r="H3174">
            <v>20000</v>
          </cell>
          <cell r="I3174" t="str">
            <v>Active</v>
          </cell>
        </row>
        <row r="3175">
          <cell r="F3175" t="str">
            <v>EfesBonusClubApril/6009062655</v>
          </cell>
          <cell r="G3175" t="str">
            <v>Discount         3</v>
          </cell>
          <cell r="H3175">
            <v>30000</v>
          </cell>
          <cell r="I3175" t="str">
            <v>Active</v>
          </cell>
        </row>
        <row r="3176">
          <cell r="F3176" t="str">
            <v>EfesBonusClubApril/6009062786</v>
          </cell>
          <cell r="G3176" t="str">
            <v>Discount         3</v>
          </cell>
          <cell r="H3176">
            <v>50000</v>
          </cell>
          <cell r="I3176" t="str">
            <v>Active</v>
          </cell>
        </row>
        <row r="3177">
          <cell r="F3177" t="str">
            <v>EfesBonusClubApril/6009062803</v>
          </cell>
          <cell r="G3177" t="str">
            <v>Discount         3</v>
          </cell>
          <cell r="H3177">
            <v>30000</v>
          </cell>
          <cell r="I3177" t="str">
            <v>Active</v>
          </cell>
        </row>
        <row r="3178">
          <cell r="F3178" t="str">
            <v>EfesBonusClubApril/6009062805</v>
          </cell>
          <cell r="G3178" t="str">
            <v>Discount         3</v>
          </cell>
          <cell r="H3178">
            <v>30000</v>
          </cell>
          <cell r="I3178" t="str">
            <v>Active</v>
          </cell>
        </row>
        <row r="3179">
          <cell r="F3179" t="str">
            <v>EfesBonusClubApril/6009062808</v>
          </cell>
          <cell r="G3179" t="str">
            <v>Discount         3</v>
          </cell>
          <cell r="H3179">
            <v>45000</v>
          </cell>
          <cell r="I3179" t="str">
            <v>Active</v>
          </cell>
        </row>
        <row r="3180">
          <cell r="F3180" t="str">
            <v>Rozliv+ - 2026 April/6009062810</v>
          </cell>
          <cell r="G3180" t="str">
            <v>Discount         5</v>
          </cell>
          <cell r="H3180">
            <v>35000</v>
          </cell>
          <cell r="I3180" t="str">
            <v>Active</v>
          </cell>
        </row>
        <row r="3181">
          <cell r="F3181" t="str">
            <v>EfesBonusClubApril/6009062824</v>
          </cell>
          <cell r="G3181" t="str">
            <v>Discount         3</v>
          </cell>
          <cell r="H3181">
            <v>30000</v>
          </cell>
          <cell r="I3181" t="str">
            <v>Active</v>
          </cell>
        </row>
        <row r="3182">
          <cell r="F3182" t="str">
            <v>EfesBonusClubApril/6009062828</v>
          </cell>
          <cell r="G3182" t="str">
            <v>Discount         3</v>
          </cell>
          <cell r="H3182">
            <v>20000</v>
          </cell>
          <cell r="I3182" t="str">
            <v>Active</v>
          </cell>
        </row>
        <row r="3183">
          <cell r="F3183" t="str">
            <v>EfesBonusClubApril/6009981082</v>
          </cell>
          <cell r="G3183" t="str">
            <v>Discount         3</v>
          </cell>
          <cell r="H3183">
            <v>7500</v>
          </cell>
          <cell r="I3183" t="str">
            <v>Active</v>
          </cell>
        </row>
        <row r="3184">
          <cell r="F3184" t="str">
            <v>BO_2_April_2026/NRB+Can/6009981092</v>
          </cell>
          <cell r="G3184" t="str">
            <v>Discount         6</v>
          </cell>
          <cell r="H3184">
            <v>11677</v>
          </cell>
          <cell r="I3184" t="str">
            <v>Active</v>
          </cell>
        </row>
        <row r="3185">
          <cell r="F3185" t="str">
            <v>Kega Boom - 2026 April/6009981092</v>
          </cell>
          <cell r="G3185" t="str">
            <v>Discount         7</v>
          </cell>
          <cell r="H3185">
            <v>33000</v>
          </cell>
          <cell r="I3185" t="str">
            <v>Active</v>
          </cell>
        </row>
        <row r="3186">
          <cell r="F3186" t="str">
            <v>EfesBonusClubApril/6009981094</v>
          </cell>
          <cell r="G3186" t="str">
            <v>Discount         3</v>
          </cell>
          <cell r="H3186">
            <v>30000</v>
          </cell>
          <cell r="I3186" t="str">
            <v>Active</v>
          </cell>
        </row>
        <row r="3187">
          <cell r="F3187" t="str">
            <v>EfesBonusClubApril/6009981125</v>
          </cell>
          <cell r="G3187" t="str">
            <v>Discount         3</v>
          </cell>
          <cell r="H3187">
            <v>45000</v>
          </cell>
          <cell r="I3187" t="str">
            <v>Active</v>
          </cell>
        </row>
        <row r="3188">
          <cell r="F3188" t="str">
            <v>EfesBonusClubApril/6009981232</v>
          </cell>
          <cell r="G3188" t="str">
            <v>Discount         3</v>
          </cell>
          <cell r="H3188">
            <v>20000</v>
          </cell>
          <cell r="I3188" t="str">
            <v>Active</v>
          </cell>
        </row>
        <row r="3189">
          <cell r="F3189" t="str">
            <v>EfesBonusClubApril/6009981339</v>
          </cell>
          <cell r="G3189" t="str">
            <v>Discount         3</v>
          </cell>
          <cell r="H3189">
            <v>40000</v>
          </cell>
          <cell r="I3189" t="str">
            <v>Active</v>
          </cell>
        </row>
        <row r="3190">
          <cell r="F3190" t="str">
            <v>5+1 keg ALL KZ Praga keg 50 PR_0736_90100</v>
          </cell>
          <cell r="G3190" t="str">
            <v>Product</v>
          </cell>
          <cell r="H3190">
            <v>0</v>
          </cell>
          <cell r="I3190" t="str">
            <v>Active</v>
          </cell>
        </row>
        <row r="3191">
          <cell r="F3191" t="str">
            <v>EfesBonusClubApril/50204230</v>
          </cell>
          <cell r="G3191" t="str">
            <v>Discount         3</v>
          </cell>
          <cell r="H3191">
            <v>7500</v>
          </cell>
          <cell r="I3191" t="str">
            <v>Active</v>
          </cell>
        </row>
        <row r="3192">
          <cell r="F3192" t="str">
            <v>EfesBonusClubApril/50205042</v>
          </cell>
          <cell r="G3192" t="str">
            <v>Discount         3</v>
          </cell>
          <cell r="H3192">
            <v>20000</v>
          </cell>
          <cell r="I3192" t="str">
            <v>Active</v>
          </cell>
        </row>
        <row r="3193">
          <cell r="F3193" t="str">
            <v>EfesBonusClubApril/50205104</v>
          </cell>
          <cell r="G3193" t="str">
            <v>Discount         3</v>
          </cell>
          <cell r="H3193">
            <v>30000</v>
          </cell>
          <cell r="I3193" t="str">
            <v>Active</v>
          </cell>
        </row>
        <row r="3194">
          <cell r="F3194" t="str">
            <v>EfesBonusClubApril/50205142</v>
          </cell>
          <cell r="G3194" t="str">
            <v>Discount         3</v>
          </cell>
          <cell r="H3194">
            <v>30000</v>
          </cell>
          <cell r="I3194" t="str">
            <v>Active</v>
          </cell>
        </row>
        <row r="3195">
          <cell r="F3195" t="str">
            <v>EfesBonusClubApril/50205146</v>
          </cell>
          <cell r="G3195" t="str">
            <v>Discount         3</v>
          </cell>
          <cell r="H3195">
            <v>45000</v>
          </cell>
          <cell r="I3195" t="str">
            <v>Active</v>
          </cell>
        </row>
        <row r="3196">
          <cell r="F3196" t="str">
            <v>EfesBonusClubApril/50205180</v>
          </cell>
          <cell r="G3196" t="str">
            <v>Discount         3</v>
          </cell>
          <cell r="H3196">
            <v>20000</v>
          </cell>
          <cell r="I3196" t="str">
            <v>Active</v>
          </cell>
        </row>
        <row r="3197">
          <cell r="F3197" t="str">
            <v>EfesBonusClubApril/50205209</v>
          </cell>
          <cell r="G3197" t="str">
            <v>Discount         3</v>
          </cell>
          <cell r="H3197">
            <v>30000</v>
          </cell>
          <cell r="I3197" t="str">
            <v>Active</v>
          </cell>
        </row>
        <row r="3198">
          <cell r="F3198" t="str">
            <v>EfesBonusClubApril/50205211</v>
          </cell>
          <cell r="G3198" t="str">
            <v>Discount         3</v>
          </cell>
          <cell r="H3198">
            <v>30000</v>
          </cell>
          <cell r="I3198" t="str">
            <v>Active</v>
          </cell>
        </row>
        <row r="3199">
          <cell r="F3199" t="str">
            <v>EfesBonusClubApril/50205226</v>
          </cell>
          <cell r="G3199" t="str">
            <v>Discount         3</v>
          </cell>
          <cell r="H3199">
            <v>40000</v>
          </cell>
          <cell r="I3199" t="str">
            <v>Active</v>
          </cell>
        </row>
        <row r="3200">
          <cell r="F3200" t="str">
            <v>EfesBonusClubApril/50205245</v>
          </cell>
          <cell r="G3200" t="str">
            <v>Discount         3</v>
          </cell>
          <cell r="H3200">
            <v>45000</v>
          </cell>
          <cell r="I3200" t="str">
            <v>Active</v>
          </cell>
        </row>
        <row r="3201">
          <cell r="F3201" t="str">
            <v>EfesBonusClubApril/50205275</v>
          </cell>
          <cell r="G3201" t="str">
            <v>Discount         3</v>
          </cell>
          <cell r="H3201">
            <v>30000</v>
          </cell>
          <cell r="I3201" t="str">
            <v>Active</v>
          </cell>
        </row>
        <row r="3202">
          <cell r="F3202" t="str">
            <v>EfesBonusClubApril/50205287</v>
          </cell>
          <cell r="G3202" t="str">
            <v>Discount         3</v>
          </cell>
          <cell r="H3202">
            <v>30000</v>
          </cell>
          <cell r="I3202" t="str">
            <v>Active</v>
          </cell>
        </row>
        <row r="3203">
          <cell r="F3203" t="str">
            <v>EfesBonusClubApril/50205295</v>
          </cell>
          <cell r="G3203" t="str">
            <v>Discount         3</v>
          </cell>
          <cell r="H3203">
            <v>30000</v>
          </cell>
          <cell r="I3203" t="str">
            <v>Active</v>
          </cell>
        </row>
        <row r="3204">
          <cell r="F3204" t="str">
            <v>EfesBonusClubApril/50205400</v>
          </cell>
          <cell r="G3204" t="str">
            <v>Discount         3</v>
          </cell>
          <cell r="H3204">
            <v>7500</v>
          </cell>
          <cell r="I3204" t="str">
            <v>Active</v>
          </cell>
        </row>
        <row r="3205">
          <cell r="F3205" t="str">
            <v>Rozliv+ - 2026 April/50205400</v>
          </cell>
          <cell r="G3205" t="str">
            <v>Discount         5</v>
          </cell>
          <cell r="H3205">
            <v>20000</v>
          </cell>
          <cell r="I3205" t="str">
            <v>Active</v>
          </cell>
        </row>
        <row r="3206">
          <cell r="F3206" t="str">
            <v>EfesBonusClubApril/50205560</v>
          </cell>
          <cell r="G3206" t="str">
            <v>Discount         3</v>
          </cell>
          <cell r="H3206">
            <v>30000</v>
          </cell>
          <cell r="I3206" t="str">
            <v>Active</v>
          </cell>
        </row>
        <row r="3207">
          <cell r="F3207" t="str">
            <v>EfesBonusClubApril/50205571</v>
          </cell>
          <cell r="G3207" t="str">
            <v>Discount         3</v>
          </cell>
          <cell r="H3207">
            <v>30000</v>
          </cell>
          <cell r="I3207" t="str">
            <v>Active</v>
          </cell>
        </row>
        <row r="3208">
          <cell r="F3208" t="str">
            <v>EfesBonusClubApril/50205574</v>
          </cell>
          <cell r="G3208" t="str">
            <v>Discount         3</v>
          </cell>
          <cell r="H3208">
            <v>20000</v>
          </cell>
          <cell r="I3208" t="str">
            <v>Active</v>
          </cell>
        </row>
        <row r="3209">
          <cell r="F3209" t="str">
            <v>EfesBonusClubApril/50205587</v>
          </cell>
          <cell r="G3209" t="str">
            <v>Discount         3</v>
          </cell>
          <cell r="H3209">
            <v>7500</v>
          </cell>
          <cell r="I3209" t="str">
            <v>Active</v>
          </cell>
        </row>
        <row r="3210">
          <cell r="F3210" t="str">
            <v>Rozliv+ - 2026 April/50205588</v>
          </cell>
          <cell r="G3210" t="str">
            <v>Discount         5</v>
          </cell>
          <cell r="H3210">
            <v>20000</v>
          </cell>
          <cell r="I3210" t="str">
            <v>Active</v>
          </cell>
        </row>
        <row r="3211">
          <cell r="F3211" t="str">
            <v>EfesBonusClubApril/50205601</v>
          </cell>
          <cell r="G3211" t="str">
            <v>Discount         3</v>
          </cell>
          <cell r="H3211">
            <v>20000</v>
          </cell>
          <cell r="I3211" t="str">
            <v>Active</v>
          </cell>
        </row>
        <row r="3212">
          <cell r="F3212" t="str">
            <v>EfesBonusClubApril/50205623</v>
          </cell>
          <cell r="G3212" t="str">
            <v>Discount         3</v>
          </cell>
          <cell r="H3212">
            <v>30000</v>
          </cell>
          <cell r="I3212" t="str">
            <v>Active</v>
          </cell>
        </row>
        <row r="3213">
          <cell r="F3213" t="str">
            <v>EfesBonusClubApril/50205659</v>
          </cell>
          <cell r="G3213" t="str">
            <v>Discount         3</v>
          </cell>
          <cell r="H3213">
            <v>30000</v>
          </cell>
          <cell r="I3213" t="str">
            <v>Active</v>
          </cell>
        </row>
        <row r="3214">
          <cell r="F3214" t="str">
            <v>EfesBonusClubApril/50205675</v>
          </cell>
          <cell r="G3214" t="str">
            <v>Discount         3</v>
          </cell>
          <cell r="H3214">
            <v>30000</v>
          </cell>
          <cell r="I3214" t="str">
            <v>Active</v>
          </cell>
        </row>
        <row r="3215">
          <cell r="F3215" t="str">
            <v>EfesBonusClubApril/50205722</v>
          </cell>
          <cell r="G3215" t="str">
            <v>Discount         3</v>
          </cell>
          <cell r="H3215">
            <v>7500</v>
          </cell>
          <cell r="I3215" t="str">
            <v>Active</v>
          </cell>
        </row>
        <row r="3216">
          <cell r="F3216" t="str">
            <v>EfesBonusClubApril/50205733</v>
          </cell>
          <cell r="G3216" t="str">
            <v>Discount         3</v>
          </cell>
          <cell r="H3216">
            <v>30000</v>
          </cell>
          <cell r="I3216" t="str">
            <v>Active</v>
          </cell>
        </row>
        <row r="3217">
          <cell r="F3217" t="str">
            <v>EfesBonusClubApril/50205735</v>
          </cell>
          <cell r="G3217" t="str">
            <v>Discount         3</v>
          </cell>
          <cell r="H3217">
            <v>7500</v>
          </cell>
          <cell r="I3217" t="str">
            <v>Active</v>
          </cell>
        </row>
        <row r="3218">
          <cell r="F3218" t="str">
            <v>EfesBonusClubApril/50205739</v>
          </cell>
          <cell r="G3218" t="str">
            <v>Discount         3</v>
          </cell>
          <cell r="H3218">
            <v>30000</v>
          </cell>
          <cell r="I3218" t="str">
            <v>Active</v>
          </cell>
        </row>
        <row r="3219">
          <cell r="F3219" t="str">
            <v>EfesBonusClubApril/50205750</v>
          </cell>
          <cell r="G3219" t="str">
            <v>Discount         3</v>
          </cell>
          <cell r="H3219">
            <v>30000</v>
          </cell>
          <cell r="I3219" t="str">
            <v>Active</v>
          </cell>
        </row>
        <row r="3220">
          <cell r="F3220" t="str">
            <v>EfesBonusClubApril/50205777</v>
          </cell>
          <cell r="G3220" t="str">
            <v>Discount         3</v>
          </cell>
          <cell r="H3220">
            <v>85000</v>
          </cell>
          <cell r="I3220" t="str">
            <v>Active</v>
          </cell>
        </row>
        <row r="3221">
          <cell r="F3221" t="str">
            <v>Kega Boom - 2026 April/50205796</v>
          </cell>
          <cell r="G3221" t="str">
            <v>Discount         7</v>
          </cell>
          <cell r="H3221">
            <v>21000</v>
          </cell>
          <cell r="I3221" t="str">
            <v>Active</v>
          </cell>
        </row>
        <row r="3222">
          <cell r="F3222" t="str">
            <v>EfesBonusClubApril/50564827</v>
          </cell>
          <cell r="G3222" t="str">
            <v>Discount         3</v>
          </cell>
          <cell r="H3222">
            <v>20000</v>
          </cell>
          <cell r="I3222" t="str">
            <v>Active</v>
          </cell>
        </row>
        <row r="3223">
          <cell r="F3223" t="str">
            <v>EfesBonusClubApril/50564832</v>
          </cell>
          <cell r="G3223" t="str">
            <v>Discount         3</v>
          </cell>
          <cell r="H3223">
            <v>50000</v>
          </cell>
          <cell r="I3223" t="str">
            <v>Active</v>
          </cell>
        </row>
        <row r="3224">
          <cell r="F3224" t="str">
            <v>Rozliv+ - 2026 April/50586767</v>
          </cell>
          <cell r="G3224" t="str">
            <v>Discount         5</v>
          </cell>
          <cell r="H3224">
            <v>20000</v>
          </cell>
          <cell r="I3224" t="str">
            <v>Active</v>
          </cell>
        </row>
        <row r="3225">
          <cell r="F3225" t="str">
            <v>EfesBonusClubApril/50586772</v>
          </cell>
          <cell r="G3225" t="str">
            <v>Discount         3</v>
          </cell>
          <cell r="H3225">
            <v>30000</v>
          </cell>
          <cell r="I3225" t="str">
            <v>Active</v>
          </cell>
        </row>
        <row r="3226">
          <cell r="F3226" t="str">
            <v>EfesBonusClubApril/50592569</v>
          </cell>
          <cell r="G3226" t="str">
            <v>Discount         3</v>
          </cell>
          <cell r="H3226">
            <v>20000</v>
          </cell>
          <cell r="I3226" t="str">
            <v>Active</v>
          </cell>
        </row>
        <row r="3227">
          <cell r="F3227" t="str">
            <v>EfesBonusClubApril/50592606</v>
          </cell>
          <cell r="G3227" t="str">
            <v>Discount         3</v>
          </cell>
          <cell r="H3227">
            <v>30000</v>
          </cell>
          <cell r="I3227" t="str">
            <v>Active</v>
          </cell>
        </row>
        <row r="3228">
          <cell r="F3228" t="str">
            <v>EfesBonusClubApril/50592676</v>
          </cell>
          <cell r="G3228" t="str">
            <v>Discount         3</v>
          </cell>
          <cell r="H3228">
            <v>30000</v>
          </cell>
          <cell r="I3228" t="str">
            <v>Active</v>
          </cell>
        </row>
        <row r="3229">
          <cell r="F3229" t="str">
            <v>EfesBonusClubApril/50592712</v>
          </cell>
          <cell r="G3229" t="str">
            <v>Discount         3</v>
          </cell>
          <cell r="H3229">
            <v>30000</v>
          </cell>
          <cell r="I3229" t="str">
            <v>Active</v>
          </cell>
        </row>
        <row r="3230">
          <cell r="F3230" t="str">
            <v>EfesBonusClubApril/50592716</v>
          </cell>
          <cell r="G3230" t="str">
            <v>Discount         3</v>
          </cell>
          <cell r="H3230">
            <v>50000</v>
          </cell>
          <cell r="I3230" t="str">
            <v>Passive</v>
          </cell>
        </row>
        <row r="3231">
          <cell r="F3231" t="str">
            <v>EfesBonusClubApril/50592744</v>
          </cell>
          <cell r="G3231" t="str">
            <v>Discount         3</v>
          </cell>
          <cell r="H3231">
            <v>30000</v>
          </cell>
          <cell r="I3231" t="str">
            <v>Active</v>
          </cell>
        </row>
        <row r="3232">
          <cell r="F3232" t="str">
            <v>EfesBonusClubApril/50592748</v>
          </cell>
          <cell r="G3232" t="str">
            <v>Discount         3</v>
          </cell>
          <cell r="H3232">
            <v>30000</v>
          </cell>
          <cell r="I3232" t="str">
            <v>Active</v>
          </cell>
        </row>
        <row r="3233">
          <cell r="F3233" t="str">
            <v>EfesBonusClubApril/50592751</v>
          </cell>
          <cell r="G3233" t="str">
            <v>Discount         3</v>
          </cell>
          <cell r="H3233">
            <v>40000</v>
          </cell>
          <cell r="I3233" t="str">
            <v>Active</v>
          </cell>
        </row>
        <row r="3234">
          <cell r="F3234" t="str">
            <v>EfesBonusClubApril/50592886</v>
          </cell>
          <cell r="G3234" t="str">
            <v>Discount         3</v>
          </cell>
          <cell r="H3234">
            <v>30000</v>
          </cell>
          <cell r="I3234" t="str">
            <v>Active</v>
          </cell>
        </row>
        <row r="3235">
          <cell r="F3235" t="str">
            <v>EfesBonusClubApril/50592980</v>
          </cell>
          <cell r="G3235" t="str">
            <v>Discount         3</v>
          </cell>
          <cell r="H3235">
            <v>30000</v>
          </cell>
          <cell r="I3235" t="str">
            <v>Active</v>
          </cell>
        </row>
        <row r="3236">
          <cell r="F3236" t="str">
            <v>EfesBonusClubApril/50593034</v>
          </cell>
          <cell r="G3236" t="str">
            <v>Discount         3</v>
          </cell>
          <cell r="H3236">
            <v>30000</v>
          </cell>
          <cell r="I3236" t="str">
            <v>Active</v>
          </cell>
        </row>
        <row r="3237">
          <cell r="F3237" t="str">
            <v>EfesBonusClubMarch NON_ALCO/50593050</v>
          </cell>
          <cell r="G3237" t="str">
            <v>Discount         8</v>
          </cell>
          <cell r="H3237">
            <v>30000</v>
          </cell>
          <cell r="I3237" t="str">
            <v>Active</v>
          </cell>
        </row>
        <row r="3238">
          <cell r="F3238" t="str">
            <v>EfesBonusClubApril/50593050</v>
          </cell>
          <cell r="G3238" t="str">
            <v>Discount         3</v>
          </cell>
          <cell r="H3238">
            <v>30000</v>
          </cell>
          <cell r="I3238" t="str">
            <v>Active</v>
          </cell>
        </row>
        <row r="3239">
          <cell r="F3239" t="str">
            <v>EfesBonusClubApril/50593095</v>
          </cell>
          <cell r="G3239" t="str">
            <v>Discount         3</v>
          </cell>
          <cell r="H3239">
            <v>45000</v>
          </cell>
          <cell r="I3239" t="str">
            <v>Active</v>
          </cell>
        </row>
        <row r="3240">
          <cell r="F3240" t="str">
            <v>EfesBonusClubApril/50593113</v>
          </cell>
          <cell r="G3240" t="str">
            <v>Discount         3</v>
          </cell>
          <cell r="H3240">
            <v>30000</v>
          </cell>
          <cell r="I3240" t="str">
            <v>Active</v>
          </cell>
        </row>
        <row r="3241">
          <cell r="F3241" t="str">
            <v>EfesBonusClubApril/50593125</v>
          </cell>
          <cell r="G3241" t="str">
            <v>Discount         3</v>
          </cell>
          <cell r="H3241">
            <v>30000</v>
          </cell>
          <cell r="I3241" t="str">
            <v>Active</v>
          </cell>
        </row>
        <row r="3242">
          <cell r="F3242" t="str">
            <v>Rozliv+ - 2026 April/50593125</v>
          </cell>
          <cell r="G3242" t="str">
            <v>Discount         5</v>
          </cell>
          <cell r="H3242">
            <v>35000</v>
          </cell>
          <cell r="I3242" t="str">
            <v>Active</v>
          </cell>
        </row>
        <row r="3243">
          <cell r="F3243" t="str">
            <v>EfesBonusClubApril/50593167</v>
          </cell>
          <cell r="G3243" t="str">
            <v>Discount         3</v>
          </cell>
          <cell r="H3243">
            <v>30000</v>
          </cell>
          <cell r="I3243" t="str">
            <v>Active</v>
          </cell>
        </row>
        <row r="3244">
          <cell r="F3244" t="str">
            <v>Rozliv+ - 2026 April/50593167</v>
          </cell>
          <cell r="G3244" t="str">
            <v>Discount         5</v>
          </cell>
          <cell r="H3244">
            <v>20000</v>
          </cell>
          <cell r="I3244" t="str">
            <v>Active</v>
          </cell>
        </row>
        <row r="3245">
          <cell r="F3245" t="str">
            <v>EfesBonusClubMarch NON_ALCO/50593171</v>
          </cell>
          <cell r="G3245" t="str">
            <v>Discount         8</v>
          </cell>
          <cell r="H3245">
            <v>12500</v>
          </cell>
          <cell r="I3245" t="str">
            <v>Active</v>
          </cell>
        </row>
        <row r="3246">
          <cell r="F3246" t="str">
            <v>EfesBonusClubApril/50593171</v>
          </cell>
          <cell r="G3246" t="str">
            <v>Discount         3</v>
          </cell>
          <cell r="H3246">
            <v>20000</v>
          </cell>
          <cell r="I3246" t="str">
            <v>Active</v>
          </cell>
        </row>
        <row r="3247">
          <cell r="F3247" t="str">
            <v>EfesBonusClubMarch NON_ALCO/50593201</v>
          </cell>
          <cell r="G3247" t="str">
            <v>Discount         8</v>
          </cell>
          <cell r="H3247">
            <v>12500</v>
          </cell>
          <cell r="I3247" t="str">
            <v>Active</v>
          </cell>
        </row>
        <row r="3248">
          <cell r="F3248" t="str">
            <v>EfesBonusClubApril/50593201</v>
          </cell>
          <cell r="G3248" t="str">
            <v>Discount         3</v>
          </cell>
          <cell r="H3248">
            <v>20000</v>
          </cell>
          <cell r="I3248" t="str">
            <v>Active</v>
          </cell>
        </row>
        <row r="3249">
          <cell r="F3249" t="str">
            <v>EfesBonusClubApril/50593225</v>
          </cell>
          <cell r="G3249" t="str">
            <v>Discount         3</v>
          </cell>
          <cell r="H3249">
            <v>30000</v>
          </cell>
          <cell r="I3249" t="str">
            <v>Active</v>
          </cell>
        </row>
        <row r="3250">
          <cell r="F3250" t="str">
            <v>EfesBonusClubMarch NON_ALCO/50593243</v>
          </cell>
          <cell r="G3250" t="str">
            <v>Discount         8</v>
          </cell>
          <cell r="H3250">
            <v>25000</v>
          </cell>
          <cell r="I3250" t="str">
            <v>Active</v>
          </cell>
        </row>
        <row r="3251">
          <cell r="F3251" t="str">
            <v>EfesBonusClubApril/50593243</v>
          </cell>
          <cell r="G3251" t="str">
            <v>Discount         3</v>
          </cell>
          <cell r="H3251">
            <v>30000</v>
          </cell>
          <cell r="I3251" t="str">
            <v>Active</v>
          </cell>
        </row>
        <row r="3252">
          <cell r="F3252" t="str">
            <v>EfesBonusClubApril/50593300</v>
          </cell>
          <cell r="G3252" t="str">
            <v>Discount         3</v>
          </cell>
          <cell r="H3252">
            <v>40000</v>
          </cell>
          <cell r="I3252" t="str">
            <v>Active</v>
          </cell>
        </row>
        <row r="3253">
          <cell r="F3253" t="str">
            <v>EfesBonusClubMarch NON_ALCO/50593311</v>
          </cell>
          <cell r="G3253" t="str">
            <v>Discount         8</v>
          </cell>
          <cell r="H3253">
            <v>30000</v>
          </cell>
          <cell r="I3253" t="str">
            <v>Active</v>
          </cell>
        </row>
        <row r="3254">
          <cell r="F3254" t="str">
            <v>EfesBonusClubApril/50593311</v>
          </cell>
          <cell r="G3254" t="str">
            <v>Discount         3</v>
          </cell>
          <cell r="H3254">
            <v>20000</v>
          </cell>
          <cell r="I3254" t="str">
            <v>Active</v>
          </cell>
        </row>
        <row r="3255">
          <cell r="F3255" t="str">
            <v>EfesBonusClubApril/50593344</v>
          </cell>
          <cell r="G3255" t="str">
            <v>Discount         3</v>
          </cell>
          <cell r="H3255">
            <v>30000</v>
          </cell>
          <cell r="I3255" t="str">
            <v>Active</v>
          </cell>
        </row>
        <row r="3256">
          <cell r="F3256" t="str">
            <v>EfesBonusClubApril/50593356</v>
          </cell>
          <cell r="G3256" t="str">
            <v>Discount         3</v>
          </cell>
          <cell r="H3256">
            <v>20000</v>
          </cell>
          <cell r="I3256" t="str">
            <v>Active</v>
          </cell>
        </row>
        <row r="3257">
          <cell r="F3257" t="str">
            <v>EfesBonusClubApril/50593492</v>
          </cell>
          <cell r="G3257" t="str">
            <v>Discount         3</v>
          </cell>
          <cell r="H3257">
            <v>20000</v>
          </cell>
          <cell r="I3257" t="str">
            <v>Active</v>
          </cell>
        </row>
        <row r="3258">
          <cell r="F3258" t="str">
            <v>EfesBonusClubApril/50593495</v>
          </cell>
          <cell r="G3258" t="str">
            <v>Discount         3</v>
          </cell>
          <cell r="H3258">
            <v>30000</v>
          </cell>
          <cell r="I3258" t="str">
            <v>Active</v>
          </cell>
        </row>
        <row r="3259">
          <cell r="F3259" t="str">
            <v>EfesBonusClubApril/50593532</v>
          </cell>
          <cell r="G3259" t="str">
            <v>Discount         3</v>
          </cell>
          <cell r="H3259">
            <v>30000</v>
          </cell>
          <cell r="I3259" t="str">
            <v>Active</v>
          </cell>
        </row>
        <row r="3260">
          <cell r="F3260" t="str">
            <v>EfesBonusClubApril/50593556</v>
          </cell>
          <cell r="G3260" t="str">
            <v>Discount         3</v>
          </cell>
          <cell r="H3260">
            <v>20000</v>
          </cell>
          <cell r="I3260" t="str">
            <v>Active</v>
          </cell>
        </row>
        <row r="3261">
          <cell r="F3261" t="str">
            <v>EfesBonusClubApril/50593588</v>
          </cell>
          <cell r="G3261" t="str">
            <v>Discount         3</v>
          </cell>
          <cell r="H3261">
            <v>20000</v>
          </cell>
          <cell r="I3261" t="str">
            <v>Active</v>
          </cell>
        </row>
        <row r="3262">
          <cell r="F3262" t="str">
            <v>EfesBonusClubApril/50593656</v>
          </cell>
          <cell r="G3262" t="str">
            <v>Discount         3</v>
          </cell>
          <cell r="H3262">
            <v>20000</v>
          </cell>
          <cell r="I3262" t="str">
            <v>Active</v>
          </cell>
        </row>
        <row r="3263">
          <cell r="F3263" t="str">
            <v>EfesBonusClubApril/50593671</v>
          </cell>
          <cell r="G3263" t="str">
            <v>Discount         3</v>
          </cell>
          <cell r="H3263">
            <v>30000</v>
          </cell>
          <cell r="I3263" t="str">
            <v>Active</v>
          </cell>
        </row>
        <row r="3264">
          <cell r="F3264" t="str">
            <v>EfesBonusClubApril/50593695</v>
          </cell>
          <cell r="G3264" t="str">
            <v>Discount         3</v>
          </cell>
          <cell r="H3264">
            <v>45000</v>
          </cell>
          <cell r="I3264" t="str">
            <v>Active</v>
          </cell>
        </row>
        <row r="3265">
          <cell r="F3265" t="str">
            <v>EfesBonusClubMarch NON_ALCO/50593714</v>
          </cell>
          <cell r="G3265" t="str">
            <v>Discount         8</v>
          </cell>
          <cell r="H3265">
            <v>35000</v>
          </cell>
          <cell r="I3265" t="str">
            <v>Active</v>
          </cell>
        </row>
        <row r="3266">
          <cell r="F3266" t="str">
            <v>EfesBonusClubApril/50593714</v>
          </cell>
          <cell r="G3266" t="str">
            <v>Discount         3</v>
          </cell>
          <cell r="H3266">
            <v>30000</v>
          </cell>
          <cell r="I3266" t="str">
            <v>Active</v>
          </cell>
        </row>
        <row r="3267">
          <cell r="F3267" t="str">
            <v>Rozliv+ - 2026 April NON_ALCO/50593714</v>
          </cell>
          <cell r="G3267" t="str">
            <v>Discount         8</v>
          </cell>
          <cell r="H3267">
            <v>30000</v>
          </cell>
          <cell r="I3267" t="str">
            <v>Active</v>
          </cell>
        </row>
        <row r="3268">
          <cell r="F3268" t="str">
            <v>EfesBonusClubApril/50593744</v>
          </cell>
          <cell r="G3268" t="str">
            <v>Discount         3</v>
          </cell>
          <cell r="H3268">
            <v>30000</v>
          </cell>
          <cell r="I3268" t="str">
            <v>Active</v>
          </cell>
        </row>
        <row r="3269">
          <cell r="F3269" t="str">
            <v>Rozliv+ - 2026 April/50593744</v>
          </cell>
          <cell r="G3269" t="str">
            <v>Discount         5</v>
          </cell>
          <cell r="H3269">
            <v>20000</v>
          </cell>
          <cell r="I3269" t="str">
            <v>Active</v>
          </cell>
        </row>
        <row r="3270">
          <cell r="F3270" t="str">
            <v>EfesBonusClubApril/50593778</v>
          </cell>
          <cell r="G3270" t="str">
            <v>Discount         3</v>
          </cell>
          <cell r="H3270">
            <v>85000</v>
          </cell>
          <cell r="I3270" t="str">
            <v>Active</v>
          </cell>
        </row>
        <row r="3271">
          <cell r="F3271" t="str">
            <v>Rozliv+ - 2026 April_NonAlco/50594005</v>
          </cell>
          <cell r="G3271" t="str">
            <v>Discount         8</v>
          </cell>
          <cell r="H3271">
            <v>15000</v>
          </cell>
          <cell r="I3271" t="str">
            <v>Active</v>
          </cell>
        </row>
        <row r="3272">
          <cell r="F3272" t="str">
            <v>EfesBonusClubApril/50594013</v>
          </cell>
          <cell r="G3272" t="str">
            <v>Discount         3</v>
          </cell>
          <cell r="H3272">
            <v>30000</v>
          </cell>
          <cell r="I3272" t="str">
            <v>Active</v>
          </cell>
        </row>
        <row r="3273">
          <cell r="F3273" t="str">
            <v>EfesBonusClubMarch NON_ALCO/50654657</v>
          </cell>
          <cell r="G3273" t="str">
            <v>Discount         8</v>
          </cell>
          <cell r="H3273">
            <v>30000</v>
          </cell>
          <cell r="I3273" t="str">
            <v>Active</v>
          </cell>
        </row>
        <row r="3274">
          <cell r="F3274" t="str">
            <v>EfesBonusClubApril/50654657</v>
          </cell>
          <cell r="G3274" t="str">
            <v>Discount         3</v>
          </cell>
          <cell r="H3274">
            <v>30000</v>
          </cell>
          <cell r="I3274" t="str">
            <v>Active</v>
          </cell>
        </row>
        <row r="3275">
          <cell r="F3275" t="str">
            <v>EfesBonusClubApril/50689463</v>
          </cell>
          <cell r="G3275" t="str">
            <v>Discount         3</v>
          </cell>
          <cell r="H3275">
            <v>30000</v>
          </cell>
          <cell r="I3275" t="str">
            <v>Active</v>
          </cell>
        </row>
        <row r="3276">
          <cell r="F3276" t="str">
            <v>Rozliv+ - 2026 April/50716755</v>
          </cell>
          <cell r="G3276" t="str">
            <v>Discount         5</v>
          </cell>
          <cell r="H3276">
            <v>70000</v>
          </cell>
          <cell r="I3276" t="str">
            <v>Active</v>
          </cell>
        </row>
        <row r="3277">
          <cell r="F3277" t="str">
            <v>EfesBonusClubApril/50716779</v>
          </cell>
          <cell r="G3277" t="str">
            <v>Discount         3</v>
          </cell>
          <cell r="H3277">
            <v>7500</v>
          </cell>
          <cell r="I3277" t="str">
            <v>Active</v>
          </cell>
        </row>
        <row r="3278">
          <cell r="F3278" t="str">
            <v>EfesBonusClubApril/50717079</v>
          </cell>
          <cell r="G3278" t="str">
            <v>Discount         3</v>
          </cell>
          <cell r="H3278">
            <v>30000</v>
          </cell>
          <cell r="I3278" t="str">
            <v>Active</v>
          </cell>
        </row>
        <row r="3279">
          <cell r="F3279" t="str">
            <v>EfesBonusClubApril/50717085</v>
          </cell>
          <cell r="G3279" t="str">
            <v>Discount         3</v>
          </cell>
          <cell r="H3279">
            <v>45000</v>
          </cell>
          <cell r="I3279" t="str">
            <v>Active</v>
          </cell>
        </row>
        <row r="3280">
          <cell r="F3280" t="str">
            <v>EfesBonusClubApril/50717145</v>
          </cell>
          <cell r="G3280" t="str">
            <v>Discount         3</v>
          </cell>
          <cell r="H3280">
            <v>45000</v>
          </cell>
          <cell r="I3280" t="str">
            <v>Active</v>
          </cell>
        </row>
        <row r="3281">
          <cell r="F3281" t="str">
            <v>EfesBonusClubApril/50717156</v>
          </cell>
          <cell r="G3281" t="str">
            <v>Discount         3</v>
          </cell>
          <cell r="H3281">
            <v>30000</v>
          </cell>
          <cell r="I3281" t="str">
            <v>Active</v>
          </cell>
        </row>
        <row r="3282">
          <cell r="F3282" t="str">
            <v>EfesBonusClubApril/50717158</v>
          </cell>
          <cell r="G3282" t="str">
            <v>Discount         3</v>
          </cell>
          <cell r="H3282">
            <v>40000</v>
          </cell>
          <cell r="I3282" t="str">
            <v>Active</v>
          </cell>
        </row>
        <row r="3283">
          <cell r="F3283" t="str">
            <v>Kega Boom - 2026 April/50717196</v>
          </cell>
          <cell r="G3283" t="str">
            <v>Discount         7</v>
          </cell>
          <cell r="H3283">
            <v>264000</v>
          </cell>
          <cell r="I3283" t="str">
            <v>Active</v>
          </cell>
        </row>
        <row r="3284">
          <cell r="F3284" t="str">
            <v>Rozliv+ - 2026 April/50717207</v>
          </cell>
          <cell r="G3284" t="str">
            <v>Discount         5</v>
          </cell>
          <cell r="H3284">
            <v>20000</v>
          </cell>
          <cell r="I3284" t="str">
            <v>Active</v>
          </cell>
        </row>
        <row r="3285">
          <cell r="F3285" t="str">
            <v>EfesBonusClubApril/50717234</v>
          </cell>
          <cell r="G3285" t="str">
            <v>Discount         3</v>
          </cell>
          <cell r="H3285">
            <v>30000</v>
          </cell>
          <cell r="I3285" t="str">
            <v>Active</v>
          </cell>
        </row>
        <row r="3286">
          <cell r="F3286" t="str">
            <v>EfesBonusClubApril/50717240</v>
          </cell>
          <cell r="G3286" t="str">
            <v>Discount         3</v>
          </cell>
          <cell r="H3286">
            <v>70000</v>
          </cell>
          <cell r="I3286" t="str">
            <v>Active</v>
          </cell>
        </row>
        <row r="3287">
          <cell r="F3287" t="str">
            <v>EfesBonusClubApril/50717252</v>
          </cell>
          <cell r="G3287" t="str">
            <v>Discount         3</v>
          </cell>
          <cell r="H3287">
            <v>7500</v>
          </cell>
          <cell r="I3287" t="str">
            <v>Active</v>
          </cell>
        </row>
        <row r="3288">
          <cell r="F3288" t="str">
            <v>EfesBonusClubApril/50717257</v>
          </cell>
          <cell r="G3288" t="str">
            <v>Discount         3</v>
          </cell>
          <cell r="H3288">
            <v>20000</v>
          </cell>
          <cell r="I3288" t="str">
            <v>Active</v>
          </cell>
        </row>
        <row r="3289">
          <cell r="F3289" t="str">
            <v>Бонус по поддержке продаж SS_KZT_May_Pack/50717260</v>
          </cell>
          <cell r="G3289" t="str">
            <v>Discount         4</v>
          </cell>
          <cell r="H3289">
            <v>70000</v>
          </cell>
          <cell r="I3289" t="str">
            <v>Active</v>
          </cell>
        </row>
        <row r="3290">
          <cell r="F3290" t="str">
            <v>EfesBonusClubApril/50717282</v>
          </cell>
          <cell r="G3290" t="str">
            <v>Discount         3</v>
          </cell>
          <cell r="H3290">
            <v>40000</v>
          </cell>
          <cell r="I3290" t="str">
            <v>Active</v>
          </cell>
        </row>
        <row r="3291">
          <cell r="F3291" t="str">
            <v>RI_2_April/NRB+Can/50717292</v>
          </cell>
          <cell r="G3291" t="str">
            <v>Discount         6</v>
          </cell>
          <cell r="H3291">
            <v>10962</v>
          </cell>
          <cell r="I3291" t="str">
            <v>Active</v>
          </cell>
        </row>
        <row r="3292">
          <cell r="F3292" t="str">
            <v>EfesBonusClubApril/50717326</v>
          </cell>
          <cell r="G3292" t="str">
            <v>Discount         3</v>
          </cell>
          <cell r="H3292">
            <v>45000</v>
          </cell>
          <cell r="I3292" t="str">
            <v>Active</v>
          </cell>
        </row>
        <row r="3293">
          <cell r="F3293" t="str">
            <v>Rozliv+ - 2026 April/50717326</v>
          </cell>
          <cell r="G3293" t="str">
            <v>Discount         5</v>
          </cell>
          <cell r="H3293">
            <v>55000</v>
          </cell>
          <cell r="I3293" t="str">
            <v>Active</v>
          </cell>
        </row>
        <row r="3294">
          <cell r="F3294" t="str">
            <v>EfesBonusClubApril/50717328</v>
          </cell>
          <cell r="G3294" t="str">
            <v>Discount         3</v>
          </cell>
          <cell r="H3294">
            <v>85000</v>
          </cell>
          <cell r="I3294" t="str">
            <v>Active</v>
          </cell>
        </row>
        <row r="3295">
          <cell r="F3295" t="str">
            <v>EfesBonusClubApril/50717329</v>
          </cell>
          <cell r="G3295" t="str">
            <v>Discount         3</v>
          </cell>
          <cell r="H3295">
            <v>20000</v>
          </cell>
          <cell r="I3295" t="str">
            <v>Active</v>
          </cell>
        </row>
        <row r="3296">
          <cell r="F3296" t="str">
            <v>EfesBonusClubApril/50717350</v>
          </cell>
          <cell r="G3296" t="str">
            <v>Discount         3</v>
          </cell>
          <cell r="H3296">
            <v>30000</v>
          </cell>
          <cell r="I3296" t="str">
            <v>Active</v>
          </cell>
        </row>
        <row r="3297">
          <cell r="F3297" t="str">
            <v>EfesBonusClubApril/50717375</v>
          </cell>
          <cell r="G3297" t="str">
            <v>Discount         3</v>
          </cell>
          <cell r="H3297">
            <v>20000</v>
          </cell>
          <cell r="I3297" t="str">
            <v>Active</v>
          </cell>
        </row>
        <row r="3298">
          <cell r="F3298" t="str">
            <v>EfesBonusClubApril/50717442</v>
          </cell>
          <cell r="G3298" t="str">
            <v>Discount         3</v>
          </cell>
          <cell r="H3298">
            <v>45000</v>
          </cell>
          <cell r="I3298" t="str">
            <v>Active</v>
          </cell>
        </row>
        <row r="3299">
          <cell r="F3299" t="str">
            <v>EfesBonusClubApril/50717453</v>
          </cell>
          <cell r="G3299" t="str">
            <v>Discount         3</v>
          </cell>
          <cell r="H3299">
            <v>7500</v>
          </cell>
          <cell r="I3299" t="str">
            <v>Active</v>
          </cell>
        </row>
        <row r="3300">
          <cell r="F3300" t="str">
            <v>EfesBonusClubApril/50717494</v>
          </cell>
          <cell r="G3300" t="str">
            <v>Discount         3</v>
          </cell>
          <cell r="H3300">
            <v>7500</v>
          </cell>
          <cell r="I3300" t="str">
            <v>Active</v>
          </cell>
        </row>
        <row r="3301">
          <cell r="F3301" t="str">
            <v>EfesBonusClubApril/50717561</v>
          </cell>
          <cell r="G3301" t="str">
            <v>Discount         3</v>
          </cell>
          <cell r="H3301">
            <v>30000</v>
          </cell>
          <cell r="I3301" t="str">
            <v>Active</v>
          </cell>
        </row>
        <row r="3302">
          <cell r="F3302" t="str">
            <v>EfesBonusClubApril/50717578</v>
          </cell>
          <cell r="G3302" t="str">
            <v>Discount         3</v>
          </cell>
          <cell r="H3302">
            <v>7500</v>
          </cell>
          <cell r="I3302" t="str">
            <v>Active</v>
          </cell>
        </row>
        <row r="3303">
          <cell r="F3303" t="str">
            <v>EfesBonusClubApril/50717592</v>
          </cell>
          <cell r="G3303" t="str">
            <v>Discount         3</v>
          </cell>
          <cell r="H3303">
            <v>30000</v>
          </cell>
          <cell r="I3303" t="str">
            <v>Active</v>
          </cell>
        </row>
        <row r="3304">
          <cell r="F3304" t="str">
            <v>Rozliv+ - 2026 April/50717592</v>
          </cell>
          <cell r="G3304" t="str">
            <v>Discount         5</v>
          </cell>
          <cell r="H3304">
            <v>20000</v>
          </cell>
          <cell r="I3304" t="str">
            <v>Active</v>
          </cell>
        </row>
        <row r="3305">
          <cell r="F3305" t="str">
            <v>EfesBonusClubApril/50717614</v>
          </cell>
          <cell r="G3305" t="str">
            <v>Discount         3</v>
          </cell>
          <cell r="H3305">
            <v>30000</v>
          </cell>
          <cell r="I3305" t="str">
            <v>Active</v>
          </cell>
        </row>
        <row r="3306">
          <cell r="F3306" t="str">
            <v>Rozliv+ - 2026 April/50717626</v>
          </cell>
          <cell r="G3306" t="str">
            <v>Discount         5</v>
          </cell>
          <cell r="H3306">
            <v>35000</v>
          </cell>
          <cell r="I3306" t="str">
            <v>Active</v>
          </cell>
        </row>
        <row r="3307">
          <cell r="F3307" t="str">
            <v>EfesBonusClubApril/50717650</v>
          </cell>
          <cell r="G3307" t="str">
            <v>Discount         3</v>
          </cell>
          <cell r="H3307">
            <v>30000</v>
          </cell>
          <cell r="I3307" t="str">
            <v>Active</v>
          </cell>
        </row>
        <row r="3308">
          <cell r="F3308" t="str">
            <v>Kega Boom - 2026 April/50717657</v>
          </cell>
          <cell r="G3308" t="str">
            <v>Discount         7</v>
          </cell>
          <cell r="H3308">
            <v>99000</v>
          </cell>
          <cell r="I3308" t="str">
            <v>Active</v>
          </cell>
        </row>
        <row r="3309">
          <cell r="F3309" t="str">
            <v>EfesBonusClubApril/50717689</v>
          </cell>
          <cell r="G3309" t="str">
            <v>Discount         3</v>
          </cell>
          <cell r="H3309">
            <v>20000</v>
          </cell>
          <cell r="I3309" t="str">
            <v>Active</v>
          </cell>
        </row>
        <row r="3310">
          <cell r="F3310" t="str">
            <v>EfesBonusClubApril/50717732</v>
          </cell>
          <cell r="G3310" t="str">
            <v>Discount         3</v>
          </cell>
          <cell r="H3310">
            <v>30000</v>
          </cell>
          <cell r="I3310" t="str">
            <v>Active</v>
          </cell>
        </row>
        <row r="3311">
          <cell r="F3311" t="str">
            <v>EfesBonusClubApril/50717763</v>
          </cell>
          <cell r="G3311" t="str">
            <v>Discount         3</v>
          </cell>
          <cell r="H3311">
            <v>40000</v>
          </cell>
          <cell r="I3311" t="str">
            <v>Active</v>
          </cell>
        </row>
        <row r="3312">
          <cell r="F3312" t="str">
            <v>Rozliv+ - 2026 April/50717763</v>
          </cell>
          <cell r="G3312" t="str">
            <v>Discount         5</v>
          </cell>
          <cell r="H3312">
            <v>130000</v>
          </cell>
          <cell r="I3312" t="str">
            <v>Active</v>
          </cell>
        </row>
        <row r="3313">
          <cell r="F3313" t="str">
            <v>EfesBonusClubApril/50717784</v>
          </cell>
          <cell r="G3313" t="str">
            <v>Discount         3</v>
          </cell>
          <cell r="H3313">
            <v>40000</v>
          </cell>
          <cell r="I3313" t="str">
            <v>Active</v>
          </cell>
        </row>
        <row r="3314">
          <cell r="F3314" t="str">
            <v>EfesBonusClubApril/50717827</v>
          </cell>
          <cell r="G3314" t="str">
            <v>Discount         3</v>
          </cell>
          <cell r="H3314">
            <v>30000</v>
          </cell>
          <cell r="I3314" t="str">
            <v>Active</v>
          </cell>
        </row>
        <row r="3315">
          <cell r="F3315" t="str">
            <v>EfesBonusClubApril/50717845</v>
          </cell>
          <cell r="G3315" t="str">
            <v>Discount         3</v>
          </cell>
          <cell r="H3315">
            <v>7500</v>
          </cell>
          <cell r="I3315" t="str">
            <v>Active</v>
          </cell>
        </row>
        <row r="3316">
          <cell r="F3316" t="str">
            <v>EfesBonusClubApril/50717853</v>
          </cell>
          <cell r="G3316" t="str">
            <v>Discount         3</v>
          </cell>
          <cell r="H3316">
            <v>7500</v>
          </cell>
          <cell r="I3316" t="str">
            <v>Active</v>
          </cell>
        </row>
        <row r="3317">
          <cell r="F3317" t="str">
            <v>EfesBonusClubApril/50717856</v>
          </cell>
          <cell r="G3317" t="str">
            <v>Discount         3</v>
          </cell>
          <cell r="H3317">
            <v>20000</v>
          </cell>
          <cell r="I3317" t="str">
            <v>Active</v>
          </cell>
        </row>
        <row r="3318">
          <cell r="F3318" t="str">
            <v>Rozliv+ - 2026 April/50717935</v>
          </cell>
          <cell r="G3318" t="str">
            <v>Discount         5</v>
          </cell>
          <cell r="H3318">
            <v>20000</v>
          </cell>
          <cell r="I3318" t="str">
            <v>Active</v>
          </cell>
        </row>
        <row r="3319">
          <cell r="F3319" t="str">
            <v>EfesBonusClubApril/50717964</v>
          </cell>
          <cell r="G3319" t="str">
            <v>Discount         3</v>
          </cell>
          <cell r="H3319">
            <v>7500</v>
          </cell>
          <cell r="I3319" t="str">
            <v>Active</v>
          </cell>
        </row>
        <row r="3320">
          <cell r="F3320" t="str">
            <v>EfesBonusClubApril/50717970</v>
          </cell>
          <cell r="G3320" t="str">
            <v>Discount         3</v>
          </cell>
          <cell r="H3320">
            <v>45000</v>
          </cell>
          <cell r="I3320" t="str">
            <v>Active</v>
          </cell>
        </row>
        <row r="3321">
          <cell r="F3321" t="str">
            <v>EfesBonusClubApril/50717971</v>
          </cell>
          <cell r="G3321" t="str">
            <v>Discount         3</v>
          </cell>
          <cell r="H3321">
            <v>30000</v>
          </cell>
          <cell r="I3321" t="str">
            <v>Active</v>
          </cell>
        </row>
        <row r="3322">
          <cell r="F3322" t="str">
            <v>RI_2_April/NRB+Can/50717972</v>
          </cell>
          <cell r="G3322" t="str">
            <v>Discount         6</v>
          </cell>
          <cell r="H3322">
            <v>50768</v>
          </cell>
          <cell r="I3322" t="str">
            <v>Active</v>
          </cell>
        </row>
        <row r="3323">
          <cell r="F3323" t="str">
            <v>EfesBonusClubApril/50717998</v>
          </cell>
          <cell r="G3323" t="str">
            <v>Discount         3</v>
          </cell>
          <cell r="H3323">
            <v>30000</v>
          </cell>
          <cell r="I3323" t="str">
            <v>Active</v>
          </cell>
        </row>
        <row r="3324">
          <cell r="F3324" t="str">
            <v>Rozliv+ - 2026 April/50718009</v>
          </cell>
          <cell r="G3324" t="str">
            <v>Discount         5</v>
          </cell>
          <cell r="H3324">
            <v>35000</v>
          </cell>
          <cell r="I3324" t="str">
            <v>Active</v>
          </cell>
        </row>
        <row r="3325">
          <cell r="F3325" t="str">
            <v>EfesBonusClubApril/50718042</v>
          </cell>
          <cell r="G3325" t="str">
            <v>Discount         3</v>
          </cell>
          <cell r="H3325">
            <v>20000</v>
          </cell>
          <cell r="I3325" t="str">
            <v>Active</v>
          </cell>
        </row>
        <row r="3326">
          <cell r="F3326" t="str">
            <v>EfesBonusClubApril/50718068</v>
          </cell>
          <cell r="G3326" t="str">
            <v>Discount         3</v>
          </cell>
          <cell r="H3326">
            <v>7500</v>
          </cell>
          <cell r="I3326" t="str">
            <v>Active</v>
          </cell>
        </row>
        <row r="3327">
          <cell r="F3327" t="str">
            <v>EfesBonusClubApril/50718069</v>
          </cell>
          <cell r="G3327" t="str">
            <v>Discount         3</v>
          </cell>
          <cell r="H3327">
            <v>40000</v>
          </cell>
          <cell r="I3327" t="str">
            <v>Active</v>
          </cell>
        </row>
        <row r="3328">
          <cell r="F3328" t="str">
            <v>EfesBonusClubApril/50718075</v>
          </cell>
          <cell r="G3328" t="str">
            <v>Discount         3</v>
          </cell>
          <cell r="H3328">
            <v>20000</v>
          </cell>
          <cell r="I3328" t="str">
            <v>Active</v>
          </cell>
        </row>
        <row r="3329">
          <cell r="F3329" t="str">
            <v>EfesBonusClubApril/50718101</v>
          </cell>
          <cell r="G3329" t="str">
            <v>Discount         3</v>
          </cell>
          <cell r="H3329">
            <v>30000</v>
          </cell>
          <cell r="I3329" t="str">
            <v>Active</v>
          </cell>
        </row>
        <row r="3330">
          <cell r="F3330" t="str">
            <v>Kega Boom - 2026 April/50718154</v>
          </cell>
          <cell r="G3330" t="str">
            <v>Discount         7</v>
          </cell>
          <cell r="H3330">
            <v>99000</v>
          </cell>
          <cell r="I3330" t="str">
            <v>Active</v>
          </cell>
        </row>
        <row r="3331">
          <cell r="F3331" t="str">
            <v>BO_1_April_2026/Keg/50718155</v>
          </cell>
          <cell r="G3331" t="str">
            <v>Discount         6</v>
          </cell>
          <cell r="H3331">
            <v>1460000</v>
          </cell>
          <cell r="I3331" t="str">
            <v>Active</v>
          </cell>
        </row>
        <row r="3332">
          <cell r="F3332" t="str">
            <v>BO_1_April_2026/Keg/50718388</v>
          </cell>
          <cell r="G3332" t="str">
            <v>Discount         6</v>
          </cell>
          <cell r="H3332">
            <v>252000</v>
          </cell>
          <cell r="I3332" t="str">
            <v>Active</v>
          </cell>
        </row>
        <row r="3333">
          <cell r="F3333" t="str">
            <v>EfesBonusClubApril/50729733</v>
          </cell>
          <cell r="G3333" t="str">
            <v>Discount         3</v>
          </cell>
          <cell r="H3333">
            <v>50000</v>
          </cell>
          <cell r="I3333" t="str">
            <v>Active</v>
          </cell>
        </row>
        <row r="3334">
          <cell r="F3334" t="str">
            <v>EfesBonusClubApril/50729745</v>
          </cell>
          <cell r="G3334" t="str">
            <v>Discount         3</v>
          </cell>
          <cell r="H3334">
            <v>85000</v>
          </cell>
          <cell r="I3334" t="str">
            <v>Active</v>
          </cell>
        </row>
        <row r="3335">
          <cell r="F3335" t="str">
            <v>EfesBonusClubApril/50729780</v>
          </cell>
          <cell r="G3335" t="str">
            <v>Discount         3</v>
          </cell>
          <cell r="H3335">
            <v>30000</v>
          </cell>
          <cell r="I3335" t="str">
            <v>Active</v>
          </cell>
        </row>
        <row r="3336">
          <cell r="F3336" t="str">
            <v>EfesBonusClubApril/50729807</v>
          </cell>
          <cell r="G3336" t="str">
            <v>Discount         3</v>
          </cell>
          <cell r="H3336">
            <v>30000</v>
          </cell>
          <cell r="I3336" t="str">
            <v>Active</v>
          </cell>
        </row>
        <row r="3337">
          <cell r="F3337" t="str">
            <v>EfesBonusClubApril/50729809</v>
          </cell>
          <cell r="G3337" t="str">
            <v>Discount         3</v>
          </cell>
          <cell r="H3337">
            <v>30000</v>
          </cell>
          <cell r="I3337" t="str">
            <v>Active</v>
          </cell>
        </row>
        <row r="3338">
          <cell r="F3338" t="str">
            <v>EfesBonusClubApril/50729825</v>
          </cell>
          <cell r="G3338" t="str">
            <v>Discount         3</v>
          </cell>
          <cell r="H3338">
            <v>7500</v>
          </cell>
          <cell r="I3338" t="str">
            <v>Active</v>
          </cell>
        </row>
        <row r="3339">
          <cell r="F3339" t="str">
            <v>BO_1_April_2026/Keg/50735326</v>
          </cell>
          <cell r="G3339" t="str">
            <v>Discount         6</v>
          </cell>
          <cell r="H3339">
            <v>147188</v>
          </cell>
          <cell r="I3339" t="str">
            <v>Active</v>
          </cell>
        </row>
        <row r="3340">
          <cell r="F3340" t="str">
            <v>EfesBonusClubApril/50741058</v>
          </cell>
          <cell r="G3340" t="str">
            <v>Discount         3</v>
          </cell>
          <cell r="H3340">
            <v>7500</v>
          </cell>
          <cell r="I3340" t="str">
            <v>Active</v>
          </cell>
        </row>
        <row r="3341">
          <cell r="F3341" t="str">
            <v>EfesBonusClubApril/50750203</v>
          </cell>
          <cell r="G3341" t="str">
            <v>Discount         3</v>
          </cell>
          <cell r="H3341">
            <v>30000</v>
          </cell>
          <cell r="I3341" t="str">
            <v>Active</v>
          </cell>
        </row>
        <row r="3342">
          <cell r="F3342" t="str">
            <v>EfesBonusClubApril/50750217</v>
          </cell>
          <cell r="G3342" t="str">
            <v>Discount         3</v>
          </cell>
          <cell r="H3342">
            <v>7500</v>
          </cell>
          <cell r="I3342" t="str">
            <v>Active</v>
          </cell>
        </row>
        <row r="3343">
          <cell r="F3343" t="str">
            <v>EfesBonusClubApril/50750836</v>
          </cell>
          <cell r="G3343" t="str">
            <v>Discount         3</v>
          </cell>
          <cell r="H3343">
            <v>30000</v>
          </cell>
          <cell r="I3343" t="str">
            <v>Active</v>
          </cell>
        </row>
        <row r="3344">
          <cell r="F3344" t="str">
            <v>EfesBonusClubApril/50750853</v>
          </cell>
          <cell r="G3344" t="str">
            <v>Discount         3</v>
          </cell>
          <cell r="H3344">
            <v>45000</v>
          </cell>
          <cell r="I3344" t="str">
            <v>Active</v>
          </cell>
        </row>
        <row r="3345">
          <cell r="F3345" t="str">
            <v>EfesBonusClubApril/50750899</v>
          </cell>
          <cell r="G3345" t="str">
            <v>Discount         3</v>
          </cell>
          <cell r="H3345">
            <v>7500</v>
          </cell>
          <cell r="I3345" t="str">
            <v>Active</v>
          </cell>
        </row>
        <row r="3346">
          <cell r="F3346" t="str">
            <v>Rozliv+ - 2026 April/50797677</v>
          </cell>
          <cell r="G3346" t="str">
            <v>Discount         5</v>
          </cell>
          <cell r="H3346">
            <v>20000</v>
          </cell>
          <cell r="I3346" t="str">
            <v>Active</v>
          </cell>
        </row>
        <row r="3347">
          <cell r="F3347" t="str">
            <v>EfesBonusClubApril/50797704</v>
          </cell>
          <cell r="G3347" t="str">
            <v>Discount         3</v>
          </cell>
          <cell r="H3347">
            <v>7500</v>
          </cell>
          <cell r="I3347" t="str">
            <v>Active</v>
          </cell>
        </row>
        <row r="3348">
          <cell r="F3348" t="str">
            <v>EfesBonusClubApril/50797721</v>
          </cell>
          <cell r="G3348" t="str">
            <v>Discount         3</v>
          </cell>
          <cell r="H3348">
            <v>30000</v>
          </cell>
          <cell r="I3348" t="str">
            <v>Active</v>
          </cell>
        </row>
        <row r="3349">
          <cell r="F3349" t="str">
            <v>Kega Boom - 2026 April/50797751</v>
          </cell>
          <cell r="G3349" t="str">
            <v>Discount         7</v>
          </cell>
          <cell r="H3349">
            <v>21000</v>
          </cell>
          <cell r="I3349" t="str">
            <v>Active</v>
          </cell>
        </row>
        <row r="3350">
          <cell r="F3350" t="str">
            <v>Kega Boom - 2026 April/50797753</v>
          </cell>
          <cell r="G3350" t="str">
            <v>Discount         7</v>
          </cell>
          <cell r="H3350">
            <v>99000</v>
          </cell>
          <cell r="I3350" t="str">
            <v>Active</v>
          </cell>
        </row>
        <row r="3351">
          <cell r="F3351" t="str">
            <v>EfesBonusClubApril/50802235</v>
          </cell>
          <cell r="G3351" t="str">
            <v>Discount         3</v>
          </cell>
          <cell r="H3351">
            <v>7500</v>
          </cell>
          <cell r="I3351" t="str">
            <v>Passive</v>
          </cell>
        </row>
        <row r="3352">
          <cell r="F3352" t="str">
            <v>Rozliv+ - 2026 April_NonAlco/50802235</v>
          </cell>
          <cell r="G3352" t="str">
            <v>Discount         8</v>
          </cell>
          <cell r="H3352">
            <v>15000</v>
          </cell>
          <cell r="I3352" t="str">
            <v>Active</v>
          </cell>
        </row>
        <row r="3353">
          <cell r="F3353" t="str">
            <v>EfesBonusClubApril/50802258</v>
          </cell>
          <cell r="G3353" t="str">
            <v>Discount         3</v>
          </cell>
          <cell r="H3353">
            <v>30000</v>
          </cell>
          <cell r="I3353" t="str">
            <v>Active</v>
          </cell>
        </row>
        <row r="3354">
          <cell r="F3354" t="str">
            <v>RI_2_April/NRB+Can/50802269</v>
          </cell>
          <cell r="G3354" t="str">
            <v>Discount         6</v>
          </cell>
          <cell r="H3354">
            <v>111746</v>
          </cell>
          <cell r="I3354" t="str">
            <v>Active</v>
          </cell>
        </row>
        <row r="3355">
          <cell r="F3355" t="str">
            <v>EfesBonusClubApril/50802307</v>
          </cell>
          <cell r="G3355" t="str">
            <v>Discount         3</v>
          </cell>
          <cell r="H3355">
            <v>7500</v>
          </cell>
          <cell r="I3355" t="str">
            <v>Passive</v>
          </cell>
        </row>
        <row r="3356">
          <cell r="F3356" t="str">
            <v>EfesBonusClubApril/50802356</v>
          </cell>
          <cell r="G3356" t="str">
            <v>Discount         3</v>
          </cell>
          <cell r="H3356">
            <v>30000</v>
          </cell>
          <cell r="I3356" t="str">
            <v>Active</v>
          </cell>
        </row>
        <row r="3357">
          <cell r="F3357" t="str">
            <v>EfesBonusClubApril/50802523</v>
          </cell>
          <cell r="G3357" t="str">
            <v>Discount         3</v>
          </cell>
          <cell r="H3357">
            <v>45000</v>
          </cell>
          <cell r="I3357" t="str">
            <v>Active</v>
          </cell>
        </row>
        <row r="3358">
          <cell r="F3358" t="str">
            <v>EfesBonusClubApril/50802536</v>
          </cell>
          <cell r="G3358" t="str">
            <v>Discount         3</v>
          </cell>
          <cell r="H3358">
            <v>30000</v>
          </cell>
          <cell r="I3358" t="str">
            <v>Active</v>
          </cell>
        </row>
        <row r="3359">
          <cell r="F3359" t="str">
            <v>Rozliv+ - 2026 April/50802590</v>
          </cell>
          <cell r="G3359" t="str">
            <v>Discount         5</v>
          </cell>
          <cell r="H3359">
            <v>20000</v>
          </cell>
          <cell r="I3359" t="str">
            <v>Active</v>
          </cell>
        </row>
        <row r="3360">
          <cell r="F3360" t="str">
            <v>EfesBonusClubApril/50809086</v>
          </cell>
          <cell r="G3360" t="str">
            <v>Discount         3</v>
          </cell>
          <cell r="H3360">
            <v>30000</v>
          </cell>
          <cell r="I3360" t="str">
            <v>Active</v>
          </cell>
        </row>
        <row r="3361">
          <cell r="F3361" t="str">
            <v>EfesBonusClubApril/50809161</v>
          </cell>
          <cell r="G3361" t="str">
            <v>Discount         3</v>
          </cell>
          <cell r="H3361">
            <v>7500</v>
          </cell>
          <cell r="I3361" t="str">
            <v>Active</v>
          </cell>
        </row>
        <row r="3362">
          <cell r="F3362" t="str">
            <v>EfesBonusClubApril/50809197</v>
          </cell>
          <cell r="G3362" t="str">
            <v>Discount         3</v>
          </cell>
          <cell r="H3362">
            <v>20000</v>
          </cell>
          <cell r="I3362" t="str">
            <v>Active</v>
          </cell>
        </row>
        <row r="3363">
          <cell r="F3363" t="str">
            <v>EfesBonusClubApril/50810411</v>
          </cell>
          <cell r="G3363" t="str">
            <v>Discount         3</v>
          </cell>
          <cell r="H3363">
            <v>7500</v>
          </cell>
          <cell r="I3363" t="str">
            <v>Active</v>
          </cell>
        </row>
        <row r="3364">
          <cell r="F3364" t="str">
            <v>EfesBonusClubApril/50810412</v>
          </cell>
          <cell r="G3364" t="str">
            <v>Discount         3</v>
          </cell>
          <cell r="H3364">
            <v>30000</v>
          </cell>
          <cell r="I3364" t="str">
            <v>Passive</v>
          </cell>
        </row>
        <row r="3365">
          <cell r="F3365" t="str">
            <v>EfesBonusClubApril/50810423</v>
          </cell>
          <cell r="G3365" t="str">
            <v>Discount         3</v>
          </cell>
          <cell r="H3365">
            <v>30000</v>
          </cell>
          <cell r="I3365" t="str">
            <v>Active</v>
          </cell>
        </row>
        <row r="3366">
          <cell r="F3366" t="str">
            <v>EfesBonusClubApril/50810544</v>
          </cell>
          <cell r="G3366" t="str">
            <v>Discount         3</v>
          </cell>
          <cell r="H3366">
            <v>30000</v>
          </cell>
          <cell r="I3366" t="str">
            <v>Active</v>
          </cell>
        </row>
        <row r="3367">
          <cell r="F3367" t="str">
            <v>Kega Boom - 2026 April/50827929</v>
          </cell>
          <cell r="G3367" t="str">
            <v>Discount         7</v>
          </cell>
          <cell r="H3367">
            <v>99000</v>
          </cell>
          <cell r="I3367" t="str">
            <v>Active</v>
          </cell>
        </row>
        <row r="3368">
          <cell r="F3368" t="str">
            <v>EfesBonusClubApril/50830576</v>
          </cell>
          <cell r="G3368" t="str">
            <v>Discount         3</v>
          </cell>
          <cell r="H3368">
            <v>70000</v>
          </cell>
          <cell r="I3368" t="str">
            <v>Active</v>
          </cell>
        </row>
        <row r="3369">
          <cell r="F3369" t="str">
            <v>EfesBonusClubApril/50842349</v>
          </cell>
          <cell r="G3369" t="str">
            <v>Discount         3</v>
          </cell>
          <cell r="H3369">
            <v>30000</v>
          </cell>
          <cell r="I3369" t="str">
            <v>Active</v>
          </cell>
        </row>
        <row r="3370">
          <cell r="F3370" t="str">
            <v>EfesBonusClubApril/50849828</v>
          </cell>
          <cell r="G3370" t="str">
            <v>Discount         3</v>
          </cell>
          <cell r="H3370">
            <v>30000</v>
          </cell>
          <cell r="I3370" t="str">
            <v>Active</v>
          </cell>
        </row>
        <row r="3371">
          <cell r="F3371" t="str">
            <v>EfesBonusClubApril/50849836</v>
          </cell>
          <cell r="G3371" t="str">
            <v>Discount         3</v>
          </cell>
          <cell r="H3371">
            <v>20000</v>
          </cell>
          <cell r="I3371" t="str">
            <v>Active</v>
          </cell>
        </row>
        <row r="3372">
          <cell r="F3372" t="str">
            <v>4+1 keg Novruz trade Korday PR_0743_90107</v>
          </cell>
          <cell r="G3372" t="str">
            <v>Product</v>
          </cell>
          <cell r="H3372">
            <v>0</v>
          </cell>
          <cell r="I3372" t="str">
            <v>Passive</v>
          </cell>
        </row>
        <row r="3373">
          <cell r="F3373" t="str">
            <v>4+1 keg Novruz trade ZHTS PR_0742_90106</v>
          </cell>
          <cell r="G3373" t="str">
            <v>Product</v>
          </cell>
          <cell r="H3373">
            <v>0</v>
          </cell>
          <cell r="I3373" t="str">
            <v>Passive</v>
          </cell>
        </row>
        <row r="3374">
          <cell r="F3374" t="str">
            <v>4+1 keg Novruz trade Shym PR_0740_90104</v>
          </cell>
          <cell r="G3374" t="str">
            <v>Product</v>
          </cell>
          <cell r="H3374">
            <v>0</v>
          </cell>
          <cell r="I3374" t="str">
            <v>Active</v>
          </cell>
        </row>
        <row r="3375">
          <cell r="F3375" t="str">
            <v>4+1 keg Novruz trade Baykonur PR_0745_90109</v>
          </cell>
          <cell r="G3375" t="str">
            <v>Product</v>
          </cell>
          <cell r="H3375">
            <v>0</v>
          </cell>
          <cell r="I3375" t="str">
            <v>Active</v>
          </cell>
        </row>
        <row r="3376">
          <cell r="F3376" t="str">
            <v>5+1 keg Novruz trade Baykonur PR_0775_90139</v>
          </cell>
          <cell r="G3376" t="str">
            <v>Product</v>
          </cell>
          <cell r="H3376">
            <v>0</v>
          </cell>
          <cell r="I3376" t="str">
            <v>Active</v>
          </cell>
        </row>
        <row r="3377">
          <cell r="F3377" t="str">
            <v>5+1 keg Novruz trade Baykonur PR_0792_90156</v>
          </cell>
          <cell r="G3377" t="str">
            <v>Product</v>
          </cell>
          <cell r="H3377">
            <v>0</v>
          </cell>
          <cell r="I3377" t="str">
            <v>Passive</v>
          </cell>
        </row>
        <row r="3378">
          <cell r="F3378" t="str">
            <v>4+1 keg Novruz trade Taraz PR_0741_90105</v>
          </cell>
          <cell r="G3378" t="str">
            <v>Product</v>
          </cell>
          <cell r="H3378">
            <v>0</v>
          </cell>
          <cell r="I3378" t="str">
            <v>Passive</v>
          </cell>
        </row>
        <row r="3379">
          <cell r="F3379" t="str">
            <v>4+1 keg Novruz trade KZO PR_0744_90108</v>
          </cell>
          <cell r="G3379" t="str">
            <v>Product</v>
          </cell>
          <cell r="H3379">
            <v>0</v>
          </cell>
          <cell r="I3379" t="str">
            <v>Active</v>
          </cell>
        </row>
        <row r="3380">
          <cell r="F3380" t="str">
            <v>5+1 keg Novruz trade KZO PR_0774_90138</v>
          </cell>
          <cell r="G3380" t="str">
            <v>Product</v>
          </cell>
          <cell r="H3380">
            <v>0</v>
          </cell>
          <cell r="I3380" t="str">
            <v>Active</v>
          </cell>
        </row>
        <row r="3381">
          <cell r="F3381" t="str">
            <v>4+1 keg Novruz trade BeerFest PR_0807_90171</v>
          </cell>
          <cell r="G3381" t="str">
            <v>Product</v>
          </cell>
          <cell r="H3381">
            <v>0</v>
          </cell>
          <cell r="I3381" t="str">
            <v>Passive</v>
          </cell>
        </row>
        <row r="3382">
          <cell r="F3382" t="str">
            <v>5+1 keg Novruz trade BeerFest PR_0808_90172</v>
          </cell>
          <cell r="G3382" t="str">
            <v>Product</v>
          </cell>
          <cell r="H3382">
            <v>0</v>
          </cell>
          <cell r="I3382" t="str">
            <v>Passive</v>
          </cell>
        </row>
        <row r="3383">
          <cell r="F3383" t="str">
            <v>2+1 keg Novruz trade BeerFest PR_0809_90173</v>
          </cell>
          <cell r="G3383" t="str">
            <v>Product</v>
          </cell>
          <cell r="H3383">
            <v>0</v>
          </cell>
          <cell r="I3383" t="str">
            <v>Active</v>
          </cell>
        </row>
        <row r="3384">
          <cell r="F3384" t="str">
            <v>2+1 keg Novruz trade BeerFest PR_0810_90174</v>
          </cell>
          <cell r="G3384" t="str">
            <v>Product</v>
          </cell>
          <cell r="H3384">
            <v>0</v>
          </cell>
          <cell r="I3384" t="str">
            <v>Passive</v>
          </cell>
        </row>
        <row r="3385">
          <cell r="F3385" t="str">
            <v>4+1 keg Novruz trade Холодильник PR_0811_90175</v>
          </cell>
          <cell r="G3385" t="str">
            <v>Product</v>
          </cell>
          <cell r="H3385">
            <v>0</v>
          </cell>
          <cell r="I3385" t="str">
            <v>Active</v>
          </cell>
        </row>
        <row r="3386">
          <cell r="F3386" t="str">
            <v>4+1 keg Novruz trade Роднойгой PR_0812_90176</v>
          </cell>
          <cell r="G3386" t="str">
            <v>Product</v>
          </cell>
          <cell r="H3386">
            <v>0</v>
          </cell>
          <cell r="I3386" t="str">
            <v>Active</v>
          </cell>
        </row>
        <row r="3387">
          <cell r="F3387" t="str">
            <v>4+1 keg Novruz trade Роднойгой PR_0813_90177</v>
          </cell>
          <cell r="G3387" t="str">
            <v>Product</v>
          </cell>
          <cell r="H3387">
            <v>0</v>
          </cell>
          <cell r="I3387" t="str">
            <v>Active</v>
          </cell>
        </row>
        <row r="3388">
          <cell r="F3388" t="str">
            <v>4+1 keg Novruz trade Shym PR_0814_90237</v>
          </cell>
          <cell r="G3388" t="str">
            <v>Product</v>
          </cell>
          <cell r="H3388">
            <v>0</v>
          </cell>
          <cell r="I3388" t="str">
            <v>Active</v>
          </cell>
        </row>
        <row r="3389">
          <cell r="F3389" t="str">
            <v>4+4000 Novruz trade TT Shym PR_0826_90251</v>
          </cell>
          <cell r="G3389" t="str">
            <v>Discount         2</v>
          </cell>
          <cell r="H3389">
            <v>4000000</v>
          </cell>
          <cell r="I3389" t="str">
            <v>Passive</v>
          </cell>
        </row>
        <row r="3390">
          <cell r="F3390" t="str">
            <v>4+4000 Novruz trade TT Shym PR_0965_98504</v>
          </cell>
          <cell r="G3390" t="str">
            <v>Discount         2</v>
          </cell>
          <cell r="H3390">
            <v>1400000</v>
          </cell>
          <cell r="I3390" t="str">
            <v>Active</v>
          </cell>
        </row>
        <row r="3391">
          <cell r="F3391" t="str">
            <v>4+4000 Novruz trade TT Taraz PR_0827_90252</v>
          </cell>
          <cell r="G3391" t="str">
            <v>Discount         2</v>
          </cell>
          <cell r="H3391">
            <v>2000000</v>
          </cell>
          <cell r="I3391" t="str">
            <v>Active</v>
          </cell>
        </row>
        <row r="3392">
          <cell r="F3392" t="str">
            <v>4+4000 Novruz trade TT KZO PR_0828_90253</v>
          </cell>
          <cell r="G3392" t="str">
            <v>Discount         2</v>
          </cell>
          <cell r="H3392">
            <v>2500000</v>
          </cell>
          <cell r="I3392" t="str">
            <v>Active</v>
          </cell>
        </row>
        <row r="3393">
          <cell r="F3393" t="str">
            <v>4+1 keg Novruz trade Shym DIOT+ PR_0893_90441</v>
          </cell>
          <cell r="G3393" t="str">
            <v>Product</v>
          </cell>
          <cell r="H3393">
            <v>0</v>
          </cell>
          <cell r="I3393" t="str">
            <v>Passive</v>
          </cell>
        </row>
        <row r="3394">
          <cell r="F3394" t="str">
            <v>5+1 keg Novruz trade Shym DIOT+ PR_0898_90446</v>
          </cell>
          <cell r="G3394" t="str">
            <v>Product</v>
          </cell>
          <cell r="H3394">
            <v>0</v>
          </cell>
          <cell r="I3394" t="str">
            <v>Passive</v>
          </cell>
        </row>
        <row r="3395">
          <cell r="F3395" t="str">
            <v>5+1 keg Novruz trade Taraz DIOT+ PR_0889_90437</v>
          </cell>
          <cell r="G3395" t="str">
            <v>Product</v>
          </cell>
          <cell r="H3395">
            <v>0</v>
          </cell>
          <cell r="I3395" t="str">
            <v>Passive</v>
          </cell>
        </row>
        <row r="3396">
          <cell r="F3396" t="str">
            <v>5+1 keg Novruz trade Taraz DIOT+ PR_0899_90447</v>
          </cell>
          <cell r="G3396" t="str">
            <v>Product</v>
          </cell>
          <cell r="H3396">
            <v>0</v>
          </cell>
          <cell r="I3396" t="str">
            <v>Passive</v>
          </cell>
        </row>
        <row r="3397">
          <cell r="F3397" t="str">
            <v>4+1 keg Novruz trade KZO DIOT+ PR_0894_90442</v>
          </cell>
          <cell r="G3397" t="str">
            <v>Product</v>
          </cell>
          <cell r="H3397">
            <v>0</v>
          </cell>
          <cell r="I3397" t="str">
            <v>Passive</v>
          </cell>
        </row>
        <row r="3398">
          <cell r="F3398" t="str">
            <v>5+1 keg Novruz trade KZO DIOT+ PR_0900_90448</v>
          </cell>
          <cell r="G3398" t="str">
            <v>Product</v>
          </cell>
          <cell r="H3398">
            <v>0</v>
          </cell>
          <cell r="I3398" t="str">
            <v>Passive</v>
          </cell>
        </row>
        <row r="3399">
          <cell r="F3399" t="str">
            <v>5+1 keg Novruz trade Shym PR_0947_98132</v>
          </cell>
          <cell r="G3399" t="str">
            <v>Product</v>
          </cell>
          <cell r="H3399">
            <v>0</v>
          </cell>
          <cell r="I3399" t="str">
            <v>Active</v>
          </cell>
        </row>
        <row r="3400">
          <cell r="F3400" t="str">
            <v>5+1 keg Novruz trade Shymkent PR_0955_98140</v>
          </cell>
          <cell r="G3400" t="str">
            <v>Product</v>
          </cell>
          <cell r="H3400">
            <v>0</v>
          </cell>
          <cell r="I3400" t="str">
            <v>Active</v>
          </cell>
        </row>
        <row r="3401">
          <cell r="F3401" t="str">
            <v>5+1 keg Novruz trade Taraz PR_0956_98141</v>
          </cell>
          <cell r="G3401" t="str">
            <v>Product</v>
          </cell>
          <cell r="H3401">
            <v>0</v>
          </cell>
          <cell r="I3401" t="str">
            <v>Active</v>
          </cell>
        </row>
        <row r="3402">
          <cell r="F3402" t="str">
            <v>EfesBonusClubApril/6000310365</v>
          </cell>
          <cell r="G3402" t="str">
            <v>Discount         3</v>
          </cell>
          <cell r="H3402">
            <v>30000</v>
          </cell>
          <cell r="I3402" t="str">
            <v>Active</v>
          </cell>
        </row>
        <row r="3403">
          <cell r="F3403" t="str">
            <v>EfesBonusClubApril/6000310385</v>
          </cell>
          <cell r="G3403" t="str">
            <v>Discount         3</v>
          </cell>
          <cell r="H3403">
            <v>20000</v>
          </cell>
          <cell r="I3403" t="str">
            <v>Active</v>
          </cell>
        </row>
        <row r="3404">
          <cell r="F3404" t="str">
            <v>EfesBonusClubApril/6000310481</v>
          </cell>
          <cell r="G3404" t="str">
            <v>Discount         3</v>
          </cell>
          <cell r="H3404">
            <v>7500</v>
          </cell>
          <cell r="I3404" t="str">
            <v>Active</v>
          </cell>
        </row>
        <row r="3405">
          <cell r="F3405" t="str">
            <v>EfesBonusClubApril/6000320905</v>
          </cell>
          <cell r="G3405" t="str">
            <v>Discount         3</v>
          </cell>
          <cell r="H3405">
            <v>30000</v>
          </cell>
          <cell r="I3405" t="str">
            <v>Active</v>
          </cell>
        </row>
        <row r="3406">
          <cell r="F3406" t="str">
            <v>EfesBonusClubApril/6000320940</v>
          </cell>
          <cell r="G3406" t="str">
            <v>Discount         3</v>
          </cell>
          <cell r="H3406">
            <v>45000</v>
          </cell>
          <cell r="I3406" t="str">
            <v>Active</v>
          </cell>
        </row>
        <row r="3407">
          <cell r="F3407" t="str">
            <v>Rozliv+ - 2026 April NON_ALCO/6000321118</v>
          </cell>
          <cell r="G3407" t="str">
            <v>Discount         8</v>
          </cell>
          <cell r="H3407">
            <v>30000</v>
          </cell>
          <cell r="I3407" t="str">
            <v>Active</v>
          </cell>
        </row>
        <row r="3408">
          <cell r="F3408" t="str">
            <v>EfesBonusClubApril/6000321140</v>
          </cell>
          <cell r="G3408" t="str">
            <v>Discount         3</v>
          </cell>
          <cell r="H3408">
            <v>20000</v>
          </cell>
          <cell r="I3408" t="str">
            <v>Active</v>
          </cell>
        </row>
        <row r="3409">
          <cell r="F3409" t="str">
            <v>EfesBonusClubMarch/6000330968</v>
          </cell>
          <cell r="G3409" t="str">
            <v>Discount         3</v>
          </cell>
          <cell r="H3409">
            <v>25000</v>
          </cell>
          <cell r="I3409" t="str">
            <v>Passive</v>
          </cell>
        </row>
        <row r="3410">
          <cell r="F3410" t="str">
            <v>EfesBonusClubApril/6000330968</v>
          </cell>
          <cell r="G3410" t="str">
            <v>Discount         3</v>
          </cell>
          <cell r="H3410">
            <v>30000</v>
          </cell>
          <cell r="I3410" t="str">
            <v>Passive</v>
          </cell>
        </row>
        <row r="3411">
          <cell r="F3411" t="str">
            <v>Rozliv+ - 2026 April/6000331181</v>
          </cell>
          <cell r="G3411" t="str">
            <v>Discount         5</v>
          </cell>
          <cell r="H3411">
            <v>20000</v>
          </cell>
          <cell r="I3411" t="str">
            <v>Active</v>
          </cell>
        </row>
        <row r="3412">
          <cell r="F3412" t="str">
            <v>EfesBonusClubApril/6000331184</v>
          </cell>
          <cell r="G3412" t="str">
            <v>Discount         3</v>
          </cell>
          <cell r="H3412">
            <v>30000</v>
          </cell>
          <cell r="I3412" t="str">
            <v>Active</v>
          </cell>
        </row>
        <row r="3413">
          <cell r="F3413" t="str">
            <v>EfesBonusClubApril/6000331228</v>
          </cell>
          <cell r="G3413" t="str">
            <v>Discount         3</v>
          </cell>
          <cell r="H3413">
            <v>20000</v>
          </cell>
          <cell r="I3413" t="str">
            <v>Active</v>
          </cell>
        </row>
        <row r="3414">
          <cell r="F3414" t="str">
            <v>EfesBonusClubApril/6000331316</v>
          </cell>
          <cell r="G3414" t="str">
            <v>Discount         3</v>
          </cell>
          <cell r="H3414">
            <v>30000</v>
          </cell>
          <cell r="I3414" t="str">
            <v>Active</v>
          </cell>
        </row>
        <row r="3415">
          <cell r="F3415" t="str">
            <v>EfesBonusClubApril/6000331317</v>
          </cell>
          <cell r="G3415" t="str">
            <v>Discount         3</v>
          </cell>
          <cell r="H3415">
            <v>30000</v>
          </cell>
          <cell r="I3415" t="str">
            <v>Active</v>
          </cell>
        </row>
        <row r="3416">
          <cell r="F3416" t="str">
            <v>EfesBonusClubApril/6000331318</v>
          </cell>
          <cell r="G3416" t="str">
            <v>Discount         3</v>
          </cell>
          <cell r="H3416">
            <v>30000</v>
          </cell>
          <cell r="I3416" t="str">
            <v>Active</v>
          </cell>
        </row>
        <row r="3417">
          <cell r="F3417" t="str">
            <v>EfesBonusClubMarch/6000331345</v>
          </cell>
          <cell r="G3417" t="str">
            <v>Discount         3</v>
          </cell>
          <cell r="H3417">
            <v>12500</v>
          </cell>
          <cell r="I3417" t="str">
            <v>Passive</v>
          </cell>
        </row>
        <row r="3418">
          <cell r="F3418" t="str">
            <v>EfesBonusClubApril/6000331345</v>
          </cell>
          <cell r="G3418" t="str">
            <v>Discount         3</v>
          </cell>
          <cell r="H3418">
            <v>20000</v>
          </cell>
          <cell r="I3418" t="str">
            <v>Passive</v>
          </cell>
        </row>
        <row r="3419">
          <cell r="F3419" t="str">
            <v>EfesBonusClubApril/6000331439</v>
          </cell>
          <cell r="G3419" t="str">
            <v>Discount         3</v>
          </cell>
          <cell r="H3419">
            <v>30000</v>
          </cell>
          <cell r="I3419" t="str">
            <v>Active</v>
          </cell>
        </row>
        <row r="3420">
          <cell r="F3420" t="str">
            <v>EfesBonusClubApril/6000331456</v>
          </cell>
          <cell r="G3420" t="str">
            <v>Discount         3</v>
          </cell>
          <cell r="H3420">
            <v>30000</v>
          </cell>
          <cell r="I3420" t="str">
            <v>Active</v>
          </cell>
        </row>
        <row r="3421">
          <cell r="F3421" t="str">
            <v>EfesBonusClubApril/6000331457</v>
          </cell>
          <cell r="G3421" t="str">
            <v>Discount         3</v>
          </cell>
          <cell r="H3421">
            <v>40000</v>
          </cell>
          <cell r="I3421" t="str">
            <v>Active</v>
          </cell>
        </row>
        <row r="3422">
          <cell r="F3422" t="str">
            <v>EfesBonusClubApril/6000331485</v>
          </cell>
          <cell r="G3422" t="str">
            <v>Discount         3</v>
          </cell>
          <cell r="H3422">
            <v>30000</v>
          </cell>
          <cell r="I3422" t="str">
            <v>Active</v>
          </cell>
        </row>
        <row r="3423">
          <cell r="F3423" t="str">
            <v>EfesBonusClubApril/6000331550</v>
          </cell>
          <cell r="G3423" t="str">
            <v>Discount         3</v>
          </cell>
          <cell r="H3423">
            <v>30000</v>
          </cell>
          <cell r="I3423" t="str">
            <v>Active</v>
          </cell>
        </row>
        <row r="3424">
          <cell r="F3424" t="str">
            <v>EfesBonusClubApril/6000331583</v>
          </cell>
          <cell r="G3424" t="str">
            <v>Discount         3</v>
          </cell>
          <cell r="H3424">
            <v>50000</v>
          </cell>
          <cell r="I3424" t="str">
            <v>Active</v>
          </cell>
        </row>
        <row r="3425">
          <cell r="F3425" t="str">
            <v>EfesBonusClubApril/6000331598</v>
          </cell>
          <cell r="G3425" t="str">
            <v>Discount         3</v>
          </cell>
          <cell r="H3425">
            <v>7500</v>
          </cell>
          <cell r="I3425" t="str">
            <v>Passive</v>
          </cell>
        </row>
        <row r="3426">
          <cell r="F3426" t="str">
            <v>Rozliv+ - 2026 April/6000331639</v>
          </cell>
          <cell r="G3426" t="str">
            <v>Discount         5</v>
          </cell>
          <cell r="H3426">
            <v>35000</v>
          </cell>
          <cell r="I3426" t="str">
            <v>Active</v>
          </cell>
        </row>
        <row r="3427">
          <cell r="F3427" t="str">
            <v>EfesBonusClubApril/6000331643</v>
          </cell>
          <cell r="G3427" t="str">
            <v>Discount         3</v>
          </cell>
          <cell r="H3427">
            <v>7500</v>
          </cell>
          <cell r="I3427" t="str">
            <v>Active</v>
          </cell>
        </row>
        <row r="3428">
          <cell r="F3428" t="str">
            <v>EfesBonusClubApril/6000331650</v>
          </cell>
          <cell r="G3428" t="str">
            <v>Discount         3</v>
          </cell>
          <cell r="H3428">
            <v>20000</v>
          </cell>
          <cell r="I3428" t="str">
            <v>Active</v>
          </cell>
        </row>
        <row r="3429">
          <cell r="F3429" t="str">
            <v>EfesBonusClubApril/6000331655</v>
          </cell>
          <cell r="G3429" t="str">
            <v>Discount         3</v>
          </cell>
          <cell r="H3429">
            <v>85000</v>
          </cell>
          <cell r="I3429" t="str">
            <v>Active</v>
          </cell>
        </row>
        <row r="3430">
          <cell r="F3430" t="str">
            <v>EfesBonusClubApril/6000331656</v>
          </cell>
          <cell r="G3430" t="str">
            <v>Discount         3</v>
          </cell>
          <cell r="H3430">
            <v>30000</v>
          </cell>
          <cell r="I3430" t="str">
            <v>Active</v>
          </cell>
        </row>
        <row r="3431">
          <cell r="F3431" t="str">
            <v>EfesBonusClubApril/6000331674</v>
          </cell>
          <cell r="G3431" t="str">
            <v>Discount         3</v>
          </cell>
          <cell r="H3431">
            <v>30000</v>
          </cell>
          <cell r="I3431" t="str">
            <v>Active</v>
          </cell>
        </row>
        <row r="3432">
          <cell r="F3432" t="str">
            <v>EfesBonusClubApril/6000331681</v>
          </cell>
          <cell r="G3432" t="str">
            <v>Discount         3</v>
          </cell>
          <cell r="H3432">
            <v>30000</v>
          </cell>
          <cell r="I3432" t="str">
            <v>Active</v>
          </cell>
        </row>
        <row r="3433">
          <cell r="F3433" t="str">
            <v>Rozliv+ - 2026 April/6000480086</v>
          </cell>
          <cell r="G3433" t="str">
            <v>Discount         5</v>
          </cell>
          <cell r="H3433">
            <v>20000</v>
          </cell>
          <cell r="I3433" t="str">
            <v>Active</v>
          </cell>
        </row>
        <row r="3434">
          <cell r="F3434" t="str">
            <v>EfesBonusClubApril/6000480168</v>
          </cell>
          <cell r="G3434" t="str">
            <v>Discount         3</v>
          </cell>
          <cell r="H3434">
            <v>20000</v>
          </cell>
          <cell r="I3434" t="str">
            <v>Active</v>
          </cell>
        </row>
        <row r="3435">
          <cell r="F3435" t="str">
            <v>EfesBonusClubApril/6000480272</v>
          </cell>
          <cell r="G3435" t="str">
            <v>Discount         3</v>
          </cell>
          <cell r="H3435">
            <v>45000</v>
          </cell>
          <cell r="I3435" t="str">
            <v>Active</v>
          </cell>
        </row>
        <row r="3436">
          <cell r="F3436" t="str">
            <v>EfesBonusClubApril/6000480290</v>
          </cell>
          <cell r="G3436" t="str">
            <v>Discount         3</v>
          </cell>
          <cell r="H3436">
            <v>40000</v>
          </cell>
          <cell r="I3436" t="str">
            <v>Active</v>
          </cell>
        </row>
        <row r="3437">
          <cell r="F3437" t="str">
            <v>EfesBonusClubApril/6000480327</v>
          </cell>
          <cell r="G3437" t="str">
            <v>Discount         3</v>
          </cell>
          <cell r="H3437">
            <v>40000</v>
          </cell>
          <cell r="I3437" t="str">
            <v>Active</v>
          </cell>
        </row>
        <row r="3438">
          <cell r="F3438" t="str">
            <v>RI_2_April/NRB+Can/6000480338</v>
          </cell>
          <cell r="G3438" t="str">
            <v>Discount         6</v>
          </cell>
          <cell r="H3438">
            <v>29773</v>
          </cell>
          <cell r="I3438" t="str">
            <v>Active</v>
          </cell>
        </row>
        <row r="3439">
          <cell r="F3439" t="str">
            <v>EfesBonusClubApril/6000480384</v>
          </cell>
          <cell r="G3439" t="str">
            <v>Discount         3</v>
          </cell>
          <cell r="H3439">
            <v>70000</v>
          </cell>
          <cell r="I3439" t="str">
            <v>Active</v>
          </cell>
        </row>
        <row r="3440">
          <cell r="F3440" t="str">
            <v>EfesBonusClubApril/6000480389</v>
          </cell>
          <cell r="G3440" t="str">
            <v>Discount         3</v>
          </cell>
          <cell r="H3440">
            <v>7500</v>
          </cell>
          <cell r="I3440" t="str">
            <v>Active</v>
          </cell>
        </row>
        <row r="3441">
          <cell r="F3441" t="str">
            <v>EfesBonusClubApril/6000480525</v>
          </cell>
          <cell r="G3441" t="str">
            <v>Discount         3</v>
          </cell>
          <cell r="H3441">
            <v>30000</v>
          </cell>
          <cell r="I3441" t="str">
            <v>Active</v>
          </cell>
        </row>
        <row r="3442">
          <cell r="F3442" t="str">
            <v>EfesBonusClubApril/6000480564</v>
          </cell>
          <cell r="G3442" t="str">
            <v>Discount         3</v>
          </cell>
          <cell r="H3442">
            <v>30000</v>
          </cell>
          <cell r="I3442" t="str">
            <v>Active</v>
          </cell>
        </row>
        <row r="3443">
          <cell r="F3443" t="str">
            <v>EfesBonusClubApril/6000480638</v>
          </cell>
          <cell r="G3443" t="str">
            <v>Discount         3</v>
          </cell>
          <cell r="H3443">
            <v>50000</v>
          </cell>
          <cell r="I3443" t="str">
            <v>Active</v>
          </cell>
        </row>
        <row r="3444">
          <cell r="F3444" t="str">
            <v>EfesBonusClubApril/6000480697</v>
          </cell>
          <cell r="G3444" t="str">
            <v>Discount         3</v>
          </cell>
          <cell r="H3444">
            <v>40000</v>
          </cell>
          <cell r="I3444" t="str">
            <v>Active</v>
          </cell>
        </row>
        <row r="3445">
          <cell r="F3445" t="str">
            <v>EfesBonusClubApril/6000480712</v>
          </cell>
          <cell r="G3445" t="str">
            <v>Discount         3</v>
          </cell>
          <cell r="H3445">
            <v>30000</v>
          </cell>
          <cell r="I3445" t="str">
            <v>Active</v>
          </cell>
        </row>
        <row r="3446">
          <cell r="F3446" t="str">
            <v>EfesBonusClubApril/6000480731</v>
          </cell>
          <cell r="G3446" t="str">
            <v>Discount         3</v>
          </cell>
          <cell r="H3446">
            <v>85000</v>
          </cell>
          <cell r="I3446" t="str">
            <v>Active</v>
          </cell>
        </row>
        <row r="3447">
          <cell r="F3447" t="str">
            <v>EfesBonusClubApril/6000480751</v>
          </cell>
          <cell r="G3447" t="str">
            <v>Discount         3</v>
          </cell>
          <cell r="H3447">
            <v>30000</v>
          </cell>
          <cell r="I3447" t="str">
            <v>Active</v>
          </cell>
        </row>
        <row r="3448">
          <cell r="F3448" t="str">
            <v>EfesBonusClubApril/6000480818</v>
          </cell>
          <cell r="G3448" t="str">
            <v>Discount         3</v>
          </cell>
          <cell r="H3448">
            <v>30000</v>
          </cell>
          <cell r="I3448" t="str">
            <v>Active</v>
          </cell>
        </row>
        <row r="3449">
          <cell r="F3449" t="str">
            <v>EfesBonusClubApril/6000480819</v>
          </cell>
          <cell r="G3449" t="str">
            <v>Discount         3</v>
          </cell>
          <cell r="H3449">
            <v>50000</v>
          </cell>
          <cell r="I3449" t="str">
            <v>Passive</v>
          </cell>
        </row>
        <row r="3450">
          <cell r="F3450" t="str">
            <v>EfesBonusClubApril/6000480841</v>
          </cell>
          <cell r="G3450" t="str">
            <v>Discount         3</v>
          </cell>
          <cell r="H3450">
            <v>30000</v>
          </cell>
          <cell r="I3450" t="str">
            <v>Active</v>
          </cell>
        </row>
        <row r="3451">
          <cell r="F3451" t="str">
            <v>EfesBonusClubApril/6000480949</v>
          </cell>
          <cell r="G3451" t="str">
            <v>Discount         3</v>
          </cell>
          <cell r="H3451">
            <v>20000</v>
          </cell>
          <cell r="I3451" t="str">
            <v>Active</v>
          </cell>
        </row>
        <row r="3452">
          <cell r="F3452" t="str">
            <v>EfesBonusClubApril/6000480981</v>
          </cell>
          <cell r="G3452" t="str">
            <v>Discount         3</v>
          </cell>
          <cell r="H3452">
            <v>20000</v>
          </cell>
          <cell r="I3452" t="str">
            <v>Active</v>
          </cell>
        </row>
        <row r="3453">
          <cell r="F3453" t="str">
            <v>EfesBonusClubApril/6000481036</v>
          </cell>
          <cell r="G3453" t="str">
            <v>Discount         3</v>
          </cell>
          <cell r="H3453">
            <v>50000</v>
          </cell>
          <cell r="I3453" t="str">
            <v>Active</v>
          </cell>
        </row>
        <row r="3454">
          <cell r="F3454" t="str">
            <v>EfesBonusClubApril/6000481045</v>
          </cell>
          <cell r="G3454" t="str">
            <v>Discount         3</v>
          </cell>
          <cell r="H3454">
            <v>50000</v>
          </cell>
          <cell r="I3454" t="str">
            <v>Active</v>
          </cell>
        </row>
        <row r="3455">
          <cell r="F3455" t="str">
            <v>BO_1_April_2026/Keg/6000500051</v>
          </cell>
          <cell r="G3455" t="str">
            <v>Discount         6</v>
          </cell>
          <cell r="H3455">
            <v>38245</v>
          </cell>
          <cell r="I3455" t="str">
            <v>Active</v>
          </cell>
        </row>
        <row r="3456">
          <cell r="F3456" t="str">
            <v>EfesBonusClubApril/6000788792</v>
          </cell>
          <cell r="G3456" t="str">
            <v>Discount         3</v>
          </cell>
          <cell r="H3456">
            <v>30000</v>
          </cell>
          <cell r="I3456" t="str">
            <v>Active</v>
          </cell>
        </row>
        <row r="3457">
          <cell r="F3457" t="str">
            <v>EfesBonusClubApril/6000788826</v>
          </cell>
          <cell r="G3457" t="str">
            <v>Discount         3</v>
          </cell>
          <cell r="H3457">
            <v>30000</v>
          </cell>
          <cell r="I3457" t="str">
            <v>Active</v>
          </cell>
        </row>
        <row r="3458">
          <cell r="F3458" t="str">
            <v>EfesBonusClubApril/6000788883</v>
          </cell>
          <cell r="G3458" t="str">
            <v>Discount         3</v>
          </cell>
          <cell r="H3458">
            <v>30000</v>
          </cell>
          <cell r="I3458" t="str">
            <v>Active</v>
          </cell>
        </row>
        <row r="3459">
          <cell r="F3459" t="str">
            <v>Rozliv+ - 2026 April/6000788883</v>
          </cell>
          <cell r="G3459" t="str">
            <v>Discount         5</v>
          </cell>
          <cell r="H3459">
            <v>20000</v>
          </cell>
          <cell r="I3459" t="str">
            <v>Active</v>
          </cell>
        </row>
        <row r="3460">
          <cell r="F3460" t="str">
            <v>EfesBonusClubApril/6000788986</v>
          </cell>
          <cell r="G3460" t="str">
            <v>Discount         3</v>
          </cell>
          <cell r="H3460">
            <v>30000</v>
          </cell>
          <cell r="I3460" t="str">
            <v>Active</v>
          </cell>
        </row>
        <row r="3461">
          <cell r="F3461" t="str">
            <v>Rozliv+ - 2026 April/6000788987</v>
          </cell>
          <cell r="G3461" t="str">
            <v>Discount         5</v>
          </cell>
          <cell r="H3461">
            <v>20000</v>
          </cell>
          <cell r="I3461" t="str">
            <v>Active</v>
          </cell>
        </row>
        <row r="3462">
          <cell r="F3462" t="str">
            <v>EfesBonusClubApril/6000789026</v>
          </cell>
          <cell r="G3462" t="str">
            <v>Discount         3</v>
          </cell>
          <cell r="H3462">
            <v>20000</v>
          </cell>
          <cell r="I3462" t="str">
            <v>Active</v>
          </cell>
        </row>
        <row r="3463">
          <cell r="F3463" t="str">
            <v>EfesBonusClubApril/6000789061</v>
          </cell>
          <cell r="G3463" t="str">
            <v>Discount         3</v>
          </cell>
          <cell r="H3463">
            <v>85000</v>
          </cell>
          <cell r="I3463" t="str">
            <v>Active</v>
          </cell>
        </row>
        <row r="3464">
          <cell r="F3464" t="str">
            <v>EfesBonusClubApril/6000789081</v>
          </cell>
          <cell r="G3464" t="str">
            <v>Discount         3</v>
          </cell>
          <cell r="H3464">
            <v>45000</v>
          </cell>
          <cell r="I3464" t="str">
            <v>Active</v>
          </cell>
        </row>
        <row r="3465">
          <cell r="F3465" t="str">
            <v>EfesBonusClubApril/6000789114</v>
          </cell>
          <cell r="G3465" t="str">
            <v>Discount         3</v>
          </cell>
          <cell r="H3465">
            <v>30000</v>
          </cell>
          <cell r="I3465" t="str">
            <v>Active</v>
          </cell>
        </row>
        <row r="3466">
          <cell r="F3466" t="str">
            <v>EfesBonusClubApril/6000789133</v>
          </cell>
          <cell r="G3466" t="str">
            <v>Discount         3</v>
          </cell>
          <cell r="H3466">
            <v>40000</v>
          </cell>
          <cell r="I3466" t="str">
            <v>Active</v>
          </cell>
        </row>
        <row r="3467">
          <cell r="F3467" t="str">
            <v>EfesBonusClubApril/6000789186</v>
          </cell>
          <cell r="G3467" t="str">
            <v>Discount         3</v>
          </cell>
          <cell r="H3467">
            <v>30000</v>
          </cell>
          <cell r="I3467" t="str">
            <v>Active</v>
          </cell>
        </row>
        <row r="3468">
          <cell r="F3468" t="str">
            <v>EfesBonusClubApril/6000789192</v>
          </cell>
          <cell r="G3468" t="str">
            <v>Discount         3</v>
          </cell>
          <cell r="H3468">
            <v>30000</v>
          </cell>
          <cell r="I3468" t="str">
            <v>Active</v>
          </cell>
        </row>
        <row r="3469">
          <cell r="F3469" t="str">
            <v>EfesBonusClubApril/6000789221</v>
          </cell>
          <cell r="G3469" t="str">
            <v>Discount         3</v>
          </cell>
          <cell r="H3469">
            <v>20000</v>
          </cell>
          <cell r="I3469" t="str">
            <v>Active</v>
          </cell>
        </row>
        <row r="3470">
          <cell r="F3470" t="str">
            <v>EfesBonusClubMarch NON_ALCO Test</v>
          </cell>
          <cell r="G3470" t="str">
            <v>Discount         8</v>
          </cell>
          <cell r="H3470">
            <v>20000</v>
          </cell>
          <cell r="I3470" t="str">
            <v>Active</v>
          </cell>
        </row>
        <row r="3471">
          <cell r="F3471" t="str">
            <v>Kega Boom - 2026 April/6000907342</v>
          </cell>
          <cell r="G3471" t="str">
            <v>Discount         7</v>
          </cell>
          <cell r="H3471">
            <v>33000</v>
          </cell>
          <cell r="I3471" t="str">
            <v>Active</v>
          </cell>
        </row>
        <row r="3472">
          <cell r="F3472" t="str">
            <v>Kega Boom - 2026 April/6000907360</v>
          </cell>
          <cell r="G3472" t="str">
            <v>Discount         7</v>
          </cell>
          <cell r="H3472">
            <v>21000</v>
          </cell>
          <cell r="I3472" t="str">
            <v>Active</v>
          </cell>
        </row>
        <row r="3473">
          <cell r="F3473" t="str">
            <v>Kega Boom - 2026 April/6000907372</v>
          </cell>
          <cell r="G3473" t="str">
            <v>Discount         7</v>
          </cell>
          <cell r="H3473">
            <v>165000</v>
          </cell>
          <cell r="I3473" t="str">
            <v>Active</v>
          </cell>
        </row>
        <row r="3474">
          <cell r="F3474" t="str">
            <v>BO_1_April_2026/Keg/6000907383</v>
          </cell>
          <cell r="G3474" t="str">
            <v>Discount         6</v>
          </cell>
          <cell r="H3474">
            <v>651684</v>
          </cell>
          <cell r="I3474" t="str">
            <v>Active</v>
          </cell>
        </row>
        <row r="3475">
          <cell r="F3475" t="str">
            <v>Kega Boom - 2026 April/6000907423</v>
          </cell>
          <cell r="G3475" t="str">
            <v>Discount         7</v>
          </cell>
          <cell r="H3475">
            <v>21000</v>
          </cell>
          <cell r="I3475" t="str">
            <v>Active</v>
          </cell>
        </row>
        <row r="3476">
          <cell r="F3476" t="str">
            <v>BO_1_April_2026/Keg/6000907642</v>
          </cell>
          <cell r="G3476" t="str">
            <v>Discount         6</v>
          </cell>
          <cell r="H3476">
            <v>1378388</v>
          </cell>
          <cell r="I3476" t="str">
            <v>Active</v>
          </cell>
        </row>
        <row r="3477">
          <cell r="F3477" t="str">
            <v>BO_1_April_2026/Keg/6000907649</v>
          </cell>
          <cell r="G3477" t="str">
            <v>Discount         6</v>
          </cell>
          <cell r="H3477">
            <v>86250</v>
          </cell>
          <cell r="I3477" t="str">
            <v>Active</v>
          </cell>
        </row>
        <row r="3478">
          <cell r="F3478" t="str">
            <v>Kega Boom - 2026 April/6000907687</v>
          </cell>
          <cell r="G3478" t="str">
            <v>Discount         7</v>
          </cell>
          <cell r="H3478">
            <v>33000</v>
          </cell>
          <cell r="I3478" t="str">
            <v>Active</v>
          </cell>
        </row>
        <row r="3479">
          <cell r="F3479" t="str">
            <v>Kega Boom - 2026 April/6000907810</v>
          </cell>
          <cell r="G3479" t="str">
            <v>Discount         7</v>
          </cell>
          <cell r="H3479">
            <v>99000</v>
          </cell>
          <cell r="I3479" t="str">
            <v>Active</v>
          </cell>
        </row>
        <row r="3480">
          <cell r="F3480" t="str">
            <v>BO_1_April_2026/Keg/6000907893</v>
          </cell>
          <cell r="G3480" t="str">
            <v>Discount         6</v>
          </cell>
          <cell r="H3480">
            <v>1307516</v>
          </cell>
          <cell r="I3480" t="str">
            <v>Active</v>
          </cell>
        </row>
        <row r="3481">
          <cell r="F3481" t="str">
            <v>Kega Boom - 2026 April/6000908040</v>
          </cell>
          <cell r="G3481" t="str">
            <v>Discount         7</v>
          </cell>
          <cell r="H3481">
            <v>99000</v>
          </cell>
          <cell r="I3481" t="str">
            <v>Active</v>
          </cell>
        </row>
        <row r="3482">
          <cell r="F3482" t="str">
            <v>EfesBonusClubApril/6000908119</v>
          </cell>
          <cell r="G3482" t="str">
            <v>Discount         3</v>
          </cell>
          <cell r="H3482">
            <v>30000</v>
          </cell>
          <cell r="I3482" t="str">
            <v>Active</v>
          </cell>
        </row>
        <row r="3483">
          <cell r="F3483" t="str">
            <v>Kega Boom - 2026 April/6000908231</v>
          </cell>
          <cell r="G3483" t="str">
            <v>Discount         7</v>
          </cell>
          <cell r="H3483">
            <v>33000</v>
          </cell>
          <cell r="I3483" t="str">
            <v>Active</v>
          </cell>
        </row>
        <row r="3484">
          <cell r="F3484" t="str">
            <v>EfesBonusClubApril/6000908268</v>
          </cell>
          <cell r="G3484" t="str">
            <v>Discount         3</v>
          </cell>
          <cell r="H3484">
            <v>30000</v>
          </cell>
          <cell r="I3484" t="str">
            <v>Active</v>
          </cell>
        </row>
        <row r="3485">
          <cell r="F3485" t="str">
            <v>EfesBonusClubApril/6000908275</v>
          </cell>
          <cell r="G3485" t="str">
            <v>Discount         3</v>
          </cell>
          <cell r="H3485">
            <v>50000</v>
          </cell>
          <cell r="I3485" t="str">
            <v>Active</v>
          </cell>
        </row>
        <row r="3486">
          <cell r="F3486" t="str">
            <v>Rozliv+ - 2026 April/6000908275</v>
          </cell>
          <cell r="G3486" t="str">
            <v>Discount         5</v>
          </cell>
          <cell r="H3486">
            <v>20000</v>
          </cell>
          <cell r="I3486" t="str">
            <v>Active</v>
          </cell>
        </row>
        <row r="3487">
          <cell r="F3487" t="str">
            <v>EfesBonusClubApril/6000908305</v>
          </cell>
          <cell r="G3487" t="str">
            <v>Discount         3</v>
          </cell>
          <cell r="H3487">
            <v>30000</v>
          </cell>
          <cell r="I3487" t="str">
            <v>Active</v>
          </cell>
        </row>
        <row r="3488">
          <cell r="F3488" t="str">
            <v>EfesBonusClubApril/6000908360</v>
          </cell>
          <cell r="G3488" t="str">
            <v>Discount         3</v>
          </cell>
          <cell r="H3488">
            <v>30000</v>
          </cell>
          <cell r="I3488" t="str">
            <v>Active</v>
          </cell>
        </row>
        <row r="3489">
          <cell r="F3489" t="str">
            <v>EfesBonusClubApril/6000908364</v>
          </cell>
          <cell r="G3489" t="str">
            <v>Discount         3</v>
          </cell>
          <cell r="H3489">
            <v>45000</v>
          </cell>
          <cell r="I3489" t="str">
            <v>Active</v>
          </cell>
        </row>
        <row r="3490">
          <cell r="F3490" t="str">
            <v>EfesBonusClubApril/6000908390</v>
          </cell>
          <cell r="G3490" t="str">
            <v>Discount         3</v>
          </cell>
          <cell r="H3490">
            <v>45000</v>
          </cell>
          <cell r="I3490" t="str">
            <v>Active</v>
          </cell>
        </row>
        <row r="3491">
          <cell r="F3491" t="str">
            <v>EfesBonusClubApril/6000908416</v>
          </cell>
          <cell r="G3491" t="str">
            <v>Discount         3</v>
          </cell>
          <cell r="H3491">
            <v>40000</v>
          </cell>
          <cell r="I3491" t="str">
            <v>Active</v>
          </cell>
        </row>
        <row r="3492">
          <cell r="F3492" t="str">
            <v>Kega Boom - 2026 April/6000908425</v>
          </cell>
          <cell r="G3492" t="str">
            <v>Discount         7</v>
          </cell>
          <cell r="H3492">
            <v>33000</v>
          </cell>
          <cell r="I3492" t="str">
            <v>Active</v>
          </cell>
        </row>
        <row r="3493">
          <cell r="F3493" t="str">
            <v>Kega Boom - 2026 April/6000908427</v>
          </cell>
          <cell r="G3493" t="str">
            <v>Discount         7</v>
          </cell>
          <cell r="H3493">
            <v>21000</v>
          </cell>
          <cell r="I3493" t="str">
            <v>Active</v>
          </cell>
        </row>
        <row r="3494">
          <cell r="F3494" t="str">
            <v>EfesBonusClubApril/60017778</v>
          </cell>
          <cell r="G3494" t="str">
            <v>Discount         3</v>
          </cell>
          <cell r="H3494">
            <v>20000</v>
          </cell>
          <cell r="I3494" t="str">
            <v>Active</v>
          </cell>
        </row>
        <row r="3495">
          <cell r="F3495" t="str">
            <v>EfesBonusClubApril/60017785</v>
          </cell>
          <cell r="G3495" t="str">
            <v>Discount         3</v>
          </cell>
          <cell r="H3495">
            <v>30000</v>
          </cell>
          <cell r="I3495" t="str">
            <v>Active</v>
          </cell>
        </row>
        <row r="3496">
          <cell r="F3496" t="str">
            <v>EfesBonusClubApril/600310013</v>
          </cell>
          <cell r="G3496" t="str">
            <v>Discount         3</v>
          </cell>
          <cell r="H3496">
            <v>30000</v>
          </cell>
          <cell r="I3496" t="str">
            <v>Active</v>
          </cell>
        </row>
        <row r="3497">
          <cell r="F3497" t="str">
            <v>EfesBonusClubApril/600310031</v>
          </cell>
          <cell r="G3497" t="str">
            <v>Discount         3</v>
          </cell>
          <cell r="H3497">
            <v>45000</v>
          </cell>
          <cell r="I3497" t="str">
            <v>Active</v>
          </cell>
        </row>
        <row r="3498">
          <cell r="F3498" t="str">
            <v>EfesBonusClubApril/600310043</v>
          </cell>
          <cell r="G3498" t="str">
            <v>Discount         3</v>
          </cell>
          <cell r="H3498">
            <v>30000</v>
          </cell>
          <cell r="I3498" t="str">
            <v>Active</v>
          </cell>
        </row>
        <row r="3499">
          <cell r="F3499" t="str">
            <v>EfesBonusClubApril/600310055</v>
          </cell>
          <cell r="G3499" t="str">
            <v>Discount         3</v>
          </cell>
          <cell r="H3499">
            <v>30000</v>
          </cell>
          <cell r="I3499" t="str">
            <v>Active</v>
          </cell>
        </row>
        <row r="3500">
          <cell r="F3500" t="str">
            <v>EfesBonusClubApril/600310097</v>
          </cell>
          <cell r="G3500" t="str">
            <v>Discount         3</v>
          </cell>
          <cell r="H3500">
            <v>30000</v>
          </cell>
          <cell r="I3500" t="str">
            <v>Active</v>
          </cell>
        </row>
        <row r="3501">
          <cell r="F3501" t="str">
            <v>EfesBonusClubApril/600310105</v>
          </cell>
          <cell r="G3501" t="str">
            <v>Discount         3</v>
          </cell>
          <cell r="H3501">
            <v>45000</v>
          </cell>
          <cell r="I3501" t="str">
            <v>Active</v>
          </cell>
        </row>
        <row r="3502">
          <cell r="F3502" t="str">
            <v>EfesBonusClubApril/600310127</v>
          </cell>
          <cell r="G3502" t="str">
            <v>Discount         3</v>
          </cell>
          <cell r="H3502">
            <v>30000</v>
          </cell>
          <cell r="I3502" t="str">
            <v>Active</v>
          </cell>
        </row>
        <row r="3503">
          <cell r="F3503" t="str">
            <v>EfesBonusClubApril/600310171</v>
          </cell>
          <cell r="G3503" t="str">
            <v>Discount         3</v>
          </cell>
          <cell r="H3503">
            <v>45000</v>
          </cell>
          <cell r="I3503" t="str">
            <v>Active</v>
          </cell>
        </row>
        <row r="3504">
          <cell r="F3504" t="str">
            <v>EfesBonusClubApril/600310192</v>
          </cell>
          <cell r="G3504" t="str">
            <v>Discount         3</v>
          </cell>
          <cell r="H3504">
            <v>20000</v>
          </cell>
          <cell r="I3504" t="str">
            <v>Active</v>
          </cell>
        </row>
        <row r="3505">
          <cell r="F3505" t="str">
            <v>Kega Boom - 2026 April/600320009</v>
          </cell>
          <cell r="G3505" t="str">
            <v>Discount         7</v>
          </cell>
          <cell r="H3505">
            <v>264000</v>
          </cell>
          <cell r="I3505" t="str">
            <v>Active</v>
          </cell>
        </row>
        <row r="3506">
          <cell r="F3506" t="str">
            <v>EfesBonusClubApril NON_ALCO/600320016</v>
          </cell>
          <cell r="G3506" t="str">
            <v>Discount         8</v>
          </cell>
          <cell r="H3506">
            <v>25000</v>
          </cell>
          <cell r="I3506" t="str">
            <v>Active</v>
          </cell>
        </row>
        <row r="3507">
          <cell r="F3507" t="str">
            <v>EfesBonusClubMarch NON_ALCO/600320021</v>
          </cell>
          <cell r="G3507" t="str">
            <v>Discount         8</v>
          </cell>
          <cell r="H3507">
            <v>40000</v>
          </cell>
          <cell r="I3507" t="str">
            <v>Active</v>
          </cell>
        </row>
        <row r="3508">
          <cell r="F3508" t="str">
            <v>Kega Boom - 2026 April/600320024</v>
          </cell>
          <cell r="G3508" t="str">
            <v>Discount         7</v>
          </cell>
          <cell r="H3508">
            <v>21000</v>
          </cell>
          <cell r="I3508" t="str">
            <v>Active</v>
          </cell>
        </row>
        <row r="3509">
          <cell r="F3509" t="str">
            <v>Rozliv+ - 2026 April NON_ALCO/600320051</v>
          </cell>
          <cell r="G3509" t="str">
            <v>Discount         8</v>
          </cell>
          <cell r="H3509">
            <v>15000</v>
          </cell>
          <cell r="I3509" t="str">
            <v>Active</v>
          </cell>
        </row>
        <row r="3510">
          <cell r="F3510" t="str">
            <v>EfesBonusClubMarch NON_ALCO/600320087</v>
          </cell>
          <cell r="G3510" t="str">
            <v>Discount         8</v>
          </cell>
          <cell r="H3510">
            <v>45000</v>
          </cell>
          <cell r="I3510" t="str">
            <v>Active</v>
          </cell>
        </row>
        <row r="3511">
          <cell r="F3511" t="str">
            <v>EfesBonusClubApril/600320160</v>
          </cell>
          <cell r="G3511" t="str">
            <v>Discount         3</v>
          </cell>
          <cell r="H3511">
            <v>30000</v>
          </cell>
          <cell r="I3511" t="str">
            <v>Active</v>
          </cell>
        </row>
        <row r="3512">
          <cell r="F3512" t="str">
            <v>EfesBonusClubApril/600320189</v>
          </cell>
          <cell r="G3512" t="str">
            <v>Discount         3</v>
          </cell>
          <cell r="H3512">
            <v>30000</v>
          </cell>
          <cell r="I3512" t="str">
            <v>Active</v>
          </cell>
        </row>
        <row r="3513">
          <cell r="F3513" t="str">
            <v>EfesBonusClubApril/600320192</v>
          </cell>
          <cell r="G3513" t="str">
            <v>Discount         3</v>
          </cell>
          <cell r="H3513">
            <v>30000</v>
          </cell>
          <cell r="I3513" t="str">
            <v>Active</v>
          </cell>
        </row>
        <row r="3514">
          <cell r="F3514" t="str">
            <v>EfesBonusClubMarch NON_ALCO/600320215</v>
          </cell>
          <cell r="G3514" t="str">
            <v>Discount         8</v>
          </cell>
          <cell r="H3514">
            <v>40000</v>
          </cell>
          <cell r="I3514" t="str">
            <v>Active</v>
          </cell>
        </row>
        <row r="3515">
          <cell r="F3515" t="str">
            <v>EfesBonusClubApril NON_ALCO/600320215</v>
          </cell>
          <cell r="G3515" t="str">
            <v>Discount         8</v>
          </cell>
          <cell r="H3515">
            <v>25000</v>
          </cell>
          <cell r="I3515" t="str">
            <v>Active</v>
          </cell>
        </row>
        <row r="3516">
          <cell r="F3516" t="str">
            <v>Rozliv+ - 2026 April NON_ALCO/600320232</v>
          </cell>
          <cell r="G3516" t="str">
            <v>Discount         8</v>
          </cell>
          <cell r="H3516">
            <v>15000</v>
          </cell>
          <cell r="I3516" t="str">
            <v>Active</v>
          </cell>
        </row>
        <row r="3517">
          <cell r="F3517" t="str">
            <v>Kega Boom - 2026 April/600320233</v>
          </cell>
          <cell r="G3517" t="str">
            <v>Discount         7</v>
          </cell>
          <cell r="H3517">
            <v>66000</v>
          </cell>
          <cell r="I3517" t="str">
            <v>Active</v>
          </cell>
        </row>
        <row r="3518">
          <cell r="F3518" t="str">
            <v>Rozliv+ - 2026 April/600320268</v>
          </cell>
          <cell r="G3518" t="str">
            <v>Discount         5</v>
          </cell>
          <cell r="H3518">
            <v>35000</v>
          </cell>
          <cell r="I3518" t="str">
            <v>Active</v>
          </cell>
        </row>
        <row r="3519">
          <cell r="F3519" t="str">
            <v>Rozliv+ - 2026 April NON_ALCO/600320272</v>
          </cell>
          <cell r="G3519" t="str">
            <v>Discount         8</v>
          </cell>
          <cell r="H3519">
            <v>15000</v>
          </cell>
          <cell r="I3519" t="str">
            <v>Active</v>
          </cell>
        </row>
        <row r="3520">
          <cell r="F3520" t="str">
            <v>EfesBonusClubApril/600320274</v>
          </cell>
          <cell r="G3520" t="str">
            <v>Discount         3</v>
          </cell>
          <cell r="H3520">
            <v>30000</v>
          </cell>
          <cell r="I3520" t="str">
            <v>Active</v>
          </cell>
        </row>
        <row r="3521">
          <cell r="F3521" t="str">
            <v>EfesBonusClubApril/600320278</v>
          </cell>
          <cell r="G3521" t="str">
            <v>Discount         3</v>
          </cell>
          <cell r="H3521">
            <v>30000</v>
          </cell>
          <cell r="I3521" t="str">
            <v>Active</v>
          </cell>
        </row>
        <row r="3522">
          <cell r="F3522" t="str">
            <v>EfesBonusClubApril/600320387</v>
          </cell>
          <cell r="G3522" t="str">
            <v>Discount         3</v>
          </cell>
          <cell r="H3522">
            <v>30000</v>
          </cell>
          <cell r="I3522" t="str">
            <v>Active</v>
          </cell>
        </row>
        <row r="3523">
          <cell r="F3523" t="str">
            <v>EfesBonusClubMarch/600320593</v>
          </cell>
          <cell r="G3523" t="str">
            <v>Discount         3</v>
          </cell>
          <cell r="H3523">
            <v>25000</v>
          </cell>
          <cell r="I3523" t="str">
            <v>Passive</v>
          </cell>
        </row>
        <row r="3524">
          <cell r="F3524" t="str">
            <v>EfesBonusClubApril/600320593</v>
          </cell>
          <cell r="G3524" t="str">
            <v>Discount         3</v>
          </cell>
          <cell r="H3524">
            <v>30000</v>
          </cell>
          <cell r="I3524" t="str">
            <v>Active</v>
          </cell>
        </row>
        <row r="3525">
          <cell r="F3525" t="str">
            <v>Kega Boom - 2026 April/600320692</v>
          </cell>
          <cell r="G3525" t="str">
            <v>Discount         7</v>
          </cell>
          <cell r="H3525">
            <v>21000</v>
          </cell>
          <cell r="I3525" t="str">
            <v>Active</v>
          </cell>
        </row>
        <row r="3526">
          <cell r="F3526" t="str">
            <v>EfesBonusClubApril/600320797</v>
          </cell>
          <cell r="G3526" t="str">
            <v>Discount         3</v>
          </cell>
          <cell r="H3526">
            <v>85000</v>
          </cell>
          <cell r="I3526" t="str">
            <v>Active</v>
          </cell>
        </row>
        <row r="3527">
          <cell r="F3527" t="str">
            <v>Rozliv+ - 2026 April NON_ALCO/600320804</v>
          </cell>
          <cell r="G3527" t="str">
            <v>Discount         8</v>
          </cell>
          <cell r="H3527">
            <v>15000</v>
          </cell>
          <cell r="I3527" t="str">
            <v>Active</v>
          </cell>
        </row>
        <row r="3528">
          <cell r="F3528" t="str">
            <v>EfesBonusClubApril/600330014</v>
          </cell>
          <cell r="G3528" t="str">
            <v>Discount         3</v>
          </cell>
          <cell r="H3528">
            <v>7500</v>
          </cell>
          <cell r="I3528" t="str">
            <v>Active</v>
          </cell>
        </row>
        <row r="3529">
          <cell r="F3529" t="str">
            <v>EfesBonusClubApril/600330015</v>
          </cell>
          <cell r="G3529" t="str">
            <v>Discount         3</v>
          </cell>
          <cell r="H3529">
            <v>20000</v>
          </cell>
          <cell r="I3529" t="str">
            <v>Active</v>
          </cell>
        </row>
        <row r="3530">
          <cell r="F3530" t="str">
            <v>EfesBonusClubApril/600330018</v>
          </cell>
          <cell r="G3530" t="str">
            <v>Discount         3</v>
          </cell>
          <cell r="H3530">
            <v>40000</v>
          </cell>
          <cell r="I3530" t="str">
            <v>Active</v>
          </cell>
        </row>
        <row r="3531">
          <cell r="F3531" t="str">
            <v>EfesBonusClubApril/600330042</v>
          </cell>
          <cell r="G3531" t="str">
            <v>Discount         3</v>
          </cell>
          <cell r="H3531">
            <v>30000</v>
          </cell>
          <cell r="I3531" t="str">
            <v>Active</v>
          </cell>
        </row>
        <row r="3532">
          <cell r="F3532" t="str">
            <v>EfesBonusClubApril/600330058</v>
          </cell>
          <cell r="G3532" t="str">
            <v>Discount         3</v>
          </cell>
          <cell r="H3532">
            <v>20000</v>
          </cell>
          <cell r="I3532" t="str">
            <v>Active</v>
          </cell>
        </row>
        <row r="3533">
          <cell r="F3533" t="str">
            <v>Rozliv+ - 2026 April/600330058</v>
          </cell>
          <cell r="G3533" t="str">
            <v>Discount         5</v>
          </cell>
          <cell r="H3533">
            <v>20000</v>
          </cell>
          <cell r="I3533" t="str">
            <v>Active</v>
          </cell>
        </row>
        <row r="3534">
          <cell r="F3534" t="str">
            <v>EfesBonusClubApril/600330093</v>
          </cell>
          <cell r="G3534" t="str">
            <v>Discount         3</v>
          </cell>
          <cell r="H3534">
            <v>40000</v>
          </cell>
          <cell r="I3534" t="str">
            <v>Active</v>
          </cell>
        </row>
        <row r="3535">
          <cell r="F3535" t="str">
            <v>EfesBonusClubApril/600330130</v>
          </cell>
          <cell r="G3535" t="str">
            <v>Discount         3</v>
          </cell>
          <cell r="H3535">
            <v>30000</v>
          </cell>
          <cell r="I3535" t="str">
            <v>Active</v>
          </cell>
        </row>
        <row r="3536">
          <cell r="F3536" t="str">
            <v>EfesBonusClubApril/600330135</v>
          </cell>
          <cell r="G3536" t="str">
            <v>Discount         3</v>
          </cell>
          <cell r="H3536">
            <v>7500</v>
          </cell>
          <cell r="I3536" t="str">
            <v>Active</v>
          </cell>
        </row>
        <row r="3537">
          <cell r="F3537" t="str">
            <v>EfesBonusClubApril/600330160</v>
          </cell>
          <cell r="G3537" t="str">
            <v>Discount         3</v>
          </cell>
          <cell r="H3537">
            <v>30000</v>
          </cell>
          <cell r="I3537" t="str">
            <v>Active</v>
          </cell>
        </row>
        <row r="3538">
          <cell r="F3538" t="str">
            <v>EfesBonusClubApril/600330193</v>
          </cell>
          <cell r="G3538" t="str">
            <v>Discount         3</v>
          </cell>
          <cell r="H3538">
            <v>30000</v>
          </cell>
          <cell r="I3538" t="str">
            <v>Active</v>
          </cell>
        </row>
        <row r="3539">
          <cell r="F3539" t="str">
            <v>EfesBonusClubApril/600330209</v>
          </cell>
          <cell r="G3539" t="str">
            <v>Discount         3</v>
          </cell>
          <cell r="H3539">
            <v>30000</v>
          </cell>
          <cell r="I3539" t="str">
            <v>Active</v>
          </cell>
        </row>
        <row r="3540">
          <cell r="F3540" t="str">
            <v>EfesBonusClubApril/600330257</v>
          </cell>
          <cell r="G3540" t="str">
            <v>Discount         3</v>
          </cell>
          <cell r="H3540">
            <v>20000</v>
          </cell>
          <cell r="I3540" t="str">
            <v>Active</v>
          </cell>
        </row>
        <row r="3541">
          <cell r="F3541" t="str">
            <v>EfesBonusClubApril/600330270</v>
          </cell>
          <cell r="G3541" t="str">
            <v>Discount         3</v>
          </cell>
          <cell r="H3541">
            <v>40000</v>
          </cell>
          <cell r="I3541" t="str">
            <v>Active</v>
          </cell>
        </row>
        <row r="3542">
          <cell r="F3542" t="str">
            <v>EfesBonusClubApril/600330275</v>
          </cell>
          <cell r="G3542" t="str">
            <v>Discount         3</v>
          </cell>
          <cell r="H3542">
            <v>20000</v>
          </cell>
          <cell r="I3542" t="str">
            <v>Active</v>
          </cell>
        </row>
        <row r="3543">
          <cell r="F3543" t="str">
            <v>EfesBonusClubApril/600330283</v>
          </cell>
          <cell r="G3543" t="str">
            <v>Discount         3</v>
          </cell>
          <cell r="H3543">
            <v>20000</v>
          </cell>
          <cell r="I3543" t="str">
            <v>Active</v>
          </cell>
        </row>
        <row r="3544">
          <cell r="F3544" t="str">
            <v>EfesBonusClubApril/600330295</v>
          </cell>
          <cell r="G3544" t="str">
            <v>Discount         3</v>
          </cell>
          <cell r="H3544">
            <v>40000</v>
          </cell>
          <cell r="I3544" t="str">
            <v>Active</v>
          </cell>
        </row>
        <row r="3545">
          <cell r="F3545" t="str">
            <v>EfesBonusClubApril/600330312</v>
          </cell>
          <cell r="G3545" t="str">
            <v>Discount         3</v>
          </cell>
          <cell r="H3545">
            <v>40000</v>
          </cell>
          <cell r="I3545" t="str">
            <v>Active</v>
          </cell>
        </row>
        <row r="3546">
          <cell r="F3546" t="str">
            <v>EfesBonusClubApril/600330319</v>
          </cell>
          <cell r="G3546" t="str">
            <v>Discount         3</v>
          </cell>
          <cell r="H3546">
            <v>20000</v>
          </cell>
          <cell r="I3546" t="str">
            <v>Active</v>
          </cell>
        </row>
        <row r="3547">
          <cell r="F3547" t="str">
            <v>EfesBonusClubApril/600330327</v>
          </cell>
          <cell r="G3547" t="str">
            <v>Discount         3</v>
          </cell>
          <cell r="H3547">
            <v>30000</v>
          </cell>
          <cell r="I3547" t="str">
            <v>Active</v>
          </cell>
        </row>
        <row r="3548">
          <cell r="F3548" t="str">
            <v>EfesBonusClubApril/600330342</v>
          </cell>
          <cell r="G3548" t="str">
            <v>Discount         3</v>
          </cell>
          <cell r="H3548">
            <v>30000</v>
          </cell>
          <cell r="I3548" t="str">
            <v>Active</v>
          </cell>
        </row>
        <row r="3549">
          <cell r="F3549" t="str">
            <v>EfesBonusClubApril/600330399</v>
          </cell>
          <cell r="G3549" t="str">
            <v>Discount         3</v>
          </cell>
          <cell r="H3549">
            <v>40000</v>
          </cell>
          <cell r="I3549" t="str">
            <v>Active</v>
          </cell>
        </row>
        <row r="3550">
          <cell r="F3550" t="str">
            <v>EfesBonusClubApril/600330401</v>
          </cell>
          <cell r="G3550" t="str">
            <v>Discount         3</v>
          </cell>
          <cell r="H3550">
            <v>30000</v>
          </cell>
          <cell r="I3550" t="str">
            <v>Active</v>
          </cell>
        </row>
        <row r="3551">
          <cell r="F3551" t="str">
            <v>EfesBonusClubApril/600330420</v>
          </cell>
          <cell r="G3551" t="str">
            <v>Discount         3</v>
          </cell>
          <cell r="H3551">
            <v>45000</v>
          </cell>
          <cell r="I3551" t="str">
            <v>Active</v>
          </cell>
        </row>
        <row r="3552">
          <cell r="F3552" t="str">
            <v>EfesBonusClubApril/600330429</v>
          </cell>
          <cell r="G3552" t="str">
            <v>Discount         3</v>
          </cell>
          <cell r="H3552">
            <v>30000</v>
          </cell>
          <cell r="I3552" t="str">
            <v>Active</v>
          </cell>
        </row>
        <row r="3553">
          <cell r="F3553" t="str">
            <v>EfesBonusClubApril/600330434</v>
          </cell>
          <cell r="G3553" t="str">
            <v>Discount         3</v>
          </cell>
          <cell r="H3553">
            <v>85000</v>
          </cell>
          <cell r="I3553" t="str">
            <v>Active</v>
          </cell>
        </row>
        <row r="3554">
          <cell r="F3554" t="str">
            <v>EfesBonusClubApril/600330444</v>
          </cell>
          <cell r="G3554" t="str">
            <v>Discount         3</v>
          </cell>
          <cell r="H3554">
            <v>30000</v>
          </cell>
          <cell r="I3554" t="str">
            <v>Active</v>
          </cell>
        </row>
        <row r="3555">
          <cell r="F3555" t="str">
            <v>EfesBonusClubApril/600330557</v>
          </cell>
          <cell r="G3555" t="str">
            <v>Discount         3</v>
          </cell>
          <cell r="H3555">
            <v>70000</v>
          </cell>
          <cell r="I3555" t="str">
            <v>Active</v>
          </cell>
        </row>
        <row r="3556">
          <cell r="F3556" t="str">
            <v>EfesBonusClubApril/600330567</v>
          </cell>
          <cell r="G3556" t="str">
            <v>Discount         3</v>
          </cell>
          <cell r="H3556">
            <v>30000</v>
          </cell>
          <cell r="I3556" t="str">
            <v>Active</v>
          </cell>
        </row>
        <row r="3557">
          <cell r="F3557" t="str">
            <v>EfesBonusClubApril/600330583</v>
          </cell>
          <cell r="G3557" t="str">
            <v>Discount         3</v>
          </cell>
          <cell r="H3557">
            <v>30000</v>
          </cell>
          <cell r="I3557" t="str">
            <v>Active</v>
          </cell>
        </row>
        <row r="3558">
          <cell r="F3558" t="str">
            <v>EfesBonusClubApril/600330612</v>
          </cell>
          <cell r="G3558" t="str">
            <v>Discount         3</v>
          </cell>
          <cell r="H3558">
            <v>85000</v>
          </cell>
          <cell r="I3558" t="str">
            <v>Active</v>
          </cell>
        </row>
        <row r="3559">
          <cell r="F3559" t="str">
            <v>EfesBonusClubApril/600330617</v>
          </cell>
          <cell r="G3559" t="str">
            <v>Discount         3</v>
          </cell>
          <cell r="H3559">
            <v>30000</v>
          </cell>
          <cell r="I3559" t="str">
            <v>Active</v>
          </cell>
        </row>
        <row r="3560">
          <cell r="F3560" t="str">
            <v>EfesBonusClubApril/600330626</v>
          </cell>
          <cell r="G3560" t="str">
            <v>Discount         3</v>
          </cell>
          <cell r="H3560">
            <v>30000</v>
          </cell>
          <cell r="I3560" t="str">
            <v>Active</v>
          </cell>
        </row>
        <row r="3561">
          <cell r="F3561" t="str">
            <v>EfesBonusClubApril/600330646</v>
          </cell>
          <cell r="G3561" t="str">
            <v>Discount         3</v>
          </cell>
          <cell r="H3561">
            <v>30000</v>
          </cell>
          <cell r="I3561" t="str">
            <v>Active</v>
          </cell>
        </row>
        <row r="3562">
          <cell r="F3562" t="str">
            <v>EfesBonusClubApril/600330652</v>
          </cell>
          <cell r="G3562" t="str">
            <v>Discount         3</v>
          </cell>
          <cell r="H3562">
            <v>45000</v>
          </cell>
          <cell r="I3562" t="str">
            <v>Active</v>
          </cell>
        </row>
        <row r="3563">
          <cell r="F3563" t="str">
            <v>EfesBonusClubApril/600330717</v>
          </cell>
          <cell r="G3563" t="str">
            <v>Discount         3</v>
          </cell>
          <cell r="H3563">
            <v>30000</v>
          </cell>
          <cell r="I3563" t="str">
            <v>Active</v>
          </cell>
        </row>
        <row r="3564">
          <cell r="F3564" t="str">
            <v>EfesBonusClubApril/600330805</v>
          </cell>
          <cell r="G3564" t="str">
            <v>Discount         3</v>
          </cell>
          <cell r="H3564">
            <v>45000</v>
          </cell>
          <cell r="I3564" t="str">
            <v>Active</v>
          </cell>
        </row>
        <row r="3565">
          <cell r="F3565" t="str">
            <v>Rozliv+ - 2026 April/600330821</v>
          </cell>
          <cell r="G3565" t="str">
            <v>Discount         5</v>
          </cell>
          <cell r="H3565">
            <v>20000</v>
          </cell>
          <cell r="I3565" t="str">
            <v>Active</v>
          </cell>
        </row>
        <row r="3566">
          <cell r="F3566" t="str">
            <v>EfesBonusClubApril/600460026</v>
          </cell>
          <cell r="G3566" t="str">
            <v>Discount         3</v>
          </cell>
          <cell r="H3566">
            <v>30000</v>
          </cell>
          <cell r="I3566" t="str">
            <v>Active</v>
          </cell>
        </row>
        <row r="3567">
          <cell r="F3567" t="str">
            <v>EfesBonusClubApril/6005073669</v>
          </cell>
          <cell r="G3567" t="str">
            <v>Discount         3</v>
          </cell>
          <cell r="H3567">
            <v>30000</v>
          </cell>
          <cell r="I3567" t="str">
            <v>Active</v>
          </cell>
        </row>
        <row r="3568">
          <cell r="F3568" t="str">
            <v>EfesBonusClubApril/6005073768</v>
          </cell>
          <cell r="G3568" t="str">
            <v>Discount         3</v>
          </cell>
          <cell r="H3568">
            <v>45000</v>
          </cell>
          <cell r="I3568" t="str">
            <v>Active</v>
          </cell>
        </row>
        <row r="3569">
          <cell r="F3569" t="str">
            <v>Rozliv+ - 2026 April/6005073770</v>
          </cell>
          <cell r="G3569" t="str">
            <v>Discount         5</v>
          </cell>
          <cell r="H3569">
            <v>20000</v>
          </cell>
          <cell r="I3569" t="str">
            <v>Active</v>
          </cell>
        </row>
        <row r="3570">
          <cell r="F3570" t="str">
            <v>EfesBonusClubApril/6005073800</v>
          </cell>
          <cell r="G3570" t="str">
            <v>Discount         3</v>
          </cell>
          <cell r="H3570">
            <v>30000</v>
          </cell>
          <cell r="I3570" t="str">
            <v>Active</v>
          </cell>
        </row>
        <row r="3571">
          <cell r="F3571" t="str">
            <v>EfesBonusClubApril/6005073806</v>
          </cell>
          <cell r="G3571" t="str">
            <v>Discount         3</v>
          </cell>
          <cell r="H3571">
            <v>30000</v>
          </cell>
          <cell r="I3571" t="str">
            <v>Active</v>
          </cell>
        </row>
        <row r="3572">
          <cell r="F3572" t="str">
            <v>EfesBonusClubApril/6005073816</v>
          </cell>
          <cell r="G3572" t="str">
            <v>Discount         3</v>
          </cell>
          <cell r="H3572">
            <v>20000</v>
          </cell>
          <cell r="I3572" t="str">
            <v>Active</v>
          </cell>
        </row>
        <row r="3573">
          <cell r="F3573" t="str">
            <v>EfesBonusClubApril/6005073829</v>
          </cell>
          <cell r="G3573" t="str">
            <v>Discount         3</v>
          </cell>
          <cell r="H3573">
            <v>30000</v>
          </cell>
          <cell r="I3573" t="str">
            <v>Active</v>
          </cell>
        </row>
        <row r="3574">
          <cell r="F3574" t="str">
            <v>EfesBonusClubApril/6005073830</v>
          </cell>
          <cell r="G3574" t="str">
            <v>Discount         3</v>
          </cell>
          <cell r="H3574">
            <v>30000</v>
          </cell>
          <cell r="I3574" t="str">
            <v>Active</v>
          </cell>
        </row>
        <row r="3575">
          <cell r="F3575" t="str">
            <v>EfesBonusClubApril/6005073836</v>
          </cell>
          <cell r="G3575" t="str">
            <v>Discount         3</v>
          </cell>
          <cell r="H3575">
            <v>20000</v>
          </cell>
          <cell r="I3575" t="str">
            <v>Active</v>
          </cell>
        </row>
        <row r="3576">
          <cell r="F3576" t="str">
            <v>EfesBonusClubApril/6005073860</v>
          </cell>
          <cell r="G3576" t="str">
            <v>Discount         3</v>
          </cell>
          <cell r="H3576">
            <v>30000</v>
          </cell>
          <cell r="I3576" t="str">
            <v>Active</v>
          </cell>
        </row>
        <row r="3577">
          <cell r="F3577" t="str">
            <v>EfesBonusClubApril/6005073863</v>
          </cell>
          <cell r="G3577" t="str">
            <v>Discount         3</v>
          </cell>
          <cell r="H3577">
            <v>30000</v>
          </cell>
          <cell r="I3577" t="str">
            <v>Active</v>
          </cell>
        </row>
        <row r="3578">
          <cell r="F3578" t="str">
            <v>EfesBonusClubApril/6005073877</v>
          </cell>
          <cell r="G3578" t="str">
            <v>Discount         3</v>
          </cell>
          <cell r="H3578">
            <v>40000</v>
          </cell>
          <cell r="I3578" t="str">
            <v>Active</v>
          </cell>
        </row>
        <row r="3579">
          <cell r="F3579" t="str">
            <v>Rozliv+ - 2026 April/6005073880</v>
          </cell>
          <cell r="G3579" t="str">
            <v>Discount         5</v>
          </cell>
          <cell r="H3579">
            <v>20000</v>
          </cell>
          <cell r="I3579" t="str">
            <v>Active</v>
          </cell>
        </row>
        <row r="3580">
          <cell r="F3580" t="str">
            <v>EfesBonusClubApril/6005073890</v>
          </cell>
          <cell r="G3580" t="str">
            <v>Discount         3</v>
          </cell>
          <cell r="H3580">
            <v>45000</v>
          </cell>
          <cell r="I3580" t="str">
            <v>Active</v>
          </cell>
        </row>
        <row r="3581">
          <cell r="F3581" t="str">
            <v>EfesBonusClubApril/6005073900</v>
          </cell>
          <cell r="G3581" t="str">
            <v>Discount         3</v>
          </cell>
          <cell r="H3581">
            <v>30000</v>
          </cell>
          <cell r="I3581" t="str">
            <v>Active</v>
          </cell>
        </row>
        <row r="3582">
          <cell r="F3582" t="str">
            <v>EfesBonusClubApril/6005073912</v>
          </cell>
          <cell r="G3582" t="str">
            <v>Discount         3</v>
          </cell>
          <cell r="H3582">
            <v>30000</v>
          </cell>
          <cell r="I3582" t="str">
            <v>Active</v>
          </cell>
        </row>
        <row r="3583">
          <cell r="F3583" t="str">
            <v>EfesBonusClubApril/6005073925</v>
          </cell>
          <cell r="G3583" t="str">
            <v>Discount         3</v>
          </cell>
          <cell r="H3583">
            <v>30000</v>
          </cell>
          <cell r="I3583" t="str">
            <v>Active</v>
          </cell>
        </row>
        <row r="3584">
          <cell r="F3584" t="str">
            <v>EfesBonusClubApril/6005073953</v>
          </cell>
          <cell r="G3584" t="str">
            <v>Discount         3</v>
          </cell>
          <cell r="H3584">
            <v>20000</v>
          </cell>
          <cell r="I3584" t="str">
            <v>Active</v>
          </cell>
        </row>
        <row r="3585">
          <cell r="F3585" t="str">
            <v>EfesBonusClubApril/6005073960</v>
          </cell>
          <cell r="G3585" t="str">
            <v>Discount         3</v>
          </cell>
          <cell r="H3585">
            <v>7500</v>
          </cell>
          <cell r="I3585" t="str">
            <v>Active</v>
          </cell>
        </row>
        <row r="3586">
          <cell r="F3586" t="str">
            <v>EfesBonusClubApril/6005073993</v>
          </cell>
          <cell r="G3586" t="str">
            <v>Discount         3</v>
          </cell>
          <cell r="H3586">
            <v>30000</v>
          </cell>
          <cell r="I3586" t="str">
            <v>Active</v>
          </cell>
        </row>
        <row r="3587">
          <cell r="F3587" t="str">
            <v>Rozliv+ - 2026 April/6005074008</v>
          </cell>
          <cell r="G3587" t="str">
            <v>Discount         5</v>
          </cell>
          <cell r="H3587">
            <v>20000</v>
          </cell>
          <cell r="I3587" t="str">
            <v>Active</v>
          </cell>
        </row>
        <row r="3588">
          <cell r="F3588" t="str">
            <v>Rozliv+ - 2026 April NON_ALCO/6008890036</v>
          </cell>
          <cell r="G3588" t="str">
            <v>Discount         8</v>
          </cell>
          <cell r="H3588">
            <v>30000</v>
          </cell>
          <cell r="I3588" t="str">
            <v>Active</v>
          </cell>
        </row>
        <row r="3589">
          <cell r="F3589" t="str">
            <v>EfesBonusClubApril/6008890100</v>
          </cell>
          <cell r="G3589" t="str">
            <v>Discount         3</v>
          </cell>
          <cell r="H3589">
            <v>45000</v>
          </cell>
          <cell r="I3589" t="str">
            <v>Active</v>
          </cell>
        </row>
        <row r="3590">
          <cell r="F3590" t="str">
            <v>EfesBonusClubApril/6008890111</v>
          </cell>
          <cell r="G3590" t="str">
            <v>Discount         3</v>
          </cell>
          <cell r="H3590">
            <v>30000</v>
          </cell>
          <cell r="I3590" t="str">
            <v>Active</v>
          </cell>
        </row>
        <row r="3591">
          <cell r="F3591" t="str">
            <v>EfesBonusClubApril/6008890114</v>
          </cell>
          <cell r="G3591" t="str">
            <v>Discount         3</v>
          </cell>
          <cell r="H3591">
            <v>20000</v>
          </cell>
          <cell r="I3591" t="str">
            <v>Active</v>
          </cell>
        </row>
        <row r="3592">
          <cell r="F3592" t="str">
            <v>EfesBonusClubMarch/6008890118</v>
          </cell>
          <cell r="G3592" t="str">
            <v>Discount         3</v>
          </cell>
          <cell r="H3592">
            <v>35000</v>
          </cell>
          <cell r="I3592" t="str">
            <v>Passive</v>
          </cell>
        </row>
        <row r="3593">
          <cell r="F3593" t="str">
            <v>EfesBonusClubApril/6008890118</v>
          </cell>
          <cell r="G3593" t="str">
            <v>Discount         3</v>
          </cell>
          <cell r="H3593">
            <v>30000</v>
          </cell>
          <cell r="I3593" t="str">
            <v>Passive</v>
          </cell>
        </row>
        <row r="3594">
          <cell r="F3594" t="str">
            <v>Rozliv+ - 2026 April/6008890118</v>
          </cell>
          <cell r="G3594" t="str">
            <v>Discount         5</v>
          </cell>
          <cell r="H3594">
            <v>35000</v>
          </cell>
          <cell r="I3594" t="str">
            <v>Active</v>
          </cell>
        </row>
        <row r="3595">
          <cell r="F3595" t="str">
            <v>EfesBonusClubApril/6008890195</v>
          </cell>
          <cell r="G3595" t="str">
            <v>Discount         3</v>
          </cell>
          <cell r="H3595">
            <v>40000</v>
          </cell>
          <cell r="I3595" t="str">
            <v>Active</v>
          </cell>
        </row>
        <row r="3596">
          <cell r="F3596" t="str">
            <v>Kega Boom - 2026 April/6008890200</v>
          </cell>
          <cell r="G3596" t="str">
            <v>Discount         7</v>
          </cell>
          <cell r="H3596">
            <v>21000</v>
          </cell>
          <cell r="I3596" t="str">
            <v>Active</v>
          </cell>
        </row>
        <row r="3597">
          <cell r="F3597" t="str">
            <v>Kega Boom - 2026 April/6008890222</v>
          </cell>
          <cell r="G3597" t="str">
            <v>Discount         7</v>
          </cell>
          <cell r="H3597">
            <v>21000</v>
          </cell>
          <cell r="I3597" t="str">
            <v>Active</v>
          </cell>
        </row>
        <row r="3598">
          <cell r="F3598" t="str">
            <v>EfesBonusClubApril/6008890226</v>
          </cell>
          <cell r="G3598" t="str">
            <v>Discount         3</v>
          </cell>
          <cell r="H3598">
            <v>30000</v>
          </cell>
          <cell r="I3598" t="str">
            <v>Active</v>
          </cell>
        </row>
        <row r="3599">
          <cell r="F3599" t="str">
            <v>EfesBonusClubApril/6008890241</v>
          </cell>
          <cell r="G3599" t="str">
            <v>Discount         3</v>
          </cell>
          <cell r="H3599">
            <v>45000</v>
          </cell>
          <cell r="I3599" t="str">
            <v>Active</v>
          </cell>
        </row>
        <row r="3600">
          <cell r="F3600" t="str">
            <v>EfesBonusClubApril/6008890264</v>
          </cell>
          <cell r="G3600" t="str">
            <v>Discount         3</v>
          </cell>
          <cell r="H3600">
            <v>20000</v>
          </cell>
          <cell r="I3600" t="str">
            <v>Active</v>
          </cell>
        </row>
        <row r="3601">
          <cell r="F3601" t="str">
            <v>Kega Boom - 2026 April/6008890268</v>
          </cell>
          <cell r="G3601" t="str">
            <v>Discount         7</v>
          </cell>
          <cell r="H3601">
            <v>33000</v>
          </cell>
          <cell r="I3601" t="str">
            <v>Active</v>
          </cell>
        </row>
        <row r="3602">
          <cell r="F3602" t="str">
            <v>EfesBonusClubApril/6008890270</v>
          </cell>
          <cell r="G3602" t="str">
            <v>Discount         3</v>
          </cell>
          <cell r="H3602">
            <v>7500</v>
          </cell>
          <cell r="I3602" t="str">
            <v>Active</v>
          </cell>
        </row>
        <row r="3603">
          <cell r="F3603" t="str">
            <v>EfesBonusClubApril/6008890298</v>
          </cell>
          <cell r="G3603" t="str">
            <v>Discount         3</v>
          </cell>
          <cell r="H3603">
            <v>30000</v>
          </cell>
          <cell r="I3603" t="str">
            <v>Active</v>
          </cell>
        </row>
        <row r="3604">
          <cell r="F3604" t="str">
            <v>RI_2_April/NRB+Can/6008890308</v>
          </cell>
          <cell r="G3604" t="str">
            <v>Discount         6</v>
          </cell>
          <cell r="H3604">
            <v>237967</v>
          </cell>
          <cell r="I3604" t="str">
            <v>Active</v>
          </cell>
        </row>
        <row r="3605">
          <cell r="F3605" t="str">
            <v>EfesBonusClubApril/6008890314</v>
          </cell>
          <cell r="G3605" t="str">
            <v>Discount         3</v>
          </cell>
          <cell r="H3605">
            <v>45000</v>
          </cell>
          <cell r="I3605" t="str">
            <v>Active</v>
          </cell>
        </row>
        <row r="3606">
          <cell r="F3606" t="str">
            <v>EfesBonusClubApril/6008890333</v>
          </cell>
          <cell r="G3606" t="str">
            <v>Discount         3</v>
          </cell>
          <cell r="H3606">
            <v>85000</v>
          </cell>
          <cell r="I3606" t="str">
            <v>Active</v>
          </cell>
        </row>
        <row r="3607">
          <cell r="F3607" t="str">
            <v>EfesBonusClubApril/6008890339</v>
          </cell>
          <cell r="G3607" t="str">
            <v>Discount         3</v>
          </cell>
          <cell r="H3607">
            <v>30000</v>
          </cell>
          <cell r="I3607" t="str">
            <v>Active</v>
          </cell>
        </row>
        <row r="3608">
          <cell r="F3608" t="str">
            <v>EfesBonusClubApril/6008890340</v>
          </cell>
          <cell r="G3608" t="str">
            <v>Discount         3</v>
          </cell>
          <cell r="H3608">
            <v>30000</v>
          </cell>
          <cell r="I3608" t="str">
            <v>Active</v>
          </cell>
        </row>
        <row r="3609">
          <cell r="F3609" t="str">
            <v>EfesBonusClubApril/6008890359</v>
          </cell>
          <cell r="G3609" t="str">
            <v>Discount         3</v>
          </cell>
          <cell r="H3609">
            <v>40000</v>
          </cell>
          <cell r="I3609" t="str">
            <v>Active</v>
          </cell>
        </row>
        <row r="3610">
          <cell r="F3610" t="str">
            <v>EfesBonusClubApril/6008890379</v>
          </cell>
          <cell r="G3610" t="str">
            <v>Discount         3</v>
          </cell>
          <cell r="H3610">
            <v>85000</v>
          </cell>
          <cell r="I3610" t="str">
            <v>Active</v>
          </cell>
        </row>
        <row r="3611">
          <cell r="F3611" t="str">
            <v>EfesBonusClubApril/6008890394</v>
          </cell>
          <cell r="G3611" t="str">
            <v>Discount         3</v>
          </cell>
          <cell r="H3611">
            <v>50000</v>
          </cell>
          <cell r="I3611" t="str">
            <v>Active</v>
          </cell>
        </row>
        <row r="3612">
          <cell r="F3612" t="str">
            <v>Kega Boom - 2026 April/6008890399</v>
          </cell>
          <cell r="G3612" t="str">
            <v>Discount         7</v>
          </cell>
          <cell r="H3612">
            <v>66000</v>
          </cell>
          <cell r="I3612" t="str">
            <v>Active</v>
          </cell>
        </row>
        <row r="3613">
          <cell r="F3613" t="str">
            <v>EfesBonusClubApril/6008890406</v>
          </cell>
          <cell r="G3613" t="str">
            <v>Discount         3</v>
          </cell>
          <cell r="H3613">
            <v>45000</v>
          </cell>
          <cell r="I3613" t="str">
            <v>Active</v>
          </cell>
        </row>
        <row r="3614">
          <cell r="F3614" t="str">
            <v>Rozliv+ - 2026 April/6008890406</v>
          </cell>
          <cell r="G3614" t="str">
            <v>Discount         5</v>
          </cell>
          <cell r="H3614">
            <v>70000</v>
          </cell>
          <cell r="I3614" t="str">
            <v>Active</v>
          </cell>
        </row>
        <row r="3615">
          <cell r="F3615" t="str">
            <v>Kega Boom - 2026 April/6008890418</v>
          </cell>
          <cell r="G3615" t="str">
            <v>Discount         7</v>
          </cell>
          <cell r="H3615">
            <v>21000</v>
          </cell>
          <cell r="I3615" t="str">
            <v>Active</v>
          </cell>
        </row>
        <row r="3616">
          <cell r="F3616" t="str">
            <v>EfesBonusClubApril/6008890434</v>
          </cell>
          <cell r="G3616" t="str">
            <v>Discount         3</v>
          </cell>
          <cell r="H3616">
            <v>30000</v>
          </cell>
          <cell r="I3616" t="str">
            <v>Active</v>
          </cell>
        </row>
        <row r="3617">
          <cell r="F3617" t="str">
            <v>Rozliv+ - 2026 April/6008890434</v>
          </cell>
          <cell r="G3617" t="str">
            <v>Discount         5</v>
          </cell>
          <cell r="H3617">
            <v>35000</v>
          </cell>
          <cell r="I3617" t="str">
            <v>Active</v>
          </cell>
        </row>
        <row r="3618">
          <cell r="F3618" t="str">
            <v>EfesBonusClubApril NON_ALCO/6008890450</v>
          </cell>
          <cell r="G3618" t="str">
            <v>Discount         8</v>
          </cell>
          <cell r="H3618">
            <v>25000</v>
          </cell>
          <cell r="I3618" t="str">
            <v>Active</v>
          </cell>
        </row>
        <row r="3619">
          <cell r="F3619" t="str">
            <v>EfesBonusClubApril/6008890496</v>
          </cell>
          <cell r="G3619" t="str">
            <v>Discount         3</v>
          </cell>
          <cell r="H3619">
            <v>30000</v>
          </cell>
          <cell r="I3619" t="str">
            <v>Active</v>
          </cell>
        </row>
        <row r="3620">
          <cell r="F3620" t="str">
            <v>EfesBonusClubApril/6008890497</v>
          </cell>
          <cell r="G3620" t="str">
            <v>Discount         3</v>
          </cell>
          <cell r="H3620">
            <v>30000</v>
          </cell>
          <cell r="I3620" t="str">
            <v>Active</v>
          </cell>
        </row>
        <row r="3621">
          <cell r="F3621" t="str">
            <v>EfesBonusClubApril/6008890500</v>
          </cell>
          <cell r="G3621" t="str">
            <v>Discount         3</v>
          </cell>
          <cell r="H3621">
            <v>30000</v>
          </cell>
          <cell r="I3621" t="str">
            <v>Active</v>
          </cell>
        </row>
        <row r="3622">
          <cell r="F3622" t="str">
            <v>EfesBonusClubApril/6008890505</v>
          </cell>
          <cell r="G3622" t="str">
            <v>Discount         3</v>
          </cell>
          <cell r="H3622">
            <v>70000</v>
          </cell>
          <cell r="I3622" t="str">
            <v>Active</v>
          </cell>
        </row>
        <row r="3623">
          <cell r="F3623" t="str">
            <v>EfesBonusClubApril/6008890508</v>
          </cell>
          <cell r="G3623" t="str">
            <v>Discount         3</v>
          </cell>
          <cell r="H3623">
            <v>20000</v>
          </cell>
          <cell r="I3623" t="str">
            <v>Active</v>
          </cell>
        </row>
        <row r="3624">
          <cell r="F3624" t="str">
            <v>Rozliv+ - 2026 April/6008890514</v>
          </cell>
          <cell r="G3624" t="str">
            <v>Discount         5</v>
          </cell>
          <cell r="H3624">
            <v>35000</v>
          </cell>
          <cell r="I3624" t="str">
            <v>Active</v>
          </cell>
        </row>
        <row r="3625">
          <cell r="F3625" t="str">
            <v>EfesBonusClubApril/6008890522</v>
          </cell>
          <cell r="G3625" t="str">
            <v>Discount         3</v>
          </cell>
          <cell r="H3625">
            <v>30000</v>
          </cell>
          <cell r="I3625" t="str">
            <v>Active</v>
          </cell>
        </row>
        <row r="3626">
          <cell r="F3626" t="str">
            <v>EfesBonusClubApril/6008890551</v>
          </cell>
          <cell r="G3626" t="str">
            <v>Discount         3</v>
          </cell>
          <cell r="H3626">
            <v>20000</v>
          </cell>
          <cell r="I3626" t="str">
            <v>Passive</v>
          </cell>
        </row>
        <row r="3627">
          <cell r="F3627" t="str">
            <v>Kega Boom - 2026 April/6008890556</v>
          </cell>
          <cell r="G3627" t="str">
            <v>Discount         7</v>
          </cell>
          <cell r="H3627">
            <v>165000</v>
          </cell>
          <cell r="I3627" t="str">
            <v>Active</v>
          </cell>
        </row>
        <row r="3628">
          <cell r="F3628" t="str">
            <v>EfesBonusClubApril/6008890575</v>
          </cell>
          <cell r="G3628" t="str">
            <v>Discount         3</v>
          </cell>
          <cell r="H3628">
            <v>20000</v>
          </cell>
          <cell r="I3628" t="str">
            <v>Active</v>
          </cell>
        </row>
        <row r="3629">
          <cell r="F3629" t="str">
            <v>Kega Boom - 2026 April/6008890585</v>
          </cell>
          <cell r="G3629" t="str">
            <v>Discount         7</v>
          </cell>
          <cell r="H3629">
            <v>330000</v>
          </cell>
          <cell r="I3629" t="str">
            <v>Active</v>
          </cell>
        </row>
        <row r="3630">
          <cell r="F3630" t="str">
            <v>EfesBonusClubApril/6008890613</v>
          </cell>
          <cell r="G3630" t="str">
            <v>Discount         3</v>
          </cell>
          <cell r="H3630">
            <v>30000</v>
          </cell>
          <cell r="I3630" t="str">
            <v>Active</v>
          </cell>
        </row>
        <row r="3631">
          <cell r="F3631" t="str">
            <v>EfesBonusClubApril/6008890616</v>
          </cell>
          <cell r="G3631" t="str">
            <v>Discount         3</v>
          </cell>
          <cell r="H3631">
            <v>30000</v>
          </cell>
          <cell r="I3631" t="str">
            <v>Active</v>
          </cell>
        </row>
        <row r="3632">
          <cell r="F3632" t="str">
            <v>EfesBonusClubApril/6008890632</v>
          </cell>
          <cell r="G3632" t="str">
            <v>Discount         3</v>
          </cell>
          <cell r="H3632">
            <v>40000</v>
          </cell>
          <cell r="I3632" t="str">
            <v>Active</v>
          </cell>
        </row>
        <row r="3633">
          <cell r="F3633" t="str">
            <v>Rozliv+ - 2026 April/6008890632</v>
          </cell>
          <cell r="G3633" t="str">
            <v>Discount         5</v>
          </cell>
          <cell r="H3633">
            <v>35000</v>
          </cell>
          <cell r="I3633" t="str">
            <v>Active</v>
          </cell>
        </row>
        <row r="3634">
          <cell r="F3634" t="str">
            <v>Kega Boom - 2026 April/6008890636</v>
          </cell>
          <cell r="G3634" t="str">
            <v>Discount         7</v>
          </cell>
          <cell r="H3634">
            <v>21000</v>
          </cell>
          <cell r="I3634" t="str">
            <v>Active</v>
          </cell>
        </row>
        <row r="3635">
          <cell r="F3635" t="str">
            <v>Kega Boom - 2026 April/6008890640</v>
          </cell>
          <cell r="G3635" t="str">
            <v>Discount         7</v>
          </cell>
          <cell r="H3635">
            <v>21000</v>
          </cell>
          <cell r="I3635" t="str">
            <v>Active</v>
          </cell>
        </row>
        <row r="3636">
          <cell r="F3636" t="str">
            <v>Kega Boom - 2026 April/6008890667</v>
          </cell>
          <cell r="G3636" t="str">
            <v>Discount         7</v>
          </cell>
          <cell r="H3636">
            <v>33000</v>
          </cell>
          <cell r="I3636" t="str">
            <v>Active</v>
          </cell>
        </row>
        <row r="3637">
          <cell r="F3637" t="str">
            <v>EfesBonusClubApril/6008890668</v>
          </cell>
          <cell r="G3637" t="str">
            <v>Discount         3</v>
          </cell>
          <cell r="H3637">
            <v>40000</v>
          </cell>
          <cell r="I3637" t="str">
            <v>Active</v>
          </cell>
        </row>
        <row r="3638">
          <cell r="F3638" t="str">
            <v>Rozliv+ - 2026 April/6008890672</v>
          </cell>
          <cell r="G3638" t="str">
            <v>Discount         5</v>
          </cell>
          <cell r="H3638">
            <v>35000</v>
          </cell>
          <cell r="I3638" t="str">
            <v>Active</v>
          </cell>
        </row>
        <row r="3639">
          <cell r="F3639" t="str">
            <v>Kega Boom - 2026 April/6008890676</v>
          </cell>
          <cell r="G3639" t="str">
            <v>Discount         7</v>
          </cell>
          <cell r="H3639">
            <v>21000</v>
          </cell>
          <cell r="I3639" t="str">
            <v>Active</v>
          </cell>
        </row>
        <row r="3640">
          <cell r="F3640" t="str">
            <v>Kega Boom - 2026 April/6008890677</v>
          </cell>
          <cell r="G3640" t="str">
            <v>Discount         7</v>
          </cell>
          <cell r="H3640">
            <v>99000</v>
          </cell>
          <cell r="I3640" t="str">
            <v>Active</v>
          </cell>
        </row>
        <row r="3641">
          <cell r="F3641" t="str">
            <v>Kega Boom - 2026 April/6008890690</v>
          </cell>
          <cell r="G3641" t="str">
            <v>Discount         7</v>
          </cell>
          <cell r="H3641">
            <v>33000</v>
          </cell>
          <cell r="I3641" t="str">
            <v>Active</v>
          </cell>
        </row>
        <row r="3642">
          <cell r="F3642" t="str">
            <v>Kega Boom - 2026 April/6008890696</v>
          </cell>
          <cell r="G3642" t="str">
            <v>Discount         7</v>
          </cell>
          <cell r="H3642">
            <v>21000</v>
          </cell>
          <cell r="I3642" t="str">
            <v>Active</v>
          </cell>
        </row>
        <row r="3643">
          <cell r="F3643" t="str">
            <v>EfesBonusClubApril/6008890698</v>
          </cell>
          <cell r="G3643" t="str">
            <v>Discount         3</v>
          </cell>
          <cell r="H3643">
            <v>45000</v>
          </cell>
          <cell r="I3643" t="str">
            <v>Active</v>
          </cell>
        </row>
        <row r="3644">
          <cell r="F3644" t="str">
            <v>EfesBonusClubApril/6008890715</v>
          </cell>
          <cell r="G3644" t="str">
            <v>Discount         3</v>
          </cell>
          <cell r="H3644">
            <v>30000</v>
          </cell>
          <cell r="I3644" t="str">
            <v>Active</v>
          </cell>
        </row>
        <row r="3645">
          <cell r="F3645" t="str">
            <v>Rozliv+ - 2026 April/6008890715</v>
          </cell>
          <cell r="G3645" t="str">
            <v>Discount         5</v>
          </cell>
          <cell r="H3645">
            <v>55000</v>
          </cell>
          <cell r="I3645" t="str">
            <v>Active</v>
          </cell>
        </row>
        <row r="3646">
          <cell r="F3646" t="str">
            <v>EfesBonusClubApril/6008890720</v>
          </cell>
          <cell r="G3646" t="str">
            <v>Discount         3</v>
          </cell>
          <cell r="H3646">
            <v>30000</v>
          </cell>
          <cell r="I3646" t="str">
            <v>Active</v>
          </cell>
        </row>
        <row r="3647">
          <cell r="F3647" t="str">
            <v>Rozliv+ - 2026 April/6008890728</v>
          </cell>
          <cell r="G3647" t="str">
            <v>Discount         5</v>
          </cell>
          <cell r="H3647">
            <v>20000</v>
          </cell>
          <cell r="I3647" t="str">
            <v>Active</v>
          </cell>
        </row>
        <row r="3648">
          <cell r="F3648" t="str">
            <v>Rozliv+ - 2026 April/6008890733</v>
          </cell>
          <cell r="G3648" t="str">
            <v>Discount         5</v>
          </cell>
          <cell r="H3648">
            <v>20000</v>
          </cell>
          <cell r="I3648" t="str">
            <v>Active</v>
          </cell>
        </row>
        <row r="3649">
          <cell r="F3649" t="str">
            <v>EfesBonusClubApril/6008890736</v>
          </cell>
          <cell r="G3649" t="str">
            <v>Discount         3</v>
          </cell>
          <cell r="H3649">
            <v>30000</v>
          </cell>
          <cell r="I3649" t="str">
            <v>Active</v>
          </cell>
        </row>
        <row r="3650">
          <cell r="F3650" t="str">
            <v>Kega Boom - 2026 April/6008890739</v>
          </cell>
          <cell r="G3650" t="str">
            <v>Discount         7</v>
          </cell>
          <cell r="H3650">
            <v>66000</v>
          </cell>
          <cell r="I3650" t="str">
            <v>Active</v>
          </cell>
        </row>
        <row r="3651">
          <cell r="F3651" t="str">
            <v>EfesBonusClubApril/6008890748</v>
          </cell>
          <cell r="G3651" t="str">
            <v>Discount         3</v>
          </cell>
          <cell r="H3651">
            <v>7500</v>
          </cell>
          <cell r="I3651" t="str">
            <v>Active</v>
          </cell>
        </row>
        <row r="3652">
          <cell r="F3652" t="str">
            <v>EfesBonusClubApril/6008890789</v>
          </cell>
          <cell r="G3652" t="str">
            <v>Discount         3</v>
          </cell>
          <cell r="H3652">
            <v>7500</v>
          </cell>
          <cell r="I3652" t="str">
            <v>Active</v>
          </cell>
        </row>
        <row r="3653">
          <cell r="F3653" t="str">
            <v>Rozliv+ - 2026 April/6008890839</v>
          </cell>
          <cell r="G3653" t="str">
            <v>Discount         5</v>
          </cell>
          <cell r="H3653">
            <v>35000</v>
          </cell>
          <cell r="I3653" t="str">
            <v>Active</v>
          </cell>
        </row>
        <row r="3654">
          <cell r="F3654" t="str">
            <v>EfesBonusClubApril/6009001480</v>
          </cell>
          <cell r="G3654" t="str">
            <v>Discount         3</v>
          </cell>
          <cell r="H3654">
            <v>20000</v>
          </cell>
          <cell r="I3654" t="str">
            <v>Active</v>
          </cell>
        </row>
        <row r="3655">
          <cell r="F3655" t="str">
            <v>EfesBonusClubApril/6009001486</v>
          </cell>
          <cell r="G3655" t="str">
            <v>Discount         3</v>
          </cell>
          <cell r="H3655">
            <v>45000</v>
          </cell>
          <cell r="I3655" t="str">
            <v>Active</v>
          </cell>
        </row>
        <row r="3656">
          <cell r="F3656" t="str">
            <v>EfesBonusClubMarch NON_ALCO/6009001511</v>
          </cell>
          <cell r="G3656" t="str">
            <v>Discount         8</v>
          </cell>
          <cell r="H3656">
            <v>30000</v>
          </cell>
          <cell r="I3656" t="str">
            <v>Active</v>
          </cell>
        </row>
        <row r="3657">
          <cell r="F3657" t="str">
            <v>EfesBonusClubApril/6009001511</v>
          </cell>
          <cell r="G3657" t="str">
            <v>Discount         3</v>
          </cell>
          <cell r="H3657">
            <v>30000</v>
          </cell>
          <cell r="I3657" t="str">
            <v>Active</v>
          </cell>
        </row>
        <row r="3658">
          <cell r="F3658" t="str">
            <v>EfesBonusClubApril/6009001513</v>
          </cell>
          <cell r="G3658" t="str">
            <v>Discount         3</v>
          </cell>
          <cell r="H3658">
            <v>20000</v>
          </cell>
          <cell r="I3658" t="str">
            <v>Active</v>
          </cell>
        </row>
        <row r="3659">
          <cell r="F3659" t="str">
            <v>EfesBonusClubApril/6009001530</v>
          </cell>
          <cell r="G3659" t="str">
            <v>Discount         3</v>
          </cell>
          <cell r="H3659">
            <v>20000</v>
          </cell>
          <cell r="I3659" t="str">
            <v>Active</v>
          </cell>
        </row>
        <row r="3660">
          <cell r="F3660" t="str">
            <v>EfesBonusClubApril/6009001543</v>
          </cell>
          <cell r="G3660" t="str">
            <v>Discount         3</v>
          </cell>
          <cell r="H3660">
            <v>30000</v>
          </cell>
          <cell r="I3660" t="str">
            <v>Active</v>
          </cell>
        </row>
        <row r="3661">
          <cell r="F3661" t="str">
            <v>Rozliv+ - 2026 April/6009001552</v>
          </cell>
          <cell r="G3661" t="str">
            <v>Discount         5</v>
          </cell>
          <cell r="H3661">
            <v>20000</v>
          </cell>
          <cell r="I3661" t="str">
            <v>Active</v>
          </cell>
        </row>
        <row r="3662">
          <cell r="F3662" t="str">
            <v>Kega Boom - 2026 April/6009001558</v>
          </cell>
          <cell r="G3662" t="str">
            <v>Discount         7</v>
          </cell>
          <cell r="H3662">
            <v>231000</v>
          </cell>
          <cell r="I3662" t="str">
            <v>Active</v>
          </cell>
        </row>
        <row r="3663">
          <cell r="F3663" t="str">
            <v>EfesBonusClubApril/6009001572</v>
          </cell>
          <cell r="G3663" t="str">
            <v>Discount         3</v>
          </cell>
          <cell r="H3663">
            <v>30000</v>
          </cell>
          <cell r="I3663" t="str">
            <v>Active</v>
          </cell>
        </row>
        <row r="3664">
          <cell r="F3664" t="str">
            <v>EfesBonusClubApril/6009001582</v>
          </cell>
          <cell r="G3664" t="str">
            <v>Discount         3</v>
          </cell>
          <cell r="H3664">
            <v>50000</v>
          </cell>
          <cell r="I3664" t="str">
            <v>Active</v>
          </cell>
        </row>
        <row r="3665">
          <cell r="F3665" t="str">
            <v>EfesBonusClubApril/6009001608</v>
          </cell>
          <cell r="G3665" t="str">
            <v>Discount         3</v>
          </cell>
          <cell r="H3665">
            <v>45000</v>
          </cell>
          <cell r="I3665" t="str">
            <v>Active</v>
          </cell>
        </row>
        <row r="3666">
          <cell r="F3666" t="str">
            <v>Rozliv+ - 2026 April/6009001610</v>
          </cell>
          <cell r="G3666" t="str">
            <v>Discount         5</v>
          </cell>
          <cell r="H3666">
            <v>20000</v>
          </cell>
          <cell r="I3666" t="str">
            <v>Active</v>
          </cell>
        </row>
        <row r="3667">
          <cell r="F3667" t="str">
            <v>EfesBonusClubApril/6009001617</v>
          </cell>
          <cell r="G3667" t="str">
            <v>Discount         3</v>
          </cell>
          <cell r="H3667">
            <v>45000</v>
          </cell>
          <cell r="I3667" t="str">
            <v>Active</v>
          </cell>
        </row>
        <row r="3668">
          <cell r="F3668" t="str">
            <v>EfesBonusClubApril/6009001619</v>
          </cell>
          <cell r="G3668" t="str">
            <v>Discount         3</v>
          </cell>
          <cell r="H3668">
            <v>45000</v>
          </cell>
          <cell r="I3668" t="str">
            <v>Active</v>
          </cell>
        </row>
        <row r="3669">
          <cell r="F3669" t="str">
            <v>EfesBonusClubApril/6009001624</v>
          </cell>
          <cell r="G3669" t="str">
            <v>Discount         3</v>
          </cell>
          <cell r="H3669">
            <v>45000</v>
          </cell>
          <cell r="I3669" t="str">
            <v>Active</v>
          </cell>
        </row>
        <row r="3670">
          <cell r="F3670" t="str">
            <v>EfesBonusClubApril/6009001663</v>
          </cell>
          <cell r="G3670" t="str">
            <v>Discount         3</v>
          </cell>
          <cell r="H3670">
            <v>7500</v>
          </cell>
          <cell r="I3670" t="str">
            <v>Active</v>
          </cell>
        </row>
        <row r="3671">
          <cell r="F3671" t="str">
            <v>EfesBonusClubApril/6009001679</v>
          </cell>
          <cell r="G3671" t="str">
            <v>Discount         3</v>
          </cell>
          <cell r="H3671">
            <v>45000</v>
          </cell>
          <cell r="I3671" t="str">
            <v>Active</v>
          </cell>
        </row>
        <row r="3672">
          <cell r="F3672" t="str">
            <v>EfesBonusClubApril/6009001713</v>
          </cell>
          <cell r="G3672" t="str">
            <v>Discount         3</v>
          </cell>
          <cell r="H3672">
            <v>30000</v>
          </cell>
          <cell r="I3672" t="str">
            <v>Active</v>
          </cell>
        </row>
        <row r="3673">
          <cell r="F3673" t="str">
            <v>EfesBonusClubApril/6009001725</v>
          </cell>
          <cell r="G3673" t="str">
            <v>Discount         3</v>
          </cell>
          <cell r="H3673">
            <v>20000</v>
          </cell>
          <cell r="I3673" t="str">
            <v>Active</v>
          </cell>
        </row>
        <row r="3674">
          <cell r="F3674" t="str">
            <v>EfesBonusClubApril/6009001748</v>
          </cell>
          <cell r="G3674" t="str">
            <v>Discount         3</v>
          </cell>
          <cell r="H3674">
            <v>30000</v>
          </cell>
          <cell r="I3674" t="str">
            <v>Active</v>
          </cell>
        </row>
        <row r="3675">
          <cell r="F3675" t="str">
            <v>EfesBonusClubMarch NON_ALCO/6009001762</v>
          </cell>
          <cell r="G3675" t="str">
            <v>Discount         8</v>
          </cell>
          <cell r="H3675">
            <v>30000</v>
          </cell>
          <cell r="I3675" t="str">
            <v>Active</v>
          </cell>
        </row>
        <row r="3676">
          <cell r="F3676" t="str">
            <v>EfesBonusClubApril/6009001762</v>
          </cell>
          <cell r="G3676" t="str">
            <v>Discount         3</v>
          </cell>
          <cell r="H3676">
            <v>20000</v>
          </cell>
          <cell r="I3676" t="str">
            <v>Active</v>
          </cell>
        </row>
        <row r="3677">
          <cell r="F3677" t="str">
            <v>EfesBonusClubApril/6009001768</v>
          </cell>
          <cell r="G3677" t="str">
            <v>Discount         3</v>
          </cell>
          <cell r="H3677">
            <v>30000</v>
          </cell>
          <cell r="I3677" t="str">
            <v>Active</v>
          </cell>
        </row>
        <row r="3678">
          <cell r="F3678" t="str">
            <v>EfesBonusClubApril/6009001795</v>
          </cell>
          <cell r="G3678" t="str">
            <v>Discount         3</v>
          </cell>
          <cell r="H3678">
            <v>30000</v>
          </cell>
          <cell r="I3678" t="str">
            <v>Active</v>
          </cell>
        </row>
        <row r="3679">
          <cell r="F3679" t="str">
            <v>EfesBonusClubApril/6009001801</v>
          </cell>
          <cell r="G3679" t="str">
            <v>Discount         3</v>
          </cell>
          <cell r="H3679">
            <v>30000</v>
          </cell>
          <cell r="I3679" t="str">
            <v>Passive</v>
          </cell>
        </row>
        <row r="3680">
          <cell r="F3680" t="str">
            <v>Rozliv+ - 2026 April/6009001803</v>
          </cell>
          <cell r="G3680" t="str">
            <v>Discount         5</v>
          </cell>
          <cell r="H3680">
            <v>35000</v>
          </cell>
          <cell r="I3680" t="str">
            <v>Active</v>
          </cell>
        </row>
        <row r="3681">
          <cell r="F3681" t="str">
            <v>Rozliv+ - 2026 April/6009001809</v>
          </cell>
          <cell r="G3681" t="str">
            <v>Discount         5</v>
          </cell>
          <cell r="H3681">
            <v>20000</v>
          </cell>
          <cell r="I3681" t="str">
            <v>Passive</v>
          </cell>
        </row>
        <row r="3682">
          <cell r="F3682" t="str">
            <v>Rozliv+ - 2026 April NON_ALCO/6009001809</v>
          </cell>
          <cell r="G3682" t="str">
            <v>Discount         8</v>
          </cell>
          <cell r="H3682">
            <v>15000</v>
          </cell>
          <cell r="I3682" t="str">
            <v>Active</v>
          </cell>
        </row>
        <row r="3683">
          <cell r="F3683" t="str">
            <v>Rozliv+ - 2026 April/6009001882</v>
          </cell>
          <cell r="G3683" t="str">
            <v>Discount         5</v>
          </cell>
          <cell r="H3683">
            <v>20000</v>
          </cell>
          <cell r="I3683" t="str">
            <v>Active</v>
          </cell>
        </row>
        <row r="3684">
          <cell r="F3684" t="str">
            <v>EfesBonusClubApril/6009001976</v>
          </cell>
          <cell r="G3684" t="str">
            <v>Discount         3</v>
          </cell>
          <cell r="H3684">
            <v>30000</v>
          </cell>
          <cell r="I3684" t="str">
            <v>Active</v>
          </cell>
        </row>
        <row r="3685">
          <cell r="F3685" t="str">
            <v>EfesBonusClubApril/6009002029</v>
          </cell>
          <cell r="G3685" t="str">
            <v>Discount         3</v>
          </cell>
          <cell r="H3685">
            <v>20000</v>
          </cell>
          <cell r="I3685" t="str">
            <v>Active</v>
          </cell>
        </row>
        <row r="3686">
          <cell r="F3686" t="str">
            <v>EfesBonusClubApril/6009002036</v>
          </cell>
          <cell r="G3686" t="str">
            <v>Discount         3</v>
          </cell>
          <cell r="H3686">
            <v>30000</v>
          </cell>
          <cell r="I3686" t="str">
            <v>Active</v>
          </cell>
        </row>
        <row r="3687">
          <cell r="F3687" t="str">
            <v>EfesBonusClubApril/6009002074</v>
          </cell>
          <cell r="G3687" t="str">
            <v>Discount         3</v>
          </cell>
          <cell r="H3687">
            <v>30000</v>
          </cell>
          <cell r="I3687" t="str">
            <v>Active</v>
          </cell>
        </row>
        <row r="3688">
          <cell r="F3688" t="str">
            <v>EfesBonusClubApril/6009002095</v>
          </cell>
          <cell r="G3688" t="str">
            <v>Discount         3</v>
          </cell>
          <cell r="H3688">
            <v>30000</v>
          </cell>
          <cell r="I3688" t="str">
            <v>Active</v>
          </cell>
        </row>
        <row r="3689">
          <cell r="F3689" t="str">
            <v>Rozliv+ - 2026 April/6009002095</v>
          </cell>
          <cell r="G3689" t="str">
            <v>Discount         5</v>
          </cell>
          <cell r="H3689">
            <v>20000</v>
          </cell>
          <cell r="I3689" t="str">
            <v>Active</v>
          </cell>
        </row>
        <row r="3690">
          <cell r="F3690" t="str">
            <v>EfesBonusClubApril/6009002156</v>
          </cell>
          <cell r="G3690" t="str">
            <v>Discount         3</v>
          </cell>
          <cell r="H3690">
            <v>30000</v>
          </cell>
          <cell r="I3690" t="str">
            <v>Active</v>
          </cell>
        </row>
        <row r="3691">
          <cell r="F3691" t="str">
            <v>EfesBonusClubApril/6009002163</v>
          </cell>
          <cell r="G3691" t="str">
            <v>Discount         3</v>
          </cell>
          <cell r="H3691">
            <v>30000</v>
          </cell>
          <cell r="I3691" t="str">
            <v>Active</v>
          </cell>
        </row>
        <row r="3692">
          <cell r="F3692" t="str">
            <v>Rozliv+ - 2026 April/6009002163</v>
          </cell>
          <cell r="G3692" t="str">
            <v>Discount         5</v>
          </cell>
          <cell r="H3692">
            <v>20000</v>
          </cell>
          <cell r="I3692" t="str">
            <v>Active</v>
          </cell>
        </row>
        <row r="3693">
          <cell r="F3693" t="str">
            <v>EfesBonusClubApril/6009002164</v>
          </cell>
          <cell r="G3693" t="str">
            <v>Discount         3</v>
          </cell>
          <cell r="H3693">
            <v>30000</v>
          </cell>
          <cell r="I3693" t="str">
            <v>Active</v>
          </cell>
        </row>
        <row r="3694">
          <cell r="F3694" t="str">
            <v>EfesBonusClubApril/6009002180</v>
          </cell>
          <cell r="G3694" t="str">
            <v>Discount         3</v>
          </cell>
          <cell r="H3694">
            <v>45000</v>
          </cell>
          <cell r="I3694" t="str">
            <v>Active</v>
          </cell>
        </row>
        <row r="3695">
          <cell r="F3695" t="str">
            <v>Kega Boom - 2026 April/6009002219</v>
          </cell>
          <cell r="G3695" t="str">
            <v>Discount         7</v>
          </cell>
          <cell r="H3695">
            <v>21000</v>
          </cell>
          <cell r="I3695" t="str">
            <v>Active</v>
          </cell>
        </row>
        <row r="3696">
          <cell r="F3696" t="str">
            <v>Rozliv+ - 2026 April/6009002222</v>
          </cell>
          <cell r="G3696" t="str">
            <v>Discount         5</v>
          </cell>
          <cell r="H3696">
            <v>20000</v>
          </cell>
          <cell r="I3696" t="str">
            <v>Active</v>
          </cell>
        </row>
        <row r="3697">
          <cell r="F3697" t="str">
            <v>EfesBonusClubApril/6009002227</v>
          </cell>
          <cell r="G3697" t="str">
            <v>Discount         3</v>
          </cell>
          <cell r="H3697">
            <v>30000</v>
          </cell>
          <cell r="I3697" t="str">
            <v>Active</v>
          </cell>
        </row>
        <row r="3698">
          <cell r="F3698" t="str">
            <v>Kega Boom - 2026 April/6009002235</v>
          </cell>
          <cell r="G3698" t="str">
            <v>Discount         7</v>
          </cell>
          <cell r="H3698">
            <v>264000</v>
          </cell>
          <cell r="I3698" t="str">
            <v>Active</v>
          </cell>
        </row>
        <row r="3699">
          <cell r="F3699" t="str">
            <v>EfesBonusClubApril/6009002239</v>
          </cell>
          <cell r="G3699" t="str">
            <v>Discount         3</v>
          </cell>
          <cell r="H3699">
            <v>7500</v>
          </cell>
          <cell r="I3699" t="str">
            <v>Active</v>
          </cell>
        </row>
        <row r="3700">
          <cell r="F3700" t="str">
            <v>Rozliv+ - 2026 April/6009002252</v>
          </cell>
          <cell r="G3700" t="str">
            <v>Discount         5</v>
          </cell>
          <cell r="H3700">
            <v>20000</v>
          </cell>
          <cell r="I3700" t="str">
            <v>Active</v>
          </cell>
        </row>
        <row r="3701">
          <cell r="F3701" t="str">
            <v>EfesBonusClubApril/6009002268</v>
          </cell>
          <cell r="G3701" t="str">
            <v>Discount         3</v>
          </cell>
          <cell r="H3701">
            <v>30000</v>
          </cell>
          <cell r="I3701" t="str">
            <v>Active</v>
          </cell>
        </row>
        <row r="3702">
          <cell r="F3702" t="str">
            <v>Kega Boom - 2026 April/6009002278</v>
          </cell>
          <cell r="G3702" t="str">
            <v>Discount         7</v>
          </cell>
          <cell r="H3702">
            <v>33000</v>
          </cell>
          <cell r="I3702" t="str">
            <v>Active</v>
          </cell>
        </row>
        <row r="3703">
          <cell r="F3703" t="str">
            <v>Kega Boom - 2026 April/6009002282</v>
          </cell>
          <cell r="G3703" t="str">
            <v>Discount         7</v>
          </cell>
          <cell r="H3703">
            <v>33000</v>
          </cell>
          <cell r="I3703" t="str">
            <v>Active</v>
          </cell>
        </row>
        <row r="3704">
          <cell r="F3704" t="str">
            <v>Rozliv+ - 2026 April/6009002300</v>
          </cell>
          <cell r="G3704" t="str">
            <v>Discount         5</v>
          </cell>
          <cell r="H3704">
            <v>20000</v>
          </cell>
          <cell r="I3704" t="str">
            <v>Active</v>
          </cell>
        </row>
        <row r="3705">
          <cell r="F3705" t="str">
            <v>EfesBonusClubApril/6009002302</v>
          </cell>
          <cell r="G3705" t="str">
            <v>Discount         3</v>
          </cell>
          <cell r="H3705">
            <v>45000</v>
          </cell>
          <cell r="I3705" t="str">
            <v>Active</v>
          </cell>
        </row>
        <row r="3706">
          <cell r="F3706" t="str">
            <v>EfesBonusClubApril/6009002332</v>
          </cell>
          <cell r="G3706" t="str">
            <v>Discount         3</v>
          </cell>
          <cell r="H3706">
            <v>40000</v>
          </cell>
          <cell r="I3706" t="str">
            <v>Active</v>
          </cell>
        </row>
        <row r="3707">
          <cell r="F3707" t="str">
            <v>EfesBonusClubApril/6009002334</v>
          </cell>
          <cell r="G3707" t="str">
            <v>Discount         3</v>
          </cell>
          <cell r="H3707">
            <v>7500</v>
          </cell>
          <cell r="I3707" t="str">
            <v>Active</v>
          </cell>
        </row>
        <row r="3708">
          <cell r="F3708" t="str">
            <v>EfesBonusClubApril/6009002351</v>
          </cell>
          <cell r="G3708" t="str">
            <v>Discount         3</v>
          </cell>
          <cell r="H3708">
            <v>7500</v>
          </cell>
          <cell r="I3708" t="str">
            <v>Active</v>
          </cell>
        </row>
        <row r="3709">
          <cell r="F3709" t="str">
            <v>Rozliv+ - 2026 April/6009002373</v>
          </cell>
          <cell r="G3709" t="str">
            <v>Discount         5</v>
          </cell>
          <cell r="H3709">
            <v>55000</v>
          </cell>
          <cell r="I3709" t="str">
            <v>Active</v>
          </cell>
        </row>
        <row r="3710">
          <cell r="F3710" t="str">
            <v>EfesBonusClubApril/6009002391</v>
          </cell>
          <cell r="G3710" t="str">
            <v>Discount         3</v>
          </cell>
          <cell r="H3710">
            <v>7500</v>
          </cell>
          <cell r="I3710" t="str">
            <v>Active</v>
          </cell>
        </row>
        <row r="3711">
          <cell r="F3711" t="str">
            <v>EfesBonusClubApril/6009002409</v>
          </cell>
          <cell r="G3711" t="str">
            <v>Discount         3</v>
          </cell>
          <cell r="H3711">
            <v>30000</v>
          </cell>
          <cell r="I3711" t="str">
            <v>Active</v>
          </cell>
        </row>
        <row r="3712">
          <cell r="F3712" t="str">
            <v>EfesBonusClubApril/6009002440</v>
          </cell>
          <cell r="G3712" t="str">
            <v>Discount         3</v>
          </cell>
          <cell r="H3712">
            <v>40000</v>
          </cell>
          <cell r="I3712" t="str">
            <v>Active</v>
          </cell>
        </row>
        <row r="3713">
          <cell r="F3713" t="str">
            <v>Kega Boom - 2026 April/6009002489</v>
          </cell>
          <cell r="G3713" t="str">
            <v>Discount         7</v>
          </cell>
          <cell r="H3713">
            <v>33000</v>
          </cell>
          <cell r="I3713" t="str">
            <v>Active</v>
          </cell>
        </row>
        <row r="3714">
          <cell r="F3714" t="str">
            <v>EfesBonusClubApril/6009002516</v>
          </cell>
          <cell r="G3714" t="str">
            <v>Discount         3</v>
          </cell>
          <cell r="H3714">
            <v>30000</v>
          </cell>
          <cell r="I3714" t="str">
            <v>Active</v>
          </cell>
        </row>
        <row r="3715">
          <cell r="F3715" t="str">
            <v>EfesBonusClubApril/6009002541</v>
          </cell>
          <cell r="G3715" t="str">
            <v>Discount         3</v>
          </cell>
          <cell r="H3715">
            <v>40000</v>
          </cell>
          <cell r="I3715" t="str">
            <v>Active</v>
          </cell>
        </row>
        <row r="3716">
          <cell r="F3716" t="str">
            <v>EfesBonusClubApril/6009002553</v>
          </cell>
          <cell r="G3716" t="str">
            <v>Discount         3</v>
          </cell>
          <cell r="H3716">
            <v>30000</v>
          </cell>
          <cell r="I3716" t="str">
            <v>Active</v>
          </cell>
        </row>
        <row r="3717">
          <cell r="F3717" t="str">
            <v>EfesBonusClubApril/6009002576</v>
          </cell>
          <cell r="G3717" t="str">
            <v>Discount         3</v>
          </cell>
          <cell r="H3717">
            <v>45000</v>
          </cell>
          <cell r="I3717" t="str">
            <v>Active</v>
          </cell>
        </row>
        <row r="3718">
          <cell r="F3718" t="str">
            <v>EfesBonusClubMarch NON_ALCO/6009002612</v>
          </cell>
          <cell r="G3718" t="str">
            <v>Discount         8</v>
          </cell>
          <cell r="H3718">
            <v>30000</v>
          </cell>
          <cell r="I3718" t="str">
            <v>Active</v>
          </cell>
        </row>
        <row r="3719">
          <cell r="F3719" t="str">
            <v>EfesBonusClubApril/6009002612</v>
          </cell>
          <cell r="G3719" t="str">
            <v>Discount         3</v>
          </cell>
          <cell r="H3719">
            <v>30000</v>
          </cell>
          <cell r="I3719" t="str">
            <v>Active</v>
          </cell>
        </row>
        <row r="3720">
          <cell r="F3720" t="str">
            <v>EfesBonusClubApril/6009002662</v>
          </cell>
          <cell r="G3720" t="str">
            <v>Discount         3</v>
          </cell>
          <cell r="H3720">
            <v>30000</v>
          </cell>
          <cell r="I3720" t="str">
            <v>Active</v>
          </cell>
        </row>
        <row r="3721">
          <cell r="F3721" t="str">
            <v>Kega Boom - 2026 April/6009002664</v>
          </cell>
          <cell r="G3721" t="str">
            <v>Discount         7</v>
          </cell>
          <cell r="H3721">
            <v>264000</v>
          </cell>
          <cell r="I3721" t="str">
            <v>Active</v>
          </cell>
        </row>
        <row r="3722">
          <cell r="F3722" t="str">
            <v>EfesBonusClubApril/6009002671</v>
          </cell>
          <cell r="G3722" t="str">
            <v>Discount         3</v>
          </cell>
          <cell r="H3722">
            <v>30000</v>
          </cell>
          <cell r="I3722" t="str">
            <v>Active</v>
          </cell>
        </row>
        <row r="3723">
          <cell r="F3723" t="str">
            <v>Бонус по поддержке продаж SS_KZT_May_Pack/6009002691</v>
          </cell>
          <cell r="G3723" t="str">
            <v>Discount         4</v>
          </cell>
          <cell r="H3723">
            <v>60000</v>
          </cell>
          <cell r="I3723" t="str">
            <v>Active</v>
          </cell>
        </row>
        <row r="3724">
          <cell r="F3724" t="str">
            <v>EfesBonusClubApril/6009002698</v>
          </cell>
          <cell r="G3724" t="str">
            <v>Discount         3</v>
          </cell>
          <cell r="H3724">
            <v>20000</v>
          </cell>
          <cell r="I3724" t="str">
            <v>Active</v>
          </cell>
        </row>
        <row r="3725">
          <cell r="F3725" t="str">
            <v>Kega Boom - 2026 April/6009002708</v>
          </cell>
          <cell r="G3725" t="str">
            <v>Discount         7</v>
          </cell>
          <cell r="H3725">
            <v>21000</v>
          </cell>
          <cell r="I3725" t="str">
            <v>Active</v>
          </cell>
        </row>
        <row r="3726">
          <cell r="F3726" t="str">
            <v>EfesBonusClubApril/6009002845</v>
          </cell>
          <cell r="G3726" t="str">
            <v>Discount         3</v>
          </cell>
          <cell r="H3726">
            <v>30000</v>
          </cell>
          <cell r="I3726" t="str">
            <v>Active</v>
          </cell>
        </row>
        <row r="3727">
          <cell r="F3727" t="str">
            <v>EfesBonusClubApril/6009002880</v>
          </cell>
          <cell r="G3727" t="str">
            <v>Discount         3</v>
          </cell>
          <cell r="H3727">
            <v>20000</v>
          </cell>
          <cell r="I3727" t="str">
            <v>Active</v>
          </cell>
        </row>
        <row r="3728">
          <cell r="F3728" t="str">
            <v>EfesBonusClubApril/6009002900</v>
          </cell>
          <cell r="G3728" t="str">
            <v>Discount         3</v>
          </cell>
          <cell r="H3728">
            <v>45000</v>
          </cell>
          <cell r="I3728" t="str">
            <v>Active</v>
          </cell>
        </row>
        <row r="3729">
          <cell r="F3729" t="str">
            <v>EfesBonusClubApril/6009002917</v>
          </cell>
          <cell r="G3729" t="str">
            <v>Discount         3</v>
          </cell>
          <cell r="H3729">
            <v>30000</v>
          </cell>
          <cell r="I3729" t="str">
            <v>Active</v>
          </cell>
        </row>
        <row r="3730">
          <cell r="F3730" t="str">
            <v>EfesBonusClubApril/6009002919</v>
          </cell>
          <cell r="G3730" t="str">
            <v>Discount         3</v>
          </cell>
          <cell r="H3730">
            <v>30000</v>
          </cell>
          <cell r="I3730" t="str">
            <v>Active</v>
          </cell>
        </row>
        <row r="3731">
          <cell r="F3731" t="str">
            <v>EfesBonusClubApril/6009002957</v>
          </cell>
          <cell r="G3731" t="str">
            <v>Discount         3</v>
          </cell>
          <cell r="H3731">
            <v>50000</v>
          </cell>
          <cell r="I3731" t="str">
            <v>Active</v>
          </cell>
        </row>
        <row r="3732">
          <cell r="F3732" t="str">
            <v>EfesBonusClubApril/6009003053</v>
          </cell>
          <cell r="G3732" t="str">
            <v>Discount         3</v>
          </cell>
          <cell r="H3732">
            <v>30000</v>
          </cell>
          <cell r="I3732" t="str">
            <v>Active</v>
          </cell>
        </row>
        <row r="3733">
          <cell r="F3733" t="str">
            <v>EfesBonusClubApril/6009003055</v>
          </cell>
          <cell r="G3733" t="str">
            <v>Discount         3</v>
          </cell>
          <cell r="H3733">
            <v>20000</v>
          </cell>
          <cell r="I3733" t="str">
            <v>Active</v>
          </cell>
        </row>
        <row r="3734">
          <cell r="F3734" t="str">
            <v>EfesBonusClubMarch NON_ALCO/6009003058</v>
          </cell>
          <cell r="G3734" t="str">
            <v>Discount         8</v>
          </cell>
          <cell r="H3734">
            <v>12500</v>
          </cell>
          <cell r="I3734" t="str">
            <v>Active</v>
          </cell>
        </row>
        <row r="3735">
          <cell r="F3735" t="str">
            <v>EfesBonusClubApril/6009003089</v>
          </cell>
          <cell r="G3735" t="str">
            <v>Discount         3</v>
          </cell>
          <cell r="H3735">
            <v>85000</v>
          </cell>
          <cell r="I3735" t="str">
            <v>Active</v>
          </cell>
        </row>
        <row r="3736">
          <cell r="F3736" t="str">
            <v>RI_2_April/NRB+Can/6009003093</v>
          </cell>
          <cell r="G3736" t="str">
            <v>Discount         6</v>
          </cell>
          <cell r="H3736">
            <v>83128</v>
          </cell>
          <cell r="I3736" t="str">
            <v>Active</v>
          </cell>
        </row>
        <row r="3737">
          <cell r="F3737" t="str">
            <v>BO_1_April_2026/Keg/6009003111</v>
          </cell>
          <cell r="G3737" t="str">
            <v>Discount         6</v>
          </cell>
          <cell r="H3737">
            <v>733875</v>
          </cell>
          <cell r="I3737" t="str">
            <v>Active</v>
          </cell>
        </row>
        <row r="3738">
          <cell r="F3738" t="str">
            <v>EfesBonusClubApril/6009003116</v>
          </cell>
          <cell r="G3738" t="str">
            <v>Discount         3</v>
          </cell>
          <cell r="H3738">
            <v>7500</v>
          </cell>
          <cell r="I3738" t="str">
            <v>Active</v>
          </cell>
        </row>
        <row r="3739">
          <cell r="F3739" t="str">
            <v>Kega Boom - 2026 April/6009003125</v>
          </cell>
          <cell r="G3739" t="str">
            <v>Discount         7</v>
          </cell>
          <cell r="H3739">
            <v>21000</v>
          </cell>
          <cell r="I3739" t="str">
            <v>Active</v>
          </cell>
        </row>
        <row r="3740">
          <cell r="F3740" t="str">
            <v>EfesBonusClubApril/6009003138</v>
          </cell>
          <cell r="G3740" t="str">
            <v>Discount         3</v>
          </cell>
          <cell r="H3740">
            <v>50000</v>
          </cell>
          <cell r="I3740" t="str">
            <v>Active</v>
          </cell>
        </row>
        <row r="3741">
          <cell r="F3741" t="str">
            <v>Kega Boom - 2026 April/6009003147</v>
          </cell>
          <cell r="G3741" t="str">
            <v>Discount         7</v>
          </cell>
          <cell r="H3741">
            <v>33000</v>
          </cell>
          <cell r="I3741" t="str">
            <v>Active</v>
          </cell>
        </row>
        <row r="3742">
          <cell r="F3742" t="str">
            <v>BO_1_April_2026/Keg/6009003150</v>
          </cell>
          <cell r="G3742" t="str">
            <v>Discount         6</v>
          </cell>
          <cell r="H3742">
            <v>73302</v>
          </cell>
          <cell r="I3742" t="str">
            <v>Active</v>
          </cell>
        </row>
        <row r="3743">
          <cell r="F3743" t="str">
            <v>EfesBonusClubApril/6009003166</v>
          </cell>
          <cell r="G3743" t="str">
            <v>Discount         3</v>
          </cell>
          <cell r="H3743">
            <v>7500</v>
          </cell>
          <cell r="I3743" t="str">
            <v>Active</v>
          </cell>
        </row>
        <row r="3744">
          <cell r="F3744" t="str">
            <v>BO_1_March_2026/Keg/6009003171</v>
          </cell>
          <cell r="G3744" t="str">
            <v>Discount         6</v>
          </cell>
          <cell r="H3744">
            <v>693000</v>
          </cell>
          <cell r="I3744" t="str">
            <v>Passive</v>
          </cell>
        </row>
        <row r="3745">
          <cell r="F3745" t="str">
            <v>BO_1_April_2026/Keg/6009003171</v>
          </cell>
          <cell r="G3745" t="str">
            <v>Discount         6</v>
          </cell>
          <cell r="H3745">
            <v>687069</v>
          </cell>
          <cell r="I3745" t="str">
            <v>Active</v>
          </cell>
        </row>
        <row r="3746">
          <cell r="F3746" t="str">
            <v>BO_1_March_2026/Keg/6009003172</v>
          </cell>
          <cell r="G3746" t="str">
            <v>Discount         6</v>
          </cell>
          <cell r="H3746">
            <v>1072530</v>
          </cell>
          <cell r="I3746" t="str">
            <v>Passive</v>
          </cell>
        </row>
        <row r="3747">
          <cell r="F3747" t="str">
            <v>BO_1_April_2026/Keg/6009003172</v>
          </cell>
          <cell r="G3747" t="str">
            <v>Discount         6</v>
          </cell>
          <cell r="H3747">
            <v>1003464</v>
          </cell>
          <cell r="I3747" t="str">
            <v>Active</v>
          </cell>
        </row>
        <row r="3748">
          <cell r="F3748" t="str">
            <v>EfesBonusClubApril/6009003187</v>
          </cell>
          <cell r="G3748" t="str">
            <v>Discount         3</v>
          </cell>
          <cell r="H3748">
            <v>30000</v>
          </cell>
          <cell r="I3748" t="str">
            <v>Active</v>
          </cell>
        </row>
        <row r="3749">
          <cell r="F3749" t="str">
            <v>EfesBonusClubApril/6009003192</v>
          </cell>
          <cell r="G3749" t="str">
            <v>Discount         3</v>
          </cell>
          <cell r="H3749">
            <v>30000</v>
          </cell>
          <cell r="I3749" t="str">
            <v>Active</v>
          </cell>
        </row>
        <row r="3750">
          <cell r="F3750" t="str">
            <v>EfesBonusClubMarch NON_ALCO/6009003202</v>
          </cell>
          <cell r="G3750" t="str">
            <v>Discount         8</v>
          </cell>
          <cell r="H3750">
            <v>25000</v>
          </cell>
          <cell r="I3750" t="str">
            <v>Active</v>
          </cell>
        </row>
        <row r="3751">
          <cell r="F3751" t="str">
            <v>EfesBonusClubApril/6009003202</v>
          </cell>
          <cell r="G3751" t="str">
            <v>Discount         3</v>
          </cell>
          <cell r="H3751">
            <v>30000</v>
          </cell>
          <cell r="I3751" t="str">
            <v>Active</v>
          </cell>
        </row>
        <row r="3752">
          <cell r="F3752" t="str">
            <v>Kega Boom - 2026 April/6009003246</v>
          </cell>
          <cell r="G3752" t="str">
            <v>Discount         7</v>
          </cell>
          <cell r="H3752">
            <v>99000</v>
          </cell>
          <cell r="I3752" t="str">
            <v>Active</v>
          </cell>
        </row>
        <row r="3753">
          <cell r="F3753" t="str">
            <v>EfesBonusClubApril/6009003251</v>
          </cell>
          <cell r="G3753" t="str">
            <v>Discount         3</v>
          </cell>
          <cell r="H3753">
            <v>30000</v>
          </cell>
          <cell r="I3753" t="str">
            <v>Active</v>
          </cell>
        </row>
        <row r="3754">
          <cell r="F3754" t="str">
            <v>EfesBonusClubApril/6009003260</v>
          </cell>
          <cell r="G3754" t="str">
            <v>Discount         3</v>
          </cell>
          <cell r="H3754">
            <v>30000</v>
          </cell>
          <cell r="I3754" t="str">
            <v>Active</v>
          </cell>
        </row>
        <row r="3755">
          <cell r="F3755" t="str">
            <v>Rozliv+ - 2026 April/6009003319</v>
          </cell>
          <cell r="G3755" t="str">
            <v>Discount         5</v>
          </cell>
          <cell r="H3755">
            <v>55000</v>
          </cell>
          <cell r="I3755" t="str">
            <v>Active</v>
          </cell>
        </row>
        <row r="3756">
          <cell r="F3756" t="str">
            <v>EfesBonusClubApril/6009003344</v>
          </cell>
          <cell r="G3756" t="str">
            <v>Discount         3</v>
          </cell>
          <cell r="H3756">
            <v>70000</v>
          </cell>
          <cell r="I3756" t="str">
            <v>Active</v>
          </cell>
        </row>
        <row r="3757">
          <cell r="F3757" t="str">
            <v>Rozliv+ - 2026 April/6009003386</v>
          </cell>
          <cell r="G3757" t="str">
            <v>Discount         5</v>
          </cell>
          <cell r="H3757">
            <v>55000</v>
          </cell>
          <cell r="I3757" t="str">
            <v>Active</v>
          </cell>
        </row>
        <row r="3758">
          <cell r="F3758" t="str">
            <v>EfesBonusClubApril/6009003454</v>
          </cell>
          <cell r="G3758" t="str">
            <v>Discount         3</v>
          </cell>
          <cell r="H3758">
            <v>30000</v>
          </cell>
          <cell r="I3758" t="str">
            <v>Active</v>
          </cell>
        </row>
        <row r="3759">
          <cell r="F3759" t="str">
            <v>Kega Boom - 2026 April/6009003474</v>
          </cell>
          <cell r="G3759" t="str">
            <v>Discount         7</v>
          </cell>
          <cell r="H3759">
            <v>33000</v>
          </cell>
          <cell r="I3759" t="str">
            <v>Active</v>
          </cell>
        </row>
        <row r="3760">
          <cell r="F3760" t="str">
            <v>Kega Boom - 2026 April/6009003497</v>
          </cell>
          <cell r="G3760" t="str">
            <v>Discount         7</v>
          </cell>
          <cell r="H3760">
            <v>165000</v>
          </cell>
          <cell r="I3760" t="str">
            <v>Active</v>
          </cell>
        </row>
        <row r="3761">
          <cell r="F3761" t="str">
            <v>Rozliv+ - 2026 April/6009003538</v>
          </cell>
          <cell r="G3761" t="str">
            <v>Discount         5</v>
          </cell>
          <cell r="H3761">
            <v>20000</v>
          </cell>
          <cell r="I3761" t="str">
            <v>Active</v>
          </cell>
        </row>
        <row r="3762">
          <cell r="F3762" t="str">
            <v>EfesBonusClubApril/6009003548</v>
          </cell>
          <cell r="G3762" t="str">
            <v>Discount         3</v>
          </cell>
          <cell r="H3762">
            <v>45000</v>
          </cell>
          <cell r="I3762" t="str">
            <v>Active</v>
          </cell>
        </row>
        <row r="3763">
          <cell r="F3763" t="str">
            <v>EfesBonusClubMarch NON_ALCO/6009003577</v>
          </cell>
          <cell r="G3763" t="str">
            <v>Discount         8</v>
          </cell>
          <cell r="H3763">
            <v>45000</v>
          </cell>
          <cell r="I3763" t="str">
            <v>Active</v>
          </cell>
        </row>
        <row r="3764">
          <cell r="F3764" t="str">
            <v>EfesBonusClubApril/6009003577</v>
          </cell>
          <cell r="G3764" t="str">
            <v>Discount         3</v>
          </cell>
          <cell r="H3764">
            <v>45000</v>
          </cell>
          <cell r="I3764" t="str">
            <v>Active</v>
          </cell>
        </row>
        <row r="3765">
          <cell r="F3765" t="str">
            <v>RI_2_April/NRB+Can/6009003589</v>
          </cell>
          <cell r="G3765" t="str">
            <v>Discount         6</v>
          </cell>
          <cell r="H3765">
            <v>11169</v>
          </cell>
          <cell r="I3765" t="str">
            <v>Active</v>
          </cell>
        </row>
        <row r="3766">
          <cell r="F3766" t="str">
            <v>Kega Boom - 2026 April/6009003594</v>
          </cell>
          <cell r="G3766" t="str">
            <v>Discount         7</v>
          </cell>
          <cell r="H3766">
            <v>21000</v>
          </cell>
          <cell r="I3766" t="str">
            <v>Active</v>
          </cell>
        </row>
        <row r="3767">
          <cell r="F3767" t="str">
            <v>BO_1_April_2026/Keg/6009003597</v>
          </cell>
          <cell r="G3767" t="str">
            <v>Discount         6</v>
          </cell>
          <cell r="H3767">
            <v>292000</v>
          </cell>
          <cell r="I3767" t="str">
            <v>Active</v>
          </cell>
        </row>
        <row r="3768">
          <cell r="F3768" t="str">
            <v>EfesBonusClubApril/6009003605</v>
          </cell>
          <cell r="G3768" t="str">
            <v>Discount         3</v>
          </cell>
          <cell r="H3768">
            <v>7500</v>
          </cell>
          <cell r="I3768" t="str">
            <v>Active</v>
          </cell>
        </row>
        <row r="3769">
          <cell r="F3769" t="str">
            <v>Rozliv+ - 2026 April/6009003740</v>
          </cell>
          <cell r="G3769" t="str">
            <v>Discount         5</v>
          </cell>
          <cell r="H3769">
            <v>20000</v>
          </cell>
          <cell r="I3769" t="str">
            <v>Active</v>
          </cell>
        </row>
        <row r="3770">
          <cell r="F3770" t="str">
            <v>Rozliv+ - 2026 April/6009003758</v>
          </cell>
          <cell r="G3770" t="str">
            <v>Discount         5</v>
          </cell>
          <cell r="H3770">
            <v>20000</v>
          </cell>
          <cell r="I3770" t="str">
            <v>Active</v>
          </cell>
        </row>
        <row r="3771">
          <cell r="F3771" t="str">
            <v>EfesBonusClubApril/6009003794</v>
          </cell>
          <cell r="G3771" t="str">
            <v>Discount         3</v>
          </cell>
          <cell r="H3771">
            <v>30000</v>
          </cell>
          <cell r="I3771" t="str">
            <v>Active</v>
          </cell>
        </row>
        <row r="3772">
          <cell r="F3772" t="str">
            <v>EfesBonusClubApril/6009003831</v>
          </cell>
          <cell r="G3772" t="str">
            <v>Discount         3</v>
          </cell>
          <cell r="H3772">
            <v>20000</v>
          </cell>
          <cell r="I3772" t="str">
            <v>Active</v>
          </cell>
        </row>
        <row r="3773">
          <cell r="F3773" t="str">
            <v>Kega Boom - 2026 April/6009003856</v>
          </cell>
          <cell r="G3773" t="str">
            <v>Discount         7</v>
          </cell>
          <cell r="H3773">
            <v>66000</v>
          </cell>
          <cell r="I3773" t="str">
            <v>Active</v>
          </cell>
        </row>
        <row r="3774">
          <cell r="F3774" t="str">
            <v>Kega Boom - 2026 April/6009003877</v>
          </cell>
          <cell r="G3774" t="str">
            <v>Discount         7</v>
          </cell>
          <cell r="H3774">
            <v>33000</v>
          </cell>
          <cell r="I3774" t="str">
            <v>Active</v>
          </cell>
        </row>
        <row r="3775">
          <cell r="F3775" t="str">
            <v>Kega Boom - 2026 April/6009003897</v>
          </cell>
          <cell r="G3775" t="str">
            <v>Discount         7</v>
          </cell>
          <cell r="H3775">
            <v>66000</v>
          </cell>
          <cell r="I3775" t="str">
            <v>Active</v>
          </cell>
        </row>
        <row r="3776">
          <cell r="F3776" t="str">
            <v>Kega Boom - 2026 April/6009003899</v>
          </cell>
          <cell r="G3776" t="str">
            <v>Discount         7</v>
          </cell>
          <cell r="H3776">
            <v>21000</v>
          </cell>
          <cell r="I3776" t="str">
            <v>Active</v>
          </cell>
        </row>
        <row r="3777">
          <cell r="F3777" t="str">
            <v>Kega Boom - 2026 April/6009003905</v>
          </cell>
          <cell r="G3777" t="str">
            <v>Discount         7</v>
          </cell>
          <cell r="H3777">
            <v>21000</v>
          </cell>
          <cell r="I3777" t="str">
            <v>Active</v>
          </cell>
        </row>
        <row r="3778">
          <cell r="F3778" t="str">
            <v>Kega Boom - 2026 April/6009003917</v>
          </cell>
          <cell r="G3778" t="str">
            <v>Discount         7</v>
          </cell>
          <cell r="H3778">
            <v>330000</v>
          </cell>
          <cell r="I3778" t="str">
            <v>Active</v>
          </cell>
        </row>
        <row r="3779">
          <cell r="F3779" t="str">
            <v>Kega Boom - 2026 April/6009003989</v>
          </cell>
          <cell r="G3779" t="str">
            <v>Discount         7</v>
          </cell>
          <cell r="H3779">
            <v>99000</v>
          </cell>
          <cell r="I3779" t="str">
            <v>Active</v>
          </cell>
        </row>
        <row r="3780">
          <cell r="F3780" t="str">
            <v>Rozliv+ - 2026 April/6009004108</v>
          </cell>
          <cell r="G3780" t="str">
            <v>Discount         5</v>
          </cell>
          <cell r="H3780">
            <v>20000</v>
          </cell>
          <cell r="I3780" t="str">
            <v>Active</v>
          </cell>
        </row>
        <row r="3781">
          <cell r="F3781" t="str">
            <v>EfesBonusClubApril/6009004117</v>
          </cell>
          <cell r="G3781" t="str">
            <v>Discount         3</v>
          </cell>
          <cell r="H3781">
            <v>30000</v>
          </cell>
          <cell r="I3781" t="str">
            <v>Active</v>
          </cell>
        </row>
        <row r="3782">
          <cell r="F3782" t="str">
            <v>EfesBonusClubMarch NON_ALCO/6009004126</v>
          </cell>
          <cell r="G3782" t="str">
            <v>Discount         8</v>
          </cell>
          <cell r="H3782">
            <v>25000</v>
          </cell>
          <cell r="I3782" t="str">
            <v>Active</v>
          </cell>
        </row>
        <row r="3783">
          <cell r="F3783" t="str">
            <v>EfesBonusClubApril/6009004126</v>
          </cell>
          <cell r="G3783" t="str">
            <v>Discount         3</v>
          </cell>
          <cell r="H3783">
            <v>30000</v>
          </cell>
          <cell r="I3783" t="str">
            <v>Active</v>
          </cell>
        </row>
        <row r="3784">
          <cell r="F3784" t="str">
            <v>EfesBonusClubApril/6009004167</v>
          </cell>
          <cell r="G3784" t="str">
            <v>Discount         3</v>
          </cell>
          <cell r="H3784">
            <v>30000</v>
          </cell>
          <cell r="I3784" t="str">
            <v>Active</v>
          </cell>
        </row>
        <row r="3785">
          <cell r="F3785" t="str">
            <v>Rozliv+ - 2026 April/6009004167</v>
          </cell>
          <cell r="G3785" t="str">
            <v>Discount         5</v>
          </cell>
          <cell r="H3785">
            <v>20000</v>
          </cell>
          <cell r="I3785" t="str">
            <v>Active</v>
          </cell>
        </row>
        <row r="3786">
          <cell r="F3786" t="str">
            <v>BO_1_April_2026/Keg/6009004347</v>
          </cell>
          <cell r="G3786" t="str">
            <v>Discount         6</v>
          </cell>
          <cell r="H3786">
            <v>143536</v>
          </cell>
          <cell r="I3786" t="str">
            <v>Active</v>
          </cell>
        </row>
        <row r="3787">
          <cell r="F3787" t="str">
            <v>Kega Boom - 2026 April/6009004352</v>
          </cell>
          <cell r="G3787" t="str">
            <v>Discount         7</v>
          </cell>
          <cell r="H3787">
            <v>21000</v>
          </cell>
          <cell r="I3787" t="str">
            <v>Active</v>
          </cell>
        </row>
        <row r="3788">
          <cell r="F3788" t="str">
            <v>EfesBonusClubApril/6009004369</v>
          </cell>
          <cell r="G3788" t="str">
            <v>Discount         3</v>
          </cell>
          <cell r="H3788">
            <v>30000</v>
          </cell>
          <cell r="I3788" t="str">
            <v>Active</v>
          </cell>
        </row>
        <row r="3789">
          <cell r="F3789" t="str">
            <v>Kega Boom - 2026 April/6009004389</v>
          </cell>
          <cell r="G3789" t="str">
            <v>Discount         7</v>
          </cell>
          <cell r="H3789">
            <v>21000</v>
          </cell>
          <cell r="I3789" t="str">
            <v>Active</v>
          </cell>
        </row>
        <row r="3790">
          <cell r="F3790" t="str">
            <v>Kega Boom - 2026 April/6009004392</v>
          </cell>
          <cell r="G3790" t="str">
            <v>Discount         7</v>
          </cell>
          <cell r="H3790">
            <v>99000</v>
          </cell>
          <cell r="I3790" t="str">
            <v>Active</v>
          </cell>
        </row>
        <row r="3791">
          <cell r="F3791" t="str">
            <v>EfesBonusClubApril/6009004421</v>
          </cell>
          <cell r="G3791" t="str">
            <v>Discount         3</v>
          </cell>
          <cell r="H3791">
            <v>7500</v>
          </cell>
          <cell r="I3791" t="str">
            <v>Active</v>
          </cell>
        </row>
        <row r="3792">
          <cell r="F3792" t="str">
            <v>EfesBonusClubMarch NON_ALCO/6009004423</v>
          </cell>
          <cell r="G3792" t="str">
            <v>Discount         8</v>
          </cell>
          <cell r="H3792">
            <v>30000</v>
          </cell>
          <cell r="I3792" t="str">
            <v>Active</v>
          </cell>
        </row>
        <row r="3793">
          <cell r="F3793" t="str">
            <v>EfesBonusClubApril/6009004423</v>
          </cell>
          <cell r="G3793" t="str">
            <v>Discount         3</v>
          </cell>
          <cell r="H3793">
            <v>30000</v>
          </cell>
          <cell r="I3793" t="str">
            <v>Active</v>
          </cell>
        </row>
        <row r="3794">
          <cell r="F3794" t="str">
            <v>EfesBonusClubApril/6009004444</v>
          </cell>
          <cell r="G3794" t="str">
            <v>Discount         3</v>
          </cell>
          <cell r="H3794">
            <v>45000</v>
          </cell>
          <cell r="I3794" t="str">
            <v>Active</v>
          </cell>
        </row>
        <row r="3795">
          <cell r="F3795" t="str">
            <v>Kega Boom - 2026 April/6009004481</v>
          </cell>
          <cell r="G3795" t="str">
            <v>Discount         7</v>
          </cell>
          <cell r="H3795">
            <v>33000</v>
          </cell>
          <cell r="I3795" t="str">
            <v>Active</v>
          </cell>
        </row>
        <row r="3796">
          <cell r="F3796" t="str">
            <v>EfesBonusClubApril/6009004482</v>
          </cell>
          <cell r="G3796" t="str">
            <v>Discount         3</v>
          </cell>
          <cell r="H3796">
            <v>45000</v>
          </cell>
          <cell r="I3796" t="str">
            <v>Active</v>
          </cell>
        </row>
        <row r="3797">
          <cell r="F3797" t="str">
            <v>EfesBonusClubApril/6009004486</v>
          </cell>
          <cell r="G3797" t="str">
            <v>Discount         3</v>
          </cell>
          <cell r="H3797">
            <v>30000</v>
          </cell>
          <cell r="I3797" t="str">
            <v>Active</v>
          </cell>
        </row>
        <row r="3798">
          <cell r="F3798" t="str">
            <v>Kega Boom - 2026 April/6009004488</v>
          </cell>
          <cell r="G3798" t="str">
            <v>Discount         7</v>
          </cell>
          <cell r="H3798">
            <v>264000</v>
          </cell>
          <cell r="I3798" t="str">
            <v>Active</v>
          </cell>
        </row>
        <row r="3799">
          <cell r="F3799" t="str">
            <v>Kega Boom - 2026 April/6009004513</v>
          </cell>
          <cell r="G3799" t="str">
            <v>Discount         7</v>
          </cell>
          <cell r="H3799">
            <v>21000</v>
          </cell>
          <cell r="I3799" t="str">
            <v>Active</v>
          </cell>
        </row>
        <row r="3800">
          <cell r="F3800" t="str">
            <v>Kega Boom - 2026 April/6009004533</v>
          </cell>
          <cell r="G3800" t="str">
            <v>Discount         7</v>
          </cell>
          <cell r="H3800">
            <v>99000</v>
          </cell>
          <cell r="I3800" t="str">
            <v>Active</v>
          </cell>
        </row>
        <row r="3801">
          <cell r="F3801" t="str">
            <v>Kega Boom - 2026 April/6009004567</v>
          </cell>
          <cell r="G3801" t="str">
            <v>Discount         7</v>
          </cell>
          <cell r="H3801">
            <v>33000</v>
          </cell>
          <cell r="I3801" t="str">
            <v>Active</v>
          </cell>
        </row>
        <row r="3802">
          <cell r="F3802" t="str">
            <v>BO_1_March_2026/Keg/6009004607</v>
          </cell>
          <cell r="G3802" t="str">
            <v>Discount         6</v>
          </cell>
          <cell r="H3802">
            <v>249750</v>
          </cell>
          <cell r="I3802" t="str">
            <v>Active</v>
          </cell>
        </row>
        <row r="3803">
          <cell r="F3803" t="str">
            <v>BO_1_April_2026/Keg/6009004607</v>
          </cell>
          <cell r="G3803" t="str">
            <v>Discount         6</v>
          </cell>
          <cell r="H3803">
            <v>743250</v>
          </cell>
          <cell r="I3803" t="str">
            <v>Active</v>
          </cell>
        </row>
        <row r="3804">
          <cell r="F3804" t="str">
            <v>BO_1_April_2026/Keg/6009004652</v>
          </cell>
          <cell r="G3804" t="str">
            <v>Discount         6</v>
          </cell>
          <cell r="H3804">
            <v>47366</v>
          </cell>
          <cell r="I3804" t="str">
            <v>Active</v>
          </cell>
        </row>
        <row r="3805">
          <cell r="F3805" t="str">
            <v>EfesBonusClubApril/6009004781</v>
          </cell>
          <cell r="G3805" t="str">
            <v>Discount         3</v>
          </cell>
          <cell r="H3805">
            <v>40000</v>
          </cell>
          <cell r="I3805" t="str">
            <v>Active</v>
          </cell>
        </row>
        <row r="3806">
          <cell r="F3806" t="str">
            <v>Kega Boom - 2026 April/6009004786</v>
          </cell>
          <cell r="G3806" t="str">
            <v>Discount         7</v>
          </cell>
          <cell r="H3806">
            <v>21000</v>
          </cell>
          <cell r="I3806" t="str">
            <v>Active</v>
          </cell>
        </row>
        <row r="3807">
          <cell r="F3807" t="str">
            <v>Kega Boom - 2026 April/6009004803</v>
          </cell>
          <cell r="G3807" t="str">
            <v>Discount         7</v>
          </cell>
          <cell r="H3807">
            <v>165000</v>
          </cell>
          <cell r="I3807" t="str">
            <v>Active</v>
          </cell>
        </row>
        <row r="3808">
          <cell r="F3808" t="str">
            <v>EfesBonusClubApril/6009004839</v>
          </cell>
          <cell r="G3808" t="str">
            <v>Discount         3</v>
          </cell>
          <cell r="H3808">
            <v>20000</v>
          </cell>
          <cell r="I3808" t="str">
            <v>Active</v>
          </cell>
        </row>
        <row r="3809">
          <cell r="F3809" t="str">
            <v>EfesBonusClubApril/6009004864</v>
          </cell>
          <cell r="G3809" t="str">
            <v>Discount         3</v>
          </cell>
          <cell r="H3809">
            <v>30000</v>
          </cell>
          <cell r="I3809" t="str">
            <v>Active</v>
          </cell>
        </row>
        <row r="3810">
          <cell r="F3810" t="str">
            <v>Kega Boom - 2026 April/6009004883</v>
          </cell>
          <cell r="G3810" t="str">
            <v>Discount         7</v>
          </cell>
          <cell r="H3810">
            <v>33000</v>
          </cell>
          <cell r="I3810" t="str">
            <v>Active</v>
          </cell>
        </row>
        <row r="3811">
          <cell r="F3811" t="str">
            <v>Kega Boom - 2026 April/6009005195</v>
          </cell>
          <cell r="G3811" t="str">
            <v>Discount         7</v>
          </cell>
          <cell r="H3811">
            <v>21000</v>
          </cell>
          <cell r="I3811" t="str">
            <v>Active</v>
          </cell>
        </row>
        <row r="3812">
          <cell r="F3812" t="str">
            <v>Rozliv+ - 2026 April/6009005214</v>
          </cell>
          <cell r="G3812" t="str">
            <v>Discount         5</v>
          </cell>
          <cell r="H3812">
            <v>20000</v>
          </cell>
          <cell r="I3812" t="str">
            <v>Active</v>
          </cell>
        </row>
        <row r="3813">
          <cell r="F3813" t="str">
            <v>Kega Boom - 2026 April/6009005242</v>
          </cell>
          <cell r="G3813" t="str">
            <v>Discount         7</v>
          </cell>
          <cell r="H3813">
            <v>264000</v>
          </cell>
          <cell r="I3813" t="str">
            <v>Active</v>
          </cell>
        </row>
        <row r="3814">
          <cell r="F3814" t="str">
            <v>Kega Boom - 2026 April/6009005249</v>
          </cell>
          <cell r="G3814" t="str">
            <v>Discount         7</v>
          </cell>
          <cell r="H3814">
            <v>99000</v>
          </cell>
          <cell r="I3814" t="str">
            <v>Active</v>
          </cell>
        </row>
        <row r="3815">
          <cell r="F3815" t="str">
            <v>Rozliv+ - 2026 April/6009005268</v>
          </cell>
          <cell r="G3815" t="str">
            <v>Discount         5</v>
          </cell>
          <cell r="H3815">
            <v>20000</v>
          </cell>
          <cell r="I3815" t="str">
            <v>Active</v>
          </cell>
        </row>
        <row r="3816">
          <cell r="F3816" t="str">
            <v>BO_1_March_2026/Keg/6009005283</v>
          </cell>
          <cell r="G3816" t="str">
            <v>Discount         6</v>
          </cell>
          <cell r="H3816">
            <v>546342</v>
          </cell>
          <cell r="I3816" t="str">
            <v>Passive</v>
          </cell>
        </row>
        <row r="3817">
          <cell r="F3817" t="str">
            <v>BO_1_April_2026/6009005283</v>
          </cell>
          <cell r="G3817" t="str">
            <v>Discount         6</v>
          </cell>
          <cell r="H3817">
            <v>865076</v>
          </cell>
          <cell r="I3817" t="str">
            <v>Active</v>
          </cell>
        </row>
        <row r="3818">
          <cell r="F3818" t="str">
            <v>EfesBonusClubApril/6009005299</v>
          </cell>
          <cell r="G3818" t="str">
            <v>Discount         3</v>
          </cell>
          <cell r="H3818">
            <v>20000</v>
          </cell>
          <cell r="I3818" t="str">
            <v>Active</v>
          </cell>
        </row>
        <row r="3819">
          <cell r="F3819" t="str">
            <v>Rozliv+ - 2026 April/6009005299</v>
          </cell>
          <cell r="G3819" t="str">
            <v>Discount         5</v>
          </cell>
          <cell r="H3819">
            <v>20000</v>
          </cell>
          <cell r="I3819" t="str">
            <v>Active</v>
          </cell>
        </row>
        <row r="3820">
          <cell r="F3820" t="str">
            <v>Kega Boom - 2026 April/6009005316</v>
          </cell>
          <cell r="G3820" t="str">
            <v>Discount         7</v>
          </cell>
          <cell r="H3820">
            <v>231000</v>
          </cell>
          <cell r="I3820" t="str">
            <v>Active</v>
          </cell>
        </row>
        <row r="3821">
          <cell r="F3821" t="str">
            <v>EfesBonusClubApril/6009005394</v>
          </cell>
          <cell r="G3821" t="str">
            <v>Discount         3</v>
          </cell>
          <cell r="H3821">
            <v>30000</v>
          </cell>
          <cell r="I3821" t="str">
            <v>Active</v>
          </cell>
        </row>
        <row r="3822">
          <cell r="F3822" t="str">
            <v>Kega Boom - 2026 April/6009005415</v>
          </cell>
          <cell r="G3822" t="str">
            <v>Discount         7</v>
          </cell>
          <cell r="H3822">
            <v>33000</v>
          </cell>
          <cell r="I3822" t="str">
            <v>Active</v>
          </cell>
        </row>
        <row r="3823">
          <cell r="F3823" t="str">
            <v>BO_1_March_2026/Keg/6009005451</v>
          </cell>
          <cell r="G3823" t="str">
            <v>Discount         6</v>
          </cell>
          <cell r="H3823">
            <v>256381</v>
          </cell>
          <cell r="I3823" t="str">
            <v>Passive</v>
          </cell>
        </row>
        <row r="3824">
          <cell r="F3824" t="str">
            <v>BO_1_April_2026/6009005451</v>
          </cell>
          <cell r="G3824" t="str">
            <v>Discount         6</v>
          </cell>
          <cell r="H3824">
            <v>816017</v>
          </cell>
          <cell r="I3824" t="str">
            <v>Active</v>
          </cell>
        </row>
        <row r="3825">
          <cell r="F3825" t="str">
            <v>BO_1_March_2026/Keg/6009005452</v>
          </cell>
          <cell r="G3825" t="str">
            <v>Discount         6</v>
          </cell>
          <cell r="H3825">
            <v>170775</v>
          </cell>
          <cell r="I3825" t="str">
            <v>Passive</v>
          </cell>
        </row>
        <row r="3826">
          <cell r="F3826" t="str">
            <v>BO_1_April_2026/6009005452</v>
          </cell>
          <cell r="G3826" t="str">
            <v>Discount         6</v>
          </cell>
          <cell r="H3826">
            <v>66355</v>
          </cell>
          <cell r="I3826" t="str">
            <v>Active</v>
          </cell>
        </row>
        <row r="3827">
          <cell r="F3827" t="str">
            <v>BO_1_March_2026/Keg/6009005453</v>
          </cell>
          <cell r="G3827" t="str">
            <v>Discount         6</v>
          </cell>
          <cell r="H3827">
            <v>437575</v>
          </cell>
          <cell r="I3827" t="str">
            <v>Passive</v>
          </cell>
        </row>
        <row r="3828">
          <cell r="F3828" t="str">
            <v>BO_1_April_2026/6009005453</v>
          </cell>
          <cell r="G3828" t="str">
            <v>Discount         6</v>
          </cell>
          <cell r="H3828">
            <v>734045</v>
          </cell>
          <cell r="I3828" t="str">
            <v>Active</v>
          </cell>
        </row>
        <row r="3829">
          <cell r="F3829" t="str">
            <v>BO_1_March_2026/Keg/6009005454</v>
          </cell>
          <cell r="G3829" t="str">
            <v>Discount         6</v>
          </cell>
          <cell r="H3829">
            <v>184989</v>
          </cell>
          <cell r="I3829" t="str">
            <v>Passive</v>
          </cell>
        </row>
        <row r="3830">
          <cell r="F3830" t="str">
            <v>BO_1_April_2026/6009005454</v>
          </cell>
          <cell r="G3830" t="str">
            <v>Discount         6</v>
          </cell>
          <cell r="H3830">
            <v>87055</v>
          </cell>
          <cell r="I3830" t="str">
            <v>Active</v>
          </cell>
        </row>
        <row r="3831">
          <cell r="F3831" t="str">
            <v>BO_1_April_2026/Keg/6009005499</v>
          </cell>
          <cell r="G3831" t="str">
            <v>Discount         6</v>
          </cell>
          <cell r="H3831">
            <v>11768</v>
          </cell>
          <cell r="I3831" t="str">
            <v>Active</v>
          </cell>
        </row>
        <row r="3832">
          <cell r="F3832" t="str">
            <v>EfesBonusClubApril/6009005518</v>
          </cell>
          <cell r="G3832" t="str">
            <v>Discount         3</v>
          </cell>
          <cell r="H3832">
            <v>7500</v>
          </cell>
          <cell r="I3832" t="str">
            <v>Active</v>
          </cell>
        </row>
        <row r="3833">
          <cell r="F3833" t="str">
            <v>Rozliv+ - 2026 April/6009005554</v>
          </cell>
          <cell r="G3833" t="str">
            <v>Discount         5</v>
          </cell>
          <cell r="H3833">
            <v>20000</v>
          </cell>
          <cell r="I3833" t="str">
            <v>Active</v>
          </cell>
        </row>
        <row r="3834">
          <cell r="F3834" t="str">
            <v>EfesBonusClubApril/6009005566</v>
          </cell>
          <cell r="G3834" t="str">
            <v>Discount         3</v>
          </cell>
          <cell r="H3834">
            <v>30000</v>
          </cell>
          <cell r="I3834" t="str">
            <v>Active</v>
          </cell>
        </row>
        <row r="3835">
          <cell r="F3835" t="str">
            <v>Rozliv+ - 2026 April/6009005566</v>
          </cell>
          <cell r="G3835" t="str">
            <v>Discount         5</v>
          </cell>
          <cell r="H3835">
            <v>20000</v>
          </cell>
          <cell r="I3835" t="str">
            <v>Active</v>
          </cell>
        </row>
        <row r="3836">
          <cell r="F3836" t="str">
            <v>BO_1_March_2026/Keg/6009005575</v>
          </cell>
          <cell r="G3836" t="str">
            <v>Discount         6</v>
          </cell>
          <cell r="H3836">
            <v>33120</v>
          </cell>
          <cell r="I3836" t="str">
            <v>Passive</v>
          </cell>
        </row>
        <row r="3837">
          <cell r="F3837" t="str">
            <v>BO_1_April_2026/6009005575</v>
          </cell>
          <cell r="G3837" t="str">
            <v>Discount         6</v>
          </cell>
          <cell r="H3837">
            <v>66355</v>
          </cell>
          <cell r="I3837" t="str">
            <v>Active</v>
          </cell>
        </row>
        <row r="3838">
          <cell r="F3838" t="str">
            <v>Kega Boom - 2026 April/6009005607</v>
          </cell>
          <cell r="G3838" t="str">
            <v>Discount         7</v>
          </cell>
          <cell r="H3838">
            <v>33000</v>
          </cell>
          <cell r="I3838" t="str">
            <v>Active</v>
          </cell>
        </row>
        <row r="3839">
          <cell r="F3839" t="str">
            <v>Kega Boom - 2026 April/6009005680</v>
          </cell>
          <cell r="G3839" t="str">
            <v>Discount         7</v>
          </cell>
          <cell r="H3839">
            <v>33000</v>
          </cell>
          <cell r="I3839" t="str">
            <v>Active</v>
          </cell>
        </row>
        <row r="3840">
          <cell r="F3840" t="str">
            <v>EfesBonusClubApril/6009005686</v>
          </cell>
          <cell r="G3840" t="str">
            <v>Discount         3</v>
          </cell>
          <cell r="H3840">
            <v>40000</v>
          </cell>
          <cell r="I3840" t="str">
            <v>Active</v>
          </cell>
        </row>
        <row r="3841">
          <cell r="F3841" t="str">
            <v>EfesBonusClubApril/6009005731</v>
          </cell>
          <cell r="G3841" t="str">
            <v>Discount         3</v>
          </cell>
          <cell r="H3841">
            <v>30000</v>
          </cell>
          <cell r="I3841" t="str">
            <v>Active</v>
          </cell>
        </row>
        <row r="3842">
          <cell r="F3842" t="str">
            <v>Kega Boom - 2026 April/6009005733</v>
          </cell>
          <cell r="G3842" t="str">
            <v>Discount         7</v>
          </cell>
          <cell r="H3842">
            <v>66000</v>
          </cell>
          <cell r="I3842" t="str">
            <v>Active</v>
          </cell>
        </row>
        <row r="3843">
          <cell r="F3843" t="str">
            <v>EfesBonusClubApril/6009005745</v>
          </cell>
          <cell r="G3843" t="str">
            <v>Discount         3</v>
          </cell>
          <cell r="H3843">
            <v>30000</v>
          </cell>
          <cell r="I3843" t="str">
            <v>Active</v>
          </cell>
        </row>
        <row r="3844">
          <cell r="F3844" t="str">
            <v>EfesBonusClubApril/6009005746</v>
          </cell>
          <cell r="G3844" t="str">
            <v>Discount         3</v>
          </cell>
          <cell r="H3844">
            <v>30000</v>
          </cell>
          <cell r="I3844" t="str">
            <v>Active</v>
          </cell>
        </row>
        <row r="3845">
          <cell r="F3845" t="str">
            <v>Rozliv+ - 2026 April/6009005760</v>
          </cell>
          <cell r="G3845" t="str">
            <v>Discount         5</v>
          </cell>
          <cell r="H3845">
            <v>35000</v>
          </cell>
          <cell r="I3845" t="str">
            <v>Active</v>
          </cell>
        </row>
        <row r="3846">
          <cell r="F3846" t="str">
            <v>EfesBonusClubApril/6009005774</v>
          </cell>
          <cell r="G3846" t="str">
            <v>Discount         3</v>
          </cell>
          <cell r="H3846">
            <v>30000</v>
          </cell>
          <cell r="I3846" t="str">
            <v>Active</v>
          </cell>
        </row>
        <row r="3847">
          <cell r="F3847" t="str">
            <v>Kega Boom - 2026 April/6009005783</v>
          </cell>
          <cell r="G3847" t="str">
            <v>Discount         7</v>
          </cell>
          <cell r="H3847">
            <v>33000</v>
          </cell>
          <cell r="I3847" t="str">
            <v>Active</v>
          </cell>
        </row>
        <row r="3848">
          <cell r="F3848" t="str">
            <v>EfesBonusClubApril/6009005819</v>
          </cell>
          <cell r="G3848" t="str">
            <v>Discount         3</v>
          </cell>
          <cell r="H3848">
            <v>7500</v>
          </cell>
          <cell r="I3848" t="str">
            <v>Active</v>
          </cell>
        </row>
        <row r="3849">
          <cell r="F3849" t="str">
            <v>EfesBonusClubApril/6009005830</v>
          </cell>
          <cell r="G3849" t="str">
            <v>Discount         3</v>
          </cell>
          <cell r="H3849">
            <v>20000</v>
          </cell>
          <cell r="I3849" t="str">
            <v>Active</v>
          </cell>
        </row>
        <row r="3850">
          <cell r="F3850" t="str">
            <v>EfesBonusClubApril/6009005869</v>
          </cell>
          <cell r="G3850" t="str">
            <v>Discount         3</v>
          </cell>
          <cell r="H3850">
            <v>30000</v>
          </cell>
          <cell r="I3850" t="str">
            <v>Active</v>
          </cell>
        </row>
        <row r="3851">
          <cell r="F3851" t="str">
            <v>Бонус по поддержке продаж SS_KZT_May_Pack/6009005881</v>
          </cell>
          <cell r="G3851" t="str">
            <v>Discount         4</v>
          </cell>
          <cell r="H3851">
            <v>60000</v>
          </cell>
          <cell r="I3851" t="str">
            <v>Active</v>
          </cell>
        </row>
        <row r="3852">
          <cell r="F3852" t="str">
            <v>Бонус по поддержке продаж SS_KZT_May_Pack/6009005894</v>
          </cell>
          <cell r="G3852" t="str">
            <v>Discount         4</v>
          </cell>
          <cell r="H3852">
            <v>90000</v>
          </cell>
          <cell r="I3852" t="str">
            <v>Active</v>
          </cell>
        </row>
        <row r="3853">
          <cell r="F3853" t="str">
            <v>Бонус по поддержке продаж SS_KZT_May_Keg/6009005918</v>
          </cell>
          <cell r="G3853" t="str">
            <v>Discount         4</v>
          </cell>
          <cell r="H3853">
            <v>100000</v>
          </cell>
          <cell r="I3853" t="str">
            <v>Active</v>
          </cell>
        </row>
        <row r="3854">
          <cell r="F3854" t="str">
            <v>Бонус по поддержке продаж SS_KZT_May_Pack/6009005976</v>
          </cell>
          <cell r="G3854" t="str">
            <v>Discount         4</v>
          </cell>
          <cell r="H3854">
            <v>120000</v>
          </cell>
          <cell r="I3854" t="str">
            <v>Active</v>
          </cell>
        </row>
        <row r="3855">
          <cell r="F3855" t="str">
            <v>Бонус по поддержке продаж SS_KZT_May_Pack/6009005977</v>
          </cell>
          <cell r="G3855" t="str">
            <v>Discount         4</v>
          </cell>
          <cell r="H3855">
            <v>70000</v>
          </cell>
          <cell r="I3855" t="str">
            <v>Active</v>
          </cell>
        </row>
        <row r="3856">
          <cell r="F3856" t="str">
            <v>5+1 keg Novruz trade Taraz PR_0948_98133</v>
          </cell>
          <cell r="G3856" t="str">
            <v>Product</v>
          </cell>
          <cell r="H3856">
            <v>0</v>
          </cell>
          <cell r="I3856" t="str">
            <v>Active</v>
          </cell>
        </row>
        <row r="3857">
          <cell r="F3857" t="str">
            <v>EfesBonusClubApril/600907019</v>
          </cell>
          <cell r="G3857" t="str">
            <v>Discount         3</v>
          </cell>
          <cell r="H3857">
            <v>45000</v>
          </cell>
          <cell r="I3857" t="str">
            <v>Active</v>
          </cell>
        </row>
        <row r="3858">
          <cell r="F3858" t="str">
            <v>EfesBonusClubApril/600907078</v>
          </cell>
          <cell r="G3858" t="str">
            <v>Discount         3</v>
          </cell>
          <cell r="H3858">
            <v>30000</v>
          </cell>
          <cell r="I3858" t="str">
            <v>Active</v>
          </cell>
        </row>
        <row r="3859">
          <cell r="F3859" t="str">
            <v>EfesBonusClubApril/600907089</v>
          </cell>
          <cell r="G3859" t="str">
            <v>Discount         3</v>
          </cell>
          <cell r="H3859">
            <v>45000</v>
          </cell>
          <cell r="I3859" t="str">
            <v>Active</v>
          </cell>
        </row>
        <row r="3860">
          <cell r="F3860" t="str">
            <v>EfesBonusClubApril/600907097</v>
          </cell>
          <cell r="G3860" t="str">
            <v>Discount         3</v>
          </cell>
          <cell r="H3860">
            <v>30000</v>
          </cell>
          <cell r="I3860" t="str">
            <v>Active</v>
          </cell>
        </row>
        <row r="3861">
          <cell r="F3861" t="str">
            <v>EfesBonusClubApril/600907102</v>
          </cell>
          <cell r="G3861" t="str">
            <v>Discount         3</v>
          </cell>
          <cell r="H3861">
            <v>30000</v>
          </cell>
          <cell r="I3861" t="str">
            <v>Active</v>
          </cell>
        </row>
        <row r="3862">
          <cell r="F3862" t="str">
            <v>EfesBonusClubApril/6009370008</v>
          </cell>
          <cell r="G3862" t="str">
            <v>Discount         3</v>
          </cell>
          <cell r="H3862">
            <v>30000</v>
          </cell>
          <cell r="I3862" t="str">
            <v>Active</v>
          </cell>
        </row>
        <row r="3863">
          <cell r="F3863" t="str">
            <v>EfesBonusClubApril/6009700195</v>
          </cell>
          <cell r="G3863" t="str">
            <v>Discount         3</v>
          </cell>
          <cell r="H3863">
            <v>30000</v>
          </cell>
          <cell r="I3863" t="str">
            <v>Passive</v>
          </cell>
        </row>
        <row r="3864">
          <cell r="F3864" t="str">
            <v>Kega Boom - 2026 April/6009700201</v>
          </cell>
          <cell r="G3864" t="str">
            <v>Discount         7</v>
          </cell>
          <cell r="H3864">
            <v>33000</v>
          </cell>
          <cell r="I3864" t="str">
            <v>Active</v>
          </cell>
        </row>
        <row r="3865">
          <cell r="F3865" t="str">
            <v>EfesBonusClubApril/6009700250</v>
          </cell>
          <cell r="G3865" t="str">
            <v>Discount         3</v>
          </cell>
          <cell r="H3865">
            <v>7500</v>
          </cell>
          <cell r="I3865" t="str">
            <v>Active</v>
          </cell>
        </row>
        <row r="3866">
          <cell r="F3866" t="str">
            <v>EfesBonusClubApril/6009930052</v>
          </cell>
          <cell r="G3866" t="str">
            <v>Discount         3</v>
          </cell>
          <cell r="H3866">
            <v>20000</v>
          </cell>
          <cell r="I3866" t="str">
            <v>Active</v>
          </cell>
        </row>
        <row r="3867">
          <cell r="F3867" t="str">
            <v>EfesBonusClubApril/6009930054</v>
          </cell>
          <cell r="G3867" t="str">
            <v>Discount         3</v>
          </cell>
          <cell r="H3867">
            <v>30000</v>
          </cell>
          <cell r="I3867" t="str">
            <v>Active</v>
          </cell>
        </row>
        <row r="3868">
          <cell r="F3868" t="str">
            <v>EfesBonusClubMarch NON_ALCO/6009930065</v>
          </cell>
          <cell r="G3868" t="str">
            <v>Discount         8</v>
          </cell>
          <cell r="H3868">
            <v>40000</v>
          </cell>
          <cell r="I3868" t="str">
            <v>Passive</v>
          </cell>
        </row>
        <row r="3869">
          <cell r="F3869" t="str">
            <v>EfesBonusClubApril/6009930065</v>
          </cell>
          <cell r="G3869" t="str">
            <v>Discount         3</v>
          </cell>
          <cell r="H3869">
            <v>45000</v>
          </cell>
          <cell r="I3869" t="str">
            <v>Active</v>
          </cell>
        </row>
        <row r="3870">
          <cell r="F3870" t="str">
            <v>RI_2_April/NRB+Can/6009930099</v>
          </cell>
          <cell r="G3870" t="str">
            <v>Discount         6</v>
          </cell>
          <cell r="H3870">
            <v>151897</v>
          </cell>
          <cell r="I3870" t="str">
            <v>Active</v>
          </cell>
        </row>
        <row r="3871">
          <cell r="F3871" t="str">
            <v>EfesBonusClubApril/6009930114</v>
          </cell>
          <cell r="G3871" t="str">
            <v>Discount         3</v>
          </cell>
          <cell r="H3871">
            <v>40000</v>
          </cell>
          <cell r="I3871" t="str">
            <v>Active</v>
          </cell>
        </row>
        <row r="3872">
          <cell r="F3872" t="str">
            <v>EfesBonusClubMarch NON_ALCO/6009980037</v>
          </cell>
          <cell r="G3872" t="str">
            <v>Discount         8</v>
          </cell>
          <cell r="H3872">
            <v>30000</v>
          </cell>
          <cell r="I3872" t="str">
            <v>Active</v>
          </cell>
        </row>
        <row r="3873">
          <cell r="F3873" t="str">
            <v>EfesBonusClubApril/6009980037</v>
          </cell>
          <cell r="G3873" t="str">
            <v>Discount         3</v>
          </cell>
          <cell r="H3873">
            <v>30000</v>
          </cell>
          <cell r="I3873" t="str">
            <v>Active</v>
          </cell>
        </row>
        <row r="3874">
          <cell r="F3874" t="str">
            <v>EfesBonusClubMarch NON_ALCO/6009980077</v>
          </cell>
          <cell r="G3874" t="str">
            <v>Discount         8</v>
          </cell>
          <cell r="H3874">
            <v>12500</v>
          </cell>
          <cell r="I3874" t="str">
            <v>Active</v>
          </cell>
        </row>
        <row r="3875">
          <cell r="F3875" t="str">
            <v>EfesBonusClubApril/6009980077</v>
          </cell>
          <cell r="G3875" t="str">
            <v>Discount         3</v>
          </cell>
          <cell r="H3875">
            <v>7500</v>
          </cell>
          <cell r="I3875" t="str">
            <v>Active</v>
          </cell>
        </row>
        <row r="3876">
          <cell r="F3876" t="str">
            <v>Rozliv+ - 2026 April/6009980093</v>
          </cell>
          <cell r="G3876" t="str">
            <v>Discount         5</v>
          </cell>
          <cell r="H3876">
            <v>20000</v>
          </cell>
          <cell r="I3876" t="str">
            <v>Active</v>
          </cell>
        </row>
        <row r="3877">
          <cell r="F3877" t="str">
            <v>EfesBonusClubApril/6009980093</v>
          </cell>
          <cell r="G3877" t="str">
            <v>Discount         3</v>
          </cell>
          <cell r="H3877">
            <v>45000</v>
          </cell>
          <cell r="I3877" t="str">
            <v>Active</v>
          </cell>
        </row>
        <row r="3878">
          <cell r="F3878" t="str">
            <v>EfesBonusClubApril/6009980102</v>
          </cell>
          <cell r="G3878" t="str">
            <v>Discount         3</v>
          </cell>
          <cell r="H3878">
            <v>30000</v>
          </cell>
          <cell r="I3878" t="str">
            <v>Active</v>
          </cell>
        </row>
        <row r="3879">
          <cell r="F3879" t="str">
            <v>EfesBonusClubApril/6009980126</v>
          </cell>
          <cell r="G3879" t="str">
            <v>Discount         3</v>
          </cell>
          <cell r="H3879">
            <v>30000</v>
          </cell>
          <cell r="I3879" t="str">
            <v>Active</v>
          </cell>
        </row>
        <row r="3880">
          <cell r="F3880" t="str">
            <v>EfesBonusClubApril/6009980145</v>
          </cell>
          <cell r="G3880" t="str">
            <v>Discount         3</v>
          </cell>
          <cell r="H3880">
            <v>40000</v>
          </cell>
          <cell r="I3880" t="str">
            <v>Active</v>
          </cell>
        </row>
        <row r="3881">
          <cell r="F3881" t="str">
            <v>Kega Boom - 2026 April/6009980189</v>
          </cell>
          <cell r="G3881" t="str">
            <v>Discount         7</v>
          </cell>
          <cell r="H3881">
            <v>33000</v>
          </cell>
          <cell r="I3881" t="str">
            <v>Active</v>
          </cell>
        </row>
        <row r="3882">
          <cell r="F3882" t="str">
            <v>EfesBonusClubApril/6009980202</v>
          </cell>
          <cell r="G3882" t="str">
            <v>Discount         3</v>
          </cell>
          <cell r="H3882">
            <v>30000</v>
          </cell>
          <cell r="I3882" t="str">
            <v>Active</v>
          </cell>
        </row>
        <row r="3883">
          <cell r="F3883" t="str">
            <v>EfesBonusClubApril/6009980204</v>
          </cell>
          <cell r="G3883" t="str">
            <v>Discount         3</v>
          </cell>
          <cell r="H3883">
            <v>20000</v>
          </cell>
          <cell r="I3883" t="str">
            <v>Active</v>
          </cell>
        </row>
        <row r="3884">
          <cell r="F3884" t="str">
            <v>EfesBonusClubApril/6009980209</v>
          </cell>
          <cell r="G3884" t="str">
            <v>Discount         3</v>
          </cell>
          <cell r="H3884">
            <v>30000</v>
          </cell>
          <cell r="I3884" t="str">
            <v>Active</v>
          </cell>
        </row>
        <row r="3885">
          <cell r="F3885" t="str">
            <v>EfesBonusClubApril/6009980285</v>
          </cell>
          <cell r="G3885" t="str">
            <v>Discount         3</v>
          </cell>
          <cell r="H3885">
            <v>45000</v>
          </cell>
          <cell r="I3885" t="str">
            <v>Active</v>
          </cell>
        </row>
        <row r="3886">
          <cell r="F3886" t="str">
            <v>Kega Boom - 2026 April/6009980303</v>
          </cell>
          <cell r="G3886" t="str">
            <v>Discount         7</v>
          </cell>
          <cell r="H3886">
            <v>21000</v>
          </cell>
          <cell r="I3886" t="str">
            <v>Active</v>
          </cell>
        </row>
        <row r="3887">
          <cell r="F3887" t="str">
            <v>Kega Boom - 2026 April/6009980333</v>
          </cell>
          <cell r="G3887" t="str">
            <v>Discount         7</v>
          </cell>
          <cell r="H3887">
            <v>66000</v>
          </cell>
          <cell r="I3887" t="str">
            <v>Active</v>
          </cell>
        </row>
        <row r="3888">
          <cell r="F3888" t="str">
            <v>EfesBonusClubApril/6009980342</v>
          </cell>
          <cell r="G3888" t="str">
            <v>Discount         3</v>
          </cell>
          <cell r="H3888">
            <v>30000</v>
          </cell>
          <cell r="I3888" t="str">
            <v>Active</v>
          </cell>
        </row>
        <row r="3889">
          <cell r="F3889" t="str">
            <v>Rozliv+ - 2026 April/6009980350</v>
          </cell>
          <cell r="G3889" t="str">
            <v>Discount         5</v>
          </cell>
          <cell r="H3889">
            <v>20000</v>
          </cell>
          <cell r="I3889" t="str">
            <v>Active</v>
          </cell>
        </row>
        <row r="3890">
          <cell r="F3890" t="str">
            <v>EfesBonusClubApril/6009980522</v>
          </cell>
          <cell r="G3890" t="str">
            <v>Discount         3</v>
          </cell>
          <cell r="H3890">
            <v>40000</v>
          </cell>
          <cell r="I3890" t="str">
            <v>Active</v>
          </cell>
        </row>
        <row r="3891">
          <cell r="F3891" t="str">
            <v>EfesBonusClubApril/6009980527</v>
          </cell>
          <cell r="G3891" t="str">
            <v>Discount         3</v>
          </cell>
          <cell r="H3891">
            <v>30000</v>
          </cell>
          <cell r="I3891" t="str">
            <v>Active</v>
          </cell>
        </row>
        <row r="3892">
          <cell r="F3892" t="str">
            <v>EfesBonusClubApril/6009980539</v>
          </cell>
          <cell r="G3892" t="str">
            <v>Discount         3</v>
          </cell>
          <cell r="H3892">
            <v>30000</v>
          </cell>
          <cell r="I3892" t="str">
            <v>Active</v>
          </cell>
        </row>
        <row r="3893">
          <cell r="F3893" t="str">
            <v>Kega Boom - 2026 April/6009980718</v>
          </cell>
          <cell r="G3893" t="str">
            <v>Discount         7</v>
          </cell>
          <cell r="H3893">
            <v>33000</v>
          </cell>
          <cell r="I3893" t="str">
            <v>Active</v>
          </cell>
        </row>
        <row r="3894">
          <cell r="F3894" t="str">
            <v>EfesBonusClubApril/6009980824</v>
          </cell>
          <cell r="G3894" t="str">
            <v>Discount         3</v>
          </cell>
          <cell r="H3894">
            <v>30000</v>
          </cell>
          <cell r="I3894" t="str">
            <v>Active</v>
          </cell>
        </row>
        <row r="3895">
          <cell r="F3895" t="str">
            <v>Бонус по поддержке продаж SS_KZT_May_Keg/6009980824</v>
          </cell>
          <cell r="G3895" t="str">
            <v>Discount         4</v>
          </cell>
          <cell r="H3895">
            <v>100000</v>
          </cell>
          <cell r="I3895" t="str">
            <v>Active</v>
          </cell>
        </row>
        <row r="3896">
          <cell r="F3896" t="str">
            <v>EfesBonusClubApril/6009980845</v>
          </cell>
          <cell r="G3896" t="str">
            <v>Discount         3</v>
          </cell>
          <cell r="H3896">
            <v>45000</v>
          </cell>
          <cell r="I3896" t="str">
            <v>Active</v>
          </cell>
        </row>
        <row r="3897">
          <cell r="F3897" t="str">
            <v>Kega Boom - 2026 April/6009981545</v>
          </cell>
          <cell r="G3897" t="str">
            <v>Discount         7</v>
          </cell>
          <cell r="H3897">
            <v>33000</v>
          </cell>
          <cell r="I3897" t="str">
            <v>Active</v>
          </cell>
        </row>
        <row r="3898">
          <cell r="F3898" t="str">
            <v>Kega Boom - 2026 April/6009981598</v>
          </cell>
          <cell r="G3898" t="str">
            <v>Discount         7</v>
          </cell>
          <cell r="H3898">
            <v>33000</v>
          </cell>
          <cell r="I3898" t="str">
            <v>Active</v>
          </cell>
        </row>
        <row r="3899">
          <cell r="F3899" t="str">
            <v>EfesBonusClubApril/6009982361</v>
          </cell>
          <cell r="G3899" t="str">
            <v>Discount         3</v>
          </cell>
          <cell r="H3899">
            <v>30000</v>
          </cell>
          <cell r="I3899" t="str">
            <v>Active</v>
          </cell>
        </row>
        <row r="3900">
          <cell r="F3900" t="str">
            <v>Kega Boom - 2026 April/6009982372</v>
          </cell>
          <cell r="G3900" t="str">
            <v>Discount         7</v>
          </cell>
          <cell r="H3900">
            <v>21000</v>
          </cell>
          <cell r="I3900" t="str">
            <v>Active</v>
          </cell>
        </row>
        <row r="3901">
          <cell r="F3901" t="str">
            <v>Kega Boom - 2026 April/6009982373</v>
          </cell>
          <cell r="G3901" t="str">
            <v>Discount         7</v>
          </cell>
          <cell r="H3901">
            <v>66000</v>
          </cell>
          <cell r="I3901" t="str">
            <v>Active</v>
          </cell>
        </row>
        <row r="3902">
          <cell r="F3902" t="str">
            <v>EfesBonusClubApril/6009982387</v>
          </cell>
          <cell r="G3902" t="str">
            <v>Discount         3</v>
          </cell>
          <cell r="H3902">
            <v>30000</v>
          </cell>
          <cell r="I3902" t="str">
            <v>Active</v>
          </cell>
        </row>
        <row r="3903">
          <cell r="F3903" t="str">
            <v>Kega Boom - 2026 April/6009982409</v>
          </cell>
          <cell r="G3903" t="str">
            <v>Discount         7</v>
          </cell>
          <cell r="H3903">
            <v>330000</v>
          </cell>
          <cell r="I3903" t="str">
            <v>Active</v>
          </cell>
        </row>
        <row r="3904">
          <cell r="F3904" t="str">
            <v>EfesBonusClubApril/6009982429</v>
          </cell>
          <cell r="G3904" t="str">
            <v>Discount         3</v>
          </cell>
          <cell r="H3904">
            <v>85000</v>
          </cell>
          <cell r="I3904" t="str">
            <v>Active</v>
          </cell>
        </row>
        <row r="3905">
          <cell r="F3905" t="str">
            <v>BO_1_April_2026/Keg/6009982446</v>
          </cell>
          <cell r="G3905" t="str">
            <v>Discount         6</v>
          </cell>
          <cell r="H3905">
            <v>1030648</v>
          </cell>
          <cell r="I3905" t="str">
            <v>Active</v>
          </cell>
        </row>
        <row r="3906">
          <cell r="F3906" t="str">
            <v>EfesBonusClubApril/6009982467</v>
          </cell>
          <cell r="G3906" t="str">
            <v>Discount         3</v>
          </cell>
          <cell r="H3906">
            <v>40000</v>
          </cell>
          <cell r="I3906" t="str">
            <v>Active</v>
          </cell>
        </row>
        <row r="3907">
          <cell r="F3907" t="str">
            <v>EfesBonusClubMarch NON_ALCO/6009982484</v>
          </cell>
          <cell r="G3907" t="str">
            <v>Discount         8</v>
          </cell>
          <cell r="H3907">
            <v>30000</v>
          </cell>
          <cell r="I3907" t="str">
            <v>Active</v>
          </cell>
        </row>
        <row r="3908">
          <cell r="F3908" t="str">
            <v>EfesBonusClubApril/6009982484</v>
          </cell>
          <cell r="G3908" t="str">
            <v>Discount         3</v>
          </cell>
          <cell r="H3908">
            <v>20000</v>
          </cell>
          <cell r="I3908" t="str">
            <v>Active</v>
          </cell>
        </row>
        <row r="3909">
          <cell r="F3909" t="str">
            <v>Kega Boom - 2026 April/6009982506</v>
          </cell>
          <cell r="G3909" t="str">
            <v>Discount         7</v>
          </cell>
          <cell r="H3909">
            <v>165000</v>
          </cell>
          <cell r="I3909" t="str">
            <v>Active</v>
          </cell>
        </row>
        <row r="3910">
          <cell r="F3910" t="str">
            <v>RI_2_April/NRB+Can/6009982513</v>
          </cell>
          <cell r="G3910" t="str">
            <v>Discount         6</v>
          </cell>
          <cell r="H3910">
            <v>22636</v>
          </cell>
          <cell r="I3910" t="str">
            <v>Active</v>
          </cell>
        </row>
        <row r="3911">
          <cell r="F3911" t="str">
            <v>EfesBonusClubApril/6009982607</v>
          </cell>
          <cell r="G3911" t="str">
            <v>Discount         3</v>
          </cell>
          <cell r="H3911">
            <v>30000</v>
          </cell>
          <cell r="I3911" t="str">
            <v>Active</v>
          </cell>
        </row>
        <row r="3912">
          <cell r="F3912" t="str">
            <v>5+1 keg ALL KZ Praga keg 50 PR_0736_90100</v>
          </cell>
          <cell r="G3912" t="str">
            <v>Product</v>
          </cell>
          <cell r="H3912">
            <v>0</v>
          </cell>
          <cell r="I3912" t="str">
            <v>Active</v>
          </cell>
        </row>
        <row r="3913">
          <cell r="F3913" t="str">
            <v>15+1 bot/can Altair-Atyrau PR_0959_98498</v>
          </cell>
          <cell r="G3913" t="str">
            <v>Product</v>
          </cell>
          <cell r="H3913">
            <v>0</v>
          </cell>
          <cell r="I3913" t="str">
            <v>Active</v>
          </cell>
        </row>
        <row r="3914">
          <cell r="F3914" t="str">
            <v>8+1 bot/can Altair-Atyrau TT PR_0706_90065</v>
          </cell>
          <cell r="G3914" t="str">
            <v>Product</v>
          </cell>
          <cell r="H3914">
            <v>0</v>
          </cell>
          <cell r="I3914" t="str">
            <v>Passive</v>
          </cell>
        </row>
        <row r="3915">
          <cell r="F3915" t="str">
            <v>8+1 bot/can Altair-Atyrau TT PR_0925_98026</v>
          </cell>
          <cell r="G3915" t="str">
            <v>Product</v>
          </cell>
          <cell r="H3915">
            <v>0</v>
          </cell>
          <cell r="I3915" t="str">
            <v>Active</v>
          </cell>
        </row>
        <row r="3916">
          <cell r="F3916" t="str">
            <v>18+1 bot/can Altair-Atyrau PR_0725_90084</v>
          </cell>
          <cell r="G3916" t="str">
            <v>Product</v>
          </cell>
          <cell r="H3916">
            <v>0</v>
          </cell>
          <cell r="I3916" t="str">
            <v>Passive</v>
          </cell>
        </row>
        <row r="3917">
          <cell r="F3917" t="str">
            <v>4+1 keg Altair-Atyrau PR_0757_90121</v>
          </cell>
          <cell r="G3917" t="str">
            <v>Product</v>
          </cell>
          <cell r="H3917">
            <v>0</v>
          </cell>
          <cell r="I3917" t="str">
            <v>Active</v>
          </cell>
        </row>
        <row r="3918">
          <cell r="F3918" t="str">
            <v>4+1 keg Altair-Atyrau DIOT+ PR_0912_90460</v>
          </cell>
          <cell r="G3918" t="str">
            <v>Product</v>
          </cell>
          <cell r="H3918">
            <v>0</v>
          </cell>
          <cell r="I3918" t="str">
            <v>Active</v>
          </cell>
        </row>
        <row r="3919">
          <cell r="F3919" t="str">
            <v>5+1 keg Altair-Atyrau PR_0938_98123</v>
          </cell>
          <cell r="G3919" t="str">
            <v>Product</v>
          </cell>
          <cell r="H3919">
            <v>0</v>
          </cell>
          <cell r="I3919" t="str">
            <v>Active</v>
          </cell>
        </row>
        <row r="3920">
          <cell r="F3920" t="str">
            <v>RI_1_January-February/Keg/6000202576</v>
          </cell>
          <cell r="G3920" t="str">
            <v>Discount         6</v>
          </cell>
          <cell r="H3920">
            <v>28080</v>
          </cell>
          <cell r="I3920" t="str">
            <v>Active</v>
          </cell>
        </row>
        <row r="3921">
          <cell r="F3921" t="str">
            <v>RI_2_January-February/NRB+Can/6000202576</v>
          </cell>
          <cell r="G3921" t="str">
            <v>Discount         6</v>
          </cell>
          <cell r="H3921">
            <v>24180</v>
          </cell>
          <cell r="I3921" t="str">
            <v>Active</v>
          </cell>
        </row>
        <row r="3922">
          <cell r="F3922" t="str">
            <v>RI_1_April/Keg/6000202576</v>
          </cell>
          <cell r="G3922" t="str">
            <v>Discount         6</v>
          </cell>
          <cell r="H3922">
            <v>7100</v>
          </cell>
          <cell r="I3922" t="str">
            <v>Passive</v>
          </cell>
        </row>
        <row r="3923">
          <cell r="F3923" t="str">
            <v>RI_2_April/NRB+Can/6000202576</v>
          </cell>
          <cell r="G3923" t="str">
            <v>Discount         6</v>
          </cell>
          <cell r="H3923">
            <v>51598</v>
          </cell>
          <cell r="I3923" t="str">
            <v>Passive</v>
          </cell>
        </row>
        <row r="3924">
          <cell r="F3924" t="str">
            <v>Rozliv+ - 2026 April/6000202627</v>
          </cell>
          <cell r="G3924" t="str">
            <v>Discount         5</v>
          </cell>
          <cell r="H3924">
            <v>35000</v>
          </cell>
          <cell r="I3924" t="str">
            <v>Active</v>
          </cell>
        </row>
        <row r="3925">
          <cell r="F3925" t="str">
            <v>RI_2_January-February/NRB+Can/6000202667</v>
          </cell>
          <cell r="G3925" t="str">
            <v>Discount         6</v>
          </cell>
          <cell r="H3925">
            <v>40276</v>
          </cell>
          <cell r="I3925" t="str">
            <v>Active</v>
          </cell>
        </row>
        <row r="3926">
          <cell r="F3926" t="str">
            <v>RI_2_April/NRB+Can/6000202667</v>
          </cell>
          <cell r="G3926" t="str">
            <v>Discount         6</v>
          </cell>
          <cell r="H3926">
            <v>22717</v>
          </cell>
          <cell r="I3926" t="str">
            <v>Passive</v>
          </cell>
        </row>
        <row r="3927">
          <cell r="F3927" t="str">
            <v>Rozliv+ - 2026 April/600200037</v>
          </cell>
          <cell r="G3927" t="str">
            <v>Discount         5</v>
          </cell>
          <cell r="H3927">
            <v>55000</v>
          </cell>
          <cell r="I3927" t="str">
            <v>Active</v>
          </cell>
        </row>
        <row r="3928">
          <cell r="F3928" t="str">
            <v>RI_2_January-February/NRB+Can/600200094</v>
          </cell>
          <cell r="G3928" t="str">
            <v>Discount         6</v>
          </cell>
          <cell r="H3928">
            <v>26518</v>
          </cell>
          <cell r="I3928" t="str">
            <v>Active</v>
          </cell>
        </row>
        <row r="3929">
          <cell r="F3929" t="str">
            <v>RI_2_April/NRB+Can/600200094</v>
          </cell>
          <cell r="G3929" t="str">
            <v>Discount         6</v>
          </cell>
          <cell r="H3929">
            <v>25370</v>
          </cell>
          <cell r="I3929" t="str">
            <v>Passive</v>
          </cell>
        </row>
        <row r="3930">
          <cell r="F3930" t="str">
            <v>Rozliv+ - 2026 April/600200181</v>
          </cell>
          <cell r="G3930" t="str">
            <v>Discount         5</v>
          </cell>
          <cell r="H3930">
            <v>70000</v>
          </cell>
          <cell r="I3930" t="str">
            <v>Active</v>
          </cell>
        </row>
        <row r="3931">
          <cell r="F3931" t="str">
            <v>BO_1_April_2026/Keg/600200220</v>
          </cell>
          <cell r="G3931" t="str">
            <v>Discount         6</v>
          </cell>
          <cell r="H3931">
            <v>98320</v>
          </cell>
          <cell r="I3931" t="str">
            <v>Passive</v>
          </cell>
        </row>
        <row r="3932">
          <cell r="F3932" t="str">
            <v>RI_1_January-February/Keg/600200517</v>
          </cell>
          <cell r="G3932" t="str">
            <v>Discount         6</v>
          </cell>
          <cell r="H3932">
            <v>33430</v>
          </cell>
          <cell r="I3932" t="str">
            <v>Active</v>
          </cell>
        </row>
        <row r="3933">
          <cell r="F3933" t="str">
            <v>RI_2_January-February/NRB+Can/600200517</v>
          </cell>
          <cell r="G3933" t="str">
            <v>Discount         6</v>
          </cell>
          <cell r="H3933">
            <v>35548</v>
          </cell>
          <cell r="I3933" t="str">
            <v>Active</v>
          </cell>
        </row>
        <row r="3934">
          <cell r="F3934" t="str">
            <v>RI_1_April/Keg/600200517</v>
          </cell>
          <cell r="G3934" t="str">
            <v>Discount         6</v>
          </cell>
          <cell r="H3934">
            <v>26150</v>
          </cell>
          <cell r="I3934" t="str">
            <v>Passive</v>
          </cell>
        </row>
        <row r="3935">
          <cell r="F3935" t="str">
            <v>RI_2_April/NRB+Can/600200517</v>
          </cell>
          <cell r="G3935" t="str">
            <v>Discount         6</v>
          </cell>
          <cell r="H3935">
            <v>16219</v>
          </cell>
          <cell r="I3935" t="str">
            <v>Passive</v>
          </cell>
        </row>
        <row r="3936">
          <cell r="F3936" t="str">
            <v>Rozliv+ - 2026 April/600200675</v>
          </cell>
          <cell r="G3936" t="str">
            <v>Discount         5</v>
          </cell>
          <cell r="H3936">
            <v>20000</v>
          </cell>
          <cell r="I3936" t="str">
            <v>Active</v>
          </cell>
        </row>
        <row r="3937">
          <cell r="F3937" t="str">
            <v>Rozliv+ - 2026 April/600200689</v>
          </cell>
          <cell r="G3937" t="str">
            <v>Discount         5</v>
          </cell>
          <cell r="H3937">
            <v>35000</v>
          </cell>
          <cell r="I3937" t="str">
            <v>Active</v>
          </cell>
        </row>
        <row r="3938">
          <cell r="F3938" t="str">
            <v>RI_2_January-February/NRB+Can/600200847</v>
          </cell>
          <cell r="G3938" t="str">
            <v>Discount         6</v>
          </cell>
          <cell r="H3938">
            <v>32285</v>
          </cell>
          <cell r="I3938" t="str">
            <v>Active</v>
          </cell>
        </row>
        <row r="3939">
          <cell r="F3939" t="str">
            <v>RI_2_April/NRB+Can/600200847</v>
          </cell>
          <cell r="G3939" t="str">
            <v>Discount         6</v>
          </cell>
          <cell r="H3939">
            <v>33116</v>
          </cell>
          <cell r="I3939" t="str">
            <v>Passive</v>
          </cell>
        </row>
        <row r="3940">
          <cell r="F3940" t="str">
            <v>RI_2_January-February/NRB+Can/600201017</v>
          </cell>
          <cell r="G3940" t="str">
            <v>Discount         6</v>
          </cell>
          <cell r="H3940">
            <v>42569</v>
          </cell>
          <cell r="I3940" t="str">
            <v>Active</v>
          </cell>
        </row>
        <row r="3941">
          <cell r="F3941" t="str">
            <v>RI_2_April/NRB+Can/600201017</v>
          </cell>
          <cell r="G3941" t="str">
            <v>Discount         6</v>
          </cell>
          <cell r="H3941">
            <v>19363</v>
          </cell>
          <cell r="I3941" t="str">
            <v>Passive</v>
          </cell>
        </row>
        <row r="3942">
          <cell r="F3942" t="str">
            <v>Rozliv+ - 2026 April/600201106</v>
          </cell>
          <cell r="G3942" t="str">
            <v>Discount         5</v>
          </cell>
          <cell r="H3942">
            <v>35000</v>
          </cell>
          <cell r="I3942" t="str">
            <v>Active</v>
          </cell>
        </row>
        <row r="3943">
          <cell r="F3943" t="str">
            <v>RI_2_January-February/NRB+Can/6009020030</v>
          </cell>
          <cell r="G3943" t="str">
            <v>Discount         6</v>
          </cell>
          <cell r="H3943">
            <v>53062</v>
          </cell>
          <cell r="I3943" t="str">
            <v>Active</v>
          </cell>
        </row>
        <row r="3944">
          <cell r="F3944" t="str">
            <v>RI_2_April/NRB+Can/6009020030</v>
          </cell>
          <cell r="G3944" t="str">
            <v>Discount         6</v>
          </cell>
          <cell r="H3944">
            <v>76535</v>
          </cell>
          <cell r="I3944" t="str">
            <v>Passive</v>
          </cell>
        </row>
        <row r="3945">
          <cell r="F3945" t="str">
            <v>BO_1_April_2026/6009020048</v>
          </cell>
          <cell r="G3945" t="str">
            <v>Discount         6</v>
          </cell>
          <cell r="H3945">
            <v>58500</v>
          </cell>
          <cell r="I3945" t="str">
            <v>Active</v>
          </cell>
        </row>
        <row r="3946">
          <cell r="F3946" t="str">
            <v>BO_2_April_2026/NRB+Can/6009080036</v>
          </cell>
          <cell r="G3946" t="str">
            <v>Discount         6</v>
          </cell>
          <cell r="H3946">
            <v>97203</v>
          </cell>
          <cell r="I3946" t="str">
            <v>Passive</v>
          </cell>
        </row>
        <row r="3947">
          <cell r="F3947" t="str">
            <v>BO_2_April_2026/NRB+Can/6009080100</v>
          </cell>
          <cell r="G3947" t="str">
            <v>Discount         6</v>
          </cell>
          <cell r="H3947">
            <v>37277</v>
          </cell>
          <cell r="I3947" t="str">
            <v>Passive</v>
          </cell>
        </row>
        <row r="3948">
          <cell r="F3948" t="str">
            <v>RI_2_January-February/NRB+Can/6009820216</v>
          </cell>
          <cell r="G3948" t="str">
            <v>Discount         6</v>
          </cell>
          <cell r="H3948">
            <v>46077</v>
          </cell>
          <cell r="I3948" t="str">
            <v>Active</v>
          </cell>
        </row>
        <row r="3949">
          <cell r="F3949" t="str">
            <v>RI_2_April/NRB+Can/6009820216</v>
          </cell>
          <cell r="G3949" t="str">
            <v>Discount         6</v>
          </cell>
          <cell r="H3949">
            <v>41291</v>
          </cell>
          <cell r="I3949" t="str">
            <v>Passive</v>
          </cell>
        </row>
        <row r="3950">
          <cell r="F3950" t="str">
            <v>Rozliv+ - 2026 April/6009820239</v>
          </cell>
          <cell r="G3950" t="str">
            <v>Discount         5</v>
          </cell>
          <cell r="H3950">
            <v>90000</v>
          </cell>
          <cell r="I3950" t="str">
            <v>Active</v>
          </cell>
        </row>
        <row r="3951">
          <cell r="F3951" t="str">
            <v>Rozliv+ - 2026 April/6009820246</v>
          </cell>
          <cell r="G3951" t="str">
            <v>Discount         5</v>
          </cell>
          <cell r="H3951">
            <v>90000</v>
          </cell>
          <cell r="I3951" t="str">
            <v>Active</v>
          </cell>
        </row>
        <row r="3952">
          <cell r="F3952" t="str">
            <v>Rozliv+ - 2026 April/6009820276</v>
          </cell>
          <cell r="G3952" t="str">
            <v>Discount         5</v>
          </cell>
          <cell r="H3952">
            <v>35000</v>
          </cell>
          <cell r="I3952" t="str">
            <v>Active</v>
          </cell>
        </row>
        <row r="3953">
          <cell r="F3953" t="str">
            <v>Rozliv+ - 2026 April/6009820380</v>
          </cell>
          <cell r="G3953" t="str">
            <v>Discount         5</v>
          </cell>
          <cell r="H3953">
            <v>160000</v>
          </cell>
          <cell r="I3953" t="str">
            <v>Active</v>
          </cell>
        </row>
        <row r="3954">
          <cell r="F3954" t="str">
            <v>Rozliv+ - 2026 April/6009820439</v>
          </cell>
          <cell r="G3954" t="str">
            <v>Discount         5</v>
          </cell>
          <cell r="H3954">
            <v>70000</v>
          </cell>
          <cell r="I3954" t="str">
            <v>Active</v>
          </cell>
        </row>
        <row r="3955">
          <cell r="F3955" t="str">
            <v>BO_1_April_2026/Keg/6009820485</v>
          </cell>
          <cell r="G3955" t="str">
            <v>Discount         6</v>
          </cell>
          <cell r="H3955">
            <v>17719</v>
          </cell>
          <cell r="I3955" t="str">
            <v>Passive</v>
          </cell>
        </row>
        <row r="3956">
          <cell r="F3956" t="str">
            <v>BO_2_April_2026/NRB+Can/6009820485</v>
          </cell>
          <cell r="G3956" t="str">
            <v>Discount         6</v>
          </cell>
          <cell r="H3956">
            <v>35636</v>
          </cell>
          <cell r="I3956" t="str">
            <v>Passive</v>
          </cell>
        </row>
        <row r="3957">
          <cell r="F3957" t="str">
            <v>BO_2_April_2026/NRB+Can/6009860127</v>
          </cell>
          <cell r="G3957" t="str">
            <v>Discount         6</v>
          </cell>
          <cell r="H3957">
            <v>78804</v>
          </cell>
          <cell r="I3957" t="str">
            <v>Passive</v>
          </cell>
        </row>
        <row r="3958">
          <cell r="F3958" t="str">
            <v>RI_1_January-February/Keg/6009860202</v>
          </cell>
          <cell r="G3958" t="str">
            <v>Discount         6</v>
          </cell>
          <cell r="H3958">
            <v>35880</v>
          </cell>
          <cell r="I3958" t="str">
            <v>Active</v>
          </cell>
        </row>
        <row r="3959">
          <cell r="F3959" t="str">
            <v>RI_2_January-February/NRB+Can/6009860202</v>
          </cell>
          <cell r="G3959" t="str">
            <v>Discount         6</v>
          </cell>
          <cell r="H3959">
            <v>29379</v>
          </cell>
          <cell r="I3959" t="str">
            <v>Active</v>
          </cell>
        </row>
        <row r="3960">
          <cell r="F3960" t="str">
            <v>RI_1_April/Keg/6009860202</v>
          </cell>
          <cell r="G3960" t="str">
            <v>Discount         6</v>
          </cell>
          <cell r="H3960">
            <v>27300</v>
          </cell>
          <cell r="I3960" t="str">
            <v>Passive</v>
          </cell>
        </row>
        <row r="3961">
          <cell r="F3961" t="str">
            <v>RI_2_April/NRB+Can/6009860202</v>
          </cell>
          <cell r="G3961" t="str">
            <v>Discount         6</v>
          </cell>
          <cell r="H3961">
            <v>12833</v>
          </cell>
          <cell r="I3961" t="str">
            <v>Passive</v>
          </cell>
        </row>
        <row r="3962">
          <cell r="F3962" t="str">
            <v>BO_1_April_2026/Keg/6009860253</v>
          </cell>
          <cell r="G3962" t="str">
            <v>Discount         6</v>
          </cell>
          <cell r="H3962">
            <v>74330</v>
          </cell>
          <cell r="I3962" t="str">
            <v>Passive</v>
          </cell>
        </row>
        <row r="3963">
          <cell r="F3963" t="str">
            <v>BO_2_April_2026/NRB+Can/6009860325</v>
          </cell>
          <cell r="G3963" t="str">
            <v>Discount         6</v>
          </cell>
          <cell r="H3963">
            <v>117117</v>
          </cell>
          <cell r="I3963" t="str">
            <v>Passive</v>
          </cell>
        </row>
        <row r="3964">
          <cell r="F3964" t="str">
            <v>Rozliv+ - 2026 April/6009860367</v>
          </cell>
          <cell r="G3964" t="str">
            <v>Discount         5</v>
          </cell>
          <cell r="H3964">
            <v>20000</v>
          </cell>
          <cell r="I3964" t="str">
            <v>Active</v>
          </cell>
        </row>
        <row r="3965">
          <cell r="F3965" t="str">
            <v>Kega Boom - 2026 April/6009860452</v>
          </cell>
          <cell r="G3965" t="str">
            <v>Discount         7</v>
          </cell>
          <cell r="H3965">
            <v>99000</v>
          </cell>
          <cell r="I3965" t="str">
            <v>Active</v>
          </cell>
        </row>
        <row r="3966">
          <cell r="F3966" t="str">
            <v>Kega Boom - 2026 April/6009860469</v>
          </cell>
          <cell r="G3966" t="str">
            <v>Discount         7</v>
          </cell>
          <cell r="H3966">
            <v>66000</v>
          </cell>
          <cell r="I3966" t="str">
            <v>Active</v>
          </cell>
        </row>
        <row r="3967">
          <cell r="F3967" t="str">
            <v>5+1 keg ALL KZ Praga keg 50 PR_0736_90100</v>
          </cell>
          <cell r="G3967" t="str">
            <v>Product</v>
          </cell>
          <cell r="H3967">
            <v>0</v>
          </cell>
          <cell r="I3967" t="str">
            <v>Active</v>
          </cell>
        </row>
        <row r="3968">
          <cell r="F3968" t="str">
            <v>8+1 bot/can Enterprise TT (Datum) PR_0694_90053</v>
          </cell>
          <cell r="G3968" t="str">
            <v>Product</v>
          </cell>
          <cell r="H3968">
            <v>0</v>
          </cell>
          <cell r="I3968" t="str">
            <v>Active</v>
          </cell>
        </row>
        <row r="3969">
          <cell r="F3969" t="str">
            <v>15+1 bot/can Enterprise PR_0719_90078</v>
          </cell>
          <cell r="G3969" t="str">
            <v>Product</v>
          </cell>
          <cell r="H3969">
            <v>0</v>
          </cell>
          <cell r="I3969" t="str">
            <v>Active</v>
          </cell>
        </row>
        <row r="3970">
          <cell r="F3970" t="str">
            <v>4+1 keg Enterprise DIOT+ PR_0867_90415</v>
          </cell>
          <cell r="G3970" t="str">
            <v>Product</v>
          </cell>
          <cell r="H3970">
            <v>0</v>
          </cell>
          <cell r="I3970" t="str">
            <v>Passive</v>
          </cell>
        </row>
        <row r="3971">
          <cell r="F3971" t="str">
            <v>4+1 keg Enterprise DIOT+ PR_0877_90425</v>
          </cell>
          <cell r="G3971" t="str">
            <v>Product</v>
          </cell>
          <cell r="H3971">
            <v>0</v>
          </cell>
          <cell r="I3971" t="str">
            <v>Passive</v>
          </cell>
        </row>
        <row r="3972">
          <cell r="F3972" t="str">
            <v>5+1 keg Enterprise DIOT+ PR_0886_90434</v>
          </cell>
          <cell r="G3972" t="str">
            <v>Product</v>
          </cell>
          <cell r="H3972">
            <v>0</v>
          </cell>
          <cell r="I3972" t="str">
            <v>Passive</v>
          </cell>
        </row>
        <row r="3973">
          <cell r="F3973" t="str">
            <v>EfesBonusClubApril/600205002</v>
          </cell>
          <cell r="G3973" t="str">
            <v>Discount         3</v>
          </cell>
          <cell r="H3973">
            <v>40000</v>
          </cell>
          <cell r="I3973" t="str">
            <v>Active</v>
          </cell>
        </row>
        <row r="3974">
          <cell r="F3974" t="str">
            <v>EfesBonusClubApril/600205014</v>
          </cell>
          <cell r="G3974" t="str">
            <v>Discount         3</v>
          </cell>
          <cell r="H3974">
            <v>30000</v>
          </cell>
          <cell r="I3974" t="str">
            <v>Active</v>
          </cell>
        </row>
        <row r="3975">
          <cell r="F3975" t="str">
            <v>EfesBonusClubApril/600205018</v>
          </cell>
          <cell r="G3975" t="str">
            <v>Discount         3</v>
          </cell>
          <cell r="H3975">
            <v>30000</v>
          </cell>
          <cell r="I3975" t="str">
            <v>Active</v>
          </cell>
        </row>
        <row r="3976">
          <cell r="F3976" t="str">
            <v>EfesBonusClubApril/600205023</v>
          </cell>
          <cell r="G3976" t="str">
            <v>Discount         3</v>
          </cell>
          <cell r="H3976">
            <v>30000</v>
          </cell>
          <cell r="I3976" t="str">
            <v>Active</v>
          </cell>
        </row>
        <row r="3977">
          <cell r="F3977" t="str">
            <v>EfesBonusClubApril/600205024</v>
          </cell>
          <cell r="G3977" t="str">
            <v>Discount         3</v>
          </cell>
          <cell r="H3977">
            <v>30000</v>
          </cell>
          <cell r="I3977" t="str">
            <v>Active</v>
          </cell>
        </row>
        <row r="3978">
          <cell r="F3978" t="str">
            <v>Rozliv+ - 2026 April/600205031</v>
          </cell>
          <cell r="G3978" t="str">
            <v>Discount         5</v>
          </cell>
          <cell r="H3978">
            <v>20000</v>
          </cell>
          <cell r="I3978" t="str">
            <v>Active</v>
          </cell>
        </row>
        <row r="3979">
          <cell r="F3979" t="str">
            <v>EfesBonusClubApril/600205032</v>
          </cell>
          <cell r="G3979" t="str">
            <v>Discount         3</v>
          </cell>
          <cell r="H3979">
            <v>30000</v>
          </cell>
          <cell r="I3979" t="str">
            <v>Active</v>
          </cell>
        </row>
        <row r="3980">
          <cell r="F3980" t="str">
            <v>EfesBonusClubApril/600205061</v>
          </cell>
          <cell r="G3980" t="str">
            <v>Discount         3</v>
          </cell>
          <cell r="H3980">
            <v>30000</v>
          </cell>
          <cell r="I3980" t="str">
            <v>Active</v>
          </cell>
        </row>
        <row r="3981">
          <cell r="F3981" t="str">
            <v>EfesBonusClubApril/600205067</v>
          </cell>
          <cell r="G3981" t="str">
            <v>Discount         3</v>
          </cell>
          <cell r="H3981">
            <v>70000</v>
          </cell>
          <cell r="I3981" t="str">
            <v>Active</v>
          </cell>
        </row>
        <row r="3982">
          <cell r="F3982" t="str">
            <v>EfesBonusClubApril/600205068</v>
          </cell>
          <cell r="G3982" t="str">
            <v>Discount         3</v>
          </cell>
          <cell r="H3982">
            <v>30000</v>
          </cell>
          <cell r="I3982" t="str">
            <v>Active</v>
          </cell>
        </row>
        <row r="3983">
          <cell r="F3983" t="str">
            <v>EfesBonusClubApril/600205070</v>
          </cell>
          <cell r="G3983" t="str">
            <v>Discount         3</v>
          </cell>
          <cell r="H3983">
            <v>30000</v>
          </cell>
          <cell r="I3983" t="str">
            <v>Active</v>
          </cell>
        </row>
        <row r="3984">
          <cell r="F3984" t="str">
            <v>EfesBonusClubApril/600205082</v>
          </cell>
          <cell r="G3984" t="str">
            <v>Discount         3</v>
          </cell>
          <cell r="H3984">
            <v>45000</v>
          </cell>
          <cell r="I3984" t="str">
            <v>Active</v>
          </cell>
        </row>
        <row r="3985">
          <cell r="F3985" t="str">
            <v>EfesBonusClubApril/600205085</v>
          </cell>
          <cell r="G3985" t="str">
            <v>Discount         3</v>
          </cell>
          <cell r="H3985">
            <v>85000</v>
          </cell>
          <cell r="I3985" t="str">
            <v>Active</v>
          </cell>
        </row>
        <row r="3986">
          <cell r="F3986" t="str">
            <v>EfesBonusClubApril/600205090</v>
          </cell>
          <cell r="G3986" t="str">
            <v>Discount         3</v>
          </cell>
          <cell r="H3986">
            <v>30000</v>
          </cell>
          <cell r="I3986" t="str">
            <v>Active</v>
          </cell>
        </row>
        <row r="3987">
          <cell r="F3987" t="str">
            <v>EfesBonusClubApril/600205100</v>
          </cell>
          <cell r="G3987" t="str">
            <v>Discount         3</v>
          </cell>
          <cell r="H3987">
            <v>30000</v>
          </cell>
          <cell r="I3987" t="str">
            <v>Active</v>
          </cell>
        </row>
        <row r="3988">
          <cell r="F3988" t="str">
            <v>Rozliv+ - 2026 April/600205100</v>
          </cell>
          <cell r="G3988" t="str">
            <v>Discount         5</v>
          </cell>
          <cell r="H3988">
            <v>55000</v>
          </cell>
          <cell r="I3988" t="str">
            <v>Active</v>
          </cell>
        </row>
        <row r="3989">
          <cell r="F3989" t="str">
            <v>EfesBonusClubApril/600205147</v>
          </cell>
          <cell r="G3989" t="str">
            <v>Discount         3</v>
          </cell>
          <cell r="H3989">
            <v>30000</v>
          </cell>
          <cell r="I3989" t="str">
            <v>Active</v>
          </cell>
        </row>
        <row r="3990">
          <cell r="F3990" t="str">
            <v>EfesBonusClubApril/600205349</v>
          </cell>
          <cell r="G3990" t="str">
            <v>Discount         3</v>
          </cell>
          <cell r="H3990">
            <v>30000</v>
          </cell>
          <cell r="I3990" t="str">
            <v>Active</v>
          </cell>
        </row>
        <row r="3991">
          <cell r="F3991" t="str">
            <v>EfesBonusClubApril/600356200</v>
          </cell>
          <cell r="G3991" t="str">
            <v>Discount         3</v>
          </cell>
          <cell r="H3991">
            <v>30000</v>
          </cell>
          <cell r="I3991" t="str">
            <v>Active</v>
          </cell>
        </row>
        <row r="3992">
          <cell r="F3992" t="str">
            <v>Rozliv+ - 2026 April/6009070046</v>
          </cell>
          <cell r="G3992" t="str">
            <v>Discount         5</v>
          </cell>
          <cell r="H3992">
            <v>20000</v>
          </cell>
          <cell r="I3992" t="str">
            <v>Active</v>
          </cell>
        </row>
        <row r="3993">
          <cell r="F3993" t="str">
            <v>EfesBonusClubApril/6009070082</v>
          </cell>
          <cell r="G3993" t="str">
            <v>Discount         3</v>
          </cell>
          <cell r="H3993">
            <v>30000</v>
          </cell>
          <cell r="I3993" t="str">
            <v>Active</v>
          </cell>
        </row>
        <row r="3994">
          <cell r="F3994" t="str">
            <v>5+1 keg ALL KZ Praga keg 50 PR_0736_90100</v>
          </cell>
          <cell r="G3994" t="str">
            <v>Product</v>
          </cell>
          <cell r="H3994">
            <v>0</v>
          </cell>
          <cell r="I3994" t="str">
            <v>Active</v>
          </cell>
        </row>
        <row r="3995">
          <cell r="F3995" t="str">
            <v>8+1 bot/can Tagkan-Service TT PR_0707_90066</v>
          </cell>
          <cell r="G3995" t="str">
            <v>Product</v>
          </cell>
          <cell r="H3995">
            <v>0</v>
          </cell>
          <cell r="I3995" t="str">
            <v>Passive</v>
          </cell>
        </row>
        <row r="3996">
          <cell r="F3996" t="str">
            <v>18+1 bot/can Tagkan-Service PR_0724_90083</v>
          </cell>
          <cell r="G3996" t="str">
            <v>Product</v>
          </cell>
          <cell r="H3996">
            <v>0</v>
          </cell>
          <cell r="I3996" t="str">
            <v>Active</v>
          </cell>
        </row>
        <row r="3997">
          <cell r="F3997" t="str">
            <v>4+1 keg Tagkan-Service PR_0758_90122</v>
          </cell>
          <cell r="G3997" t="str">
            <v>Product</v>
          </cell>
          <cell r="H3997">
            <v>0</v>
          </cell>
          <cell r="I3997" t="str">
            <v>Active</v>
          </cell>
        </row>
        <row r="3998">
          <cell r="F3998" t="str">
            <v>5+1 keg Tagkan-Service PR_0795_90159</v>
          </cell>
          <cell r="G3998" t="str">
            <v>Product</v>
          </cell>
          <cell r="H3998">
            <v>0</v>
          </cell>
          <cell r="I3998" t="str">
            <v>Active</v>
          </cell>
        </row>
        <row r="3999">
          <cell r="F3999" t="str">
            <v>4+1 keg Tagkan-Service DIOT+ PR_0907_90455</v>
          </cell>
          <cell r="G3999" t="str">
            <v>Product</v>
          </cell>
          <cell r="H3999">
            <v>0</v>
          </cell>
          <cell r="I3999" t="str">
            <v>Active</v>
          </cell>
        </row>
        <row r="4000">
          <cell r="F4000" t="str">
            <v>4+1 keg Tagkan-Service DIOT+ PR_0913_90461</v>
          </cell>
          <cell r="G4000" t="str">
            <v>Product</v>
          </cell>
          <cell r="H4000">
            <v>0</v>
          </cell>
          <cell r="I4000" t="str">
            <v>Active</v>
          </cell>
        </row>
        <row r="4001">
          <cell r="F4001" t="str">
            <v>5+1 keg Tagkan-Service PR_0939_98124</v>
          </cell>
          <cell r="G4001" t="str">
            <v>Product</v>
          </cell>
          <cell r="H4001">
            <v>0</v>
          </cell>
          <cell r="I4001" t="str">
            <v>Active</v>
          </cell>
        </row>
        <row r="4002">
          <cell r="F4002" t="str">
            <v>EfesBonusClubApril/6000202551</v>
          </cell>
          <cell r="G4002" t="str">
            <v>Discount         3</v>
          </cell>
          <cell r="H4002">
            <v>30000</v>
          </cell>
          <cell r="I4002" t="str">
            <v>Active</v>
          </cell>
        </row>
        <row r="4003">
          <cell r="F4003" t="str">
            <v>EfesBonusClubApril/6000202601</v>
          </cell>
          <cell r="G4003" t="str">
            <v>Discount         3</v>
          </cell>
          <cell r="H4003">
            <v>20000</v>
          </cell>
          <cell r="I4003" t="str">
            <v>Active</v>
          </cell>
        </row>
        <row r="4004">
          <cell r="F4004" t="str">
            <v>EfesBonusClubApril/6000202628</v>
          </cell>
          <cell r="G4004" t="str">
            <v>Discount         3</v>
          </cell>
          <cell r="H4004">
            <v>20000</v>
          </cell>
          <cell r="I4004" t="str">
            <v>Active</v>
          </cell>
        </row>
        <row r="4005">
          <cell r="F4005" t="str">
            <v>Rozliv+ - 2026 April/6000202787</v>
          </cell>
          <cell r="G4005" t="str">
            <v>Discount         5</v>
          </cell>
          <cell r="H4005">
            <v>20000</v>
          </cell>
          <cell r="I4005" t="str">
            <v>Active</v>
          </cell>
        </row>
        <row r="4006">
          <cell r="F4006" t="str">
            <v>EfesBonusClubApril/6000202818</v>
          </cell>
          <cell r="G4006" t="str">
            <v>Discount         3</v>
          </cell>
          <cell r="H4006">
            <v>30000</v>
          </cell>
          <cell r="I4006" t="str">
            <v>Active</v>
          </cell>
        </row>
        <row r="4007">
          <cell r="F4007" t="str">
            <v>EfesBonusClubApril/600200010</v>
          </cell>
          <cell r="G4007" t="str">
            <v>Discount         3</v>
          </cell>
          <cell r="H4007">
            <v>20000</v>
          </cell>
          <cell r="I4007" t="str">
            <v>Active</v>
          </cell>
        </row>
        <row r="4008">
          <cell r="F4008" t="str">
            <v>EfesBonusClubApril/600200050</v>
          </cell>
          <cell r="G4008" t="str">
            <v>Discount         3</v>
          </cell>
          <cell r="H4008">
            <v>30000</v>
          </cell>
          <cell r="I4008" t="str">
            <v>Active</v>
          </cell>
        </row>
        <row r="4009">
          <cell r="F4009" t="str">
            <v>EfesBonusClubApril/600200054</v>
          </cell>
          <cell r="G4009" t="str">
            <v>Discount         3</v>
          </cell>
          <cell r="H4009">
            <v>20000</v>
          </cell>
          <cell r="I4009" t="str">
            <v>Active</v>
          </cell>
        </row>
        <row r="4010">
          <cell r="F4010" t="str">
            <v>EfesBonusClubApril/600200063</v>
          </cell>
          <cell r="G4010" t="str">
            <v>Discount         3</v>
          </cell>
          <cell r="H4010">
            <v>7500</v>
          </cell>
          <cell r="I4010" t="str">
            <v>Active</v>
          </cell>
        </row>
        <row r="4011">
          <cell r="F4011" t="str">
            <v>Rozliv+ - 2026 April/600200063</v>
          </cell>
          <cell r="G4011" t="str">
            <v>Discount         5</v>
          </cell>
          <cell r="H4011">
            <v>20000</v>
          </cell>
          <cell r="I4011" t="str">
            <v>Active</v>
          </cell>
        </row>
        <row r="4012">
          <cell r="F4012" t="str">
            <v>EfesBonusClubApril/600200111</v>
          </cell>
          <cell r="G4012" t="str">
            <v>Discount         3</v>
          </cell>
          <cell r="H4012">
            <v>7500</v>
          </cell>
          <cell r="I4012" t="str">
            <v>Active</v>
          </cell>
        </row>
        <row r="4013">
          <cell r="F4013" t="str">
            <v>EfesBonusClubApril/600200125</v>
          </cell>
          <cell r="G4013" t="str">
            <v>Discount         3</v>
          </cell>
          <cell r="H4013">
            <v>30000</v>
          </cell>
          <cell r="I4013" t="str">
            <v>Active</v>
          </cell>
        </row>
        <row r="4014">
          <cell r="F4014" t="str">
            <v>EfesBonusClubApril/600200126</v>
          </cell>
          <cell r="G4014" t="str">
            <v>Discount         3</v>
          </cell>
          <cell r="H4014">
            <v>7500</v>
          </cell>
          <cell r="I4014" t="str">
            <v>Active</v>
          </cell>
        </row>
        <row r="4015">
          <cell r="F4015" t="str">
            <v>RI_2_April/NRB+Can/600200128</v>
          </cell>
          <cell r="G4015" t="str">
            <v>Discount         6</v>
          </cell>
          <cell r="H4015">
            <v>13767</v>
          </cell>
          <cell r="I4015" t="str">
            <v>Active</v>
          </cell>
        </row>
        <row r="4016">
          <cell r="F4016" t="str">
            <v>EfesBonusClubApril/600200149</v>
          </cell>
          <cell r="G4016" t="str">
            <v>Discount         3</v>
          </cell>
          <cell r="H4016">
            <v>20000</v>
          </cell>
          <cell r="I4016" t="str">
            <v>Active</v>
          </cell>
        </row>
        <row r="4017">
          <cell r="F4017" t="str">
            <v>Rozliv+ - 2026 April/600200149</v>
          </cell>
          <cell r="G4017" t="str">
            <v>Discount         5</v>
          </cell>
          <cell r="H4017">
            <v>20000</v>
          </cell>
          <cell r="I4017" t="str">
            <v>Active</v>
          </cell>
        </row>
        <row r="4018">
          <cell r="F4018" t="str">
            <v>EfesBonusClubApril/600200151</v>
          </cell>
          <cell r="G4018" t="str">
            <v>Discount         3</v>
          </cell>
          <cell r="H4018">
            <v>30000</v>
          </cell>
          <cell r="I4018" t="str">
            <v>Active</v>
          </cell>
        </row>
        <row r="4019">
          <cell r="F4019" t="str">
            <v>EfesBonusClubApril/600200162</v>
          </cell>
          <cell r="G4019" t="str">
            <v>Discount         3</v>
          </cell>
          <cell r="H4019">
            <v>40000</v>
          </cell>
          <cell r="I4019" t="str">
            <v>Active</v>
          </cell>
        </row>
        <row r="4020">
          <cell r="F4020" t="str">
            <v>EfesBonusClubApril/600200195</v>
          </cell>
          <cell r="G4020" t="str">
            <v>Discount         3</v>
          </cell>
          <cell r="H4020">
            <v>30000</v>
          </cell>
          <cell r="I4020" t="str">
            <v>Active</v>
          </cell>
        </row>
        <row r="4021">
          <cell r="F4021" t="str">
            <v>EfesBonusClubApril/600200217</v>
          </cell>
          <cell r="G4021" t="str">
            <v>Discount         3</v>
          </cell>
          <cell r="H4021">
            <v>40000</v>
          </cell>
          <cell r="I4021" t="str">
            <v>Active</v>
          </cell>
        </row>
        <row r="4022">
          <cell r="F4022" t="str">
            <v>Rozliv+ - 2026 April/600200217</v>
          </cell>
          <cell r="G4022" t="str">
            <v>Discount         5</v>
          </cell>
          <cell r="H4022">
            <v>35000</v>
          </cell>
          <cell r="I4022" t="str">
            <v>Active</v>
          </cell>
        </row>
        <row r="4023">
          <cell r="F4023" t="str">
            <v>Kega Boom - 2026 April/600200223</v>
          </cell>
          <cell r="G4023" t="str">
            <v>Discount         7</v>
          </cell>
          <cell r="H4023">
            <v>99000</v>
          </cell>
          <cell r="I4023" t="str">
            <v>Active</v>
          </cell>
        </row>
        <row r="4024">
          <cell r="F4024" t="str">
            <v>EfesBonusClubApril/600200302</v>
          </cell>
          <cell r="G4024" t="str">
            <v>Discount         3</v>
          </cell>
          <cell r="H4024">
            <v>20000</v>
          </cell>
          <cell r="I4024" t="str">
            <v>Active</v>
          </cell>
        </row>
        <row r="4025">
          <cell r="F4025" t="str">
            <v>Rozliv+ - 2026 April/600200302</v>
          </cell>
          <cell r="G4025" t="str">
            <v>Discount         5</v>
          </cell>
          <cell r="H4025">
            <v>20000</v>
          </cell>
          <cell r="I4025" t="str">
            <v>Active</v>
          </cell>
        </row>
        <row r="4026">
          <cell r="F4026" t="str">
            <v>EfesBonusClubApril/600200304</v>
          </cell>
          <cell r="G4026" t="str">
            <v>Discount         3</v>
          </cell>
          <cell r="H4026">
            <v>30000</v>
          </cell>
          <cell r="I4026" t="str">
            <v>Active</v>
          </cell>
        </row>
        <row r="4027">
          <cell r="F4027" t="str">
            <v>BO_1_April_2026/Keg/600200313</v>
          </cell>
          <cell r="G4027" t="str">
            <v>Discount         6</v>
          </cell>
          <cell r="H4027">
            <v>130248</v>
          </cell>
          <cell r="I4027" t="str">
            <v>Active</v>
          </cell>
        </row>
        <row r="4028">
          <cell r="F4028" t="str">
            <v>Rozliv+ - 2026 April/600200315</v>
          </cell>
          <cell r="G4028" t="str">
            <v>Discount         5</v>
          </cell>
          <cell r="H4028">
            <v>20000</v>
          </cell>
          <cell r="I4028" t="str">
            <v>Active</v>
          </cell>
        </row>
        <row r="4029">
          <cell r="F4029" t="str">
            <v>EfesBonusClubApril/600200317</v>
          </cell>
          <cell r="G4029" t="str">
            <v>Discount         3</v>
          </cell>
          <cell r="H4029">
            <v>45000</v>
          </cell>
          <cell r="I4029" t="str">
            <v>Active</v>
          </cell>
        </row>
        <row r="4030">
          <cell r="F4030" t="str">
            <v>EfesBonusClubApril/600200319</v>
          </cell>
          <cell r="G4030" t="str">
            <v>Discount         3</v>
          </cell>
          <cell r="H4030">
            <v>7500</v>
          </cell>
          <cell r="I4030" t="str">
            <v>Active</v>
          </cell>
        </row>
        <row r="4031">
          <cell r="F4031" t="str">
            <v>EfesBonusClubApril/600200323</v>
          </cell>
          <cell r="G4031" t="str">
            <v>Discount         3</v>
          </cell>
          <cell r="H4031">
            <v>30000</v>
          </cell>
          <cell r="I4031" t="str">
            <v>Active</v>
          </cell>
        </row>
        <row r="4032">
          <cell r="F4032" t="str">
            <v>EfesBonusClubApril/600200324</v>
          </cell>
          <cell r="G4032" t="str">
            <v>Discount         3</v>
          </cell>
          <cell r="H4032">
            <v>30000</v>
          </cell>
          <cell r="I4032" t="str">
            <v>Active</v>
          </cell>
        </row>
        <row r="4033">
          <cell r="F4033" t="str">
            <v>EfesBonusClubApril/600200367</v>
          </cell>
          <cell r="G4033" t="str">
            <v>Discount         3</v>
          </cell>
          <cell r="H4033">
            <v>30000</v>
          </cell>
          <cell r="I4033" t="str">
            <v>Active</v>
          </cell>
        </row>
        <row r="4034">
          <cell r="F4034" t="str">
            <v>EfesBonusClubApril/600200368</v>
          </cell>
          <cell r="G4034" t="str">
            <v>Discount         3</v>
          </cell>
          <cell r="H4034">
            <v>30000</v>
          </cell>
          <cell r="I4034" t="str">
            <v>Active</v>
          </cell>
        </row>
        <row r="4035">
          <cell r="F4035" t="str">
            <v>EfesBonusClubApril/600200384</v>
          </cell>
          <cell r="G4035" t="str">
            <v>Discount         3</v>
          </cell>
          <cell r="H4035">
            <v>30000</v>
          </cell>
          <cell r="I4035" t="str">
            <v>Active</v>
          </cell>
        </row>
        <row r="4036">
          <cell r="F4036" t="str">
            <v>EfesBonusClubApril/600200410</v>
          </cell>
          <cell r="G4036" t="str">
            <v>Discount         3</v>
          </cell>
          <cell r="H4036">
            <v>30000</v>
          </cell>
          <cell r="I4036" t="str">
            <v>Active</v>
          </cell>
        </row>
        <row r="4037">
          <cell r="F4037" t="str">
            <v>Rozliv+ - 2026 April/600200419</v>
          </cell>
          <cell r="G4037" t="str">
            <v>Discount         5</v>
          </cell>
          <cell r="H4037">
            <v>35000</v>
          </cell>
          <cell r="I4037" t="str">
            <v>Active</v>
          </cell>
        </row>
        <row r="4038">
          <cell r="F4038" t="str">
            <v>EfesBonusClubApril/600200425</v>
          </cell>
          <cell r="G4038" t="str">
            <v>Discount         3</v>
          </cell>
          <cell r="H4038">
            <v>7500</v>
          </cell>
          <cell r="I4038" t="str">
            <v>Active</v>
          </cell>
        </row>
        <row r="4039">
          <cell r="F4039" t="str">
            <v>EfesBonusClubApril/600200430</v>
          </cell>
          <cell r="G4039" t="str">
            <v>Discount         3</v>
          </cell>
          <cell r="H4039">
            <v>30000</v>
          </cell>
          <cell r="I4039" t="str">
            <v>Active</v>
          </cell>
        </row>
        <row r="4040">
          <cell r="F4040" t="str">
            <v>Rozliv+ - 2026 April/600200440</v>
          </cell>
          <cell r="G4040" t="str">
            <v>Discount         5</v>
          </cell>
          <cell r="H4040">
            <v>35000</v>
          </cell>
          <cell r="I4040" t="str">
            <v>Active</v>
          </cell>
        </row>
        <row r="4041">
          <cell r="F4041" t="str">
            <v>Rozliv+ - 2026 April/600200460</v>
          </cell>
          <cell r="G4041" t="str">
            <v>Discount         5</v>
          </cell>
          <cell r="H4041">
            <v>35000</v>
          </cell>
          <cell r="I4041" t="str">
            <v>Active</v>
          </cell>
        </row>
        <row r="4042">
          <cell r="F4042" t="str">
            <v>EfesBonusClubApril/600200487</v>
          </cell>
          <cell r="G4042" t="str">
            <v>Discount         3</v>
          </cell>
          <cell r="H4042">
            <v>20000</v>
          </cell>
          <cell r="I4042" t="str">
            <v>Active</v>
          </cell>
        </row>
        <row r="4043">
          <cell r="F4043" t="str">
            <v>EfesBonusClubApril/600200492</v>
          </cell>
          <cell r="G4043" t="str">
            <v>Discount         3</v>
          </cell>
          <cell r="H4043">
            <v>30000</v>
          </cell>
          <cell r="I4043" t="str">
            <v>Active</v>
          </cell>
        </row>
        <row r="4044">
          <cell r="F4044" t="str">
            <v>EfesBonusClubApril/600200515</v>
          </cell>
          <cell r="G4044" t="str">
            <v>Discount         3</v>
          </cell>
          <cell r="H4044">
            <v>20000</v>
          </cell>
          <cell r="I4044" t="str">
            <v>Active</v>
          </cell>
        </row>
        <row r="4045">
          <cell r="F4045" t="str">
            <v>EfesBonusClubApril/600200540</v>
          </cell>
          <cell r="G4045" t="str">
            <v>Discount         3</v>
          </cell>
          <cell r="H4045">
            <v>20000</v>
          </cell>
          <cell r="I4045" t="str">
            <v>Active</v>
          </cell>
        </row>
        <row r="4046">
          <cell r="F4046" t="str">
            <v>EfesBonusClubApril/600200559</v>
          </cell>
          <cell r="G4046" t="str">
            <v>Discount         3</v>
          </cell>
          <cell r="H4046">
            <v>20000</v>
          </cell>
          <cell r="I4046" t="str">
            <v>Active</v>
          </cell>
        </row>
        <row r="4047">
          <cell r="F4047" t="str">
            <v>EfesBonusClubApril/600200597</v>
          </cell>
          <cell r="G4047" t="str">
            <v>Discount         3</v>
          </cell>
          <cell r="H4047">
            <v>30000</v>
          </cell>
          <cell r="I4047" t="str">
            <v>Active</v>
          </cell>
        </row>
        <row r="4048">
          <cell r="F4048" t="str">
            <v>EfesBonusClubApril/600200614</v>
          </cell>
          <cell r="G4048" t="str">
            <v>Discount         3</v>
          </cell>
          <cell r="H4048">
            <v>30000</v>
          </cell>
          <cell r="I4048" t="str">
            <v>Active</v>
          </cell>
        </row>
        <row r="4049">
          <cell r="F4049" t="str">
            <v>EfesBonusClubApril/600200618</v>
          </cell>
          <cell r="G4049" t="str">
            <v>Discount         3</v>
          </cell>
          <cell r="H4049">
            <v>7500</v>
          </cell>
          <cell r="I4049" t="str">
            <v>Active</v>
          </cell>
        </row>
        <row r="4050">
          <cell r="F4050" t="str">
            <v>EfesBonusClubApril/600200625</v>
          </cell>
          <cell r="G4050" t="str">
            <v>Discount         3</v>
          </cell>
          <cell r="H4050">
            <v>45000</v>
          </cell>
          <cell r="I4050" t="str">
            <v>Active</v>
          </cell>
        </row>
        <row r="4051">
          <cell r="F4051" t="str">
            <v>BO_1_April_2026/Keg/600200628</v>
          </cell>
          <cell r="G4051" t="str">
            <v>Discount         6</v>
          </cell>
          <cell r="H4051">
            <v>56494</v>
          </cell>
          <cell r="I4051" t="str">
            <v>Active</v>
          </cell>
        </row>
        <row r="4052">
          <cell r="F4052" t="str">
            <v>EfesBonusClubApril/600200635</v>
          </cell>
          <cell r="G4052" t="str">
            <v>Discount         3</v>
          </cell>
          <cell r="H4052">
            <v>30000</v>
          </cell>
          <cell r="I4052" t="str">
            <v>Active</v>
          </cell>
        </row>
        <row r="4053">
          <cell r="F4053" t="str">
            <v>Rozliv+ - 2026 April/600200636</v>
          </cell>
          <cell r="G4053" t="str">
            <v>Discount         5</v>
          </cell>
          <cell r="H4053">
            <v>20000</v>
          </cell>
          <cell r="I4053" t="str">
            <v>Active</v>
          </cell>
        </row>
        <row r="4054">
          <cell r="F4054" t="str">
            <v>Rozliv+ - 2026 April/600200638</v>
          </cell>
          <cell r="G4054" t="str">
            <v>Discount         5</v>
          </cell>
          <cell r="H4054">
            <v>20000</v>
          </cell>
          <cell r="I4054" t="str">
            <v>Active</v>
          </cell>
        </row>
        <row r="4055">
          <cell r="F4055" t="str">
            <v>EfesBonusClubApril/600200642</v>
          </cell>
          <cell r="G4055" t="str">
            <v>Discount         3</v>
          </cell>
          <cell r="H4055">
            <v>7500</v>
          </cell>
          <cell r="I4055" t="str">
            <v>Active</v>
          </cell>
        </row>
        <row r="4056">
          <cell r="F4056" t="str">
            <v>EfesBonusClubApril/600200676</v>
          </cell>
          <cell r="G4056" t="str">
            <v>Discount         3</v>
          </cell>
          <cell r="H4056">
            <v>30000</v>
          </cell>
          <cell r="I4056" t="str">
            <v>Active</v>
          </cell>
        </row>
        <row r="4057">
          <cell r="F4057" t="str">
            <v>EfesBonusClubApril/600200693</v>
          </cell>
          <cell r="G4057" t="str">
            <v>Discount         3</v>
          </cell>
          <cell r="H4057">
            <v>30000</v>
          </cell>
          <cell r="I4057" t="str">
            <v>Active</v>
          </cell>
        </row>
        <row r="4058">
          <cell r="F4058" t="str">
            <v>RI_2_April/NRB+Can/600200696</v>
          </cell>
          <cell r="G4058" t="str">
            <v>Discount         6</v>
          </cell>
          <cell r="H4058">
            <v>69095</v>
          </cell>
          <cell r="I4058" t="str">
            <v>Active</v>
          </cell>
        </row>
        <row r="4059">
          <cell r="F4059" t="str">
            <v>EfesBonusClubApril/600200724</v>
          </cell>
          <cell r="G4059" t="str">
            <v>Discount         3</v>
          </cell>
          <cell r="H4059">
            <v>30000</v>
          </cell>
          <cell r="I4059" t="str">
            <v>Active</v>
          </cell>
        </row>
        <row r="4060">
          <cell r="F4060" t="str">
            <v>EfesBonusClubApril/600200752</v>
          </cell>
          <cell r="G4060" t="str">
            <v>Discount         3</v>
          </cell>
          <cell r="H4060">
            <v>45000</v>
          </cell>
          <cell r="I4060" t="str">
            <v>Active</v>
          </cell>
        </row>
        <row r="4061">
          <cell r="F4061" t="str">
            <v>EfesBonusClubApril/600200755</v>
          </cell>
          <cell r="G4061" t="str">
            <v>Discount         3</v>
          </cell>
          <cell r="H4061">
            <v>45000</v>
          </cell>
          <cell r="I4061" t="str">
            <v>Active</v>
          </cell>
        </row>
        <row r="4062">
          <cell r="F4062" t="str">
            <v>Rozliv+ - 2026 April/600200755</v>
          </cell>
          <cell r="G4062" t="str">
            <v>Discount         5</v>
          </cell>
          <cell r="H4062">
            <v>20000</v>
          </cell>
          <cell r="I4062" t="str">
            <v>Active</v>
          </cell>
        </row>
        <row r="4063">
          <cell r="F4063" t="str">
            <v>Rozliv+ - 2026 April/600200762</v>
          </cell>
          <cell r="G4063" t="str">
            <v>Discount         5</v>
          </cell>
          <cell r="H4063">
            <v>20000</v>
          </cell>
          <cell r="I4063" t="str">
            <v>Active</v>
          </cell>
        </row>
        <row r="4064">
          <cell r="F4064" t="str">
            <v>EfesBonusClubApril/600200766</v>
          </cell>
          <cell r="G4064" t="str">
            <v>Discount         3</v>
          </cell>
          <cell r="H4064">
            <v>30000</v>
          </cell>
          <cell r="I4064" t="str">
            <v>Active</v>
          </cell>
        </row>
        <row r="4065">
          <cell r="F4065" t="str">
            <v>Rozliv+ - 2026 April/600200766</v>
          </cell>
          <cell r="G4065" t="str">
            <v>Discount         5</v>
          </cell>
          <cell r="H4065">
            <v>55000</v>
          </cell>
          <cell r="I4065" t="str">
            <v>Active</v>
          </cell>
        </row>
        <row r="4066">
          <cell r="F4066" t="str">
            <v>EfesBonusClubApril/600200770</v>
          </cell>
          <cell r="G4066" t="str">
            <v>Discount         3</v>
          </cell>
          <cell r="H4066">
            <v>20000</v>
          </cell>
          <cell r="I4066" t="str">
            <v>Active</v>
          </cell>
        </row>
        <row r="4067">
          <cell r="F4067" t="str">
            <v>RI_2_April/NRB+Can/600200786</v>
          </cell>
          <cell r="G4067" t="str">
            <v>Discount         6</v>
          </cell>
          <cell r="H4067">
            <v>40320</v>
          </cell>
          <cell r="I4067" t="str">
            <v>Active</v>
          </cell>
        </row>
        <row r="4068">
          <cell r="F4068" t="str">
            <v>EfesBonusClubApril/600200801</v>
          </cell>
          <cell r="G4068" t="str">
            <v>Discount         3</v>
          </cell>
          <cell r="H4068">
            <v>40000</v>
          </cell>
          <cell r="I4068" t="str">
            <v>Active</v>
          </cell>
        </row>
        <row r="4069">
          <cell r="F4069" t="str">
            <v>EfesBonusClubApril/600200822</v>
          </cell>
          <cell r="G4069" t="str">
            <v>Discount         3</v>
          </cell>
          <cell r="H4069">
            <v>30000</v>
          </cell>
          <cell r="I4069" t="str">
            <v>Active</v>
          </cell>
        </row>
        <row r="4070">
          <cell r="F4070" t="str">
            <v>EfesBonusClubApril/600200831</v>
          </cell>
          <cell r="G4070" t="str">
            <v>Discount         3</v>
          </cell>
          <cell r="H4070">
            <v>45000</v>
          </cell>
          <cell r="I4070" t="str">
            <v>Active</v>
          </cell>
        </row>
        <row r="4071">
          <cell r="F4071" t="str">
            <v>RI_2_April/NRB+Can/600200839</v>
          </cell>
          <cell r="G4071" t="str">
            <v>Discount         6</v>
          </cell>
          <cell r="H4071">
            <v>119126</v>
          </cell>
          <cell r="I4071" t="str">
            <v>Active</v>
          </cell>
        </row>
        <row r="4072">
          <cell r="F4072" t="str">
            <v>EfesBonusClubApril/600200849</v>
          </cell>
          <cell r="G4072" t="str">
            <v>Discount         3</v>
          </cell>
          <cell r="H4072">
            <v>30000</v>
          </cell>
          <cell r="I4072" t="str">
            <v>Active</v>
          </cell>
        </row>
        <row r="4073">
          <cell r="F4073" t="str">
            <v>EfesBonusClubApril/600200887</v>
          </cell>
          <cell r="G4073" t="str">
            <v>Discount         3</v>
          </cell>
          <cell r="H4073">
            <v>30000</v>
          </cell>
          <cell r="I4073" t="str">
            <v>Active</v>
          </cell>
        </row>
        <row r="4074">
          <cell r="F4074" t="str">
            <v>EfesBonusClubApril/600200897</v>
          </cell>
          <cell r="G4074" t="str">
            <v>Discount         3</v>
          </cell>
          <cell r="H4074">
            <v>20000</v>
          </cell>
          <cell r="I4074" t="str">
            <v>Active</v>
          </cell>
        </row>
        <row r="4075">
          <cell r="F4075" t="str">
            <v>EfesBonusClubApril/600200905</v>
          </cell>
          <cell r="G4075" t="str">
            <v>Discount         3</v>
          </cell>
          <cell r="H4075">
            <v>7500</v>
          </cell>
          <cell r="I4075" t="str">
            <v>Active</v>
          </cell>
        </row>
        <row r="4076">
          <cell r="F4076" t="str">
            <v>EfesBonusClubApril/600200906</v>
          </cell>
          <cell r="G4076" t="str">
            <v>Discount         3</v>
          </cell>
          <cell r="H4076">
            <v>7500</v>
          </cell>
          <cell r="I4076" t="str">
            <v>Active</v>
          </cell>
        </row>
        <row r="4077">
          <cell r="F4077" t="str">
            <v>EfesBonusClubApril/600200921</v>
          </cell>
          <cell r="G4077" t="str">
            <v>Discount         3</v>
          </cell>
          <cell r="H4077">
            <v>7500</v>
          </cell>
          <cell r="I4077" t="str">
            <v>Active</v>
          </cell>
        </row>
        <row r="4078">
          <cell r="F4078" t="str">
            <v>EfesBonusClubApril/600200928</v>
          </cell>
          <cell r="G4078" t="str">
            <v>Discount         3</v>
          </cell>
          <cell r="H4078">
            <v>20000</v>
          </cell>
          <cell r="I4078" t="str">
            <v>Active</v>
          </cell>
        </row>
        <row r="4079">
          <cell r="F4079" t="str">
            <v>EfesBonusClubApril/600200948</v>
          </cell>
          <cell r="G4079" t="str">
            <v>Discount         3</v>
          </cell>
          <cell r="H4079">
            <v>30000</v>
          </cell>
          <cell r="I4079" t="str">
            <v>Active</v>
          </cell>
        </row>
        <row r="4080">
          <cell r="F4080" t="str">
            <v>EfesBonusClubApril/600200950</v>
          </cell>
          <cell r="G4080" t="str">
            <v>Discount         3</v>
          </cell>
          <cell r="H4080">
            <v>45000</v>
          </cell>
          <cell r="I4080" t="str">
            <v>Active</v>
          </cell>
        </row>
        <row r="4081">
          <cell r="F4081" t="str">
            <v>EfesBonusClubApril/600200959</v>
          </cell>
          <cell r="G4081" t="str">
            <v>Discount         3</v>
          </cell>
          <cell r="H4081">
            <v>7500</v>
          </cell>
          <cell r="I4081" t="str">
            <v>Active</v>
          </cell>
        </row>
        <row r="4082">
          <cell r="F4082" t="str">
            <v>BO_1_April_2026/Keg/600200966</v>
          </cell>
          <cell r="G4082" t="str">
            <v>Discount         6</v>
          </cell>
          <cell r="H4082">
            <v>31652</v>
          </cell>
          <cell r="I4082" t="str">
            <v>Active</v>
          </cell>
        </row>
        <row r="4083">
          <cell r="F4083" t="str">
            <v>BO_2_April_2026/NRB+Can/600200966</v>
          </cell>
          <cell r="G4083" t="str">
            <v>Discount         6</v>
          </cell>
          <cell r="H4083">
            <v>28445</v>
          </cell>
          <cell r="I4083" t="str">
            <v>Active</v>
          </cell>
        </row>
        <row r="4084">
          <cell r="F4084" t="str">
            <v>RI_2_April/NRB+Can/600200969</v>
          </cell>
          <cell r="G4084" t="str">
            <v>Discount         6</v>
          </cell>
          <cell r="H4084">
            <v>64782</v>
          </cell>
          <cell r="I4084" t="str">
            <v>Active</v>
          </cell>
        </row>
        <row r="4085">
          <cell r="F4085" t="str">
            <v>EfesBonusClubApril/600200990</v>
          </cell>
          <cell r="G4085" t="str">
            <v>Discount         3</v>
          </cell>
          <cell r="H4085">
            <v>45000</v>
          </cell>
          <cell r="I4085" t="str">
            <v>Active</v>
          </cell>
        </row>
        <row r="4086">
          <cell r="F4086" t="str">
            <v>EfesBonusClubApril/600200992</v>
          </cell>
          <cell r="G4086" t="str">
            <v>Discount         3</v>
          </cell>
          <cell r="H4086">
            <v>20000</v>
          </cell>
          <cell r="I4086" t="str">
            <v>Active</v>
          </cell>
        </row>
        <row r="4087">
          <cell r="F4087" t="str">
            <v>EfesBonusClubApril/600200993</v>
          </cell>
          <cell r="G4087" t="str">
            <v>Discount         3</v>
          </cell>
          <cell r="H4087">
            <v>7500</v>
          </cell>
          <cell r="I4087" t="str">
            <v>Active</v>
          </cell>
        </row>
        <row r="4088">
          <cell r="F4088" t="str">
            <v>EfesBonusClubApril/600201004</v>
          </cell>
          <cell r="G4088" t="str">
            <v>Discount         3</v>
          </cell>
          <cell r="H4088">
            <v>7500</v>
          </cell>
          <cell r="I4088" t="str">
            <v>Active</v>
          </cell>
        </row>
        <row r="4089">
          <cell r="F4089" t="str">
            <v>EfesBonusClubApril/600201036</v>
          </cell>
          <cell r="G4089" t="str">
            <v>Discount         3</v>
          </cell>
          <cell r="H4089">
            <v>7500</v>
          </cell>
          <cell r="I4089" t="str">
            <v>Active</v>
          </cell>
        </row>
        <row r="4090">
          <cell r="F4090" t="str">
            <v>EfesBonusClubApril/600201039</v>
          </cell>
          <cell r="G4090" t="str">
            <v>Discount         3</v>
          </cell>
          <cell r="H4090">
            <v>45000</v>
          </cell>
          <cell r="I4090" t="str">
            <v>Active</v>
          </cell>
        </row>
        <row r="4091">
          <cell r="F4091" t="str">
            <v>EfesBonusClubApril/600201044</v>
          </cell>
          <cell r="G4091" t="str">
            <v>Discount         3</v>
          </cell>
          <cell r="H4091">
            <v>85000</v>
          </cell>
          <cell r="I4091" t="str">
            <v>Active</v>
          </cell>
        </row>
        <row r="4092">
          <cell r="F4092" t="str">
            <v>EfesBonusClubApril/600201054</v>
          </cell>
          <cell r="G4092" t="str">
            <v>Discount         3</v>
          </cell>
          <cell r="H4092">
            <v>30000</v>
          </cell>
          <cell r="I4092" t="str">
            <v>Active</v>
          </cell>
        </row>
        <row r="4093">
          <cell r="F4093" t="str">
            <v>Rozliv+ - 2026 April/600201055</v>
          </cell>
          <cell r="G4093" t="str">
            <v>Discount         5</v>
          </cell>
          <cell r="H4093">
            <v>35000</v>
          </cell>
          <cell r="I4093" t="str">
            <v>Active</v>
          </cell>
        </row>
        <row r="4094">
          <cell r="F4094" t="str">
            <v>EfesBonusClubApril/600201064</v>
          </cell>
          <cell r="G4094" t="str">
            <v>Discount         3</v>
          </cell>
          <cell r="H4094">
            <v>30000</v>
          </cell>
          <cell r="I4094" t="str">
            <v>Active</v>
          </cell>
        </row>
        <row r="4095">
          <cell r="F4095" t="str">
            <v>EfesBonusClubApril/600201069</v>
          </cell>
          <cell r="G4095" t="str">
            <v>Discount         3</v>
          </cell>
          <cell r="H4095">
            <v>7500</v>
          </cell>
          <cell r="I4095" t="str">
            <v>Active</v>
          </cell>
        </row>
        <row r="4096">
          <cell r="F4096" t="str">
            <v>EfesBonusClubApril/600201087</v>
          </cell>
          <cell r="G4096" t="str">
            <v>Discount         3</v>
          </cell>
          <cell r="H4096">
            <v>30000</v>
          </cell>
          <cell r="I4096" t="str">
            <v>Active</v>
          </cell>
        </row>
        <row r="4097">
          <cell r="F4097" t="str">
            <v>EfesBonusClubApril/600201089</v>
          </cell>
          <cell r="G4097" t="str">
            <v>Discount         3</v>
          </cell>
          <cell r="H4097">
            <v>30000</v>
          </cell>
          <cell r="I4097" t="str">
            <v>Active</v>
          </cell>
        </row>
        <row r="4098">
          <cell r="F4098" t="str">
            <v>EfesBonusClubApril/600201137</v>
          </cell>
          <cell r="G4098" t="str">
            <v>Discount         3</v>
          </cell>
          <cell r="H4098">
            <v>7500</v>
          </cell>
          <cell r="I4098" t="str">
            <v>Active</v>
          </cell>
        </row>
        <row r="4099">
          <cell r="F4099" t="str">
            <v>EfesBonusClubApril/600201187</v>
          </cell>
          <cell r="G4099" t="str">
            <v>Discount         3</v>
          </cell>
          <cell r="H4099">
            <v>45000</v>
          </cell>
          <cell r="I4099" t="str">
            <v>Active</v>
          </cell>
        </row>
        <row r="4100">
          <cell r="F4100" t="str">
            <v>Rozliv+ - 2026 April/600201187</v>
          </cell>
          <cell r="G4100" t="str">
            <v>Discount         5</v>
          </cell>
          <cell r="H4100">
            <v>20000</v>
          </cell>
          <cell r="I4100" t="str">
            <v>Active</v>
          </cell>
        </row>
        <row r="4101">
          <cell r="F4101" t="str">
            <v>EfesBonusClubApril/600201195</v>
          </cell>
          <cell r="G4101" t="str">
            <v>Discount         3</v>
          </cell>
          <cell r="H4101">
            <v>30000</v>
          </cell>
          <cell r="I4101" t="str">
            <v>Active</v>
          </cell>
        </row>
        <row r="4102">
          <cell r="F4102" t="str">
            <v>BO_1_April_2026/Keg/600201216</v>
          </cell>
          <cell r="G4102" t="str">
            <v>Discount         6</v>
          </cell>
          <cell r="H4102">
            <v>21587</v>
          </cell>
          <cell r="I4102" t="str">
            <v>Active</v>
          </cell>
        </row>
        <row r="4103">
          <cell r="F4103" t="str">
            <v>EfesBonusClubApril/600201220</v>
          </cell>
          <cell r="G4103" t="str">
            <v>Discount         3</v>
          </cell>
          <cell r="H4103">
            <v>30000</v>
          </cell>
          <cell r="I4103" t="str">
            <v>Active</v>
          </cell>
        </row>
        <row r="4104">
          <cell r="F4104" t="str">
            <v>EfesBonusClubApril/600201221</v>
          </cell>
          <cell r="G4104" t="str">
            <v>Discount         3</v>
          </cell>
          <cell r="H4104">
            <v>7500</v>
          </cell>
          <cell r="I4104" t="str">
            <v>Active</v>
          </cell>
        </row>
        <row r="4105">
          <cell r="F4105" t="str">
            <v>EfesBonusClubApril/600201234</v>
          </cell>
          <cell r="G4105" t="str">
            <v>Discount         3</v>
          </cell>
          <cell r="H4105">
            <v>40000</v>
          </cell>
          <cell r="I4105" t="str">
            <v>Active</v>
          </cell>
        </row>
        <row r="4106">
          <cell r="F4106" t="str">
            <v>Rozliv+ - 2026 April/600201234</v>
          </cell>
          <cell r="G4106" t="str">
            <v>Discount         5</v>
          </cell>
          <cell r="H4106">
            <v>70000</v>
          </cell>
          <cell r="I4106" t="str">
            <v>Active</v>
          </cell>
        </row>
        <row r="4107">
          <cell r="F4107" t="str">
            <v>EfesBonusClubApril/600201236</v>
          </cell>
          <cell r="G4107" t="str">
            <v>Discount         3</v>
          </cell>
          <cell r="H4107">
            <v>45000</v>
          </cell>
          <cell r="I4107" t="str">
            <v>Active</v>
          </cell>
        </row>
        <row r="4108">
          <cell r="F4108" t="str">
            <v>Rozliv+ - 2026 April/600201236</v>
          </cell>
          <cell r="G4108" t="str">
            <v>Discount         5</v>
          </cell>
          <cell r="H4108">
            <v>35000</v>
          </cell>
          <cell r="I4108" t="str">
            <v>Active</v>
          </cell>
        </row>
        <row r="4109">
          <cell r="F4109" t="str">
            <v>EfesBonusClubApril/600201301</v>
          </cell>
          <cell r="G4109" t="str">
            <v>Discount         3</v>
          </cell>
          <cell r="H4109">
            <v>20000</v>
          </cell>
          <cell r="I4109" t="str">
            <v>Active</v>
          </cell>
        </row>
        <row r="4110">
          <cell r="F4110" t="str">
            <v>EfesBonusClubApril/600202336</v>
          </cell>
          <cell r="G4110" t="str">
            <v>Discount         3</v>
          </cell>
          <cell r="H4110">
            <v>30000</v>
          </cell>
          <cell r="I4110" t="str">
            <v>Active</v>
          </cell>
        </row>
        <row r="4111">
          <cell r="F4111" t="str">
            <v>EfesBonusClubApril/600202507</v>
          </cell>
          <cell r="G4111" t="str">
            <v>Discount         3</v>
          </cell>
          <cell r="H4111">
            <v>7500</v>
          </cell>
          <cell r="I4111" t="str">
            <v>Active</v>
          </cell>
        </row>
        <row r="4112">
          <cell r="F4112" t="str">
            <v>EfesBonusClubApril/600202518</v>
          </cell>
          <cell r="G4112" t="str">
            <v>Discount         3</v>
          </cell>
          <cell r="H4112">
            <v>7500</v>
          </cell>
          <cell r="I4112" t="str">
            <v>Active</v>
          </cell>
        </row>
        <row r="4113">
          <cell r="F4113" t="str">
            <v>EfesBonusClubApril/600202772</v>
          </cell>
          <cell r="G4113" t="str">
            <v>Discount         3</v>
          </cell>
          <cell r="H4113">
            <v>30000</v>
          </cell>
          <cell r="I4113" t="str">
            <v>Active</v>
          </cell>
        </row>
        <row r="4114">
          <cell r="F4114" t="str">
            <v>BO_1_April_2026/Keg/6009020029</v>
          </cell>
          <cell r="G4114" t="str">
            <v>Discount         6</v>
          </cell>
          <cell r="H4114">
            <v>69196</v>
          </cell>
          <cell r="I4114" t="str">
            <v>Active</v>
          </cell>
        </row>
        <row r="4115">
          <cell r="F4115" t="str">
            <v>EfesBonusClubApril/6009600008</v>
          </cell>
          <cell r="G4115" t="str">
            <v>Discount         3</v>
          </cell>
          <cell r="H4115">
            <v>40000</v>
          </cell>
          <cell r="I4115" t="str">
            <v>Active</v>
          </cell>
        </row>
        <row r="4116">
          <cell r="F4116" t="str">
            <v>EfesBonusClubApril/6009800030</v>
          </cell>
          <cell r="G4116" t="str">
            <v>Discount         3</v>
          </cell>
          <cell r="H4116">
            <v>30000</v>
          </cell>
          <cell r="I4116" t="str">
            <v>Active</v>
          </cell>
        </row>
        <row r="4117">
          <cell r="F4117" t="str">
            <v>EfesBonusClubApril/6009800041</v>
          </cell>
          <cell r="G4117" t="str">
            <v>Discount         3</v>
          </cell>
          <cell r="H4117">
            <v>20000</v>
          </cell>
          <cell r="I4117" t="str">
            <v>Active</v>
          </cell>
        </row>
        <row r="4118">
          <cell r="F4118" t="str">
            <v>EfesBonusClubApril/6009800053</v>
          </cell>
          <cell r="G4118" t="str">
            <v>Discount         3</v>
          </cell>
          <cell r="H4118">
            <v>30000</v>
          </cell>
          <cell r="I4118" t="str">
            <v>Active</v>
          </cell>
        </row>
        <row r="4119">
          <cell r="F4119" t="str">
            <v>EfesBonusClubApril/6009800098</v>
          </cell>
          <cell r="G4119" t="str">
            <v>Discount         3</v>
          </cell>
          <cell r="H4119">
            <v>20000</v>
          </cell>
          <cell r="I4119" t="str">
            <v>Active</v>
          </cell>
        </row>
        <row r="4120">
          <cell r="F4120" t="str">
            <v>EfesBonusClubApril/6009800099</v>
          </cell>
          <cell r="G4120" t="str">
            <v>Discount         3</v>
          </cell>
          <cell r="H4120">
            <v>7500</v>
          </cell>
          <cell r="I4120" t="str">
            <v>Active</v>
          </cell>
        </row>
        <row r="4121">
          <cell r="F4121" t="str">
            <v>EfesBonusClubApril/6009800100</v>
          </cell>
          <cell r="G4121" t="str">
            <v>Discount         3</v>
          </cell>
          <cell r="H4121">
            <v>20000</v>
          </cell>
          <cell r="I4121" t="str">
            <v>Active</v>
          </cell>
        </row>
        <row r="4122">
          <cell r="F4122" t="str">
            <v>Kega Boom - 2026 April/6009800102</v>
          </cell>
          <cell r="G4122" t="str">
            <v>Discount         7</v>
          </cell>
          <cell r="H4122">
            <v>66000</v>
          </cell>
          <cell r="I4122" t="str">
            <v>Active</v>
          </cell>
        </row>
        <row r="4123">
          <cell r="F4123" t="str">
            <v>EfesBonusClubApril/6009820129</v>
          </cell>
          <cell r="G4123" t="str">
            <v>Discount         3</v>
          </cell>
          <cell r="H4123">
            <v>30000</v>
          </cell>
          <cell r="I4123" t="str">
            <v>Active</v>
          </cell>
        </row>
        <row r="4124">
          <cell r="F4124" t="str">
            <v>RI_1_April/Keg/6009820131</v>
          </cell>
          <cell r="G4124" t="str">
            <v>Discount         6</v>
          </cell>
          <cell r="H4124">
            <v>8603</v>
          </cell>
          <cell r="I4124" t="str">
            <v>Active</v>
          </cell>
        </row>
        <row r="4125">
          <cell r="F4125" t="str">
            <v>RI_2_April/NRB+Can/6009820131</v>
          </cell>
          <cell r="G4125" t="str">
            <v>Discount         6</v>
          </cell>
          <cell r="H4125">
            <v>53536</v>
          </cell>
          <cell r="I4125" t="str">
            <v>Active</v>
          </cell>
        </row>
        <row r="4126">
          <cell r="F4126" t="str">
            <v>RI_1_April/Keg/6009820149</v>
          </cell>
          <cell r="G4126" t="str">
            <v>Discount         6</v>
          </cell>
          <cell r="H4126">
            <v>7578</v>
          </cell>
          <cell r="I4126" t="str">
            <v>Active</v>
          </cell>
        </row>
        <row r="4127">
          <cell r="F4127" t="str">
            <v>RI_2_April/NRB+Can/6009820149</v>
          </cell>
          <cell r="G4127" t="str">
            <v>Discount         6</v>
          </cell>
          <cell r="H4127">
            <v>30644</v>
          </cell>
          <cell r="I4127" t="str">
            <v>Active</v>
          </cell>
        </row>
        <row r="4128">
          <cell r="F4128" t="str">
            <v>EfesBonusClubApril/6009820182</v>
          </cell>
          <cell r="G4128" t="str">
            <v>Discount         3</v>
          </cell>
          <cell r="H4128">
            <v>30000</v>
          </cell>
          <cell r="I4128" t="str">
            <v>Active</v>
          </cell>
        </row>
        <row r="4129">
          <cell r="F4129" t="str">
            <v>Rozliv+ - 2026 April/6009820182</v>
          </cell>
          <cell r="G4129" t="str">
            <v>Discount         5</v>
          </cell>
          <cell r="H4129">
            <v>20000</v>
          </cell>
          <cell r="I4129" t="str">
            <v>Active</v>
          </cell>
        </row>
        <row r="4130">
          <cell r="F4130" t="str">
            <v>RI_2_April/NRB+Can/6009820187</v>
          </cell>
          <cell r="G4130" t="str">
            <v>Discount         6</v>
          </cell>
          <cell r="H4130">
            <v>49756</v>
          </cell>
          <cell r="I4130" t="str">
            <v>Active</v>
          </cell>
        </row>
        <row r="4131">
          <cell r="F4131" t="str">
            <v>EfesBonusClubApril/6009820190</v>
          </cell>
          <cell r="G4131" t="str">
            <v>Discount         3</v>
          </cell>
          <cell r="H4131">
            <v>30000</v>
          </cell>
          <cell r="I4131" t="str">
            <v>Active</v>
          </cell>
        </row>
        <row r="4132">
          <cell r="F4132" t="str">
            <v>EfesBonusClubApril/6009820206</v>
          </cell>
          <cell r="G4132" t="str">
            <v>Discount         3</v>
          </cell>
          <cell r="H4132">
            <v>30000</v>
          </cell>
          <cell r="I4132" t="str">
            <v>Active</v>
          </cell>
        </row>
        <row r="4133">
          <cell r="F4133" t="str">
            <v>EfesBonusClubApril/6009820213</v>
          </cell>
          <cell r="G4133" t="str">
            <v>Discount         3</v>
          </cell>
          <cell r="H4133">
            <v>30000</v>
          </cell>
          <cell r="I4133" t="str">
            <v>Active</v>
          </cell>
        </row>
        <row r="4134">
          <cell r="F4134" t="str">
            <v>EfesBonusClubApril/6009820224</v>
          </cell>
          <cell r="G4134" t="str">
            <v>Discount         3</v>
          </cell>
          <cell r="H4134">
            <v>7500</v>
          </cell>
          <cell r="I4134" t="str">
            <v>Active</v>
          </cell>
        </row>
        <row r="4135">
          <cell r="F4135" t="str">
            <v>EfesBonusClubApril/6009820233</v>
          </cell>
          <cell r="G4135" t="str">
            <v>Discount         3</v>
          </cell>
          <cell r="H4135">
            <v>45000</v>
          </cell>
          <cell r="I4135" t="str">
            <v>Active</v>
          </cell>
        </row>
        <row r="4136">
          <cell r="F4136" t="str">
            <v>EfesBonusClubApril/6009820241</v>
          </cell>
          <cell r="G4136" t="str">
            <v>Discount         3</v>
          </cell>
          <cell r="H4136">
            <v>30000</v>
          </cell>
          <cell r="I4136" t="str">
            <v>Active</v>
          </cell>
        </row>
        <row r="4137">
          <cell r="F4137" t="str">
            <v>EfesBonusClubApril/6009820244</v>
          </cell>
          <cell r="G4137" t="str">
            <v>Discount         3</v>
          </cell>
          <cell r="H4137">
            <v>85000</v>
          </cell>
          <cell r="I4137" t="str">
            <v>Active</v>
          </cell>
        </row>
        <row r="4138">
          <cell r="F4138" t="str">
            <v>EfesBonusClubApril/6009820253</v>
          </cell>
          <cell r="G4138" t="str">
            <v>Discount         3</v>
          </cell>
          <cell r="H4138">
            <v>20000</v>
          </cell>
          <cell r="I4138" t="str">
            <v>Active</v>
          </cell>
        </row>
        <row r="4139">
          <cell r="F4139" t="str">
            <v>RI_2_April/NRB+Can/6009820254</v>
          </cell>
          <cell r="G4139" t="str">
            <v>Discount         6</v>
          </cell>
          <cell r="H4139">
            <v>24145</v>
          </cell>
          <cell r="I4139" t="str">
            <v>Active</v>
          </cell>
        </row>
        <row r="4140">
          <cell r="F4140" t="str">
            <v>EfesBonusClubApril/6009820268</v>
          </cell>
          <cell r="G4140" t="str">
            <v>Discount         3</v>
          </cell>
          <cell r="H4140">
            <v>30000</v>
          </cell>
          <cell r="I4140" t="str">
            <v>Active</v>
          </cell>
        </row>
        <row r="4141">
          <cell r="F4141" t="str">
            <v>EfesBonusClubApril/6009820285</v>
          </cell>
          <cell r="G4141" t="str">
            <v>Discount         3</v>
          </cell>
          <cell r="H4141">
            <v>30000</v>
          </cell>
          <cell r="I4141" t="str">
            <v>Active</v>
          </cell>
        </row>
        <row r="4142">
          <cell r="F4142" t="str">
            <v>Rozliv+ - 2026 April/6009820299</v>
          </cell>
          <cell r="G4142" t="str">
            <v>Discount         5</v>
          </cell>
          <cell r="H4142">
            <v>20000</v>
          </cell>
          <cell r="I4142" t="str">
            <v>Active</v>
          </cell>
        </row>
        <row r="4143">
          <cell r="F4143" t="str">
            <v>EfesBonusClubApril/6009820323</v>
          </cell>
          <cell r="G4143" t="str">
            <v>Discount         3</v>
          </cell>
          <cell r="H4143">
            <v>30000</v>
          </cell>
          <cell r="I4143" t="str">
            <v>Active</v>
          </cell>
        </row>
        <row r="4144">
          <cell r="F4144" t="str">
            <v>EfesBonusClubApril/6009820347</v>
          </cell>
          <cell r="G4144" t="str">
            <v>Discount         3</v>
          </cell>
          <cell r="H4144">
            <v>20000</v>
          </cell>
          <cell r="I4144" t="str">
            <v>Active</v>
          </cell>
        </row>
        <row r="4145">
          <cell r="F4145" t="str">
            <v>EfesBonusClubApril/6009820368</v>
          </cell>
          <cell r="G4145" t="str">
            <v>Discount         3</v>
          </cell>
          <cell r="H4145">
            <v>7500</v>
          </cell>
          <cell r="I4145" t="str">
            <v>Active</v>
          </cell>
        </row>
        <row r="4146">
          <cell r="F4146" t="str">
            <v>EfesBonusClubApril/6009820371</v>
          </cell>
          <cell r="G4146" t="str">
            <v>Discount         3</v>
          </cell>
          <cell r="H4146">
            <v>7500</v>
          </cell>
          <cell r="I4146" t="str">
            <v>Active</v>
          </cell>
        </row>
        <row r="4147">
          <cell r="F4147" t="str">
            <v>EfesBonusClubApril/6009820394</v>
          </cell>
          <cell r="G4147" t="str">
            <v>Discount         3</v>
          </cell>
          <cell r="H4147">
            <v>30000</v>
          </cell>
          <cell r="I4147" t="str">
            <v>Active</v>
          </cell>
        </row>
        <row r="4148">
          <cell r="F4148" t="str">
            <v>EfesBonusClubApril/6009820395</v>
          </cell>
          <cell r="G4148" t="str">
            <v>Discount         3</v>
          </cell>
          <cell r="H4148">
            <v>30000</v>
          </cell>
          <cell r="I4148" t="str">
            <v>Active</v>
          </cell>
        </row>
        <row r="4149">
          <cell r="F4149" t="str">
            <v>EfesBonusClubApril/6009820410</v>
          </cell>
          <cell r="G4149" t="str">
            <v>Discount         3</v>
          </cell>
          <cell r="H4149">
            <v>30000</v>
          </cell>
          <cell r="I4149" t="str">
            <v>Active</v>
          </cell>
        </row>
        <row r="4150">
          <cell r="F4150" t="str">
            <v>EfesBonusClubApril/6009820413</v>
          </cell>
          <cell r="G4150" t="str">
            <v>Discount         3</v>
          </cell>
          <cell r="H4150">
            <v>20000</v>
          </cell>
          <cell r="I4150" t="str">
            <v>Active</v>
          </cell>
        </row>
        <row r="4151">
          <cell r="F4151" t="str">
            <v>EfesBonusClubApril/6009820423</v>
          </cell>
          <cell r="G4151" t="str">
            <v>Discount         3</v>
          </cell>
          <cell r="H4151">
            <v>30000</v>
          </cell>
          <cell r="I4151" t="str">
            <v>Active</v>
          </cell>
        </row>
        <row r="4152">
          <cell r="F4152" t="str">
            <v>EfesBonusClubApril/6009820446</v>
          </cell>
          <cell r="G4152" t="str">
            <v>Discount         3</v>
          </cell>
          <cell r="H4152">
            <v>45000</v>
          </cell>
          <cell r="I4152" t="str">
            <v>Active</v>
          </cell>
        </row>
        <row r="4153">
          <cell r="F4153" t="str">
            <v>EfesBonusClubApril/6009820467</v>
          </cell>
          <cell r="G4153" t="str">
            <v>Discount         3</v>
          </cell>
          <cell r="H4153">
            <v>20000</v>
          </cell>
          <cell r="I4153" t="str">
            <v>Active</v>
          </cell>
        </row>
        <row r="4154">
          <cell r="F4154" t="str">
            <v>EfesBonusClubApril/6009820470</v>
          </cell>
          <cell r="G4154" t="str">
            <v>Discount         3</v>
          </cell>
          <cell r="H4154">
            <v>7500</v>
          </cell>
          <cell r="I4154" t="str">
            <v>Active</v>
          </cell>
        </row>
        <row r="4155">
          <cell r="F4155" t="str">
            <v>EfesBonusClubApril/6009820476</v>
          </cell>
          <cell r="G4155" t="str">
            <v>Discount         3</v>
          </cell>
          <cell r="H4155">
            <v>7500</v>
          </cell>
          <cell r="I4155" t="str">
            <v>Active</v>
          </cell>
        </row>
        <row r="4156">
          <cell r="F4156" t="str">
            <v>EfesBonusClubApril/6009820481</v>
          </cell>
          <cell r="G4156" t="str">
            <v>Discount         3</v>
          </cell>
          <cell r="H4156">
            <v>30000</v>
          </cell>
          <cell r="I4156" t="str">
            <v>Active</v>
          </cell>
        </row>
        <row r="4157">
          <cell r="F4157" t="str">
            <v>BO_2_April_2026/NRB+Can/6009820484</v>
          </cell>
          <cell r="G4157" t="str">
            <v>Discount         6</v>
          </cell>
          <cell r="H4157">
            <v>63073</v>
          </cell>
          <cell r="I4157" t="str">
            <v>Active</v>
          </cell>
        </row>
        <row r="4158">
          <cell r="F4158" t="str">
            <v>EfesBonusClubApril/6009820491</v>
          </cell>
          <cell r="G4158" t="str">
            <v>Discount         3</v>
          </cell>
          <cell r="H4158">
            <v>20000</v>
          </cell>
          <cell r="I4158" t="str">
            <v>Active</v>
          </cell>
        </row>
        <row r="4159">
          <cell r="F4159" t="str">
            <v>Kega Boom - 2026 April/6009820494</v>
          </cell>
          <cell r="G4159" t="str">
            <v>Discount         7</v>
          </cell>
          <cell r="H4159">
            <v>33000</v>
          </cell>
          <cell r="I4159" t="str">
            <v>Active</v>
          </cell>
        </row>
        <row r="4160">
          <cell r="F4160" t="str">
            <v>EfesBonusClubApril/6009820500</v>
          </cell>
          <cell r="G4160" t="str">
            <v>Discount         3</v>
          </cell>
          <cell r="H4160">
            <v>20000</v>
          </cell>
          <cell r="I4160" t="str">
            <v>Active</v>
          </cell>
        </row>
        <row r="4161">
          <cell r="F4161" t="str">
            <v>Rozliv+ - 2026 April/6009820500</v>
          </cell>
          <cell r="G4161" t="str">
            <v>Discount         5</v>
          </cell>
          <cell r="H4161">
            <v>20000</v>
          </cell>
          <cell r="I4161" t="str">
            <v>Active</v>
          </cell>
        </row>
        <row r="4162">
          <cell r="F4162" t="str">
            <v>EfesBonusClubApril/6009820510</v>
          </cell>
          <cell r="G4162" t="str">
            <v>Discount         3</v>
          </cell>
          <cell r="H4162">
            <v>30000</v>
          </cell>
          <cell r="I4162" t="str">
            <v>Active</v>
          </cell>
        </row>
        <row r="4163">
          <cell r="F4163" t="str">
            <v>BO_1_April_2026/Keg/6009820540</v>
          </cell>
          <cell r="G4163" t="str">
            <v>Discount         6</v>
          </cell>
          <cell r="H4163">
            <v>211990</v>
          </cell>
          <cell r="I4163" t="str">
            <v>Active</v>
          </cell>
        </row>
        <row r="4164">
          <cell r="F4164" t="str">
            <v>EfesBonusClubApril/6009820564</v>
          </cell>
          <cell r="G4164" t="str">
            <v>Discount         3</v>
          </cell>
          <cell r="H4164">
            <v>45000</v>
          </cell>
          <cell r="I4164" t="str">
            <v>Active</v>
          </cell>
        </row>
        <row r="4165">
          <cell r="F4165" t="str">
            <v>EfesBonusClubApril/6009820571</v>
          </cell>
          <cell r="G4165" t="str">
            <v>Discount         3</v>
          </cell>
          <cell r="H4165">
            <v>30000</v>
          </cell>
          <cell r="I4165" t="str">
            <v>Active</v>
          </cell>
        </row>
        <row r="4166">
          <cell r="F4166" t="str">
            <v>Kega Boom - 2026 April/6009820583</v>
          </cell>
          <cell r="G4166" t="str">
            <v>Discount         7</v>
          </cell>
          <cell r="H4166">
            <v>99000</v>
          </cell>
          <cell r="I4166" t="str">
            <v>Active</v>
          </cell>
        </row>
        <row r="4167">
          <cell r="F4167" t="str">
            <v>EfesBonusClubApril/6009820587</v>
          </cell>
          <cell r="G4167" t="str">
            <v>Discount         3</v>
          </cell>
          <cell r="H4167">
            <v>20000</v>
          </cell>
          <cell r="I4167" t="str">
            <v>Active</v>
          </cell>
        </row>
        <row r="4168">
          <cell r="F4168" t="str">
            <v>EfesBonusClubApril/6009820601</v>
          </cell>
          <cell r="G4168" t="str">
            <v>Discount         3</v>
          </cell>
          <cell r="H4168">
            <v>7500</v>
          </cell>
          <cell r="I4168" t="str">
            <v>Active</v>
          </cell>
        </row>
        <row r="4169">
          <cell r="F4169" t="str">
            <v>BO_2_April_2026/NRB+Can/6009820602</v>
          </cell>
          <cell r="G4169" t="str">
            <v>Discount         6</v>
          </cell>
          <cell r="H4169">
            <v>34493</v>
          </cell>
          <cell r="I4169" t="str">
            <v>Active</v>
          </cell>
        </row>
        <row r="4170">
          <cell r="F4170" t="str">
            <v>Rozliv+ - 2026 April/6009820621</v>
          </cell>
          <cell r="G4170" t="str">
            <v>Discount         5</v>
          </cell>
          <cell r="H4170">
            <v>35000</v>
          </cell>
          <cell r="I4170" t="str">
            <v>Active</v>
          </cell>
        </row>
        <row r="4171">
          <cell r="F4171" t="str">
            <v>Kega Boom - 2026 April/6009820626</v>
          </cell>
          <cell r="G4171" t="str">
            <v>Discount         7</v>
          </cell>
          <cell r="H4171">
            <v>99000</v>
          </cell>
          <cell r="I4171" t="str">
            <v>Active</v>
          </cell>
        </row>
        <row r="4172">
          <cell r="F4172" t="str">
            <v>EfesBonusClubApril/6009820646</v>
          </cell>
          <cell r="G4172" t="str">
            <v>Discount         3</v>
          </cell>
          <cell r="H4172">
            <v>20000</v>
          </cell>
          <cell r="I4172" t="str">
            <v>Active</v>
          </cell>
        </row>
        <row r="4173">
          <cell r="F4173" t="str">
            <v>EfesBonusClubApril/6009820648</v>
          </cell>
          <cell r="G4173" t="str">
            <v>Discount         3</v>
          </cell>
          <cell r="H4173">
            <v>30000</v>
          </cell>
          <cell r="I4173" t="str">
            <v>Active</v>
          </cell>
        </row>
        <row r="4174">
          <cell r="F4174" t="str">
            <v>EfesBonusClubApril/6009820661</v>
          </cell>
          <cell r="G4174" t="str">
            <v>Discount         3</v>
          </cell>
          <cell r="H4174">
            <v>7500</v>
          </cell>
          <cell r="I4174" t="str">
            <v>Active</v>
          </cell>
        </row>
        <row r="4175">
          <cell r="F4175" t="str">
            <v>Kega Boom - 2026 April/6009820662</v>
          </cell>
          <cell r="G4175" t="str">
            <v>Discount         7</v>
          </cell>
          <cell r="H4175">
            <v>21000</v>
          </cell>
          <cell r="I4175" t="str">
            <v>Active</v>
          </cell>
        </row>
        <row r="4176">
          <cell r="F4176" t="str">
            <v>Rozliv+ - 2026 April/6009820684</v>
          </cell>
          <cell r="G4176" t="str">
            <v>Discount         5</v>
          </cell>
          <cell r="H4176">
            <v>20000</v>
          </cell>
          <cell r="I4176" t="str">
            <v>Active</v>
          </cell>
        </row>
        <row r="4177">
          <cell r="F4177" t="str">
            <v>BO_1_April_2026/Keg/6009860176</v>
          </cell>
          <cell r="G4177" t="str">
            <v>Discount         6</v>
          </cell>
          <cell r="H4177">
            <v>45600</v>
          </cell>
          <cell r="I4177" t="str">
            <v>Active</v>
          </cell>
        </row>
        <row r="4178">
          <cell r="F4178" t="str">
            <v>BO_2_April_2026/NRB+Can/6009860207</v>
          </cell>
          <cell r="G4178" t="str">
            <v>Discount         6</v>
          </cell>
          <cell r="H4178">
            <v>41327</v>
          </cell>
          <cell r="I4178" t="str">
            <v>Active</v>
          </cell>
        </row>
        <row r="4179">
          <cell r="F4179" t="str">
            <v>EfesBonusClubApril/6009860225</v>
          </cell>
          <cell r="G4179" t="str">
            <v>Discount         3</v>
          </cell>
          <cell r="H4179">
            <v>45000</v>
          </cell>
          <cell r="I4179" t="str">
            <v>Active</v>
          </cell>
        </row>
        <row r="4180">
          <cell r="F4180" t="str">
            <v>BO_2_April_2026/NRB+Can/6009860272</v>
          </cell>
          <cell r="G4180" t="str">
            <v>Discount         6</v>
          </cell>
          <cell r="H4180">
            <v>58300</v>
          </cell>
          <cell r="I4180" t="str">
            <v>Active</v>
          </cell>
        </row>
        <row r="4181">
          <cell r="F4181" t="str">
            <v>Kega Boom - 2026 April/6009860276</v>
          </cell>
          <cell r="G4181" t="str">
            <v>Discount         7</v>
          </cell>
          <cell r="H4181">
            <v>21000</v>
          </cell>
          <cell r="I4181" t="str">
            <v>Active</v>
          </cell>
        </row>
        <row r="4182">
          <cell r="F4182" t="str">
            <v>5+1 keg ALL KZ Praga keg 50 PR_0736_90100</v>
          </cell>
          <cell r="G4182" t="str">
            <v>Product</v>
          </cell>
          <cell r="H4182">
            <v>0</v>
          </cell>
          <cell r="I4182" t="str">
            <v>Active</v>
          </cell>
        </row>
        <row r="4183">
          <cell r="F4183" t="str">
            <v>5+1 keg Moiseyev O.V. PR_0929_98113</v>
          </cell>
          <cell r="G4183" t="str">
            <v>Product</v>
          </cell>
          <cell r="H4183">
            <v>0</v>
          </cell>
          <cell r="I4183" t="str">
            <v>Active</v>
          </cell>
        </row>
        <row r="4184">
          <cell r="F4184" t="str">
            <v>EfesBonusClubApril/50282402</v>
          </cell>
          <cell r="G4184" t="str">
            <v>Discount         3</v>
          </cell>
          <cell r="H4184">
            <v>7500</v>
          </cell>
          <cell r="I4184" t="str">
            <v>Active</v>
          </cell>
        </row>
        <row r="4185">
          <cell r="F4185" t="str">
            <v>EfesBonusClubApril/50282654</v>
          </cell>
          <cell r="G4185" t="str">
            <v>Discount         3</v>
          </cell>
          <cell r="H4185">
            <v>30000</v>
          </cell>
          <cell r="I4185" t="str">
            <v>Active</v>
          </cell>
        </row>
        <row r="4186">
          <cell r="F4186" t="str">
            <v>EfesBonusClubApril/50283063</v>
          </cell>
          <cell r="G4186" t="str">
            <v>Discount         3</v>
          </cell>
          <cell r="H4186">
            <v>7500</v>
          </cell>
          <cell r="I4186" t="str">
            <v>Active</v>
          </cell>
        </row>
        <row r="4187">
          <cell r="F4187" t="str">
            <v>Rozliv+ - 2026 April/50283063</v>
          </cell>
          <cell r="G4187" t="str">
            <v>Discount         5</v>
          </cell>
          <cell r="H4187">
            <v>20000</v>
          </cell>
          <cell r="I4187" t="str">
            <v>Active</v>
          </cell>
        </row>
        <row r="4188">
          <cell r="F4188" t="str">
            <v>8+1 bot/can Moiseyev O.V. TT (Datum) PR_0692_90051</v>
          </cell>
          <cell r="G4188" t="str">
            <v>Product</v>
          </cell>
          <cell r="H4188">
            <v>0</v>
          </cell>
          <cell r="I4188" t="str">
            <v>Active</v>
          </cell>
        </row>
        <row r="4189">
          <cell r="F4189" t="str">
            <v>15+1 bot/can Moiseyev O.V. PR_0717_90076</v>
          </cell>
          <cell r="G4189" t="str">
            <v>Product</v>
          </cell>
          <cell r="H4189">
            <v>0</v>
          </cell>
          <cell r="I4189" t="str">
            <v>Active</v>
          </cell>
        </row>
        <row r="4190">
          <cell r="F4190" t="str">
            <v>4+1 keg Moiseyev O.V. PR_0748_90112</v>
          </cell>
          <cell r="G4190" t="str">
            <v>Product</v>
          </cell>
          <cell r="H4190">
            <v>0</v>
          </cell>
          <cell r="I4190" t="str">
            <v>Active</v>
          </cell>
        </row>
        <row r="4191">
          <cell r="F4191" t="str">
            <v>5+1 keg Moiseyev O.V. PR_0778_90142</v>
          </cell>
          <cell r="G4191" t="str">
            <v>Product</v>
          </cell>
          <cell r="H4191">
            <v>0</v>
          </cell>
          <cell r="I4191" t="str">
            <v>Passive</v>
          </cell>
        </row>
        <row r="4192">
          <cell r="F4192" t="str">
            <v>4+1 keg Moiseyev O.V. DIOT+ PR_0866_90414</v>
          </cell>
          <cell r="G4192" t="str">
            <v>Product</v>
          </cell>
          <cell r="H4192">
            <v>0</v>
          </cell>
          <cell r="I4192" t="str">
            <v>Passive</v>
          </cell>
        </row>
        <row r="4193">
          <cell r="F4193" t="str">
            <v>4+1 keg Moiseyev O.V. DIOT+ PR_0876_90424</v>
          </cell>
          <cell r="G4193" t="str">
            <v>Product</v>
          </cell>
          <cell r="H4193">
            <v>0</v>
          </cell>
          <cell r="I4193" t="str">
            <v>Passive</v>
          </cell>
        </row>
        <row r="4194">
          <cell r="F4194" t="str">
            <v>5+1 keg Moiseyev O.V. DIOT+ PR_0885_90433</v>
          </cell>
          <cell r="G4194" t="str">
            <v>Product</v>
          </cell>
          <cell r="H4194">
            <v>0</v>
          </cell>
          <cell r="I4194" t="str">
            <v>Passive</v>
          </cell>
        </row>
        <row r="4195">
          <cell r="F4195" t="str">
            <v>Rozliv+ - 2026 April/6009007023</v>
          </cell>
          <cell r="G4195" t="str">
            <v>Discount         5</v>
          </cell>
          <cell r="H4195">
            <v>20000</v>
          </cell>
          <cell r="I4195" t="str">
            <v>Active</v>
          </cell>
        </row>
        <row r="4196">
          <cell r="F4196" t="str">
            <v>EfesBonusClubApril/6009007093</v>
          </cell>
          <cell r="G4196" t="str">
            <v>Discount         3</v>
          </cell>
          <cell r="H4196">
            <v>40000</v>
          </cell>
          <cell r="I4196" t="str">
            <v>Active</v>
          </cell>
        </row>
        <row r="4197">
          <cell r="F4197" t="str">
            <v>EfesBonusClubApril/6009007098</v>
          </cell>
          <cell r="G4197" t="str">
            <v>Discount         3</v>
          </cell>
          <cell r="H4197">
            <v>30000</v>
          </cell>
          <cell r="I4197" t="str">
            <v>Active</v>
          </cell>
        </row>
        <row r="4198">
          <cell r="F4198" t="str">
            <v>Kega Boom - 2026 April/6009007099</v>
          </cell>
          <cell r="G4198" t="str">
            <v>Discount         7</v>
          </cell>
          <cell r="H4198">
            <v>33000</v>
          </cell>
          <cell r="I4198" t="str">
            <v>Active</v>
          </cell>
        </row>
        <row r="4199">
          <cell r="F4199" t="str">
            <v>EfesBonusClubApril/6009007100</v>
          </cell>
          <cell r="G4199" t="str">
            <v>Discount         3</v>
          </cell>
          <cell r="H4199">
            <v>30000</v>
          </cell>
          <cell r="I4199" t="str">
            <v>Active</v>
          </cell>
        </row>
        <row r="4200">
          <cell r="F4200" t="str">
            <v>EfesBonusClubApril/6009007102</v>
          </cell>
          <cell r="G4200" t="str">
            <v>Discount         3</v>
          </cell>
          <cell r="H4200">
            <v>30000</v>
          </cell>
          <cell r="I4200" t="str">
            <v>Active</v>
          </cell>
        </row>
        <row r="4201">
          <cell r="F4201" t="str">
            <v>EfesBonusClubApril/6009007106</v>
          </cell>
          <cell r="G4201" t="str">
            <v>Discount         3</v>
          </cell>
          <cell r="H4201">
            <v>45000</v>
          </cell>
          <cell r="I4201" t="str">
            <v>Active</v>
          </cell>
        </row>
        <row r="4202">
          <cell r="F4202" t="str">
            <v>Rozliv+ - 2026 April/6009007106</v>
          </cell>
          <cell r="G4202" t="str">
            <v>Discount         5</v>
          </cell>
          <cell r="H4202">
            <v>35000</v>
          </cell>
          <cell r="I4202" t="str">
            <v>Active</v>
          </cell>
        </row>
        <row r="4203">
          <cell r="F4203" t="str">
            <v>EfesBonusClubApril/6009007109</v>
          </cell>
          <cell r="G4203" t="str">
            <v>Discount         3</v>
          </cell>
          <cell r="H4203">
            <v>40000</v>
          </cell>
          <cell r="I4203" t="str">
            <v>Active</v>
          </cell>
        </row>
        <row r="4204">
          <cell r="F4204" t="str">
            <v>EfesBonusClubApril/6009007116</v>
          </cell>
          <cell r="G4204" t="str">
            <v>Discount         3</v>
          </cell>
          <cell r="H4204">
            <v>40000</v>
          </cell>
          <cell r="I4204" t="str">
            <v>Active</v>
          </cell>
        </row>
        <row r="4205">
          <cell r="F4205" t="str">
            <v>EfesBonusClubApril/6009007119</v>
          </cell>
          <cell r="G4205" t="str">
            <v>Discount         3</v>
          </cell>
          <cell r="H4205">
            <v>30000</v>
          </cell>
          <cell r="I4205" t="str">
            <v>Active</v>
          </cell>
        </row>
        <row r="4206">
          <cell r="F4206" t="str">
            <v>EfesBonusClubApril/6009007129</v>
          </cell>
          <cell r="G4206" t="str">
            <v>Discount         3</v>
          </cell>
          <cell r="H4206">
            <v>30000</v>
          </cell>
          <cell r="I4206" t="str">
            <v>Active</v>
          </cell>
        </row>
        <row r="4207">
          <cell r="F4207" t="str">
            <v>EfesBonusClubApril/6009007135</v>
          </cell>
          <cell r="G4207" t="str">
            <v>Discount         3</v>
          </cell>
          <cell r="H4207">
            <v>20000</v>
          </cell>
          <cell r="I4207" t="str">
            <v>Active</v>
          </cell>
        </row>
        <row r="4208">
          <cell r="F4208" t="str">
            <v>EfesBonusClubApril/6009007138</v>
          </cell>
          <cell r="G4208" t="str">
            <v>Discount         3</v>
          </cell>
          <cell r="H4208">
            <v>20000</v>
          </cell>
          <cell r="I4208" t="str">
            <v>Active</v>
          </cell>
        </row>
        <row r="4209">
          <cell r="F4209" t="str">
            <v>EfesBonusClubApril/6009007143</v>
          </cell>
          <cell r="G4209" t="str">
            <v>Discount         3</v>
          </cell>
          <cell r="H4209">
            <v>20000</v>
          </cell>
          <cell r="I4209" t="str">
            <v>Active</v>
          </cell>
        </row>
        <row r="4210">
          <cell r="F4210" t="str">
            <v>EfesBonusClubApril/6009007148</v>
          </cell>
          <cell r="G4210" t="str">
            <v>Discount         3</v>
          </cell>
          <cell r="H4210">
            <v>70000</v>
          </cell>
          <cell r="I4210" t="str">
            <v>Active</v>
          </cell>
        </row>
        <row r="4211">
          <cell r="F4211" t="str">
            <v>RI_2_April/NRB+Can/6009007154</v>
          </cell>
          <cell r="G4211" t="str">
            <v>Discount         6</v>
          </cell>
          <cell r="H4211">
            <v>16247</v>
          </cell>
          <cell r="I4211" t="str">
            <v>Active</v>
          </cell>
        </row>
        <row r="4212">
          <cell r="F4212" t="str">
            <v>EfesBonusClubApril/6009007159</v>
          </cell>
          <cell r="G4212" t="str">
            <v>Discount         3</v>
          </cell>
          <cell r="H4212">
            <v>30000</v>
          </cell>
          <cell r="I4212" t="str">
            <v>Active</v>
          </cell>
        </row>
        <row r="4213">
          <cell r="F4213" t="str">
            <v>EfesBonusClubApril/6009007161</v>
          </cell>
          <cell r="G4213" t="str">
            <v>Discount         3</v>
          </cell>
          <cell r="H4213">
            <v>30000</v>
          </cell>
          <cell r="I4213" t="str">
            <v>Active</v>
          </cell>
        </row>
        <row r="4214">
          <cell r="F4214" t="str">
            <v>RI_2_April/NRB+Can/6009007177</v>
          </cell>
          <cell r="G4214" t="str">
            <v>Discount         6</v>
          </cell>
          <cell r="H4214">
            <v>46002</v>
          </cell>
          <cell r="I4214" t="str">
            <v>Active</v>
          </cell>
        </row>
        <row r="4215">
          <cell r="F4215" t="str">
            <v>EfesBonusClubApril/6009007180</v>
          </cell>
          <cell r="G4215" t="str">
            <v>Discount         3</v>
          </cell>
          <cell r="H4215">
            <v>30000</v>
          </cell>
          <cell r="I4215" t="str">
            <v>Active</v>
          </cell>
        </row>
        <row r="4216">
          <cell r="F4216" t="str">
            <v>EfesBonusClubApril/6009007182</v>
          </cell>
          <cell r="G4216" t="str">
            <v>Discount         3</v>
          </cell>
          <cell r="H4216">
            <v>70000</v>
          </cell>
          <cell r="I4216" t="str">
            <v>Active</v>
          </cell>
        </row>
        <row r="4217">
          <cell r="F4217" t="str">
            <v>EfesBonusClubApril/6009007183</v>
          </cell>
          <cell r="G4217" t="str">
            <v>Discount         3</v>
          </cell>
          <cell r="H4217">
            <v>30000</v>
          </cell>
          <cell r="I4217" t="str">
            <v>Active</v>
          </cell>
        </row>
        <row r="4218">
          <cell r="F4218" t="str">
            <v>EfesBonusClubApril/6009007188</v>
          </cell>
          <cell r="G4218" t="str">
            <v>Discount         3</v>
          </cell>
          <cell r="H4218">
            <v>30000</v>
          </cell>
          <cell r="I4218" t="str">
            <v>Active</v>
          </cell>
        </row>
        <row r="4219">
          <cell r="F4219" t="str">
            <v>EfesBonusClubApril/6009007190</v>
          </cell>
          <cell r="G4219" t="str">
            <v>Discount         3</v>
          </cell>
          <cell r="H4219">
            <v>30000</v>
          </cell>
          <cell r="I4219" t="str">
            <v>Active</v>
          </cell>
        </row>
        <row r="4220">
          <cell r="F4220" t="str">
            <v>EfesBonusClubApril/6009007191</v>
          </cell>
          <cell r="G4220" t="str">
            <v>Discount         3</v>
          </cell>
          <cell r="H4220">
            <v>30000</v>
          </cell>
          <cell r="I4220" t="str">
            <v>Active</v>
          </cell>
        </row>
        <row r="4221">
          <cell r="F4221" t="str">
            <v>EfesBonusClubApril/6009007200</v>
          </cell>
          <cell r="G4221" t="str">
            <v>Discount         3</v>
          </cell>
          <cell r="H4221">
            <v>30000</v>
          </cell>
          <cell r="I4221" t="str">
            <v>Active</v>
          </cell>
        </row>
        <row r="4222">
          <cell r="F4222" t="str">
            <v>EfesBonusClubApril/6009007208</v>
          </cell>
          <cell r="G4222" t="str">
            <v>Discount         3</v>
          </cell>
          <cell r="H4222">
            <v>40000</v>
          </cell>
          <cell r="I4222" t="str">
            <v>Active</v>
          </cell>
        </row>
        <row r="4223">
          <cell r="F4223" t="str">
            <v>Kega Boom - 2026 April/6009007211</v>
          </cell>
          <cell r="G4223" t="str">
            <v>Discount         7</v>
          </cell>
          <cell r="H4223">
            <v>21000</v>
          </cell>
          <cell r="I4223" t="str">
            <v>Active</v>
          </cell>
        </row>
        <row r="4224">
          <cell r="F4224" t="str">
            <v>EfesBonusClubApril/6009007214</v>
          </cell>
          <cell r="G4224" t="str">
            <v>Discount         3</v>
          </cell>
          <cell r="H4224">
            <v>30000</v>
          </cell>
          <cell r="I4224" t="str">
            <v>Active</v>
          </cell>
        </row>
        <row r="4225">
          <cell r="F4225" t="str">
            <v>EfesBonusClubApril/6009007215</v>
          </cell>
          <cell r="G4225" t="str">
            <v>Discount         3</v>
          </cell>
          <cell r="H4225">
            <v>45000</v>
          </cell>
          <cell r="I4225" t="str">
            <v>Active</v>
          </cell>
        </row>
        <row r="4226">
          <cell r="F4226" t="str">
            <v>EfesBonusClubApril/6009007218</v>
          </cell>
          <cell r="G4226" t="str">
            <v>Discount         3</v>
          </cell>
          <cell r="H4226">
            <v>30000</v>
          </cell>
          <cell r="I4226" t="str">
            <v>Active</v>
          </cell>
        </row>
        <row r="4227">
          <cell r="F4227" t="str">
            <v>EfesBonusClubApril/6009007222</v>
          </cell>
          <cell r="G4227" t="str">
            <v>Discount         3</v>
          </cell>
          <cell r="H4227">
            <v>30000</v>
          </cell>
          <cell r="I4227" t="str">
            <v>Active</v>
          </cell>
        </row>
        <row r="4228">
          <cell r="F4228" t="str">
            <v>EfesBonusClubApril/6009007227</v>
          </cell>
          <cell r="G4228" t="str">
            <v>Discount         3</v>
          </cell>
          <cell r="H4228">
            <v>40000</v>
          </cell>
          <cell r="I4228" t="str">
            <v>Active</v>
          </cell>
        </row>
        <row r="4229">
          <cell r="F4229" t="str">
            <v>EfesBonusClubApril/6009007249</v>
          </cell>
          <cell r="G4229" t="str">
            <v>Discount         3</v>
          </cell>
          <cell r="H4229">
            <v>30000</v>
          </cell>
          <cell r="I4229" t="str">
            <v>Active</v>
          </cell>
        </row>
        <row r="4230">
          <cell r="F4230" t="str">
            <v>EfesBonusClubApril/6009007252</v>
          </cell>
          <cell r="G4230" t="str">
            <v>Discount         3</v>
          </cell>
          <cell r="H4230">
            <v>50000</v>
          </cell>
          <cell r="I4230" t="str">
            <v>Active</v>
          </cell>
        </row>
        <row r="4231">
          <cell r="F4231" t="str">
            <v>EfesBonusClubApril/6009007255</v>
          </cell>
          <cell r="G4231" t="str">
            <v>Discount         3</v>
          </cell>
          <cell r="H4231">
            <v>30000</v>
          </cell>
          <cell r="I4231" t="str">
            <v>Active</v>
          </cell>
        </row>
        <row r="4232">
          <cell r="F4232" t="str">
            <v>EfesBonusClubApril/6009007284</v>
          </cell>
          <cell r="G4232" t="str">
            <v>Discount         3</v>
          </cell>
          <cell r="H4232">
            <v>30000</v>
          </cell>
          <cell r="I4232" t="str">
            <v>Active</v>
          </cell>
        </row>
        <row r="4233">
          <cell r="F4233" t="str">
            <v>EfesBonusClubApril/6009007304</v>
          </cell>
          <cell r="G4233" t="str">
            <v>Discount         3</v>
          </cell>
          <cell r="H4233">
            <v>70000</v>
          </cell>
          <cell r="I4233" t="str">
            <v>Active</v>
          </cell>
        </row>
        <row r="4234">
          <cell r="F4234" t="str">
            <v>Kega Boom - 2026 April/6009960028</v>
          </cell>
          <cell r="G4234" t="str">
            <v>Discount         7</v>
          </cell>
          <cell r="H4234">
            <v>33000</v>
          </cell>
          <cell r="I4234" t="str">
            <v>Active</v>
          </cell>
        </row>
        <row r="4235">
          <cell r="F4235" t="str">
            <v>Kega Boom - 2026 April/6009960049</v>
          </cell>
          <cell r="G4235" t="str">
            <v>Discount         7</v>
          </cell>
          <cell r="H4235">
            <v>21000</v>
          </cell>
          <cell r="I4235" t="str">
            <v>Active</v>
          </cell>
        </row>
        <row r="4236">
          <cell r="F4236" t="str">
            <v>Kega Boom - 2026 April/6009960053</v>
          </cell>
          <cell r="G4236" t="str">
            <v>Discount         7</v>
          </cell>
          <cell r="H4236">
            <v>99000</v>
          </cell>
          <cell r="I4236" t="str">
            <v>Active</v>
          </cell>
        </row>
        <row r="4237">
          <cell r="F4237" t="str">
            <v>EfesBonusClubApril/6009960069</v>
          </cell>
          <cell r="G4237" t="str">
            <v>Discount         3</v>
          </cell>
          <cell r="H4237">
            <v>30000</v>
          </cell>
          <cell r="I4237" t="str">
            <v>Active</v>
          </cell>
        </row>
        <row r="4238">
          <cell r="F4238" t="str">
            <v>EfesBonusClubApril/6009960075</v>
          </cell>
          <cell r="G4238" t="str">
            <v>Discount         3</v>
          </cell>
          <cell r="H4238">
            <v>50000</v>
          </cell>
          <cell r="I4238" t="str">
            <v>Active</v>
          </cell>
        </row>
        <row r="4239">
          <cell r="F4239" t="str">
            <v>Kega Boom - 2026 April/6009960080</v>
          </cell>
          <cell r="G4239" t="str">
            <v>Discount         7</v>
          </cell>
          <cell r="H4239">
            <v>33000</v>
          </cell>
          <cell r="I4239" t="str">
            <v>Active</v>
          </cell>
        </row>
        <row r="4240">
          <cell r="F4240" t="str">
            <v>Kega Boom - 2025 Julyl/6009960091</v>
          </cell>
          <cell r="G4240" t="str">
            <v>Discount         7</v>
          </cell>
          <cell r="H4240">
            <v>165000</v>
          </cell>
          <cell r="I4240" t="str">
            <v>Active</v>
          </cell>
        </row>
        <row r="4241">
          <cell r="F4241" t="str">
            <v>EfesBonusClubApril/6009960119</v>
          </cell>
          <cell r="G4241" t="str">
            <v>Discount         3</v>
          </cell>
          <cell r="H4241">
            <v>7500</v>
          </cell>
          <cell r="I4241" t="str">
            <v>Active</v>
          </cell>
        </row>
        <row r="4242">
          <cell r="F4242" t="str">
            <v>EfesBonusClubApril/6009960122</v>
          </cell>
          <cell r="G4242" t="str">
            <v>Discount         3</v>
          </cell>
          <cell r="H4242">
            <v>20000</v>
          </cell>
          <cell r="I4242" t="str">
            <v>Active</v>
          </cell>
        </row>
        <row r="4243">
          <cell r="F4243" t="str">
            <v>Kega Boom - 2026 April/6009960126</v>
          </cell>
          <cell r="G4243" t="str">
            <v>Discount         7</v>
          </cell>
          <cell r="H4243">
            <v>99000</v>
          </cell>
          <cell r="I4243" t="str">
            <v>Active</v>
          </cell>
        </row>
        <row r="4244">
          <cell r="F4244" t="str">
            <v>EfesBonusClubApril/6009960143</v>
          </cell>
          <cell r="G4244" t="str">
            <v>Discount         3</v>
          </cell>
          <cell r="H4244">
            <v>40000</v>
          </cell>
          <cell r="I4244" t="str">
            <v>Active</v>
          </cell>
        </row>
        <row r="4245">
          <cell r="F4245" t="str">
            <v>EfesBonusClubApril/6009960153</v>
          </cell>
          <cell r="G4245" t="str">
            <v>Discount         3</v>
          </cell>
          <cell r="H4245">
            <v>30000</v>
          </cell>
          <cell r="I4245" t="str">
            <v>Active</v>
          </cell>
        </row>
        <row r="4246">
          <cell r="F4246" t="str">
            <v>Rozliv+ - 2026 April/6009960153</v>
          </cell>
          <cell r="G4246" t="str">
            <v>Discount         5</v>
          </cell>
          <cell r="H4246">
            <v>70000</v>
          </cell>
          <cell r="I4246" t="str">
            <v>Active</v>
          </cell>
        </row>
        <row r="4247">
          <cell r="F4247" t="str">
            <v>Kega Boom - 2026 April/6009960162</v>
          </cell>
          <cell r="G4247" t="str">
            <v>Discount         7</v>
          </cell>
          <cell r="H4247">
            <v>66000</v>
          </cell>
          <cell r="I4247" t="str">
            <v>Active</v>
          </cell>
        </row>
        <row r="4248">
          <cell r="F4248" t="str">
            <v>Kega Boom - 2026 April/6009960167</v>
          </cell>
          <cell r="G4248" t="str">
            <v>Discount         7</v>
          </cell>
          <cell r="H4248">
            <v>33000</v>
          </cell>
          <cell r="I4248" t="str">
            <v>Active</v>
          </cell>
        </row>
        <row r="4249">
          <cell r="F4249" t="str">
            <v>Kega Boom - 2025 August/6009960169</v>
          </cell>
          <cell r="G4249" t="str">
            <v>Discount         7</v>
          </cell>
          <cell r="H4249">
            <v>66000</v>
          </cell>
          <cell r="I4249" t="str">
            <v>Active</v>
          </cell>
        </row>
        <row r="4250">
          <cell r="F4250" t="str">
            <v>EfesBonusClubApril/6009960187</v>
          </cell>
          <cell r="G4250" t="str">
            <v>Discount         3</v>
          </cell>
          <cell r="H4250">
            <v>30000</v>
          </cell>
          <cell r="I4250" t="str">
            <v>Active</v>
          </cell>
        </row>
        <row r="4251">
          <cell r="F4251" t="str">
            <v>EfesBonusClubApril/6009960190</v>
          </cell>
          <cell r="G4251" t="str">
            <v>Discount         3</v>
          </cell>
          <cell r="H4251">
            <v>40000</v>
          </cell>
          <cell r="I4251" t="str">
            <v>Active</v>
          </cell>
        </row>
        <row r="4252">
          <cell r="F4252" t="str">
            <v>EfesBonusClubApril/6009960198</v>
          </cell>
          <cell r="G4252" t="str">
            <v>Discount         3</v>
          </cell>
          <cell r="H4252">
            <v>7500</v>
          </cell>
          <cell r="I4252" t="str">
            <v>Active</v>
          </cell>
        </row>
        <row r="4253">
          <cell r="F4253" t="str">
            <v>EfesBonusClubApril/6009960199</v>
          </cell>
          <cell r="G4253" t="str">
            <v>Discount         3</v>
          </cell>
          <cell r="H4253">
            <v>30000</v>
          </cell>
          <cell r="I4253" t="str">
            <v>Active</v>
          </cell>
        </row>
        <row r="4254">
          <cell r="F4254" t="str">
            <v>EfesBonusClubApril/6009960203</v>
          </cell>
          <cell r="G4254" t="str">
            <v>Discount         3</v>
          </cell>
          <cell r="H4254">
            <v>30000</v>
          </cell>
          <cell r="I4254" t="str">
            <v>Active</v>
          </cell>
        </row>
        <row r="4255">
          <cell r="F4255" t="str">
            <v>Kega Boom - 2026 April/6009960205</v>
          </cell>
          <cell r="G4255" t="str">
            <v>Discount         7</v>
          </cell>
          <cell r="H4255">
            <v>33000</v>
          </cell>
          <cell r="I4255" t="str">
            <v>Active</v>
          </cell>
        </row>
        <row r="4256">
          <cell r="F4256" t="str">
            <v>EfesBonusClubApril/6009960210</v>
          </cell>
          <cell r="G4256" t="str">
            <v>Discount         3</v>
          </cell>
          <cell r="H4256">
            <v>30000</v>
          </cell>
          <cell r="I4256" t="str">
            <v>Active</v>
          </cell>
        </row>
        <row r="4257">
          <cell r="F4257" t="str">
            <v>EfesBonusClubApril/6009960213</v>
          </cell>
          <cell r="G4257" t="str">
            <v>Discount         3</v>
          </cell>
          <cell r="H4257">
            <v>40000</v>
          </cell>
          <cell r="I4257" t="str">
            <v>Active</v>
          </cell>
        </row>
        <row r="4258">
          <cell r="F4258" t="str">
            <v>Rozliv+ - 2026 April/6009960214</v>
          </cell>
          <cell r="G4258" t="str">
            <v>Discount         5</v>
          </cell>
          <cell r="H4258">
            <v>55000</v>
          </cell>
          <cell r="I4258" t="str">
            <v>Active</v>
          </cell>
        </row>
        <row r="4259">
          <cell r="F4259" t="str">
            <v>Rozliv+ - 2026 April/6009960217</v>
          </cell>
          <cell r="G4259" t="str">
            <v>Discount         5</v>
          </cell>
          <cell r="H4259">
            <v>55000</v>
          </cell>
          <cell r="I4259" t="str">
            <v>Active</v>
          </cell>
        </row>
        <row r="4260">
          <cell r="F4260" t="str">
            <v>EfesBonusClubApril/6009960231</v>
          </cell>
          <cell r="G4260" t="str">
            <v>Discount         3</v>
          </cell>
          <cell r="H4260">
            <v>45000</v>
          </cell>
          <cell r="I4260" t="str">
            <v>Active</v>
          </cell>
        </row>
        <row r="4261">
          <cell r="F4261" t="str">
            <v>Rozliv+ - 2026 April/6009960231</v>
          </cell>
          <cell r="G4261" t="str">
            <v>Discount         5</v>
          </cell>
          <cell r="H4261">
            <v>70000</v>
          </cell>
          <cell r="I4261" t="str">
            <v>Active</v>
          </cell>
        </row>
        <row r="4262">
          <cell r="F4262" t="str">
            <v>EfesBonusClubApril/6009960243</v>
          </cell>
          <cell r="G4262" t="str">
            <v>Discount         3</v>
          </cell>
          <cell r="H4262">
            <v>45000</v>
          </cell>
          <cell r="I4262" t="str">
            <v>Active</v>
          </cell>
        </row>
        <row r="4263">
          <cell r="F4263" t="str">
            <v>Kega Boom - 2026 April/6009960246</v>
          </cell>
          <cell r="G4263" t="str">
            <v>Discount         7</v>
          </cell>
          <cell r="H4263">
            <v>21000</v>
          </cell>
          <cell r="I4263" t="str">
            <v>Active</v>
          </cell>
        </row>
        <row r="4264">
          <cell r="F4264" t="str">
            <v>EfesBonusClubApril/6009960254</v>
          </cell>
          <cell r="G4264" t="str">
            <v>Discount         3</v>
          </cell>
          <cell r="H4264">
            <v>30000</v>
          </cell>
          <cell r="I4264" t="str">
            <v>Active</v>
          </cell>
        </row>
        <row r="4265">
          <cell r="F4265" t="str">
            <v>EfesBonusClubApril/6009960297</v>
          </cell>
          <cell r="G4265" t="str">
            <v>Discount         3</v>
          </cell>
          <cell r="H4265">
            <v>30000</v>
          </cell>
          <cell r="I4265" t="str">
            <v>Active</v>
          </cell>
        </row>
        <row r="4266">
          <cell r="F4266" t="str">
            <v>5+1 keg ALL KZ Praga keg 50 PR_0736_90100</v>
          </cell>
          <cell r="G4266" t="str">
            <v>Product</v>
          </cell>
          <cell r="H4266">
            <v>0</v>
          </cell>
          <cell r="I4266" t="str">
            <v>Active</v>
          </cell>
        </row>
        <row r="4267">
          <cell r="F4267" t="str">
            <v>EfesBonusClubApril/50587602</v>
          </cell>
          <cell r="G4267" t="str">
            <v>Discount         3</v>
          </cell>
          <cell r="H4267">
            <v>30000</v>
          </cell>
          <cell r="I4267" t="str">
            <v>Active</v>
          </cell>
        </row>
        <row r="4268">
          <cell r="F4268" t="str">
            <v>8+1 bot/can Brasis TT (Datum) PR_0695_90054</v>
          </cell>
          <cell r="G4268" t="str">
            <v>Product</v>
          </cell>
          <cell r="H4268">
            <v>0</v>
          </cell>
          <cell r="I4268" t="str">
            <v>Active</v>
          </cell>
        </row>
        <row r="4269">
          <cell r="F4269" t="str">
            <v>15+1 bot/can Brasis PR_0718_90077</v>
          </cell>
          <cell r="G4269" t="str">
            <v>Product</v>
          </cell>
          <cell r="H4269">
            <v>0</v>
          </cell>
          <cell r="I4269" t="str">
            <v>Active</v>
          </cell>
        </row>
        <row r="4270">
          <cell r="F4270" t="str">
            <v>4+1 keg Brasis PR_0750_90114</v>
          </cell>
          <cell r="G4270" t="str">
            <v>Product</v>
          </cell>
          <cell r="H4270">
            <v>0</v>
          </cell>
          <cell r="I4270" t="str">
            <v>Active</v>
          </cell>
        </row>
        <row r="4271">
          <cell r="F4271" t="str">
            <v>5+1 keg Brasis PR_0780_90144</v>
          </cell>
          <cell r="G4271" t="str">
            <v>Product</v>
          </cell>
          <cell r="H4271">
            <v>0</v>
          </cell>
          <cell r="I4271" t="str">
            <v>Active</v>
          </cell>
        </row>
        <row r="4272">
          <cell r="F4272" t="str">
            <v>4+1 keg Brasis DIOT+ PR_0858_90406</v>
          </cell>
          <cell r="G4272" t="str">
            <v>Product</v>
          </cell>
          <cell r="H4272">
            <v>0</v>
          </cell>
          <cell r="I4272" t="str">
            <v>Passive</v>
          </cell>
        </row>
        <row r="4273">
          <cell r="F4273" t="str">
            <v>4+1 keg Brasis DIOT+ PR_0868_90416</v>
          </cell>
          <cell r="G4273" t="str">
            <v>Product</v>
          </cell>
          <cell r="H4273">
            <v>0</v>
          </cell>
          <cell r="I4273" t="str">
            <v>Passive</v>
          </cell>
        </row>
        <row r="4274">
          <cell r="F4274" t="str">
            <v>5+1 keg Brasis DIOT+ PR_0878_90426</v>
          </cell>
          <cell r="G4274" t="str">
            <v>Product</v>
          </cell>
          <cell r="H4274">
            <v>0</v>
          </cell>
          <cell r="I4274" t="str">
            <v>Passive</v>
          </cell>
        </row>
        <row r="4275">
          <cell r="F4275" t="str">
            <v>Rozliv+ - 2026 April/600205295</v>
          </cell>
          <cell r="G4275" t="str">
            <v>Discount         5</v>
          </cell>
          <cell r="H4275">
            <v>35000</v>
          </cell>
          <cell r="I4275" t="str">
            <v>Active</v>
          </cell>
        </row>
        <row r="4276">
          <cell r="F4276" t="str">
            <v>Rozliv+ - 2026 March Test</v>
          </cell>
          <cell r="G4276" t="str">
            <v>Discount         5</v>
          </cell>
          <cell r="H4276">
            <v>20000</v>
          </cell>
          <cell r="I4276" t="str">
            <v>Passive</v>
          </cell>
        </row>
        <row r="4277">
          <cell r="F4277" t="str">
            <v>EfesBonusClubApril/6009050213</v>
          </cell>
          <cell r="G4277" t="str">
            <v>Discount         3</v>
          </cell>
          <cell r="H4277">
            <v>30000</v>
          </cell>
          <cell r="I4277" t="str">
            <v>Active</v>
          </cell>
        </row>
        <row r="4278">
          <cell r="F4278" t="str">
            <v>5+1 keg ALL KZ Praga keg 50 PR_0736_90100</v>
          </cell>
          <cell r="G4278" t="str">
            <v>Product</v>
          </cell>
          <cell r="H4278">
            <v>0</v>
          </cell>
          <cell r="I4278" t="str">
            <v>Active</v>
          </cell>
        </row>
        <row r="4279">
          <cell r="F4279" t="str">
            <v>5+1 keg ALL KZ Praga keg 50 PR_0736_90100</v>
          </cell>
          <cell r="G4279" t="str">
            <v>Product</v>
          </cell>
          <cell r="H4279">
            <v>0</v>
          </cell>
          <cell r="I4279" t="str">
            <v>Active</v>
          </cell>
        </row>
        <row r="4280">
          <cell r="F4280" t="str">
            <v>4+5000 BEK Yazukevichys O.  PR_0714_90073</v>
          </cell>
          <cell r="G4280" t="str">
            <v>Discount         2</v>
          </cell>
          <cell r="H4280">
            <v>450000</v>
          </cell>
          <cell r="I4280" t="str">
            <v>Passive</v>
          </cell>
        </row>
        <row r="4281">
          <cell r="F4281" t="str">
            <v>15+1 bot/can BEK Yazukevichys O. PR_0731_90090</v>
          </cell>
          <cell r="G4281" t="str">
            <v>Product</v>
          </cell>
          <cell r="H4281">
            <v>0</v>
          </cell>
          <cell r="I4281" t="str">
            <v>Active</v>
          </cell>
        </row>
        <row r="4282">
          <cell r="F4282" t="str">
            <v>4+1 keg BEK Yazukevichys O. PR_0749_90113</v>
          </cell>
          <cell r="G4282" t="str">
            <v>Product</v>
          </cell>
          <cell r="H4282">
            <v>0</v>
          </cell>
          <cell r="I4282" t="str">
            <v>Passive</v>
          </cell>
        </row>
        <row r="4283">
          <cell r="F4283" t="str">
            <v>5+1 keg BEK Yazukevichys O. PR_0779_90143</v>
          </cell>
          <cell r="G4283" t="str">
            <v>Product</v>
          </cell>
          <cell r="H4283">
            <v>0</v>
          </cell>
          <cell r="I4283" t="str">
            <v>Passive</v>
          </cell>
        </row>
        <row r="4284">
          <cell r="F4284" t="str">
            <v>4+1 keg BEK Yazukevichys O. DIOT+ PR_0859_90407</v>
          </cell>
          <cell r="G4284" t="str">
            <v>Product</v>
          </cell>
          <cell r="H4284">
            <v>0</v>
          </cell>
          <cell r="I4284" t="str">
            <v>Passive</v>
          </cell>
        </row>
        <row r="4285">
          <cell r="F4285" t="str">
            <v>4+1 keg BEK Yazukevichys O. DIOT+ PR_0869_90417</v>
          </cell>
          <cell r="G4285" t="str">
            <v>Product</v>
          </cell>
          <cell r="H4285">
            <v>0</v>
          </cell>
          <cell r="I4285" t="str">
            <v>Passive</v>
          </cell>
        </row>
        <row r="4286">
          <cell r="F4286" t="str">
            <v>Rozliv+ - 2026 April/6000290471</v>
          </cell>
          <cell r="G4286" t="str">
            <v>Discount         5</v>
          </cell>
          <cell r="H4286">
            <v>35000</v>
          </cell>
          <cell r="I4286" t="str">
            <v>Active</v>
          </cell>
        </row>
        <row r="4287">
          <cell r="F4287" t="str">
            <v>EfesBonusClubApril/6000290520</v>
          </cell>
          <cell r="G4287" t="str">
            <v>Discount         3</v>
          </cell>
          <cell r="H4287">
            <v>7500</v>
          </cell>
          <cell r="I4287" t="str">
            <v>Active</v>
          </cell>
        </row>
        <row r="4288">
          <cell r="F4288" t="str">
            <v>EfesBonusClubApril/6000290523</v>
          </cell>
          <cell r="G4288" t="str">
            <v>Discount         3</v>
          </cell>
          <cell r="H4288">
            <v>30000</v>
          </cell>
          <cell r="I4288" t="str">
            <v>Active</v>
          </cell>
        </row>
        <row r="4289">
          <cell r="F4289" t="str">
            <v>Rozliv+ - 2026 April/6000290531</v>
          </cell>
          <cell r="G4289" t="str">
            <v>Discount         5</v>
          </cell>
          <cell r="H4289">
            <v>20000</v>
          </cell>
          <cell r="I4289" t="str">
            <v>Active</v>
          </cell>
        </row>
        <row r="4290">
          <cell r="F4290" t="str">
            <v>EfesBonusClubApril/6000290532</v>
          </cell>
          <cell r="G4290" t="str">
            <v>Discount         3</v>
          </cell>
          <cell r="H4290">
            <v>20000</v>
          </cell>
          <cell r="I4290" t="str">
            <v>Active</v>
          </cell>
        </row>
        <row r="4291">
          <cell r="F4291" t="str">
            <v>EfesBonusClubApril/6000290534</v>
          </cell>
          <cell r="G4291" t="str">
            <v>Discount         3</v>
          </cell>
          <cell r="H4291">
            <v>30000</v>
          </cell>
          <cell r="I4291" t="str">
            <v>Active</v>
          </cell>
        </row>
        <row r="4292">
          <cell r="F4292" t="str">
            <v>EfesBonusClubApril/6000290543</v>
          </cell>
          <cell r="G4292" t="str">
            <v>Discount         3</v>
          </cell>
          <cell r="H4292">
            <v>30000</v>
          </cell>
          <cell r="I4292" t="str">
            <v>Active</v>
          </cell>
        </row>
        <row r="4293">
          <cell r="F4293" t="str">
            <v>EfesBonusClubApril/6000290559</v>
          </cell>
          <cell r="G4293" t="str">
            <v>Discount         3</v>
          </cell>
          <cell r="H4293">
            <v>20000</v>
          </cell>
          <cell r="I4293" t="str">
            <v>Active</v>
          </cell>
        </row>
        <row r="4294">
          <cell r="F4294" t="str">
            <v>EfesBonusClubApril/6000290573</v>
          </cell>
          <cell r="G4294" t="str">
            <v>Discount         3</v>
          </cell>
          <cell r="H4294">
            <v>7500</v>
          </cell>
          <cell r="I4294" t="str">
            <v>Active</v>
          </cell>
        </row>
        <row r="4295">
          <cell r="F4295" t="str">
            <v>Kega Boom - 2026 April/6000290575</v>
          </cell>
          <cell r="G4295" t="str">
            <v>Discount         7</v>
          </cell>
          <cell r="H4295">
            <v>21000</v>
          </cell>
          <cell r="I4295" t="str">
            <v>Active</v>
          </cell>
        </row>
        <row r="4296">
          <cell r="F4296" t="str">
            <v>Kega Boom - 2026 April/6000290578</v>
          </cell>
          <cell r="G4296" t="str">
            <v>Discount         7</v>
          </cell>
          <cell r="H4296">
            <v>21000</v>
          </cell>
          <cell r="I4296" t="str">
            <v>Active</v>
          </cell>
        </row>
        <row r="4297">
          <cell r="F4297" t="str">
            <v>Rozliv+ - 2026 April/6000290587</v>
          </cell>
          <cell r="G4297" t="str">
            <v>Discount         5</v>
          </cell>
          <cell r="H4297">
            <v>20000</v>
          </cell>
          <cell r="I4297" t="str">
            <v>Active</v>
          </cell>
        </row>
        <row r="4298">
          <cell r="F4298" t="str">
            <v>EfesBonusClubApril/6000290589</v>
          </cell>
          <cell r="G4298" t="str">
            <v>Discount         3</v>
          </cell>
          <cell r="H4298">
            <v>20000</v>
          </cell>
          <cell r="I4298" t="str">
            <v>Active</v>
          </cell>
        </row>
        <row r="4299">
          <cell r="F4299" t="str">
            <v>Kega Boom - 2026 April/6000290590</v>
          </cell>
          <cell r="G4299" t="str">
            <v>Discount         7</v>
          </cell>
          <cell r="H4299">
            <v>21000</v>
          </cell>
          <cell r="I4299" t="str">
            <v>Active</v>
          </cell>
        </row>
        <row r="4300">
          <cell r="F4300" t="str">
            <v>EfesBonusClubApril/6000290592</v>
          </cell>
          <cell r="G4300" t="str">
            <v>Discount         3</v>
          </cell>
          <cell r="H4300">
            <v>30000</v>
          </cell>
          <cell r="I4300" t="str">
            <v>Active</v>
          </cell>
        </row>
        <row r="4301">
          <cell r="F4301" t="str">
            <v>EfesBonusClubApril/6000290594</v>
          </cell>
          <cell r="G4301" t="str">
            <v>Discount         3</v>
          </cell>
          <cell r="H4301">
            <v>30000</v>
          </cell>
          <cell r="I4301" t="str">
            <v>Active</v>
          </cell>
        </row>
        <row r="4302">
          <cell r="F4302" t="str">
            <v>EfesBonusClubApril/6000290596</v>
          </cell>
          <cell r="G4302" t="str">
            <v>Discount         3</v>
          </cell>
          <cell r="H4302">
            <v>20000</v>
          </cell>
          <cell r="I4302" t="str">
            <v>Active</v>
          </cell>
        </row>
        <row r="4303">
          <cell r="F4303" t="str">
            <v>Rozliv+ - 2026 April/6000290596</v>
          </cell>
          <cell r="G4303" t="str">
            <v>Discount         5</v>
          </cell>
          <cell r="H4303">
            <v>20000</v>
          </cell>
          <cell r="I4303" t="str">
            <v>Active</v>
          </cell>
        </row>
        <row r="4304">
          <cell r="F4304" t="str">
            <v>EfesBonusClubApril/6000290605</v>
          </cell>
          <cell r="G4304" t="str">
            <v>Discount         3</v>
          </cell>
          <cell r="H4304">
            <v>45000</v>
          </cell>
          <cell r="I4304" t="str">
            <v>Active</v>
          </cell>
        </row>
        <row r="4305">
          <cell r="F4305" t="str">
            <v>EfesBonusClubApril/6000290608</v>
          </cell>
          <cell r="G4305" t="str">
            <v>Discount         3</v>
          </cell>
          <cell r="H4305">
            <v>30000</v>
          </cell>
          <cell r="I4305" t="str">
            <v>Active</v>
          </cell>
        </row>
        <row r="4306">
          <cell r="F4306" t="str">
            <v>EfesBonusClubApril/6000290610</v>
          </cell>
          <cell r="G4306" t="str">
            <v>Discount         3</v>
          </cell>
          <cell r="H4306">
            <v>30000</v>
          </cell>
          <cell r="I4306" t="str">
            <v>Active</v>
          </cell>
        </row>
        <row r="4307">
          <cell r="F4307" t="str">
            <v>EfesBonusClubApril/6000290613</v>
          </cell>
          <cell r="G4307" t="str">
            <v>Discount         3</v>
          </cell>
          <cell r="H4307">
            <v>30000</v>
          </cell>
          <cell r="I4307" t="str">
            <v>Active</v>
          </cell>
        </row>
        <row r="4308">
          <cell r="F4308" t="str">
            <v>Kega Boom - 2026 April/6000290614</v>
          </cell>
          <cell r="G4308" t="str">
            <v>Discount         7</v>
          </cell>
          <cell r="H4308">
            <v>330000</v>
          </cell>
          <cell r="I4308" t="str">
            <v>Active</v>
          </cell>
        </row>
        <row r="4309">
          <cell r="F4309" t="str">
            <v>EfesBonusClubApril/6000290619</v>
          </cell>
          <cell r="G4309" t="str">
            <v>Discount         3</v>
          </cell>
          <cell r="H4309">
            <v>20000</v>
          </cell>
          <cell r="I4309" t="str">
            <v>Active</v>
          </cell>
        </row>
        <row r="4310">
          <cell r="F4310" t="str">
            <v>EfesBonusClubApril/6000290621</v>
          </cell>
          <cell r="G4310" t="str">
            <v>Discount         3</v>
          </cell>
          <cell r="H4310">
            <v>7500</v>
          </cell>
          <cell r="I4310" t="str">
            <v>Active</v>
          </cell>
        </row>
        <row r="4311">
          <cell r="F4311" t="str">
            <v>Rozliv+ - 2026 April/6000290621</v>
          </cell>
          <cell r="G4311" t="str">
            <v>Discount         5</v>
          </cell>
          <cell r="H4311">
            <v>20000</v>
          </cell>
          <cell r="I4311" t="str">
            <v>Active</v>
          </cell>
        </row>
        <row r="4312">
          <cell r="F4312" t="str">
            <v>Kega Boom - 2026 April/6000290653</v>
          </cell>
          <cell r="G4312" t="str">
            <v>Discount         7</v>
          </cell>
          <cell r="H4312">
            <v>33000</v>
          </cell>
          <cell r="I4312" t="str">
            <v>Active</v>
          </cell>
        </row>
        <row r="4313">
          <cell r="F4313" t="str">
            <v>Rozliv+ - 2026 April/6000290664</v>
          </cell>
          <cell r="G4313" t="str">
            <v>Discount         5</v>
          </cell>
          <cell r="H4313">
            <v>70000</v>
          </cell>
          <cell r="I4313" t="str">
            <v>Active</v>
          </cell>
        </row>
        <row r="4314">
          <cell r="F4314" t="str">
            <v>EfesBonusClubApril/6000290674</v>
          </cell>
          <cell r="G4314" t="str">
            <v>Discount         3</v>
          </cell>
          <cell r="H4314">
            <v>85000</v>
          </cell>
          <cell r="I4314" t="str">
            <v>Active</v>
          </cell>
        </row>
        <row r="4315">
          <cell r="F4315" t="str">
            <v>Rozliv+ - 2026 April/6000290674</v>
          </cell>
          <cell r="G4315" t="str">
            <v>Discount         5</v>
          </cell>
          <cell r="H4315">
            <v>90000</v>
          </cell>
          <cell r="I4315" t="str">
            <v>Active</v>
          </cell>
        </row>
        <row r="4316">
          <cell r="F4316" t="str">
            <v>EfesBonusClubApril/6000290679</v>
          </cell>
          <cell r="G4316" t="str">
            <v>Discount         3</v>
          </cell>
          <cell r="H4316">
            <v>30000</v>
          </cell>
          <cell r="I4316" t="str">
            <v>Active</v>
          </cell>
        </row>
        <row r="4317">
          <cell r="F4317" t="str">
            <v>EfesBonusClubApril/6000290685</v>
          </cell>
          <cell r="G4317" t="str">
            <v>Discount         3</v>
          </cell>
          <cell r="H4317">
            <v>30000</v>
          </cell>
          <cell r="I4317" t="str">
            <v>Active</v>
          </cell>
        </row>
        <row r="4318">
          <cell r="F4318" t="str">
            <v>EfesBonusClubApril/6000290692</v>
          </cell>
          <cell r="G4318" t="str">
            <v>Discount         3</v>
          </cell>
          <cell r="H4318">
            <v>7500</v>
          </cell>
          <cell r="I4318" t="str">
            <v>Active</v>
          </cell>
        </row>
        <row r="4319">
          <cell r="F4319" t="str">
            <v>EfesBonusClubApril/6000290694</v>
          </cell>
          <cell r="G4319" t="str">
            <v>Discount         3</v>
          </cell>
          <cell r="H4319">
            <v>40000</v>
          </cell>
          <cell r="I4319" t="str">
            <v>Active</v>
          </cell>
        </row>
        <row r="4320">
          <cell r="F4320" t="str">
            <v>EfesBonusClubApril/6000290697</v>
          </cell>
          <cell r="G4320" t="str">
            <v>Discount         3</v>
          </cell>
          <cell r="H4320">
            <v>30000</v>
          </cell>
          <cell r="I4320" t="str">
            <v>Active</v>
          </cell>
        </row>
        <row r="4321">
          <cell r="F4321" t="str">
            <v>EfesBonusClubApril/6000290704</v>
          </cell>
          <cell r="G4321" t="str">
            <v>Discount         3</v>
          </cell>
          <cell r="H4321">
            <v>20000</v>
          </cell>
          <cell r="I4321" t="str">
            <v>Active</v>
          </cell>
        </row>
        <row r="4322">
          <cell r="F4322" t="str">
            <v>EfesBonusClubApril/6000290716</v>
          </cell>
          <cell r="G4322" t="str">
            <v>Discount         3</v>
          </cell>
          <cell r="H4322">
            <v>30000</v>
          </cell>
          <cell r="I4322" t="str">
            <v>Active</v>
          </cell>
        </row>
        <row r="4323">
          <cell r="F4323" t="str">
            <v>Rozliv+ - 2026 April/6000290716</v>
          </cell>
          <cell r="G4323" t="str">
            <v>Discount         5</v>
          </cell>
          <cell r="H4323">
            <v>35000</v>
          </cell>
          <cell r="I4323" t="str">
            <v>Active</v>
          </cell>
        </row>
        <row r="4324">
          <cell r="F4324" t="str">
            <v>Kega Boom - 2026 April/6000290724</v>
          </cell>
          <cell r="G4324" t="str">
            <v>Discount         7</v>
          </cell>
          <cell r="H4324">
            <v>33000</v>
          </cell>
          <cell r="I4324" t="str">
            <v>Active</v>
          </cell>
        </row>
        <row r="4325">
          <cell r="F4325" t="str">
            <v>EfesBonusClubApril/6000290725</v>
          </cell>
          <cell r="G4325" t="str">
            <v>Discount         3</v>
          </cell>
          <cell r="H4325">
            <v>30000</v>
          </cell>
          <cell r="I4325" t="str">
            <v>Active</v>
          </cell>
        </row>
        <row r="4326">
          <cell r="F4326" t="str">
            <v>EfesBonusClubApril/6000290740</v>
          </cell>
          <cell r="G4326" t="str">
            <v>Discount         3</v>
          </cell>
          <cell r="H4326">
            <v>7500</v>
          </cell>
          <cell r="I4326" t="str">
            <v>Active</v>
          </cell>
        </row>
        <row r="4327">
          <cell r="F4327" t="str">
            <v>Rozliv+ - 2026 April/6000290757</v>
          </cell>
          <cell r="G4327" t="str">
            <v>Discount         5</v>
          </cell>
          <cell r="H4327">
            <v>20000</v>
          </cell>
          <cell r="I4327" t="str">
            <v>Active</v>
          </cell>
        </row>
        <row r="4328">
          <cell r="F4328" t="str">
            <v>EfesBonusClubApril/6000290768</v>
          </cell>
          <cell r="G4328" t="str">
            <v>Discount         3</v>
          </cell>
          <cell r="H4328">
            <v>7500</v>
          </cell>
          <cell r="I4328" t="str">
            <v>Active</v>
          </cell>
        </row>
        <row r="4329">
          <cell r="F4329" t="str">
            <v>EfesBonusClubApril/6000290786</v>
          </cell>
          <cell r="G4329" t="str">
            <v>Discount         3</v>
          </cell>
          <cell r="H4329">
            <v>7500</v>
          </cell>
          <cell r="I4329" t="str">
            <v>Active</v>
          </cell>
        </row>
        <row r="4330">
          <cell r="F4330" t="str">
            <v>Rozliv+ - 2026 April/6000290786</v>
          </cell>
          <cell r="G4330" t="str">
            <v>Discount         5</v>
          </cell>
          <cell r="H4330">
            <v>20000</v>
          </cell>
          <cell r="I4330" t="str">
            <v>Active</v>
          </cell>
        </row>
        <row r="4331">
          <cell r="F4331" t="str">
            <v>Rozliv+ - 2026 April/6000290800</v>
          </cell>
          <cell r="G4331" t="str">
            <v>Discount         5</v>
          </cell>
          <cell r="H4331">
            <v>20000</v>
          </cell>
          <cell r="I4331" t="str">
            <v>Active</v>
          </cell>
        </row>
        <row r="4332">
          <cell r="F4332" t="str">
            <v>EfesBonusClubApril/6000290807</v>
          </cell>
          <cell r="G4332" t="str">
            <v>Discount         3</v>
          </cell>
          <cell r="H4332">
            <v>7500</v>
          </cell>
          <cell r="I4332" t="str">
            <v>Active</v>
          </cell>
        </row>
        <row r="4333">
          <cell r="F4333" t="str">
            <v>EfesBonusClubApril/6000290810</v>
          </cell>
          <cell r="G4333" t="str">
            <v>Discount         3</v>
          </cell>
          <cell r="H4333">
            <v>7500</v>
          </cell>
          <cell r="I4333" t="str">
            <v>Active</v>
          </cell>
        </row>
        <row r="4334">
          <cell r="F4334" t="str">
            <v>Rozliv+ - 2026 April/6000290810</v>
          </cell>
          <cell r="G4334" t="str">
            <v>Discount         5</v>
          </cell>
          <cell r="H4334">
            <v>20000</v>
          </cell>
          <cell r="I4334" t="str">
            <v>Active</v>
          </cell>
        </row>
        <row r="4335">
          <cell r="F4335" t="str">
            <v>Kega Boom - 2026 April/6000290830</v>
          </cell>
          <cell r="G4335" t="str">
            <v>Discount         7</v>
          </cell>
          <cell r="H4335">
            <v>21000</v>
          </cell>
          <cell r="I4335" t="str">
            <v>Active</v>
          </cell>
        </row>
        <row r="4336">
          <cell r="F4336" t="str">
            <v>EfesBonusClubApril/6000290832</v>
          </cell>
          <cell r="G4336" t="str">
            <v>Discount         3</v>
          </cell>
          <cell r="H4336">
            <v>7500</v>
          </cell>
          <cell r="I4336" t="str">
            <v>Active</v>
          </cell>
        </row>
        <row r="4337">
          <cell r="F4337" t="str">
            <v>Rozliv+ - 2026 April/6000290833</v>
          </cell>
          <cell r="G4337" t="str">
            <v>Discount         5</v>
          </cell>
          <cell r="H4337">
            <v>35000</v>
          </cell>
          <cell r="I4337" t="str">
            <v>Active</v>
          </cell>
        </row>
        <row r="4338">
          <cell r="F4338" t="str">
            <v>EfesBonusClubApril/6000290839</v>
          </cell>
          <cell r="G4338" t="str">
            <v>Discount         3</v>
          </cell>
          <cell r="H4338">
            <v>7500</v>
          </cell>
          <cell r="I4338" t="str">
            <v>Active</v>
          </cell>
        </row>
        <row r="4339">
          <cell r="F4339" t="str">
            <v>Rozliv+ - 2026 April/6000290839</v>
          </cell>
          <cell r="G4339" t="str">
            <v>Discount         5</v>
          </cell>
          <cell r="H4339">
            <v>20000</v>
          </cell>
          <cell r="I4339" t="str">
            <v>Active</v>
          </cell>
        </row>
        <row r="4340">
          <cell r="F4340" t="str">
            <v>EfesBonusClubApril/6000290843</v>
          </cell>
          <cell r="G4340" t="str">
            <v>Discount         3</v>
          </cell>
          <cell r="H4340">
            <v>7500</v>
          </cell>
          <cell r="I4340" t="str">
            <v>Active</v>
          </cell>
        </row>
        <row r="4341">
          <cell r="F4341" t="str">
            <v>EfesBonusClubApril/6000290878</v>
          </cell>
          <cell r="G4341" t="str">
            <v>Discount         3</v>
          </cell>
          <cell r="H4341">
            <v>20000</v>
          </cell>
          <cell r="I4341" t="str">
            <v>Active</v>
          </cell>
        </row>
        <row r="4342">
          <cell r="F4342" t="str">
            <v>EfesBonusClubApril/600290044</v>
          </cell>
          <cell r="G4342" t="str">
            <v>Discount         3</v>
          </cell>
          <cell r="H4342">
            <v>7500</v>
          </cell>
          <cell r="I4342" t="str">
            <v>Active</v>
          </cell>
        </row>
        <row r="4343">
          <cell r="F4343" t="str">
            <v>EfesBonusClubApril/600290045</v>
          </cell>
          <cell r="G4343" t="str">
            <v>Discount         3</v>
          </cell>
          <cell r="H4343">
            <v>30000</v>
          </cell>
          <cell r="I4343" t="str">
            <v>Active</v>
          </cell>
        </row>
        <row r="4344">
          <cell r="F4344" t="str">
            <v>EfesBonusClubApril/600290065</v>
          </cell>
          <cell r="G4344" t="str">
            <v>Discount         3</v>
          </cell>
          <cell r="H4344">
            <v>7500</v>
          </cell>
          <cell r="I4344" t="str">
            <v>Active</v>
          </cell>
        </row>
        <row r="4345">
          <cell r="F4345" t="str">
            <v>EfesBonusClubApril/600290071</v>
          </cell>
          <cell r="G4345" t="str">
            <v>Discount         3</v>
          </cell>
          <cell r="H4345">
            <v>70000</v>
          </cell>
          <cell r="I4345" t="str">
            <v>Active</v>
          </cell>
        </row>
        <row r="4346">
          <cell r="F4346" t="str">
            <v>EfesBonusClubApril/600290080</v>
          </cell>
          <cell r="G4346" t="str">
            <v>Discount         3</v>
          </cell>
          <cell r="H4346">
            <v>20000</v>
          </cell>
          <cell r="I4346" t="str">
            <v>Active</v>
          </cell>
        </row>
        <row r="4347">
          <cell r="F4347" t="str">
            <v>EfesBonusClubApril/600290082</v>
          </cell>
          <cell r="G4347" t="str">
            <v>Discount         3</v>
          </cell>
          <cell r="H4347">
            <v>20000</v>
          </cell>
          <cell r="I4347" t="str">
            <v>Active</v>
          </cell>
        </row>
        <row r="4348">
          <cell r="F4348" t="str">
            <v>EfesBonusClubApril/600290094</v>
          </cell>
          <cell r="G4348" t="str">
            <v>Discount         3</v>
          </cell>
          <cell r="H4348">
            <v>45000</v>
          </cell>
          <cell r="I4348" t="str">
            <v>Active</v>
          </cell>
        </row>
        <row r="4349">
          <cell r="F4349" t="str">
            <v>EfesBonusClubApril/600290112</v>
          </cell>
          <cell r="G4349" t="str">
            <v>Discount         3</v>
          </cell>
          <cell r="H4349">
            <v>20000</v>
          </cell>
          <cell r="I4349" t="str">
            <v>Active</v>
          </cell>
        </row>
        <row r="4350">
          <cell r="F4350" t="str">
            <v>EfesBonusClubApril/600290119</v>
          </cell>
          <cell r="G4350" t="str">
            <v>Discount         3</v>
          </cell>
          <cell r="H4350">
            <v>7500</v>
          </cell>
          <cell r="I4350" t="str">
            <v>Active</v>
          </cell>
        </row>
        <row r="4351">
          <cell r="F4351" t="str">
            <v>Rozliv+ - 2026 April/600290123</v>
          </cell>
          <cell r="G4351" t="str">
            <v>Discount         5</v>
          </cell>
          <cell r="H4351">
            <v>35000</v>
          </cell>
          <cell r="I4351" t="str">
            <v>Active</v>
          </cell>
        </row>
        <row r="4352">
          <cell r="F4352" t="str">
            <v>EfesBonusClubApril/600290138</v>
          </cell>
          <cell r="G4352" t="str">
            <v>Discount         3</v>
          </cell>
          <cell r="H4352">
            <v>30000</v>
          </cell>
          <cell r="I4352" t="str">
            <v>Active</v>
          </cell>
        </row>
        <row r="4353">
          <cell r="F4353" t="str">
            <v>EfesBonusClubApril/600290139</v>
          </cell>
          <cell r="G4353" t="str">
            <v>Discount         3</v>
          </cell>
          <cell r="H4353">
            <v>30000</v>
          </cell>
          <cell r="I4353" t="str">
            <v>Active</v>
          </cell>
        </row>
        <row r="4354">
          <cell r="F4354" t="str">
            <v>Rozliv+ - 2026 April/600290139</v>
          </cell>
          <cell r="G4354" t="str">
            <v>Discount         5</v>
          </cell>
          <cell r="H4354">
            <v>20000</v>
          </cell>
          <cell r="I4354" t="str">
            <v>Active</v>
          </cell>
        </row>
        <row r="4355">
          <cell r="F4355" t="str">
            <v>EfesBonusClubApril/600290140</v>
          </cell>
          <cell r="G4355" t="str">
            <v>Discount         3</v>
          </cell>
          <cell r="H4355">
            <v>7500</v>
          </cell>
          <cell r="I4355" t="str">
            <v>Active</v>
          </cell>
        </row>
        <row r="4356">
          <cell r="F4356" t="str">
            <v>EfesBonusClubApril/600290146</v>
          </cell>
          <cell r="G4356" t="str">
            <v>Discount         3</v>
          </cell>
          <cell r="H4356">
            <v>7500</v>
          </cell>
          <cell r="I4356" t="str">
            <v>Active</v>
          </cell>
        </row>
        <row r="4357">
          <cell r="F4357" t="str">
            <v>EfesBonusClubApril/600290147</v>
          </cell>
          <cell r="G4357" t="str">
            <v>Discount         3</v>
          </cell>
          <cell r="H4357">
            <v>30000</v>
          </cell>
          <cell r="I4357" t="str">
            <v>Active</v>
          </cell>
        </row>
        <row r="4358">
          <cell r="F4358" t="str">
            <v>Rozliv+ - 2026 April/600290149</v>
          </cell>
          <cell r="G4358" t="str">
            <v>Discount         5</v>
          </cell>
          <cell r="H4358">
            <v>20000</v>
          </cell>
          <cell r="I4358" t="str">
            <v>Active</v>
          </cell>
        </row>
        <row r="4359">
          <cell r="F4359" t="str">
            <v>EfesBonusClubApril/600290154</v>
          </cell>
          <cell r="G4359" t="str">
            <v>Discount         3</v>
          </cell>
          <cell r="H4359">
            <v>7500</v>
          </cell>
          <cell r="I4359" t="str">
            <v>Active</v>
          </cell>
        </row>
        <row r="4360">
          <cell r="F4360" t="str">
            <v>EfesBonusClubApril/600290163</v>
          </cell>
          <cell r="G4360" t="str">
            <v>Discount         3</v>
          </cell>
          <cell r="H4360">
            <v>30000</v>
          </cell>
          <cell r="I4360" t="str">
            <v>Active</v>
          </cell>
        </row>
        <row r="4361">
          <cell r="F4361" t="str">
            <v>Kega Boom - 2026 April/600290173</v>
          </cell>
          <cell r="G4361" t="str">
            <v>Discount         7</v>
          </cell>
          <cell r="H4361">
            <v>21000</v>
          </cell>
          <cell r="I4361" t="str">
            <v>Active</v>
          </cell>
        </row>
        <row r="4362">
          <cell r="F4362" t="str">
            <v>EfesBonusClubApril/600290174</v>
          </cell>
          <cell r="G4362" t="str">
            <v>Discount         3</v>
          </cell>
          <cell r="H4362">
            <v>7500</v>
          </cell>
          <cell r="I4362" t="str">
            <v>Active</v>
          </cell>
        </row>
        <row r="4363">
          <cell r="F4363" t="str">
            <v>EfesBonusClubApril/600290178</v>
          </cell>
          <cell r="G4363" t="str">
            <v>Discount         3</v>
          </cell>
          <cell r="H4363">
            <v>40000</v>
          </cell>
          <cell r="I4363" t="str">
            <v>Active</v>
          </cell>
        </row>
        <row r="4364">
          <cell r="F4364" t="str">
            <v>Rozliv+ - 2026 April/600290178</v>
          </cell>
          <cell r="G4364" t="str">
            <v>Discount         5</v>
          </cell>
          <cell r="H4364">
            <v>20000</v>
          </cell>
          <cell r="I4364" t="str">
            <v>Active</v>
          </cell>
        </row>
        <row r="4365">
          <cell r="F4365" t="str">
            <v>EfesBonusClubApril/600290181</v>
          </cell>
          <cell r="G4365" t="str">
            <v>Discount         3</v>
          </cell>
          <cell r="H4365">
            <v>30000</v>
          </cell>
          <cell r="I4365" t="str">
            <v>Active</v>
          </cell>
        </row>
        <row r="4366">
          <cell r="F4366" t="str">
            <v>EfesBonusClubApril/600290183</v>
          </cell>
          <cell r="G4366" t="str">
            <v>Discount         3</v>
          </cell>
          <cell r="H4366">
            <v>7500</v>
          </cell>
          <cell r="I4366" t="str">
            <v>Active</v>
          </cell>
        </row>
        <row r="4367">
          <cell r="F4367" t="str">
            <v>EfesBonusClubApril/600290200</v>
          </cell>
          <cell r="G4367" t="str">
            <v>Discount         3</v>
          </cell>
          <cell r="H4367">
            <v>7500</v>
          </cell>
          <cell r="I4367" t="str">
            <v>Active</v>
          </cell>
        </row>
        <row r="4368">
          <cell r="F4368" t="str">
            <v>EfesBonusClubApril/600290229</v>
          </cell>
          <cell r="G4368" t="str">
            <v>Discount         3</v>
          </cell>
          <cell r="H4368">
            <v>30000</v>
          </cell>
          <cell r="I4368" t="str">
            <v>Active</v>
          </cell>
        </row>
        <row r="4369">
          <cell r="F4369" t="str">
            <v>EfesBonusClubApril/600290230</v>
          </cell>
          <cell r="G4369" t="str">
            <v>Discount         3</v>
          </cell>
          <cell r="H4369">
            <v>7500</v>
          </cell>
          <cell r="I4369" t="str">
            <v>Active</v>
          </cell>
        </row>
        <row r="4370">
          <cell r="F4370" t="str">
            <v>EfesBonusClubApril/600290244</v>
          </cell>
          <cell r="G4370" t="str">
            <v>Discount         3</v>
          </cell>
          <cell r="H4370">
            <v>20000</v>
          </cell>
          <cell r="I4370" t="str">
            <v>Active</v>
          </cell>
        </row>
        <row r="4371">
          <cell r="F4371" t="str">
            <v>EfesBonusClubApril/600290257</v>
          </cell>
          <cell r="G4371" t="str">
            <v>Discount         3</v>
          </cell>
          <cell r="H4371">
            <v>30000</v>
          </cell>
          <cell r="I4371" t="str">
            <v>Active</v>
          </cell>
        </row>
        <row r="4372">
          <cell r="F4372" t="str">
            <v>EfesBonusClubApril/600290267</v>
          </cell>
          <cell r="G4372" t="str">
            <v>Discount         3</v>
          </cell>
          <cell r="H4372">
            <v>7500</v>
          </cell>
          <cell r="I4372" t="str">
            <v>Active</v>
          </cell>
        </row>
        <row r="4373">
          <cell r="F4373" t="str">
            <v>Rozliv+ - 2026 April/600290267</v>
          </cell>
          <cell r="G4373" t="str">
            <v>Discount         5</v>
          </cell>
          <cell r="H4373">
            <v>35000</v>
          </cell>
          <cell r="I4373" t="str">
            <v>Active</v>
          </cell>
        </row>
        <row r="4374">
          <cell r="F4374" t="str">
            <v>EfesBonusClubApril/600290276</v>
          </cell>
          <cell r="G4374" t="str">
            <v>Discount         3</v>
          </cell>
          <cell r="H4374">
            <v>20000</v>
          </cell>
          <cell r="I4374" t="str">
            <v>Active</v>
          </cell>
        </row>
        <row r="4375">
          <cell r="F4375" t="str">
            <v>EfesBonusClubApril/600290301</v>
          </cell>
          <cell r="G4375" t="str">
            <v>Discount         3</v>
          </cell>
          <cell r="H4375">
            <v>7500</v>
          </cell>
          <cell r="I4375" t="str">
            <v>Active</v>
          </cell>
        </row>
        <row r="4376">
          <cell r="F4376" t="str">
            <v>EfesBonusClubApril/600290345</v>
          </cell>
          <cell r="G4376" t="str">
            <v>Discount         3</v>
          </cell>
          <cell r="H4376">
            <v>30000</v>
          </cell>
          <cell r="I4376" t="str">
            <v>Active</v>
          </cell>
        </row>
        <row r="4377">
          <cell r="F4377" t="str">
            <v>EfesBonusClubApril/600290347</v>
          </cell>
          <cell r="G4377" t="str">
            <v>Discount         3</v>
          </cell>
          <cell r="H4377">
            <v>85000</v>
          </cell>
          <cell r="I4377" t="str">
            <v>Active</v>
          </cell>
        </row>
        <row r="4378">
          <cell r="F4378" t="str">
            <v>EfesBonusClubApril/600290361</v>
          </cell>
          <cell r="G4378" t="str">
            <v>Discount         3</v>
          </cell>
          <cell r="H4378">
            <v>7500</v>
          </cell>
          <cell r="I4378" t="str">
            <v>Active</v>
          </cell>
        </row>
        <row r="4379">
          <cell r="F4379" t="str">
            <v>EfesBonusClubApril/600290422</v>
          </cell>
          <cell r="G4379" t="str">
            <v>Discount         3</v>
          </cell>
          <cell r="H4379">
            <v>7500</v>
          </cell>
          <cell r="I4379" t="str">
            <v>Active</v>
          </cell>
        </row>
        <row r="4380">
          <cell r="F4380" t="str">
            <v>5+1 keg ALL KZ Praga keg 50 PR_0736_90100</v>
          </cell>
          <cell r="G4380" t="str">
            <v>Product</v>
          </cell>
          <cell r="H4380">
            <v>0</v>
          </cell>
          <cell r="I4380" t="str">
            <v>Active</v>
          </cell>
        </row>
        <row r="4381">
          <cell r="F4381" t="str">
            <v>EfesBonusClubApril/50111133</v>
          </cell>
          <cell r="G4381" t="str">
            <v>Discount         3</v>
          </cell>
          <cell r="H4381">
            <v>30000</v>
          </cell>
          <cell r="I4381" t="str">
            <v>Active</v>
          </cell>
        </row>
        <row r="4382">
          <cell r="F4382" t="str">
            <v>8+1 bot/can BALKHASH MEREI TT PR_0698_90057</v>
          </cell>
          <cell r="G4382" t="str">
            <v>Product</v>
          </cell>
          <cell r="H4382">
            <v>0</v>
          </cell>
          <cell r="I4382" t="str">
            <v>Active</v>
          </cell>
        </row>
        <row r="4383">
          <cell r="F4383" t="str">
            <v>4+1 keg BALKHASH MEREI PR_0753_90117</v>
          </cell>
          <cell r="G4383" t="str">
            <v>Product</v>
          </cell>
          <cell r="H4383">
            <v>0</v>
          </cell>
          <cell r="I4383" t="str">
            <v>Active</v>
          </cell>
        </row>
        <row r="4384">
          <cell r="F4384" t="str">
            <v>4+1 keg BALKHASH MEREI DIOT+ PR_0850_90398</v>
          </cell>
          <cell r="G4384" t="str">
            <v>Product</v>
          </cell>
          <cell r="H4384">
            <v>0</v>
          </cell>
          <cell r="I4384" t="str">
            <v>Passive</v>
          </cell>
        </row>
        <row r="4385">
          <cell r="F4385" t="str">
            <v>4+1 keg BALKHASH MEREI DIOT+ PR_0851_90399</v>
          </cell>
          <cell r="G4385" t="str">
            <v>Product</v>
          </cell>
          <cell r="H4385">
            <v>0</v>
          </cell>
          <cell r="I4385" t="str">
            <v>Passive</v>
          </cell>
        </row>
        <row r="4386">
          <cell r="F4386" t="str">
            <v>Kega Boom - 2026 April/6000610426</v>
          </cell>
          <cell r="G4386" t="str">
            <v>Discount         7</v>
          </cell>
          <cell r="H4386">
            <v>33000</v>
          </cell>
          <cell r="I4386" t="str">
            <v>Active</v>
          </cell>
        </row>
        <row r="4387">
          <cell r="F4387" t="str">
            <v>Rozliv+ - 2026 April/6000610434</v>
          </cell>
          <cell r="G4387" t="str">
            <v>Discount         5</v>
          </cell>
          <cell r="H4387">
            <v>20000</v>
          </cell>
          <cell r="I4387" t="str">
            <v>Active</v>
          </cell>
        </row>
        <row r="4388">
          <cell r="F4388" t="str">
            <v>EfesBonusClubApril/6000610447</v>
          </cell>
          <cell r="G4388" t="str">
            <v>Discount         3</v>
          </cell>
          <cell r="H4388">
            <v>50000</v>
          </cell>
          <cell r="I4388" t="str">
            <v>Active</v>
          </cell>
        </row>
        <row r="4389">
          <cell r="F4389" t="str">
            <v>EfesBonusClubApril/6000610465</v>
          </cell>
          <cell r="G4389" t="str">
            <v>Discount         3</v>
          </cell>
          <cell r="H4389">
            <v>40000</v>
          </cell>
          <cell r="I4389" t="str">
            <v>Active</v>
          </cell>
        </row>
        <row r="4390">
          <cell r="F4390" t="str">
            <v>EfesBonusClubApril/6000610466</v>
          </cell>
          <cell r="G4390" t="str">
            <v>Discount         3</v>
          </cell>
          <cell r="H4390">
            <v>30000</v>
          </cell>
          <cell r="I4390" t="str">
            <v>Active</v>
          </cell>
        </row>
        <row r="4391">
          <cell r="F4391" t="str">
            <v>EfesBonusClubApril/6000610470</v>
          </cell>
          <cell r="G4391" t="str">
            <v>Discount         3</v>
          </cell>
          <cell r="H4391">
            <v>70000</v>
          </cell>
          <cell r="I4391" t="str">
            <v>Active</v>
          </cell>
        </row>
        <row r="4392">
          <cell r="F4392" t="str">
            <v>EfesBonusClubApril/6000610483</v>
          </cell>
          <cell r="G4392" t="str">
            <v>Discount         3</v>
          </cell>
          <cell r="H4392">
            <v>30000</v>
          </cell>
          <cell r="I4392" t="str">
            <v>Active</v>
          </cell>
        </row>
        <row r="4393">
          <cell r="F4393" t="str">
            <v>EfesBonusClubApril/6000610492</v>
          </cell>
          <cell r="G4393" t="str">
            <v>Discount         3</v>
          </cell>
          <cell r="H4393">
            <v>30000</v>
          </cell>
          <cell r="I4393" t="str">
            <v>Active</v>
          </cell>
        </row>
        <row r="4394">
          <cell r="F4394" t="str">
            <v>EfesBonusClubApril/6000610521</v>
          </cell>
          <cell r="G4394" t="str">
            <v>Discount         3</v>
          </cell>
          <cell r="H4394">
            <v>40000</v>
          </cell>
          <cell r="I4394" t="str">
            <v>Active</v>
          </cell>
        </row>
        <row r="4395">
          <cell r="F4395" t="str">
            <v>EfesBonusClubApril/6000785026</v>
          </cell>
          <cell r="G4395" t="str">
            <v>Discount         3</v>
          </cell>
          <cell r="H4395">
            <v>30000</v>
          </cell>
          <cell r="I4395" t="str">
            <v>Active</v>
          </cell>
        </row>
        <row r="4396">
          <cell r="F4396" t="str">
            <v>EfesBonusClubApril/6000785043</v>
          </cell>
          <cell r="G4396" t="str">
            <v>Discount         3</v>
          </cell>
          <cell r="H4396">
            <v>30000</v>
          </cell>
          <cell r="I4396" t="str">
            <v>Active</v>
          </cell>
        </row>
        <row r="4397">
          <cell r="F4397" t="str">
            <v>EfesBonusClubApril/6000785055</v>
          </cell>
          <cell r="G4397" t="str">
            <v>Discount         3</v>
          </cell>
          <cell r="H4397">
            <v>30000</v>
          </cell>
          <cell r="I4397" t="str">
            <v>Active</v>
          </cell>
        </row>
        <row r="4398">
          <cell r="F4398" t="str">
            <v>Rozliv+ - 2026 April/6000785055</v>
          </cell>
          <cell r="G4398" t="str">
            <v>Discount         5</v>
          </cell>
          <cell r="H4398">
            <v>20000</v>
          </cell>
          <cell r="I4398" t="str">
            <v>Active</v>
          </cell>
        </row>
        <row r="4399">
          <cell r="F4399" t="str">
            <v>EfesBonusClubApril/6000785061</v>
          </cell>
          <cell r="G4399" t="str">
            <v>Discount         3</v>
          </cell>
          <cell r="H4399">
            <v>30000</v>
          </cell>
          <cell r="I4399" t="str">
            <v>Active</v>
          </cell>
        </row>
        <row r="4400">
          <cell r="F4400" t="str">
            <v>EfesBonusClubApril/6000785065</v>
          </cell>
          <cell r="G4400" t="str">
            <v>Discount         3</v>
          </cell>
          <cell r="H4400">
            <v>40000</v>
          </cell>
          <cell r="I4400" t="str">
            <v>Active</v>
          </cell>
        </row>
        <row r="4401">
          <cell r="F4401" t="str">
            <v>EfesBonusClubApril/6000785069</v>
          </cell>
          <cell r="G4401" t="str">
            <v>Discount         3</v>
          </cell>
          <cell r="H4401">
            <v>85000</v>
          </cell>
          <cell r="I4401" t="str">
            <v>Active</v>
          </cell>
        </row>
        <row r="4402">
          <cell r="F4402" t="str">
            <v>BO_1_January-April_2026/Keg/6000785161</v>
          </cell>
          <cell r="G4402" t="str">
            <v>Discount         6</v>
          </cell>
          <cell r="H4402">
            <v>325080</v>
          </cell>
          <cell r="I4402" t="str">
            <v>Active</v>
          </cell>
        </row>
        <row r="4403">
          <cell r="F4403" t="str">
            <v>BO_1_January-April_2026/NRB+Can/6000785161</v>
          </cell>
          <cell r="G4403" t="str">
            <v>Discount         6</v>
          </cell>
          <cell r="H4403">
            <v>45071</v>
          </cell>
          <cell r="I4403" t="str">
            <v>Active</v>
          </cell>
        </row>
        <row r="4404">
          <cell r="F4404" t="str">
            <v>EfesBonusClubApril/600610000</v>
          </cell>
          <cell r="G4404" t="str">
            <v>Discount         3</v>
          </cell>
          <cell r="H4404">
            <v>70000</v>
          </cell>
          <cell r="I4404" t="str">
            <v>Active</v>
          </cell>
        </row>
        <row r="4405">
          <cell r="F4405" t="str">
            <v>EfesBonusClubApril/600610002</v>
          </cell>
          <cell r="G4405" t="str">
            <v>Discount         3</v>
          </cell>
          <cell r="H4405">
            <v>70000</v>
          </cell>
          <cell r="I4405" t="str">
            <v>Active</v>
          </cell>
        </row>
        <row r="4406">
          <cell r="F4406" t="str">
            <v>EfesBonusClubApril/600610009</v>
          </cell>
          <cell r="G4406" t="str">
            <v>Discount         3</v>
          </cell>
          <cell r="H4406">
            <v>50000</v>
          </cell>
          <cell r="I4406" t="str">
            <v>Active</v>
          </cell>
        </row>
        <row r="4407">
          <cell r="F4407" t="str">
            <v>EfesBonusClubApril/600610016</v>
          </cell>
          <cell r="G4407" t="str">
            <v>Discount         3</v>
          </cell>
          <cell r="H4407">
            <v>85000</v>
          </cell>
          <cell r="I4407" t="str">
            <v>Active</v>
          </cell>
        </row>
        <row r="4408">
          <cell r="F4408" t="str">
            <v>EfesBonusClubApril/600610017</v>
          </cell>
          <cell r="G4408" t="str">
            <v>Discount         3</v>
          </cell>
          <cell r="H4408">
            <v>30000</v>
          </cell>
          <cell r="I4408" t="str">
            <v>Active</v>
          </cell>
        </row>
        <row r="4409">
          <cell r="F4409" t="str">
            <v>EfesBonusClubApril/600610021</v>
          </cell>
          <cell r="G4409" t="str">
            <v>Discount         3</v>
          </cell>
          <cell r="H4409">
            <v>30000</v>
          </cell>
          <cell r="I4409" t="str">
            <v>Active</v>
          </cell>
        </row>
        <row r="4410">
          <cell r="F4410" t="str">
            <v>EfesBonusClubApril/600610022</v>
          </cell>
          <cell r="G4410" t="str">
            <v>Discount         3</v>
          </cell>
          <cell r="H4410">
            <v>70000</v>
          </cell>
          <cell r="I4410" t="str">
            <v>Active</v>
          </cell>
        </row>
        <row r="4411">
          <cell r="F4411" t="str">
            <v>EfesBonusClubApril/600610025</v>
          </cell>
          <cell r="G4411" t="str">
            <v>Discount         3</v>
          </cell>
          <cell r="H4411">
            <v>70000</v>
          </cell>
          <cell r="I4411" t="str">
            <v>Active</v>
          </cell>
        </row>
        <row r="4412">
          <cell r="F4412" t="str">
            <v>EfesBonusClubApril/600610053</v>
          </cell>
          <cell r="G4412" t="str">
            <v>Discount         3</v>
          </cell>
          <cell r="H4412">
            <v>85000</v>
          </cell>
          <cell r="I4412" t="str">
            <v>Active</v>
          </cell>
        </row>
        <row r="4413">
          <cell r="F4413" t="str">
            <v>EfesBonusClubApril/600610058</v>
          </cell>
          <cell r="G4413" t="str">
            <v>Discount         3</v>
          </cell>
          <cell r="H4413">
            <v>30000</v>
          </cell>
          <cell r="I4413" t="str">
            <v>Active</v>
          </cell>
        </row>
        <row r="4414">
          <cell r="F4414" t="str">
            <v>EfesBonusClubApril/600610072</v>
          </cell>
          <cell r="G4414" t="str">
            <v>Discount         3</v>
          </cell>
          <cell r="H4414">
            <v>30000</v>
          </cell>
          <cell r="I4414" t="str">
            <v>Active</v>
          </cell>
        </row>
        <row r="4415">
          <cell r="F4415" t="str">
            <v>EfesBonusClubApril/600610079</v>
          </cell>
          <cell r="G4415" t="str">
            <v>Discount         3</v>
          </cell>
          <cell r="H4415">
            <v>30000</v>
          </cell>
          <cell r="I4415" t="str">
            <v>Active</v>
          </cell>
        </row>
        <row r="4416">
          <cell r="F4416" t="str">
            <v>EfesBonusClubApril/600610097</v>
          </cell>
          <cell r="G4416" t="str">
            <v>Discount         3</v>
          </cell>
          <cell r="H4416">
            <v>30000</v>
          </cell>
          <cell r="I4416" t="str">
            <v>Active</v>
          </cell>
        </row>
        <row r="4417">
          <cell r="F4417" t="str">
            <v>EfesBonusClubApril/600610101</v>
          </cell>
          <cell r="G4417" t="str">
            <v>Discount         3</v>
          </cell>
          <cell r="H4417">
            <v>85000</v>
          </cell>
          <cell r="I4417" t="str">
            <v>Active</v>
          </cell>
        </row>
        <row r="4418">
          <cell r="F4418" t="str">
            <v>EfesBonusClubApril/600610105</v>
          </cell>
          <cell r="G4418" t="str">
            <v>Discount         3</v>
          </cell>
          <cell r="H4418">
            <v>50000</v>
          </cell>
          <cell r="I4418" t="str">
            <v>Active</v>
          </cell>
        </row>
        <row r="4419">
          <cell r="F4419" t="str">
            <v>EfesBonusClubApril/600610129</v>
          </cell>
          <cell r="G4419" t="str">
            <v>Discount         3</v>
          </cell>
          <cell r="H4419">
            <v>30000</v>
          </cell>
          <cell r="I4419" t="str">
            <v>Active</v>
          </cell>
        </row>
        <row r="4420">
          <cell r="F4420" t="str">
            <v>EfesBonusClubApril/600610151</v>
          </cell>
          <cell r="G4420" t="str">
            <v>Discount         3</v>
          </cell>
          <cell r="H4420">
            <v>85000</v>
          </cell>
          <cell r="I4420" t="str">
            <v>Active</v>
          </cell>
        </row>
        <row r="4421">
          <cell r="F4421" t="str">
            <v>EfesBonusClubApril/600610176</v>
          </cell>
          <cell r="G4421" t="str">
            <v>Discount         3</v>
          </cell>
          <cell r="H4421">
            <v>50000</v>
          </cell>
          <cell r="I4421" t="str">
            <v>Active</v>
          </cell>
        </row>
        <row r="4422">
          <cell r="F4422" t="str">
            <v>EfesBonusClubApril/600610177</v>
          </cell>
          <cell r="G4422" t="str">
            <v>Discount         3</v>
          </cell>
          <cell r="H4422">
            <v>30000</v>
          </cell>
          <cell r="I4422" t="str">
            <v>Active</v>
          </cell>
        </row>
        <row r="4423">
          <cell r="F4423" t="str">
            <v>EfesBonusClubApril/600610186</v>
          </cell>
          <cell r="G4423" t="str">
            <v>Discount         3</v>
          </cell>
          <cell r="H4423">
            <v>30000</v>
          </cell>
          <cell r="I4423" t="str">
            <v>Active</v>
          </cell>
        </row>
        <row r="4424">
          <cell r="F4424" t="str">
            <v>EfesBonusClubApril/600610212</v>
          </cell>
          <cell r="G4424" t="str">
            <v>Discount         3</v>
          </cell>
          <cell r="H4424">
            <v>50000</v>
          </cell>
          <cell r="I4424" t="str">
            <v>Active</v>
          </cell>
        </row>
        <row r="4425">
          <cell r="F4425" t="str">
            <v>EfesBonusClubApril/600610216</v>
          </cell>
          <cell r="G4425" t="str">
            <v>Discount         3</v>
          </cell>
          <cell r="H4425">
            <v>50000</v>
          </cell>
          <cell r="I4425" t="str">
            <v>Active</v>
          </cell>
        </row>
        <row r="4426">
          <cell r="F4426" t="str">
            <v>EfesBonusClubApril/600610218</v>
          </cell>
          <cell r="G4426" t="str">
            <v>Discount         3</v>
          </cell>
          <cell r="H4426">
            <v>50000</v>
          </cell>
          <cell r="I4426" t="str">
            <v>Active</v>
          </cell>
        </row>
        <row r="4427">
          <cell r="F4427" t="str">
            <v>EfesBonusClubApril/600610333</v>
          </cell>
          <cell r="G4427" t="str">
            <v>Discount         3</v>
          </cell>
          <cell r="H4427">
            <v>85000</v>
          </cell>
          <cell r="I4427" t="str">
            <v>Active</v>
          </cell>
        </row>
        <row r="4428">
          <cell r="F4428" t="str">
            <v>EfesBonusClubApril/600610342</v>
          </cell>
          <cell r="G4428" t="str">
            <v>Discount         3</v>
          </cell>
          <cell r="H4428">
            <v>85000</v>
          </cell>
          <cell r="I4428" t="str">
            <v>Active</v>
          </cell>
        </row>
        <row r="4429">
          <cell r="F4429" t="str">
            <v>EfesBonusClubApril/600610344</v>
          </cell>
          <cell r="G4429" t="str">
            <v>Discount         3</v>
          </cell>
          <cell r="H4429">
            <v>30000</v>
          </cell>
          <cell r="I4429" t="str">
            <v>Active</v>
          </cell>
        </row>
        <row r="4430">
          <cell r="F4430" t="str">
            <v>EfesBonusClubApril/600610354</v>
          </cell>
          <cell r="G4430" t="str">
            <v>Discount         3</v>
          </cell>
          <cell r="H4430">
            <v>85000</v>
          </cell>
          <cell r="I4430" t="str">
            <v>Active</v>
          </cell>
        </row>
        <row r="4431">
          <cell r="F4431" t="str">
            <v>EfesBonusClubApril/600610411</v>
          </cell>
          <cell r="G4431" t="str">
            <v>Discount         3</v>
          </cell>
          <cell r="H4431">
            <v>85000</v>
          </cell>
          <cell r="I4431" t="str">
            <v>Active</v>
          </cell>
        </row>
        <row r="4432">
          <cell r="F4432" t="str">
            <v>5+1 keg ALL KZ Praga keg 50 PR_0736_90100</v>
          </cell>
          <cell r="G4432" t="str">
            <v>Product</v>
          </cell>
          <cell r="H4432">
            <v>0</v>
          </cell>
          <cell r="I4432" t="str">
            <v>Active</v>
          </cell>
        </row>
        <row r="4433">
          <cell r="F4433" t="str">
            <v>EfesBonusClubApril/50165868</v>
          </cell>
          <cell r="G4433" t="str">
            <v>Discount         3</v>
          </cell>
          <cell r="H4433">
            <v>30000</v>
          </cell>
          <cell r="I4433" t="str">
            <v>Active</v>
          </cell>
        </row>
        <row r="4434">
          <cell r="F4434" t="str">
            <v>EfesBonusClubApril/50165976</v>
          </cell>
          <cell r="G4434" t="str">
            <v>Discount         3</v>
          </cell>
          <cell r="H4434">
            <v>7500</v>
          </cell>
          <cell r="I4434" t="str">
            <v>Active</v>
          </cell>
        </row>
        <row r="4435">
          <cell r="F4435" t="str">
            <v>EfesBonusClubApril/50165979</v>
          </cell>
          <cell r="G4435" t="str">
            <v>Discount         3</v>
          </cell>
          <cell r="H4435">
            <v>50000</v>
          </cell>
          <cell r="I4435" t="str">
            <v>Active</v>
          </cell>
        </row>
        <row r="4436">
          <cell r="F4436" t="str">
            <v>RI_2_April/NRB+Can/50166126</v>
          </cell>
          <cell r="G4436" t="str">
            <v>Discount         6</v>
          </cell>
          <cell r="H4436">
            <v>9759</v>
          </cell>
          <cell r="I4436" t="str">
            <v>Active</v>
          </cell>
        </row>
        <row r="4437">
          <cell r="F4437" t="str">
            <v>EfesBonusClubApril/50166128</v>
          </cell>
          <cell r="G4437" t="str">
            <v>Discount         3</v>
          </cell>
          <cell r="H4437">
            <v>70000</v>
          </cell>
          <cell r="I4437" t="str">
            <v>Active</v>
          </cell>
        </row>
        <row r="4438">
          <cell r="F4438" t="str">
            <v>EfesBonusClubApril/50166140</v>
          </cell>
          <cell r="G4438" t="str">
            <v>Discount         3</v>
          </cell>
          <cell r="H4438">
            <v>30000</v>
          </cell>
          <cell r="I4438" t="str">
            <v>Active</v>
          </cell>
        </row>
        <row r="4439">
          <cell r="F4439" t="str">
            <v>Rozliv+ - 2026 April/50166140</v>
          </cell>
          <cell r="G4439" t="str">
            <v>Discount         5</v>
          </cell>
          <cell r="H4439">
            <v>20000</v>
          </cell>
          <cell r="I4439" t="str">
            <v>Active</v>
          </cell>
        </row>
        <row r="4440">
          <cell r="F4440" t="str">
            <v>EfesBonusClubApril/50166142</v>
          </cell>
          <cell r="G4440" t="str">
            <v>Discount         3</v>
          </cell>
          <cell r="H4440">
            <v>30000</v>
          </cell>
          <cell r="I4440" t="str">
            <v>Active</v>
          </cell>
        </row>
        <row r="4441">
          <cell r="F4441" t="str">
            <v>EfesBonusClubApril/50166143</v>
          </cell>
          <cell r="G4441" t="str">
            <v>Discount         3</v>
          </cell>
          <cell r="H4441">
            <v>30000</v>
          </cell>
          <cell r="I4441" t="str">
            <v>Active</v>
          </cell>
        </row>
        <row r="4442">
          <cell r="F4442" t="str">
            <v>EfesBonusClubApril/50166209</v>
          </cell>
          <cell r="G4442" t="str">
            <v>Discount         3</v>
          </cell>
          <cell r="H4442">
            <v>40000</v>
          </cell>
          <cell r="I4442" t="str">
            <v>Active</v>
          </cell>
        </row>
        <row r="4443">
          <cell r="F4443" t="str">
            <v>EfesBonusClubApril/50166211</v>
          </cell>
          <cell r="G4443" t="str">
            <v>Discount         3</v>
          </cell>
          <cell r="H4443">
            <v>30000</v>
          </cell>
          <cell r="I4443" t="str">
            <v>Active</v>
          </cell>
        </row>
        <row r="4444">
          <cell r="F4444" t="str">
            <v>EfesBonusClubApril/50166220</v>
          </cell>
          <cell r="G4444" t="str">
            <v>Discount         3</v>
          </cell>
          <cell r="H4444">
            <v>30000</v>
          </cell>
          <cell r="I4444" t="str">
            <v>Active</v>
          </cell>
        </row>
        <row r="4445">
          <cell r="F4445" t="str">
            <v>EfesBonusClubApril/50166227</v>
          </cell>
          <cell r="G4445" t="str">
            <v>Discount         3</v>
          </cell>
          <cell r="H4445">
            <v>30000</v>
          </cell>
          <cell r="I4445" t="str">
            <v>Active</v>
          </cell>
        </row>
        <row r="4446">
          <cell r="F4446" t="str">
            <v>Rozliv+ - 2026 April/50166227</v>
          </cell>
          <cell r="G4446" t="str">
            <v>Discount         5</v>
          </cell>
          <cell r="H4446">
            <v>20000</v>
          </cell>
          <cell r="I4446" t="str">
            <v>Active</v>
          </cell>
        </row>
        <row r="4447">
          <cell r="F4447" t="str">
            <v>EfesBonusClubApril/50166230</v>
          </cell>
          <cell r="G4447" t="str">
            <v>Discount         3</v>
          </cell>
          <cell r="H4447">
            <v>50000</v>
          </cell>
          <cell r="I4447" t="str">
            <v>Active</v>
          </cell>
        </row>
        <row r="4448">
          <cell r="F4448" t="str">
            <v>EfesBonusClubApril/50166235</v>
          </cell>
          <cell r="G4448" t="str">
            <v>Discount         3</v>
          </cell>
          <cell r="H4448">
            <v>30000</v>
          </cell>
          <cell r="I4448" t="str">
            <v>Active</v>
          </cell>
        </row>
        <row r="4449">
          <cell r="F4449" t="str">
            <v>Rozliv+ - 2026 April/50166235</v>
          </cell>
          <cell r="G4449" t="str">
            <v>Discount         5</v>
          </cell>
          <cell r="H4449">
            <v>35000</v>
          </cell>
          <cell r="I4449" t="str">
            <v>Active</v>
          </cell>
        </row>
        <row r="4450">
          <cell r="F4450" t="str">
            <v>EfesBonusClubApril/50166239</v>
          </cell>
          <cell r="G4450" t="str">
            <v>Discount         3</v>
          </cell>
          <cell r="H4450">
            <v>30000</v>
          </cell>
          <cell r="I4450" t="str">
            <v>Active</v>
          </cell>
        </row>
        <row r="4451">
          <cell r="F4451" t="str">
            <v>EfesBonusClubApril/50166240</v>
          </cell>
          <cell r="G4451" t="str">
            <v>Discount         3</v>
          </cell>
          <cell r="H4451">
            <v>30000</v>
          </cell>
          <cell r="I4451" t="str">
            <v>Active</v>
          </cell>
        </row>
        <row r="4452">
          <cell r="F4452" t="str">
            <v>EfesBonusClubApril/50166244</v>
          </cell>
          <cell r="G4452" t="str">
            <v>Discount         3</v>
          </cell>
          <cell r="H4452">
            <v>20000</v>
          </cell>
          <cell r="I4452" t="str">
            <v>Active</v>
          </cell>
        </row>
        <row r="4453">
          <cell r="F4453" t="str">
            <v>RI_2_April/NRB+Can/50166265</v>
          </cell>
          <cell r="G4453" t="str">
            <v>Discount         6</v>
          </cell>
          <cell r="H4453">
            <v>25098</v>
          </cell>
          <cell r="I4453" t="str">
            <v>Active</v>
          </cell>
        </row>
        <row r="4454">
          <cell r="F4454" t="str">
            <v>EfesBonusClubApril/50166312</v>
          </cell>
          <cell r="G4454" t="str">
            <v>Discount         3</v>
          </cell>
          <cell r="H4454">
            <v>45000</v>
          </cell>
          <cell r="I4454" t="str">
            <v>Active</v>
          </cell>
        </row>
        <row r="4455">
          <cell r="F4455" t="str">
            <v>EfesBonusClubApril/50166315</v>
          </cell>
          <cell r="G4455" t="str">
            <v>Discount         3</v>
          </cell>
          <cell r="H4455">
            <v>45000</v>
          </cell>
          <cell r="I4455" t="str">
            <v>Active</v>
          </cell>
        </row>
        <row r="4456">
          <cell r="F4456" t="str">
            <v>RI_2_April/NRB+Can/50166320</v>
          </cell>
          <cell r="G4456" t="str">
            <v>Discount         6</v>
          </cell>
          <cell r="H4456">
            <v>4320</v>
          </cell>
          <cell r="I4456" t="str">
            <v>Active</v>
          </cell>
        </row>
        <row r="4457">
          <cell r="F4457" t="str">
            <v>EfesBonusClubApril/50166322</v>
          </cell>
          <cell r="G4457" t="str">
            <v>Discount         3</v>
          </cell>
          <cell r="H4457">
            <v>50000</v>
          </cell>
          <cell r="I4457" t="str">
            <v>Active</v>
          </cell>
        </row>
        <row r="4458">
          <cell r="F4458" t="str">
            <v>EfesBonusClubApril/50166323</v>
          </cell>
          <cell r="G4458" t="str">
            <v>Discount         3</v>
          </cell>
          <cell r="H4458">
            <v>40000</v>
          </cell>
          <cell r="I4458" t="str">
            <v>Active</v>
          </cell>
        </row>
        <row r="4459">
          <cell r="F4459" t="str">
            <v>RI_2_April/NRB+Can/50166324</v>
          </cell>
          <cell r="G4459" t="str">
            <v>Discount         6</v>
          </cell>
          <cell r="H4459">
            <v>13939</v>
          </cell>
          <cell r="I4459" t="str">
            <v>Active</v>
          </cell>
        </row>
        <row r="4460">
          <cell r="F4460" t="str">
            <v>EfesBonusClubApril/50166332</v>
          </cell>
          <cell r="G4460" t="str">
            <v>Discount         3</v>
          </cell>
          <cell r="H4460">
            <v>30000</v>
          </cell>
          <cell r="I4460" t="str">
            <v>Active</v>
          </cell>
        </row>
        <row r="4461">
          <cell r="F4461" t="str">
            <v>Rozliv+ - 2026 April/50166332</v>
          </cell>
          <cell r="G4461" t="str">
            <v>Discount         5</v>
          </cell>
          <cell r="H4461">
            <v>20000</v>
          </cell>
          <cell r="I4461" t="str">
            <v>Active</v>
          </cell>
        </row>
        <row r="4462">
          <cell r="F4462" t="str">
            <v>EfesBonusClubApril/50166339</v>
          </cell>
          <cell r="G4462" t="str">
            <v>Discount         3</v>
          </cell>
          <cell r="H4462">
            <v>30000</v>
          </cell>
          <cell r="I4462" t="str">
            <v>Active</v>
          </cell>
        </row>
        <row r="4463">
          <cell r="F4463" t="str">
            <v>EfesBonusClubApril/50166347</v>
          </cell>
          <cell r="G4463" t="str">
            <v>Discount         3</v>
          </cell>
          <cell r="H4463">
            <v>30000</v>
          </cell>
          <cell r="I4463" t="str">
            <v>Active</v>
          </cell>
        </row>
        <row r="4464">
          <cell r="F4464" t="str">
            <v>Rozliv+ - 2026 April/50166347</v>
          </cell>
          <cell r="G4464" t="str">
            <v>Discount         5</v>
          </cell>
          <cell r="H4464">
            <v>20000</v>
          </cell>
          <cell r="I4464" t="str">
            <v>Active</v>
          </cell>
        </row>
        <row r="4465">
          <cell r="F4465" t="str">
            <v>EfesBonusClubApril/50166369</v>
          </cell>
          <cell r="G4465" t="str">
            <v>Discount         3</v>
          </cell>
          <cell r="H4465">
            <v>30000</v>
          </cell>
          <cell r="I4465" t="str">
            <v>Active</v>
          </cell>
        </row>
        <row r="4466">
          <cell r="F4466" t="str">
            <v>Rozliv+ - 2026 April/50166371</v>
          </cell>
          <cell r="G4466" t="str">
            <v>Discount         5</v>
          </cell>
          <cell r="H4466">
            <v>20000</v>
          </cell>
          <cell r="I4466" t="str">
            <v>Active</v>
          </cell>
        </row>
        <row r="4467">
          <cell r="F4467" t="str">
            <v>EfesBonusClubApril/50166372</v>
          </cell>
          <cell r="G4467" t="str">
            <v>Discount         3</v>
          </cell>
          <cell r="H4467">
            <v>45000</v>
          </cell>
          <cell r="I4467" t="str">
            <v>Active</v>
          </cell>
        </row>
        <row r="4468">
          <cell r="F4468" t="str">
            <v>RI_2_April/NRB+Can/50166382</v>
          </cell>
          <cell r="G4468" t="str">
            <v>Discount         6</v>
          </cell>
          <cell r="H4468">
            <v>12719</v>
          </cell>
          <cell r="I4468" t="str">
            <v>Active</v>
          </cell>
        </row>
        <row r="4469">
          <cell r="F4469" t="str">
            <v>EfesBonusClubApril/50166386</v>
          </cell>
          <cell r="G4469" t="str">
            <v>Discount         3</v>
          </cell>
          <cell r="H4469">
            <v>85000</v>
          </cell>
          <cell r="I4469" t="str">
            <v>Active</v>
          </cell>
        </row>
        <row r="4470">
          <cell r="F4470" t="str">
            <v>EfesBonusClubApril/50166395</v>
          </cell>
          <cell r="G4470" t="str">
            <v>Discount         3</v>
          </cell>
          <cell r="H4470">
            <v>45000</v>
          </cell>
          <cell r="I4470" t="str">
            <v>Active</v>
          </cell>
        </row>
        <row r="4471">
          <cell r="F4471" t="str">
            <v>EfesBonusClubApril/50166397</v>
          </cell>
          <cell r="G4471" t="str">
            <v>Discount         3</v>
          </cell>
          <cell r="H4471">
            <v>45000</v>
          </cell>
          <cell r="I4471" t="str">
            <v>Active</v>
          </cell>
        </row>
        <row r="4472">
          <cell r="F4472" t="str">
            <v>EfesBonusClubApril/50166450</v>
          </cell>
          <cell r="G4472" t="str">
            <v>Discount         3</v>
          </cell>
          <cell r="H4472">
            <v>45000</v>
          </cell>
          <cell r="I4472" t="str">
            <v>Active</v>
          </cell>
        </row>
        <row r="4473">
          <cell r="F4473" t="str">
            <v>EfesBonusClubApril/50166456</v>
          </cell>
          <cell r="G4473" t="str">
            <v>Discount         3</v>
          </cell>
          <cell r="H4473">
            <v>30000</v>
          </cell>
          <cell r="I4473" t="str">
            <v>Active</v>
          </cell>
        </row>
        <row r="4474">
          <cell r="F4474" t="str">
            <v>EfesBonusClubApril/50166457</v>
          </cell>
          <cell r="G4474" t="str">
            <v>Discount         3</v>
          </cell>
          <cell r="H4474">
            <v>45000</v>
          </cell>
          <cell r="I4474" t="str">
            <v>Active</v>
          </cell>
        </row>
        <row r="4475">
          <cell r="F4475" t="str">
            <v>EfesBonusClubApril/50166907</v>
          </cell>
          <cell r="G4475" t="str">
            <v>Discount         3</v>
          </cell>
          <cell r="H4475">
            <v>40000</v>
          </cell>
          <cell r="I4475" t="str">
            <v>Active</v>
          </cell>
        </row>
        <row r="4476">
          <cell r="F4476" t="str">
            <v>EfesBonusClubApril/50166908</v>
          </cell>
          <cell r="G4476" t="str">
            <v>Discount         3</v>
          </cell>
          <cell r="H4476">
            <v>45000</v>
          </cell>
          <cell r="I4476" t="str">
            <v>Active</v>
          </cell>
        </row>
        <row r="4477">
          <cell r="F4477" t="str">
            <v>EfesBonusClubApril/50166912</v>
          </cell>
          <cell r="G4477" t="str">
            <v>Discount         3</v>
          </cell>
          <cell r="H4477">
            <v>30000</v>
          </cell>
          <cell r="I4477" t="str">
            <v>Active</v>
          </cell>
        </row>
        <row r="4478">
          <cell r="F4478" t="str">
            <v>RI_2_April/NRB+Can/50166915</v>
          </cell>
          <cell r="G4478" t="str">
            <v>Discount         6</v>
          </cell>
          <cell r="H4478">
            <v>6899</v>
          </cell>
          <cell r="I4478" t="str">
            <v>Active</v>
          </cell>
        </row>
        <row r="4479">
          <cell r="F4479" t="str">
            <v>RI_2_April/NRB+Can/50166916</v>
          </cell>
          <cell r="G4479" t="str">
            <v>Discount         6</v>
          </cell>
          <cell r="H4479">
            <v>25878</v>
          </cell>
          <cell r="I4479" t="str">
            <v>Active</v>
          </cell>
        </row>
        <row r="4480">
          <cell r="F4480" t="str">
            <v>EfesBonusClubApril/50166920</v>
          </cell>
          <cell r="G4480" t="str">
            <v>Discount         3</v>
          </cell>
          <cell r="H4480">
            <v>30000</v>
          </cell>
          <cell r="I4480" t="str">
            <v>Active</v>
          </cell>
        </row>
        <row r="4481">
          <cell r="F4481" t="str">
            <v>EfesBonusClubApril/50166928</v>
          </cell>
          <cell r="G4481" t="str">
            <v>Discount         3</v>
          </cell>
          <cell r="H4481">
            <v>50000</v>
          </cell>
          <cell r="I4481" t="str">
            <v>Active</v>
          </cell>
        </row>
        <row r="4482">
          <cell r="F4482" t="str">
            <v>EfesBonusClubApril/50166957</v>
          </cell>
          <cell r="G4482" t="str">
            <v>Discount         3</v>
          </cell>
          <cell r="H4482">
            <v>7500</v>
          </cell>
          <cell r="I4482" t="str">
            <v>Active</v>
          </cell>
        </row>
        <row r="4483">
          <cell r="F4483" t="str">
            <v>RI_2_April/NRB+Can/50166960</v>
          </cell>
          <cell r="G4483" t="str">
            <v>Discount         6</v>
          </cell>
          <cell r="H4483">
            <v>29118</v>
          </cell>
          <cell r="I4483" t="str">
            <v>Active</v>
          </cell>
        </row>
        <row r="4484">
          <cell r="F4484" t="str">
            <v>Rozliv+ - 2026 April/50166960</v>
          </cell>
          <cell r="G4484" t="str">
            <v>Discount         5</v>
          </cell>
          <cell r="H4484">
            <v>35000</v>
          </cell>
          <cell r="I4484" t="str">
            <v>Active</v>
          </cell>
        </row>
        <row r="4485">
          <cell r="F4485" t="str">
            <v>RI_2_April/NRB+Can/50166969</v>
          </cell>
          <cell r="G4485" t="str">
            <v>Discount         6</v>
          </cell>
          <cell r="H4485">
            <v>20598</v>
          </cell>
          <cell r="I4485" t="str">
            <v>Active</v>
          </cell>
        </row>
        <row r="4486">
          <cell r="F4486" t="str">
            <v>RI_2_April/NRB+Can/50166974</v>
          </cell>
          <cell r="G4486" t="str">
            <v>Discount         6</v>
          </cell>
          <cell r="H4486">
            <v>19378</v>
          </cell>
          <cell r="I4486" t="str">
            <v>Active</v>
          </cell>
        </row>
        <row r="4487">
          <cell r="F4487" t="str">
            <v>EfesBonusClubApril/50166997</v>
          </cell>
          <cell r="G4487" t="str">
            <v>Discount         3</v>
          </cell>
          <cell r="H4487">
            <v>7500</v>
          </cell>
          <cell r="I4487" t="str">
            <v>Active</v>
          </cell>
        </row>
        <row r="4488">
          <cell r="F4488" t="str">
            <v>EfesBonusClubApril/50166998</v>
          </cell>
          <cell r="G4488" t="str">
            <v>Discount         3</v>
          </cell>
          <cell r="H4488">
            <v>20000</v>
          </cell>
          <cell r="I4488" t="str">
            <v>Active</v>
          </cell>
        </row>
        <row r="4489">
          <cell r="F4489" t="str">
            <v>EfesBonusClubApril/50166999</v>
          </cell>
          <cell r="G4489" t="str">
            <v>Discount         3</v>
          </cell>
          <cell r="H4489">
            <v>30000</v>
          </cell>
          <cell r="I4489" t="str">
            <v>Active</v>
          </cell>
        </row>
        <row r="4490">
          <cell r="F4490" t="str">
            <v>EfesBonusClubApril/50167006</v>
          </cell>
          <cell r="G4490" t="str">
            <v>Discount         3</v>
          </cell>
          <cell r="H4490">
            <v>30000</v>
          </cell>
          <cell r="I4490" t="str">
            <v>Active</v>
          </cell>
        </row>
        <row r="4491">
          <cell r="F4491" t="str">
            <v>EfesBonusClubApril/50167048</v>
          </cell>
          <cell r="G4491" t="str">
            <v>Discount         3</v>
          </cell>
          <cell r="H4491">
            <v>30000</v>
          </cell>
          <cell r="I4491" t="str">
            <v>Active</v>
          </cell>
        </row>
        <row r="4492">
          <cell r="F4492" t="str">
            <v>EfesBonusClubApril/50167050</v>
          </cell>
          <cell r="G4492" t="str">
            <v>Discount         3</v>
          </cell>
          <cell r="H4492">
            <v>40000</v>
          </cell>
          <cell r="I4492" t="str">
            <v>Active</v>
          </cell>
        </row>
        <row r="4493">
          <cell r="F4493" t="str">
            <v>EfesBonusClubApril/50167051</v>
          </cell>
          <cell r="G4493" t="str">
            <v>Discount         3</v>
          </cell>
          <cell r="H4493">
            <v>45000</v>
          </cell>
          <cell r="I4493" t="str">
            <v>Active</v>
          </cell>
        </row>
        <row r="4494">
          <cell r="F4494" t="str">
            <v>Rozliv+ - 2026 April/50167054</v>
          </cell>
          <cell r="G4494" t="str">
            <v>Discount         5</v>
          </cell>
          <cell r="H4494">
            <v>20000</v>
          </cell>
          <cell r="I4494" t="str">
            <v>Active</v>
          </cell>
        </row>
        <row r="4495">
          <cell r="F4495" t="str">
            <v>EfesBonusClubApril/50167055</v>
          </cell>
          <cell r="G4495" t="str">
            <v>Discount         3</v>
          </cell>
          <cell r="H4495">
            <v>50000</v>
          </cell>
          <cell r="I4495" t="str">
            <v>Active</v>
          </cell>
        </row>
        <row r="4496">
          <cell r="F4496" t="str">
            <v>Rozliv+ - 2026 April/50167055</v>
          </cell>
          <cell r="G4496" t="str">
            <v>Discount         5</v>
          </cell>
          <cell r="H4496">
            <v>20000</v>
          </cell>
          <cell r="I4496" t="str">
            <v>Active</v>
          </cell>
        </row>
        <row r="4497">
          <cell r="F4497" t="str">
            <v>EfesBonusClubApril/50167065</v>
          </cell>
          <cell r="G4497" t="str">
            <v>Discount         3</v>
          </cell>
          <cell r="H4497">
            <v>30000</v>
          </cell>
          <cell r="I4497" t="str">
            <v>Active</v>
          </cell>
        </row>
        <row r="4498">
          <cell r="F4498" t="str">
            <v>EfesBonusClubApril/50167066</v>
          </cell>
          <cell r="G4498" t="str">
            <v>Discount         3</v>
          </cell>
          <cell r="H4498">
            <v>30000</v>
          </cell>
          <cell r="I4498" t="str">
            <v>Active</v>
          </cell>
        </row>
        <row r="4499">
          <cell r="F4499" t="str">
            <v>Rozliv+ - 2026 April/50167066</v>
          </cell>
          <cell r="G4499" t="str">
            <v>Discount         5</v>
          </cell>
          <cell r="H4499">
            <v>20000</v>
          </cell>
          <cell r="I4499" t="str">
            <v>Active</v>
          </cell>
        </row>
        <row r="4500">
          <cell r="F4500" t="str">
            <v>EfesBonusClubApril/50167068</v>
          </cell>
          <cell r="G4500" t="str">
            <v>Discount         3</v>
          </cell>
          <cell r="H4500">
            <v>50000</v>
          </cell>
          <cell r="I4500" t="str">
            <v>Active</v>
          </cell>
        </row>
        <row r="4501">
          <cell r="F4501" t="str">
            <v>Rozliv+ - 2026 April/50167068</v>
          </cell>
          <cell r="G4501" t="str">
            <v>Discount         5</v>
          </cell>
          <cell r="H4501">
            <v>20000</v>
          </cell>
          <cell r="I4501" t="str">
            <v>Active</v>
          </cell>
        </row>
        <row r="4502">
          <cell r="F4502" t="str">
            <v>EfesBonusClubApril/50167073</v>
          </cell>
          <cell r="G4502" t="str">
            <v>Discount         3</v>
          </cell>
          <cell r="H4502">
            <v>40000</v>
          </cell>
          <cell r="I4502" t="str">
            <v>Active</v>
          </cell>
        </row>
        <row r="4503">
          <cell r="F4503" t="str">
            <v>RI_2_April/NRB+Can/50167095</v>
          </cell>
          <cell r="G4503" t="str">
            <v>Discount         6</v>
          </cell>
          <cell r="H4503">
            <v>10099</v>
          </cell>
          <cell r="I4503" t="str">
            <v>Active</v>
          </cell>
        </row>
        <row r="4504">
          <cell r="F4504" t="str">
            <v>EfesBonusClubApril/50167109</v>
          </cell>
          <cell r="G4504" t="str">
            <v>Discount         3</v>
          </cell>
          <cell r="H4504">
            <v>50000</v>
          </cell>
          <cell r="I4504" t="str">
            <v>Active</v>
          </cell>
        </row>
        <row r="4505">
          <cell r="F4505" t="str">
            <v>EfesBonusClubApril/50167113</v>
          </cell>
          <cell r="G4505" t="str">
            <v>Discount         3</v>
          </cell>
          <cell r="H4505">
            <v>30000</v>
          </cell>
          <cell r="I4505" t="str">
            <v>Active</v>
          </cell>
        </row>
        <row r="4506">
          <cell r="F4506" t="str">
            <v>EfesBonusClubApril/50167116</v>
          </cell>
          <cell r="G4506" t="str">
            <v>Discount         3</v>
          </cell>
          <cell r="H4506">
            <v>30000</v>
          </cell>
          <cell r="I4506" t="str">
            <v>Active</v>
          </cell>
        </row>
        <row r="4507">
          <cell r="F4507" t="str">
            <v>EfesBonusClubApril/50167122</v>
          </cell>
          <cell r="G4507" t="str">
            <v>Discount         3</v>
          </cell>
          <cell r="H4507">
            <v>30000</v>
          </cell>
          <cell r="I4507" t="str">
            <v>Active</v>
          </cell>
        </row>
        <row r="4508">
          <cell r="F4508" t="str">
            <v>EfesBonusClubApril/50167138</v>
          </cell>
          <cell r="G4508" t="str">
            <v>Discount         3</v>
          </cell>
          <cell r="H4508">
            <v>30000</v>
          </cell>
          <cell r="I4508" t="str">
            <v>Active</v>
          </cell>
        </row>
        <row r="4509">
          <cell r="F4509" t="str">
            <v>EfesBonusClubApril/50167140</v>
          </cell>
          <cell r="G4509" t="str">
            <v>Discount         3</v>
          </cell>
          <cell r="H4509">
            <v>85000</v>
          </cell>
          <cell r="I4509" t="str">
            <v>Active</v>
          </cell>
        </row>
        <row r="4510">
          <cell r="F4510" t="str">
            <v>EfesBonusClubApril/50167395</v>
          </cell>
          <cell r="G4510" t="str">
            <v>Discount         3</v>
          </cell>
          <cell r="H4510">
            <v>85000</v>
          </cell>
          <cell r="I4510" t="str">
            <v>Active</v>
          </cell>
        </row>
        <row r="4511">
          <cell r="F4511" t="str">
            <v>EfesBonusClubApril/50167396</v>
          </cell>
          <cell r="G4511" t="str">
            <v>Discount         3</v>
          </cell>
          <cell r="H4511">
            <v>45000</v>
          </cell>
          <cell r="I4511" t="str">
            <v>Active</v>
          </cell>
        </row>
        <row r="4512">
          <cell r="F4512" t="str">
            <v>EfesBonusClubApril/50167399</v>
          </cell>
          <cell r="G4512" t="str">
            <v>Discount         3</v>
          </cell>
          <cell r="H4512">
            <v>45000</v>
          </cell>
          <cell r="I4512" t="str">
            <v>Active</v>
          </cell>
        </row>
        <row r="4513">
          <cell r="F4513" t="str">
            <v>EfesBonusClubApril/50479734</v>
          </cell>
          <cell r="G4513" t="str">
            <v>Discount         3</v>
          </cell>
          <cell r="H4513">
            <v>30000</v>
          </cell>
          <cell r="I4513" t="str">
            <v>Active</v>
          </cell>
        </row>
        <row r="4514">
          <cell r="F4514" t="str">
            <v>EfesBonusClubApril/50479735</v>
          </cell>
          <cell r="G4514" t="str">
            <v>Discount         3</v>
          </cell>
          <cell r="H4514">
            <v>30000</v>
          </cell>
          <cell r="I4514" t="str">
            <v>Active</v>
          </cell>
        </row>
        <row r="4515">
          <cell r="F4515" t="str">
            <v>EfesBonusClubApril/50491349</v>
          </cell>
          <cell r="G4515" t="str">
            <v>Discount         3</v>
          </cell>
          <cell r="H4515">
            <v>50000</v>
          </cell>
          <cell r="I4515" t="str">
            <v>Active</v>
          </cell>
        </row>
        <row r="4516">
          <cell r="F4516" t="str">
            <v>EfesBonusClubApril/50494093</v>
          </cell>
          <cell r="G4516" t="str">
            <v>Discount         3</v>
          </cell>
          <cell r="H4516">
            <v>50000</v>
          </cell>
          <cell r="I4516" t="str">
            <v>Active</v>
          </cell>
        </row>
        <row r="4517">
          <cell r="F4517" t="str">
            <v>EfesBonusClubApril/50505535</v>
          </cell>
          <cell r="G4517" t="str">
            <v>Discount         3</v>
          </cell>
          <cell r="H4517">
            <v>30000</v>
          </cell>
          <cell r="I4517" t="str">
            <v>Active</v>
          </cell>
        </row>
        <row r="4518">
          <cell r="F4518" t="str">
            <v>EfesBonusClubApril/50535614</v>
          </cell>
          <cell r="G4518" t="str">
            <v>Discount         3</v>
          </cell>
          <cell r="H4518">
            <v>7500</v>
          </cell>
          <cell r="I4518" t="str">
            <v>Active</v>
          </cell>
        </row>
        <row r="4519">
          <cell r="F4519" t="str">
            <v>RI_2_April/NRB+Can/50535624</v>
          </cell>
          <cell r="G4519" t="str">
            <v>Discount         6</v>
          </cell>
          <cell r="H4519">
            <v>13519</v>
          </cell>
          <cell r="I4519" t="str">
            <v>Active</v>
          </cell>
        </row>
        <row r="4520">
          <cell r="F4520" t="str">
            <v>EfesBonusClubApril/50535639</v>
          </cell>
          <cell r="G4520" t="str">
            <v>Discount         3</v>
          </cell>
          <cell r="H4520">
            <v>50000</v>
          </cell>
          <cell r="I4520" t="str">
            <v>Active</v>
          </cell>
        </row>
        <row r="4521">
          <cell r="F4521" t="str">
            <v>Rozliv+ - 2026 April/50535639</v>
          </cell>
          <cell r="G4521" t="str">
            <v>Discount         5</v>
          </cell>
          <cell r="H4521">
            <v>20000</v>
          </cell>
          <cell r="I4521" t="str">
            <v>Active</v>
          </cell>
        </row>
        <row r="4522">
          <cell r="F4522" t="str">
            <v>EfesBonusClubApril/50535658</v>
          </cell>
          <cell r="G4522" t="str">
            <v>Discount         3</v>
          </cell>
          <cell r="H4522">
            <v>20000</v>
          </cell>
          <cell r="I4522" t="str">
            <v>Active</v>
          </cell>
        </row>
        <row r="4523">
          <cell r="F4523" t="str">
            <v>EfesBonusClubApril/50535665</v>
          </cell>
          <cell r="G4523" t="str">
            <v>Discount         3</v>
          </cell>
          <cell r="H4523">
            <v>45000</v>
          </cell>
          <cell r="I4523" t="str">
            <v>Active</v>
          </cell>
        </row>
        <row r="4524">
          <cell r="F4524" t="str">
            <v>EfesBonusClubApril/50535675</v>
          </cell>
          <cell r="G4524" t="str">
            <v>Discount         3</v>
          </cell>
          <cell r="H4524">
            <v>30000</v>
          </cell>
          <cell r="I4524" t="str">
            <v>Active</v>
          </cell>
        </row>
        <row r="4525">
          <cell r="F4525" t="str">
            <v>EfesBonusClubApril/50535678</v>
          </cell>
          <cell r="G4525" t="str">
            <v>Discount         3</v>
          </cell>
          <cell r="H4525">
            <v>50000</v>
          </cell>
          <cell r="I4525" t="str">
            <v>Active</v>
          </cell>
        </row>
        <row r="4526">
          <cell r="F4526" t="str">
            <v>EfesBonusClubApril/50535679</v>
          </cell>
          <cell r="G4526" t="str">
            <v>Discount         3</v>
          </cell>
          <cell r="H4526">
            <v>30000</v>
          </cell>
          <cell r="I4526" t="str">
            <v>Active</v>
          </cell>
        </row>
        <row r="4527">
          <cell r="F4527" t="str">
            <v>Rozliv+ - 2026 April/50535679</v>
          </cell>
          <cell r="G4527" t="str">
            <v>Discount         5</v>
          </cell>
          <cell r="H4527">
            <v>20000</v>
          </cell>
          <cell r="I4527" t="str">
            <v>Active</v>
          </cell>
        </row>
        <row r="4528">
          <cell r="F4528" t="str">
            <v>EfesBonusClubApril/50535683</v>
          </cell>
          <cell r="G4528" t="str">
            <v>Discount         3</v>
          </cell>
          <cell r="H4528">
            <v>30000</v>
          </cell>
          <cell r="I4528" t="str">
            <v>Active</v>
          </cell>
        </row>
        <row r="4529">
          <cell r="F4529" t="str">
            <v>EfesBonusClubApril/50535685</v>
          </cell>
          <cell r="G4529" t="str">
            <v>Discount         3</v>
          </cell>
          <cell r="H4529">
            <v>30000</v>
          </cell>
          <cell r="I4529" t="str">
            <v>Active</v>
          </cell>
        </row>
        <row r="4530">
          <cell r="F4530" t="str">
            <v>EfesBonusClubApril/50535691</v>
          </cell>
          <cell r="G4530" t="str">
            <v>Discount         3</v>
          </cell>
          <cell r="H4530">
            <v>30000</v>
          </cell>
          <cell r="I4530" t="str">
            <v>Active</v>
          </cell>
        </row>
        <row r="4531">
          <cell r="F4531" t="str">
            <v>EfesBonusClubApril/50535693</v>
          </cell>
          <cell r="G4531" t="str">
            <v>Discount         3</v>
          </cell>
          <cell r="H4531">
            <v>50000</v>
          </cell>
          <cell r="I4531" t="str">
            <v>Active</v>
          </cell>
        </row>
        <row r="4532">
          <cell r="F4532" t="str">
            <v>EfesBonusClubApril/50535696</v>
          </cell>
          <cell r="G4532" t="str">
            <v>Discount         3</v>
          </cell>
          <cell r="H4532">
            <v>7500</v>
          </cell>
          <cell r="I4532" t="str">
            <v>Active</v>
          </cell>
        </row>
        <row r="4533">
          <cell r="F4533" t="str">
            <v>EfesBonusClubApril/50535703</v>
          </cell>
          <cell r="G4533" t="str">
            <v>Discount         3</v>
          </cell>
          <cell r="H4533">
            <v>7500</v>
          </cell>
          <cell r="I4533" t="str">
            <v>Active</v>
          </cell>
        </row>
        <row r="4534">
          <cell r="F4534" t="str">
            <v>EfesBonusClubApril/50535710</v>
          </cell>
          <cell r="G4534" t="str">
            <v>Discount         3</v>
          </cell>
          <cell r="H4534">
            <v>20000</v>
          </cell>
          <cell r="I4534" t="str">
            <v>Active</v>
          </cell>
        </row>
        <row r="4535">
          <cell r="F4535" t="str">
            <v>EfesBonusClubApril/50535716</v>
          </cell>
          <cell r="G4535" t="str">
            <v>Discount         3</v>
          </cell>
          <cell r="H4535">
            <v>30000</v>
          </cell>
          <cell r="I4535" t="str">
            <v>Active</v>
          </cell>
        </row>
        <row r="4536">
          <cell r="F4536" t="str">
            <v>RI_2_April/NRB+Can/50535722</v>
          </cell>
          <cell r="G4536" t="str">
            <v>Discount         6</v>
          </cell>
          <cell r="H4536">
            <v>4020</v>
          </cell>
          <cell r="I4536" t="str">
            <v>Active</v>
          </cell>
        </row>
        <row r="4537">
          <cell r="F4537" t="str">
            <v>EfesBonusClubApril/50535724</v>
          </cell>
          <cell r="G4537" t="str">
            <v>Discount         3</v>
          </cell>
          <cell r="H4537">
            <v>20000</v>
          </cell>
          <cell r="I4537" t="str">
            <v>Active</v>
          </cell>
        </row>
        <row r="4538">
          <cell r="F4538" t="str">
            <v>EfesBonusClubApril/50535726</v>
          </cell>
          <cell r="G4538" t="str">
            <v>Discount         3</v>
          </cell>
          <cell r="H4538">
            <v>7500</v>
          </cell>
          <cell r="I4538" t="str">
            <v>Active</v>
          </cell>
        </row>
        <row r="4539">
          <cell r="F4539" t="str">
            <v>EfesBonusClubApril/50535821</v>
          </cell>
          <cell r="G4539" t="str">
            <v>Discount         3</v>
          </cell>
          <cell r="H4539">
            <v>20000</v>
          </cell>
          <cell r="I4539" t="str">
            <v>Active</v>
          </cell>
        </row>
        <row r="4540">
          <cell r="F4540" t="str">
            <v>EfesBonusClubApril/50535844</v>
          </cell>
          <cell r="G4540" t="str">
            <v>Discount         3</v>
          </cell>
          <cell r="H4540">
            <v>30000</v>
          </cell>
          <cell r="I4540" t="str">
            <v>Active</v>
          </cell>
        </row>
        <row r="4541">
          <cell r="F4541" t="str">
            <v>RI_2_April/NRB+Can/50535847</v>
          </cell>
          <cell r="G4541" t="str">
            <v>Discount         6</v>
          </cell>
          <cell r="H4541">
            <v>14799</v>
          </cell>
          <cell r="I4541" t="str">
            <v>Active</v>
          </cell>
        </row>
        <row r="4542">
          <cell r="F4542" t="str">
            <v>EfesBonusClubApril/50535849</v>
          </cell>
          <cell r="G4542" t="str">
            <v>Discount         3</v>
          </cell>
          <cell r="H4542">
            <v>7500</v>
          </cell>
          <cell r="I4542" t="str">
            <v>Active</v>
          </cell>
        </row>
        <row r="4543">
          <cell r="F4543" t="str">
            <v>EfesBonusClubApril/50535987</v>
          </cell>
          <cell r="G4543" t="str">
            <v>Discount         3</v>
          </cell>
          <cell r="H4543">
            <v>70000</v>
          </cell>
          <cell r="I4543" t="str">
            <v>Active</v>
          </cell>
        </row>
        <row r="4544">
          <cell r="F4544" t="str">
            <v>EfesBonusClubApril/50535988</v>
          </cell>
          <cell r="G4544" t="str">
            <v>Discount         3</v>
          </cell>
          <cell r="H4544">
            <v>30000</v>
          </cell>
          <cell r="I4544" t="str">
            <v>Active</v>
          </cell>
        </row>
        <row r="4545">
          <cell r="F4545" t="str">
            <v>EfesBonusClubApril/50535994</v>
          </cell>
          <cell r="G4545" t="str">
            <v>Discount         3</v>
          </cell>
          <cell r="H4545">
            <v>30000</v>
          </cell>
          <cell r="I4545" t="str">
            <v>Active</v>
          </cell>
        </row>
        <row r="4546">
          <cell r="F4546" t="str">
            <v>EfesBonusClubApril/50536005</v>
          </cell>
          <cell r="G4546" t="str">
            <v>Discount         3</v>
          </cell>
          <cell r="H4546">
            <v>7500</v>
          </cell>
          <cell r="I4546" t="str">
            <v>Active</v>
          </cell>
        </row>
        <row r="4547">
          <cell r="F4547" t="str">
            <v>RI_2_April/NRB+Can/50536033</v>
          </cell>
          <cell r="G4547" t="str">
            <v>Discount         6</v>
          </cell>
          <cell r="H4547">
            <v>27398</v>
          </cell>
          <cell r="I4547" t="str">
            <v>Active</v>
          </cell>
        </row>
        <row r="4548">
          <cell r="F4548" t="str">
            <v>EfesBonusClubApril/50536035</v>
          </cell>
          <cell r="G4548" t="str">
            <v>Discount         3</v>
          </cell>
          <cell r="H4548">
            <v>30000</v>
          </cell>
          <cell r="I4548" t="str">
            <v>Active</v>
          </cell>
        </row>
        <row r="4549">
          <cell r="F4549" t="str">
            <v>EfesBonusClubApril/50536338</v>
          </cell>
          <cell r="G4549" t="str">
            <v>Discount         3</v>
          </cell>
          <cell r="H4549">
            <v>50000</v>
          </cell>
          <cell r="I4549" t="str">
            <v>Active</v>
          </cell>
        </row>
        <row r="4550">
          <cell r="F4550" t="str">
            <v>EfesBonusClubApril/50538223</v>
          </cell>
          <cell r="G4550" t="str">
            <v>Discount         3</v>
          </cell>
          <cell r="H4550">
            <v>30000</v>
          </cell>
          <cell r="I4550" t="str">
            <v>Active</v>
          </cell>
        </row>
        <row r="4551">
          <cell r="F4551" t="str">
            <v>EfesBonusClubApril/50538443</v>
          </cell>
          <cell r="G4551" t="str">
            <v>Discount         3</v>
          </cell>
          <cell r="H4551">
            <v>30000</v>
          </cell>
          <cell r="I4551" t="str">
            <v>Active</v>
          </cell>
        </row>
        <row r="4552">
          <cell r="F4552" t="str">
            <v>EfesBonusClubApril/50555862</v>
          </cell>
          <cell r="G4552" t="str">
            <v>Discount         3</v>
          </cell>
          <cell r="H4552">
            <v>30000</v>
          </cell>
          <cell r="I4552" t="str">
            <v>Active</v>
          </cell>
        </row>
        <row r="4553">
          <cell r="F4553" t="str">
            <v>EfesBonusClubApril/50556860</v>
          </cell>
          <cell r="G4553" t="str">
            <v>Discount         3</v>
          </cell>
          <cell r="H4553">
            <v>45000</v>
          </cell>
          <cell r="I4553" t="str">
            <v>Active</v>
          </cell>
        </row>
        <row r="4554">
          <cell r="F4554" t="str">
            <v>RI_2_April/NRB+Can/50568102</v>
          </cell>
          <cell r="G4554" t="str">
            <v>Discount         6</v>
          </cell>
          <cell r="H4554">
            <v>8239</v>
          </cell>
          <cell r="I4554" t="str">
            <v>Active</v>
          </cell>
        </row>
        <row r="4555">
          <cell r="F4555" t="str">
            <v>EfesBonusClubApril/50568117</v>
          </cell>
          <cell r="G4555" t="str">
            <v>Discount         3</v>
          </cell>
          <cell r="H4555">
            <v>7500</v>
          </cell>
          <cell r="I4555" t="str">
            <v>Active</v>
          </cell>
        </row>
        <row r="4556">
          <cell r="F4556" t="str">
            <v>RI_2_April/NRB+Can/50587021</v>
          </cell>
          <cell r="G4556" t="str">
            <v>Discount         6</v>
          </cell>
          <cell r="H4556">
            <v>2120</v>
          </cell>
          <cell r="I4556" t="str">
            <v>Active</v>
          </cell>
        </row>
        <row r="4557">
          <cell r="F4557" t="str">
            <v>Rozliv+ - 2026 April/50614774</v>
          </cell>
          <cell r="G4557" t="str">
            <v>Discount         5</v>
          </cell>
          <cell r="H4557">
            <v>20000</v>
          </cell>
          <cell r="I4557" t="str">
            <v>Active</v>
          </cell>
        </row>
        <row r="4558">
          <cell r="F4558" t="str">
            <v>EfesBonusClubApril/50614787</v>
          </cell>
          <cell r="G4558" t="str">
            <v>Discount         3</v>
          </cell>
          <cell r="H4558">
            <v>30000</v>
          </cell>
          <cell r="I4558" t="str">
            <v>Active</v>
          </cell>
        </row>
        <row r="4559">
          <cell r="F4559" t="str">
            <v>EfesBonusClubApril/50617683</v>
          </cell>
          <cell r="G4559" t="str">
            <v>Discount         3</v>
          </cell>
          <cell r="H4559">
            <v>20000</v>
          </cell>
          <cell r="I4559" t="str">
            <v>Active</v>
          </cell>
        </row>
        <row r="4560">
          <cell r="F4560" t="str">
            <v>Rozliv+ - 2026 April/50617683</v>
          </cell>
          <cell r="G4560" t="str">
            <v>Discount         5</v>
          </cell>
          <cell r="H4560">
            <v>20000</v>
          </cell>
          <cell r="I4560" t="str">
            <v>Active</v>
          </cell>
        </row>
        <row r="4561">
          <cell r="F4561" t="str">
            <v>EfesBonusClubApril/50618014</v>
          </cell>
          <cell r="G4561" t="str">
            <v>Discount         3</v>
          </cell>
          <cell r="H4561">
            <v>30000</v>
          </cell>
          <cell r="I4561" t="str">
            <v>Active</v>
          </cell>
        </row>
        <row r="4562">
          <cell r="F4562" t="str">
            <v>EfesBonusClubApril/50618080</v>
          </cell>
          <cell r="G4562" t="str">
            <v>Discount         3</v>
          </cell>
          <cell r="H4562">
            <v>30000</v>
          </cell>
          <cell r="I4562" t="str">
            <v>Active</v>
          </cell>
        </row>
        <row r="4563">
          <cell r="F4563" t="str">
            <v>Rozliv+ - 2026 April/50618080</v>
          </cell>
          <cell r="G4563" t="str">
            <v>Discount         5</v>
          </cell>
          <cell r="H4563">
            <v>20000</v>
          </cell>
          <cell r="I4563" t="str">
            <v>Active</v>
          </cell>
        </row>
        <row r="4564">
          <cell r="F4564" t="str">
            <v>EfesBonusClubApril/50707768</v>
          </cell>
          <cell r="G4564" t="str">
            <v>Discount         3</v>
          </cell>
          <cell r="H4564">
            <v>45000</v>
          </cell>
          <cell r="I4564" t="str">
            <v>Active</v>
          </cell>
        </row>
        <row r="4565">
          <cell r="F4565" t="str">
            <v>EfesBonusClubApril/50707771</v>
          </cell>
          <cell r="G4565" t="str">
            <v>Discount         3</v>
          </cell>
          <cell r="H4565">
            <v>40000</v>
          </cell>
          <cell r="I4565" t="str">
            <v>Active</v>
          </cell>
        </row>
        <row r="4566">
          <cell r="F4566" t="str">
            <v>EfesBonusClubApril/50707779</v>
          </cell>
          <cell r="G4566" t="str">
            <v>Discount         3</v>
          </cell>
          <cell r="H4566">
            <v>30000</v>
          </cell>
          <cell r="I4566" t="str">
            <v>Active</v>
          </cell>
        </row>
        <row r="4567">
          <cell r="F4567" t="str">
            <v>EfesBonusClubApril/50707780</v>
          </cell>
          <cell r="G4567" t="str">
            <v>Discount         3</v>
          </cell>
          <cell r="H4567">
            <v>45000</v>
          </cell>
          <cell r="I4567" t="str">
            <v>Active</v>
          </cell>
        </row>
        <row r="4568">
          <cell r="F4568" t="str">
            <v>EfesBonusClubApril/50707783</v>
          </cell>
          <cell r="G4568" t="str">
            <v>Discount         3</v>
          </cell>
          <cell r="H4568">
            <v>85000</v>
          </cell>
          <cell r="I4568" t="str">
            <v>Active</v>
          </cell>
        </row>
        <row r="4569">
          <cell r="F4569" t="str">
            <v>Rozliv+ - 2026 April/50707783</v>
          </cell>
          <cell r="G4569" t="str">
            <v>Discount         5</v>
          </cell>
          <cell r="H4569">
            <v>35000</v>
          </cell>
          <cell r="I4569" t="str">
            <v>Active</v>
          </cell>
        </row>
        <row r="4570">
          <cell r="F4570" t="str">
            <v>EfesBonusClubApril/50707786</v>
          </cell>
          <cell r="G4570" t="str">
            <v>Discount         3</v>
          </cell>
          <cell r="H4570">
            <v>50000</v>
          </cell>
          <cell r="I4570" t="str">
            <v>Active</v>
          </cell>
        </row>
        <row r="4571">
          <cell r="F4571" t="str">
            <v>RI_2_April/NRB+Can/50707798</v>
          </cell>
          <cell r="G4571" t="str">
            <v>Discount         6</v>
          </cell>
          <cell r="H4571">
            <v>12239</v>
          </cell>
          <cell r="I4571" t="str">
            <v>Active</v>
          </cell>
        </row>
        <row r="4572">
          <cell r="F4572" t="str">
            <v>RI_2_April/NRB+Can/50707799</v>
          </cell>
          <cell r="G4572" t="str">
            <v>Discount         6</v>
          </cell>
          <cell r="H4572">
            <v>9999</v>
          </cell>
          <cell r="I4572" t="str">
            <v>Active</v>
          </cell>
        </row>
        <row r="4573">
          <cell r="F4573" t="str">
            <v>EfesBonusClubApril/50707821</v>
          </cell>
          <cell r="G4573" t="str">
            <v>Discount         3</v>
          </cell>
          <cell r="H4573">
            <v>30000</v>
          </cell>
          <cell r="I4573" t="str">
            <v>Active</v>
          </cell>
        </row>
        <row r="4574">
          <cell r="F4574" t="str">
            <v>EfesBonusClubApril/50707828</v>
          </cell>
          <cell r="G4574" t="str">
            <v>Discount         3</v>
          </cell>
          <cell r="H4574">
            <v>30000</v>
          </cell>
          <cell r="I4574" t="str">
            <v>Active</v>
          </cell>
        </row>
        <row r="4575">
          <cell r="F4575" t="str">
            <v>EfesBonusClubApril/50707842</v>
          </cell>
          <cell r="G4575" t="str">
            <v>Discount         3</v>
          </cell>
          <cell r="H4575">
            <v>20000</v>
          </cell>
          <cell r="I4575" t="str">
            <v>Active</v>
          </cell>
        </row>
        <row r="4576">
          <cell r="F4576" t="str">
            <v>Rozliv+ - 2026 April/50707842</v>
          </cell>
          <cell r="G4576" t="str">
            <v>Discount         5</v>
          </cell>
          <cell r="H4576">
            <v>20000</v>
          </cell>
          <cell r="I4576" t="str">
            <v>Active</v>
          </cell>
        </row>
        <row r="4577">
          <cell r="F4577" t="str">
            <v>EfesBonusClubApril/50707879</v>
          </cell>
          <cell r="G4577" t="str">
            <v>Discount         3</v>
          </cell>
          <cell r="H4577">
            <v>20000</v>
          </cell>
          <cell r="I4577" t="str">
            <v>Active</v>
          </cell>
        </row>
        <row r="4578">
          <cell r="F4578" t="str">
            <v>EfesBonusClubApril/50726821</v>
          </cell>
          <cell r="G4578" t="str">
            <v>Discount         3</v>
          </cell>
          <cell r="H4578">
            <v>30000</v>
          </cell>
          <cell r="I4578" t="str">
            <v>Active</v>
          </cell>
        </row>
        <row r="4579">
          <cell r="F4579" t="str">
            <v>EfesBonusClubApril/50726827</v>
          </cell>
          <cell r="G4579" t="str">
            <v>Discount         3</v>
          </cell>
          <cell r="H4579">
            <v>45000</v>
          </cell>
          <cell r="I4579" t="str">
            <v>Active</v>
          </cell>
        </row>
        <row r="4580">
          <cell r="F4580" t="str">
            <v>Rozliv+ - 2026 April/50726829</v>
          </cell>
          <cell r="G4580" t="str">
            <v>Discount         5</v>
          </cell>
          <cell r="H4580">
            <v>20000</v>
          </cell>
          <cell r="I4580" t="str">
            <v>Active</v>
          </cell>
        </row>
        <row r="4581">
          <cell r="F4581" t="str">
            <v>EfesBonusClubApril/50750773</v>
          </cell>
          <cell r="G4581" t="str">
            <v>Discount         3</v>
          </cell>
          <cell r="H4581">
            <v>7500</v>
          </cell>
          <cell r="I4581" t="str">
            <v>Active</v>
          </cell>
        </row>
        <row r="4582">
          <cell r="F4582" t="str">
            <v>EfesBonusClubApril/50750787</v>
          </cell>
          <cell r="G4582" t="str">
            <v>Discount         3</v>
          </cell>
          <cell r="H4582">
            <v>7500</v>
          </cell>
          <cell r="I4582" t="str">
            <v>Active</v>
          </cell>
        </row>
        <row r="4583">
          <cell r="F4583" t="str">
            <v>EfesBonusClubApril/50750790</v>
          </cell>
          <cell r="G4583" t="str">
            <v>Discount         3</v>
          </cell>
          <cell r="H4583">
            <v>30000</v>
          </cell>
          <cell r="I4583" t="str">
            <v>Active</v>
          </cell>
        </row>
        <row r="4584">
          <cell r="F4584" t="str">
            <v>EfesBonusClubApril/50751254</v>
          </cell>
          <cell r="G4584" t="str">
            <v>Discount         3</v>
          </cell>
          <cell r="H4584">
            <v>45000</v>
          </cell>
          <cell r="I4584" t="str">
            <v>Active</v>
          </cell>
        </row>
        <row r="4585">
          <cell r="F4585" t="str">
            <v>EfesBonusClubApril/50751275</v>
          </cell>
          <cell r="G4585" t="str">
            <v>Discount         3</v>
          </cell>
          <cell r="H4585">
            <v>45000</v>
          </cell>
          <cell r="I4585" t="str">
            <v>Active</v>
          </cell>
        </row>
        <row r="4586">
          <cell r="F4586" t="str">
            <v>EfesBonusClubApril/50800987</v>
          </cell>
          <cell r="G4586" t="str">
            <v>Discount         3</v>
          </cell>
          <cell r="H4586">
            <v>40000</v>
          </cell>
          <cell r="I4586" t="str">
            <v>Active</v>
          </cell>
        </row>
        <row r="4587">
          <cell r="F4587" t="str">
            <v>RI_2_April/NRB+Can/50800989</v>
          </cell>
          <cell r="G4587" t="str">
            <v>Discount         6</v>
          </cell>
          <cell r="H4587">
            <v>12579</v>
          </cell>
          <cell r="I4587" t="str">
            <v>Active</v>
          </cell>
        </row>
        <row r="4588">
          <cell r="F4588" t="str">
            <v>EfesBonusClubApril/50800992</v>
          </cell>
          <cell r="G4588" t="str">
            <v>Discount         3</v>
          </cell>
          <cell r="H4588">
            <v>45000</v>
          </cell>
          <cell r="I4588" t="str">
            <v>Active</v>
          </cell>
        </row>
        <row r="4589">
          <cell r="F4589" t="str">
            <v>RI_2_April/NRB+Can/50801062</v>
          </cell>
          <cell r="G4589" t="str">
            <v>Discount         6</v>
          </cell>
          <cell r="H4589">
            <v>13639</v>
          </cell>
          <cell r="I4589" t="str">
            <v>Active</v>
          </cell>
        </row>
        <row r="4590">
          <cell r="F4590" t="str">
            <v>EfesBonusClubApril/50801110</v>
          </cell>
          <cell r="G4590" t="str">
            <v>Discount         3</v>
          </cell>
          <cell r="H4590">
            <v>30000</v>
          </cell>
          <cell r="I4590" t="str">
            <v>Active</v>
          </cell>
        </row>
        <row r="4591">
          <cell r="F4591" t="str">
            <v>EfesBonusClubApril/50801165</v>
          </cell>
          <cell r="G4591" t="str">
            <v>Discount         3</v>
          </cell>
          <cell r="H4591">
            <v>30000</v>
          </cell>
          <cell r="I4591" t="str">
            <v>Active</v>
          </cell>
        </row>
        <row r="4592">
          <cell r="F4592" t="str">
            <v>EfesBonusClubApril/50801178</v>
          </cell>
          <cell r="G4592" t="str">
            <v>Discount         3</v>
          </cell>
          <cell r="H4592">
            <v>30000</v>
          </cell>
          <cell r="I4592" t="str">
            <v>Active</v>
          </cell>
        </row>
        <row r="4593">
          <cell r="F4593" t="str">
            <v>EfesBonusClubApril/50801205</v>
          </cell>
          <cell r="G4593" t="str">
            <v>Discount         3</v>
          </cell>
          <cell r="H4593">
            <v>30000</v>
          </cell>
          <cell r="I4593" t="str">
            <v>Active</v>
          </cell>
        </row>
        <row r="4594">
          <cell r="F4594" t="str">
            <v>EfesBonusClubApril/50801249</v>
          </cell>
          <cell r="G4594" t="str">
            <v>Discount         3</v>
          </cell>
          <cell r="H4594">
            <v>20000</v>
          </cell>
          <cell r="I4594" t="str">
            <v>Active</v>
          </cell>
        </row>
        <row r="4595">
          <cell r="F4595" t="str">
            <v>EfesBonusClubApril/50822622</v>
          </cell>
          <cell r="G4595" t="str">
            <v>Discount         3</v>
          </cell>
          <cell r="H4595">
            <v>45000</v>
          </cell>
          <cell r="I4595" t="str">
            <v>Active</v>
          </cell>
        </row>
        <row r="4596">
          <cell r="F4596" t="str">
            <v>EfesBonusClubApril/50822629</v>
          </cell>
          <cell r="G4596" t="str">
            <v>Discount         3</v>
          </cell>
          <cell r="H4596">
            <v>50000</v>
          </cell>
          <cell r="I4596" t="str">
            <v>Active</v>
          </cell>
        </row>
        <row r="4597">
          <cell r="F4597" t="str">
            <v>EfesBonusClubApril/50822694</v>
          </cell>
          <cell r="G4597" t="str">
            <v>Discount         3</v>
          </cell>
          <cell r="H4597">
            <v>45000</v>
          </cell>
          <cell r="I4597" t="str">
            <v>Active</v>
          </cell>
        </row>
        <row r="4598">
          <cell r="F4598" t="str">
            <v>EfesBonusClubApril/50822741</v>
          </cell>
          <cell r="G4598" t="str">
            <v>Discount         3</v>
          </cell>
          <cell r="H4598">
            <v>45000</v>
          </cell>
          <cell r="I4598" t="str">
            <v>Active</v>
          </cell>
        </row>
        <row r="4599">
          <cell r="F4599" t="str">
            <v>EfesBonusClubApril/50822773</v>
          </cell>
          <cell r="G4599" t="str">
            <v>Discount         3</v>
          </cell>
          <cell r="H4599">
            <v>50000</v>
          </cell>
          <cell r="I4599" t="str">
            <v>Active</v>
          </cell>
        </row>
        <row r="4600">
          <cell r="F4600" t="str">
            <v>RI_2_April/NRB+Can/50822774</v>
          </cell>
          <cell r="G4600" t="str">
            <v>Discount         6</v>
          </cell>
          <cell r="H4600">
            <v>16459</v>
          </cell>
          <cell r="I4600" t="str">
            <v>Active</v>
          </cell>
        </row>
        <row r="4601">
          <cell r="F4601" t="str">
            <v>EfesBonusClubApril/50822776</v>
          </cell>
          <cell r="G4601" t="str">
            <v>Discount         3</v>
          </cell>
          <cell r="H4601">
            <v>45000</v>
          </cell>
          <cell r="I4601" t="str">
            <v>Active</v>
          </cell>
        </row>
        <row r="4602">
          <cell r="F4602" t="str">
            <v>8+1 bot/can Kampit&amp;K TT (Datum) PR_0691_90050</v>
          </cell>
          <cell r="G4602" t="str">
            <v>Product</v>
          </cell>
          <cell r="H4602">
            <v>0</v>
          </cell>
          <cell r="I4602" t="str">
            <v>Active</v>
          </cell>
        </row>
        <row r="4603">
          <cell r="F4603" t="str">
            <v>2+1 keg Kampit&amp;K PR_0686_90097</v>
          </cell>
          <cell r="G4603" t="str">
            <v>Product</v>
          </cell>
          <cell r="H4603">
            <v>0</v>
          </cell>
          <cell r="I4603" t="str">
            <v>Active</v>
          </cell>
        </row>
        <row r="4604">
          <cell r="F4604" t="str">
            <v>4+1 keg Kampit&amp;K PR_0747_90111</v>
          </cell>
          <cell r="G4604" t="str">
            <v>Product</v>
          </cell>
          <cell r="H4604">
            <v>0</v>
          </cell>
          <cell r="I4604" t="str">
            <v>Active</v>
          </cell>
        </row>
        <row r="4605">
          <cell r="F4605" t="str">
            <v>5+1 keg Kampit&amp;K PR_0773_90137</v>
          </cell>
          <cell r="G4605" t="str">
            <v>Product</v>
          </cell>
          <cell r="H4605">
            <v>0</v>
          </cell>
          <cell r="I4605" t="str">
            <v>Active</v>
          </cell>
        </row>
        <row r="4606">
          <cell r="F4606" t="str">
            <v>5+1 keg Kampit&amp;K PR_0777_90141</v>
          </cell>
          <cell r="G4606" t="str">
            <v>Product</v>
          </cell>
          <cell r="H4606">
            <v>0</v>
          </cell>
          <cell r="I4606" t="str">
            <v>Active</v>
          </cell>
        </row>
        <row r="4607">
          <cell r="F4607" t="str">
            <v>4+1 keg Kampit&amp;K DIOT+ PR_0863_90411</v>
          </cell>
          <cell r="G4607" t="str">
            <v>Product</v>
          </cell>
          <cell r="H4607">
            <v>0</v>
          </cell>
          <cell r="I4607" t="str">
            <v>Passive</v>
          </cell>
        </row>
        <row r="4608">
          <cell r="F4608" t="str">
            <v>4+1 keg Kampit&amp;K DIOT+ PR_0873_90421</v>
          </cell>
          <cell r="G4608" t="str">
            <v>Product</v>
          </cell>
          <cell r="H4608">
            <v>0</v>
          </cell>
          <cell r="I4608" t="str">
            <v>Passive</v>
          </cell>
        </row>
        <row r="4609">
          <cell r="F4609" t="str">
            <v>5+1 keg Kampit&amp;K DIOT+ PR_0882_90430</v>
          </cell>
          <cell r="G4609" t="str">
            <v>Product</v>
          </cell>
          <cell r="H4609">
            <v>0</v>
          </cell>
          <cell r="I4609" t="str">
            <v>Passive</v>
          </cell>
        </row>
        <row r="4610">
          <cell r="F4610" t="str">
            <v>EfesBonusClubApril/6000001193</v>
          </cell>
          <cell r="G4610" t="str">
            <v>Discount         3</v>
          </cell>
          <cell r="H4610">
            <v>20000</v>
          </cell>
          <cell r="I4610" t="str">
            <v>Active</v>
          </cell>
        </row>
        <row r="4611">
          <cell r="F4611" t="str">
            <v>EfesBonusClubApril/6000001206</v>
          </cell>
          <cell r="G4611" t="str">
            <v>Discount         3</v>
          </cell>
          <cell r="H4611">
            <v>50000</v>
          </cell>
          <cell r="I4611" t="str">
            <v>Active</v>
          </cell>
        </row>
        <row r="4612">
          <cell r="F4612" t="str">
            <v>RI_2_April/NRB+Can/6000001243</v>
          </cell>
          <cell r="G4612" t="str">
            <v>Discount         6</v>
          </cell>
          <cell r="H4612">
            <v>7759</v>
          </cell>
          <cell r="I4612" t="str">
            <v>Active</v>
          </cell>
        </row>
        <row r="4613">
          <cell r="F4613" t="str">
            <v>RI_2_April/NRB+Can/6000001248</v>
          </cell>
          <cell r="G4613" t="str">
            <v>Discount         6</v>
          </cell>
          <cell r="H4613">
            <v>19518</v>
          </cell>
          <cell r="I4613" t="str">
            <v>Active</v>
          </cell>
        </row>
        <row r="4614">
          <cell r="F4614" t="str">
            <v>Rozliv+ - 2026 April/6000001248</v>
          </cell>
          <cell r="G4614" t="str">
            <v>Discount         5</v>
          </cell>
          <cell r="H4614">
            <v>35000</v>
          </cell>
          <cell r="I4614" t="str">
            <v>Active</v>
          </cell>
        </row>
        <row r="4615">
          <cell r="F4615" t="str">
            <v>EfesBonusClubApril/6000430134</v>
          </cell>
          <cell r="G4615" t="str">
            <v>Discount         3</v>
          </cell>
          <cell r="H4615">
            <v>50000</v>
          </cell>
          <cell r="I4615" t="str">
            <v>Active</v>
          </cell>
        </row>
        <row r="4616">
          <cell r="F4616" t="str">
            <v>EfesBonusClubApril/6000430194</v>
          </cell>
          <cell r="G4616" t="str">
            <v>Discount         3</v>
          </cell>
          <cell r="H4616">
            <v>20000</v>
          </cell>
          <cell r="I4616" t="str">
            <v>Active</v>
          </cell>
        </row>
        <row r="4617">
          <cell r="F4617" t="str">
            <v>EfesBonusClubApril/6000430197</v>
          </cell>
          <cell r="G4617" t="str">
            <v>Discount         3</v>
          </cell>
          <cell r="H4617">
            <v>30000</v>
          </cell>
          <cell r="I4617" t="str">
            <v>Active</v>
          </cell>
        </row>
        <row r="4618">
          <cell r="F4618" t="str">
            <v>EfesBonusClubApril/6000430201</v>
          </cell>
          <cell r="G4618" t="str">
            <v>Discount         3</v>
          </cell>
          <cell r="H4618">
            <v>50000</v>
          </cell>
          <cell r="I4618" t="str">
            <v>Active</v>
          </cell>
        </row>
        <row r="4619">
          <cell r="F4619" t="str">
            <v>RI_2_April/NRB+Can/6000430999</v>
          </cell>
          <cell r="G4619" t="str">
            <v>Discount         6</v>
          </cell>
          <cell r="H4619">
            <v>24078</v>
          </cell>
          <cell r="I4619" t="str">
            <v>Active</v>
          </cell>
        </row>
        <row r="4620">
          <cell r="F4620" t="str">
            <v>RI_2_April/NRB+Can/6000431020</v>
          </cell>
          <cell r="G4620" t="str">
            <v>Discount         6</v>
          </cell>
          <cell r="H4620">
            <v>17999</v>
          </cell>
          <cell r="I4620" t="str">
            <v>Active</v>
          </cell>
        </row>
        <row r="4621">
          <cell r="F4621" t="str">
            <v>EfesBonusClubApril/6000431028</v>
          </cell>
          <cell r="G4621" t="str">
            <v>Discount         3</v>
          </cell>
          <cell r="H4621">
            <v>30000</v>
          </cell>
          <cell r="I4621" t="str">
            <v>Active</v>
          </cell>
        </row>
        <row r="4622">
          <cell r="F4622" t="str">
            <v>EfesBonusClubApril/6000431035</v>
          </cell>
          <cell r="G4622" t="str">
            <v>Discount         3</v>
          </cell>
          <cell r="H4622">
            <v>50000</v>
          </cell>
          <cell r="I4622" t="str">
            <v>Active</v>
          </cell>
        </row>
        <row r="4623">
          <cell r="F4623" t="str">
            <v>EfesBonusClubApril/6000431044</v>
          </cell>
          <cell r="G4623" t="str">
            <v>Discount         3</v>
          </cell>
          <cell r="H4623">
            <v>50000</v>
          </cell>
          <cell r="I4623" t="str">
            <v>Active</v>
          </cell>
        </row>
        <row r="4624">
          <cell r="F4624" t="str">
            <v>EfesBonusClubApril/6000431064</v>
          </cell>
          <cell r="G4624" t="str">
            <v>Discount         3</v>
          </cell>
          <cell r="H4624">
            <v>50000</v>
          </cell>
          <cell r="I4624" t="str">
            <v>Active</v>
          </cell>
        </row>
        <row r="4625">
          <cell r="F4625" t="str">
            <v>Rozliv+ - 2026 April/6000431064</v>
          </cell>
          <cell r="G4625" t="str">
            <v>Discount         5</v>
          </cell>
          <cell r="H4625">
            <v>20000</v>
          </cell>
          <cell r="I4625" t="str">
            <v>Active</v>
          </cell>
        </row>
        <row r="4626">
          <cell r="F4626" t="str">
            <v>EfesBonusClubApril/6000431075</v>
          </cell>
          <cell r="G4626" t="str">
            <v>Discount         3</v>
          </cell>
          <cell r="H4626">
            <v>70000</v>
          </cell>
          <cell r="I4626" t="str">
            <v>Active</v>
          </cell>
        </row>
        <row r="4627">
          <cell r="F4627" t="str">
            <v>Rozliv+ - 2026 April/6000431075</v>
          </cell>
          <cell r="G4627" t="str">
            <v>Discount         5</v>
          </cell>
          <cell r="H4627">
            <v>20000</v>
          </cell>
          <cell r="I4627" t="str">
            <v>Active</v>
          </cell>
        </row>
        <row r="4628">
          <cell r="F4628" t="str">
            <v>EfesBonusClubApril/6000431076</v>
          </cell>
          <cell r="G4628" t="str">
            <v>Discount         3</v>
          </cell>
          <cell r="H4628">
            <v>30000</v>
          </cell>
          <cell r="I4628" t="str">
            <v>Active</v>
          </cell>
        </row>
        <row r="4629">
          <cell r="F4629" t="str">
            <v>EfesBonusClubApril/6000431079</v>
          </cell>
          <cell r="G4629" t="str">
            <v>Discount         3</v>
          </cell>
          <cell r="H4629">
            <v>45000</v>
          </cell>
          <cell r="I4629" t="str">
            <v>Active</v>
          </cell>
        </row>
        <row r="4630">
          <cell r="F4630" t="str">
            <v>RI_2_April/NRB+Can/6000431088</v>
          </cell>
          <cell r="G4630" t="str">
            <v>Discount         6</v>
          </cell>
          <cell r="H4630">
            <v>17319</v>
          </cell>
          <cell r="I4630" t="str">
            <v>Active</v>
          </cell>
        </row>
        <row r="4631">
          <cell r="F4631" t="str">
            <v>EfesBonusClubApril/6000431101</v>
          </cell>
          <cell r="G4631" t="str">
            <v>Discount         3</v>
          </cell>
          <cell r="H4631">
            <v>30000</v>
          </cell>
          <cell r="I4631" t="str">
            <v>Active</v>
          </cell>
        </row>
        <row r="4632">
          <cell r="F4632" t="str">
            <v>EfesBonusClubApril/6000431106</v>
          </cell>
          <cell r="G4632" t="str">
            <v>Discount         3</v>
          </cell>
          <cell r="H4632">
            <v>30000</v>
          </cell>
          <cell r="I4632" t="str">
            <v>Active</v>
          </cell>
        </row>
        <row r="4633">
          <cell r="F4633" t="str">
            <v>EfesBonusClubApril/6000431113</v>
          </cell>
          <cell r="G4633" t="str">
            <v>Discount         3</v>
          </cell>
          <cell r="H4633">
            <v>30000</v>
          </cell>
          <cell r="I4633" t="str">
            <v>Active</v>
          </cell>
        </row>
        <row r="4634">
          <cell r="F4634" t="str">
            <v>Kega Boom - 2026 April/6000431118</v>
          </cell>
          <cell r="G4634" t="str">
            <v>Discount         7</v>
          </cell>
          <cell r="H4634">
            <v>264000</v>
          </cell>
          <cell r="I4634" t="str">
            <v>Active</v>
          </cell>
        </row>
        <row r="4635">
          <cell r="F4635" t="str">
            <v>EfesBonusClubApril/6000431134</v>
          </cell>
          <cell r="G4635" t="str">
            <v>Discount         3</v>
          </cell>
          <cell r="H4635">
            <v>7500</v>
          </cell>
          <cell r="I4635" t="str">
            <v>Active</v>
          </cell>
        </row>
        <row r="4636">
          <cell r="F4636" t="str">
            <v>EfesBonusClubApril/6000431141</v>
          </cell>
          <cell r="G4636" t="str">
            <v>Discount         3</v>
          </cell>
          <cell r="H4636">
            <v>30000</v>
          </cell>
          <cell r="I4636" t="str">
            <v>Active</v>
          </cell>
        </row>
        <row r="4637">
          <cell r="F4637" t="str">
            <v>EfesBonusClubApril/6000431147</v>
          </cell>
          <cell r="G4637" t="str">
            <v>Discount         3</v>
          </cell>
          <cell r="H4637">
            <v>20000</v>
          </cell>
          <cell r="I4637" t="str">
            <v>Active</v>
          </cell>
        </row>
        <row r="4638">
          <cell r="F4638" t="str">
            <v>RI_2_April/NRB+Can/6000431167</v>
          </cell>
          <cell r="G4638" t="str">
            <v>Discount         6</v>
          </cell>
          <cell r="H4638">
            <v>19998</v>
          </cell>
          <cell r="I4638" t="str">
            <v>Active</v>
          </cell>
        </row>
        <row r="4639">
          <cell r="F4639" t="str">
            <v>Kega Boom - 2026 April/6000431195</v>
          </cell>
          <cell r="G4639" t="str">
            <v>Discount         7</v>
          </cell>
          <cell r="H4639">
            <v>21000</v>
          </cell>
          <cell r="I4639" t="str">
            <v>Active</v>
          </cell>
        </row>
        <row r="4640">
          <cell r="F4640" t="str">
            <v>EfesBonusClubApril/6000431210</v>
          </cell>
          <cell r="G4640" t="str">
            <v>Discount         3</v>
          </cell>
          <cell r="H4640">
            <v>45000</v>
          </cell>
          <cell r="I4640" t="str">
            <v>Active</v>
          </cell>
        </row>
        <row r="4641">
          <cell r="F4641" t="str">
            <v>EfesBonusClubApril/6000431229</v>
          </cell>
          <cell r="G4641" t="str">
            <v>Discount         3</v>
          </cell>
          <cell r="H4641">
            <v>7500</v>
          </cell>
          <cell r="I4641" t="str">
            <v>Active</v>
          </cell>
        </row>
        <row r="4642">
          <cell r="F4642" t="str">
            <v>Rozliv+ - 2026 April/6000431229</v>
          </cell>
          <cell r="G4642" t="str">
            <v>Discount         5</v>
          </cell>
          <cell r="H4642">
            <v>35000</v>
          </cell>
          <cell r="I4642" t="str">
            <v>Active</v>
          </cell>
        </row>
        <row r="4643">
          <cell r="F4643" t="str">
            <v>EfesBonusClubApril/6000431238</v>
          </cell>
          <cell r="G4643" t="str">
            <v>Discount         3</v>
          </cell>
          <cell r="H4643">
            <v>45000</v>
          </cell>
          <cell r="I4643" t="str">
            <v>Active</v>
          </cell>
        </row>
        <row r="4644">
          <cell r="F4644" t="str">
            <v>EfesBonusClubApril/6000431240</v>
          </cell>
          <cell r="G4644" t="str">
            <v>Discount         3</v>
          </cell>
          <cell r="H4644">
            <v>30000</v>
          </cell>
          <cell r="I4644" t="str">
            <v>Active</v>
          </cell>
        </row>
        <row r="4645">
          <cell r="F4645" t="str">
            <v>RI_2_April/NRB+Can/6000440250</v>
          </cell>
          <cell r="G4645" t="str">
            <v>Discount         6</v>
          </cell>
          <cell r="H4645">
            <v>6100</v>
          </cell>
          <cell r="I4645" t="str">
            <v>Active</v>
          </cell>
        </row>
        <row r="4646">
          <cell r="F4646" t="str">
            <v>EfesBonusClubApril/6000440269</v>
          </cell>
          <cell r="G4646" t="str">
            <v>Discount         3</v>
          </cell>
          <cell r="H4646">
            <v>30000</v>
          </cell>
          <cell r="I4646" t="str">
            <v>Active</v>
          </cell>
        </row>
        <row r="4647">
          <cell r="F4647" t="str">
            <v>Kega Boom - 2026 April/6000440303</v>
          </cell>
          <cell r="G4647" t="str">
            <v>Discount         7</v>
          </cell>
          <cell r="H4647">
            <v>33000</v>
          </cell>
          <cell r="I4647" t="str">
            <v>Active</v>
          </cell>
        </row>
        <row r="4648">
          <cell r="F4648" t="str">
            <v>EfesBonusClubApril/6000440476</v>
          </cell>
          <cell r="G4648" t="str">
            <v>Discount         3</v>
          </cell>
          <cell r="H4648">
            <v>30000</v>
          </cell>
          <cell r="I4648" t="str">
            <v>Active</v>
          </cell>
        </row>
        <row r="4649">
          <cell r="F4649" t="str">
            <v>EfesBonusClubApril/6000440553</v>
          </cell>
          <cell r="G4649" t="str">
            <v>Discount         3</v>
          </cell>
          <cell r="H4649">
            <v>40000</v>
          </cell>
          <cell r="I4649" t="str">
            <v>Active</v>
          </cell>
        </row>
        <row r="4650">
          <cell r="F4650" t="str">
            <v>EfesBonusClubApril/6000440581</v>
          </cell>
          <cell r="G4650" t="str">
            <v>Discount         3</v>
          </cell>
          <cell r="H4650">
            <v>7500</v>
          </cell>
          <cell r="I4650" t="str">
            <v>Active</v>
          </cell>
        </row>
        <row r="4651">
          <cell r="F4651" t="str">
            <v>Rozliv+ - 2026 April/6000440581</v>
          </cell>
          <cell r="G4651" t="str">
            <v>Discount         5</v>
          </cell>
          <cell r="H4651">
            <v>20000</v>
          </cell>
          <cell r="I4651" t="str">
            <v>Active</v>
          </cell>
        </row>
        <row r="4652">
          <cell r="F4652" t="str">
            <v>EfesBonusClubApril/6000822730</v>
          </cell>
          <cell r="G4652" t="str">
            <v>Discount         3</v>
          </cell>
          <cell r="H4652">
            <v>30000</v>
          </cell>
          <cell r="I4652" t="str">
            <v>Active</v>
          </cell>
        </row>
        <row r="4653">
          <cell r="F4653" t="str">
            <v>EfesBonusClubApril/6000822744</v>
          </cell>
          <cell r="G4653" t="str">
            <v>Discount         3</v>
          </cell>
          <cell r="H4653">
            <v>30000</v>
          </cell>
          <cell r="I4653" t="str">
            <v>Active</v>
          </cell>
        </row>
        <row r="4654">
          <cell r="F4654" t="str">
            <v>EfesBonusClubApril/6000822752</v>
          </cell>
          <cell r="G4654" t="str">
            <v>Discount         3</v>
          </cell>
          <cell r="H4654">
            <v>20000</v>
          </cell>
          <cell r="I4654" t="str">
            <v>Active</v>
          </cell>
        </row>
        <row r="4655">
          <cell r="F4655" t="str">
            <v>EfesBonusClubApril/6000822792</v>
          </cell>
          <cell r="G4655" t="str">
            <v>Discount         3</v>
          </cell>
          <cell r="H4655">
            <v>50000</v>
          </cell>
          <cell r="I4655" t="str">
            <v>Active</v>
          </cell>
        </row>
        <row r="4656">
          <cell r="F4656" t="str">
            <v>Kega Boom - 2026 April/6000822795</v>
          </cell>
          <cell r="G4656" t="str">
            <v>Discount         7</v>
          </cell>
          <cell r="H4656">
            <v>33000</v>
          </cell>
          <cell r="I4656" t="str">
            <v>Active</v>
          </cell>
        </row>
        <row r="4657">
          <cell r="F4657" t="str">
            <v>Kega Boom - 2026 April/6000822808</v>
          </cell>
          <cell r="G4657" t="str">
            <v>Discount         7</v>
          </cell>
          <cell r="H4657">
            <v>165000</v>
          </cell>
          <cell r="I4657" t="str">
            <v>Active</v>
          </cell>
        </row>
        <row r="4658">
          <cell r="F4658" t="str">
            <v>RI_2_April/NRB+Can/6000822837</v>
          </cell>
          <cell r="G4658" t="str">
            <v>Discount         6</v>
          </cell>
          <cell r="H4658">
            <v>22738</v>
          </cell>
          <cell r="I4658" t="str">
            <v>Active</v>
          </cell>
        </row>
        <row r="4659">
          <cell r="F4659" t="str">
            <v>Rozliv+ - 2026 April/6000822837</v>
          </cell>
          <cell r="G4659" t="str">
            <v>Discount         5</v>
          </cell>
          <cell r="H4659">
            <v>20000</v>
          </cell>
          <cell r="I4659" t="str">
            <v>Active</v>
          </cell>
        </row>
        <row r="4660">
          <cell r="F4660" t="str">
            <v>Rozliv+ - 2026 April/6000822841</v>
          </cell>
          <cell r="G4660" t="str">
            <v>Discount         5</v>
          </cell>
          <cell r="H4660">
            <v>20000</v>
          </cell>
          <cell r="I4660" t="str">
            <v>Active</v>
          </cell>
        </row>
        <row r="4661">
          <cell r="F4661" t="str">
            <v>Kega Boom - 2026 April/6000822845</v>
          </cell>
          <cell r="G4661" t="str">
            <v>Discount         7</v>
          </cell>
          <cell r="H4661">
            <v>33000</v>
          </cell>
          <cell r="I4661" t="str">
            <v>Active</v>
          </cell>
        </row>
        <row r="4662">
          <cell r="F4662" t="str">
            <v>EfesBonusClubApril/6000822849</v>
          </cell>
          <cell r="G4662" t="str">
            <v>Discount         3</v>
          </cell>
          <cell r="H4662">
            <v>20000</v>
          </cell>
          <cell r="I4662" t="str">
            <v>Active</v>
          </cell>
        </row>
        <row r="4663">
          <cell r="F4663" t="str">
            <v>Rozliv+ - 2026 April/6000822852</v>
          </cell>
          <cell r="G4663" t="str">
            <v>Discount         5</v>
          </cell>
          <cell r="H4663">
            <v>20000</v>
          </cell>
          <cell r="I4663" t="str">
            <v>Active</v>
          </cell>
        </row>
        <row r="4664">
          <cell r="F4664" t="str">
            <v>RI_2_April/NRB+Can/6000822856</v>
          </cell>
          <cell r="G4664" t="str">
            <v>Discount         6</v>
          </cell>
          <cell r="H4664">
            <v>21358</v>
          </cell>
          <cell r="I4664" t="str">
            <v>Active</v>
          </cell>
        </row>
        <row r="4665">
          <cell r="F4665" t="str">
            <v>RI_2_April/NRB+Can/6000822862</v>
          </cell>
          <cell r="G4665" t="str">
            <v>Discount         6</v>
          </cell>
          <cell r="H4665">
            <v>7459</v>
          </cell>
          <cell r="I4665" t="str">
            <v>Active</v>
          </cell>
        </row>
        <row r="4666">
          <cell r="F4666" t="str">
            <v>EfesBonusClubApril/6000822909</v>
          </cell>
          <cell r="G4666" t="str">
            <v>Discount         3</v>
          </cell>
          <cell r="H4666">
            <v>40000</v>
          </cell>
          <cell r="I4666" t="str">
            <v>Active</v>
          </cell>
        </row>
        <row r="4667">
          <cell r="F4667" t="str">
            <v>EfesBonusClubApril/6000822931</v>
          </cell>
          <cell r="G4667" t="str">
            <v>Discount         3</v>
          </cell>
          <cell r="H4667">
            <v>45000</v>
          </cell>
          <cell r="I4667" t="str">
            <v>Active</v>
          </cell>
        </row>
        <row r="4668">
          <cell r="F4668" t="str">
            <v>Rozliv+ - 2026 April/6000822950</v>
          </cell>
          <cell r="G4668" t="str">
            <v>Discount         5</v>
          </cell>
          <cell r="H4668">
            <v>20000</v>
          </cell>
          <cell r="I4668" t="str">
            <v>Active</v>
          </cell>
        </row>
        <row r="4669">
          <cell r="F4669" t="str">
            <v>RI_2_April/NRB+Can/6000822980</v>
          </cell>
          <cell r="G4669" t="str">
            <v>Discount         6</v>
          </cell>
          <cell r="H4669">
            <v>7919</v>
          </cell>
          <cell r="I4669" t="str">
            <v>Active</v>
          </cell>
        </row>
        <row r="4670">
          <cell r="F4670" t="str">
            <v>Rozliv+ - 2026 April/6000822986</v>
          </cell>
          <cell r="G4670" t="str">
            <v>Discount         5</v>
          </cell>
          <cell r="H4670">
            <v>20000</v>
          </cell>
          <cell r="I4670" t="str">
            <v>Active</v>
          </cell>
        </row>
        <row r="4671">
          <cell r="F4671" t="str">
            <v>EfesBonusClubApril/6000822990</v>
          </cell>
          <cell r="G4671" t="str">
            <v>Discount         3</v>
          </cell>
          <cell r="H4671">
            <v>30000</v>
          </cell>
          <cell r="I4671" t="str">
            <v>Active</v>
          </cell>
        </row>
        <row r="4672">
          <cell r="F4672" t="str">
            <v>Rozliv+ - 2026 April/6000823038</v>
          </cell>
          <cell r="G4672" t="str">
            <v>Discount         5</v>
          </cell>
          <cell r="H4672">
            <v>35000</v>
          </cell>
          <cell r="I4672" t="str">
            <v>Active</v>
          </cell>
        </row>
        <row r="4673">
          <cell r="F4673" t="str">
            <v>EfesBonusClubApril/6001273</v>
          </cell>
          <cell r="G4673" t="str">
            <v>Discount         3</v>
          </cell>
          <cell r="H4673">
            <v>45000</v>
          </cell>
          <cell r="I4673" t="str">
            <v>Active</v>
          </cell>
        </row>
        <row r="4674">
          <cell r="F4674" t="str">
            <v>EfesBonusClubApril/6001277</v>
          </cell>
          <cell r="G4674" t="str">
            <v>Discount         3</v>
          </cell>
          <cell r="H4674">
            <v>20000</v>
          </cell>
          <cell r="I4674" t="str">
            <v>Active</v>
          </cell>
        </row>
        <row r="4675">
          <cell r="F4675" t="str">
            <v>Rozliv+ - 2026 April/6001290</v>
          </cell>
          <cell r="G4675" t="str">
            <v>Discount         5</v>
          </cell>
          <cell r="H4675">
            <v>20000</v>
          </cell>
          <cell r="I4675" t="str">
            <v>Active</v>
          </cell>
        </row>
        <row r="4676">
          <cell r="F4676" t="str">
            <v>EfesBonusClubApril/6001302</v>
          </cell>
          <cell r="G4676" t="str">
            <v>Discount         3</v>
          </cell>
          <cell r="H4676">
            <v>30000</v>
          </cell>
          <cell r="I4676" t="str">
            <v>Active</v>
          </cell>
        </row>
        <row r="4677">
          <cell r="F4677" t="str">
            <v>EfesBonusClubApril/6001303</v>
          </cell>
          <cell r="G4677" t="str">
            <v>Discount         3</v>
          </cell>
          <cell r="H4677">
            <v>45000</v>
          </cell>
          <cell r="I4677" t="str">
            <v>Active</v>
          </cell>
        </row>
        <row r="4678">
          <cell r="F4678" t="str">
            <v>EfesBonusClubApril/6001307</v>
          </cell>
          <cell r="G4678" t="str">
            <v>Discount         3</v>
          </cell>
          <cell r="H4678">
            <v>7500</v>
          </cell>
          <cell r="I4678" t="str">
            <v>Active</v>
          </cell>
        </row>
        <row r="4679">
          <cell r="F4679" t="str">
            <v>EfesBonusClubApril/6001314</v>
          </cell>
          <cell r="G4679" t="str">
            <v>Discount         3</v>
          </cell>
          <cell r="H4679">
            <v>7500</v>
          </cell>
          <cell r="I4679" t="str">
            <v>Active</v>
          </cell>
        </row>
        <row r="4680">
          <cell r="F4680" t="str">
            <v>EfesBonusClubApril/6001316</v>
          </cell>
          <cell r="G4680" t="str">
            <v>Discount         3</v>
          </cell>
          <cell r="H4680">
            <v>30000</v>
          </cell>
          <cell r="I4680" t="str">
            <v>Active</v>
          </cell>
        </row>
        <row r="4681">
          <cell r="F4681" t="str">
            <v>EfesBonusClubApril/6001323</v>
          </cell>
          <cell r="G4681" t="str">
            <v>Discount         3</v>
          </cell>
          <cell r="H4681">
            <v>40000</v>
          </cell>
          <cell r="I4681" t="str">
            <v>Active</v>
          </cell>
        </row>
        <row r="4682">
          <cell r="F4682" t="str">
            <v>EfesBonusClubApril/6001338</v>
          </cell>
          <cell r="G4682" t="str">
            <v>Discount         3</v>
          </cell>
          <cell r="H4682">
            <v>30000</v>
          </cell>
          <cell r="I4682" t="str">
            <v>Active</v>
          </cell>
        </row>
        <row r="4683">
          <cell r="F4683" t="str">
            <v>Rozliv+ - 2026 April/6001338</v>
          </cell>
          <cell r="G4683" t="str">
            <v>Discount         5</v>
          </cell>
          <cell r="H4683">
            <v>20000</v>
          </cell>
          <cell r="I4683" t="str">
            <v>Active</v>
          </cell>
        </row>
        <row r="4684">
          <cell r="F4684" t="str">
            <v>EfesBonusClubApril/6001342</v>
          </cell>
          <cell r="G4684" t="str">
            <v>Discount         3</v>
          </cell>
          <cell r="H4684">
            <v>30000</v>
          </cell>
          <cell r="I4684" t="str">
            <v>Active</v>
          </cell>
        </row>
        <row r="4685">
          <cell r="F4685" t="str">
            <v>RI_2_April/NRB+Can/6001356</v>
          </cell>
          <cell r="G4685" t="str">
            <v>Discount         6</v>
          </cell>
          <cell r="H4685">
            <v>1120</v>
          </cell>
          <cell r="I4685" t="str">
            <v>Active</v>
          </cell>
        </row>
        <row r="4686">
          <cell r="F4686" t="str">
            <v>EfesBonusClubApril/6001362</v>
          </cell>
          <cell r="G4686" t="str">
            <v>Discount         3</v>
          </cell>
          <cell r="H4686">
            <v>45000</v>
          </cell>
          <cell r="I4686" t="str">
            <v>Active</v>
          </cell>
        </row>
        <row r="4687">
          <cell r="F4687" t="str">
            <v>EfesBonusClubApril/6001363</v>
          </cell>
          <cell r="G4687" t="str">
            <v>Discount         3</v>
          </cell>
          <cell r="H4687">
            <v>30000</v>
          </cell>
          <cell r="I4687" t="str">
            <v>Active</v>
          </cell>
        </row>
        <row r="4688">
          <cell r="F4688" t="str">
            <v>Rozliv+ - 2026 April/6001367</v>
          </cell>
          <cell r="G4688" t="str">
            <v>Discount         5</v>
          </cell>
          <cell r="H4688">
            <v>35000</v>
          </cell>
          <cell r="I4688" t="str">
            <v>Active</v>
          </cell>
        </row>
        <row r="4689">
          <cell r="F4689" t="str">
            <v>EfesBonusClubApril/6001370</v>
          </cell>
          <cell r="G4689" t="str">
            <v>Discount         3</v>
          </cell>
          <cell r="H4689">
            <v>45000</v>
          </cell>
          <cell r="I4689" t="str">
            <v>Active</v>
          </cell>
        </row>
        <row r="4690">
          <cell r="F4690" t="str">
            <v>EfesBonusClubApril/6001375</v>
          </cell>
          <cell r="G4690" t="str">
            <v>Discount         3</v>
          </cell>
          <cell r="H4690">
            <v>30000</v>
          </cell>
          <cell r="I4690" t="str">
            <v>Active</v>
          </cell>
        </row>
        <row r="4691">
          <cell r="F4691" t="str">
            <v>EfesBonusClubApril/6001379</v>
          </cell>
          <cell r="G4691" t="str">
            <v>Discount         3</v>
          </cell>
          <cell r="H4691">
            <v>30000</v>
          </cell>
          <cell r="I4691" t="str">
            <v>Active</v>
          </cell>
        </row>
        <row r="4692">
          <cell r="F4692" t="str">
            <v>EfesBonusClubApril/6001386</v>
          </cell>
          <cell r="G4692" t="str">
            <v>Discount         3</v>
          </cell>
          <cell r="H4692">
            <v>30000</v>
          </cell>
          <cell r="I4692" t="str">
            <v>Active</v>
          </cell>
        </row>
        <row r="4693">
          <cell r="F4693" t="str">
            <v>EfesBonusClubApril/6001398</v>
          </cell>
          <cell r="G4693" t="str">
            <v>Discount         3</v>
          </cell>
          <cell r="H4693">
            <v>30000</v>
          </cell>
          <cell r="I4693" t="str">
            <v>Active</v>
          </cell>
        </row>
        <row r="4694">
          <cell r="F4694" t="str">
            <v>EfesBonusClubApril/6001403</v>
          </cell>
          <cell r="G4694" t="str">
            <v>Discount         3</v>
          </cell>
          <cell r="H4694">
            <v>30000</v>
          </cell>
          <cell r="I4694" t="str">
            <v>Active</v>
          </cell>
        </row>
        <row r="4695">
          <cell r="F4695" t="str">
            <v>EfesBonusClubApril/6001404</v>
          </cell>
          <cell r="G4695" t="str">
            <v>Discount         3</v>
          </cell>
          <cell r="H4695">
            <v>40000</v>
          </cell>
          <cell r="I4695" t="str">
            <v>Active</v>
          </cell>
        </row>
        <row r="4696">
          <cell r="F4696" t="str">
            <v>EfesBonusClubApril/6001408</v>
          </cell>
          <cell r="G4696" t="str">
            <v>Discount         3</v>
          </cell>
          <cell r="H4696">
            <v>30000</v>
          </cell>
          <cell r="I4696" t="str">
            <v>Active</v>
          </cell>
        </row>
        <row r="4697">
          <cell r="F4697" t="str">
            <v>EfesBonusClubApril/600440096</v>
          </cell>
          <cell r="G4697" t="str">
            <v>Discount         3</v>
          </cell>
          <cell r="H4697">
            <v>30000</v>
          </cell>
          <cell r="I4697" t="str">
            <v>Active</v>
          </cell>
        </row>
        <row r="4698">
          <cell r="F4698" t="str">
            <v>RI_2_April/NRB+Can/600440102</v>
          </cell>
          <cell r="G4698" t="str">
            <v>Discount         6</v>
          </cell>
          <cell r="H4698">
            <v>24658</v>
          </cell>
          <cell r="I4698" t="str">
            <v>Active</v>
          </cell>
        </row>
        <row r="4699">
          <cell r="F4699" t="str">
            <v>EfesBonusClubApril/600440107</v>
          </cell>
          <cell r="G4699" t="str">
            <v>Discount         3</v>
          </cell>
          <cell r="H4699">
            <v>20000</v>
          </cell>
          <cell r="I4699" t="str">
            <v>Active</v>
          </cell>
        </row>
        <row r="4700">
          <cell r="F4700" t="str">
            <v>EfesBonusClubApril/600440111</v>
          </cell>
          <cell r="G4700" t="str">
            <v>Discount         3</v>
          </cell>
          <cell r="H4700">
            <v>45000</v>
          </cell>
          <cell r="I4700" t="str">
            <v>Active</v>
          </cell>
        </row>
        <row r="4701">
          <cell r="F4701" t="str">
            <v>RI_2_April/NRB+Can/600440117</v>
          </cell>
          <cell r="G4701" t="str">
            <v>Discount         6</v>
          </cell>
          <cell r="H4701">
            <v>8219</v>
          </cell>
          <cell r="I4701" t="str">
            <v>Active</v>
          </cell>
        </row>
        <row r="4702">
          <cell r="F4702" t="str">
            <v>EfesBonusClubApril/600440139</v>
          </cell>
          <cell r="G4702" t="str">
            <v>Discount         3</v>
          </cell>
          <cell r="H4702">
            <v>20000</v>
          </cell>
          <cell r="I4702" t="str">
            <v>Active</v>
          </cell>
        </row>
        <row r="4703">
          <cell r="F4703" t="str">
            <v>EfesBonusClubApril/600440189</v>
          </cell>
          <cell r="G4703" t="str">
            <v>Discount         3</v>
          </cell>
          <cell r="H4703">
            <v>30000</v>
          </cell>
          <cell r="I4703" t="str">
            <v>Active</v>
          </cell>
        </row>
        <row r="4704">
          <cell r="F4704" t="str">
            <v>EfesBonusClubApril/600440207</v>
          </cell>
          <cell r="G4704" t="str">
            <v>Discount         3</v>
          </cell>
          <cell r="H4704">
            <v>45000</v>
          </cell>
          <cell r="I4704" t="str">
            <v>Active</v>
          </cell>
        </row>
        <row r="4705">
          <cell r="F4705" t="str">
            <v>RI_2_April/NRB+Can/6006682213</v>
          </cell>
          <cell r="G4705" t="str">
            <v>Discount         6</v>
          </cell>
          <cell r="H4705">
            <v>12939</v>
          </cell>
          <cell r="I4705" t="str">
            <v>Active</v>
          </cell>
        </row>
        <row r="4706">
          <cell r="F4706" t="str">
            <v>EfesBonusClubApril/6006682230</v>
          </cell>
          <cell r="G4706" t="str">
            <v>Discount         3</v>
          </cell>
          <cell r="H4706">
            <v>70000</v>
          </cell>
          <cell r="I4706" t="str">
            <v>Active</v>
          </cell>
        </row>
        <row r="4707">
          <cell r="F4707" t="str">
            <v>EfesBonusClubApril/6006682237</v>
          </cell>
          <cell r="G4707" t="str">
            <v>Discount         3</v>
          </cell>
          <cell r="H4707">
            <v>30000</v>
          </cell>
          <cell r="I4707" t="str">
            <v>Active</v>
          </cell>
        </row>
        <row r="4708">
          <cell r="F4708" t="str">
            <v>EfesBonusClubApril/6006682243</v>
          </cell>
          <cell r="G4708" t="str">
            <v>Discount         3</v>
          </cell>
          <cell r="H4708">
            <v>30000</v>
          </cell>
          <cell r="I4708" t="str">
            <v>Active</v>
          </cell>
        </row>
        <row r="4709">
          <cell r="F4709" t="str">
            <v>EfesBonusClubApril/6006682247</v>
          </cell>
          <cell r="G4709" t="str">
            <v>Discount         3</v>
          </cell>
          <cell r="H4709">
            <v>20000</v>
          </cell>
          <cell r="I4709" t="str">
            <v>Active</v>
          </cell>
        </row>
        <row r="4710">
          <cell r="F4710" t="str">
            <v>EfesBonusClubApril/6006682257</v>
          </cell>
          <cell r="G4710" t="str">
            <v>Discount         3</v>
          </cell>
          <cell r="H4710">
            <v>30000</v>
          </cell>
          <cell r="I4710" t="str">
            <v>Active</v>
          </cell>
        </row>
        <row r="4711">
          <cell r="F4711" t="str">
            <v>EfesBonusClubApril/6006682274</v>
          </cell>
          <cell r="G4711" t="str">
            <v>Discount         3</v>
          </cell>
          <cell r="H4711">
            <v>30000</v>
          </cell>
          <cell r="I4711" t="str">
            <v>Active</v>
          </cell>
        </row>
        <row r="4712">
          <cell r="F4712" t="str">
            <v>EfesBonusClubApril/6006682276</v>
          </cell>
          <cell r="G4712" t="str">
            <v>Discount         3</v>
          </cell>
          <cell r="H4712">
            <v>7500</v>
          </cell>
          <cell r="I4712" t="str">
            <v>Active</v>
          </cell>
        </row>
        <row r="4713">
          <cell r="F4713" t="str">
            <v>EfesBonusClubApril/6006682283</v>
          </cell>
          <cell r="G4713" t="str">
            <v>Discount         3</v>
          </cell>
          <cell r="H4713">
            <v>30000</v>
          </cell>
          <cell r="I4713" t="str">
            <v>Active</v>
          </cell>
        </row>
        <row r="4714">
          <cell r="F4714" t="str">
            <v>EfesBonusClubApril/6006682289</v>
          </cell>
          <cell r="G4714" t="str">
            <v>Discount         3</v>
          </cell>
          <cell r="H4714">
            <v>30000</v>
          </cell>
          <cell r="I4714" t="str">
            <v>Active</v>
          </cell>
        </row>
        <row r="4715">
          <cell r="F4715" t="str">
            <v>EfesBonusClubApril/6006682290</v>
          </cell>
          <cell r="G4715" t="str">
            <v>Discount         3</v>
          </cell>
          <cell r="H4715">
            <v>7500</v>
          </cell>
          <cell r="I4715" t="str">
            <v>Active</v>
          </cell>
        </row>
        <row r="4716">
          <cell r="F4716" t="str">
            <v>RI_2_April/NRB+Can/6009006017</v>
          </cell>
          <cell r="G4716" t="str">
            <v>Discount         6</v>
          </cell>
          <cell r="H4716">
            <v>14339</v>
          </cell>
          <cell r="I4716" t="str">
            <v>Active</v>
          </cell>
        </row>
        <row r="4717">
          <cell r="F4717" t="str">
            <v>RI_2_April/NRB+Can/6009006030</v>
          </cell>
          <cell r="G4717" t="str">
            <v>Discount         6</v>
          </cell>
          <cell r="H4717">
            <v>20078</v>
          </cell>
          <cell r="I4717" t="str">
            <v>Active</v>
          </cell>
        </row>
        <row r="4718">
          <cell r="F4718" t="str">
            <v>EfesBonusClubApril/6009006036</v>
          </cell>
          <cell r="G4718" t="str">
            <v>Discount         3</v>
          </cell>
          <cell r="H4718">
            <v>7500</v>
          </cell>
          <cell r="I4718" t="str">
            <v>Active</v>
          </cell>
        </row>
        <row r="4719">
          <cell r="F4719" t="str">
            <v>Rozliv+ - 2026 April/6009006042</v>
          </cell>
          <cell r="G4719" t="str">
            <v>Discount         5</v>
          </cell>
          <cell r="H4719">
            <v>20000</v>
          </cell>
          <cell r="I4719" t="str">
            <v>Active</v>
          </cell>
        </row>
        <row r="4720">
          <cell r="F4720" t="str">
            <v>EfesBonusClubApril/6009006048</v>
          </cell>
          <cell r="G4720" t="str">
            <v>Discount         3</v>
          </cell>
          <cell r="H4720">
            <v>50000</v>
          </cell>
          <cell r="I4720" t="str">
            <v>Active</v>
          </cell>
        </row>
        <row r="4721">
          <cell r="F4721" t="str">
            <v>Rozliv+ - 2026 April/6009006048</v>
          </cell>
          <cell r="G4721" t="str">
            <v>Discount         5</v>
          </cell>
          <cell r="H4721">
            <v>20000</v>
          </cell>
          <cell r="I4721" t="str">
            <v>Active</v>
          </cell>
        </row>
        <row r="4722">
          <cell r="F4722" t="str">
            <v>RI_2_April/NRB+Can/6009006054</v>
          </cell>
          <cell r="G4722" t="str">
            <v>Discount         6</v>
          </cell>
          <cell r="H4722">
            <v>11799</v>
          </cell>
          <cell r="I4722" t="str">
            <v>Active</v>
          </cell>
        </row>
        <row r="4723">
          <cell r="F4723" t="str">
            <v>EfesBonusClubApril/6009006066</v>
          </cell>
          <cell r="G4723" t="str">
            <v>Discount         3</v>
          </cell>
          <cell r="H4723">
            <v>40000</v>
          </cell>
          <cell r="I4723" t="str">
            <v>Active</v>
          </cell>
        </row>
        <row r="4724">
          <cell r="F4724" t="str">
            <v>EfesBonusClubApril/6009006095</v>
          </cell>
          <cell r="G4724" t="str">
            <v>Discount         3</v>
          </cell>
          <cell r="H4724">
            <v>30000</v>
          </cell>
          <cell r="I4724" t="str">
            <v>Active</v>
          </cell>
        </row>
        <row r="4725">
          <cell r="F4725" t="str">
            <v>RI_2_April/NRB+Can/6009006123</v>
          </cell>
          <cell r="G4725" t="str">
            <v>Discount         6</v>
          </cell>
          <cell r="H4725">
            <v>1080</v>
          </cell>
          <cell r="I4725" t="str">
            <v>Active</v>
          </cell>
        </row>
        <row r="4726">
          <cell r="F4726" t="str">
            <v>Kega Boom - 2026 April/6009030125</v>
          </cell>
          <cell r="G4726" t="str">
            <v>Discount         7</v>
          </cell>
          <cell r="H4726">
            <v>66000</v>
          </cell>
          <cell r="I4726" t="str">
            <v>Active</v>
          </cell>
        </row>
        <row r="4727">
          <cell r="F4727" t="str">
            <v>EfesBonusClubApril/6009030462</v>
          </cell>
          <cell r="G4727" t="str">
            <v>Discount         3</v>
          </cell>
          <cell r="H4727">
            <v>30000</v>
          </cell>
          <cell r="I4727" t="str">
            <v>Active</v>
          </cell>
        </row>
        <row r="4728">
          <cell r="F4728" t="str">
            <v>Kega Boom - 2026 April/6009030627</v>
          </cell>
          <cell r="G4728" t="str">
            <v>Discount         7</v>
          </cell>
          <cell r="H4728">
            <v>21000</v>
          </cell>
          <cell r="I4728" t="str">
            <v>Active</v>
          </cell>
        </row>
        <row r="4729">
          <cell r="F4729" t="str">
            <v>EfesBonusClubApril/6009030910</v>
          </cell>
          <cell r="G4729" t="str">
            <v>Discount         3</v>
          </cell>
          <cell r="H4729">
            <v>30000</v>
          </cell>
          <cell r="I4729" t="str">
            <v>Active</v>
          </cell>
        </row>
        <row r="4730">
          <cell r="F4730" t="str">
            <v>RI_2_April/NRB+Can/6009031282</v>
          </cell>
          <cell r="G4730" t="str">
            <v>Discount         6</v>
          </cell>
          <cell r="H4730">
            <v>13119</v>
          </cell>
          <cell r="I4730" t="str">
            <v>Active</v>
          </cell>
        </row>
        <row r="4731">
          <cell r="F4731" t="str">
            <v>EfesBonusClubApril/6009031324</v>
          </cell>
          <cell r="G4731" t="str">
            <v>Discount         3</v>
          </cell>
          <cell r="H4731">
            <v>45000</v>
          </cell>
          <cell r="I4731" t="str">
            <v>Active</v>
          </cell>
        </row>
        <row r="4732">
          <cell r="F4732" t="str">
            <v>EfesBonusClubApril/6009031473</v>
          </cell>
          <cell r="G4732" t="str">
            <v>Discount         3</v>
          </cell>
          <cell r="H4732">
            <v>50000</v>
          </cell>
          <cell r="I4732" t="str">
            <v>Active</v>
          </cell>
        </row>
        <row r="4733">
          <cell r="F4733" t="str">
            <v>EfesBonusClubApril/6009950006</v>
          </cell>
          <cell r="G4733" t="str">
            <v>Discount         3</v>
          </cell>
          <cell r="H4733">
            <v>30000</v>
          </cell>
          <cell r="I4733" t="str">
            <v>Active</v>
          </cell>
        </row>
        <row r="4734">
          <cell r="F4734" t="str">
            <v>EfesBonusClubApril/6009950007</v>
          </cell>
          <cell r="G4734" t="str">
            <v>Discount         3</v>
          </cell>
          <cell r="H4734">
            <v>45000</v>
          </cell>
          <cell r="I4734" t="str">
            <v>Active</v>
          </cell>
        </row>
        <row r="4735">
          <cell r="F4735" t="str">
            <v>EfesBonusClubApril/6009950010</v>
          </cell>
          <cell r="G4735" t="str">
            <v>Discount         3</v>
          </cell>
          <cell r="H4735">
            <v>45000</v>
          </cell>
          <cell r="I4735" t="str">
            <v>Active</v>
          </cell>
        </row>
        <row r="4736">
          <cell r="F4736" t="str">
            <v>EfesBonusClubApril/6009950011</v>
          </cell>
          <cell r="G4736" t="str">
            <v>Discount         3</v>
          </cell>
          <cell r="H4736">
            <v>30000</v>
          </cell>
          <cell r="I4736" t="str">
            <v>Active</v>
          </cell>
        </row>
        <row r="4737">
          <cell r="F4737" t="str">
            <v>RI_2_April/NRB+Can/6009950033</v>
          </cell>
          <cell r="G4737" t="str">
            <v>Discount         6</v>
          </cell>
          <cell r="H4737">
            <v>24698</v>
          </cell>
          <cell r="I4737" t="str">
            <v>Active</v>
          </cell>
        </row>
        <row r="4738">
          <cell r="F4738" t="str">
            <v>EfesBonusClubApril/6009950047</v>
          </cell>
          <cell r="G4738" t="str">
            <v>Discount         3</v>
          </cell>
          <cell r="H4738">
            <v>20000</v>
          </cell>
          <cell r="I4738" t="str">
            <v>Active</v>
          </cell>
        </row>
        <row r="4739">
          <cell r="F4739" t="str">
            <v>EfesBonusClubApril/6009950097</v>
          </cell>
          <cell r="G4739" t="str">
            <v>Discount         3</v>
          </cell>
          <cell r="H4739">
            <v>30000</v>
          </cell>
          <cell r="I4739" t="str">
            <v>Active</v>
          </cell>
        </row>
        <row r="4740">
          <cell r="F4740" t="str">
            <v>RI_2_April/NRB+Can/6009950111</v>
          </cell>
          <cell r="G4740" t="str">
            <v>Discount         6</v>
          </cell>
          <cell r="H4740">
            <v>12919</v>
          </cell>
          <cell r="I4740" t="str">
            <v>Active</v>
          </cell>
        </row>
        <row r="4741">
          <cell r="F4741" t="str">
            <v>Kega Boom - 2026 April/6009970029</v>
          </cell>
          <cell r="G4741" t="str">
            <v>Discount         7</v>
          </cell>
          <cell r="H4741">
            <v>21000</v>
          </cell>
          <cell r="I4741" t="str">
            <v>Active</v>
          </cell>
        </row>
        <row r="4742">
          <cell r="F4742" t="str">
            <v>EfesBonusClubApril/6009970047</v>
          </cell>
          <cell r="G4742" t="str">
            <v>Discount         3</v>
          </cell>
          <cell r="H4742">
            <v>45000</v>
          </cell>
          <cell r="I4742" t="str">
            <v>Active</v>
          </cell>
        </row>
        <row r="4743">
          <cell r="F4743" t="str">
            <v>RI_2_April/NRB+Can/6009970048</v>
          </cell>
          <cell r="G4743" t="str">
            <v>Discount         6</v>
          </cell>
          <cell r="H4743">
            <v>17279</v>
          </cell>
          <cell r="I4743" t="str">
            <v>Active</v>
          </cell>
        </row>
        <row r="4744">
          <cell r="F4744" t="str">
            <v>EfesBonusClubApril/6009970051</v>
          </cell>
          <cell r="G4744" t="str">
            <v>Discount         3</v>
          </cell>
          <cell r="H4744">
            <v>30000</v>
          </cell>
          <cell r="I4744" t="str">
            <v>Active</v>
          </cell>
        </row>
        <row r="4745">
          <cell r="F4745" t="str">
            <v>EfesBonusClubApril/6009970054</v>
          </cell>
          <cell r="G4745" t="str">
            <v>Discount         3</v>
          </cell>
          <cell r="H4745">
            <v>40000</v>
          </cell>
          <cell r="I4745" t="str">
            <v>Active</v>
          </cell>
        </row>
        <row r="4746">
          <cell r="F4746" t="str">
            <v>RI_2_April/NRB+Can/6009970067</v>
          </cell>
          <cell r="G4746" t="str">
            <v>Discount         6</v>
          </cell>
          <cell r="H4746">
            <v>16239</v>
          </cell>
          <cell r="I4746" t="str">
            <v>Active</v>
          </cell>
        </row>
        <row r="4747">
          <cell r="F4747" t="str">
            <v>RI_2_April/NRB+Can/6009970070</v>
          </cell>
          <cell r="G4747" t="str">
            <v>Discount         6</v>
          </cell>
          <cell r="H4747">
            <v>5020</v>
          </cell>
          <cell r="I4747" t="str">
            <v>Active</v>
          </cell>
        </row>
        <row r="4748">
          <cell r="F4748" t="str">
            <v>RI_2_April/NRB+Can/6009970075</v>
          </cell>
          <cell r="G4748" t="str">
            <v>Discount         6</v>
          </cell>
          <cell r="H4748">
            <v>11679</v>
          </cell>
          <cell r="I4748" t="str">
            <v>Active</v>
          </cell>
        </row>
        <row r="4749">
          <cell r="F4749" t="str">
            <v>Rozliv+ - 2026 April/6009970086</v>
          </cell>
          <cell r="G4749" t="str">
            <v>Discount         5</v>
          </cell>
          <cell r="H4749">
            <v>20000</v>
          </cell>
          <cell r="I4749" t="str">
            <v>Active</v>
          </cell>
        </row>
        <row r="4750">
          <cell r="F4750" t="str">
            <v>Kega Boom - 2026 April/6009970108</v>
          </cell>
          <cell r="G4750" t="str">
            <v>Discount         7</v>
          </cell>
          <cell r="H4750">
            <v>21000</v>
          </cell>
          <cell r="I4750" t="str">
            <v>Active</v>
          </cell>
        </row>
        <row r="4751">
          <cell r="F4751" t="str">
            <v>EfesBonusClubApril/6009970127</v>
          </cell>
          <cell r="G4751" t="str">
            <v>Discount         3</v>
          </cell>
          <cell r="H4751">
            <v>30000</v>
          </cell>
          <cell r="I4751" t="str">
            <v>Active</v>
          </cell>
        </row>
        <row r="4752">
          <cell r="F4752" t="str">
            <v>EfesBonusClubApril/6009970133</v>
          </cell>
          <cell r="G4752" t="str">
            <v>Discount         3</v>
          </cell>
          <cell r="H4752">
            <v>45000</v>
          </cell>
          <cell r="I4752" t="str">
            <v>Active</v>
          </cell>
        </row>
        <row r="4753">
          <cell r="F4753" t="str">
            <v>EfesBonusClubApril/6009970134</v>
          </cell>
          <cell r="G4753" t="str">
            <v>Discount         3</v>
          </cell>
          <cell r="H4753">
            <v>20000</v>
          </cell>
          <cell r="I4753" t="str">
            <v>Active</v>
          </cell>
        </row>
        <row r="4754">
          <cell r="F4754" t="str">
            <v>EfesBonusClubApril/6009970135</v>
          </cell>
          <cell r="G4754" t="str">
            <v>Discount         3</v>
          </cell>
          <cell r="H4754">
            <v>20000</v>
          </cell>
          <cell r="I4754" t="str">
            <v>Active</v>
          </cell>
        </row>
        <row r="4755">
          <cell r="F4755" t="str">
            <v>EfesBonusClubApril/6009970139</v>
          </cell>
          <cell r="G4755" t="str">
            <v>Discount         3</v>
          </cell>
          <cell r="H4755">
            <v>40000</v>
          </cell>
          <cell r="I4755" t="str">
            <v>Active</v>
          </cell>
        </row>
        <row r="4756">
          <cell r="F4756" t="str">
            <v>Rozliv+ - 2026 April/6009970139</v>
          </cell>
          <cell r="G4756" t="str">
            <v>Discount         5</v>
          </cell>
          <cell r="H4756">
            <v>20000</v>
          </cell>
          <cell r="I4756" t="str">
            <v>Active</v>
          </cell>
        </row>
        <row r="4757">
          <cell r="F4757" t="str">
            <v>EfesBonusClubApril/6009970157</v>
          </cell>
          <cell r="G4757" t="str">
            <v>Discount         3</v>
          </cell>
          <cell r="H4757">
            <v>30000</v>
          </cell>
          <cell r="I4757" t="str">
            <v>Active</v>
          </cell>
        </row>
        <row r="4758">
          <cell r="F4758" t="str">
            <v>Rozliv+ - 2026 April/6009970162</v>
          </cell>
          <cell r="G4758" t="str">
            <v>Discount         5</v>
          </cell>
          <cell r="H4758">
            <v>55000</v>
          </cell>
          <cell r="I4758" t="str">
            <v>Active</v>
          </cell>
        </row>
        <row r="4759">
          <cell r="F4759" t="str">
            <v>EfesBonusClubApril/6009970165</v>
          </cell>
          <cell r="G4759" t="str">
            <v>Discount         3</v>
          </cell>
          <cell r="H4759">
            <v>30000</v>
          </cell>
          <cell r="I4759" t="str">
            <v>Active</v>
          </cell>
        </row>
        <row r="4760">
          <cell r="F4760" t="str">
            <v>EfesBonusClubApril/6009970166</v>
          </cell>
          <cell r="G4760" t="str">
            <v>Discount         3</v>
          </cell>
          <cell r="H4760">
            <v>30000</v>
          </cell>
          <cell r="I4760" t="str">
            <v>Active</v>
          </cell>
        </row>
        <row r="4761">
          <cell r="F4761" t="str">
            <v>EfesBonusClubApril/6009970172</v>
          </cell>
          <cell r="G4761" t="str">
            <v>Discount         3</v>
          </cell>
          <cell r="H4761">
            <v>7500</v>
          </cell>
          <cell r="I4761" t="str">
            <v>Active</v>
          </cell>
        </row>
        <row r="4762">
          <cell r="F4762" t="str">
            <v>RI_2_April/NRB+Can/6009970173</v>
          </cell>
          <cell r="G4762" t="str">
            <v>Discount         6</v>
          </cell>
          <cell r="H4762">
            <v>26458</v>
          </cell>
          <cell r="I4762" t="str">
            <v>Active</v>
          </cell>
        </row>
        <row r="4763">
          <cell r="F4763" t="str">
            <v>EfesBonusClubApril/6009970176</v>
          </cell>
          <cell r="G4763" t="str">
            <v>Discount         3</v>
          </cell>
          <cell r="H4763">
            <v>45000</v>
          </cell>
          <cell r="I4763" t="str">
            <v>Active</v>
          </cell>
        </row>
        <row r="4764">
          <cell r="F4764" t="str">
            <v>EfesBonusClubApril/6009970177</v>
          </cell>
          <cell r="G4764" t="str">
            <v>Discount         3</v>
          </cell>
          <cell r="H4764">
            <v>30000</v>
          </cell>
          <cell r="I4764" t="str">
            <v>Active</v>
          </cell>
        </row>
        <row r="4765">
          <cell r="F4765" t="str">
            <v>EfesBonusClubApril/6009970181</v>
          </cell>
          <cell r="G4765" t="str">
            <v>Discount         3</v>
          </cell>
          <cell r="H4765">
            <v>40000</v>
          </cell>
          <cell r="I4765" t="str">
            <v>Active</v>
          </cell>
        </row>
        <row r="4766">
          <cell r="F4766" t="str">
            <v>EfesBonusClubApril/6009970184</v>
          </cell>
          <cell r="G4766" t="str">
            <v>Discount         3</v>
          </cell>
          <cell r="H4766">
            <v>50000</v>
          </cell>
          <cell r="I4766" t="str">
            <v>Active</v>
          </cell>
        </row>
        <row r="4767">
          <cell r="F4767" t="str">
            <v>EfesBonusClubApril/6009970206</v>
          </cell>
          <cell r="G4767" t="str">
            <v>Discount         3</v>
          </cell>
          <cell r="H4767">
            <v>7500</v>
          </cell>
          <cell r="I4767" t="str">
            <v>Active</v>
          </cell>
        </row>
        <row r="4768">
          <cell r="F4768" t="str">
            <v>EfesBonusClubApril/6009970209</v>
          </cell>
          <cell r="G4768" t="str">
            <v>Discount         3</v>
          </cell>
          <cell r="H4768">
            <v>30000</v>
          </cell>
          <cell r="I4768" t="str">
            <v>Active</v>
          </cell>
        </row>
        <row r="4769">
          <cell r="F4769" t="str">
            <v>EfesBonusClubApril/6009970217</v>
          </cell>
          <cell r="G4769" t="str">
            <v>Discount         3</v>
          </cell>
          <cell r="H4769">
            <v>30000</v>
          </cell>
          <cell r="I4769" t="str">
            <v>Active</v>
          </cell>
        </row>
        <row r="4770">
          <cell r="F4770" t="str">
            <v>RI_2_April/NRB+Can/6009970252</v>
          </cell>
          <cell r="G4770" t="str">
            <v>Discount         6</v>
          </cell>
          <cell r="H4770">
            <v>24818</v>
          </cell>
          <cell r="I4770" t="str">
            <v>Active</v>
          </cell>
        </row>
        <row r="4771">
          <cell r="F4771" t="str">
            <v>EfesBonusClubApril/6009970256</v>
          </cell>
          <cell r="G4771" t="str">
            <v>Discount         3</v>
          </cell>
          <cell r="H4771">
            <v>40000</v>
          </cell>
          <cell r="I4771" t="str">
            <v>Active</v>
          </cell>
        </row>
        <row r="4772">
          <cell r="F4772" t="str">
            <v>5+1 keg ALL KZ Praga keg 50 PR_0736_90100</v>
          </cell>
          <cell r="G4772" t="str">
            <v>Product</v>
          </cell>
          <cell r="H4772">
            <v>0</v>
          </cell>
          <cell r="I4772" t="str">
            <v>Active</v>
          </cell>
        </row>
        <row r="4773">
          <cell r="F4773" t="str">
            <v>15+1 bot/can Koshenov B.M. PR_0958_98497</v>
          </cell>
          <cell r="G4773" t="str">
            <v>Product</v>
          </cell>
          <cell r="H4773">
            <v>0</v>
          </cell>
          <cell r="I4773" t="str">
            <v>Active</v>
          </cell>
        </row>
        <row r="4774">
          <cell r="F4774" t="str">
            <v>8+1 bot/can Koshenov B.M. TT PR_0705_90064</v>
          </cell>
          <cell r="G4774" t="str">
            <v>Product</v>
          </cell>
          <cell r="H4774">
            <v>0</v>
          </cell>
          <cell r="I4774" t="str">
            <v>Passive</v>
          </cell>
        </row>
        <row r="4775">
          <cell r="F4775" t="str">
            <v>18+1 bot/can Koshenov B.M. PR_0723_90082</v>
          </cell>
          <cell r="G4775" t="str">
            <v>Product</v>
          </cell>
          <cell r="H4775">
            <v>0</v>
          </cell>
          <cell r="I4775" t="str">
            <v>Passive</v>
          </cell>
        </row>
        <row r="4776">
          <cell r="F4776" t="str">
            <v>4+1 keg Koshenov B.M. DIOT+ PR_0908_90456</v>
          </cell>
          <cell r="G4776" t="str">
            <v>Product</v>
          </cell>
          <cell r="H4776">
            <v>0</v>
          </cell>
          <cell r="I4776" t="str">
            <v>Passive</v>
          </cell>
        </row>
        <row r="4777">
          <cell r="F4777" t="str">
            <v>4+1 keg Koshenov B.M. DIOT+ PR_0914_90462</v>
          </cell>
          <cell r="G4777" t="str">
            <v>Product</v>
          </cell>
          <cell r="H4777">
            <v>0</v>
          </cell>
          <cell r="I4777" t="str">
            <v>Passive</v>
          </cell>
        </row>
        <row r="4778">
          <cell r="F4778" t="str">
            <v>5+1 keg ALL KZ Praga keg 50 PR_0736_90100</v>
          </cell>
          <cell r="G4778" t="str">
            <v>Product</v>
          </cell>
          <cell r="H4778">
            <v>0</v>
          </cell>
          <cell r="I4778" t="str">
            <v>Active</v>
          </cell>
        </row>
        <row r="4779">
          <cell r="F4779" t="str">
            <v>EfesBonusClubApril/50691742</v>
          </cell>
          <cell r="G4779" t="str">
            <v>Discount         3</v>
          </cell>
          <cell r="H4779">
            <v>7500</v>
          </cell>
          <cell r="I4779" t="str">
            <v>Active</v>
          </cell>
        </row>
        <row r="4780">
          <cell r="F4780" t="str">
            <v>EfesBonusClubApril/50691805</v>
          </cell>
          <cell r="G4780" t="str">
            <v>Discount         3</v>
          </cell>
          <cell r="H4780">
            <v>45000</v>
          </cell>
          <cell r="I4780" t="str">
            <v>Active</v>
          </cell>
        </row>
        <row r="4781">
          <cell r="F4781" t="str">
            <v>EfesBonusClubApril/50691821</v>
          </cell>
          <cell r="G4781" t="str">
            <v>Discount         3</v>
          </cell>
          <cell r="H4781">
            <v>30000</v>
          </cell>
          <cell r="I4781" t="str">
            <v>Active</v>
          </cell>
        </row>
        <row r="4782">
          <cell r="F4782" t="str">
            <v>EfesBonusClubApril/50691854</v>
          </cell>
          <cell r="G4782" t="str">
            <v>Discount         3</v>
          </cell>
          <cell r="H4782">
            <v>30000</v>
          </cell>
          <cell r="I4782" t="str">
            <v>Active</v>
          </cell>
        </row>
        <row r="4783">
          <cell r="F4783" t="str">
            <v>EfesBonusClubApril/50691886</v>
          </cell>
          <cell r="G4783" t="str">
            <v>Discount         3</v>
          </cell>
          <cell r="H4783">
            <v>40000</v>
          </cell>
          <cell r="I4783" t="str">
            <v>Active</v>
          </cell>
        </row>
        <row r="4784">
          <cell r="F4784" t="str">
            <v>EfesBonusClubApril/50691913</v>
          </cell>
          <cell r="G4784" t="str">
            <v>Discount         3</v>
          </cell>
          <cell r="H4784">
            <v>85000</v>
          </cell>
          <cell r="I4784" t="str">
            <v>Active</v>
          </cell>
        </row>
        <row r="4785">
          <cell r="F4785" t="str">
            <v>EfesBonusClubApril/50691950</v>
          </cell>
          <cell r="G4785" t="str">
            <v>Discount         3</v>
          </cell>
          <cell r="H4785">
            <v>85000</v>
          </cell>
          <cell r="I4785" t="str">
            <v>Active</v>
          </cell>
        </row>
        <row r="4786">
          <cell r="F4786" t="str">
            <v>8+1 bot/can BEK Trader TT PR_0701_90060</v>
          </cell>
          <cell r="G4786" t="str">
            <v>Product</v>
          </cell>
          <cell r="H4786">
            <v>0</v>
          </cell>
          <cell r="I4786" t="str">
            <v>Passive</v>
          </cell>
        </row>
        <row r="4787">
          <cell r="F4787" t="str">
            <v>15+1 bot/can BEK Trader PR_0735_90094</v>
          </cell>
          <cell r="G4787" t="str">
            <v>Product</v>
          </cell>
          <cell r="H4787">
            <v>0</v>
          </cell>
          <cell r="I4787" t="str">
            <v>Active</v>
          </cell>
        </row>
        <row r="4788">
          <cell r="F4788" t="str">
            <v>4+1 keg BEK Trader DIOT+ PR_0831_90379</v>
          </cell>
          <cell r="G4788" t="str">
            <v>Product</v>
          </cell>
          <cell r="H4788">
            <v>0</v>
          </cell>
          <cell r="I4788" t="str">
            <v>Passive</v>
          </cell>
        </row>
        <row r="4789">
          <cell r="F4789" t="str">
            <v>4+1 keg BEK Trader DIOT+ PR_0832_90380</v>
          </cell>
          <cell r="G4789" t="str">
            <v>Product</v>
          </cell>
          <cell r="H4789">
            <v>0</v>
          </cell>
          <cell r="I4789" t="str">
            <v>Passive</v>
          </cell>
        </row>
        <row r="4790">
          <cell r="F4790" t="str">
            <v>EfesBonusClubApril/6000715589</v>
          </cell>
          <cell r="G4790" t="str">
            <v>Discount         3</v>
          </cell>
          <cell r="H4790">
            <v>70000</v>
          </cell>
          <cell r="I4790" t="str">
            <v>Active</v>
          </cell>
        </row>
        <row r="4791">
          <cell r="F4791" t="str">
            <v>EfesBonusClubApril/6000880186</v>
          </cell>
          <cell r="G4791" t="str">
            <v>Discount         3</v>
          </cell>
          <cell r="H4791">
            <v>30000</v>
          </cell>
          <cell r="I4791" t="str">
            <v>Active</v>
          </cell>
        </row>
        <row r="4792">
          <cell r="F4792" t="str">
            <v>EfesBonusClubApril/6000880188</v>
          </cell>
          <cell r="G4792" t="str">
            <v>Discount         3</v>
          </cell>
          <cell r="H4792">
            <v>45000</v>
          </cell>
          <cell r="I4792" t="str">
            <v>Active</v>
          </cell>
        </row>
        <row r="4793">
          <cell r="F4793" t="str">
            <v>EfesBonusClubApril/6000880267</v>
          </cell>
          <cell r="G4793" t="str">
            <v>Discount         3</v>
          </cell>
          <cell r="H4793">
            <v>7500</v>
          </cell>
          <cell r="I4793" t="str">
            <v>Active</v>
          </cell>
        </row>
        <row r="4794">
          <cell r="F4794" t="str">
            <v>EfesBonusClubApril/6000880301</v>
          </cell>
          <cell r="G4794" t="str">
            <v>Discount         3</v>
          </cell>
          <cell r="H4794">
            <v>7500</v>
          </cell>
          <cell r="I4794" t="str">
            <v>Active</v>
          </cell>
        </row>
        <row r="4795">
          <cell r="F4795" t="str">
            <v>EfesBonusClubApril/6000880309</v>
          </cell>
          <cell r="G4795" t="str">
            <v>Discount         3</v>
          </cell>
          <cell r="H4795">
            <v>30000</v>
          </cell>
          <cell r="I4795" t="str">
            <v>Active</v>
          </cell>
        </row>
        <row r="4796">
          <cell r="F4796" t="str">
            <v>EfesBonusClubApril/6000880315</v>
          </cell>
          <cell r="G4796" t="str">
            <v>Discount         3</v>
          </cell>
          <cell r="H4796">
            <v>30000</v>
          </cell>
          <cell r="I4796" t="str">
            <v>Active</v>
          </cell>
        </row>
        <row r="4797">
          <cell r="F4797" t="str">
            <v>EfesBonusClubApril/6000880321</v>
          </cell>
          <cell r="G4797" t="str">
            <v>Discount         3</v>
          </cell>
          <cell r="H4797">
            <v>30000</v>
          </cell>
          <cell r="I4797" t="str">
            <v>Active</v>
          </cell>
        </row>
        <row r="4798">
          <cell r="F4798" t="str">
            <v>EfesBonusClubApril/6000880442</v>
          </cell>
          <cell r="G4798" t="str">
            <v>Discount         3</v>
          </cell>
          <cell r="H4798">
            <v>7500</v>
          </cell>
          <cell r="I4798" t="str">
            <v>Active</v>
          </cell>
        </row>
        <row r="4799">
          <cell r="F4799" t="str">
            <v>EfesBonusClubApril/6000880476</v>
          </cell>
          <cell r="G4799" t="str">
            <v>Discount         3</v>
          </cell>
          <cell r="H4799">
            <v>85000</v>
          </cell>
          <cell r="I4799" t="str">
            <v>Active</v>
          </cell>
        </row>
        <row r="4800">
          <cell r="F4800" t="str">
            <v>EfesBonusClubApril/6000880484</v>
          </cell>
          <cell r="G4800" t="str">
            <v>Discount         3</v>
          </cell>
          <cell r="H4800">
            <v>85000</v>
          </cell>
          <cell r="I4800" t="str">
            <v>Active</v>
          </cell>
        </row>
        <row r="4801">
          <cell r="F4801" t="str">
            <v>EfesBonusClubApril/6000880486</v>
          </cell>
          <cell r="G4801" t="str">
            <v>Discount         3</v>
          </cell>
          <cell r="H4801">
            <v>30000</v>
          </cell>
          <cell r="I4801" t="str">
            <v>Active</v>
          </cell>
        </row>
        <row r="4802">
          <cell r="F4802" t="str">
            <v>EfesBonusClubApril/600880030</v>
          </cell>
          <cell r="G4802" t="str">
            <v>Discount         3</v>
          </cell>
          <cell r="H4802">
            <v>85000</v>
          </cell>
          <cell r="I4802" t="str">
            <v>Active</v>
          </cell>
        </row>
        <row r="4803">
          <cell r="F4803" t="str">
            <v>5+1 keg ALL KZ Praga keg 50 PR_0736_90100</v>
          </cell>
          <cell r="G4803" t="str">
            <v>Product</v>
          </cell>
          <cell r="H4803">
            <v>0</v>
          </cell>
          <cell r="I4803" t="str">
            <v>Active</v>
          </cell>
        </row>
        <row r="4804">
          <cell r="F4804" t="str">
            <v>4+4000 HAT Logistics TT PR_0824_90249</v>
          </cell>
          <cell r="G4804" t="str">
            <v>Discount         2</v>
          </cell>
          <cell r="H4804">
            <v>3300000</v>
          </cell>
          <cell r="I4804" t="str">
            <v>Active</v>
          </cell>
        </row>
        <row r="4805">
          <cell r="F4805" t="str">
            <v>EfesBonusClubApril/50303908</v>
          </cell>
          <cell r="G4805" t="str">
            <v>Discount         3</v>
          </cell>
          <cell r="H4805">
            <v>30000</v>
          </cell>
          <cell r="I4805" t="str">
            <v>Active</v>
          </cell>
        </row>
        <row r="4806">
          <cell r="F4806" t="str">
            <v>EfesBonusClubApril/50352741</v>
          </cell>
          <cell r="G4806" t="str">
            <v>Discount         3</v>
          </cell>
          <cell r="H4806">
            <v>7500</v>
          </cell>
          <cell r="I4806" t="str">
            <v>Active</v>
          </cell>
        </row>
        <row r="4807">
          <cell r="F4807" t="str">
            <v>EfesBonusClubApril/50352879</v>
          </cell>
          <cell r="G4807" t="str">
            <v>Discount         3</v>
          </cell>
          <cell r="H4807">
            <v>30000</v>
          </cell>
          <cell r="I4807" t="str">
            <v>Active</v>
          </cell>
        </row>
        <row r="4808">
          <cell r="F4808" t="str">
            <v>EfesBonusClubApril/50352885</v>
          </cell>
          <cell r="G4808" t="str">
            <v>Discount         3</v>
          </cell>
          <cell r="H4808">
            <v>30000</v>
          </cell>
          <cell r="I4808" t="str">
            <v>Active</v>
          </cell>
        </row>
        <row r="4809">
          <cell r="F4809" t="str">
            <v>Rozliv+ - 2026 April/50352885</v>
          </cell>
          <cell r="G4809" t="str">
            <v>Discount         5</v>
          </cell>
          <cell r="H4809">
            <v>55000</v>
          </cell>
          <cell r="I4809" t="str">
            <v>Active</v>
          </cell>
        </row>
        <row r="4810">
          <cell r="F4810" t="str">
            <v>EfesBonusClubApril/50352931</v>
          </cell>
          <cell r="G4810" t="str">
            <v>Discount         3</v>
          </cell>
          <cell r="H4810">
            <v>30000</v>
          </cell>
          <cell r="I4810" t="str">
            <v>Active</v>
          </cell>
        </row>
        <row r="4811">
          <cell r="F4811" t="str">
            <v>Rozliv+ - 2026 April NON_ALCO/50352942</v>
          </cell>
          <cell r="G4811" t="str">
            <v>Discount         8</v>
          </cell>
          <cell r="H4811">
            <v>15000</v>
          </cell>
          <cell r="I4811" t="str">
            <v>Active</v>
          </cell>
        </row>
        <row r="4812">
          <cell r="F4812" t="str">
            <v>EfesBonusClubMarch NON_ALCO/50353021</v>
          </cell>
          <cell r="G4812" t="str">
            <v>Discount         8</v>
          </cell>
          <cell r="H4812">
            <v>35000</v>
          </cell>
          <cell r="I4812" t="str">
            <v>Active</v>
          </cell>
        </row>
        <row r="4813">
          <cell r="F4813" t="str">
            <v>EfesBonusClubApril NON_ALCO/50353021</v>
          </cell>
          <cell r="G4813" t="str">
            <v>Discount         8</v>
          </cell>
          <cell r="H4813">
            <v>30000</v>
          </cell>
          <cell r="I4813" t="str">
            <v>Active</v>
          </cell>
        </row>
        <row r="4814">
          <cell r="F4814" t="str">
            <v>EfesBonusClubApril/50353039</v>
          </cell>
          <cell r="G4814" t="str">
            <v>Discount         3</v>
          </cell>
          <cell r="H4814">
            <v>20000</v>
          </cell>
          <cell r="I4814" t="str">
            <v>Active</v>
          </cell>
        </row>
        <row r="4815">
          <cell r="F4815" t="str">
            <v>EfesBonusClubApril/50353041</v>
          </cell>
          <cell r="G4815" t="str">
            <v>Discount         3</v>
          </cell>
          <cell r="H4815">
            <v>40000</v>
          </cell>
          <cell r="I4815" t="str">
            <v>Active</v>
          </cell>
        </row>
        <row r="4816">
          <cell r="F4816" t="str">
            <v>EfesBonusClubApril/50353066</v>
          </cell>
          <cell r="G4816" t="str">
            <v>Discount         3</v>
          </cell>
          <cell r="H4816">
            <v>30000</v>
          </cell>
          <cell r="I4816" t="str">
            <v>Active</v>
          </cell>
        </row>
        <row r="4817">
          <cell r="F4817" t="str">
            <v>EfesBonusClubApril/50353073</v>
          </cell>
          <cell r="G4817" t="str">
            <v>Discount         3</v>
          </cell>
          <cell r="H4817">
            <v>30000</v>
          </cell>
          <cell r="I4817" t="str">
            <v>Active</v>
          </cell>
        </row>
        <row r="4818">
          <cell r="F4818" t="str">
            <v>EfesBonusClubApril/50353127</v>
          </cell>
          <cell r="G4818" t="str">
            <v>Discount         3</v>
          </cell>
          <cell r="H4818">
            <v>30000</v>
          </cell>
          <cell r="I4818" t="str">
            <v>Active</v>
          </cell>
        </row>
        <row r="4819">
          <cell r="F4819" t="str">
            <v>EfesBonusClubApril/50353130</v>
          </cell>
          <cell r="G4819" t="str">
            <v>Discount         3</v>
          </cell>
          <cell r="H4819">
            <v>30000</v>
          </cell>
          <cell r="I4819" t="str">
            <v>Active</v>
          </cell>
        </row>
        <row r="4820">
          <cell r="F4820" t="str">
            <v>EfesBonusClubApril/50353131</v>
          </cell>
          <cell r="G4820" t="str">
            <v>Discount         3</v>
          </cell>
          <cell r="H4820">
            <v>30000</v>
          </cell>
          <cell r="I4820" t="str">
            <v>Active</v>
          </cell>
        </row>
        <row r="4821">
          <cell r="F4821" t="str">
            <v>EfesBonusClubApril/50353134</v>
          </cell>
          <cell r="G4821" t="str">
            <v>Discount         3</v>
          </cell>
          <cell r="H4821">
            <v>30000</v>
          </cell>
          <cell r="I4821" t="str">
            <v>Active</v>
          </cell>
        </row>
        <row r="4822">
          <cell r="F4822" t="str">
            <v>EfesBonusClubApril/50353136</v>
          </cell>
          <cell r="G4822" t="str">
            <v>Discount         3</v>
          </cell>
          <cell r="H4822">
            <v>7500</v>
          </cell>
          <cell r="I4822" t="str">
            <v>Active</v>
          </cell>
        </row>
        <row r="4823">
          <cell r="F4823" t="str">
            <v>EfesBonusClubApril/50353340</v>
          </cell>
          <cell r="G4823" t="str">
            <v>Discount         3</v>
          </cell>
          <cell r="H4823">
            <v>30000</v>
          </cell>
          <cell r="I4823" t="str">
            <v>Active</v>
          </cell>
        </row>
        <row r="4824">
          <cell r="F4824" t="str">
            <v>EfesBonusClubApril/50353379</v>
          </cell>
          <cell r="G4824" t="str">
            <v>Discount         3</v>
          </cell>
          <cell r="H4824">
            <v>30000</v>
          </cell>
          <cell r="I4824" t="str">
            <v>Active</v>
          </cell>
        </row>
        <row r="4825">
          <cell r="F4825" t="str">
            <v>EfesBonusClubApril/50353386</v>
          </cell>
          <cell r="G4825" t="str">
            <v>Discount         3</v>
          </cell>
          <cell r="H4825">
            <v>30000</v>
          </cell>
          <cell r="I4825" t="str">
            <v>Active</v>
          </cell>
        </row>
        <row r="4826">
          <cell r="F4826" t="str">
            <v>EfesBonusClubApril/50353425</v>
          </cell>
          <cell r="G4826" t="str">
            <v>Discount         3</v>
          </cell>
          <cell r="H4826">
            <v>20000</v>
          </cell>
          <cell r="I4826" t="str">
            <v>Active</v>
          </cell>
        </row>
        <row r="4827">
          <cell r="F4827" t="str">
            <v>EfesBonusClubApril/50353483</v>
          </cell>
          <cell r="G4827" t="str">
            <v>Discount         3</v>
          </cell>
          <cell r="H4827">
            <v>40000</v>
          </cell>
          <cell r="I4827" t="str">
            <v>Active</v>
          </cell>
        </row>
        <row r="4828">
          <cell r="F4828" t="str">
            <v>EfesBonusClubMarch/50353483</v>
          </cell>
          <cell r="G4828" t="str">
            <v>Discount         3</v>
          </cell>
          <cell r="H4828">
            <v>40000</v>
          </cell>
          <cell r="I4828" t="str">
            <v>Active</v>
          </cell>
        </row>
        <row r="4829">
          <cell r="F4829" t="str">
            <v>EfesBonusClubApril/50353514</v>
          </cell>
          <cell r="G4829" t="str">
            <v>Discount         3</v>
          </cell>
          <cell r="H4829">
            <v>45000</v>
          </cell>
          <cell r="I4829" t="str">
            <v>Active</v>
          </cell>
        </row>
        <row r="4830">
          <cell r="F4830" t="str">
            <v>EfesBonusClubMarch/50353514</v>
          </cell>
          <cell r="G4830" t="str">
            <v>Discount         3</v>
          </cell>
          <cell r="H4830">
            <v>50000</v>
          </cell>
          <cell r="I4830" t="str">
            <v>Active</v>
          </cell>
        </row>
        <row r="4831">
          <cell r="F4831" t="str">
            <v>EfesBonusClubApril/50353536</v>
          </cell>
          <cell r="G4831" t="str">
            <v>Discount         3</v>
          </cell>
          <cell r="H4831">
            <v>30000</v>
          </cell>
          <cell r="I4831" t="str">
            <v>Active</v>
          </cell>
        </row>
        <row r="4832">
          <cell r="F4832" t="str">
            <v>Rozliv+ - 2026 March/50353536</v>
          </cell>
          <cell r="G4832" t="str">
            <v>Discount         5</v>
          </cell>
          <cell r="H4832">
            <v>20000</v>
          </cell>
          <cell r="I4832" t="str">
            <v>Active</v>
          </cell>
        </row>
        <row r="4833">
          <cell r="F4833" t="str">
            <v>EfesBonusClubMarch/50353536</v>
          </cell>
          <cell r="G4833" t="str">
            <v>Discount         3</v>
          </cell>
          <cell r="H4833">
            <v>40000</v>
          </cell>
          <cell r="I4833" t="str">
            <v>Active</v>
          </cell>
        </row>
        <row r="4834">
          <cell r="F4834" t="str">
            <v>Rozliv+ - 2026 April/50353537</v>
          </cell>
          <cell r="G4834" t="str">
            <v>Discount         5</v>
          </cell>
          <cell r="H4834">
            <v>20000</v>
          </cell>
          <cell r="I4834" t="str">
            <v>Active</v>
          </cell>
        </row>
        <row r="4835">
          <cell r="F4835" t="str">
            <v>EfesBonusClubApril/50353592</v>
          </cell>
          <cell r="G4835" t="str">
            <v>Discount         3</v>
          </cell>
          <cell r="H4835">
            <v>30000</v>
          </cell>
          <cell r="I4835" t="str">
            <v>Active</v>
          </cell>
        </row>
        <row r="4836">
          <cell r="F4836" t="str">
            <v>EfesBonusClubMarch/50353592</v>
          </cell>
          <cell r="G4836" t="str">
            <v>Discount         3</v>
          </cell>
          <cell r="H4836">
            <v>35000</v>
          </cell>
          <cell r="I4836" t="str">
            <v>Active</v>
          </cell>
        </row>
        <row r="4837">
          <cell r="F4837" t="str">
            <v>EfesBonusClubApril/50353629</v>
          </cell>
          <cell r="G4837" t="str">
            <v>Discount         3</v>
          </cell>
          <cell r="H4837">
            <v>30000</v>
          </cell>
          <cell r="I4837" t="str">
            <v>Active</v>
          </cell>
        </row>
        <row r="4838">
          <cell r="F4838" t="str">
            <v>EfesBonusClubApril/50353675</v>
          </cell>
          <cell r="G4838" t="str">
            <v>Discount         3</v>
          </cell>
          <cell r="H4838">
            <v>85000</v>
          </cell>
          <cell r="I4838" t="str">
            <v>Active</v>
          </cell>
        </row>
        <row r="4839">
          <cell r="F4839" t="str">
            <v>EfesBonusClubApril/50353890</v>
          </cell>
          <cell r="G4839" t="str">
            <v>Discount         3</v>
          </cell>
          <cell r="H4839">
            <v>30000</v>
          </cell>
          <cell r="I4839" t="str">
            <v>Active</v>
          </cell>
        </row>
        <row r="4840">
          <cell r="F4840" t="str">
            <v>EfesBonusClubApril/50353893</v>
          </cell>
          <cell r="G4840" t="str">
            <v>Discount         3</v>
          </cell>
          <cell r="H4840">
            <v>50000</v>
          </cell>
          <cell r="I4840" t="str">
            <v>Active</v>
          </cell>
        </row>
        <row r="4841">
          <cell r="F4841" t="str">
            <v>EfesBonusClubApril/50353916</v>
          </cell>
          <cell r="G4841" t="str">
            <v>Discount         3</v>
          </cell>
          <cell r="H4841">
            <v>30000</v>
          </cell>
          <cell r="I4841" t="str">
            <v>Active</v>
          </cell>
        </row>
        <row r="4842">
          <cell r="F4842" t="str">
            <v>EfesBonusClubApril/50353919</v>
          </cell>
          <cell r="G4842" t="str">
            <v>Discount         3</v>
          </cell>
          <cell r="H4842">
            <v>45000</v>
          </cell>
          <cell r="I4842" t="str">
            <v>Active</v>
          </cell>
        </row>
        <row r="4843">
          <cell r="F4843" t="str">
            <v>EfesBonusClubApril/50353978</v>
          </cell>
          <cell r="G4843" t="str">
            <v>Discount         3</v>
          </cell>
          <cell r="H4843">
            <v>30000</v>
          </cell>
          <cell r="I4843" t="str">
            <v>Active</v>
          </cell>
        </row>
        <row r="4844">
          <cell r="F4844" t="str">
            <v>Rozliv+ - 2026 April/50353978</v>
          </cell>
          <cell r="G4844" t="str">
            <v>Discount         5</v>
          </cell>
          <cell r="H4844">
            <v>20000</v>
          </cell>
          <cell r="I4844" t="str">
            <v>Active</v>
          </cell>
        </row>
        <row r="4845">
          <cell r="F4845" t="str">
            <v>EfesBonusClubApril/50353994</v>
          </cell>
          <cell r="G4845" t="str">
            <v>Discount         3</v>
          </cell>
          <cell r="H4845">
            <v>30000</v>
          </cell>
          <cell r="I4845" t="str">
            <v>Active</v>
          </cell>
        </row>
        <row r="4846">
          <cell r="F4846" t="str">
            <v>EfesBonusClubApril/50354008</v>
          </cell>
          <cell r="G4846" t="str">
            <v>Discount         3</v>
          </cell>
          <cell r="H4846">
            <v>30000</v>
          </cell>
          <cell r="I4846" t="str">
            <v>Active</v>
          </cell>
        </row>
        <row r="4847">
          <cell r="F4847" t="str">
            <v>EfesBonusClubApril/50354011</v>
          </cell>
          <cell r="G4847" t="str">
            <v>Discount         3</v>
          </cell>
          <cell r="H4847">
            <v>45000</v>
          </cell>
          <cell r="I4847" t="str">
            <v>Active</v>
          </cell>
        </row>
        <row r="4848">
          <cell r="F4848" t="str">
            <v>EfesBonusClubApril/50354022</v>
          </cell>
          <cell r="G4848" t="str">
            <v>Discount         3</v>
          </cell>
          <cell r="H4848">
            <v>30000</v>
          </cell>
          <cell r="I4848" t="str">
            <v>Active</v>
          </cell>
        </row>
        <row r="4849">
          <cell r="F4849" t="str">
            <v>Rozliv+ - 2026 April/50354035</v>
          </cell>
          <cell r="G4849" t="str">
            <v>Discount         5</v>
          </cell>
          <cell r="H4849">
            <v>20000</v>
          </cell>
          <cell r="I4849" t="str">
            <v>Active</v>
          </cell>
        </row>
        <row r="4850">
          <cell r="F4850" t="str">
            <v>EfesBonusClubApril/50354055</v>
          </cell>
          <cell r="G4850" t="str">
            <v>Discount         3</v>
          </cell>
          <cell r="H4850">
            <v>30000</v>
          </cell>
          <cell r="I4850" t="str">
            <v>Active</v>
          </cell>
        </row>
        <row r="4851">
          <cell r="F4851" t="str">
            <v>EfesBonusClubApril/50354059</v>
          </cell>
          <cell r="G4851" t="str">
            <v>Discount         3</v>
          </cell>
          <cell r="H4851">
            <v>30000</v>
          </cell>
          <cell r="I4851" t="str">
            <v>Active</v>
          </cell>
        </row>
        <row r="4852">
          <cell r="F4852" t="str">
            <v>EfesBonusClubApril/50354152</v>
          </cell>
          <cell r="G4852" t="str">
            <v>Discount         3</v>
          </cell>
          <cell r="H4852">
            <v>30000</v>
          </cell>
          <cell r="I4852" t="str">
            <v>Active</v>
          </cell>
        </row>
        <row r="4853">
          <cell r="F4853" t="str">
            <v>EfesBonusClubMarch NON_ALCO/50354190</v>
          </cell>
          <cell r="G4853" t="str">
            <v>Discount         8</v>
          </cell>
          <cell r="H4853">
            <v>25000</v>
          </cell>
          <cell r="I4853" t="str">
            <v>Active</v>
          </cell>
        </row>
        <row r="4854">
          <cell r="F4854" t="str">
            <v>EfesBonusClubApril NON_ALCO/50354190</v>
          </cell>
          <cell r="G4854" t="str">
            <v>Discount         8</v>
          </cell>
          <cell r="H4854">
            <v>25000</v>
          </cell>
          <cell r="I4854" t="str">
            <v>Active</v>
          </cell>
        </row>
        <row r="4855">
          <cell r="F4855" t="str">
            <v>EfesBonusClubMarch NON_ALCO/50354200</v>
          </cell>
          <cell r="G4855" t="str">
            <v>Discount         8</v>
          </cell>
          <cell r="H4855">
            <v>35000</v>
          </cell>
          <cell r="I4855" t="str">
            <v>Active</v>
          </cell>
        </row>
        <row r="4856">
          <cell r="F4856" t="str">
            <v>EfesBonusClubApril NON_ALCO/50354200</v>
          </cell>
          <cell r="G4856" t="str">
            <v>Discount         8</v>
          </cell>
          <cell r="H4856">
            <v>30000</v>
          </cell>
          <cell r="I4856" t="str">
            <v>Active</v>
          </cell>
        </row>
        <row r="4857">
          <cell r="F4857" t="str">
            <v>EfesBonusClubApril NON_ALCO/50354202</v>
          </cell>
          <cell r="G4857" t="str">
            <v>Discount         8</v>
          </cell>
          <cell r="H4857">
            <v>40000</v>
          </cell>
          <cell r="I4857" t="str">
            <v>Active</v>
          </cell>
        </row>
        <row r="4858">
          <cell r="F4858" t="str">
            <v>Rozliv+ - 2026 April/50354221</v>
          </cell>
          <cell r="G4858" t="str">
            <v>Discount         5</v>
          </cell>
          <cell r="H4858">
            <v>20000</v>
          </cell>
          <cell r="I4858" t="str">
            <v>Active</v>
          </cell>
        </row>
        <row r="4859">
          <cell r="F4859" t="str">
            <v>EfesBonusClubApril/50354226</v>
          </cell>
          <cell r="G4859" t="str">
            <v>Discount         3</v>
          </cell>
          <cell r="H4859">
            <v>40000</v>
          </cell>
          <cell r="I4859" t="str">
            <v>Active</v>
          </cell>
        </row>
        <row r="4860">
          <cell r="F4860" t="str">
            <v>EfesBonusClubApril/50354237</v>
          </cell>
          <cell r="G4860" t="str">
            <v>Discount         3</v>
          </cell>
          <cell r="H4860">
            <v>30000</v>
          </cell>
          <cell r="I4860" t="str">
            <v>Active</v>
          </cell>
        </row>
        <row r="4861">
          <cell r="F4861" t="str">
            <v>EfesBonusClubApril/50354241</v>
          </cell>
          <cell r="G4861" t="str">
            <v>Discount         3</v>
          </cell>
          <cell r="H4861">
            <v>30000</v>
          </cell>
          <cell r="I4861" t="str">
            <v>Active</v>
          </cell>
        </row>
        <row r="4862">
          <cell r="F4862" t="str">
            <v>EfesBonusClubApril/50392294</v>
          </cell>
          <cell r="G4862" t="str">
            <v>Discount         3</v>
          </cell>
          <cell r="H4862">
            <v>45000</v>
          </cell>
          <cell r="I4862" t="str">
            <v>Active</v>
          </cell>
        </row>
        <row r="4863">
          <cell r="F4863" t="str">
            <v>Rozliv+ - 2026 April/50392294</v>
          </cell>
          <cell r="G4863" t="str">
            <v>Discount         5</v>
          </cell>
          <cell r="H4863">
            <v>20000</v>
          </cell>
          <cell r="I4863" t="str">
            <v>Active</v>
          </cell>
        </row>
        <row r="4864">
          <cell r="F4864" t="str">
            <v>EfesBonusClubApril/50392300</v>
          </cell>
          <cell r="G4864" t="str">
            <v>Discount         3</v>
          </cell>
          <cell r="H4864">
            <v>45000</v>
          </cell>
          <cell r="I4864" t="str">
            <v>Active</v>
          </cell>
        </row>
        <row r="4865">
          <cell r="F4865" t="str">
            <v>EfesBonusClubApril/50392305</v>
          </cell>
          <cell r="G4865" t="str">
            <v>Discount         3</v>
          </cell>
          <cell r="H4865">
            <v>40000</v>
          </cell>
          <cell r="I4865" t="str">
            <v>Active</v>
          </cell>
        </row>
        <row r="4866">
          <cell r="F4866" t="str">
            <v>EfesBonusClubApril/50392325</v>
          </cell>
          <cell r="G4866" t="str">
            <v>Discount         3</v>
          </cell>
          <cell r="H4866">
            <v>30000</v>
          </cell>
          <cell r="I4866" t="str">
            <v>Active</v>
          </cell>
        </row>
        <row r="4867">
          <cell r="F4867" t="str">
            <v>EfesBonusClubApril/50392337</v>
          </cell>
          <cell r="G4867" t="str">
            <v>Discount         3</v>
          </cell>
          <cell r="H4867">
            <v>30000</v>
          </cell>
          <cell r="I4867" t="str">
            <v>Active</v>
          </cell>
        </row>
        <row r="4868">
          <cell r="F4868" t="str">
            <v>EfesBonusClubApril/50392338</v>
          </cell>
          <cell r="G4868" t="str">
            <v>Discount         3</v>
          </cell>
          <cell r="H4868">
            <v>20000</v>
          </cell>
          <cell r="I4868" t="str">
            <v>Active</v>
          </cell>
        </row>
        <row r="4869">
          <cell r="F4869" t="str">
            <v>EfesBonusClubApril/50418417</v>
          </cell>
          <cell r="G4869" t="str">
            <v>Discount         3</v>
          </cell>
          <cell r="H4869">
            <v>30000</v>
          </cell>
          <cell r="I4869" t="str">
            <v>Active</v>
          </cell>
        </row>
        <row r="4870">
          <cell r="F4870" t="str">
            <v>EfesBonusClubApril/50418422</v>
          </cell>
          <cell r="G4870" t="str">
            <v>Discount         3</v>
          </cell>
          <cell r="H4870">
            <v>20000</v>
          </cell>
          <cell r="I4870" t="str">
            <v>Active</v>
          </cell>
        </row>
        <row r="4871">
          <cell r="F4871" t="str">
            <v>EfesBonusClubApril/50423520</v>
          </cell>
          <cell r="G4871" t="str">
            <v>Discount         3</v>
          </cell>
          <cell r="H4871">
            <v>30000</v>
          </cell>
          <cell r="I4871" t="str">
            <v>Active</v>
          </cell>
        </row>
        <row r="4872">
          <cell r="F4872" t="str">
            <v>EfesBonusClubMarch/50423520</v>
          </cell>
          <cell r="G4872" t="str">
            <v>Discount         3</v>
          </cell>
          <cell r="H4872">
            <v>35000</v>
          </cell>
          <cell r="I4872" t="str">
            <v>Active</v>
          </cell>
        </row>
        <row r="4873">
          <cell r="F4873" t="str">
            <v>EfesBonusClubApril/50428535</v>
          </cell>
          <cell r="G4873" t="str">
            <v>Discount         3</v>
          </cell>
          <cell r="H4873">
            <v>45000</v>
          </cell>
          <cell r="I4873" t="str">
            <v>Active</v>
          </cell>
        </row>
        <row r="4874">
          <cell r="F4874" t="str">
            <v>EfesBonusClubApril/50436861</v>
          </cell>
          <cell r="G4874" t="str">
            <v>Discount         3</v>
          </cell>
          <cell r="H4874">
            <v>45000</v>
          </cell>
          <cell r="I4874" t="str">
            <v>Active</v>
          </cell>
        </row>
        <row r="4875">
          <cell r="F4875" t="str">
            <v>EfesBonusClubApril/50446410</v>
          </cell>
          <cell r="G4875" t="str">
            <v>Discount         3</v>
          </cell>
          <cell r="H4875">
            <v>45000</v>
          </cell>
          <cell r="I4875" t="str">
            <v>Active</v>
          </cell>
        </row>
        <row r="4876">
          <cell r="F4876" t="str">
            <v>EfesBonusClubApril/50450367</v>
          </cell>
          <cell r="G4876" t="str">
            <v>Discount         3</v>
          </cell>
          <cell r="H4876">
            <v>30000</v>
          </cell>
          <cell r="I4876" t="str">
            <v>Active</v>
          </cell>
        </row>
        <row r="4877">
          <cell r="F4877" t="str">
            <v>EfesBonusClubApril/50465446</v>
          </cell>
          <cell r="G4877" t="str">
            <v>Discount         3</v>
          </cell>
          <cell r="H4877">
            <v>20000</v>
          </cell>
          <cell r="I4877" t="str">
            <v>Active</v>
          </cell>
        </row>
        <row r="4878">
          <cell r="F4878" t="str">
            <v>EfesBonusClubApril/50472489</v>
          </cell>
          <cell r="G4878" t="str">
            <v>Discount         3</v>
          </cell>
          <cell r="H4878">
            <v>70000</v>
          </cell>
          <cell r="I4878" t="str">
            <v>Active</v>
          </cell>
        </row>
        <row r="4879">
          <cell r="F4879" t="str">
            <v>EfesBonusClubApril/50487229</v>
          </cell>
          <cell r="G4879" t="str">
            <v>Discount         3</v>
          </cell>
          <cell r="H4879">
            <v>20000</v>
          </cell>
          <cell r="I4879" t="str">
            <v>Active</v>
          </cell>
        </row>
        <row r="4880">
          <cell r="F4880" t="str">
            <v>EfesBonusClubApril/50501009</v>
          </cell>
          <cell r="G4880" t="str">
            <v>Discount         3</v>
          </cell>
          <cell r="H4880">
            <v>30000</v>
          </cell>
          <cell r="I4880" t="str">
            <v>Active</v>
          </cell>
        </row>
        <row r="4881">
          <cell r="F4881" t="str">
            <v>EfesBonusClubApril/50501010</v>
          </cell>
          <cell r="G4881" t="str">
            <v>Discount         3</v>
          </cell>
          <cell r="H4881">
            <v>30000</v>
          </cell>
          <cell r="I4881" t="str">
            <v>Active</v>
          </cell>
        </row>
        <row r="4882">
          <cell r="F4882" t="str">
            <v>RI_1_April/Keg/50520255</v>
          </cell>
          <cell r="G4882" t="str">
            <v>Discount         6</v>
          </cell>
          <cell r="H4882">
            <v>7588</v>
          </cell>
          <cell r="I4882" t="str">
            <v>Active</v>
          </cell>
        </row>
        <row r="4883">
          <cell r="F4883" t="str">
            <v>RI_2_April/NRB+Can/50520255</v>
          </cell>
          <cell r="G4883" t="str">
            <v>Discount         6</v>
          </cell>
          <cell r="H4883">
            <v>5545</v>
          </cell>
          <cell r="I4883" t="str">
            <v>Active</v>
          </cell>
        </row>
        <row r="4884">
          <cell r="F4884" t="str">
            <v>EfesBonusClubApril/50527324</v>
          </cell>
          <cell r="G4884" t="str">
            <v>Discount         3</v>
          </cell>
          <cell r="H4884">
            <v>20000</v>
          </cell>
          <cell r="I4884" t="str">
            <v>Active</v>
          </cell>
        </row>
        <row r="4885">
          <cell r="F4885" t="str">
            <v>Rozliv+ - 2026 April NON_ALCO/50540713</v>
          </cell>
          <cell r="G4885" t="str">
            <v>Discount         8</v>
          </cell>
          <cell r="H4885">
            <v>15000</v>
          </cell>
          <cell r="I4885" t="str">
            <v>Active</v>
          </cell>
        </row>
        <row r="4886">
          <cell r="F4886" t="str">
            <v>BO_1_April_2026/Keg/50560656</v>
          </cell>
          <cell r="G4886" t="str">
            <v>Discount         6</v>
          </cell>
          <cell r="H4886">
            <v>569014</v>
          </cell>
          <cell r="I4886" t="str">
            <v>Active</v>
          </cell>
        </row>
        <row r="4887">
          <cell r="F4887" t="str">
            <v>Kega Boom - 2026 April/50571927</v>
          </cell>
          <cell r="G4887" t="str">
            <v>Discount         7</v>
          </cell>
          <cell r="H4887">
            <v>99000</v>
          </cell>
          <cell r="I4887" t="str">
            <v>Active</v>
          </cell>
        </row>
        <row r="4888">
          <cell r="F4888" t="str">
            <v>Kega Boom - 2026 April/50572044</v>
          </cell>
          <cell r="G4888" t="str">
            <v>Discount         7</v>
          </cell>
          <cell r="H4888">
            <v>330000</v>
          </cell>
          <cell r="I4888" t="str">
            <v>Active</v>
          </cell>
        </row>
        <row r="4889">
          <cell r="F4889" t="str">
            <v>EfesBonusClubApril/50617022</v>
          </cell>
          <cell r="G4889" t="str">
            <v>Discount         3</v>
          </cell>
          <cell r="H4889">
            <v>45000</v>
          </cell>
          <cell r="I4889" t="str">
            <v>Active</v>
          </cell>
        </row>
        <row r="4890">
          <cell r="F4890" t="str">
            <v>EfesBonusClubApril/50628134</v>
          </cell>
          <cell r="G4890" t="str">
            <v>Discount         3</v>
          </cell>
          <cell r="H4890">
            <v>30000</v>
          </cell>
          <cell r="I4890" t="str">
            <v>Active</v>
          </cell>
        </row>
        <row r="4891">
          <cell r="F4891" t="str">
            <v>EfesBonusClubApril/50654824</v>
          </cell>
          <cell r="G4891" t="str">
            <v>Discount         3</v>
          </cell>
          <cell r="H4891">
            <v>30000</v>
          </cell>
          <cell r="I4891" t="str">
            <v>Active</v>
          </cell>
        </row>
        <row r="4892">
          <cell r="F4892" t="str">
            <v>EfesBonusClubApril/50706614</v>
          </cell>
          <cell r="G4892" t="str">
            <v>Discount         3</v>
          </cell>
          <cell r="H4892">
            <v>30000</v>
          </cell>
          <cell r="I4892" t="str">
            <v>Active</v>
          </cell>
        </row>
        <row r="4893">
          <cell r="F4893" t="str">
            <v>EfesBonusClubMarch NON_ALCO/50711144</v>
          </cell>
          <cell r="G4893" t="str">
            <v>Discount         8</v>
          </cell>
          <cell r="H4893">
            <v>25000</v>
          </cell>
          <cell r="I4893" t="str">
            <v>Active</v>
          </cell>
        </row>
        <row r="4894">
          <cell r="F4894" t="str">
            <v>EfesBonusClubApril NON_ALCO/50711144</v>
          </cell>
          <cell r="G4894" t="str">
            <v>Discount         8</v>
          </cell>
          <cell r="H4894">
            <v>20000</v>
          </cell>
          <cell r="I4894" t="str">
            <v>Active</v>
          </cell>
        </row>
        <row r="4895">
          <cell r="F4895" t="str">
            <v>EfesBonusClubApril/50730347</v>
          </cell>
          <cell r="G4895" t="str">
            <v>Discount         3</v>
          </cell>
          <cell r="H4895">
            <v>70000</v>
          </cell>
          <cell r="I4895" t="str">
            <v>Active</v>
          </cell>
        </row>
        <row r="4896">
          <cell r="F4896" t="str">
            <v>EfesBonusClubApril/50738105</v>
          </cell>
          <cell r="G4896" t="str">
            <v>Discount         3</v>
          </cell>
          <cell r="H4896">
            <v>20000</v>
          </cell>
          <cell r="I4896" t="str">
            <v>Active</v>
          </cell>
        </row>
        <row r="4897">
          <cell r="F4897" t="str">
            <v>EfesBonusClubApril NON_ALCO/50742906</v>
          </cell>
          <cell r="G4897" t="str">
            <v>Discount         8</v>
          </cell>
          <cell r="H4897">
            <v>30000</v>
          </cell>
          <cell r="I4897" t="str">
            <v>Active</v>
          </cell>
        </row>
        <row r="4898">
          <cell r="F4898" t="str">
            <v>EfesBonusClubApril/50745757</v>
          </cell>
          <cell r="G4898" t="str">
            <v>Discount         3</v>
          </cell>
          <cell r="H4898">
            <v>30000</v>
          </cell>
          <cell r="I4898" t="str">
            <v>Active</v>
          </cell>
        </row>
        <row r="4899">
          <cell r="F4899" t="str">
            <v>EfesBonusClubApril/50751333</v>
          </cell>
          <cell r="G4899" t="str">
            <v>Discount         3</v>
          </cell>
          <cell r="H4899">
            <v>30000</v>
          </cell>
          <cell r="I4899" t="str">
            <v>Active</v>
          </cell>
        </row>
        <row r="4900">
          <cell r="F4900" t="str">
            <v>EfesBonusClubApril/50751450</v>
          </cell>
          <cell r="G4900" t="str">
            <v>Discount         3</v>
          </cell>
          <cell r="H4900">
            <v>30000</v>
          </cell>
          <cell r="I4900" t="str">
            <v>Active</v>
          </cell>
        </row>
        <row r="4901">
          <cell r="F4901" t="str">
            <v>EfesBonusClubApril/50751456</v>
          </cell>
          <cell r="G4901" t="str">
            <v>Discount         3</v>
          </cell>
          <cell r="H4901">
            <v>20000</v>
          </cell>
          <cell r="I4901" t="str">
            <v>Active</v>
          </cell>
        </row>
        <row r="4902">
          <cell r="F4902" t="str">
            <v>EfesBonusClubApril/50751465</v>
          </cell>
          <cell r="G4902" t="str">
            <v>Discount         3</v>
          </cell>
          <cell r="H4902">
            <v>85000</v>
          </cell>
          <cell r="I4902" t="str">
            <v>Active</v>
          </cell>
        </row>
        <row r="4903">
          <cell r="F4903" t="str">
            <v>EfesBonusClubApril/50751492</v>
          </cell>
          <cell r="G4903" t="str">
            <v>Discount         3</v>
          </cell>
          <cell r="H4903">
            <v>20000</v>
          </cell>
          <cell r="I4903" t="str">
            <v>Active</v>
          </cell>
        </row>
        <row r="4904">
          <cell r="F4904" t="str">
            <v>EfesBonusClubApril/50751532</v>
          </cell>
          <cell r="G4904" t="str">
            <v>Discount         3</v>
          </cell>
          <cell r="H4904">
            <v>7500</v>
          </cell>
          <cell r="I4904" t="str">
            <v>Active</v>
          </cell>
        </row>
        <row r="4905">
          <cell r="F4905" t="str">
            <v>EfesBonusClubApril/50751604</v>
          </cell>
          <cell r="G4905" t="str">
            <v>Discount         3</v>
          </cell>
          <cell r="H4905">
            <v>20000</v>
          </cell>
          <cell r="I4905" t="str">
            <v>Active</v>
          </cell>
        </row>
        <row r="4906">
          <cell r="F4906" t="str">
            <v>EfesBonusClubApril/50751659</v>
          </cell>
          <cell r="G4906" t="str">
            <v>Discount         3</v>
          </cell>
          <cell r="H4906">
            <v>30000</v>
          </cell>
          <cell r="I4906" t="str">
            <v>Active</v>
          </cell>
        </row>
        <row r="4907">
          <cell r="F4907" t="str">
            <v>EfesBonusClubMarch/50751659</v>
          </cell>
          <cell r="G4907" t="str">
            <v>Discount         3</v>
          </cell>
          <cell r="H4907">
            <v>35000</v>
          </cell>
          <cell r="I4907" t="str">
            <v>Active</v>
          </cell>
        </row>
        <row r="4908">
          <cell r="F4908" t="str">
            <v>EfesBonusClubMarch NON_ALCO/50751670</v>
          </cell>
          <cell r="G4908" t="str">
            <v>Discount         8</v>
          </cell>
          <cell r="H4908">
            <v>30000</v>
          </cell>
          <cell r="I4908" t="str">
            <v>Passive</v>
          </cell>
        </row>
        <row r="4909">
          <cell r="F4909" t="str">
            <v>EfesBonusClubApril/50751670</v>
          </cell>
          <cell r="G4909" t="str">
            <v>Discount         3</v>
          </cell>
          <cell r="H4909">
            <v>30000</v>
          </cell>
          <cell r="I4909" t="str">
            <v>Passive</v>
          </cell>
        </row>
        <row r="4910">
          <cell r="F4910" t="str">
            <v>RI_2_April/NRB+Can/50751678</v>
          </cell>
          <cell r="G4910" t="str">
            <v>Discount         6</v>
          </cell>
          <cell r="H4910">
            <v>188626</v>
          </cell>
          <cell r="I4910" t="str">
            <v>Active</v>
          </cell>
        </row>
        <row r="4911">
          <cell r="F4911" t="str">
            <v>Rozliv+ - 2026 March/50751685</v>
          </cell>
          <cell r="G4911" t="str">
            <v>Discount         5</v>
          </cell>
          <cell r="H4911">
            <v>35000</v>
          </cell>
          <cell r="I4911" t="str">
            <v>Active</v>
          </cell>
        </row>
        <row r="4912">
          <cell r="F4912" t="str">
            <v>EfesBonusClubApril/50751705</v>
          </cell>
          <cell r="G4912" t="str">
            <v>Discount         3</v>
          </cell>
          <cell r="H4912">
            <v>45000</v>
          </cell>
          <cell r="I4912" t="str">
            <v>Active</v>
          </cell>
        </row>
        <row r="4913">
          <cell r="F4913" t="str">
            <v>EfesBonusClubApril/50751749</v>
          </cell>
          <cell r="G4913" t="str">
            <v>Discount         3</v>
          </cell>
          <cell r="H4913">
            <v>30000</v>
          </cell>
          <cell r="I4913" t="str">
            <v>Active</v>
          </cell>
        </row>
        <row r="4914">
          <cell r="F4914" t="str">
            <v>EfesBonusClubApril/50751753</v>
          </cell>
          <cell r="G4914" t="str">
            <v>Discount         3</v>
          </cell>
          <cell r="H4914">
            <v>45000</v>
          </cell>
          <cell r="I4914" t="str">
            <v>Active</v>
          </cell>
        </row>
        <row r="4915">
          <cell r="F4915" t="str">
            <v>Kega Boom - 2026 April/50751788</v>
          </cell>
          <cell r="G4915" t="str">
            <v>Discount         7</v>
          </cell>
          <cell r="H4915">
            <v>99000</v>
          </cell>
          <cell r="I4915" t="str">
            <v>Active</v>
          </cell>
        </row>
        <row r="4916">
          <cell r="F4916" t="str">
            <v>EfesBonusClubApril/50755005</v>
          </cell>
          <cell r="G4916" t="str">
            <v>Discount         3</v>
          </cell>
          <cell r="H4916">
            <v>20000</v>
          </cell>
          <cell r="I4916" t="str">
            <v>Active</v>
          </cell>
        </row>
        <row r="4917">
          <cell r="F4917" t="str">
            <v>RI_2_April/NRB+Can/50848920</v>
          </cell>
          <cell r="G4917" t="str">
            <v>Discount         6</v>
          </cell>
          <cell r="H4917">
            <v>62982</v>
          </cell>
          <cell r="I4917" t="str">
            <v>Active</v>
          </cell>
        </row>
        <row r="4918">
          <cell r="F4918" t="str">
            <v>RI_2_April/NRB+Can/50848943</v>
          </cell>
          <cell r="G4918" t="str">
            <v>Discount         6</v>
          </cell>
          <cell r="H4918">
            <v>53596</v>
          </cell>
          <cell r="I4918" t="str">
            <v>Active</v>
          </cell>
        </row>
        <row r="4919">
          <cell r="F4919" t="str">
            <v>Rozliv+ - 2026 March/50848943</v>
          </cell>
          <cell r="G4919" t="str">
            <v>Discount         5</v>
          </cell>
          <cell r="H4919">
            <v>20000</v>
          </cell>
          <cell r="I4919" t="str">
            <v>Active</v>
          </cell>
        </row>
        <row r="4920">
          <cell r="F4920" t="str">
            <v>EfesBonusClubApril/50848959</v>
          </cell>
          <cell r="G4920" t="str">
            <v>Discount         3</v>
          </cell>
          <cell r="H4920">
            <v>40000</v>
          </cell>
          <cell r="I4920" t="str">
            <v>Active</v>
          </cell>
        </row>
        <row r="4921">
          <cell r="F4921" t="str">
            <v>Rozliv+ - 2026 April/50848959</v>
          </cell>
          <cell r="G4921" t="str">
            <v>Discount         5</v>
          </cell>
          <cell r="H4921">
            <v>20000</v>
          </cell>
          <cell r="I4921" t="str">
            <v>Active</v>
          </cell>
        </row>
        <row r="4922">
          <cell r="F4922" t="str">
            <v>RI_2_April/NRB+Can/50848961</v>
          </cell>
          <cell r="G4922" t="str">
            <v>Discount         6</v>
          </cell>
          <cell r="H4922">
            <v>40197</v>
          </cell>
          <cell r="I4922" t="str">
            <v>Active</v>
          </cell>
        </row>
        <row r="4923">
          <cell r="F4923" t="str">
            <v>EfesBonusClubApril/50848976</v>
          </cell>
          <cell r="G4923" t="str">
            <v>Discount         3</v>
          </cell>
          <cell r="H4923">
            <v>70000</v>
          </cell>
          <cell r="I4923" t="str">
            <v>Active</v>
          </cell>
        </row>
        <row r="4924">
          <cell r="F4924" t="str">
            <v>4+1 keg HAT Logistics PR_0738_90102</v>
          </cell>
          <cell r="G4924" t="str">
            <v>Product</v>
          </cell>
          <cell r="H4924">
            <v>0</v>
          </cell>
          <cell r="I4924" t="str">
            <v>Active</v>
          </cell>
        </row>
        <row r="4925">
          <cell r="F4925" t="str">
            <v>5+1 keg HAT Logistics DIOT+ PR_0887_90435</v>
          </cell>
          <cell r="G4925" t="str">
            <v>Product</v>
          </cell>
          <cell r="H4925">
            <v>0</v>
          </cell>
          <cell r="I4925" t="str">
            <v>Passive</v>
          </cell>
        </row>
        <row r="4926">
          <cell r="F4926" t="str">
            <v>4+1 keg HAT Logistics DIOT+ PR_0891_90439</v>
          </cell>
          <cell r="G4926" t="str">
            <v>Product</v>
          </cell>
          <cell r="H4926">
            <v>0</v>
          </cell>
          <cell r="I4926" t="str">
            <v>Passive</v>
          </cell>
        </row>
        <row r="4927">
          <cell r="F4927" t="str">
            <v>5+1 keg HAT Logistics DIOT+ PR_0896_90444</v>
          </cell>
          <cell r="G4927" t="str">
            <v>Product</v>
          </cell>
          <cell r="H4927">
            <v>0</v>
          </cell>
          <cell r="I4927" t="str">
            <v>Passive</v>
          </cell>
        </row>
        <row r="4928">
          <cell r="F4928" t="str">
            <v>5+1 keg HAT Logistics PR_0936_98121</v>
          </cell>
          <cell r="G4928" t="str">
            <v>Product</v>
          </cell>
          <cell r="H4928">
            <v>0</v>
          </cell>
          <cell r="I4928" t="str">
            <v>Active</v>
          </cell>
        </row>
        <row r="4929">
          <cell r="F4929" t="str">
            <v>EfesBonusClubApril/6000304229</v>
          </cell>
          <cell r="G4929" t="str">
            <v>Discount         3</v>
          </cell>
          <cell r="H4929">
            <v>40000</v>
          </cell>
          <cell r="I4929" t="str">
            <v>Active</v>
          </cell>
        </row>
        <row r="4930">
          <cell r="F4930" t="str">
            <v>EfesBonusClubMarch NON_ALCO/6000648006</v>
          </cell>
          <cell r="G4930" t="str">
            <v>Discount         8</v>
          </cell>
          <cell r="H4930">
            <v>30000</v>
          </cell>
          <cell r="I4930" t="str">
            <v>Active</v>
          </cell>
        </row>
        <row r="4931">
          <cell r="F4931" t="str">
            <v>EfesBonusClubApril/6000648006</v>
          </cell>
          <cell r="G4931" t="str">
            <v>Discount         3</v>
          </cell>
          <cell r="H4931">
            <v>30000</v>
          </cell>
          <cell r="I4931" t="str">
            <v>Active</v>
          </cell>
        </row>
        <row r="4932">
          <cell r="F4932" t="str">
            <v>EfesBonusClubApril/6000648015</v>
          </cell>
          <cell r="G4932" t="str">
            <v>Discount         3</v>
          </cell>
          <cell r="H4932">
            <v>30000</v>
          </cell>
          <cell r="I4932" t="str">
            <v>Active</v>
          </cell>
        </row>
        <row r="4933">
          <cell r="F4933" t="str">
            <v>Kega Boom - 2026 April/6000648022</v>
          </cell>
          <cell r="G4933" t="str">
            <v>Discount         7</v>
          </cell>
          <cell r="H4933">
            <v>231000</v>
          </cell>
          <cell r="I4933" t="str">
            <v>Active</v>
          </cell>
        </row>
        <row r="4934">
          <cell r="F4934" t="str">
            <v>Rozliv+ - 2026 April/6000648052</v>
          </cell>
          <cell r="G4934" t="str">
            <v>Discount         5</v>
          </cell>
          <cell r="H4934">
            <v>35000</v>
          </cell>
          <cell r="I4934" t="str">
            <v>Active</v>
          </cell>
        </row>
        <row r="4935">
          <cell r="F4935" t="str">
            <v>EfesBonusClubApril/6000648071</v>
          </cell>
          <cell r="G4935" t="str">
            <v>Discount         3</v>
          </cell>
          <cell r="H4935">
            <v>30000</v>
          </cell>
          <cell r="I4935" t="str">
            <v>Active</v>
          </cell>
        </row>
        <row r="4936">
          <cell r="F4936" t="str">
            <v>EfesBonusClubMarch/6000648071</v>
          </cell>
          <cell r="G4936" t="str">
            <v>Discount         3</v>
          </cell>
          <cell r="H4936">
            <v>35000</v>
          </cell>
          <cell r="I4936" t="str">
            <v>Active</v>
          </cell>
        </row>
        <row r="4937">
          <cell r="F4937" t="str">
            <v>Rozliv+ - 2026 March/6000648081</v>
          </cell>
          <cell r="G4937" t="str">
            <v>Discount         5</v>
          </cell>
          <cell r="H4937">
            <v>20000</v>
          </cell>
          <cell r="I4937" t="str">
            <v>Active</v>
          </cell>
        </row>
        <row r="4938">
          <cell r="F4938" t="str">
            <v>Kega Boom - 2026 April/6000648095</v>
          </cell>
          <cell r="G4938" t="str">
            <v>Discount         7</v>
          </cell>
          <cell r="H4938">
            <v>66000</v>
          </cell>
          <cell r="I4938" t="str">
            <v>Active</v>
          </cell>
        </row>
        <row r="4939">
          <cell r="F4939" t="str">
            <v>Kega Boom - 2026 April/6000648106</v>
          </cell>
          <cell r="G4939" t="str">
            <v>Discount         7</v>
          </cell>
          <cell r="H4939">
            <v>99000</v>
          </cell>
          <cell r="I4939" t="str">
            <v>Active</v>
          </cell>
        </row>
        <row r="4940">
          <cell r="F4940" t="str">
            <v>EfesBonusClubMarch NON_ALCO/6000648133</v>
          </cell>
          <cell r="G4940" t="str">
            <v>Discount         8</v>
          </cell>
          <cell r="H4940">
            <v>30000</v>
          </cell>
          <cell r="I4940" t="str">
            <v>Active</v>
          </cell>
        </row>
        <row r="4941">
          <cell r="F4941" t="str">
            <v>EfesBonusClubApril/6000648133</v>
          </cell>
          <cell r="G4941" t="str">
            <v>Discount         3</v>
          </cell>
          <cell r="H4941">
            <v>30000</v>
          </cell>
          <cell r="I4941" t="str">
            <v>Active</v>
          </cell>
        </row>
        <row r="4942">
          <cell r="F4942" t="str">
            <v>Rozliv+ - 2026 April/6000648138</v>
          </cell>
          <cell r="G4942" t="str">
            <v>Discount         5</v>
          </cell>
          <cell r="H4942">
            <v>35000</v>
          </cell>
          <cell r="I4942" t="str">
            <v>Active</v>
          </cell>
        </row>
        <row r="4943">
          <cell r="F4943" t="str">
            <v>EfesBonusClubApril/6000648145</v>
          </cell>
          <cell r="G4943" t="str">
            <v>Discount         3</v>
          </cell>
          <cell r="H4943">
            <v>45000</v>
          </cell>
          <cell r="I4943" t="str">
            <v>Active</v>
          </cell>
        </row>
        <row r="4944">
          <cell r="F4944" t="str">
            <v>EfesBonusClubApril/6000648153</v>
          </cell>
          <cell r="G4944" t="str">
            <v>Discount         3</v>
          </cell>
          <cell r="H4944">
            <v>30000</v>
          </cell>
          <cell r="I4944" t="str">
            <v>Active</v>
          </cell>
        </row>
        <row r="4945">
          <cell r="F4945" t="str">
            <v>EfesBonusClubApril/6000648163</v>
          </cell>
          <cell r="G4945" t="str">
            <v>Discount         3</v>
          </cell>
          <cell r="H4945">
            <v>30000</v>
          </cell>
          <cell r="I4945" t="str">
            <v>Active</v>
          </cell>
        </row>
        <row r="4946">
          <cell r="F4946" t="str">
            <v>Kega Boom - 2026 April/6000648199</v>
          </cell>
          <cell r="G4946" t="str">
            <v>Discount         7</v>
          </cell>
          <cell r="H4946">
            <v>264000</v>
          </cell>
          <cell r="I4946" t="str">
            <v>Active</v>
          </cell>
        </row>
        <row r="4947">
          <cell r="F4947" t="str">
            <v>Kega Boom - 2026 April/6000648209</v>
          </cell>
          <cell r="G4947" t="str">
            <v>Discount         7</v>
          </cell>
          <cell r="H4947">
            <v>21000</v>
          </cell>
          <cell r="I4947" t="str">
            <v>Active</v>
          </cell>
        </row>
        <row r="4948">
          <cell r="F4948" t="str">
            <v>EfesBonusClubApril/6000648211</v>
          </cell>
          <cell r="G4948" t="str">
            <v>Discount         3</v>
          </cell>
          <cell r="H4948">
            <v>30000</v>
          </cell>
          <cell r="I4948" t="str">
            <v>Active</v>
          </cell>
        </row>
        <row r="4949">
          <cell r="F4949" t="str">
            <v>Rozliv+ - 2026 April/6000648211</v>
          </cell>
          <cell r="G4949" t="str">
            <v>Discount         5</v>
          </cell>
          <cell r="H4949">
            <v>35000</v>
          </cell>
          <cell r="I4949" t="str">
            <v>Active</v>
          </cell>
        </row>
        <row r="4950">
          <cell r="F4950" t="str">
            <v>EfesBonusClubApril/6000648214</v>
          </cell>
          <cell r="G4950" t="str">
            <v>Discount         3</v>
          </cell>
          <cell r="H4950">
            <v>30000</v>
          </cell>
          <cell r="I4950" t="str">
            <v>Active</v>
          </cell>
        </row>
        <row r="4951">
          <cell r="F4951" t="str">
            <v>EfesBonusClubApril/6000648221</v>
          </cell>
          <cell r="G4951" t="str">
            <v>Discount         3</v>
          </cell>
          <cell r="H4951">
            <v>40000</v>
          </cell>
          <cell r="I4951" t="str">
            <v>Active</v>
          </cell>
        </row>
        <row r="4952">
          <cell r="F4952" t="str">
            <v>BO_1_April_2026/Keg/6000648223</v>
          </cell>
          <cell r="G4952" t="str">
            <v>Discount         6</v>
          </cell>
          <cell r="H4952">
            <v>132763</v>
          </cell>
          <cell r="I4952" t="str">
            <v>Active</v>
          </cell>
        </row>
        <row r="4953">
          <cell r="F4953" t="str">
            <v>EfesBonusClubApril/6000648237</v>
          </cell>
          <cell r="G4953" t="str">
            <v>Discount         3</v>
          </cell>
          <cell r="H4953">
            <v>30000</v>
          </cell>
          <cell r="I4953" t="str">
            <v>Active</v>
          </cell>
        </row>
        <row r="4954">
          <cell r="F4954" t="str">
            <v>RI_2_April/NRB+Can/6000648240</v>
          </cell>
          <cell r="G4954" t="str">
            <v>Discount         6</v>
          </cell>
          <cell r="H4954">
            <v>26218</v>
          </cell>
          <cell r="I4954" t="str">
            <v>Passive</v>
          </cell>
        </row>
        <row r="4955">
          <cell r="F4955" t="str">
            <v>BO_1_April_2026/Keg/6000648264</v>
          </cell>
          <cell r="G4955" t="str">
            <v>Discount         6</v>
          </cell>
          <cell r="H4955">
            <v>421839</v>
          </cell>
          <cell r="I4955" t="str">
            <v>Active</v>
          </cell>
        </row>
        <row r="4956">
          <cell r="F4956" t="str">
            <v>EfesBonusClubApril/6000648271</v>
          </cell>
          <cell r="G4956" t="str">
            <v>Discount         3</v>
          </cell>
          <cell r="H4956">
            <v>30000</v>
          </cell>
          <cell r="I4956" t="str">
            <v>Active</v>
          </cell>
        </row>
        <row r="4957">
          <cell r="F4957" t="str">
            <v>EfesBonusClubApril/6000648272</v>
          </cell>
          <cell r="G4957" t="str">
            <v>Discount         3</v>
          </cell>
          <cell r="H4957">
            <v>40000</v>
          </cell>
          <cell r="I4957" t="str">
            <v>Active</v>
          </cell>
        </row>
        <row r="4958">
          <cell r="F4958" t="str">
            <v>EfesBonusClubApril/6000648280</v>
          </cell>
          <cell r="G4958" t="str">
            <v>Discount         3</v>
          </cell>
          <cell r="H4958">
            <v>40000</v>
          </cell>
          <cell r="I4958" t="str">
            <v>Active</v>
          </cell>
        </row>
        <row r="4959">
          <cell r="F4959" t="str">
            <v>Kega Boom - 2026 April/6000648306</v>
          </cell>
          <cell r="G4959" t="str">
            <v>Discount         7</v>
          </cell>
          <cell r="H4959">
            <v>99000</v>
          </cell>
          <cell r="I4959" t="str">
            <v>Active</v>
          </cell>
        </row>
        <row r="4960">
          <cell r="F4960" t="str">
            <v>EfesBonusClubMarch NON_ALCO/6000648310</v>
          </cell>
          <cell r="G4960" t="str">
            <v>Discount         8</v>
          </cell>
          <cell r="H4960">
            <v>40000</v>
          </cell>
          <cell r="I4960" t="str">
            <v>Active</v>
          </cell>
        </row>
        <row r="4961">
          <cell r="F4961" t="str">
            <v>EfesBonusClubApril NON_ALCO/6000648310</v>
          </cell>
          <cell r="G4961" t="str">
            <v>Discount         8</v>
          </cell>
          <cell r="H4961">
            <v>35000</v>
          </cell>
          <cell r="I4961" t="str">
            <v>Active</v>
          </cell>
        </row>
        <row r="4962">
          <cell r="F4962" t="str">
            <v>EfesBonusClubApril/6000648334</v>
          </cell>
          <cell r="G4962" t="str">
            <v>Discount         3</v>
          </cell>
          <cell r="H4962">
            <v>30000</v>
          </cell>
          <cell r="I4962" t="str">
            <v>Active</v>
          </cell>
        </row>
        <row r="4963">
          <cell r="F4963" t="str">
            <v>EfesBonusClubMarch NON_ALCO/6000648368</v>
          </cell>
          <cell r="G4963" t="str">
            <v>Discount         8</v>
          </cell>
          <cell r="H4963">
            <v>30000</v>
          </cell>
          <cell r="I4963" t="str">
            <v>Active</v>
          </cell>
        </row>
        <row r="4964">
          <cell r="F4964" t="str">
            <v>EfesBonusClubApril NON_ALCO/6000648368</v>
          </cell>
          <cell r="G4964" t="str">
            <v>Discount         8</v>
          </cell>
          <cell r="H4964">
            <v>25000</v>
          </cell>
          <cell r="I4964" t="str">
            <v>Active</v>
          </cell>
        </row>
        <row r="4965">
          <cell r="F4965" t="str">
            <v>EfesBonusClubApril/6000648378</v>
          </cell>
          <cell r="G4965" t="str">
            <v>Discount         3</v>
          </cell>
          <cell r="H4965">
            <v>85000</v>
          </cell>
          <cell r="I4965" t="str">
            <v>Active</v>
          </cell>
        </row>
        <row r="4966">
          <cell r="F4966" t="str">
            <v>Kega Boom - 2026 April/6000648390</v>
          </cell>
          <cell r="G4966" t="str">
            <v>Discount         7</v>
          </cell>
          <cell r="H4966">
            <v>66000</v>
          </cell>
          <cell r="I4966" t="str">
            <v>Active</v>
          </cell>
        </row>
        <row r="4967">
          <cell r="F4967" t="str">
            <v>EfesBonusClubApril/6000648411</v>
          </cell>
          <cell r="G4967" t="str">
            <v>Discount         3</v>
          </cell>
          <cell r="H4967">
            <v>30000</v>
          </cell>
          <cell r="I4967" t="str">
            <v>Active</v>
          </cell>
        </row>
        <row r="4968">
          <cell r="F4968" t="str">
            <v>EfesBonusClubApril/6000648412</v>
          </cell>
          <cell r="G4968" t="str">
            <v>Discount         3</v>
          </cell>
          <cell r="H4968">
            <v>70000</v>
          </cell>
          <cell r="I4968" t="str">
            <v>Active</v>
          </cell>
        </row>
        <row r="4969">
          <cell r="F4969" t="str">
            <v>Kega Boom - 2026 April/6000648414</v>
          </cell>
          <cell r="G4969" t="str">
            <v>Discount         7</v>
          </cell>
          <cell r="H4969">
            <v>99000</v>
          </cell>
          <cell r="I4969" t="str">
            <v>Active</v>
          </cell>
        </row>
        <row r="4970">
          <cell r="F4970" t="str">
            <v>EfesBonusClubApril/6000648428</v>
          </cell>
          <cell r="G4970" t="str">
            <v>Discount         3</v>
          </cell>
          <cell r="H4970">
            <v>30000</v>
          </cell>
          <cell r="I4970" t="str">
            <v>Active</v>
          </cell>
        </row>
        <row r="4971">
          <cell r="F4971" t="str">
            <v>Kega Boom - 2026 April/6000648437</v>
          </cell>
          <cell r="G4971" t="str">
            <v>Discount         7</v>
          </cell>
          <cell r="H4971">
            <v>66000</v>
          </cell>
          <cell r="I4971" t="str">
            <v>Active</v>
          </cell>
        </row>
        <row r="4972">
          <cell r="F4972" t="str">
            <v>Kega Boom - 2026 April/6000648462</v>
          </cell>
          <cell r="G4972" t="str">
            <v>Discount         7</v>
          </cell>
          <cell r="H4972">
            <v>21000</v>
          </cell>
          <cell r="I4972" t="str">
            <v>Active</v>
          </cell>
        </row>
        <row r="4973">
          <cell r="F4973" t="str">
            <v>EfesBonusClubApril/6000648480</v>
          </cell>
          <cell r="G4973" t="str">
            <v>Discount         3</v>
          </cell>
          <cell r="H4973">
            <v>30000</v>
          </cell>
          <cell r="I4973" t="str">
            <v>Active</v>
          </cell>
        </row>
        <row r="4974">
          <cell r="F4974" t="str">
            <v>BO_1_April_2026/6000648535</v>
          </cell>
          <cell r="G4974" t="str">
            <v>Discount         6</v>
          </cell>
          <cell r="H4974">
            <v>198947</v>
          </cell>
          <cell r="I4974" t="str">
            <v>Active</v>
          </cell>
        </row>
        <row r="4975">
          <cell r="F4975" t="str">
            <v>BO_2_April_2026/6000648535</v>
          </cell>
          <cell r="G4975" t="str">
            <v>Discount         6</v>
          </cell>
          <cell r="H4975">
            <v>16781</v>
          </cell>
          <cell r="I4975" t="str">
            <v>Active</v>
          </cell>
        </row>
        <row r="4976">
          <cell r="F4976" t="str">
            <v>BO_1_April_2026/Keg/6000648541</v>
          </cell>
          <cell r="G4976" t="str">
            <v>Discount         6</v>
          </cell>
          <cell r="H4976">
            <v>177185</v>
          </cell>
          <cell r="I4976" t="str">
            <v>Active</v>
          </cell>
        </row>
        <row r="4977">
          <cell r="F4977" t="str">
            <v>BO_2_April_2026/NRB+Can/6000648541</v>
          </cell>
          <cell r="G4977" t="str">
            <v>Discount         6</v>
          </cell>
          <cell r="H4977">
            <v>4351</v>
          </cell>
          <cell r="I4977" t="str">
            <v>Active</v>
          </cell>
        </row>
        <row r="4978">
          <cell r="F4978" t="str">
            <v>EfesBonusClubApril/6000648548</v>
          </cell>
          <cell r="G4978" t="str">
            <v>Discount         3</v>
          </cell>
          <cell r="H4978">
            <v>30000</v>
          </cell>
          <cell r="I4978" t="str">
            <v>Active</v>
          </cell>
        </row>
        <row r="4979">
          <cell r="F4979" t="str">
            <v>EfesBonusClubApril/6000648554</v>
          </cell>
          <cell r="G4979" t="str">
            <v>Discount         3</v>
          </cell>
          <cell r="H4979">
            <v>30000</v>
          </cell>
          <cell r="I4979" t="str">
            <v>Active</v>
          </cell>
        </row>
        <row r="4980">
          <cell r="F4980" t="str">
            <v>EfesBonusClubMarch NON_ALCO/6000648565</v>
          </cell>
          <cell r="G4980" t="str">
            <v>Discount         8</v>
          </cell>
          <cell r="H4980">
            <v>35000</v>
          </cell>
          <cell r="I4980" t="str">
            <v>Active</v>
          </cell>
        </row>
        <row r="4981">
          <cell r="F4981" t="str">
            <v>EfesBonusClubApril/6000648565</v>
          </cell>
          <cell r="G4981" t="str">
            <v>Discount         3</v>
          </cell>
          <cell r="H4981">
            <v>30000</v>
          </cell>
          <cell r="I4981" t="str">
            <v>Passive</v>
          </cell>
        </row>
        <row r="4982">
          <cell r="F4982" t="str">
            <v>EfesBonusClubMarch/6000648565</v>
          </cell>
          <cell r="G4982" t="str">
            <v>Discount         3</v>
          </cell>
          <cell r="H4982">
            <v>40000</v>
          </cell>
          <cell r="I4982" t="str">
            <v>Active</v>
          </cell>
        </row>
        <row r="4983">
          <cell r="F4983" t="str">
            <v>EfesBonusClubApril/6000648567</v>
          </cell>
          <cell r="G4983" t="str">
            <v>Discount         3</v>
          </cell>
          <cell r="H4983">
            <v>30000</v>
          </cell>
          <cell r="I4983" t="str">
            <v>Active</v>
          </cell>
        </row>
        <row r="4984">
          <cell r="F4984" t="str">
            <v>EfesBonusClubMarch/6000648567</v>
          </cell>
          <cell r="G4984" t="str">
            <v>Discount         3</v>
          </cell>
          <cell r="H4984">
            <v>40000</v>
          </cell>
          <cell r="I4984" t="str">
            <v>Active</v>
          </cell>
        </row>
        <row r="4985">
          <cell r="F4985" t="str">
            <v>Rozliv+ - 2026 April/6000648567</v>
          </cell>
          <cell r="G4985" t="str">
            <v>Discount         5</v>
          </cell>
          <cell r="H4985">
            <v>20000</v>
          </cell>
          <cell r="I4985" t="str">
            <v>Active</v>
          </cell>
        </row>
        <row r="4986">
          <cell r="F4986" t="str">
            <v>Rozliv+ - 2026 April NON_ALCO/6000648577</v>
          </cell>
          <cell r="G4986" t="str">
            <v>Discount         8</v>
          </cell>
          <cell r="H4986">
            <v>30000</v>
          </cell>
          <cell r="I4986" t="str">
            <v>Active</v>
          </cell>
        </row>
        <row r="4987">
          <cell r="F4987" t="str">
            <v>EfesBonusClubApril/6000648586</v>
          </cell>
          <cell r="G4987" t="str">
            <v>Discount         3</v>
          </cell>
          <cell r="H4987">
            <v>85000</v>
          </cell>
          <cell r="I4987" t="str">
            <v>Active</v>
          </cell>
        </row>
        <row r="4988">
          <cell r="F4988" t="str">
            <v>RI_2_April/NRB+Can/6000648588</v>
          </cell>
          <cell r="G4988" t="str">
            <v>Discount         6</v>
          </cell>
          <cell r="H4988">
            <v>46054</v>
          </cell>
          <cell r="I4988" t="str">
            <v>Active</v>
          </cell>
        </row>
        <row r="4989">
          <cell r="F4989" t="str">
            <v>EfesBonusClubApril/6000648591</v>
          </cell>
          <cell r="G4989" t="str">
            <v>Discount         3</v>
          </cell>
          <cell r="H4989">
            <v>45000</v>
          </cell>
          <cell r="I4989" t="str">
            <v>Active</v>
          </cell>
        </row>
        <row r="4990">
          <cell r="F4990" t="str">
            <v>EfesBonusClubApril/6000648595</v>
          </cell>
          <cell r="G4990" t="str">
            <v>Discount         3</v>
          </cell>
          <cell r="H4990">
            <v>45000</v>
          </cell>
          <cell r="I4990" t="str">
            <v>Active</v>
          </cell>
        </row>
        <row r="4991">
          <cell r="F4991" t="str">
            <v>EfesBonusClubApril/6000648613</v>
          </cell>
          <cell r="G4991" t="str">
            <v>Discount         3</v>
          </cell>
          <cell r="H4991">
            <v>30000</v>
          </cell>
          <cell r="I4991" t="str">
            <v>Active</v>
          </cell>
        </row>
        <row r="4992">
          <cell r="F4992" t="str">
            <v>Rozliv+ - 2026 March/6000648616</v>
          </cell>
          <cell r="G4992" t="str">
            <v>Discount         5</v>
          </cell>
          <cell r="H4992">
            <v>55000</v>
          </cell>
          <cell r="I4992" t="str">
            <v>Active</v>
          </cell>
        </row>
        <row r="4993">
          <cell r="F4993" t="str">
            <v>Rozliv+ - 2026 April/6000648640</v>
          </cell>
          <cell r="G4993" t="str">
            <v>Discount         5</v>
          </cell>
          <cell r="H4993">
            <v>20000</v>
          </cell>
          <cell r="I4993" t="str">
            <v>Active</v>
          </cell>
        </row>
        <row r="4994">
          <cell r="F4994" t="str">
            <v>EfesBonusClubApril/6000648701</v>
          </cell>
          <cell r="G4994" t="str">
            <v>Discount         3</v>
          </cell>
          <cell r="H4994">
            <v>7500</v>
          </cell>
          <cell r="I4994" t="str">
            <v>Active</v>
          </cell>
        </row>
        <row r="4995">
          <cell r="F4995" t="str">
            <v>EfesBonusClubApril/6000648707</v>
          </cell>
          <cell r="G4995" t="str">
            <v>Discount         3</v>
          </cell>
          <cell r="H4995">
            <v>7500</v>
          </cell>
          <cell r="I4995" t="str">
            <v>Active</v>
          </cell>
        </row>
        <row r="4996">
          <cell r="F4996" t="str">
            <v>EfesBonusClubMarch NON_ALCO/6000648742</v>
          </cell>
          <cell r="G4996" t="str">
            <v>Discount         8</v>
          </cell>
          <cell r="H4996">
            <v>25000</v>
          </cell>
          <cell r="I4996" t="str">
            <v>Active</v>
          </cell>
        </row>
        <row r="4997">
          <cell r="F4997" t="str">
            <v>EfesBonusClubApril NON_ALCO/6000648742</v>
          </cell>
          <cell r="G4997" t="str">
            <v>Discount         8</v>
          </cell>
          <cell r="H4997">
            <v>25000</v>
          </cell>
          <cell r="I4997" t="str">
            <v>Active</v>
          </cell>
        </row>
        <row r="4998">
          <cell r="F4998" t="str">
            <v>Rozliv+ - 2026 April NON_ALCO/6000648779</v>
          </cell>
          <cell r="G4998" t="str">
            <v>Discount         8</v>
          </cell>
          <cell r="H4998">
            <v>30000</v>
          </cell>
          <cell r="I4998" t="str">
            <v>Active</v>
          </cell>
        </row>
        <row r="4999">
          <cell r="F4999" t="str">
            <v>EfesBonusClubApril/6000648794</v>
          </cell>
          <cell r="G4999" t="str">
            <v>Discount         3</v>
          </cell>
          <cell r="H4999">
            <v>30000</v>
          </cell>
          <cell r="I4999" t="str">
            <v>Active</v>
          </cell>
        </row>
        <row r="5000">
          <cell r="F5000" t="str">
            <v>EfesBonusClubApril/6000648798</v>
          </cell>
          <cell r="G5000" t="str">
            <v>Discount         3</v>
          </cell>
          <cell r="H5000">
            <v>30000</v>
          </cell>
          <cell r="I5000" t="str">
            <v>Active</v>
          </cell>
        </row>
        <row r="5001">
          <cell r="F5001" t="str">
            <v>EfesBonusClubMarch NON_ALCO/6000648802</v>
          </cell>
          <cell r="G5001" t="str">
            <v>Discount         8</v>
          </cell>
          <cell r="H5001">
            <v>12500</v>
          </cell>
          <cell r="I5001" t="str">
            <v>Active</v>
          </cell>
        </row>
        <row r="5002">
          <cell r="F5002" t="str">
            <v>EfesBonusClubApril NON_ALCO/6000648802</v>
          </cell>
          <cell r="G5002" t="str">
            <v>Discount         8</v>
          </cell>
          <cell r="H5002">
            <v>25000</v>
          </cell>
          <cell r="I5002" t="str">
            <v>Active</v>
          </cell>
        </row>
        <row r="5003">
          <cell r="F5003" t="str">
            <v>EfesBonusClubApril/6000648874</v>
          </cell>
          <cell r="G5003" t="str">
            <v>Discount         3</v>
          </cell>
          <cell r="H5003">
            <v>30000</v>
          </cell>
          <cell r="I5003" t="str">
            <v>Active</v>
          </cell>
        </row>
        <row r="5004">
          <cell r="F5004" t="str">
            <v>EfesBonusClubMarch/6000648874</v>
          </cell>
          <cell r="G5004" t="str">
            <v>Discount         3</v>
          </cell>
          <cell r="H5004">
            <v>40000</v>
          </cell>
          <cell r="I5004" t="str">
            <v>Active</v>
          </cell>
        </row>
        <row r="5005">
          <cell r="F5005" t="str">
            <v>BO_1_April_2026/Keg/6000648875</v>
          </cell>
          <cell r="G5005" t="str">
            <v>Discount         6</v>
          </cell>
          <cell r="H5005">
            <v>316702</v>
          </cell>
          <cell r="I5005" t="str">
            <v>Active</v>
          </cell>
        </row>
        <row r="5006">
          <cell r="F5006" t="str">
            <v>BO_2_April_2026/NRB+Can/6000648875</v>
          </cell>
          <cell r="G5006" t="str">
            <v>Discount         6</v>
          </cell>
          <cell r="H5006">
            <v>38274</v>
          </cell>
          <cell r="I5006" t="str">
            <v>Active</v>
          </cell>
        </row>
        <row r="5007">
          <cell r="F5007" t="str">
            <v>Kega Boom - 2026 April/6000648880</v>
          </cell>
          <cell r="G5007" t="str">
            <v>Discount         7</v>
          </cell>
          <cell r="H5007">
            <v>165000</v>
          </cell>
          <cell r="I5007" t="str">
            <v>Active</v>
          </cell>
        </row>
        <row r="5008">
          <cell r="F5008" t="str">
            <v>BO_1_April_2026/Keg/6000648943</v>
          </cell>
          <cell r="G5008" t="str">
            <v>Discount         6</v>
          </cell>
          <cell r="H5008">
            <v>218596</v>
          </cell>
          <cell r="I5008" t="str">
            <v>Active</v>
          </cell>
        </row>
        <row r="5009">
          <cell r="F5009" t="str">
            <v>Kega Boom - 2026 April/6000648982</v>
          </cell>
          <cell r="G5009" t="str">
            <v>Discount         7</v>
          </cell>
          <cell r="H5009">
            <v>264000</v>
          </cell>
          <cell r="I5009" t="str">
            <v>Active</v>
          </cell>
        </row>
        <row r="5010">
          <cell r="F5010" t="str">
            <v>EfesBonusClubApril/6000648994</v>
          </cell>
          <cell r="G5010" t="str">
            <v>Discount         3</v>
          </cell>
          <cell r="H5010">
            <v>50000</v>
          </cell>
          <cell r="I5010" t="str">
            <v>Active</v>
          </cell>
        </row>
        <row r="5011">
          <cell r="F5011" t="str">
            <v>Rozliv+ - 2026 March/6000648994</v>
          </cell>
          <cell r="G5011" t="str">
            <v>Discount         5</v>
          </cell>
          <cell r="H5011">
            <v>20000</v>
          </cell>
          <cell r="I5011" t="str">
            <v>Active</v>
          </cell>
        </row>
        <row r="5012">
          <cell r="F5012" t="str">
            <v>EfesBonusClubMarch/6000648994</v>
          </cell>
          <cell r="G5012" t="str">
            <v>Discount         3</v>
          </cell>
          <cell r="H5012">
            <v>60000</v>
          </cell>
          <cell r="I5012" t="str">
            <v>Active</v>
          </cell>
        </row>
        <row r="5013">
          <cell r="F5013" t="str">
            <v>EfesBonusClubApril/6000649000</v>
          </cell>
          <cell r="G5013" t="str">
            <v>Discount         3</v>
          </cell>
          <cell r="H5013">
            <v>30000</v>
          </cell>
          <cell r="I5013" t="str">
            <v>Active</v>
          </cell>
        </row>
        <row r="5014">
          <cell r="F5014" t="str">
            <v>Rozliv+ - 2026 April NON_ALCO/6000649006</v>
          </cell>
          <cell r="G5014" t="str">
            <v>Discount         8</v>
          </cell>
          <cell r="H5014">
            <v>60000</v>
          </cell>
          <cell r="I5014" t="str">
            <v>Active</v>
          </cell>
        </row>
        <row r="5015">
          <cell r="F5015" t="str">
            <v>Kega Boom - 2026 April/6000649020</v>
          </cell>
          <cell r="G5015" t="str">
            <v>Discount         7</v>
          </cell>
          <cell r="H5015">
            <v>99000</v>
          </cell>
          <cell r="I5015" t="str">
            <v>Active</v>
          </cell>
        </row>
        <row r="5016">
          <cell r="F5016" t="str">
            <v>EfesBonusClubApril/6000649059</v>
          </cell>
          <cell r="G5016" t="str">
            <v>Discount         3</v>
          </cell>
          <cell r="H5016">
            <v>85000</v>
          </cell>
          <cell r="I5016" t="str">
            <v>Active</v>
          </cell>
        </row>
        <row r="5017">
          <cell r="F5017" t="str">
            <v>BO_1_April_2026/Keg/6000649061</v>
          </cell>
          <cell r="G5017" t="str">
            <v>Discount         6</v>
          </cell>
          <cell r="H5017">
            <v>193866</v>
          </cell>
          <cell r="I5017" t="str">
            <v>Active</v>
          </cell>
        </row>
        <row r="5018">
          <cell r="F5018" t="str">
            <v>BO_2_April_2026/NRB+Can/6000649061</v>
          </cell>
          <cell r="G5018" t="str">
            <v>Discount         6</v>
          </cell>
          <cell r="H5018">
            <v>7954</v>
          </cell>
          <cell r="I5018" t="str">
            <v>Active</v>
          </cell>
        </row>
        <row r="5019">
          <cell r="F5019" t="str">
            <v>Kega Boom - 2026 April/6000649093</v>
          </cell>
          <cell r="G5019" t="str">
            <v>Discount         7</v>
          </cell>
          <cell r="H5019">
            <v>165000</v>
          </cell>
          <cell r="I5019" t="str">
            <v>Active</v>
          </cell>
        </row>
        <row r="5020">
          <cell r="F5020" t="str">
            <v>EfesBonusClubApril/6000649114</v>
          </cell>
          <cell r="G5020" t="str">
            <v>Discount         3</v>
          </cell>
          <cell r="H5020">
            <v>7500</v>
          </cell>
          <cell r="I5020" t="str">
            <v>Active</v>
          </cell>
        </row>
        <row r="5021">
          <cell r="F5021" t="str">
            <v>EfesBonusClubApril/6000649134</v>
          </cell>
          <cell r="G5021" t="str">
            <v>Discount         3</v>
          </cell>
          <cell r="H5021">
            <v>30000</v>
          </cell>
          <cell r="I5021" t="str">
            <v>Active</v>
          </cell>
        </row>
        <row r="5022">
          <cell r="F5022" t="str">
            <v>EfesBonusClubApril/6000649187</v>
          </cell>
          <cell r="G5022" t="str">
            <v>Discount         3</v>
          </cell>
          <cell r="H5022">
            <v>30000</v>
          </cell>
          <cell r="I5022" t="str">
            <v>Active</v>
          </cell>
        </row>
        <row r="5023">
          <cell r="F5023" t="str">
            <v>EfesBonusClubApril NON_ALCO/6000649190</v>
          </cell>
          <cell r="G5023" t="str">
            <v>Discount         8</v>
          </cell>
          <cell r="H5023">
            <v>30000</v>
          </cell>
          <cell r="I5023" t="str">
            <v>Active</v>
          </cell>
        </row>
        <row r="5024">
          <cell r="F5024" t="str">
            <v>EfesBonusClubApril/6000649212</v>
          </cell>
          <cell r="G5024" t="str">
            <v>Discount         3</v>
          </cell>
          <cell r="H5024">
            <v>20000</v>
          </cell>
          <cell r="I5024" t="str">
            <v>Active</v>
          </cell>
        </row>
        <row r="5025">
          <cell r="F5025" t="str">
            <v>Rozliv+ - 2026 April/6000649212</v>
          </cell>
          <cell r="G5025" t="str">
            <v>Discount         5</v>
          </cell>
          <cell r="H5025">
            <v>20000</v>
          </cell>
          <cell r="I5025" t="str">
            <v>Active</v>
          </cell>
        </row>
        <row r="5026">
          <cell r="F5026" t="str">
            <v>EfesBonusClubApril/6000649229</v>
          </cell>
          <cell r="G5026" t="str">
            <v>Discount         3</v>
          </cell>
          <cell r="H5026">
            <v>30000</v>
          </cell>
          <cell r="I5026" t="str">
            <v>Active</v>
          </cell>
        </row>
        <row r="5027">
          <cell r="F5027" t="str">
            <v>EfesBonusClubApril/6000649336</v>
          </cell>
          <cell r="G5027" t="str">
            <v>Discount         3</v>
          </cell>
          <cell r="H5027">
            <v>30000</v>
          </cell>
          <cell r="I5027" t="str">
            <v>Active</v>
          </cell>
        </row>
        <row r="5028">
          <cell r="F5028" t="str">
            <v>Rozliv+ - 2026 April/6000649344</v>
          </cell>
          <cell r="G5028" t="str">
            <v>Discount         5</v>
          </cell>
          <cell r="H5028">
            <v>20000</v>
          </cell>
          <cell r="I5028" t="str">
            <v>Active</v>
          </cell>
        </row>
        <row r="5029">
          <cell r="F5029" t="str">
            <v>EfesBonusClubMarch NON_ALCO/6000649346</v>
          </cell>
          <cell r="G5029" t="str">
            <v>Discount         8</v>
          </cell>
          <cell r="H5029">
            <v>30000</v>
          </cell>
          <cell r="I5029" t="str">
            <v>Active</v>
          </cell>
        </row>
        <row r="5030">
          <cell r="F5030" t="str">
            <v>EfesBonusClubApril NON_ALCO/6000649346</v>
          </cell>
          <cell r="G5030" t="str">
            <v>Discount         8</v>
          </cell>
          <cell r="H5030">
            <v>25000</v>
          </cell>
          <cell r="I5030" t="str">
            <v>Active</v>
          </cell>
        </row>
        <row r="5031">
          <cell r="F5031" t="str">
            <v>Rozliv+ - 2026 April NON_ALCO/6000649351</v>
          </cell>
          <cell r="G5031" t="str">
            <v>Discount         8</v>
          </cell>
          <cell r="H5031">
            <v>30000</v>
          </cell>
          <cell r="I5031" t="str">
            <v>Active</v>
          </cell>
        </row>
        <row r="5032">
          <cell r="F5032" t="str">
            <v>Rozliv+ - 2026 March/6000649351</v>
          </cell>
          <cell r="G5032" t="str">
            <v>Discount         5</v>
          </cell>
          <cell r="H5032">
            <v>20000</v>
          </cell>
          <cell r="I5032" t="str">
            <v>Active</v>
          </cell>
        </row>
        <row r="5033">
          <cell r="F5033" t="str">
            <v>EfesBonusClubMarch NON_ALCO/6000649370</v>
          </cell>
          <cell r="G5033" t="str">
            <v>Discount         8</v>
          </cell>
          <cell r="H5033">
            <v>25000</v>
          </cell>
          <cell r="I5033" t="str">
            <v>Active</v>
          </cell>
        </row>
        <row r="5034">
          <cell r="F5034" t="str">
            <v>EfesBonusClubApril NON_ALCO/6000649370</v>
          </cell>
          <cell r="G5034" t="str">
            <v>Discount         8</v>
          </cell>
          <cell r="H5034">
            <v>25000</v>
          </cell>
          <cell r="I5034" t="str">
            <v>Active</v>
          </cell>
        </row>
        <row r="5035">
          <cell r="F5035" t="str">
            <v>Kega Boom - 2026 April/6000649384</v>
          </cell>
          <cell r="G5035" t="str">
            <v>Discount         7</v>
          </cell>
          <cell r="H5035">
            <v>33000</v>
          </cell>
          <cell r="I5035" t="str">
            <v>Active</v>
          </cell>
        </row>
        <row r="5036">
          <cell r="F5036" t="str">
            <v>Kega Boom - 2026 April/6000649386</v>
          </cell>
          <cell r="G5036" t="str">
            <v>Discount         7</v>
          </cell>
          <cell r="H5036">
            <v>33000</v>
          </cell>
          <cell r="I5036" t="str">
            <v>Active</v>
          </cell>
        </row>
        <row r="5037">
          <cell r="F5037" t="str">
            <v>EfesBonusClubApril/6000649413</v>
          </cell>
          <cell r="G5037" t="str">
            <v>Discount         3</v>
          </cell>
          <cell r="H5037">
            <v>20000</v>
          </cell>
          <cell r="I5037" t="str">
            <v>Active</v>
          </cell>
        </row>
        <row r="5038">
          <cell r="F5038" t="str">
            <v>Rozliv+ - 2026 April NON_ALCO/6000649420</v>
          </cell>
          <cell r="G5038" t="str">
            <v>Discount         8</v>
          </cell>
          <cell r="H5038">
            <v>30000</v>
          </cell>
          <cell r="I5038" t="str">
            <v>Active</v>
          </cell>
        </row>
        <row r="5039">
          <cell r="F5039" t="str">
            <v>Kega Boom - 2026 April/6000649435</v>
          </cell>
          <cell r="G5039" t="str">
            <v>Discount         7</v>
          </cell>
          <cell r="H5039">
            <v>21000</v>
          </cell>
          <cell r="I5039" t="str">
            <v>Active</v>
          </cell>
        </row>
        <row r="5040">
          <cell r="F5040" t="str">
            <v>Rozliv+ - 2026 April/6000649437</v>
          </cell>
          <cell r="G5040" t="str">
            <v>Discount         5</v>
          </cell>
          <cell r="H5040">
            <v>20000</v>
          </cell>
          <cell r="I5040" t="str">
            <v>Active</v>
          </cell>
        </row>
        <row r="5041">
          <cell r="F5041" t="str">
            <v>EfesBonusClubApril/6000649531</v>
          </cell>
          <cell r="G5041" t="str">
            <v>Discount         3</v>
          </cell>
          <cell r="H5041">
            <v>30000</v>
          </cell>
          <cell r="I5041" t="str">
            <v>Active</v>
          </cell>
        </row>
        <row r="5042">
          <cell r="F5042" t="str">
            <v>BO_1_April_2026/6000649592</v>
          </cell>
          <cell r="G5042" t="str">
            <v>Discount         6</v>
          </cell>
          <cell r="H5042">
            <v>204734</v>
          </cell>
          <cell r="I5042" t="str">
            <v>Active</v>
          </cell>
        </row>
        <row r="5043">
          <cell r="F5043" t="str">
            <v>BO_2_April_2026/6000649592</v>
          </cell>
          <cell r="G5043" t="str">
            <v>Discount         6</v>
          </cell>
          <cell r="H5043">
            <v>6763</v>
          </cell>
          <cell r="I5043" t="str">
            <v>Active</v>
          </cell>
        </row>
        <row r="5044">
          <cell r="F5044" t="str">
            <v>Kega Boom - 2026 April/6000649611</v>
          </cell>
          <cell r="G5044" t="str">
            <v>Discount         7</v>
          </cell>
          <cell r="H5044">
            <v>99000</v>
          </cell>
          <cell r="I5044" t="str">
            <v>Active</v>
          </cell>
        </row>
        <row r="5045">
          <cell r="F5045" t="str">
            <v>Kega Boom - 2026 April/6000649696</v>
          </cell>
          <cell r="G5045" t="str">
            <v>Discount         7</v>
          </cell>
          <cell r="H5045">
            <v>33000</v>
          </cell>
          <cell r="I5045" t="str">
            <v>Active</v>
          </cell>
        </row>
        <row r="5046">
          <cell r="F5046" t="str">
            <v>RI_2_April/NRB+Can/6000649705</v>
          </cell>
          <cell r="G5046" t="str">
            <v>Discount         6</v>
          </cell>
          <cell r="H5046">
            <v>34408</v>
          </cell>
          <cell r="I5046" t="str">
            <v>Active</v>
          </cell>
        </row>
        <row r="5047">
          <cell r="F5047" t="str">
            <v>Kega Boom - 2026 April/6000649713</v>
          </cell>
          <cell r="G5047" t="str">
            <v>Discount         7</v>
          </cell>
          <cell r="H5047">
            <v>264000</v>
          </cell>
          <cell r="I5047" t="str">
            <v>Active</v>
          </cell>
        </row>
        <row r="5048">
          <cell r="F5048" t="str">
            <v>Kega Boom - 2026 April/6000649727</v>
          </cell>
          <cell r="G5048" t="str">
            <v>Discount         7</v>
          </cell>
          <cell r="H5048">
            <v>21000</v>
          </cell>
          <cell r="I5048" t="str">
            <v>Active</v>
          </cell>
        </row>
        <row r="5049">
          <cell r="F5049" t="str">
            <v>Kega Boom - 2026 April/6000649729</v>
          </cell>
          <cell r="G5049" t="str">
            <v>Discount         7</v>
          </cell>
          <cell r="H5049">
            <v>33000</v>
          </cell>
          <cell r="I5049" t="str">
            <v>Active</v>
          </cell>
        </row>
        <row r="5050">
          <cell r="F5050" t="str">
            <v>EfesBonusClubApril/6000649750</v>
          </cell>
          <cell r="G5050" t="str">
            <v>Discount         3</v>
          </cell>
          <cell r="H5050">
            <v>30000</v>
          </cell>
          <cell r="I5050" t="str">
            <v>Active</v>
          </cell>
        </row>
        <row r="5051">
          <cell r="F5051" t="str">
            <v>EfesBonusClubApril/6000690141</v>
          </cell>
          <cell r="G5051" t="str">
            <v>Discount         3</v>
          </cell>
          <cell r="H5051">
            <v>30000</v>
          </cell>
          <cell r="I5051" t="str">
            <v>Active</v>
          </cell>
        </row>
        <row r="5052">
          <cell r="F5052" t="str">
            <v>EfesBonusClubApril/6000690144</v>
          </cell>
          <cell r="G5052" t="str">
            <v>Discount         3</v>
          </cell>
          <cell r="H5052">
            <v>7500</v>
          </cell>
          <cell r="I5052" t="str">
            <v>Active</v>
          </cell>
        </row>
        <row r="5053">
          <cell r="F5053" t="str">
            <v>EfesBonusClubMarch/6000690144</v>
          </cell>
          <cell r="G5053" t="str">
            <v>Discount         3</v>
          </cell>
          <cell r="H5053">
            <v>35000</v>
          </cell>
          <cell r="I5053" t="str">
            <v>Active</v>
          </cell>
        </row>
        <row r="5054">
          <cell r="F5054" t="str">
            <v>EfesBonusClubApril/6000690149</v>
          </cell>
          <cell r="G5054" t="str">
            <v>Discount         3</v>
          </cell>
          <cell r="H5054">
            <v>40000</v>
          </cell>
          <cell r="I5054" t="str">
            <v>Active</v>
          </cell>
        </row>
        <row r="5055">
          <cell r="F5055" t="str">
            <v>EfesBonusClubMarch/6000690149</v>
          </cell>
          <cell r="G5055" t="str">
            <v>Discount         3</v>
          </cell>
          <cell r="H5055">
            <v>40000</v>
          </cell>
          <cell r="I5055" t="str">
            <v>Active</v>
          </cell>
        </row>
        <row r="5056">
          <cell r="F5056" t="str">
            <v>EfesBonusClubApril/6000690293</v>
          </cell>
          <cell r="G5056" t="str">
            <v>Discount         3</v>
          </cell>
          <cell r="H5056">
            <v>30000</v>
          </cell>
          <cell r="I5056" t="str">
            <v>Active</v>
          </cell>
        </row>
        <row r="5057">
          <cell r="F5057" t="str">
            <v>EfesBonusClubMarch NON_ALCO/6000690321</v>
          </cell>
          <cell r="G5057" t="str">
            <v>Discount         8</v>
          </cell>
          <cell r="H5057">
            <v>12500</v>
          </cell>
          <cell r="I5057" t="str">
            <v>Active</v>
          </cell>
        </row>
        <row r="5058">
          <cell r="F5058" t="str">
            <v>EfesBonusClubApril NON_ALCO/6000690321</v>
          </cell>
          <cell r="G5058" t="str">
            <v>Discount         8</v>
          </cell>
          <cell r="H5058">
            <v>7500</v>
          </cell>
          <cell r="I5058" t="str">
            <v>Active</v>
          </cell>
        </row>
        <row r="5059">
          <cell r="F5059" t="str">
            <v>EfesBonusClubApril/6000690336</v>
          </cell>
          <cell r="G5059" t="str">
            <v>Discount         3</v>
          </cell>
          <cell r="H5059">
            <v>30000</v>
          </cell>
          <cell r="I5059" t="str">
            <v>Active</v>
          </cell>
        </row>
        <row r="5060">
          <cell r="F5060" t="str">
            <v>EfesBonusClubApril/6000690338</v>
          </cell>
          <cell r="G5060" t="str">
            <v>Discount         3</v>
          </cell>
          <cell r="H5060">
            <v>50000</v>
          </cell>
          <cell r="I5060" t="str">
            <v>Active</v>
          </cell>
        </row>
        <row r="5061">
          <cell r="F5061" t="str">
            <v>EfesBonusClubApril/6000690354</v>
          </cell>
          <cell r="G5061" t="str">
            <v>Discount         3</v>
          </cell>
          <cell r="H5061">
            <v>30000</v>
          </cell>
          <cell r="I5061" t="str">
            <v>Active</v>
          </cell>
        </row>
        <row r="5062">
          <cell r="F5062" t="str">
            <v>EfesBonusClubApril/6000690369</v>
          </cell>
          <cell r="G5062" t="str">
            <v>Discount         3</v>
          </cell>
          <cell r="H5062">
            <v>45000</v>
          </cell>
          <cell r="I5062" t="str">
            <v>Active</v>
          </cell>
        </row>
        <row r="5063">
          <cell r="F5063" t="str">
            <v>Rozliv+ - 2026 April/6000690384</v>
          </cell>
          <cell r="G5063" t="str">
            <v>Discount         5</v>
          </cell>
          <cell r="H5063">
            <v>20000</v>
          </cell>
          <cell r="I5063" t="str">
            <v>Active</v>
          </cell>
        </row>
        <row r="5064">
          <cell r="F5064" t="str">
            <v>EfesBonusClubApril/6000690466</v>
          </cell>
          <cell r="G5064" t="str">
            <v>Discount         3</v>
          </cell>
          <cell r="H5064">
            <v>45000</v>
          </cell>
          <cell r="I5064" t="str">
            <v>Active</v>
          </cell>
        </row>
        <row r="5065">
          <cell r="F5065" t="str">
            <v>EfesBonusClubApril/6000690492</v>
          </cell>
          <cell r="G5065" t="str">
            <v>Discount         3</v>
          </cell>
          <cell r="H5065">
            <v>85000</v>
          </cell>
          <cell r="I5065" t="str">
            <v>Active</v>
          </cell>
        </row>
        <row r="5066">
          <cell r="F5066" t="str">
            <v>EfesBonusClubApril/6000690499</v>
          </cell>
          <cell r="G5066" t="str">
            <v>Discount         3</v>
          </cell>
          <cell r="H5066">
            <v>30000</v>
          </cell>
          <cell r="I5066" t="str">
            <v>Active</v>
          </cell>
        </row>
        <row r="5067">
          <cell r="F5067" t="str">
            <v>EfesBonusClubApril/600450039</v>
          </cell>
          <cell r="G5067" t="str">
            <v>Discount         3</v>
          </cell>
          <cell r="H5067">
            <v>30000</v>
          </cell>
          <cell r="I5067" t="str">
            <v>Active</v>
          </cell>
        </row>
        <row r="5068">
          <cell r="F5068" t="str">
            <v>EfesBonusClubApril/600450054</v>
          </cell>
          <cell r="G5068" t="str">
            <v>Discount         3</v>
          </cell>
          <cell r="H5068">
            <v>45000</v>
          </cell>
          <cell r="I5068" t="str">
            <v>Active</v>
          </cell>
        </row>
        <row r="5069">
          <cell r="F5069" t="str">
            <v>Rozliv+ - 2026 April/600450092</v>
          </cell>
          <cell r="G5069" t="str">
            <v>Discount         5</v>
          </cell>
          <cell r="H5069">
            <v>20000</v>
          </cell>
          <cell r="I5069" t="str">
            <v>Active</v>
          </cell>
        </row>
        <row r="5070">
          <cell r="F5070" t="str">
            <v>EfesBonusClubApril/6006900025</v>
          </cell>
          <cell r="G5070" t="str">
            <v>Discount         3</v>
          </cell>
          <cell r="H5070">
            <v>7500</v>
          </cell>
          <cell r="I5070" t="str">
            <v>Active</v>
          </cell>
        </row>
        <row r="5071">
          <cell r="F5071" t="str">
            <v>Kega Boom - 2026 April/6006900063</v>
          </cell>
          <cell r="G5071" t="str">
            <v>Discount         7</v>
          </cell>
          <cell r="H5071">
            <v>33000</v>
          </cell>
          <cell r="I5071" t="str">
            <v>Active</v>
          </cell>
        </row>
        <row r="5072">
          <cell r="F5072" t="str">
            <v>EfesBonusClubMarch NON_ALCO/6006900069</v>
          </cell>
          <cell r="G5072" t="str">
            <v>Discount         8</v>
          </cell>
          <cell r="H5072">
            <v>25000</v>
          </cell>
          <cell r="I5072" t="str">
            <v>Active</v>
          </cell>
        </row>
        <row r="5073">
          <cell r="F5073" t="str">
            <v>EfesBonusClubApril NON_ALCO/6006900069</v>
          </cell>
          <cell r="G5073" t="str">
            <v>Discount         8</v>
          </cell>
          <cell r="H5073">
            <v>25000</v>
          </cell>
          <cell r="I5073" t="str">
            <v>Active</v>
          </cell>
        </row>
        <row r="5074">
          <cell r="F5074" t="str">
            <v>EfesBonusClubApril/6006900080</v>
          </cell>
          <cell r="G5074" t="str">
            <v>Discount         3</v>
          </cell>
          <cell r="H5074">
            <v>20000</v>
          </cell>
          <cell r="I5074" t="str">
            <v>Active</v>
          </cell>
        </row>
        <row r="5075">
          <cell r="F5075" t="str">
            <v>EfesBonusClubApril/6006900100</v>
          </cell>
          <cell r="G5075" t="str">
            <v>Discount         3</v>
          </cell>
          <cell r="H5075">
            <v>30000</v>
          </cell>
          <cell r="I5075" t="str">
            <v>Active</v>
          </cell>
        </row>
        <row r="5076">
          <cell r="F5076" t="str">
            <v>EfesBonusClubMarch NON_ALCO Test</v>
          </cell>
          <cell r="G5076" t="str">
            <v>Discount         8</v>
          </cell>
          <cell r="H5076">
            <v>20000</v>
          </cell>
          <cell r="I5076" t="str">
            <v>Passive</v>
          </cell>
        </row>
        <row r="5077">
          <cell r="F5077" t="str">
            <v>EfesBonusClubMarch NON_ALCO/6009060034</v>
          </cell>
          <cell r="G5077" t="str">
            <v>Discount         8</v>
          </cell>
          <cell r="H5077">
            <v>25000</v>
          </cell>
          <cell r="I5077" t="str">
            <v>Active</v>
          </cell>
        </row>
        <row r="5078">
          <cell r="F5078" t="str">
            <v>EfesBonusClubApril NON_ALCO/6009060034</v>
          </cell>
          <cell r="G5078" t="str">
            <v>Discount         8</v>
          </cell>
          <cell r="H5078">
            <v>20000</v>
          </cell>
          <cell r="I5078" t="str">
            <v>Active</v>
          </cell>
        </row>
        <row r="5079">
          <cell r="F5079" t="str">
            <v>Rozliv+ - 2026 April NON_ALCO/6009060094</v>
          </cell>
          <cell r="G5079" t="str">
            <v>Discount         8</v>
          </cell>
          <cell r="H5079">
            <v>15000</v>
          </cell>
          <cell r="I5079" t="str">
            <v>Active</v>
          </cell>
        </row>
        <row r="5080">
          <cell r="F5080" t="str">
            <v>Kega Boom - 2026 April/6009060098</v>
          </cell>
          <cell r="G5080" t="str">
            <v>Discount         7</v>
          </cell>
          <cell r="H5080">
            <v>165000</v>
          </cell>
          <cell r="I5080" t="str">
            <v>Active</v>
          </cell>
        </row>
        <row r="5081">
          <cell r="F5081" t="str">
            <v>EfesBonusClubApril/6009060172</v>
          </cell>
          <cell r="G5081" t="str">
            <v>Discount         3</v>
          </cell>
          <cell r="H5081">
            <v>7500</v>
          </cell>
          <cell r="I5081" t="str">
            <v>Active</v>
          </cell>
        </row>
        <row r="5082">
          <cell r="F5082" t="str">
            <v>Kega Boom - 2026 April/6009060234</v>
          </cell>
          <cell r="G5082" t="str">
            <v>Discount         7</v>
          </cell>
          <cell r="H5082">
            <v>33000</v>
          </cell>
          <cell r="I5082" t="str">
            <v>Active</v>
          </cell>
        </row>
        <row r="5083">
          <cell r="F5083" t="str">
            <v>EfesBonusClubApril/6009060240</v>
          </cell>
          <cell r="G5083" t="str">
            <v>Discount         3</v>
          </cell>
          <cell r="H5083">
            <v>45000</v>
          </cell>
          <cell r="I5083" t="str">
            <v>Active</v>
          </cell>
        </row>
        <row r="5084">
          <cell r="F5084" t="str">
            <v>EfesBonusClubMarch/6009060240</v>
          </cell>
          <cell r="G5084" t="str">
            <v>Discount         3</v>
          </cell>
          <cell r="H5084">
            <v>50000</v>
          </cell>
          <cell r="I5084" t="str">
            <v>Active</v>
          </cell>
        </row>
        <row r="5085">
          <cell r="F5085" t="str">
            <v>EfesBonusClubApril/6009060243</v>
          </cell>
          <cell r="G5085" t="str">
            <v>Discount         3</v>
          </cell>
          <cell r="H5085">
            <v>70000</v>
          </cell>
          <cell r="I5085" t="str">
            <v>Active</v>
          </cell>
        </row>
        <row r="5086">
          <cell r="F5086" t="str">
            <v>EfesBonusClubApril/6009060276</v>
          </cell>
          <cell r="G5086" t="str">
            <v>Discount         3</v>
          </cell>
          <cell r="H5086">
            <v>30000</v>
          </cell>
          <cell r="I5086" t="str">
            <v>Active</v>
          </cell>
        </row>
        <row r="5087">
          <cell r="F5087" t="str">
            <v>Rozliv+ - 2026 April/6009060276</v>
          </cell>
          <cell r="G5087" t="str">
            <v>Discount         5</v>
          </cell>
          <cell r="H5087">
            <v>20000</v>
          </cell>
          <cell r="I5087" t="str">
            <v>Active</v>
          </cell>
        </row>
        <row r="5088">
          <cell r="F5088" t="str">
            <v>RI_2_April/NRB+Can/6009060285</v>
          </cell>
          <cell r="G5088" t="str">
            <v>Discount         6</v>
          </cell>
          <cell r="H5088">
            <v>346402</v>
          </cell>
          <cell r="I5088" t="str">
            <v>Active</v>
          </cell>
        </row>
        <row r="5089">
          <cell r="F5089" t="str">
            <v>EfesBonusClubApril/6009060293</v>
          </cell>
          <cell r="G5089" t="str">
            <v>Discount         3</v>
          </cell>
          <cell r="H5089">
            <v>30000</v>
          </cell>
          <cell r="I5089" t="str">
            <v>Active</v>
          </cell>
        </row>
        <row r="5090">
          <cell r="F5090" t="str">
            <v>EfesBonusClubMarch NON_ALCO/6009060300</v>
          </cell>
          <cell r="G5090" t="str">
            <v>Discount         8</v>
          </cell>
          <cell r="H5090">
            <v>35000</v>
          </cell>
          <cell r="I5090" t="str">
            <v>Active</v>
          </cell>
        </row>
        <row r="5091">
          <cell r="F5091" t="str">
            <v>EfesBonusClubApril NON_ALCO/6009060300</v>
          </cell>
          <cell r="G5091" t="str">
            <v>Discount         8</v>
          </cell>
          <cell r="H5091">
            <v>35000</v>
          </cell>
          <cell r="I5091" t="str">
            <v>Active</v>
          </cell>
        </row>
        <row r="5092">
          <cell r="F5092" t="str">
            <v>RI_2_April/NRB+Can/6009060315</v>
          </cell>
          <cell r="G5092" t="str">
            <v>Discount         6</v>
          </cell>
          <cell r="H5092">
            <v>24218</v>
          </cell>
          <cell r="I5092" t="str">
            <v>Active</v>
          </cell>
        </row>
        <row r="5093">
          <cell r="F5093" t="str">
            <v>Kega Boom - 2026 April/6009060341</v>
          </cell>
          <cell r="G5093" t="str">
            <v>Discount         7</v>
          </cell>
          <cell r="H5093">
            <v>21000</v>
          </cell>
          <cell r="I5093" t="str">
            <v>Active</v>
          </cell>
        </row>
        <row r="5094">
          <cell r="F5094" t="str">
            <v>EfesBonusClubApril/6009060356</v>
          </cell>
          <cell r="G5094" t="str">
            <v>Discount         3</v>
          </cell>
          <cell r="H5094">
            <v>30000</v>
          </cell>
          <cell r="I5094" t="str">
            <v>Active</v>
          </cell>
        </row>
        <row r="5095">
          <cell r="F5095" t="str">
            <v>EfesBonusClubApril/6009060360</v>
          </cell>
          <cell r="G5095" t="str">
            <v>Discount         3</v>
          </cell>
          <cell r="H5095">
            <v>85000</v>
          </cell>
          <cell r="I5095" t="str">
            <v>Active</v>
          </cell>
        </row>
        <row r="5096">
          <cell r="F5096" t="str">
            <v>EfesBonusClubApril/6009060382</v>
          </cell>
          <cell r="G5096" t="str">
            <v>Discount         3</v>
          </cell>
          <cell r="H5096">
            <v>30000</v>
          </cell>
          <cell r="I5096" t="str">
            <v>Active</v>
          </cell>
        </row>
        <row r="5097">
          <cell r="F5097" t="str">
            <v>Rozliv+ - 2026 April/6009060450</v>
          </cell>
          <cell r="G5097" t="str">
            <v>Discount         5</v>
          </cell>
          <cell r="H5097">
            <v>20000</v>
          </cell>
          <cell r="I5097" t="str">
            <v>Active</v>
          </cell>
        </row>
        <row r="5098">
          <cell r="F5098" t="str">
            <v>EfesBonusClubApril/6009060463</v>
          </cell>
          <cell r="G5098" t="str">
            <v>Discount         3</v>
          </cell>
          <cell r="H5098">
            <v>7500</v>
          </cell>
          <cell r="I5098" t="str">
            <v>Active</v>
          </cell>
        </row>
        <row r="5099">
          <cell r="F5099" t="str">
            <v>EfesBonusClubMarch/6009060463</v>
          </cell>
          <cell r="G5099" t="str">
            <v>Discount         3</v>
          </cell>
          <cell r="H5099">
            <v>12500</v>
          </cell>
          <cell r="I5099" t="str">
            <v>Active</v>
          </cell>
        </row>
        <row r="5100">
          <cell r="F5100" t="str">
            <v>EfesBonusClubApril/6009060478</v>
          </cell>
          <cell r="G5100" t="str">
            <v>Discount         3</v>
          </cell>
          <cell r="H5100">
            <v>30000</v>
          </cell>
          <cell r="I5100" t="str">
            <v>Active</v>
          </cell>
        </row>
        <row r="5101">
          <cell r="F5101" t="str">
            <v>EfesBonusClubApril/6009060492</v>
          </cell>
          <cell r="G5101" t="str">
            <v>Discount         3</v>
          </cell>
          <cell r="H5101">
            <v>7500</v>
          </cell>
          <cell r="I5101" t="str">
            <v>Active</v>
          </cell>
        </row>
        <row r="5102">
          <cell r="F5102" t="str">
            <v>EfesBonusClubApril/6009060520</v>
          </cell>
          <cell r="G5102" t="str">
            <v>Discount         3</v>
          </cell>
          <cell r="H5102">
            <v>20000</v>
          </cell>
          <cell r="I5102" t="str">
            <v>Active</v>
          </cell>
        </row>
        <row r="5103">
          <cell r="F5103" t="str">
            <v>EfesBonusClubMarch/6009060520</v>
          </cell>
          <cell r="G5103" t="str">
            <v>Discount         3</v>
          </cell>
          <cell r="H5103">
            <v>35000</v>
          </cell>
          <cell r="I5103" t="str">
            <v>Active</v>
          </cell>
        </row>
        <row r="5104">
          <cell r="F5104" t="str">
            <v>RI_2_April/NRB+Can/6009060541</v>
          </cell>
          <cell r="G5104" t="str">
            <v>Discount         6</v>
          </cell>
          <cell r="H5104">
            <v>170379</v>
          </cell>
          <cell r="I5104" t="str">
            <v>Active</v>
          </cell>
        </row>
        <row r="5105">
          <cell r="F5105" t="str">
            <v>EfesBonusClubApril/6009060571</v>
          </cell>
          <cell r="G5105" t="str">
            <v>Discount         3</v>
          </cell>
          <cell r="H5105">
            <v>30000</v>
          </cell>
          <cell r="I5105" t="str">
            <v>Active</v>
          </cell>
        </row>
        <row r="5106">
          <cell r="F5106" t="str">
            <v>Kega Boom - 2026 April/6009060608</v>
          </cell>
          <cell r="G5106" t="str">
            <v>Discount         7</v>
          </cell>
          <cell r="H5106">
            <v>33000</v>
          </cell>
          <cell r="I5106" t="str">
            <v>Active</v>
          </cell>
        </row>
        <row r="5107">
          <cell r="F5107" t="str">
            <v>EfesBonusClubApril/6009060665</v>
          </cell>
          <cell r="G5107" t="str">
            <v>Discount         3</v>
          </cell>
          <cell r="H5107">
            <v>20000</v>
          </cell>
          <cell r="I5107" t="str">
            <v>Active</v>
          </cell>
        </row>
        <row r="5108">
          <cell r="F5108" t="str">
            <v>RI_2_April/NRB+Can/6009060672</v>
          </cell>
          <cell r="G5108" t="str">
            <v>Discount         6</v>
          </cell>
          <cell r="H5108">
            <v>41677</v>
          </cell>
          <cell r="I5108" t="str">
            <v>Active</v>
          </cell>
        </row>
        <row r="5109">
          <cell r="F5109" t="str">
            <v>Rozliv+ - 2026 April/6009060672</v>
          </cell>
          <cell r="G5109" t="str">
            <v>Discount         5</v>
          </cell>
          <cell r="H5109">
            <v>20000</v>
          </cell>
          <cell r="I5109" t="str">
            <v>Active</v>
          </cell>
        </row>
        <row r="5110">
          <cell r="F5110" t="str">
            <v>EfesBonusClubApril/6009062054</v>
          </cell>
          <cell r="G5110" t="str">
            <v>Discount         3</v>
          </cell>
          <cell r="H5110">
            <v>30000</v>
          </cell>
          <cell r="I5110" t="str">
            <v>Active</v>
          </cell>
        </row>
        <row r="5111">
          <cell r="F5111" t="str">
            <v>EfesBonusClubApril/6009062067</v>
          </cell>
          <cell r="G5111" t="str">
            <v>Discount         3</v>
          </cell>
          <cell r="H5111">
            <v>30000</v>
          </cell>
          <cell r="I5111" t="str">
            <v>Active</v>
          </cell>
        </row>
        <row r="5112">
          <cell r="F5112" t="str">
            <v>EfesBonusClubApril/6009062093</v>
          </cell>
          <cell r="G5112" t="str">
            <v>Discount         3</v>
          </cell>
          <cell r="H5112">
            <v>45000</v>
          </cell>
          <cell r="I5112" t="str">
            <v>Active</v>
          </cell>
        </row>
        <row r="5113">
          <cell r="F5113" t="str">
            <v>EfesBonusClubApril/6009062128</v>
          </cell>
          <cell r="G5113" t="str">
            <v>Discount         3</v>
          </cell>
          <cell r="H5113">
            <v>20000</v>
          </cell>
          <cell r="I5113" t="str">
            <v>Active</v>
          </cell>
        </row>
        <row r="5114">
          <cell r="F5114" t="str">
            <v>EfesBonusClubApril/6009062144</v>
          </cell>
          <cell r="G5114" t="str">
            <v>Discount         3</v>
          </cell>
          <cell r="H5114">
            <v>30000</v>
          </cell>
          <cell r="I5114" t="str">
            <v>Active</v>
          </cell>
        </row>
        <row r="5115">
          <cell r="F5115" t="str">
            <v>Kega Boom - 2026 April/6009062170</v>
          </cell>
          <cell r="G5115" t="str">
            <v>Discount         7</v>
          </cell>
          <cell r="H5115">
            <v>99000</v>
          </cell>
          <cell r="I5115" t="str">
            <v>Active</v>
          </cell>
        </row>
        <row r="5116">
          <cell r="F5116" t="str">
            <v>Kega Boom - 2026 April/6009062184</v>
          </cell>
          <cell r="G5116" t="str">
            <v>Discount         7</v>
          </cell>
          <cell r="H5116">
            <v>330000</v>
          </cell>
          <cell r="I5116" t="str">
            <v>Active</v>
          </cell>
        </row>
        <row r="5117">
          <cell r="F5117" t="str">
            <v>EfesBonusClubApril/6009062214</v>
          </cell>
          <cell r="G5117" t="str">
            <v>Discount         3</v>
          </cell>
          <cell r="H5117">
            <v>30000</v>
          </cell>
          <cell r="I5117" t="str">
            <v>Active</v>
          </cell>
        </row>
        <row r="5118">
          <cell r="F5118" t="str">
            <v>RI_2_April/NRB+Can/6009062217</v>
          </cell>
          <cell r="G5118" t="str">
            <v>Discount         6</v>
          </cell>
          <cell r="H5118">
            <v>5844</v>
          </cell>
          <cell r="I5118" t="str">
            <v>Active</v>
          </cell>
        </row>
        <row r="5119">
          <cell r="F5119" t="str">
            <v>EfesBonusClubApril/6009062249</v>
          </cell>
          <cell r="G5119" t="str">
            <v>Discount         3</v>
          </cell>
          <cell r="H5119">
            <v>30000</v>
          </cell>
          <cell r="I5119" t="str">
            <v>Active</v>
          </cell>
        </row>
        <row r="5120">
          <cell r="F5120" t="str">
            <v>EfesBonusClubMarch NON_ALCO/6009062269</v>
          </cell>
          <cell r="G5120" t="str">
            <v>Discount         8</v>
          </cell>
          <cell r="H5120">
            <v>30000</v>
          </cell>
          <cell r="I5120" t="str">
            <v>Active</v>
          </cell>
        </row>
        <row r="5121">
          <cell r="F5121" t="str">
            <v>EfesBonusClubApril NON_ALCO/6009062269</v>
          </cell>
          <cell r="G5121" t="str">
            <v>Discount         8</v>
          </cell>
          <cell r="H5121">
            <v>25000</v>
          </cell>
          <cell r="I5121" t="str">
            <v>Active</v>
          </cell>
        </row>
        <row r="5122">
          <cell r="F5122" t="str">
            <v>EfesBonusClubApril/6009062389</v>
          </cell>
          <cell r="G5122" t="str">
            <v>Discount         3</v>
          </cell>
          <cell r="H5122">
            <v>30000</v>
          </cell>
          <cell r="I5122" t="str">
            <v>Active</v>
          </cell>
        </row>
        <row r="5123">
          <cell r="F5123" t="str">
            <v>EfesBonusClubApril/6009062410</v>
          </cell>
          <cell r="G5123" t="str">
            <v>Discount         3</v>
          </cell>
          <cell r="H5123">
            <v>30000</v>
          </cell>
          <cell r="I5123" t="str">
            <v>Active</v>
          </cell>
        </row>
        <row r="5124">
          <cell r="F5124" t="str">
            <v>EfesBonusClubMarch/6009062410</v>
          </cell>
          <cell r="G5124" t="str">
            <v>Discount         3</v>
          </cell>
          <cell r="H5124">
            <v>40000</v>
          </cell>
          <cell r="I5124" t="str">
            <v>Active</v>
          </cell>
        </row>
        <row r="5125">
          <cell r="F5125" t="str">
            <v>EfesBonusClubApril/6009062418</v>
          </cell>
          <cell r="G5125" t="str">
            <v>Discount         3</v>
          </cell>
          <cell r="H5125">
            <v>45000</v>
          </cell>
          <cell r="I5125" t="str">
            <v>Active</v>
          </cell>
        </row>
        <row r="5126">
          <cell r="F5126" t="str">
            <v>EfesBonusClubApril/6009062420</v>
          </cell>
          <cell r="G5126" t="str">
            <v>Discount         3</v>
          </cell>
          <cell r="H5126">
            <v>30000</v>
          </cell>
          <cell r="I5126" t="str">
            <v>Active</v>
          </cell>
        </row>
        <row r="5127">
          <cell r="F5127" t="str">
            <v>EfesBonusClubApril/6009062430</v>
          </cell>
          <cell r="G5127" t="str">
            <v>Discount         3</v>
          </cell>
          <cell r="H5127">
            <v>20000</v>
          </cell>
          <cell r="I5127" t="str">
            <v>Active</v>
          </cell>
        </row>
        <row r="5128">
          <cell r="F5128" t="str">
            <v>EfesBonusClubApril/6009062451</v>
          </cell>
          <cell r="G5128" t="str">
            <v>Discount         3</v>
          </cell>
          <cell r="H5128">
            <v>45000</v>
          </cell>
          <cell r="I5128" t="str">
            <v>Active</v>
          </cell>
        </row>
        <row r="5129">
          <cell r="F5129" t="str">
            <v>EfesBonusClubMarch/6009062451</v>
          </cell>
          <cell r="G5129" t="str">
            <v>Discount         3</v>
          </cell>
          <cell r="H5129">
            <v>50000</v>
          </cell>
          <cell r="I5129" t="str">
            <v>Active</v>
          </cell>
        </row>
        <row r="5130">
          <cell r="F5130" t="str">
            <v>EfesBonusClubMarch NON_ALCO/6009062460</v>
          </cell>
          <cell r="G5130" t="str">
            <v>Discount         8</v>
          </cell>
          <cell r="H5130">
            <v>30000</v>
          </cell>
          <cell r="I5130" t="str">
            <v>Active</v>
          </cell>
        </row>
        <row r="5131">
          <cell r="F5131" t="str">
            <v>EfesBonusClubApril/6009062460</v>
          </cell>
          <cell r="G5131" t="str">
            <v>Discount         3</v>
          </cell>
          <cell r="H5131">
            <v>30000</v>
          </cell>
          <cell r="I5131" t="str">
            <v>Active</v>
          </cell>
        </row>
        <row r="5132">
          <cell r="F5132" t="str">
            <v>EfesBonusClubMarch NON_ALCO/6009062484</v>
          </cell>
          <cell r="G5132" t="str">
            <v>Discount         8</v>
          </cell>
          <cell r="H5132">
            <v>12500</v>
          </cell>
          <cell r="I5132" t="str">
            <v>Active</v>
          </cell>
        </row>
        <row r="5133">
          <cell r="F5133" t="str">
            <v>EfesBonusClubApril NON_ALCO/6009062484</v>
          </cell>
          <cell r="G5133" t="str">
            <v>Discount         8</v>
          </cell>
          <cell r="H5133">
            <v>20000</v>
          </cell>
          <cell r="I5133" t="str">
            <v>Active</v>
          </cell>
        </row>
        <row r="5134">
          <cell r="F5134" t="str">
            <v>EfesBonusClubApril/6009062501</v>
          </cell>
          <cell r="G5134" t="str">
            <v>Discount         3</v>
          </cell>
          <cell r="H5134">
            <v>40000</v>
          </cell>
          <cell r="I5134" t="str">
            <v>Active</v>
          </cell>
        </row>
        <row r="5135">
          <cell r="F5135" t="str">
            <v>EfesBonusClubApril/6009062513</v>
          </cell>
          <cell r="G5135" t="str">
            <v>Discount         3</v>
          </cell>
          <cell r="H5135">
            <v>30000</v>
          </cell>
          <cell r="I5135" t="str">
            <v>Active</v>
          </cell>
        </row>
        <row r="5136">
          <cell r="F5136" t="str">
            <v>EfesBonusClubApril/6009062528</v>
          </cell>
          <cell r="G5136" t="str">
            <v>Discount         3</v>
          </cell>
          <cell r="H5136">
            <v>30000</v>
          </cell>
          <cell r="I5136" t="str">
            <v>Active</v>
          </cell>
        </row>
        <row r="5137">
          <cell r="F5137" t="str">
            <v>Kega Boom - 2026 April/6009062545</v>
          </cell>
          <cell r="G5137" t="str">
            <v>Discount         7</v>
          </cell>
          <cell r="H5137">
            <v>66000</v>
          </cell>
          <cell r="I5137" t="str">
            <v>Active</v>
          </cell>
        </row>
        <row r="5138">
          <cell r="F5138" t="str">
            <v>EfesBonusClubApril/6009062571</v>
          </cell>
          <cell r="G5138" t="str">
            <v>Discount         3</v>
          </cell>
          <cell r="H5138">
            <v>30000</v>
          </cell>
          <cell r="I5138" t="str">
            <v>Active</v>
          </cell>
        </row>
        <row r="5139">
          <cell r="F5139" t="str">
            <v>EfesBonusClubMarch NON_ALCO/6009062580</v>
          </cell>
          <cell r="G5139" t="str">
            <v>Discount         8</v>
          </cell>
          <cell r="H5139">
            <v>45000</v>
          </cell>
          <cell r="I5139" t="str">
            <v>Active</v>
          </cell>
        </row>
        <row r="5140">
          <cell r="F5140" t="str">
            <v>EfesBonusClubApril NON_ALCO/6009062580</v>
          </cell>
          <cell r="G5140" t="str">
            <v>Discount         8</v>
          </cell>
          <cell r="H5140">
            <v>35000</v>
          </cell>
          <cell r="I5140" t="str">
            <v>Active</v>
          </cell>
        </row>
        <row r="5141">
          <cell r="F5141" t="str">
            <v>EfesBonusClubApril/6009062589</v>
          </cell>
          <cell r="G5141" t="str">
            <v>Discount         3</v>
          </cell>
          <cell r="H5141">
            <v>30000</v>
          </cell>
          <cell r="I5141" t="str">
            <v>Active</v>
          </cell>
        </row>
        <row r="5142">
          <cell r="F5142" t="str">
            <v>Rozliv+ - 2026 April/6009062589</v>
          </cell>
          <cell r="G5142" t="str">
            <v>Discount         5</v>
          </cell>
          <cell r="H5142">
            <v>35000</v>
          </cell>
          <cell r="I5142" t="str">
            <v>Active</v>
          </cell>
        </row>
        <row r="5143">
          <cell r="F5143" t="str">
            <v>EfesBonusClubApril/6009062599</v>
          </cell>
          <cell r="G5143" t="str">
            <v>Discount         3</v>
          </cell>
          <cell r="H5143">
            <v>30000</v>
          </cell>
          <cell r="I5143" t="str">
            <v>Active</v>
          </cell>
        </row>
        <row r="5144">
          <cell r="F5144" t="str">
            <v>EfesBonusClubApril/6009062618</v>
          </cell>
          <cell r="G5144" t="str">
            <v>Discount         3</v>
          </cell>
          <cell r="H5144">
            <v>30000</v>
          </cell>
          <cell r="I5144" t="str">
            <v>Active</v>
          </cell>
        </row>
        <row r="5145">
          <cell r="F5145" t="str">
            <v>EfesBonusClubApril/6009062629</v>
          </cell>
          <cell r="G5145" t="str">
            <v>Discount         3</v>
          </cell>
          <cell r="H5145">
            <v>30000</v>
          </cell>
          <cell r="I5145" t="str">
            <v>Active</v>
          </cell>
        </row>
        <row r="5146">
          <cell r="F5146" t="str">
            <v>EfesBonusClubApril/6009062643</v>
          </cell>
          <cell r="G5146" t="str">
            <v>Discount         3</v>
          </cell>
          <cell r="H5146">
            <v>30000</v>
          </cell>
          <cell r="I5146" t="str">
            <v>Active</v>
          </cell>
        </row>
        <row r="5147">
          <cell r="F5147" t="str">
            <v>EfesBonusClubApril/6009062646</v>
          </cell>
          <cell r="G5147" t="str">
            <v>Discount         3</v>
          </cell>
          <cell r="H5147">
            <v>20000</v>
          </cell>
          <cell r="I5147" t="str">
            <v>Active</v>
          </cell>
        </row>
        <row r="5148">
          <cell r="F5148" t="str">
            <v>EfesBonusClubApril/6009062650</v>
          </cell>
          <cell r="G5148" t="str">
            <v>Discount         3</v>
          </cell>
          <cell r="H5148">
            <v>45000</v>
          </cell>
          <cell r="I5148" t="str">
            <v>Active</v>
          </cell>
        </row>
        <row r="5149">
          <cell r="F5149" t="str">
            <v>EfesBonusClubMarch/6009062650</v>
          </cell>
          <cell r="G5149" t="str">
            <v>Discount         3</v>
          </cell>
          <cell r="H5149">
            <v>50000</v>
          </cell>
          <cell r="I5149" t="str">
            <v>Active</v>
          </cell>
        </row>
        <row r="5150">
          <cell r="F5150" t="str">
            <v>EfesBonusClubApril/6009062653</v>
          </cell>
          <cell r="G5150" t="str">
            <v>Discount         3</v>
          </cell>
          <cell r="H5150">
            <v>30000</v>
          </cell>
          <cell r="I5150" t="str">
            <v>Active</v>
          </cell>
        </row>
        <row r="5151">
          <cell r="F5151" t="str">
            <v>EfesBonusClubApril/6009062713</v>
          </cell>
          <cell r="G5151" t="str">
            <v>Discount         3</v>
          </cell>
          <cell r="H5151">
            <v>45000</v>
          </cell>
          <cell r="I5151" t="str">
            <v>Active</v>
          </cell>
        </row>
        <row r="5152">
          <cell r="F5152" t="str">
            <v>EfesBonusClubApril/6009062720</v>
          </cell>
          <cell r="G5152" t="str">
            <v>Discount         3</v>
          </cell>
          <cell r="H5152">
            <v>45000</v>
          </cell>
          <cell r="I5152" t="str">
            <v>Active</v>
          </cell>
        </row>
        <row r="5153">
          <cell r="F5153" t="str">
            <v>EfesBonusClubApril/6009062727</v>
          </cell>
          <cell r="G5153" t="str">
            <v>Discount         3</v>
          </cell>
          <cell r="H5153">
            <v>40000</v>
          </cell>
          <cell r="I5153" t="str">
            <v>Active</v>
          </cell>
        </row>
        <row r="5154">
          <cell r="F5154" t="str">
            <v>EfesBonusClubMarch NON_ALCO/6009062745</v>
          </cell>
          <cell r="G5154" t="str">
            <v>Discount         8</v>
          </cell>
          <cell r="H5154">
            <v>12500</v>
          </cell>
          <cell r="I5154" t="str">
            <v>Active</v>
          </cell>
        </row>
        <row r="5155">
          <cell r="F5155" t="str">
            <v>EfesBonusClubApril/6009062745</v>
          </cell>
          <cell r="G5155" t="str">
            <v>Discount         3</v>
          </cell>
          <cell r="H5155">
            <v>7500</v>
          </cell>
          <cell r="I5155" t="str">
            <v>Active</v>
          </cell>
        </row>
        <row r="5156">
          <cell r="F5156" t="str">
            <v>Kega Boom - 2026 April/6009062766</v>
          </cell>
          <cell r="G5156" t="str">
            <v>Discount         7</v>
          </cell>
          <cell r="H5156">
            <v>99000</v>
          </cell>
          <cell r="I5156" t="str">
            <v>Active</v>
          </cell>
        </row>
        <row r="5157">
          <cell r="F5157" t="str">
            <v>EfesBonusClubApril/6009062769</v>
          </cell>
          <cell r="G5157" t="str">
            <v>Discount         3</v>
          </cell>
          <cell r="H5157">
            <v>30000</v>
          </cell>
          <cell r="I5157" t="str">
            <v>Active</v>
          </cell>
        </row>
        <row r="5158">
          <cell r="F5158" t="str">
            <v>EfesBonusClubApril NON_ALCO/6009062778</v>
          </cell>
          <cell r="G5158" t="str">
            <v>Discount         8</v>
          </cell>
          <cell r="H5158">
            <v>35000</v>
          </cell>
          <cell r="I5158" t="str">
            <v>Active</v>
          </cell>
        </row>
        <row r="5159">
          <cell r="F5159" t="str">
            <v>EfesBonusClubApril/6009062779</v>
          </cell>
          <cell r="G5159" t="str">
            <v>Discount         3</v>
          </cell>
          <cell r="H5159">
            <v>45000</v>
          </cell>
          <cell r="I5159" t="str">
            <v>Active</v>
          </cell>
        </row>
        <row r="5160">
          <cell r="F5160" t="str">
            <v>EfesBonusClubApril/6009062791</v>
          </cell>
          <cell r="G5160" t="str">
            <v>Discount         3</v>
          </cell>
          <cell r="H5160">
            <v>70000</v>
          </cell>
          <cell r="I5160" t="str">
            <v>Active</v>
          </cell>
        </row>
        <row r="5161">
          <cell r="F5161" t="str">
            <v>EfesBonusClubApril/6009981345</v>
          </cell>
          <cell r="G5161" t="str">
            <v>Discount         3</v>
          </cell>
          <cell r="H5161">
            <v>30000</v>
          </cell>
          <cell r="I5161" t="str">
            <v>Active</v>
          </cell>
        </row>
        <row r="5162">
          <cell r="F5162" t="str">
            <v>EfesBonusClubMarch NON_ALCO/6009981359</v>
          </cell>
          <cell r="G5162" t="str">
            <v>Discount         8</v>
          </cell>
          <cell r="H5162">
            <v>30000</v>
          </cell>
          <cell r="I5162" t="str">
            <v>Active</v>
          </cell>
        </row>
        <row r="5163">
          <cell r="F5163" t="str">
            <v>EfesBonusClubApril NON_ALCO/6009981359</v>
          </cell>
          <cell r="G5163" t="str">
            <v>Discount         8</v>
          </cell>
          <cell r="H5163">
            <v>25000</v>
          </cell>
          <cell r="I5163" t="str">
            <v>Active</v>
          </cell>
        </row>
        <row r="5164">
          <cell r="F5164" t="str">
            <v>EfesBonusClubApril/6009981377</v>
          </cell>
          <cell r="G5164" t="str">
            <v>Discount         3</v>
          </cell>
          <cell r="H5164">
            <v>45000</v>
          </cell>
          <cell r="I5164" t="str">
            <v>Active</v>
          </cell>
        </row>
        <row r="5165">
          <cell r="F5165" t="str">
            <v>EfesBonusClubApril/6009981421</v>
          </cell>
          <cell r="G5165" t="str">
            <v>Discount         3</v>
          </cell>
          <cell r="H5165">
            <v>45000</v>
          </cell>
          <cell r="I5165" t="str">
            <v>Active</v>
          </cell>
        </row>
        <row r="5166">
          <cell r="F5166" t="str">
            <v>5+1 keg ALL KZ Praga keg 50 PR_0736_90100</v>
          </cell>
          <cell r="G5166" t="str">
            <v>Product</v>
          </cell>
          <cell r="H5166">
            <v>0</v>
          </cell>
          <cell r="I5166" t="str">
            <v>Active</v>
          </cell>
        </row>
        <row r="5167">
          <cell r="F5167" t="str">
            <v>5+1 keg Kavun A.A. PR_0951 98136</v>
          </cell>
          <cell r="G5167" t="str">
            <v>Product</v>
          </cell>
          <cell r="H5167">
            <v>0</v>
          </cell>
          <cell r="I5167" t="str">
            <v>Active</v>
          </cell>
        </row>
        <row r="5168">
          <cell r="F5168" t="str">
            <v>EfesBonusClubApril/50506234</v>
          </cell>
          <cell r="G5168" t="str">
            <v>Discount         3</v>
          </cell>
          <cell r="H5168">
            <v>20000</v>
          </cell>
          <cell r="I5168" t="str">
            <v>Active</v>
          </cell>
        </row>
        <row r="5169">
          <cell r="F5169" t="str">
            <v>EfesBonusClubApril/50506248</v>
          </cell>
          <cell r="G5169" t="str">
            <v>Discount         3</v>
          </cell>
          <cell r="H5169">
            <v>40000</v>
          </cell>
          <cell r="I5169" t="str">
            <v>Active</v>
          </cell>
        </row>
        <row r="5170">
          <cell r="F5170" t="str">
            <v>EfesBonusClubApril/50506256</v>
          </cell>
          <cell r="G5170" t="str">
            <v>Discount         3</v>
          </cell>
          <cell r="H5170">
            <v>85000</v>
          </cell>
          <cell r="I5170" t="str">
            <v>Active</v>
          </cell>
        </row>
        <row r="5171">
          <cell r="F5171" t="str">
            <v>EfesBonusClubApril/50506258</v>
          </cell>
          <cell r="G5171" t="str">
            <v>Discount         3</v>
          </cell>
          <cell r="H5171">
            <v>20000</v>
          </cell>
          <cell r="I5171" t="str">
            <v>Active</v>
          </cell>
        </row>
        <row r="5172">
          <cell r="F5172" t="str">
            <v>EfesBonusClubApril/50506284</v>
          </cell>
          <cell r="G5172" t="str">
            <v>Discount         3</v>
          </cell>
          <cell r="H5172">
            <v>20000</v>
          </cell>
          <cell r="I5172" t="str">
            <v>Active</v>
          </cell>
        </row>
        <row r="5173">
          <cell r="F5173" t="str">
            <v>Rozliv+ - 2026 April/50506312</v>
          </cell>
          <cell r="G5173" t="str">
            <v>Discount         5</v>
          </cell>
          <cell r="H5173">
            <v>20000</v>
          </cell>
          <cell r="I5173" t="str">
            <v>Active</v>
          </cell>
        </row>
        <row r="5174">
          <cell r="F5174" t="str">
            <v>Rozliv+ - 2026 April/50506326</v>
          </cell>
          <cell r="G5174" t="str">
            <v>Discount         5</v>
          </cell>
          <cell r="H5174">
            <v>20000</v>
          </cell>
          <cell r="I5174" t="str">
            <v>Active</v>
          </cell>
        </row>
        <row r="5175">
          <cell r="F5175" t="str">
            <v>Rozliv+ - 2026 April/50506334</v>
          </cell>
          <cell r="G5175" t="str">
            <v>Discount         5</v>
          </cell>
          <cell r="H5175">
            <v>90000</v>
          </cell>
          <cell r="I5175" t="str">
            <v>Active</v>
          </cell>
        </row>
        <row r="5176">
          <cell r="F5176" t="str">
            <v>EfesBonusClubApril/50506335</v>
          </cell>
          <cell r="G5176" t="str">
            <v>Discount         3</v>
          </cell>
          <cell r="H5176">
            <v>40000</v>
          </cell>
          <cell r="I5176" t="str">
            <v>Active</v>
          </cell>
        </row>
        <row r="5177">
          <cell r="F5177" t="str">
            <v>Rozliv+ - 2026 April/50506335</v>
          </cell>
          <cell r="G5177" t="str">
            <v>Discount         5</v>
          </cell>
          <cell r="H5177">
            <v>20000</v>
          </cell>
          <cell r="I5177" t="str">
            <v>Active</v>
          </cell>
        </row>
        <row r="5178">
          <cell r="F5178" t="str">
            <v>EfesBonusClubApril/50506354</v>
          </cell>
          <cell r="G5178" t="str">
            <v>Discount         3</v>
          </cell>
          <cell r="H5178">
            <v>7500</v>
          </cell>
          <cell r="I5178" t="str">
            <v>Active</v>
          </cell>
        </row>
        <row r="5179">
          <cell r="F5179" t="str">
            <v>BO_1_April_2026/Keg/50506358</v>
          </cell>
          <cell r="G5179" t="str">
            <v>Discount         6</v>
          </cell>
          <cell r="H5179">
            <v>284022</v>
          </cell>
          <cell r="I5179" t="str">
            <v>Active</v>
          </cell>
        </row>
        <row r="5180">
          <cell r="F5180" t="str">
            <v>BO_2_April_2026/NRB+Can/50506358</v>
          </cell>
          <cell r="G5180" t="str">
            <v>Discount         6</v>
          </cell>
          <cell r="H5180">
            <v>33175</v>
          </cell>
          <cell r="I5180" t="str">
            <v>Active</v>
          </cell>
        </row>
        <row r="5181">
          <cell r="F5181" t="str">
            <v>EfesBonusClubApril/50506365</v>
          </cell>
          <cell r="G5181" t="str">
            <v>Discount         3</v>
          </cell>
          <cell r="H5181">
            <v>85000</v>
          </cell>
          <cell r="I5181" t="str">
            <v>Active</v>
          </cell>
        </row>
        <row r="5182">
          <cell r="F5182" t="str">
            <v>EfesBonusClubApril/50506372</v>
          </cell>
          <cell r="G5182" t="str">
            <v>Discount         3</v>
          </cell>
          <cell r="H5182">
            <v>40000</v>
          </cell>
          <cell r="I5182" t="str">
            <v>Active</v>
          </cell>
        </row>
        <row r="5183">
          <cell r="F5183" t="str">
            <v>Rozliv+ - 2026 April/50506396</v>
          </cell>
          <cell r="G5183" t="str">
            <v>Discount         5</v>
          </cell>
          <cell r="H5183">
            <v>20000</v>
          </cell>
          <cell r="I5183" t="str">
            <v>Active</v>
          </cell>
        </row>
        <row r="5184">
          <cell r="F5184" t="str">
            <v>EfesBonusClubApril/50506398</v>
          </cell>
          <cell r="G5184" t="str">
            <v>Discount         3</v>
          </cell>
          <cell r="H5184">
            <v>45000</v>
          </cell>
          <cell r="I5184" t="str">
            <v>Active</v>
          </cell>
        </row>
        <row r="5185">
          <cell r="F5185" t="str">
            <v>EfesBonusClubApril/50506400</v>
          </cell>
          <cell r="G5185" t="str">
            <v>Discount         3</v>
          </cell>
          <cell r="H5185">
            <v>7500</v>
          </cell>
          <cell r="I5185" t="str">
            <v>Active</v>
          </cell>
        </row>
        <row r="5186">
          <cell r="F5186" t="str">
            <v>EfesBonusClubApril/50506403</v>
          </cell>
          <cell r="G5186" t="str">
            <v>Discount         3</v>
          </cell>
          <cell r="H5186">
            <v>7500</v>
          </cell>
          <cell r="I5186" t="str">
            <v>Active</v>
          </cell>
        </row>
        <row r="5187">
          <cell r="F5187" t="str">
            <v>EfesBonusClubApril/50506405</v>
          </cell>
          <cell r="G5187" t="str">
            <v>Discount         3</v>
          </cell>
          <cell r="H5187">
            <v>30000</v>
          </cell>
          <cell r="I5187" t="str">
            <v>Active</v>
          </cell>
        </row>
        <row r="5188">
          <cell r="F5188" t="str">
            <v>BO_1_April_2026/Keg/50506428</v>
          </cell>
          <cell r="G5188" t="str">
            <v>Discount         6</v>
          </cell>
          <cell r="H5188">
            <v>52047</v>
          </cell>
          <cell r="I5188" t="str">
            <v>Active</v>
          </cell>
        </row>
        <row r="5189">
          <cell r="F5189" t="str">
            <v>BO_2_April_2026/NRB+Can/50506428</v>
          </cell>
          <cell r="G5189" t="str">
            <v>Discount         6</v>
          </cell>
          <cell r="H5189">
            <v>19148</v>
          </cell>
          <cell r="I5189" t="str">
            <v>Active</v>
          </cell>
        </row>
        <row r="5190">
          <cell r="F5190" t="str">
            <v>Rozliv+ - 2026 April/50506432</v>
          </cell>
          <cell r="G5190" t="str">
            <v>Discount         5</v>
          </cell>
          <cell r="H5190">
            <v>70000</v>
          </cell>
          <cell r="I5190" t="str">
            <v>Active</v>
          </cell>
        </row>
        <row r="5191">
          <cell r="F5191" t="str">
            <v>EfesBonusClubApril/50506433</v>
          </cell>
          <cell r="G5191" t="str">
            <v>Discount         3</v>
          </cell>
          <cell r="H5191">
            <v>40000</v>
          </cell>
          <cell r="I5191" t="str">
            <v>Active</v>
          </cell>
        </row>
        <row r="5192">
          <cell r="F5192" t="str">
            <v>Rozliv+ - 2026 April/50506433</v>
          </cell>
          <cell r="G5192" t="str">
            <v>Discount         5</v>
          </cell>
          <cell r="H5192">
            <v>20000</v>
          </cell>
          <cell r="I5192" t="str">
            <v>Active</v>
          </cell>
        </row>
        <row r="5193">
          <cell r="F5193" t="str">
            <v>EfesBonusClubApril/50506449</v>
          </cell>
          <cell r="G5193" t="str">
            <v>Discount         3</v>
          </cell>
          <cell r="H5193">
            <v>30000</v>
          </cell>
          <cell r="I5193" t="str">
            <v>Active</v>
          </cell>
        </row>
        <row r="5194">
          <cell r="F5194" t="str">
            <v>EfesBonusClubApril/50506474</v>
          </cell>
          <cell r="G5194" t="str">
            <v>Discount         3</v>
          </cell>
          <cell r="H5194">
            <v>30000</v>
          </cell>
          <cell r="I5194" t="str">
            <v>Active</v>
          </cell>
        </row>
        <row r="5195">
          <cell r="F5195" t="str">
            <v>EfesBonusClubApril/50506476</v>
          </cell>
          <cell r="G5195" t="str">
            <v>Discount         3</v>
          </cell>
          <cell r="H5195">
            <v>30000</v>
          </cell>
          <cell r="I5195" t="str">
            <v>Active</v>
          </cell>
        </row>
        <row r="5196">
          <cell r="F5196" t="str">
            <v>EfesBonusClubApril/50506479</v>
          </cell>
          <cell r="G5196" t="str">
            <v>Discount         3</v>
          </cell>
          <cell r="H5196">
            <v>30000</v>
          </cell>
          <cell r="I5196" t="str">
            <v>Active</v>
          </cell>
        </row>
        <row r="5197">
          <cell r="F5197" t="str">
            <v>EfesBonusClubApril/50506486</v>
          </cell>
          <cell r="G5197" t="str">
            <v>Discount         3</v>
          </cell>
          <cell r="H5197">
            <v>30000</v>
          </cell>
          <cell r="I5197" t="str">
            <v>Active</v>
          </cell>
        </row>
        <row r="5198">
          <cell r="F5198" t="str">
            <v>EfesBonusClubApril/50506487</v>
          </cell>
          <cell r="G5198" t="str">
            <v>Discount         3</v>
          </cell>
          <cell r="H5198">
            <v>30000</v>
          </cell>
          <cell r="I5198" t="str">
            <v>Active</v>
          </cell>
        </row>
        <row r="5199">
          <cell r="F5199" t="str">
            <v>EfesBonusClubApril/50506514</v>
          </cell>
          <cell r="G5199" t="str">
            <v>Discount         3</v>
          </cell>
          <cell r="H5199">
            <v>30000</v>
          </cell>
          <cell r="I5199" t="str">
            <v>Active</v>
          </cell>
        </row>
        <row r="5200">
          <cell r="F5200" t="str">
            <v>Rozliv+ - 2026 April/50506514</v>
          </cell>
          <cell r="G5200" t="str">
            <v>Discount         5</v>
          </cell>
          <cell r="H5200">
            <v>20000</v>
          </cell>
          <cell r="I5200" t="str">
            <v>Active</v>
          </cell>
        </row>
        <row r="5201">
          <cell r="F5201" t="str">
            <v>EfesBonusClubApril/50506517</v>
          </cell>
          <cell r="G5201" t="str">
            <v>Discount         3</v>
          </cell>
          <cell r="H5201">
            <v>30000</v>
          </cell>
          <cell r="I5201" t="str">
            <v>Active</v>
          </cell>
        </row>
        <row r="5202">
          <cell r="F5202" t="str">
            <v>EfesBonusClubApril/50506522</v>
          </cell>
          <cell r="G5202" t="str">
            <v>Discount         3</v>
          </cell>
          <cell r="H5202">
            <v>20000</v>
          </cell>
          <cell r="I5202" t="str">
            <v>Active</v>
          </cell>
        </row>
        <row r="5203">
          <cell r="F5203" t="str">
            <v>RI_1_April/Keg/50506525</v>
          </cell>
          <cell r="G5203" t="str">
            <v>Discount         6</v>
          </cell>
          <cell r="H5203">
            <v>38602</v>
          </cell>
          <cell r="I5203" t="str">
            <v>Active</v>
          </cell>
        </row>
        <row r="5204">
          <cell r="F5204" t="str">
            <v>RI_2_April/NRB+Can/50506525</v>
          </cell>
          <cell r="G5204" t="str">
            <v>Discount         6</v>
          </cell>
          <cell r="H5204">
            <v>48565</v>
          </cell>
          <cell r="I5204" t="str">
            <v>Active</v>
          </cell>
        </row>
        <row r="5205">
          <cell r="F5205" t="str">
            <v>Rozliv+ - 2026 April/50506541</v>
          </cell>
          <cell r="G5205" t="str">
            <v>Discount         5</v>
          </cell>
          <cell r="H5205">
            <v>20000</v>
          </cell>
          <cell r="I5205" t="str">
            <v>Active</v>
          </cell>
        </row>
        <row r="5206">
          <cell r="F5206" t="str">
            <v>Rozliv+ - 2026 April/50506562</v>
          </cell>
          <cell r="G5206" t="str">
            <v>Discount         5</v>
          </cell>
          <cell r="H5206">
            <v>20000</v>
          </cell>
          <cell r="I5206" t="str">
            <v>Active</v>
          </cell>
        </row>
        <row r="5207">
          <cell r="F5207" t="str">
            <v>EfesBonusClubApril/50506565</v>
          </cell>
          <cell r="G5207" t="str">
            <v>Discount         3</v>
          </cell>
          <cell r="H5207">
            <v>30000</v>
          </cell>
          <cell r="I5207" t="str">
            <v>Active</v>
          </cell>
        </row>
        <row r="5208">
          <cell r="F5208" t="str">
            <v>EfesBonusClubApril/50506566</v>
          </cell>
          <cell r="G5208" t="str">
            <v>Discount         3</v>
          </cell>
          <cell r="H5208">
            <v>20000</v>
          </cell>
          <cell r="I5208" t="str">
            <v>Active</v>
          </cell>
        </row>
        <row r="5209">
          <cell r="F5209" t="str">
            <v>EfesBonusClubApril/50506577</v>
          </cell>
          <cell r="G5209" t="str">
            <v>Discount         3</v>
          </cell>
          <cell r="H5209">
            <v>20000</v>
          </cell>
          <cell r="I5209" t="str">
            <v>Active</v>
          </cell>
        </row>
        <row r="5210">
          <cell r="F5210" t="str">
            <v>EfesBonusClubApril/50506583</v>
          </cell>
          <cell r="G5210" t="str">
            <v>Discount         3</v>
          </cell>
          <cell r="H5210">
            <v>40000</v>
          </cell>
          <cell r="I5210" t="str">
            <v>Active</v>
          </cell>
        </row>
        <row r="5211">
          <cell r="F5211" t="str">
            <v>RI_1_April/Keg/50506599</v>
          </cell>
          <cell r="G5211" t="str">
            <v>Discount         6</v>
          </cell>
          <cell r="H5211">
            <v>17176</v>
          </cell>
          <cell r="I5211" t="str">
            <v>Active</v>
          </cell>
        </row>
        <row r="5212">
          <cell r="F5212" t="str">
            <v>RI_2_April/NRB+Can/50506599</v>
          </cell>
          <cell r="G5212" t="str">
            <v>Discount         6</v>
          </cell>
          <cell r="H5212">
            <v>9734</v>
          </cell>
          <cell r="I5212" t="str">
            <v>Active</v>
          </cell>
        </row>
        <row r="5213">
          <cell r="F5213" t="str">
            <v>EfesBonusClubApril/50506648</v>
          </cell>
          <cell r="G5213" t="str">
            <v>Discount         3</v>
          </cell>
          <cell r="H5213">
            <v>30000</v>
          </cell>
          <cell r="I5213" t="str">
            <v>Active</v>
          </cell>
        </row>
        <row r="5214">
          <cell r="F5214" t="str">
            <v>Rozliv+ - 2026 April/50506654</v>
          </cell>
          <cell r="G5214" t="str">
            <v>Discount         5</v>
          </cell>
          <cell r="H5214">
            <v>20000</v>
          </cell>
          <cell r="I5214" t="str">
            <v>Active</v>
          </cell>
        </row>
        <row r="5215">
          <cell r="F5215" t="str">
            <v>EfesBonusClubApril/50506661</v>
          </cell>
          <cell r="G5215" t="str">
            <v>Discount         3</v>
          </cell>
          <cell r="H5215">
            <v>20000</v>
          </cell>
          <cell r="I5215" t="str">
            <v>Active</v>
          </cell>
        </row>
        <row r="5216">
          <cell r="F5216" t="str">
            <v>Kega Boom - 2026 April/50506704</v>
          </cell>
          <cell r="G5216" t="str">
            <v>Discount         7</v>
          </cell>
          <cell r="H5216">
            <v>33000</v>
          </cell>
          <cell r="I5216" t="str">
            <v>Active</v>
          </cell>
        </row>
        <row r="5217">
          <cell r="F5217" t="str">
            <v>Kega Boom - 2026 April/50506706</v>
          </cell>
          <cell r="G5217" t="str">
            <v>Discount         7</v>
          </cell>
          <cell r="H5217">
            <v>66000</v>
          </cell>
          <cell r="I5217" t="str">
            <v>Active</v>
          </cell>
        </row>
        <row r="5218">
          <cell r="F5218" t="str">
            <v>EfesBonusClubApril/50506735</v>
          </cell>
          <cell r="G5218" t="str">
            <v>Discount         3</v>
          </cell>
          <cell r="H5218">
            <v>30000</v>
          </cell>
          <cell r="I5218" t="str">
            <v>Active</v>
          </cell>
        </row>
        <row r="5219">
          <cell r="F5219" t="str">
            <v>EfesBonusClubApril/50506741</v>
          </cell>
          <cell r="G5219" t="str">
            <v>Discount         3</v>
          </cell>
          <cell r="H5219">
            <v>7500</v>
          </cell>
          <cell r="I5219" t="str">
            <v>Active</v>
          </cell>
        </row>
        <row r="5220">
          <cell r="F5220" t="str">
            <v>RI_1_April/Keg/50506749</v>
          </cell>
          <cell r="G5220" t="str">
            <v>Discount         6</v>
          </cell>
          <cell r="H5220">
            <v>23113</v>
          </cell>
          <cell r="I5220" t="str">
            <v>Active</v>
          </cell>
        </row>
        <row r="5221">
          <cell r="F5221" t="str">
            <v>RI_2_April/NRB+Can/50506749</v>
          </cell>
          <cell r="G5221" t="str">
            <v>Discount         6</v>
          </cell>
          <cell r="H5221">
            <v>116405</v>
          </cell>
          <cell r="I5221" t="str">
            <v>Active</v>
          </cell>
        </row>
        <row r="5222">
          <cell r="F5222" t="str">
            <v>EfesBonusClubApril/50506811</v>
          </cell>
          <cell r="G5222" t="str">
            <v>Discount         3</v>
          </cell>
          <cell r="H5222">
            <v>20000</v>
          </cell>
          <cell r="I5222" t="str">
            <v>Active</v>
          </cell>
        </row>
        <row r="5223">
          <cell r="F5223" t="str">
            <v>Rozliv+ - 2026 April/50506811</v>
          </cell>
          <cell r="G5223" t="str">
            <v>Discount         5</v>
          </cell>
          <cell r="H5223">
            <v>20000</v>
          </cell>
          <cell r="I5223" t="str">
            <v>Active</v>
          </cell>
        </row>
        <row r="5224">
          <cell r="F5224" t="str">
            <v>EfesBonusClubApril/50555776</v>
          </cell>
          <cell r="G5224" t="str">
            <v>Discount         3</v>
          </cell>
          <cell r="H5224">
            <v>7500</v>
          </cell>
          <cell r="I5224" t="str">
            <v>Active</v>
          </cell>
        </row>
        <row r="5225">
          <cell r="F5225" t="str">
            <v>EfesBonusClubApril/50617108</v>
          </cell>
          <cell r="G5225" t="str">
            <v>Discount         3</v>
          </cell>
          <cell r="H5225">
            <v>7500</v>
          </cell>
          <cell r="I5225" t="str">
            <v>Active</v>
          </cell>
        </row>
        <row r="5226">
          <cell r="F5226" t="str">
            <v>EfesBonusClubApril/50617113</v>
          </cell>
          <cell r="G5226" t="str">
            <v>Discount         3</v>
          </cell>
          <cell r="H5226">
            <v>50000</v>
          </cell>
          <cell r="I5226" t="str">
            <v>Active</v>
          </cell>
        </row>
        <row r="5227">
          <cell r="F5227" t="str">
            <v>BO_1_April_2026/Keg/50813084</v>
          </cell>
          <cell r="G5227" t="str">
            <v>Discount         6</v>
          </cell>
          <cell r="H5227">
            <v>101010</v>
          </cell>
          <cell r="I5227" t="str">
            <v>Active</v>
          </cell>
        </row>
        <row r="5228">
          <cell r="F5228" t="str">
            <v>BO_2_April_2026/NRB+Can/50813084</v>
          </cell>
          <cell r="G5228" t="str">
            <v>Discount         6</v>
          </cell>
          <cell r="H5228">
            <v>14109</v>
          </cell>
          <cell r="I5228" t="str">
            <v>Active</v>
          </cell>
        </row>
        <row r="5229">
          <cell r="F5229" t="str">
            <v>BO_1_April_2026/Keg/50813087</v>
          </cell>
          <cell r="G5229" t="str">
            <v>Discount         6</v>
          </cell>
          <cell r="H5229">
            <v>116278</v>
          </cell>
          <cell r="I5229" t="str">
            <v>Active</v>
          </cell>
        </row>
        <row r="5230">
          <cell r="F5230" t="str">
            <v>BO_2_April_2026/NRB+Can/50813087</v>
          </cell>
          <cell r="G5230" t="str">
            <v>Discount         6</v>
          </cell>
          <cell r="H5230">
            <v>8991</v>
          </cell>
          <cell r="I5230" t="str">
            <v>Active</v>
          </cell>
        </row>
        <row r="5231">
          <cell r="F5231" t="str">
            <v>EfesBonusClubApril/50813105</v>
          </cell>
          <cell r="G5231" t="str">
            <v>Discount         3</v>
          </cell>
          <cell r="H5231">
            <v>30000</v>
          </cell>
          <cell r="I5231" t="str">
            <v>Active</v>
          </cell>
        </row>
        <row r="5232">
          <cell r="F5232" t="str">
            <v>8+1 bot/can Kavun A.A. TT (Datum) PR_0693_90052</v>
          </cell>
          <cell r="G5232" t="str">
            <v>Product</v>
          </cell>
          <cell r="H5232">
            <v>0</v>
          </cell>
          <cell r="I5232" t="str">
            <v>Active</v>
          </cell>
        </row>
        <row r="5233">
          <cell r="F5233" t="str">
            <v>15+1 bot/can Kavun A.A. PR_0720_90079</v>
          </cell>
          <cell r="G5233" t="str">
            <v>Product</v>
          </cell>
          <cell r="H5233">
            <v>0</v>
          </cell>
          <cell r="I5233" t="str">
            <v>Active</v>
          </cell>
        </row>
        <row r="5234">
          <cell r="F5234" t="str">
            <v>4+1 keg Kavun A.A. PR_0755_90119</v>
          </cell>
          <cell r="G5234" t="str">
            <v>Product</v>
          </cell>
          <cell r="H5234">
            <v>0</v>
          </cell>
          <cell r="I5234" t="str">
            <v>Active</v>
          </cell>
        </row>
        <row r="5235">
          <cell r="F5235" t="str">
            <v>5+1 keg Kavun A.A. PR_0784_90148</v>
          </cell>
          <cell r="G5235" t="str">
            <v>Product</v>
          </cell>
          <cell r="H5235">
            <v>0</v>
          </cell>
          <cell r="I5235" t="str">
            <v>Passive</v>
          </cell>
        </row>
        <row r="5236">
          <cell r="F5236" t="str">
            <v>4+1 keg Kavun A.A. DIOT+ PR_0860_90408</v>
          </cell>
          <cell r="G5236" t="str">
            <v>Product</v>
          </cell>
          <cell r="H5236">
            <v>0</v>
          </cell>
          <cell r="I5236" t="str">
            <v>Passive</v>
          </cell>
        </row>
        <row r="5237">
          <cell r="F5237" t="str">
            <v>4+1 keg Kavun A.A. DIOT+ PR_0870_90418</v>
          </cell>
          <cell r="G5237" t="str">
            <v>Product</v>
          </cell>
          <cell r="H5237">
            <v>0</v>
          </cell>
          <cell r="I5237" t="str">
            <v>Passive</v>
          </cell>
        </row>
        <row r="5238">
          <cell r="F5238" t="str">
            <v>5+1 keg Kavun A.A. DIOT+ PR_0879_90427</v>
          </cell>
          <cell r="G5238" t="str">
            <v>Product</v>
          </cell>
          <cell r="H5238">
            <v>0</v>
          </cell>
          <cell r="I5238" t="str">
            <v>Passive</v>
          </cell>
        </row>
        <row r="5239">
          <cell r="F5239" t="str">
            <v>5+1 keg Kavun A.A. PR_0943_98128</v>
          </cell>
          <cell r="G5239" t="str">
            <v>Product</v>
          </cell>
          <cell r="H5239">
            <v>0</v>
          </cell>
          <cell r="I5239" t="str">
            <v>Active</v>
          </cell>
        </row>
        <row r="5240">
          <cell r="F5240" t="str">
            <v>EfesBonusClubApril/6000006424</v>
          </cell>
          <cell r="G5240" t="str">
            <v>Discount         3</v>
          </cell>
          <cell r="H5240">
            <v>7500</v>
          </cell>
          <cell r="I5240" t="str">
            <v>Active</v>
          </cell>
        </row>
        <row r="5241">
          <cell r="F5241" t="str">
            <v>EfesBonusClubApril/6000006431</v>
          </cell>
          <cell r="G5241" t="str">
            <v>Discount         3</v>
          </cell>
          <cell r="H5241">
            <v>30000</v>
          </cell>
          <cell r="I5241" t="str">
            <v>Active</v>
          </cell>
        </row>
        <row r="5242">
          <cell r="F5242" t="str">
            <v>EfesBonusClubApril/6000110014</v>
          </cell>
          <cell r="G5242" t="str">
            <v>Discount         3</v>
          </cell>
          <cell r="H5242">
            <v>30000</v>
          </cell>
          <cell r="I5242" t="str">
            <v>Active</v>
          </cell>
        </row>
        <row r="5243">
          <cell r="F5243" t="str">
            <v>EfesBonusClubApril/6000110017</v>
          </cell>
          <cell r="G5243" t="str">
            <v>Discount         3</v>
          </cell>
          <cell r="H5243">
            <v>30000</v>
          </cell>
          <cell r="I5243" t="str">
            <v>Active</v>
          </cell>
        </row>
        <row r="5244">
          <cell r="F5244" t="str">
            <v>EfesBonusClubApril/600280009</v>
          </cell>
          <cell r="G5244" t="str">
            <v>Discount         3</v>
          </cell>
          <cell r="H5244">
            <v>7500</v>
          </cell>
          <cell r="I5244" t="str">
            <v>Active</v>
          </cell>
        </row>
        <row r="5245">
          <cell r="F5245" t="str">
            <v>EfesBonusClubApril/600280016</v>
          </cell>
          <cell r="G5245" t="str">
            <v>Discount         3</v>
          </cell>
          <cell r="H5245">
            <v>30000</v>
          </cell>
          <cell r="I5245" t="str">
            <v>Active</v>
          </cell>
        </row>
        <row r="5246">
          <cell r="F5246" t="str">
            <v>EfesBonusClubApril/600280023</v>
          </cell>
          <cell r="G5246" t="str">
            <v>Discount         3</v>
          </cell>
          <cell r="H5246">
            <v>7500</v>
          </cell>
          <cell r="I5246" t="str">
            <v>Active</v>
          </cell>
        </row>
        <row r="5247">
          <cell r="F5247" t="str">
            <v>BO_1_April_2026/Keg/600280025</v>
          </cell>
          <cell r="G5247" t="str">
            <v>Discount         6</v>
          </cell>
          <cell r="H5247">
            <v>19543</v>
          </cell>
          <cell r="I5247" t="str">
            <v>Active</v>
          </cell>
        </row>
        <row r="5248">
          <cell r="F5248" t="str">
            <v>BO_2_April_2026/NRB+Can/600280025</v>
          </cell>
          <cell r="G5248" t="str">
            <v>Discount         6</v>
          </cell>
          <cell r="H5248">
            <v>30410</v>
          </cell>
          <cell r="I5248" t="str">
            <v>Active</v>
          </cell>
        </row>
        <row r="5249">
          <cell r="F5249" t="str">
            <v>EfesBonusClubApril/600280048</v>
          </cell>
          <cell r="G5249" t="str">
            <v>Discount         3</v>
          </cell>
          <cell r="H5249">
            <v>7500</v>
          </cell>
          <cell r="I5249" t="str">
            <v>Active</v>
          </cell>
        </row>
        <row r="5250">
          <cell r="F5250" t="str">
            <v>RI_1_April/Keg/600280059</v>
          </cell>
          <cell r="G5250" t="str">
            <v>Discount         6</v>
          </cell>
          <cell r="H5250">
            <v>38514</v>
          </cell>
          <cell r="I5250" t="str">
            <v>Active</v>
          </cell>
        </row>
        <row r="5251">
          <cell r="F5251" t="str">
            <v>RI_2_April/NRB+Can/600280059</v>
          </cell>
          <cell r="G5251" t="str">
            <v>Discount         6</v>
          </cell>
          <cell r="H5251">
            <v>60171</v>
          </cell>
          <cell r="I5251" t="str">
            <v>Active</v>
          </cell>
        </row>
        <row r="5252">
          <cell r="F5252" t="str">
            <v>EfesBonusClubApril/600280061</v>
          </cell>
          <cell r="G5252" t="str">
            <v>Discount         3</v>
          </cell>
          <cell r="H5252">
            <v>30000</v>
          </cell>
          <cell r="I5252" t="str">
            <v>Active</v>
          </cell>
        </row>
        <row r="5253">
          <cell r="F5253" t="str">
            <v>Kega Boom - 2026 April/600280069</v>
          </cell>
          <cell r="G5253" t="str">
            <v>Discount         7</v>
          </cell>
          <cell r="H5253">
            <v>33000</v>
          </cell>
          <cell r="I5253" t="str">
            <v>Active</v>
          </cell>
        </row>
        <row r="5254">
          <cell r="F5254" t="str">
            <v>EfesBonusClubApril/600280077</v>
          </cell>
          <cell r="G5254" t="str">
            <v>Discount         3</v>
          </cell>
          <cell r="H5254">
            <v>30000</v>
          </cell>
          <cell r="I5254" t="str">
            <v>Active</v>
          </cell>
        </row>
        <row r="5255">
          <cell r="F5255" t="str">
            <v>EfesBonusClubApril/600280080</v>
          </cell>
          <cell r="G5255" t="str">
            <v>Discount         3</v>
          </cell>
          <cell r="H5255">
            <v>30000</v>
          </cell>
          <cell r="I5255" t="str">
            <v>Active</v>
          </cell>
        </row>
        <row r="5256">
          <cell r="F5256" t="str">
            <v>BO_1_April_2026/Keg/6009170006</v>
          </cell>
          <cell r="G5256" t="str">
            <v>Discount         6</v>
          </cell>
          <cell r="H5256">
            <v>52101</v>
          </cell>
          <cell r="I5256" t="str">
            <v>Active</v>
          </cell>
        </row>
        <row r="5257">
          <cell r="F5257" t="str">
            <v>BO_2_April_2026/NRB+Can/6009170006</v>
          </cell>
          <cell r="G5257" t="str">
            <v>Discount         6</v>
          </cell>
          <cell r="H5257">
            <v>13469</v>
          </cell>
          <cell r="I5257" t="str">
            <v>Active</v>
          </cell>
        </row>
        <row r="5258">
          <cell r="F5258" t="str">
            <v>BO_1_April_2026/Keg/6009170011</v>
          </cell>
          <cell r="G5258" t="str">
            <v>Discount         6</v>
          </cell>
          <cell r="H5258">
            <v>102939</v>
          </cell>
          <cell r="I5258" t="str">
            <v>Active</v>
          </cell>
        </row>
        <row r="5259">
          <cell r="F5259" t="str">
            <v>BO_2_April_2026/NRB+Can/6009170011</v>
          </cell>
          <cell r="G5259" t="str">
            <v>Discount         6</v>
          </cell>
          <cell r="H5259">
            <v>9035</v>
          </cell>
          <cell r="I5259" t="str">
            <v>Active</v>
          </cell>
        </row>
        <row r="5260">
          <cell r="F5260" t="str">
            <v>Kega Boom - 2026 April/6009170017</v>
          </cell>
          <cell r="G5260" t="str">
            <v>Discount         7</v>
          </cell>
          <cell r="H5260">
            <v>99000</v>
          </cell>
          <cell r="I5260" t="str">
            <v>Active</v>
          </cell>
        </row>
        <row r="5261">
          <cell r="F5261" t="str">
            <v>BO_1_April_2026/Keg/6009170029</v>
          </cell>
          <cell r="G5261" t="str">
            <v>Discount         6</v>
          </cell>
          <cell r="H5261">
            <v>119875</v>
          </cell>
          <cell r="I5261" t="str">
            <v>Active</v>
          </cell>
        </row>
        <row r="5262">
          <cell r="F5262" t="str">
            <v>BO_2_April_2026/NRB+Can/6009170029</v>
          </cell>
          <cell r="G5262" t="str">
            <v>Discount         6</v>
          </cell>
          <cell r="H5262">
            <v>30173</v>
          </cell>
          <cell r="I5262" t="str">
            <v>Active</v>
          </cell>
        </row>
        <row r="5263">
          <cell r="F5263" t="str">
            <v>EfesBonusClubApril/6009170034</v>
          </cell>
          <cell r="G5263" t="str">
            <v>Discount         3</v>
          </cell>
          <cell r="H5263">
            <v>30000</v>
          </cell>
          <cell r="I5263" t="str">
            <v>Active</v>
          </cell>
        </row>
        <row r="5264">
          <cell r="F5264" t="str">
            <v>EfesBonusClubApril/6009170066</v>
          </cell>
          <cell r="G5264" t="str">
            <v>Discount         3</v>
          </cell>
          <cell r="H5264">
            <v>30000</v>
          </cell>
          <cell r="I5264" t="str">
            <v>Active</v>
          </cell>
        </row>
        <row r="5265">
          <cell r="F5265" t="str">
            <v>BO_1_April_2026/Keg/6009170074</v>
          </cell>
          <cell r="G5265" t="str">
            <v>Discount         6</v>
          </cell>
          <cell r="H5265">
            <v>169995</v>
          </cell>
          <cell r="I5265" t="str">
            <v>Active</v>
          </cell>
        </row>
        <row r="5266">
          <cell r="F5266" t="str">
            <v>BO_2_April_2026/NRB+Can/6009170074</v>
          </cell>
          <cell r="G5266" t="str">
            <v>Discount         6</v>
          </cell>
          <cell r="H5266">
            <v>49593</v>
          </cell>
          <cell r="I5266" t="str">
            <v>Active</v>
          </cell>
        </row>
        <row r="5267">
          <cell r="F5267" t="str">
            <v>EfesBonusClubApril/6009170076</v>
          </cell>
          <cell r="G5267" t="str">
            <v>Discount         3</v>
          </cell>
          <cell r="H5267">
            <v>40000</v>
          </cell>
          <cell r="I5267" t="str">
            <v>Active</v>
          </cell>
        </row>
        <row r="5268">
          <cell r="F5268" t="str">
            <v>EfesBonusClubApril/6009170079</v>
          </cell>
          <cell r="G5268" t="str">
            <v>Discount         3</v>
          </cell>
          <cell r="H5268">
            <v>30000</v>
          </cell>
          <cell r="I5268" t="str">
            <v>Active</v>
          </cell>
        </row>
        <row r="5269">
          <cell r="F5269" t="str">
            <v>BO_1_April_2026/Keg/6009170082</v>
          </cell>
          <cell r="G5269" t="str">
            <v>Discount         6</v>
          </cell>
          <cell r="H5269">
            <v>10277</v>
          </cell>
          <cell r="I5269" t="str">
            <v>Active</v>
          </cell>
        </row>
        <row r="5270">
          <cell r="F5270" t="str">
            <v>BO_2_April_2026/NRB+Can/6009170082</v>
          </cell>
          <cell r="G5270" t="str">
            <v>Discount         6</v>
          </cell>
          <cell r="H5270">
            <v>7098</v>
          </cell>
          <cell r="I5270" t="str">
            <v>Active</v>
          </cell>
        </row>
        <row r="5271">
          <cell r="F5271" t="str">
            <v>Kega Boom - 2026 April/6009170089</v>
          </cell>
          <cell r="G5271" t="str">
            <v>Discount         7</v>
          </cell>
          <cell r="H5271">
            <v>21000</v>
          </cell>
          <cell r="I5271" t="str">
            <v>Active</v>
          </cell>
        </row>
        <row r="5272">
          <cell r="F5272" t="str">
            <v>Rozliv+ - 2026 April/6009170091</v>
          </cell>
          <cell r="G5272" t="str">
            <v>Discount         5</v>
          </cell>
          <cell r="H5272">
            <v>20000</v>
          </cell>
          <cell r="I5272" t="str">
            <v>Active</v>
          </cell>
        </row>
        <row r="5273">
          <cell r="F5273" t="str">
            <v>EfesBonusClubApril/6009170097</v>
          </cell>
          <cell r="G5273" t="str">
            <v>Discount         3</v>
          </cell>
          <cell r="H5273">
            <v>30000</v>
          </cell>
          <cell r="I5273" t="str">
            <v>Active</v>
          </cell>
        </row>
        <row r="5274">
          <cell r="F5274" t="str">
            <v>EfesBonusClubApril/6009170111</v>
          </cell>
          <cell r="G5274" t="str">
            <v>Discount         3</v>
          </cell>
          <cell r="H5274">
            <v>7500</v>
          </cell>
          <cell r="I5274" t="str">
            <v>Active</v>
          </cell>
        </row>
        <row r="5275">
          <cell r="F5275" t="str">
            <v>Бонус по поддержке продаж SS_May_Pack/6009170112</v>
          </cell>
          <cell r="G5275" t="str">
            <v>Discount         4</v>
          </cell>
          <cell r="H5275">
            <v>42600</v>
          </cell>
          <cell r="I5275" t="str">
            <v>Active</v>
          </cell>
        </row>
        <row r="5276">
          <cell r="F5276" t="str">
            <v>RI_1_April/Keg/6009170113</v>
          </cell>
          <cell r="G5276" t="str">
            <v>Discount         6</v>
          </cell>
          <cell r="H5276">
            <v>7023</v>
          </cell>
          <cell r="I5276" t="str">
            <v>Active</v>
          </cell>
        </row>
        <row r="5277">
          <cell r="F5277" t="str">
            <v>RI_2_April/NRB+Can/6009170113</v>
          </cell>
          <cell r="G5277" t="str">
            <v>Discount         6</v>
          </cell>
          <cell r="H5277">
            <v>49949</v>
          </cell>
          <cell r="I5277" t="str">
            <v>Active</v>
          </cell>
        </row>
        <row r="5278">
          <cell r="F5278" t="str">
            <v>BO_1_April_2026/Keg/6009170119</v>
          </cell>
          <cell r="G5278" t="str">
            <v>Discount         6</v>
          </cell>
          <cell r="H5278">
            <v>116734</v>
          </cell>
          <cell r="I5278" t="str">
            <v>Active</v>
          </cell>
        </row>
        <row r="5279">
          <cell r="F5279" t="str">
            <v>BO_2_April_2026/NRB+Can/6009170119</v>
          </cell>
          <cell r="G5279" t="str">
            <v>Discount         6</v>
          </cell>
          <cell r="H5279">
            <v>15996</v>
          </cell>
          <cell r="I5279" t="str">
            <v>Active</v>
          </cell>
        </row>
        <row r="5280">
          <cell r="F5280" t="str">
            <v>RI_1_April/Keg/6009170130</v>
          </cell>
          <cell r="G5280" t="str">
            <v>Discount         6</v>
          </cell>
          <cell r="H5280">
            <v>20150</v>
          </cell>
          <cell r="I5280" t="str">
            <v>Active</v>
          </cell>
        </row>
        <row r="5281">
          <cell r="F5281" t="str">
            <v>RI_2_April/NRB+Can/6009170130</v>
          </cell>
          <cell r="G5281" t="str">
            <v>Discount         6</v>
          </cell>
          <cell r="H5281">
            <v>51786</v>
          </cell>
          <cell r="I5281" t="str">
            <v>Active</v>
          </cell>
        </row>
        <row r="5282">
          <cell r="F5282" t="str">
            <v>EfesBonusClubApril/6009170137</v>
          </cell>
          <cell r="G5282" t="str">
            <v>Discount         3</v>
          </cell>
          <cell r="H5282">
            <v>7500</v>
          </cell>
          <cell r="I5282" t="str">
            <v>Active</v>
          </cell>
        </row>
        <row r="5283">
          <cell r="F5283" t="str">
            <v>BO_1_April_2026/Keg/6009170138</v>
          </cell>
          <cell r="G5283" t="str">
            <v>Discount         6</v>
          </cell>
          <cell r="H5283">
            <v>58079</v>
          </cell>
          <cell r="I5283" t="str">
            <v>Active</v>
          </cell>
        </row>
        <row r="5284">
          <cell r="F5284" t="str">
            <v>BO_2_April_2026/NRB+Can/6009170138</v>
          </cell>
          <cell r="G5284" t="str">
            <v>Discount         6</v>
          </cell>
          <cell r="H5284">
            <v>55603</v>
          </cell>
          <cell r="I5284" t="str">
            <v>Active</v>
          </cell>
        </row>
        <row r="5285">
          <cell r="F5285" t="str">
            <v>EfesBonusClubApril/6009170140</v>
          </cell>
          <cell r="G5285" t="str">
            <v>Discount         3</v>
          </cell>
          <cell r="H5285">
            <v>7500</v>
          </cell>
          <cell r="I5285" t="str">
            <v>Active</v>
          </cell>
        </row>
        <row r="5286">
          <cell r="F5286" t="str">
            <v>EfesBonusClubApril/6009170142</v>
          </cell>
          <cell r="G5286" t="str">
            <v>Discount         3</v>
          </cell>
          <cell r="H5286">
            <v>70000</v>
          </cell>
          <cell r="I5286" t="str">
            <v>Active</v>
          </cell>
        </row>
        <row r="5287">
          <cell r="F5287" t="str">
            <v>BO_1_April_2026/Keg/6009170150</v>
          </cell>
          <cell r="G5287" t="str">
            <v>Discount         6</v>
          </cell>
          <cell r="H5287">
            <v>11724</v>
          </cell>
          <cell r="I5287" t="str">
            <v>Active</v>
          </cell>
        </row>
        <row r="5288">
          <cell r="F5288" t="str">
            <v>BO_2_April_2026/NRB+Can/6009170150</v>
          </cell>
          <cell r="G5288" t="str">
            <v>Discount         6</v>
          </cell>
          <cell r="H5288">
            <v>11090</v>
          </cell>
          <cell r="I5288" t="str">
            <v>Active</v>
          </cell>
        </row>
        <row r="5289">
          <cell r="F5289" t="str">
            <v>EfesBonusClubApril/6009170166</v>
          </cell>
          <cell r="G5289" t="str">
            <v>Discount         3</v>
          </cell>
          <cell r="H5289">
            <v>20000</v>
          </cell>
          <cell r="I5289" t="str">
            <v>Active</v>
          </cell>
        </row>
        <row r="5290">
          <cell r="F5290" t="str">
            <v>EfesBonusClubApril/6009170173</v>
          </cell>
          <cell r="G5290" t="str">
            <v>Discount         3</v>
          </cell>
          <cell r="H5290">
            <v>40000</v>
          </cell>
          <cell r="I5290" t="str">
            <v>Active</v>
          </cell>
        </row>
        <row r="5291">
          <cell r="F5291" t="str">
            <v>EfesBonusClubApril/6009170174</v>
          </cell>
          <cell r="G5291" t="str">
            <v>Discount         3</v>
          </cell>
          <cell r="H5291">
            <v>7500</v>
          </cell>
          <cell r="I5291" t="str">
            <v>Active</v>
          </cell>
        </row>
        <row r="5292">
          <cell r="F5292" t="str">
            <v>BO_1_April_2026/Keg/6009170182</v>
          </cell>
          <cell r="G5292" t="str">
            <v>Discount         6</v>
          </cell>
          <cell r="H5292">
            <v>74412</v>
          </cell>
          <cell r="I5292" t="str">
            <v>Active</v>
          </cell>
        </row>
        <row r="5293">
          <cell r="F5293" t="str">
            <v>BO_2_April_2026/NRB+Can/6009170182</v>
          </cell>
          <cell r="G5293" t="str">
            <v>Discount         6</v>
          </cell>
          <cell r="H5293">
            <v>14334</v>
          </cell>
          <cell r="I5293" t="str">
            <v>Active</v>
          </cell>
        </row>
        <row r="5294">
          <cell r="F5294" t="str">
            <v>BO_1_April_2026/Keg/6009170203</v>
          </cell>
          <cell r="G5294" t="str">
            <v>Discount         6</v>
          </cell>
          <cell r="H5294">
            <v>59171</v>
          </cell>
          <cell r="I5294" t="str">
            <v>Active</v>
          </cell>
        </row>
        <row r="5295">
          <cell r="F5295" t="str">
            <v>BO_2_April_2026/NRB+Can/6009170203</v>
          </cell>
          <cell r="G5295" t="str">
            <v>Discount         6</v>
          </cell>
          <cell r="H5295">
            <v>37063</v>
          </cell>
          <cell r="I5295" t="str">
            <v>Active</v>
          </cell>
        </row>
        <row r="5296">
          <cell r="F5296" t="str">
            <v>BO_1_April_2026/Keg/6009170218</v>
          </cell>
          <cell r="G5296" t="str">
            <v>Discount         6</v>
          </cell>
          <cell r="H5296">
            <v>105322</v>
          </cell>
          <cell r="I5296" t="str">
            <v>Active</v>
          </cell>
        </row>
        <row r="5297">
          <cell r="F5297" t="str">
            <v>BO_2_April_2026/NRB+Can/6009170218</v>
          </cell>
          <cell r="G5297" t="str">
            <v>Discount         6</v>
          </cell>
          <cell r="H5297">
            <v>5276</v>
          </cell>
          <cell r="I5297" t="str">
            <v>Active</v>
          </cell>
        </row>
        <row r="5298">
          <cell r="F5298" t="str">
            <v>BO_1_April_2026/Keg/6009170219</v>
          </cell>
          <cell r="G5298" t="str">
            <v>Discount         6</v>
          </cell>
          <cell r="H5298">
            <v>62423</v>
          </cell>
          <cell r="I5298" t="str">
            <v>Active</v>
          </cell>
        </row>
        <row r="5299">
          <cell r="F5299" t="str">
            <v>BO_2_April_2026/NRB+Can/6009170219</v>
          </cell>
          <cell r="G5299" t="str">
            <v>Discount         6</v>
          </cell>
          <cell r="H5299">
            <v>37000</v>
          </cell>
          <cell r="I5299" t="str">
            <v>Active</v>
          </cell>
        </row>
        <row r="5300">
          <cell r="F5300" t="str">
            <v>BO_1_April_2026/Keg/6009170223</v>
          </cell>
          <cell r="G5300" t="str">
            <v>Discount         6</v>
          </cell>
          <cell r="H5300">
            <v>52672</v>
          </cell>
          <cell r="I5300" t="str">
            <v>Active</v>
          </cell>
        </row>
        <row r="5301">
          <cell r="F5301" t="str">
            <v>BO_2_April_2026/NRB+Can/6009170223</v>
          </cell>
          <cell r="G5301" t="str">
            <v>Discount         6</v>
          </cell>
          <cell r="H5301">
            <v>11638</v>
          </cell>
          <cell r="I5301" t="str">
            <v>Active</v>
          </cell>
        </row>
        <row r="5302">
          <cell r="F5302" t="str">
            <v>BO_1_April_2026/Keg/6009170234</v>
          </cell>
          <cell r="G5302" t="str">
            <v>Discount         6</v>
          </cell>
          <cell r="H5302">
            <v>68176</v>
          </cell>
          <cell r="I5302" t="str">
            <v>Active</v>
          </cell>
        </row>
        <row r="5303">
          <cell r="F5303" t="str">
            <v>BO_2_April_2026/NRB+Can/6009170234</v>
          </cell>
          <cell r="G5303" t="str">
            <v>Discount         6</v>
          </cell>
          <cell r="H5303">
            <v>15859</v>
          </cell>
          <cell r="I5303" t="str">
            <v>Active</v>
          </cell>
        </row>
        <row r="5304">
          <cell r="F5304" t="str">
            <v>BO_1_April_2026/Keg/6009170236</v>
          </cell>
          <cell r="G5304" t="str">
            <v>Discount         6</v>
          </cell>
          <cell r="H5304">
            <v>31493</v>
          </cell>
          <cell r="I5304" t="str">
            <v>Active</v>
          </cell>
        </row>
        <row r="5305">
          <cell r="F5305" t="str">
            <v>BO_2_April_2026/NRB+Can/6009170236</v>
          </cell>
          <cell r="G5305" t="str">
            <v>Discount         6</v>
          </cell>
          <cell r="H5305">
            <v>25723</v>
          </cell>
          <cell r="I5305" t="str">
            <v>Active</v>
          </cell>
        </row>
        <row r="5306">
          <cell r="F5306" t="str">
            <v>EfesBonusClubApril/6009170240</v>
          </cell>
          <cell r="G5306" t="str">
            <v>Discount         3</v>
          </cell>
          <cell r="H5306">
            <v>7500</v>
          </cell>
          <cell r="I5306" t="str">
            <v>Active</v>
          </cell>
        </row>
        <row r="5307">
          <cell r="F5307" t="str">
            <v>Rozliv+ - 2026 April/6009170240</v>
          </cell>
          <cell r="G5307" t="str">
            <v>Discount         5</v>
          </cell>
          <cell r="H5307">
            <v>20000</v>
          </cell>
          <cell r="I5307" t="str">
            <v>Active</v>
          </cell>
        </row>
        <row r="5308">
          <cell r="F5308" t="str">
            <v>EfesBonusClubApril/6009170245</v>
          </cell>
          <cell r="G5308" t="str">
            <v>Discount         3</v>
          </cell>
          <cell r="H5308">
            <v>40000</v>
          </cell>
          <cell r="I5308" t="str">
            <v>Active</v>
          </cell>
        </row>
        <row r="5309">
          <cell r="F5309" t="str">
            <v>Kega Boom - 2026 April/6009170249</v>
          </cell>
          <cell r="G5309" t="str">
            <v>Discount         7</v>
          </cell>
          <cell r="H5309">
            <v>66000</v>
          </cell>
          <cell r="I5309" t="str">
            <v>Active</v>
          </cell>
        </row>
        <row r="5310">
          <cell r="F5310" t="str">
            <v>EfesBonusClubApril/6009170270</v>
          </cell>
          <cell r="G5310" t="str">
            <v>Discount         3</v>
          </cell>
          <cell r="H5310">
            <v>30000</v>
          </cell>
          <cell r="I5310" t="str">
            <v>Active</v>
          </cell>
        </row>
        <row r="5311">
          <cell r="F5311" t="str">
            <v>Kega Boom - 2026 April/6009170276</v>
          </cell>
          <cell r="G5311" t="str">
            <v>Discount         7</v>
          </cell>
          <cell r="H5311">
            <v>21000</v>
          </cell>
          <cell r="I5311" t="str">
            <v>Active</v>
          </cell>
        </row>
        <row r="5312">
          <cell r="F5312" t="str">
            <v>RI_1_April/Keg/6009170281</v>
          </cell>
          <cell r="G5312" t="str">
            <v>Discount         6</v>
          </cell>
          <cell r="H5312">
            <v>15272</v>
          </cell>
          <cell r="I5312" t="str">
            <v>Active</v>
          </cell>
        </row>
        <row r="5313">
          <cell r="F5313" t="str">
            <v>RI_2_April/NRB+Can/6009170281</v>
          </cell>
          <cell r="G5313" t="str">
            <v>Discount         6</v>
          </cell>
          <cell r="H5313">
            <v>8372</v>
          </cell>
          <cell r="I5313" t="str">
            <v>Active</v>
          </cell>
        </row>
        <row r="5314">
          <cell r="F5314" t="str">
            <v>BO_1_April_2026/Keg/6009170286</v>
          </cell>
          <cell r="G5314" t="str">
            <v>Discount         6</v>
          </cell>
          <cell r="H5314">
            <v>120490</v>
          </cell>
          <cell r="I5314" t="str">
            <v>Active</v>
          </cell>
        </row>
        <row r="5315">
          <cell r="F5315" t="str">
            <v>BO_2_April_2026/NRB+Can/6009170286</v>
          </cell>
          <cell r="G5315" t="str">
            <v>Discount         6</v>
          </cell>
          <cell r="H5315">
            <v>39847</v>
          </cell>
          <cell r="I5315" t="str">
            <v>Active</v>
          </cell>
        </row>
        <row r="5316">
          <cell r="F5316" t="str">
            <v>EfesBonusClubApril/6009170290</v>
          </cell>
          <cell r="G5316" t="str">
            <v>Discount         3</v>
          </cell>
          <cell r="H5316">
            <v>7500</v>
          </cell>
          <cell r="I5316" t="str">
            <v>Active</v>
          </cell>
        </row>
        <row r="5317">
          <cell r="F5317" t="str">
            <v>EfesBonusClubApril/6009170301</v>
          </cell>
          <cell r="G5317" t="str">
            <v>Discount         3</v>
          </cell>
          <cell r="H5317">
            <v>20000</v>
          </cell>
          <cell r="I5317" t="str">
            <v>Active</v>
          </cell>
        </row>
        <row r="5318">
          <cell r="F5318" t="str">
            <v>Rozliv+ - 2026 April/6009170311</v>
          </cell>
          <cell r="G5318" t="str">
            <v>Discount         5</v>
          </cell>
          <cell r="H5318">
            <v>20000</v>
          </cell>
          <cell r="I5318" t="str">
            <v>Active</v>
          </cell>
        </row>
        <row r="5319">
          <cell r="F5319" t="str">
            <v>EfesBonusClubApril/6009170312</v>
          </cell>
          <cell r="G5319" t="str">
            <v>Discount         3</v>
          </cell>
          <cell r="H5319">
            <v>45000</v>
          </cell>
          <cell r="I5319" t="str">
            <v>Active</v>
          </cell>
        </row>
        <row r="5320">
          <cell r="F5320" t="str">
            <v>EfesBonusClubApril/6009170315</v>
          </cell>
          <cell r="G5320" t="str">
            <v>Discount         3</v>
          </cell>
          <cell r="H5320">
            <v>30000</v>
          </cell>
          <cell r="I5320" t="str">
            <v>Active</v>
          </cell>
        </row>
        <row r="5321">
          <cell r="F5321" t="str">
            <v>Rozliv+ - 2026 April/6009170315</v>
          </cell>
          <cell r="G5321" t="str">
            <v>Discount         5</v>
          </cell>
          <cell r="H5321">
            <v>20000</v>
          </cell>
          <cell r="I5321" t="str">
            <v>Active</v>
          </cell>
        </row>
        <row r="5322">
          <cell r="F5322" t="str">
            <v>EfesBonusClubApril/6009170320</v>
          </cell>
          <cell r="G5322" t="str">
            <v>Discount         3</v>
          </cell>
          <cell r="H5322">
            <v>30000</v>
          </cell>
          <cell r="I5322" t="str">
            <v>Active</v>
          </cell>
        </row>
        <row r="5323">
          <cell r="F5323" t="str">
            <v>BO_1_April_2026/Keg/6009170326</v>
          </cell>
          <cell r="G5323" t="str">
            <v>Discount         6</v>
          </cell>
          <cell r="H5323">
            <v>10003</v>
          </cell>
          <cell r="I5323" t="str">
            <v>Active</v>
          </cell>
        </row>
        <row r="5324">
          <cell r="F5324" t="str">
            <v>BO_2_April_2026/NRB+Can/6009170326</v>
          </cell>
          <cell r="G5324" t="str">
            <v>Discount         6</v>
          </cell>
          <cell r="H5324">
            <v>16492</v>
          </cell>
          <cell r="I5324" t="str">
            <v>Active</v>
          </cell>
        </row>
        <row r="5325">
          <cell r="F5325" t="str">
            <v>BO_1_April_2026/Keg/6009170339</v>
          </cell>
          <cell r="G5325" t="str">
            <v>Discount         6</v>
          </cell>
          <cell r="H5325">
            <v>242943</v>
          </cell>
          <cell r="I5325" t="str">
            <v>Active</v>
          </cell>
        </row>
        <row r="5326">
          <cell r="F5326" t="str">
            <v>BO_2_April_2026/NRB+Can/6009170339</v>
          </cell>
          <cell r="G5326" t="str">
            <v>Discount         6</v>
          </cell>
          <cell r="H5326">
            <v>14902</v>
          </cell>
          <cell r="I5326" t="str">
            <v>Active</v>
          </cell>
        </row>
        <row r="5327">
          <cell r="F5327" t="str">
            <v>Бонус по поддержке продаж SS_May_Pack/6009170349</v>
          </cell>
          <cell r="G5327" t="str">
            <v>Discount         4</v>
          </cell>
          <cell r="H5327">
            <v>42600</v>
          </cell>
          <cell r="I5327" t="str">
            <v>Active</v>
          </cell>
        </row>
        <row r="5328">
          <cell r="F5328" t="str">
            <v>EfesBonusClubApril/6009170349</v>
          </cell>
          <cell r="G5328" t="str">
            <v>Discount         3</v>
          </cell>
          <cell r="H5328">
            <v>7500</v>
          </cell>
          <cell r="I5328" t="str">
            <v>Active</v>
          </cell>
        </row>
        <row r="5329">
          <cell r="F5329" t="str">
            <v>Rozliv+ - 2026 April/6009170349</v>
          </cell>
          <cell r="G5329" t="str">
            <v>Discount         5</v>
          </cell>
          <cell r="H5329">
            <v>20000</v>
          </cell>
          <cell r="I5329" t="str">
            <v>Active</v>
          </cell>
        </row>
        <row r="5330">
          <cell r="F5330" t="str">
            <v>BO_1_April_2026/Keg/6009170351</v>
          </cell>
          <cell r="G5330" t="str">
            <v>Discount         6</v>
          </cell>
          <cell r="H5330">
            <v>76423</v>
          </cell>
          <cell r="I5330" t="str">
            <v>Active</v>
          </cell>
        </row>
        <row r="5331">
          <cell r="F5331" t="str">
            <v>BO_2_April_2026/NRB+Can/6009170351</v>
          </cell>
          <cell r="G5331" t="str">
            <v>Discount         6</v>
          </cell>
          <cell r="H5331">
            <v>14263</v>
          </cell>
          <cell r="I5331" t="str">
            <v>Active</v>
          </cell>
        </row>
        <row r="5332">
          <cell r="F5332" t="str">
            <v>EfesBonusClubApril/6009170367</v>
          </cell>
          <cell r="G5332" t="str">
            <v>Discount         3</v>
          </cell>
          <cell r="H5332">
            <v>40000</v>
          </cell>
          <cell r="I5332" t="str">
            <v>Active</v>
          </cell>
        </row>
        <row r="5333">
          <cell r="F5333" t="str">
            <v>BO_1_April_2026/Keg/6009170371</v>
          </cell>
          <cell r="G5333" t="str">
            <v>Discount         6</v>
          </cell>
          <cell r="H5333">
            <v>26747</v>
          </cell>
          <cell r="I5333" t="str">
            <v>Active</v>
          </cell>
        </row>
        <row r="5334">
          <cell r="F5334" t="str">
            <v>BO_2_April_2026/NRB+Can/6009170371</v>
          </cell>
          <cell r="G5334" t="str">
            <v>Discount         6</v>
          </cell>
          <cell r="H5334">
            <v>10519</v>
          </cell>
          <cell r="I5334" t="str">
            <v>Active</v>
          </cell>
        </row>
        <row r="5335">
          <cell r="F5335" t="str">
            <v>BO_1_April_2026/Keg/6009170372</v>
          </cell>
          <cell r="G5335" t="str">
            <v>Discount         6</v>
          </cell>
          <cell r="H5335">
            <v>8947</v>
          </cell>
          <cell r="I5335" t="str">
            <v>Active</v>
          </cell>
        </row>
        <row r="5336">
          <cell r="F5336" t="str">
            <v>BO_2_April_2026/NRB+Can/6009170372</v>
          </cell>
          <cell r="G5336" t="str">
            <v>Discount         6</v>
          </cell>
          <cell r="H5336">
            <v>7337</v>
          </cell>
          <cell r="I5336" t="str">
            <v>Active</v>
          </cell>
        </row>
        <row r="5337">
          <cell r="F5337" t="str">
            <v>BO_1_April_2026/Keg/6009170374</v>
          </cell>
          <cell r="G5337" t="str">
            <v>Discount         6</v>
          </cell>
          <cell r="H5337">
            <v>7677</v>
          </cell>
          <cell r="I5337" t="str">
            <v>Active</v>
          </cell>
        </row>
        <row r="5338">
          <cell r="F5338" t="str">
            <v>EfesBonusClubApril/6009170387</v>
          </cell>
          <cell r="G5338" t="str">
            <v>Discount         3</v>
          </cell>
          <cell r="H5338">
            <v>30000</v>
          </cell>
          <cell r="I5338" t="str">
            <v>Active</v>
          </cell>
        </row>
        <row r="5339">
          <cell r="F5339" t="str">
            <v>Kega Boom - 2026 April/6009982306</v>
          </cell>
          <cell r="G5339" t="str">
            <v>Discount         7</v>
          </cell>
          <cell r="H5339">
            <v>99000</v>
          </cell>
          <cell r="I5339" t="str">
            <v>Active</v>
          </cell>
        </row>
        <row r="5340">
          <cell r="F5340" t="str">
            <v>5+1 keg ALL KZ Praga keg 50 PR_0736_90100</v>
          </cell>
          <cell r="G5340" t="str">
            <v>Product</v>
          </cell>
          <cell r="H5340">
            <v>0</v>
          </cell>
          <cell r="I5340" t="str">
            <v>Active</v>
          </cell>
        </row>
        <row r="5341">
          <cell r="F5341" t="str">
            <v>5+1 keg ALL KZ Praga keg 50 PR_0736_90100</v>
          </cell>
          <cell r="G5341" t="str">
            <v>Product</v>
          </cell>
          <cell r="H5341">
            <v>0</v>
          </cell>
          <cell r="I5341" t="str">
            <v>Active</v>
          </cell>
        </row>
        <row r="5342">
          <cell r="F5342" t="str">
            <v>EfesBonusClubApril/50165718</v>
          </cell>
          <cell r="G5342" t="str">
            <v>Discount         3</v>
          </cell>
          <cell r="H5342">
            <v>30000</v>
          </cell>
          <cell r="I5342" t="str">
            <v>Active</v>
          </cell>
        </row>
        <row r="5343">
          <cell r="F5343" t="str">
            <v>EfesBonusClubApril/50165721</v>
          </cell>
          <cell r="G5343" t="str">
            <v>Discount         3</v>
          </cell>
          <cell r="H5343">
            <v>20000</v>
          </cell>
          <cell r="I5343" t="str">
            <v>Active</v>
          </cell>
        </row>
        <row r="5344">
          <cell r="F5344" t="str">
            <v>EfesBonusClubApril/50165734</v>
          </cell>
          <cell r="G5344" t="str">
            <v>Discount         3</v>
          </cell>
          <cell r="H5344">
            <v>20000</v>
          </cell>
          <cell r="I5344" t="str">
            <v>Active</v>
          </cell>
        </row>
        <row r="5345">
          <cell r="F5345" t="str">
            <v>EfesBonusClubApril/50165741</v>
          </cell>
          <cell r="G5345" t="str">
            <v>Discount         3</v>
          </cell>
          <cell r="H5345">
            <v>20000</v>
          </cell>
          <cell r="I5345" t="str">
            <v>Active</v>
          </cell>
        </row>
        <row r="5346">
          <cell r="F5346" t="str">
            <v>EfesBonusClubApril/50165744</v>
          </cell>
          <cell r="G5346" t="str">
            <v>Discount         3</v>
          </cell>
          <cell r="H5346">
            <v>30000</v>
          </cell>
          <cell r="I5346" t="str">
            <v>Active</v>
          </cell>
        </row>
        <row r="5347">
          <cell r="F5347" t="str">
            <v>EfesBonusClubApril/50165747</v>
          </cell>
          <cell r="G5347" t="str">
            <v>Discount         3</v>
          </cell>
          <cell r="H5347">
            <v>30000</v>
          </cell>
          <cell r="I5347" t="str">
            <v>Active</v>
          </cell>
        </row>
        <row r="5348">
          <cell r="F5348" t="str">
            <v>Rozliv+ - 2026 April/50165747</v>
          </cell>
          <cell r="G5348" t="str">
            <v>Discount         5</v>
          </cell>
          <cell r="H5348">
            <v>20000</v>
          </cell>
          <cell r="I5348" t="str">
            <v>Active</v>
          </cell>
        </row>
        <row r="5349">
          <cell r="F5349" t="str">
            <v>EfesBonusClubApril/50165749</v>
          </cell>
          <cell r="G5349" t="str">
            <v>Discount         3</v>
          </cell>
          <cell r="H5349">
            <v>30000</v>
          </cell>
          <cell r="I5349" t="str">
            <v>Active</v>
          </cell>
        </row>
        <row r="5350">
          <cell r="F5350" t="str">
            <v>EfesBonusClubApril/50165752</v>
          </cell>
          <cell r="G5350" t="str">
            <v>Discount         3</v>
          </cell>
          <cell r="H5350">
            <v>30000</v>
          </cell>
          <cell r="I5350" t="str">
            <v>Active</v>
          </cell>
        </row>
        <row r="5351">
          <cell r="F5351" t="str">
            <v>RI_2_April/NRB+Can/50165781</v>
          </cell>
          <cell r="G5351" t="str">
            <v>Discount         6</v>
          </cell>
          <cell r="H5351">
            <v>16999</v>
          </cell>
          <cell r="I5351" t="str">
            <v>Active</v>
          </cell>
        </row>
        <row r="5352">
          <cell r="F5352" t="str">
            <v>EfesBonusClubApril/50165782</v>
          </cell>
          <cell r="G5352" t="str">
            <v>Discount         3</v>
          </cell>
          <cell r="H5352">
            <v>40000</v>
          </cell>
          <cell r="I5352" t="str">
            <v>Active</v>
          </cell>
        </row>
        <row r="5353">
          <cell r="F5353" t="str">
            <v>EfesBonusClubApril/50165783</v>
          </cell>
          <cell r="G5353" t="str">
            <v>Discount         3</v>
          </cell>
          <cell r="H5353">
            <v>30000</v>
          </cell>
          <cell r="I5353" t="str">
            <v>Active</v>
          </cell>
        </row>
        <row r="5354">
          <cell r="F5354" t="str">
            <v>Rozliv+ - 2026 April/50165786</v>
          </cell>
          <cell r="G5354" t="str">
            <v>Discount         5</v>
          </cell>
          <cell r="H5354">
            <v>20000</v>
          </cell>
          <cell r="I5354" t="str">
            <v>Active</v>
          </cell>
        </row>
        <row r="5355">
          <cell r="F5355" t="str">
            <v>EfesBonusClubApril/50166003</v>
          </cell>
          <cell r="G5355" t="str">
            <v>Discount         3</v>
          </cell>
          <cell r="H5355">
            <v>30000</v>
          </cell>
          <cell r="I5355" t="str">
            <v>Active</v>
          </cell>
        </row>
        <row r="5356">
          <cell r="F5356" t="str">
            <v>EfesBonusClubApril/50166004</v>
          </cell>
          <cell r="G5356" t="str">
            <v>Discount         3</v>
          </cell>
          <cell r="H5356">
            <v>30000</v>
          </cell>
          <cell r="I5356" t="str">
            <v>Active</v>
          </cell>
        </row>
        <row r="5357">
          <cell r="F5357" t="str">
            <v>EfesBonusClubApril/50166005</v>
          </cell>
          <cell r="G5357" t="str">
            <v>Discount         3</v>
          </cell>
          <cell r="H5357">
            <v>7500</v>
          </cell>
          <cell r="I5357" t="str">
            <v>Active</v>
          </cell>
        </row>
        <row r="5358">
          <cell r="F5358" t="str">
            <v>EfesBonusClubApril/50166007</v>
          </cell>
          <cell r="G5358" t="str">
            <v>Discount         3</v>
          </cell>
          <cell r="H5358">
            <v>7500</v>
          </cell>
          <cell r="I5358" t="str">
            <v>Active</v>
          </cell>
        </row>
        <row r="5359">
          <cell r="F5359" t="str">
            <v>EfesBonusClubApril/50166009</v>
          </cell>
          <cell r="G5359" t="str">
            <v>Discount         3</v>
          </cell>
          <cell r="H5359">
            <v>7500</v>
          </cell>
          <cell r="I5359" t="str">
            <v>Active</v>
          </cell>
        </row>
        <row r="5360">
          <cell r="F5360" t="str">
            <v>EfesBonusClubApril/50166013</v>
          </cell>
          <cell r="G5360" t="str">
            <v>Discount         3</v>
          </cell>
          <cell r="H5360">
            <v>30000</v>
          </cell>
          <cell r="I5360" t="str">
            <v>Active</v>
          </cell>
        </row>
        <row r="5361">
          <cell r="F5361" t="str">
            <v>EfesBonusClubApril/50166014</v>
          </cell>
          <cell r="G5361" t="str">
            <v>Discount         3</v>
          </cell>
          <cell r="H5361">
            <v>7500</v>
          </cell>
          <cell r="I5361" t="str">
            <v>Active</v>
          </cell>
        </row>
        <row r="5362">
          <cell r="F5362" t="str">
            <v>EfesBonusClubApril/50166016</v>
          </cell>
          <cell r="G5362" t="str">
            <v>Discount         3</v>
          </cell>
          <cell r="H5362">
            <v>30000</v>
          </cell>
          <cell r="I5362" t="str">
            <v>Active</v>
          </cell>
        </row>
        <row r="5363">
          <cell r="F5363" t="str">
            <v>EfesBonusClubApril/50166017</v>
          </cell>
          <cell r="G5363" t="str">
            <v>Discount         3</v>
          </cell>
          <cell r="H5363">
            <v>40000</v>
          </cell>
          <cell r="I5363" t="str">
            <v>Active</v>
          </cell>
        </row>
        <row r="5364">
          <cell r="F5364" t="str">
            <v>Rozliv+ - 2026 April/50166017</v>
          </cell>
          <cell r="G5364" t="str">
            <v>Discount         5</v>
          </cell>
          <cell r="H5364">
            <v>20000</v>
          </cell>
          <cell r="I5364" t="str">
            <v>Active</v>
          </cell>
        </row>
        <row r="5365">
          <cell r="F5365" t="str">
            <v>EfesBonusClubApril/50166018</v>
          </cell>
          <cell r="G5365" t="str">
            <v>Discount         3</v>
          </cell>
          <cell r="H5365">
            <v>30000</v>
          </cell>
          <cell r="I5365" t="str">
            <v>Active</v>
          </cell>
        </row>
        <row r="5366">
          <cell r="F5366" t="str">
            <v>EfesBonusClubApril/50166019</v>
          </cell>
          <cell r="G5366" t="str">
            <v>Discount         3</v>
          </cell>
          <cell r="H5366">
            <v>40000</v>
          </cell>
          <cell r="I5366" t="str">
            <v>Active</v>
          </cell>
        </row>
        <row r="5367">
          <cell r="F5367" t="str">
            <v>Rozliv+ - 2026 April/50166019</v>
          </cell>
          <cell r="G5367" t="str">
            <v>Discount         5</v>
          </cell>
          <cell r="H5367">
            <v>35000</v>
          </cell>
          <cell r="I5367" t="str">
            <v>Active</v>
          </cell>
        </row>
        <row r="5368">
          <cell r="F5368" t="str">
            <v>EfesBonusClubApril/50166277</v>
          </cell>
          <cell r="G5368" t="str">
            <v>Discount         3</v>
          </cell>
          <cell r="H5368">
            <v>30000</v>
          </cell>
          <cell r="I5368" t="str">
            <v>Active</v>
          </cell>
        </row>
        <row r="5369">
          <cell r="F5369" t="str">
            <v>EfesBonusClubApril/50166413</v>
          </cell>
          <cell r="G5369" t="str">
            <v>Discount         3</v>
          </cell>
          <cell r="H5369">
            <v>7500</v>
          </cell>
          <cell r="I5369" t="str">
            <v>Active</v>
          </cell>
        </row>
        <row r="5370">
          <cell r="F5370" t="str">
            <v>EfesBonusClubApril/50166429</v>
          </cell>
          <cell r="G5370" t="str">
            <v>Discount         3</v>
          </cell>
          <cell r="H5370">
            <v>30000</v>
          </cell>
          <cell r="I5370" t="str">
            <v>Active</v>
          </cell>
        </row>
        <row r="5371">
          <cell r="F5371" t="str">
            <v>EfesBonusClubApril/50166433</v>
          </cell>
          <cell r="G5371" t="str">
            <v>Discount         3</v>
          </cell>
          <cell r="H5371">
            <v>7500</v>
          </cell>
          <cell r="I5371" t="str">
            <v>Active</v>
          </cell>
        </row>
        <row r="5372">
          <cell r="F5372" t="str">
            <v>RI_2_April/NRB+Can/50166462</v>
          </cell>
          <cell r="G5372" t="str">
            <v>Discount         6</v>
          </cell>
          <cell r="H5372">
            <v>15479</v>
          </cell>
          <cell r="I5372" t="str">
            <v>Active</v>
          </cell>
        </row>
        <row r="5373">
          <cell r="F5373" t="str">
            <v>EfesBonusClubApril/50166769</v>
          </cell>
          <cell r="G5373" t="str">
            <v>Discount         3</v>
          </cell>
          <cell r="H5373">
            <v>70000</v>
          </cell>
          <cell r="I5373" t="str">
            <v>Active</v>
          </cell>
        </row>
        <row r="5374">
          <cell r="F5374" t="str">
            <v>EfesBonusClubApril/50166779</v>
          </cell>
          <cell r="G5374" t="str">
            <v>Discount         3</v>
          </cell>
          <cell r="H5374">
            <v>20000</v>
          </cell>
          <cell r="I5374" t="str">
            <v>Active</v>
          </cell>
        </row>
        <row r="5375">
          <cell r="F5375" t="str">
            <v>EfesBonusClubApril/50166786</v>
          </cell>
          <cell r="G5375" t="str">
            <v>Discount         3</v>
          </cell>
          <cell r="H5375">
            <v>7500</v>
          </cell>
          <cell r="I5375" t="str">
            <v>Active</v>
          </cell>
        </row>
        <row r="5376">
          <cell r="F5376" t="str">
            <v>EfesBonusClubApril/50166787</v>
          </cell>
          <cell r="G5376" t="str">
            <v>Discount         3</v>
          </cell>
          <cell r="H5376">
            <v>85000</v>
          </cell>
          <cell r="I5376" t="str">
            <v>Active</v>
          </cell>
        </row>
        <row r="5377">
          <cell r="F5377" t="str">
            <v>Rozliv+ - 2026 April/50166791</v>
          </cell>
          <cell r="G5377" t="str">
            <v>Discount         5</v>
          </cell>
          <cell r="H5377">
            <v>20000</v>
          </cell>
          <cell r="I5377" t="str">
            <v>Active</v>
          </cell>
        </row>
        <row r="5378">
          <cell r="F5378" t="str">
            <v>EfesBonusClubApril/50166822</v>
          </cell>
          <cell r="G5378" t="str">
            <v>Discount         3</v>
          </cell>
          <cell r="H5378">
            <v>20000</v>
          </cell>
          <cell r="I5378" t="str">
            <v>Active</v>
          </cell>
        </row>
        <row r="5379">
          <cell r="F5379" t="str">
            <v>EfesBonusClubApril/50166829</v>
          </cell>
          <cell r="G5379" t="str">
            <v>Discount         3</v>
          </cell>
          <cell r="H5379">
            <v>30000</v>
          </cell>
          <cell r="I5379" t="str">
            <v>Active</v>
          </cell>
        </row>
        <row r="5380">
          <cell r="F5380" t="str">
            <v>EfesBonusClubApril/50166846</v>
          </cell>
          <cell r="G5380" t="str">
            <v>Discount         3</v>
          </cell>
          <cell r="H5380">
            <v>20000</v>
          </cell>
          <cell r="I5380" t="str">
            <v>Active</v>
          </cell>
        </row>
        <row r="5381">
          <cell r="F5381" t="str">
            <v>Rozliv+ - 2026 April/50166861</v>
          </cell>
          <cell r="G5381" t="str">
            <v>Discount         5</v>
          </cell>
          <cell r="H5381">
            <v>20000</v>
          </cell>
          <cell r="I5381" t="str">
            <v>Active</v>
          </cell>
        </row>
        <row r="5382">
          <cell r="F5382" t="str">
            <v>EfesBonusClubApril/50166871</v>
          </cell>
          <cell r="G5382" t="str">
            <v>Discount         3</v>
          </cell>
          <cell r="H5382">
            <v>30000</v>
          </cell>
          <cell r="I5382" t="str">
            <v>Active</v>
          </cell>
        </row>
        <row r="5383">
          <cell r="F5383" t="str">
            <v>EfesBonusClubApril/50166891</v>
          </cell>
          <cell r="G5383" t="str">
            <v>Discount         3</v>
          </cell>
          <cell r="H5383">
            <v>7500</v>
          </cell>
          <cell r="I5383" t="str">
            <v>Active</v>
          </cell>
        </row>
        <row r="5384">
          <cell r="F5384" t="str">
            <v>Rozliv+ - 2026 April/50166891</v>
          </cell>
          <cell r="G5384" t="str">
            <v>Discount         5</v>
          </cell>
          <cell r="H5384">
            <v>20000</v>
          </cell>
          <cell r="I5384" t="str">
            <v>Active</v>
          </cell>
        </row>
        <row r="5385">
          <cell r="F5385" t="str">
            <v>EfesBonusClubApril/50166896</v>
          </cell>
          <cell r="G5385" t="str">
            <v>Discount         3</v>
          </cell>
          <cell r="H5385">
            <v>30000</v>
          </cell>
          <cell r="I5385" t="str">
            <v>Active</v>
          </cell>
        </row>
        <row r="5386">
          <cell r="F5386" t="str">
            <v>EfesBonusClubApril/50166978</v>
          </cell>
          <cell r="G5386" t="str">
            <v>Discount         3</v>
          </cell>
          <cell r="H5386">
            <v>30000</v>
          </cell>
          <cell r="I5386" t="str">
            <v>Active</v>
          </cell>
        </row>
        <row r="5387">
          <cell r="F5387" t="str">
            <v>EfesBonusClubApril/50166979</v>
          </cell>
          <cell r="G5387" t="str">
            <v>Discount         3</v>
          </cell>
          <cell r="H5387">
            <v>30000</v>
          </cell>
          <cell r="I5387" t="str">
            <v>Active</v>
          </cell>
        </row>
        <row r="5388">
          <cell r="F5388" t="str">
            <v>EfesBonusClubApril/50166982</v>
          </cell>
          <cell r="G5388" t="str">
            <v>Discount         3</v>
          </cell>
          <cell r="H5388">
            <v>70000</v>
          </cell>
          <cell r="I5388" t="str">
            <v>Active</v>
          </cell>
        </row>
        <row r="5389">
          <cell r="F5389" t="str">
            <v>EfesBonusClubApril/50166983</v>
          </cell>
          <cell r="G5389" t="str">
            <v>Discount         3</v>
          </cell>
          <cell r="H5389">
            <v>30000</v>
          </cell>
          <cell r="I5389" t="str">
            <v>Active</v>
          </cell>
        </row>
        <row r="5390">
          <cell r="F5390" t="str">
            <v>EfesBonusClubApril/50166996</v>
          </cell>
          <cell r="G5390" t="str">
            <v>Discount         3</v>
          </cell>
          <cell r="H5390">
            <v>7500</v>
          </cell>
          <cell r="I5390" t="str">
            <v>Active</v>
          </cell>
        </row>
        <row r="5391">
          <cell r="F5391" t="str">
            <v>EfesBonusClubApril/50167016</v>
          </cell>
          <cell r="G5391" t="str">
            <v>Discount         3</v>
          </cell>
          <cell r="H5391">
            <v>30000</v>
          </cell>
          <cell r="I5391" t="str">
            <v>Active</v>
          </cell>
        </row>
        <row r="5392">
          <cell r="F5392" t="str">
            <v>EfesBonusClubApril/50167017</v>
          </cell>
          <cell r="G5392" t="str">
            <v>Discount         3</v>
          </cell>
          <cell r="H5392">
            <v>50000</v>
          </cell>
          <cell r="I5392" t="str">
            <v>Active</v>
          </cell>
        </row>
        <row r="5393">
          <cell r="F5393" t="str">
            <v>Rozliv+ - 2026 April/50167017</v>
          </cell>
          <cell r="G5393" t="str">
            <v>Discount         5</v>
          </cell>
          <cell r="H5393">
            <v>20000</v>
          </cell>
          <cell r="I5393" t="str">
            <v>Active</v>
          </cell>
        </row>
        <row r="5394">
          <cell r="F5394" t="str">
            <v>RI_2_April/NRB+Can/50167019</v>
          </cell>
          <cell r="G5394" t="str">
            <v>Discount         6</v>
          </cell>
          <cell r="H5394">
            <v>35917</v>
          </cell>
          <cell r="I5394" t="str">
            <v>Active</v>
          </cell>
        </row>
        <row r="5395">
          <cell r="F5395" t="str">
            <v>EfesBonusClubApril/50167315</v>
          </cell>
          <cell r="G5395" t="str">
            <v>Discount         3</v>
          </cell>
          <cell r="H5395">
            <v>30000</v>
          </cell>
          <cell r="I5395" t="str">
            <v>Active</v>
          </cell>
        </row>
        <row r="5396">
          <cell r="F5396" t="str">
            <v>EfesBonusClubApril/50167373</v>
          </cell>
          <cell r="G5396" t="str">
            <v>Discount         3</v>
          </cell>
          <cell r="H5396">
            <v>20000</v>
          </cell>
          <cell r="I5396" t="str">
            <v>Active</v>
          </cell>
        </row>
        <row r="5397">
          <cell r="F5397" t="str">
            <v>RI_2_April/NRB+Can/50167582</v>
          </cell>
          <cell r="G5397" t="str">
            <v>Discount         6</v>
          </cell>
          <cell r="H5397">
            <v>6479</v>
          </cell>
          <cell r="I5397" t="str">
            <v>Active</v>
          </cell>
        </row>
        <row r="5398">
          <cell r="F5398" t="str">
            <v>EfesBonusClubApril/50189814</v>
          </cell>
          <cell r="G5398" t="str">
            <v>Discount         3</v>
          </cell>
          <cell r="H5398">
            <v>30000</v>
          </cell>
          <cell r="I5398" t="str">
            <v>Active</v>
          </cell>
        </row>
        <row r="5399">
          <cell r="F5399" t="str">
            <v>RI_2_April/NRB+Can/50339944</v>
          </cell>
          <cell r="G5399" t="str">
            <v>Discount         6</v>
          </cell>
          <cell r="H5399">
            <v>40477</v>
          </cell>
          <cell r="I5399" t="str">
            <v>Active</v>
          </cell>
        </row>
        <row r="5400">
          <cell r="F5400" t="str">
            <v>EfesBonusClubApril/50391657</v>
          </cell>
          <cell r="G5400" t="str">
            <v>Discount         3</v>
          </cell>
          <cell r="H5400">
            <v>30000</v>
          </cell>
          <cell r="I5400" t="str">
            <v>Active</v>
          </cell>
        </row>
        <row r="5401">
          <cell r="F5401" t="str">
            <v>EfesBonusClubApril/50479443</v>
          </cell>
          <cell r="G5401" t="str">
            <v>Discount         3</v>
          </cell>
          <cell r="H5401">
            <v>45000</v>
          </cell>
          <cell r="I5401" t="str">
            <v>Active</v>
          </cell>
        </row>
        <row r="5402">
          <cell r="F5402" t="str">
            <v>RI_2_April/NRB+Can/50479610</v>
          </cell>
          <cell r="G5402" t="str">
            <v>Discount         6</v>
          </cell>
          <cell r="H5402">
            <v>15799</v>
          </cell>
          <cell r="I5402" t="str">
            <v>Active</v>
          </cell>
        </row>
        <row r="5403">
          <cell r="F5403" t="str">
            <v>Kega Boom - 2026 April/50507101</v>
          </cell>
          <cell r="G5403" t="str">
            <v>Discount         7</v>
          </cell>
          <cell r="H5403">
            <v>99000</v>
          </cell>
          <cell r="I5403" t="str">
            <v>Active</v>
          </cell>
        </row>
        <row r="5404">
          <cell r="F5404" t="str">
            <v>EfesBonusClubApril/50529897</v>
          </cell>
          <cell r="G5404" t="str">
            <v>Discount         3</v>
          </cell>
          <cell r="H5404">
            <v>30000</v>
          </cell>
          <cell r="I5404" t="str">
            <v>Active</v>
          </cell>
        </row>
        <row r="5405">
          <cell r="F5405" t="str">
            <v>Rozliv+ - 2026 April/50535737</v>
          </cell>
          <cell r="G5405" t="str">
            <v>Discount         5</v>
          </cell>
          <cell r="H5405">
            <v>20000</v>
          </cell>
          <cell r="I5405" t="str">
            <v>Active</v>
          </cell>
        </row>
        <row r="5406">
          <cell r="F5406" t="str">
            <v>EfesBonusClubApril/50535745</v>
          </cell>
          <cell r="G5406" t="str">
            <v>Discount         3</v>
          </cell>
          <cell r="H5406">
            <v>30000</v>
          </cell>
          <cell r="I5406" t="str">
            <v>Active</v>
          </cell>
        </row>
        <row r="5407">
          <cell r="F5407" t="str">
            <v>EfesBonusClubApril/50535752</v>
          </cell>
          <cell r="G5407" t="str">
            <v>Discount         3</v>
          </cell>
          <cell r="H5407">
            <v>40000</v>
          </cell>
          <cell r="I5407" t="str">
            <v>Active</v>
          </cell>
        </row>
        <row r="5408">
          <cell r="F5408" t="str">
            <v>EfesBonusClubApril/50535757</v>
          </cell>
          <cell r="G5408" t="str">
            <v>Discount         3</v>
          </cell>
          <cell r="H5408">
            <v>7500</v>
          </cell>
          <cell r="I5408" t="str">
            <v>Active</v>
          </cell>
        </row>
        <row r="5409">
          <cell r="F5409" t="str">
            <v>RI_2_April/NRB+Can/50535763</v>
          </cell>
          <cell r="G5409" t="str">
            <v>Discount         6</v>
          </cell>
          <cell r="H5409">
            <v>20758</v>
          </cell>
          <cell r="I5409" t="str">
            <v>Active</v>
          </cell>
        </row>
        <row r="5410">
          <cell r="F5410" t="str">
            <v>Rozliv+ - 2026 April/50535773</v>
          </cell>
          <cell r="G5410" t="str">
            <v>Discount         5</v>
          </cell>
          <cell r="H5410">
            <v>20000</v>
          </cell>
          <cell r="I5410" t="str">
            <v>Active</v>
          </cell>
        </row>
        <row r="5411">
          <cell r="F5411" t="str">
            <v>EfesBonusClubApril/50535775</v>
          </cell>
          <cell r="G5411" t="str">
            <v>Discount         3</v>
          </cell>
          <cell r="H5411">
            <v>20000</v>
          </cell>
          <cell r="I5411" t="str">
            <v>Active</v>
          </cell>
        </row>
        <row r="5412">
          <cell r="F5412" t="str">
            <v>EfesBonusClubApril/50535777</v>
          </cell>
          <cell r="G5412" t="str">
            <v>Discount         3</v>
          </cell>
          <cell r="H5412">
            <v>30000</v>
          </cell>
          <cell r="I5412" t="str">
            <v>Active</v>
          </cell>
        </row>
        <row r="5413">
          <cell r="F5413" t="str">
            <v>EfesBonusClubApril/50535784</v>
          </cell>
          <cell r="G5413" t="str">
            <v>Discount         3</v>
          </cell>
          <cell r="H5413">
            <v>20000</v>
          </cell>
          <cell r="I5413" t="str">
            <v>Active</v>
          </cell>
        </row>
        <row r="5414">
          <cell r="F5414" t="str">
            <v>EfesBonusClubApril/50535792</v>
          </cell>
          <cell r="G5414" t="str">
            <v>Discount         3</v>
          </cell>
          <cell r="H5414">
            <v>30000</v>
          </cell>
          <cell r="I5414" t="str">
            <v>Active</v>
          </cell>
        </row>
        <row r="5415">
          <cell r="F5415" t="str">
            <v>EfesBonusClubApril/50535794</v>
          </cell>
          <cell r="G5415" t="str">
            <v>Discount         3</v>
          </cell>
          <cell r="H5415">
            <v>20000</v>
          </cell>
          <cell r="I5415" t="str">
            <v>Active</v>
          </cell>
        </row>
        <row r="5416">
          <cell r="F5416" t="str">
            <v>EfesBonusClubApril/50535801</v>
          </cell>
          <cell r="G5416" t="str">
            <v>Discount         3</v>
          </cell>
          <cell r="H5416">
            <v>30000</v>
          </cell>
          <cell r="I5416" t="str">
            <v>Active</v>
          </cell>
        </row>
        <row r="5417">
          <cell r="F5417" t="str">
            <v>EfesBonusClubApril/50535802</v>
          </cell>
          <cell r="G5417" t="str">
            <v>Discount         3</v>
          </cell>
          <cell r="H5417">
            <v>30000</v>
          </cell>
          <cell r="I5417" t="str">
            <v>Active</v>
          </cell>
        </row>
        <row r="5418">
          <cell r="F5418" t="str">
            <v>EfesBonusClubApril/50535808</v>
          </cell>
          <cell r="G5418" t="str">
            <v>Discount         3</v>
          </cell>
          <cell r="H5418">
            <v>20000</v>
          </cell>
          <cell r="I5418" t="str">
            <v>Active</v>
          </cell>
        </row>
        <row r="5419">
          <cell r="F5419" t="str">
            <v>EfesBonusClubApril/50535816</v>
          </cell>
          <cell r="G5419" t="str">
            <v>Discount         3</v>
          </cell>
          <cell r="H5419">
            <v>45000</v>
          </cell>
          <cell r="I5419" t="str">
            <v>Active</v>
          </cell>
        </row>
        <row r="5420">
          <cell r="F5420" t="str">
            <v>Rozliv+ - 2026 April/50535816</v>
          </cell>
          <cell r="G5420" t="str">
            <v>Discount         5</v>
          </cell>
          <cell r="H5420">
            <v>20000</v>
          </cell>
          <cell r="I5420" t="str">
            <v>Active</v>
          </cell>
        </row>
        <row r="5421">
          <cell r="F5421" t="str">
            <v>EfesBonusClubApril/50535818</v>
          </cell>
          <cell r="G5421" t="str">
            <v>Discount         3</v>
          </cell>
          <cell r="H5421">
            <v>30000</v>
          </cell>
          <cell r="I5421" t="str">
            <v>Active</v>
          </cell>
        </row>
        <row r="5422">
          <cell r="F5422" t="str">
            <v>EfesBonusClubApril/50535822</v>
          </cell>
          <cell r="G5422" t="str">
            <v>Discount         3</v>
          </cell>
          <cell r="H5422">
            <v>7500</v>
          </cell>
          <cell r="I5422" t="str">
            <v>Active</v>
          </cell>
        </row>
        <row r="5423">
          <cell r="F5423" t="str">
            <v>EfesBonusClubApril/50535829</v>
          </cell>
          <cell r="G5423" t="str">
            <v>Discount         3</v>
          </cell>
          <cell r="H5423">
            <v>7500</v>
          </cell>
          <cell r="I5423" t="str">
            <v>Active</v>
          </cell>
        </row>
        <row r="5424">
          <cell r="F5424" t="str">
            <v>RI_2_April/NRB+Can/50535835</v>
          </cell>
          <cell r="G5424" t="str">
            <v>Discount         6</v>
          </cell>
          <cell r="H5424">
            <v>12239</v>
          </cell>
          <cell r="I5424" t="str">
            <v>Active</v>
          </cell>
        </row>
        <row r="5425">
          <cell r="F5425" t="str">
            <v>EfesBonusClubApril/50535856</v>
          </cell>
          <cell r="G5425" t="str">
            <v>Discount         3</v>
          </cell>
          <cell r="H5425">
            <v>30000</v>
          </cell>
          <cell r="I5425" t="str">
            <v>Active</v>
          </cell>
        </row>
        <row r="5426">
          <cell r="F5426" t="str">
            <v>EfesBonusClubApril/50535858</v>
          </cell>
          <cell r="G5426" t="str">
            <v>Discount         3</v>
          </cell>
          <cell r="H5426">
            <v>45000</v>
          </cell>
          <cell r="I5426" t="str">
            <v>Active</v>
          </cell>
        </row>
        <row r="5427">
          <cell r="F5427" t="str">
            <v>EfesBonusClubApril/50535862</v>
          </cell>
          <cell r="G5427" t="str">
            <v>Discount         3</v>
          </cell>
          <cell r="H5427">
            <v>30000</v>
          </cell>
          <cell r="I5427" t="str">
            <v>Active</v>
          </cell>
        </row>
        <row r="5428">
          <cell r="F5428" t="str">
            <v>EfesBonusClubApril/50535865</v>
          </cell>
          <cell r="G5428" t="str">
            <v>Discount         3</v>
          </cell>
          <cell r="H5428">
            <v>30000</v>
          </cell>
          <cell r="I5428" t="str">
            <v>Active</v>
          </cell>
        </row>
        <row r="5429">
          <cell r="F5429" t="str">
            <v>Rozliv+ - 2026 April/50535865</v>
          </cell>
          <cell r="G5429" t="str">
            <v>Discount         5</v>
          </cell>
          <cell r="H5429">
            <v>20000</v>
          </cell>
          <cell r="I5429" t="str">
            <v>Active</v>
          </cell>
        </row>
        <row r="5430">
          <cell r="F5430" t="str">
            <v>EfesBonusClubApril/50535866</v>
          </cell>
          <cell r="G5430" t="str">
            <v>Discount         3</v>
          </cell>
          <cell r="H5430">
            <v>7500</v>
          </cell>
          <cell r="I5430" t="str">
            <v>Active</v>
          </cell>
        </row>
        <row r="5431">
          <cell r="F5431" t="str">
            <v>EfesBonusClubApril/50535870</v>
          </cell>
          <cell r="G5431" t="str">
            <v>Discount         3</v>
          </cell>
          <cell r="H5431">
            <v>30000</v>
          </cell>
          <cell r="I5431" t="str">
            <v>Active</v>
          </cell>
        </row>
        <row r="5432">
          <cell r="F5432" t="str">
            <v>EfesBonusClubApril/50535878</v>
          </cell>
          <cell r="G5432" t="str">
            <v>Discount         3</v>
          </cell>
          <cell r="H5432">
            <v>30000</v>
          </cell>
          <cell r="I5432" t="str">
            <v>Active</v>
          </cell>
        </row>
        <row r="5433">
          <cell r="F5433" t="str">
            <v>EfesBonusClubApril/50535879</v>
          </cell>
          <cell r="G5433" t="str">
            <v>Discount         3</v>
          </cell>
          <cell r="H5433">
            <v>30000</v>
          </cell>
          <cell r="I5433" t="str">
            <v>Active</v>
          </cell>
        </row>
        <row r="5434">
          <cell r="F5434" t="str">
            <v>EfesBonusClubApril/50535891</v>
          </cell>
          <cell r="G5434" t="str">
            <v>Discount         3</v>
          </cell>
          <cell r="H5434">
            <v>50000</v>
          </cell>
          <cell r="I5434" t="str">
            <v>Active</v>
          </cell>
        </row>
        <row r="5435">
          <cell r="F5435" t="str">
            <v>RI_2_April/NRB+Can/50535904</v>
          </cell>
          <cell r="G5435" t="str">
            <v>Discount         6</v>
          </cell>
          <cell r="H5435">
            <v>7199</v>
          </cell>
          <cell r="I5435" t="str">
            <v>Active</v>
          </cell>
        </row>
        <row r="5436">
          <cell r="F5436" t="str">
            <v>EfesBonusClubApril/50535905</v>
          </cell>
          <cell r="G5436" t="str">
            <v>Discount         3</v>
          </cell>
          <cell r="H5436">
            <v>30000</v>
          </cell>
          <cell r="I5436" t="str">
            <v>Active</v>
          </cell>
        </row>
        <row r="5437">
          <cell r="F5437" t="str">
            <v>EfesBonusClubApril/50535906</v>
          </cell>
          <cell r="G5437" t="str">
            <v>Discount         3</v>
          </cell>
          <cell r="H5437">
            <v>40000</v>
          </cell>
          <cell r="I5437" t="str">
            <v>Active</v>
          </cell>
        </row>
        <row r="5438">
          <cell r="F5438" t="str">
            <v>EfesBonusClubApril/50535926</v>
          </cell>
          <cell r="G5438" t="str">
            <v>Discount         3</v>
          </cell>
          <cell r="H5438">
            <v>40000</v>
          </cell>
          <cell r="I5438" t="str">
            <v>Active</v>
          </cell>
        </row>
        <row r="5439">
          <cell r="F5439" t="str">
            <v>EfesBonusClubApril/50535936</v>
          </cell>
          <cell r="G5439" t="str">
            <v>Discount         3</v>
          </cell>
          <cell r="H5439">
            <v>45000</v>
          </cell>
          <cell r="I5439" t="str">
            <v>Active</v>
          </cell>
        </row>
        <row r="5440">
          <cell r="F5440" t="str">
            <v>EfesBonusClubApril/50535957</v>
          </cell>
          <cell r="G5440" t="str">
            <v>Discount         3</v>
          </cell>
          <cell r="H5440">
            <v>30000</v>
          </cell>
          <cell r="I5440" t="str">
            <v>Active</v>
          </cell>
        </row>
        <row r="5441">
          <cell r="F5441" t="str">
            <v>EfesBonusClubApril/50535964</v>
          </cell>
          <cell r="G5441" t="str">
            <v>Discount         3</v>
          </cell>
          <cell r="H5441">
            <v>30000</v>
          </cell>
          <cell r="I5441" t="str">
            <v>Active</v>
          </cell>
        </row>
        <row r="5442">
          <cell r="F5442" t="str">
            <v>EfesBonusClubApril/50535971</v>
          </cell>
          <cell r="G5442" t="str">
            <v>Discount         3</v>
          </cell>
          <cell r="H5442">
            <v>30000</v>
          </cell>
          <cell r="I5442" t="str">
            <v>Active</v>
          </cell>
        </row>
        <row r="5443">
          <cell r="F5443" t="str">
            <v>EfesBonusClubApril/50535972</v>
          </cell>
          <cell r="G5443" t="str">
            <v>Discount         3</v>
          </cell>
          <cell r="H5443">
            <v>30000</v>
          </cell>
          <cell r="I5443" t="str">
            <v>Active</v>
          </cell>
        </row>
        <row r="5444">
          <cell r="F5444" t="str">
            <v>EfesBonusClubApril/50535983</v>
          </cell>
          <cell r="G5444" t="str">
            <v>Discount         3</v>
          </cell>
          <cell r="H5444">
            <v>45000</v>
          </cell>
          <cell r="I5444" t="str">
            <v>Active</v>
          </cell>
        </row>
        <row r="5445">
          <cell r="F5445" t="str">
            <v>Rozliv+ - 2026 April/50535983</v>
          </cell>
          <cell r="G5445" t="str">
            <v>Discount         5</v>
          </cell>
          <cell r="H5445">
            <v>35000</v>
          </cell>
          <cell r="I5445" t="str">
            <v>Active</v>
          </cell>
        </row>
        <row r="5446">
          <cell r="F5446" t="str">
            <v>EfesBonusClubApril/50536019</v>
          </cell>
          <cell r="G5446" t="str">
            <v>Discount         3</v>
          </cell>
          <cell r="H5446">
            <v>30000</v>
          </cell>
          <cell r="I5446" t="str">
            <v>Active</v>
          </cell>
        </row>
        <row r="5447">
          <cell r="F5447" t="str">
            <v>EfesBonusClubApril/50536050</v>
          </cell>
          <cell r="G5447" t="str">
            <v>Discount         3</v>
          </cell>
          <cell r="H5447">
            <v>20000</v>
          </cell>
          <cell r="I5447" t="str">
            <v>Active</v>
          </cell>
        </row>
        <row r="5448">
          <cell r="F5448" t="str">
            <v>EfesBonusClubApril/50536054</v>
          </cell>
          <cell r="G5448" t="str">
            <v>Discount         3</v>
          </cell>
          <cell r="H5448">
            <v>30000</v>
          </cell>
          <cell r="I5448" t="str">
            <v>Active</v>
          </cell>
        </row>
        <row r="5449">
          <cell r="F5449" t="str">
            <v>EfesBonusClubApril/50536065</v>
          </cell>
          <cell r="G5449" t="str">
            <v>Discount         3</v>
          </cell>
          <cell r="H5449">
            <v>7500</v>
          </cell>
          <cell r="I5449" t="str">
            <v>Active</v>
          </cell>
        </row>
        <row r="5450">
          <cell r="F5450" t="str">
            <v>EfesBonusClubApril/50536070</v>
          </cell>
          <cell r="G5450" t="str">
            <v>Discount         3</v>
          </cell>
          <cell r="H5450">
            <v>50000</v>
          </cell>
          <cell r="I5450" t="str">
            <v>Active</v>
          </cell>
        </row>
        <row r="5451">
          <cell r="F5451" t="str">
            <v>EfesBonusClubApril/50536079</v>
          </cell>
          <cell r="G5451" t="str">
            <v>Discount         3</v>
          </cell>
          <cell r="H5451">
            <v>50000</v>
          </cell>
          <cell r="I5451" t="str">
            <v>Active</v>
          </cell>
        </row>
        <row r="5452">
          <cell r="F5452" t="str">
            <v>EfesBonusClubApril/50536088</v>
          </cell>
          <cell r="G5452" t="str">
            <v>Discount         3</v>
          </cell>
          <cell r="H5452">
            <v>7500</v>
          </cell>
          <cell r="I5452" t="str">
            <v>Active</v>
          </cell>
        </row>
        <row r="5453">
          <cell r="F5453" t="str">
            <v>EfesBonusClubApril/50536091</v>
          </cell>
          <cell r="G5453" t="str">
            <v>Discount         3</v>
          </cell>
          <cell r="H5453">
            <v>45000</v>
          </cell>
          <cell r="I5453" t="str">
            <v>Active</v>
          </cell>
        </row>
        <row r="5454">
          <cell r="F5454" t="str">
            <v>EfesBonusClubApril/50536093</v>
          </cell>
          <cell r="G5454" t="str">
            <v>Discount         3</v>
          </cell>
          <cell r="H5454">
            <v>45000</v>
          </cell>
          <cell r="I5454" t="str">
            <v>Active</v>
          </cell>
        </row>
        <row r="5455">
          <cell r="F5455" t="str">
            <v>RI_2_April/NRB+Can/50536117</v>
          </cell>
          <cell r="G5455" t="str">
            <v>Discount         6</v>
          </cell>
          <cell r="H5455">
            <v>12219</v>
          </cell>
          <cell r="I5455" t="str">
            <v>Active</v>
          </cell>
        </row>
        <row r="5456">
          <cell r="F5456" t="str">
            <v>EfesBonusClubApril/50536134</v>
          </cell>
          <cell r="G5456" t="str">
            <v>Discount         3</v>
          </cell>
          <cell r="H5456">
            <v>20000</v>
          </cell>
          <cell r="I5456" t="str">
            <v>Active</v>
          </cell>
        </row>
        <row r="5457">
          <cell r="F5457" t="str">
            <v>RI_2_April/NRB+Can/50536136</v>
          </cell>
          <cell r="G5457" t="str">
            <v>Discount         6</v>
          </cell>
          <cell r="H5457">
            <v>8339</v>
          </cell>
          <cell r="I5457" t="str">
            <v>Active</v>
          </cell>
        </row>
        <row r="5458">
          <cell r="F5458" t="str">
            <v>EfesBonusClubApril/50536143</v>
          </cell>
          <cell r="G5458" t="str">
            <v>Discount         3</v>
          </cell>
          <cell r="H5458">
            <v>30000</v>
          </cell>
          <cell r="I5458" t="str">
            <v>Active</v>
          </cell>
        </row>
        <row r="5459">
          <cell r="F5459" t="str">
            <v>EfesBonusClubApril/50536144</v>
          </cell>
          <cell r="G5459" t="str">
            <v>Discount         3</v>
          </cell>
          <cell r="H5459">
            <v>30000</v>
          </cell>
          <cell r="I5459" t="str">
            <v>Active</v>
          </cell>
        </row>
        <row r="5460">
          <cell r="F5460" t="str">
            <v>RI_2_April/NRB+Can/50536150</v>
          </cell>
          <cell r="G5460" t="str">
            <v>Discount         6</v>
          </cell>
          <cell r="H5460">
            <v>10799</v>
          </cell>
          <cell r="I5460" t="str">
            <v>Active</v>
          </cell>
        </row>
        <row r="5461">
          <cell r="F5461" t="str">
            <v>EfesBonusClubApril/50536155</v>
          </cell>
          <cell r="G5461" t="str">
            <v>Discount         3</v>
          </cell>
          <cell r="H5461">
            <v>30000</v>
          </cell>
          <cell r="I5461" t="str">
            <v>Active</v>
          </cell>
        </row>
        <row r="5462">
          <cell r="F5462" t="str">
            <v>EfesBonusClubApril/50536157</v>
          </cell>
          <cell r="G5462" t="str">
            <v>Discount         3</v>
          </cell>
          <cell r="H5462">
            <v>30000</v>
          </cell>
          <cell r="I5462" t="str">
            <v>Active</v>
          </cell>
        </row>
        <row r="5463">
          <cell r="F5463" t="str">
            <v>EfesBonusClubApril/50536162</v>
          </cell>
          <cell r="G5463" t="str">
            <v>Discount         3</v>
          </cell>
          <cell r="H5463">
            <v>30000</v>
          </cell>
          <cell r="I5463" t="str">
            <v>Active</v>
          </cell>
        </row>
        <row r="5464">
          <cell r="F5464" t="str">
            <v>EfesBonusClubApril/50536180</v>
          </cell>
          <cell r="G5464" t="str">
            <v>Discount         3</v>
          </cell>
          <cell r="H5464">
            <v>30000</v>
          </cell>
          <cell r="I5464" t="str">
            <v>Active</v>
          </cell>
        </row>
        <row r="5465">
          <cell r="F5465" t="str">
            <v>EfesBonusClubApril/50536182</v>
          </cell>
          <cell r="G5465" t="str">
            <v>Discount         3</v>
          </cell>
          <cell r="H5465">
            <v>30000</v>
          </cell>
          <cell r="I5465" t="str">
            <v>Active</v>
          </cell>
        </row>
        <row r="5466">
          <cell r="F5466" t="str">
            <v>EfesBonusClubApril/50536183</v>
          </cell>
          <cell r="G5466" t="str">
            <v>Discount         3</v>
          </cell>
          <cell r="H5466">
            <v>20000</v>
          </cell>
          <cell r="I5466" t="str">
            <v>Active</v>
          </cell>
        </row>
        <row r="5467">
          <cell r="F5467" t="str">
            <v>EfesBonusClubApril/50536184</v>
          </cell>
          <cell r="G5467" t="str">
            <v>Discount         3</v>
          </cell>
          <cell r="H5467">
            <v>20000</v>
          </cell>
          <cell r="I5467" t="str">
            <v>Active</v>
          </cell>
        </row>
        <row r="5468">
          <cell r="F5468" t="str">
            <v>EfesBonusClubApril/50536185</v>
          </cell>
          <cell r="G5468" t="str">
            <v>Discount         3</v>
          </cell>
          <cell r="H5468">
            <v>7500</v>
          </cell>
          <cell r="I5468" t="str">
            <v>Active</v>
          </cell>
        </row>
        <row r="5469">
          <cell r="F5469" t="str">
            <v>EfesBonusClubApril/50536187</v>
          </cell>
          <cell r="G5469" t="str">
            <v>Discount         3</v>
          </cell>
          <cell r="H5469">
            <v>7500</v>
          </cell>
          <cell r="I5469" t="str">
            <v>Active</v>
          </cell>
        </row>
        <row r="5470">
          <cell r="F5470" t="str">
            <v>EfesBonusClubApril/50536190</v>
          </cell>
          <cell r="G5470" t="str">
            <v>Discount         3</v>
          </cell>
          <cell r="H5470">
            <v>30000</v>
          </cell>
          <cell r="I5470" t="str">
            <v>Active</v>
          </cell>
        </row>
        <row r="5471">
          <cell r="F5471" t="str">
            <v>EfesBonusClubApril/50536192</v>
          </cell>
          <cell r="G5471" t="str">
            <v>Discount         3</v>
          </cell>
          <cell r="H5471">
            <v>30000</v>
          </cell>
          <cell r="I5471" t="str">
            <v>Active</v>
          </cell>
        </row>
        <row r="5472">
          <cell r="F5472" t="str">
            <v>Rozliv+ - 2026 April/50536196</v>
          </cell>
          <cell r="G5472" t="str">
            <v>Discount         5</v>
          </cell>
          <cell r="H5472">
            <v>20000</v>
          </cell>
          <cell r="I5472" t="str">
            <v>Active</v>
          </cell>
        </row>
        <row r="5473">
          <cell r="F5473" t="str">
            <v>EfesBonusClubApril/50536197</v>
          </cell>
          <cell r="G5473" t="str">
            <v>Discount         3</v>
          </cell>
          <cell r="H5473">
            <v>20000</v>
          </cell>
          <cell r="I5473" t="str">
            <v>Active</v>
          </cell>
        </row>
        <row r="5474">
          <cell r="F5474" t="str">
            <v>EfesBonusClubApril/50536199</v>
          </cell>
          <cell r="G5474" t="str">
            <v>Discount         3</v>
          </cell>
          <cell r="H5474">
            <v>30000</v>
          </cell>
          <cell r="I5474" t="str">
            <v>Active</v>
          </cell>
        </row>
        <row r="5475">
          <cell r="F5475" t="str">
            <v>EfesBonusClubApril/50536204</v>
          </cell>
          <cell r="G5475" t="str">
            <v>Discount         3</v>
          </cell>
          <cell r="H5475">
            <v>20000</v>
          </cell>
          <cell r="I5475" t="str">
            <v>Active</v>
          </cell>
        </row>
        <row r="5476">
          <cell r="F5476" t="str">
            <v>RI_2_April/NRB+Can/50536205</v>
          </cell>
          <cell r="G5476" t="str">
            <v>Discount         6</v>
          </cell>
          <cell r="H5476">
            <v>11499</v>
          </cell>
          <cell r="I5476" t="str">
            <v>Active</v>
          </cell>
        </row>
        <row r="5477">
          <cell r="F5477" t="str">
            <v>RI_2_April/NRB+Can/50536207</v>
          </cell>
          <cell r="G5477" t="str">
            <v>Discount         6</v>
          </cell>
          <cell r="H5477">
            <v>10399</v>
          </cell>
          <cell r="I5477" t="str">
            <v>Active</v>
          </cell>
        </row>
        <row r="5478">
          <cell r="F5478" t="str">
            <v>EfesBonusClubApril/50536215</v>
          </cell>
          <cell r="G5478" t="str">
            <v>Discount         3</v>
          </cell>
          <cell r="H5478">
            <v>20000</v>
          </cell>
          <cell r="I5478" t="str">
            <v>Active</v>
          </cell>
        </row>
        <row r="5479">
          <cell r="F5479" t="str">
            <v>EfesBonusClubApril/50536217</v>
          </cell>
          <cell r="G5479" t="str">
            <v>Discount         3</v>
          </cell>
          <cell r="H5479">
            <v>30000</v>
          </cell>
          <cell r="I5479" t="str">
            <v>Active</v>
          </cell>
        </row>
        <row r="5480">
          <cell r="F5480" t="str">
            <v>EfesBonusClubApril/50536220</v>
          </cell>
          <cell r="G5480" t="str">
            <v>Discount         3</v>
          </cell>
          <cell r="H5480">
            <v>20000</v>
          </cell>
          <cell r="I5480" t="str">
            <v>Active</v>
          </cell>
        </row>
        <row r="5481">
          <cell r="F5481" t="str">
            <v>EfesBonusClubApril/50536231</v>
          </cell>
          <cell r="G5481" t="str">
            <v>Discount         3</v>
          </cell>
          <cell r="H5481">
            <v>30000</v>
          </cell>
          <cell r="I5481" t="str">
            <v>Active</v>
          </cell>
        </row>
        <row r="5482">
          <cell r="F5482" t="str">
            <v>RI_2_April/NRB+Can/50536232</v>
          </cell>
          <cell r="G5482" t="str">
            <v>Discount         6</v>
          </cell>
          <cell r="H5482">
            <v>6419</v>
          </cell>
          <cell r="I5482" t="str">
            <v>Active</v>
          </cell>
        </row>
        <row r="5483">
          <cell r="F5483" t="str">
            <v>EfesBonusClubApril/50536233</v>
          </cell>
          <cell r="G5483" t="str">
            <v>Discount         3</v>
          </cell>
          <cell r="H5483">
            <v>30000</v>
          </cell>
          <cell r="I5483" t="str">
            <v>Active</v>
          </cell>
        </row>
        <row r="5484">
          <cell r="F5484" t="str">
            <v>Rozliv+ - 2026 April/50536233</v>
          </cell>
          <cell r="G5484" t="str">
            <v>Discount         5</v>
          </cell>
          <cell r="H5484">
            <v>35000</v>
          </cell>
          <cell r="I5484" t="str">
            <v>Active</v>
          </cell>
        </row>
        <row r="5485">
          <cell r="F5485" t="str">
            <v>EfesBonusClubApril/50536237</v>
          </cell>
          <cell r="G5485" t="str">
            <v>Discount         3</v>
          </cell>
          <cell r="H5485">
            <v>20000</v>
          </cell>
          <cell r="I5485" t="str">
            <v>Active</v>
          </cell>
        </row>
        <row r="5486">
          <cell r="F5486" t="str">
            <v>EfesBonusClubApril/50536238</v>
          </cell>
          <cell r="G5486" t="str">
            <v>Discount         3</v>
          </cell>
          <cell r="H5486">
            <v>45000</v>
          </cell>
          <cell r="I5486" t="str">
            <v>Active</v>
          </cell>
        </row>
        <row r="5487">
          <cell r="F5487" t="str">
            <v>EfesBonusClubApril/50536626</v>
          </cell>
          <cell r="G5487" t="str">
            <v>Discount         3</v>
          </cell>
          <cell r="H5487">
            <v>20000</v>
          </cell>
          <cell r="I5487" t="str">
            <v>Active</v>
          </cell>
        </row>
        <row r="5488">
          <cell r="F5488" t="str">
            <v>EfesBonusClubApril/50538364</v>
          </cell>
          <cell r="G5488" t="str">
            <v>Discount         3</v>
          </cell>
          <cell r="H5488">
            <v>30000</v>
          </cell>
          <cell r="I5488" t="str">
            <v>Active</v>
          </cell>
        </row>
        <row r="5489">
          <cell r="F5489" t="str">
            <v>Rozliv+ - 2026 April/50538364</v>
          </cell>
          <cell r="G5489" t="str">
            <v>Discount         5</v>
          </cell>
          <cell r="H5489">
            <v>20000</v>
          </cell>
          <cell r="I5489" t="str">
            <v>Active</v>
          </cell>
        </row>
        <row r="5490">
          <cell r="F5490" t="str">
            <v>EfesBonusClubApril/50538450</v>
          </cell>
          <cell r="G5490" t="str">
            <v>Discount         3</v>
          </cell>
          <cell r="H5490">
            <v>30000</v>
          </cell>
          <cell r="I5490" t="str">
            <v>Active</v>
          </cell>
        </row>
        <row r="5491">
          <cell r="F5491" t="str">
            <v>EfesBonusClubApril/50538796</v>
          </cell>
          <cell r="G5491" t="str">
            <v>Discount         3</v>
          </cell>
          <cell r="H5491">
            <v>30000</v>
          </cell>
          <cell r="I5491" t="str">
            <v>Active</v>
          </cell>
        </row>
        <row r="5492">
          <cell r="F5492" t="str">
            <v>RI_2_April/NRB+Can/50538985</v>
          </cell>
          <cell r="G5492" t="str">
            <v>Discount         6</v>
          </cell>
          <cell r="H5492">
            <v>9019</v>
          </cell>
          <cell r="I5492" t="str">
            <v>Active</v>
          </cell>
        </row>
        <row r="5493">
          <cell r="F5493" t="str">
            <v>EfesBonusClubApril/50538990</v>
          </cell>
          <cell r="G5493" t="str">
            <v>Discount         3</v>
          </cell>
          <cell r="H5493">
            <v>30000</v>
          </cell>
          <cell r="I5493" t="str">
            <v>Active</v>
          </cell>
        </row>
        <row r="5494">
          <cell r="F5494" t="str">
            <v>EfesBonusClubApril/50539358</v>
          </cell>
          <cell r="G5494" t="str">
            <v>Discount         3</v>
          </cell>
          <cell r="H5494">
            <v>20000</v>
          </cell>
          <cell r="I5494" t="str">
            <v>Active</v>
          </cell>
        </row>
        <row r="5495">
          <cell r="F5495" t="str">
            <v>EfesBonusClubApril/50540716</v>
          </cell>
          <cell r="G5495" t="str">
            <v>Discount         3</v>
          </cell>
          <cell r="H5495">
            <v>20000</v>
          </cell>
          <cell r="I5495" t="str">
            <v>Active</v>
          </cell>
        </row>
        <row r="5496">
          <cell r="F5496" t="str">
            <v>EfesBonusClubApril/50556792</v>
          </cell>
          <cell r="G5496" t="str">
            <v>Discount         3</v>
          </cell>
          <cell r="H5496">
            <v>7500</v>
          </cell>
          <cell r="I5496" t="str">
            <v>Active</v>
          </cell>
        </row>
        <row r="5497">
          <cell r="F5497" t="str">
            <v>EfesBonusClubApril/50559750</v>
          </cell>
          <cell r="G5497" t="str">
            <v>Discount         3</v>
          </cell>
          <cell r="H5497">
            <v>40000</v>
          </cell>
          <cell r="I5497" t="str">
            <v>Active</v>
          </cell>
        </row>
        <row r="5498">
          <cell r="F5498" t="str">
            <v>Rozliv+ - 2026 April/50571429</v>
          </cell>
          <cell r="G5498" t="str">
            <v>Discount         5</v>
          </cell>
          <cell r="H5498">
            <v>20000</v>
          </cell>
          <cell r="I5498" t="str">
            <v>Active</v>
          </cell>
        </row>
        <row r="5499">
          <cell r="F5499" t="str">
            <v>EfesBonusClubApril/50587348</v>
          </cell>
          <cell r="G5499" t="str">
            <v>Discount         3</v>
          </cell>
          <cell r="H5499">
            <v>30000</v>
          </cell>
          <cell r="I5499" t="str">
            <v>Active</v>
          </cell>
        </row>
        <row r="5500">
          <cell r="F5500" t="str">
            <v>EfesBonusClubApril/50587393</v>
          </cell>
          <cell r="G5500" t="str">
            <v>Discount         3</v>
          </cell>
          <cell r="H5500">
            <v>30000</v>
          </cell>
          <cell r="I5500" t="str">
            <v>Active</v>
          </cell>
        </row>
        <row r="5501">
          <cell r="F5501" t="str">
            <v>EfesBonusClubApril/50614765</v>
          </cell>
          <cell r="G5501" t="str">
            <v>Discount         3</v>
          </cell>
          <cell r="H5501">
            <v>30000</v>
          </cell>
          <cell r="I5501" t="str">
            <v>Active</v>
          </cell>
        </row>
        <row r="5502">
          <cell r="F5502" t="str">
            <v>Kega Boom - 2026 April/50618027</v>
          </cell>
          <cell r="G5502" t="str">
            <v>Discount         7</v>
          </cell>
          <cell r="H5502">
            <v>21000</v>
          </cell>
          <cell r="I5502" t="str">
            <v>Active</v>
          </cell>
        </row>
        <row r="5503">
          <cell r="F5503" t="str">
            <v>EfesBonusClubApril/50618069</v>
          </cell>
          <cell r="G5503" t="str">
            <v>Discount         3</v>
          </cell>
          <cell r="H5503">
            <v>7500</v>
          </cell>
          <cell r="I5503" t="str">
            <v>Active</v>
          </cell>
        </row>
        <row r="5504">
          <cell r="F5504" t="str">
            <v>EfesBonusClubApril/50707726</v>
          </cell>
          <cell r="G5504" t="str">
            <v>Discount         3</v>
          </cell>
          <cell r="H5504">
            <v>45000</v>
          </cell>
          <cell r="I5504" t="str">
            <v>Active</v>
          </cell>
        </row>
        <row r="5505">
          <cell r="F5505" t="str">
            <v>EfesBonusClubApril/50707787</v>
          </cell>
          <cell r="G5505" t="str">
            <v>Discount         3</v>
          </cell>
          <cell r="H5505">
            <v>7500</v>
          </cell>
          <cell r="I5505" t="str">
            <v>Active</v>
          </cell>
        </row>
        <row r="5506">
          <cell r="F5506" t="str">
            <v>EfesBonusClubApril/50707846</v>
          </cell>
          <cell r="G5506" t="str">
            <v>Discount         3</v>
          </cell>
          <cell r="H5506">
            <v>30000</v>
          </cell>
          <cell r="I5506" t="str">
            <v>Active</v>
          </cell>
        </row>
        <row r="5507">
          <cell r="F5507" t="str">
            <v>EfesBonusClubApril/50707860</v>
          </cell>
          <cell r="G5507" t="str">
            <v>Discount         3</v>
          </cell>
          <cell r="H5507">
            <v>30000</v>
          </cell>
          <cell r="I5507" t="str">
            <v>Active</v>
          </cell>
        </row>
        <row r="5508">
          <cell r="F5508" t="str">
            <v>EfesBonusClubApril/50707866</v>
          </cell>
          <cell r="G5508" t="str">
            <v>Discount         3</v>
          </cell>
          <cell r="H5508">
            <v>30000</v>
          </cell>
          <cell r="I5508" t="str">
            <v>Active</v>
          </cell>
        </row>
        <row r="5509">
          <cell r="F5509" t="str">
            <v>EfesBonusClubApril/50726838</v>
          </cell>
          <cell r="G5509" t="str">
            <v>Discount         3</v>
          </cell>
          <cell r="H5509">
            <v>30000</v>
          </cell>
          <cell r="I5509" t="str">
            <v>Active</v>
          </cell>
        </row>
        <row r="5510">
          <cell r="F5510" t="str">
            <v>EfesBonusClubApril/50750756</v>
          </cell>
          <cell r="G5510" t="str">
            <v>Discount         3</v>
          </cell>
          <cell r="H5510">
            <v>45000</v>
          </cell>
          <cell r="I5510" t="str">
            <v>Active</v>
          </cell>
        </row>
        <row r="5511">
          <cell r="F5511" t="str">
            <v>EfesBonusClubApril/50751216</v>
          </cell>
          <cell r="G5511" t="str">
            <v>Discount         3</v>
          </cell>
          <cell r="H5511">
            <v>30000</v>
          </cell>
          <cell r="I5511" t="str">
            <v>Active</v>
          </cell>
        </row>
        <row r="5512">
          <cell r="F5512" t="str">
            <v>EfesBonusClubApril/50751230</v>
          </cell>
          <cell r="G5512" t="str">
            <v>Discount         3</v>
          </cell>
          <cell r="H5512">
            <v>40000</v>
          </cell>
          <cell r="I5512" t="str">
            <v>Active</v>
          </cell>
        </row>
        <row r="5513">
          <cell r="F5513" t="str">
            <v>EfesBonusClubApril/50751238</v>
          </cell>
          <cell r="G5513" t="str">
            <v>Discount         3</v>
          </cell>
          <cell r="H5513">
            <v>30000</v>
          </cell>
          <cell r="I5513" t="str">
            <v>Active</v>
          </cell>
        </row>
        <row r="5514">
          <cell r="F5514" t="str">
            <v>Rozliv+ - 2026 April/50751242</v>
          </cell>
          <cell r="G5514" t="str">
            <v>Discount         5</v>
          </cell>
          <cell r="H5514">
            <v>35000</v>
          </cell>
          <cell r="I5514" t="str">
            <v>Active</v>
          </cell>
        </row>
        <row r="5515">
          <cell r="F5515" t="str">
            <v>EfesBonusClubApril/50751259</v>
          </cell>
          <cell r="G5515" t="str">
            <v>Discount         3</v>
          </cell>
          <cell r="H5515">
            <v>7500</v>
          </cell>
          <cell r="I5515" t="str">
            <v>Active</v>
          </cell>
        </row>
        <row r="5516">
          <cell r="F5516" t="str">
            <v>EfesBonusClubApril/50751279</v>
          </cell>
          <cell r="G5516" t="str">
            <v>Discount         3</v>
          </cell>
          <cell r="H5516">
            <v>70000</v>
          </cell>
          <cell r="I5516" t="str">
            <v>Active</v>
          </cell>
        </row>
        <row r="5517">
          <cell r="F5517" t="str">
            <v>EfesBonusClubApril/50801003</v>
          </cell>
          <cell r="G5517" t="str">
            <v>Discount         3</v>
          </cell>
          <cell r="H5517">
            <v>30000</v>
          </cell>
          <cell r="I5517" t="str">
            <v>Active</v>
          </cell>
        </row>
        <row r="5518">
          <cell r="F5518" t="str">
            <v>RI_2_April/NRB+Can/50801007</v>
          </cell>
          <cell r="G5518" t="str">
            <v>Discount         6</v>
          </cell>
          <cell r="H5518">
            <v>6120</v>
          </cell>
          <cell r="I5518" t="str">
            <v>Active</v>
          </cell>
        </row>
        <row r="5519">
          <cell r="F5519" t="str">
            <v>RI_2_April/NRB+Can/50801017</v>
          </cell>
          <cell r="G5519" t="str">
            <v>Discount         6</v>
          </cell>
          <cell r="H5519">
            <v>10539</v>
          </cell>
          <cell r="I5519" t="str">
            <v>Active</v>
          </cell>
        </row>
        <row r="5520">
          <cell r="F5520" t="str">
            <v>EfesBonusClubApril/50801034</v>
          </cell>
          <cell r="G5520" t="str">
            <v>Discount         3</v>
          </cell>
          <cell r="H5520">
            <v>30000</v>
          </cell>
          <cell r="I5520" t="str">
            <v>Active</v>
          </cell>
        </row>
        <row r="5521">
          <cell r="F5521" t="str">
            <v>EfesBonusClubApril/50801054</v>
          </cell>
          <cell r="G5521" t="str">
            <v>Discount         3</v>
          </cell>
          <cell r="H5521">
            <v>45000</v>
          </cell>
          <cell r="I5521" t="str">
            <v>Active</v>
          </cell>
        </row>
        <row r="5522">
          <cell r="F5522" t="str">
            <v>EfesBonusClubApril/50801137</v>
          </cell>
          <cell r="G5522" t="str">
            <v>Discount         3</v>
          </cell>
          <cell r="H5522">
            <v>7500</v>
          </cell>
          <cell r="I5522" t="str">
            <v>Active</v>
          </cell>
        </row>
        <row r="5523">
          <cell r="F5523" t="str">
            <v>EfesBonusClubApril/50801171</v>
          </cell>
          <cell r="G5523" t="str">
            <v>Discount         3</v>
          </cell>
          <cell r="H5523">
            <v>30000</v>
          </cell>
          <cell r="I5523" t="str">
            <v>Active</v>
          </cell>
        </row>
        <row r="5524">
          <cell r="F5524" t="str">
            <v>EfesBonusClubApril/50801181</v>
          </cell>
          <cell r="G5524" t="str">
            <v>Discount         3</v>
          </cell>
          <cell r="H5524">
            <v>50000</v>
          </cell>
          <cell r="I5524" t="str">
            <v>Active</v>
          </cell>
        </row>
        <row r="5525">
          <cell r="F5525" t="str">
            <v>EfesBonusClubApril/50801184</v>
          </cell>
          <cell r="G5525" t="str">
            <v>Discount         3</v>
          </cell>
          <cell r="H5525">
            <v>30000</v>
          </cell>
          <cell r="I5525" t="str">
            <v>Active</v>
          </cell>
        </row>
        <row r="5526">
          <cell r="F5526" t="str">
            <v>RI_2_April/NRB+Can/50801216</v>
          </cell>
          <cell r="G5526" t="str">
            <v>Discount         6</v>
          </cell>
          <cell r="H5526">
            <v>11059</v>
          </cell>
          <cell r="I5526" t="str">
            <v>Active</v>
          </cell>
        </row>
        <row r="5527">
          <cell r="F5527" t="str">
            <v>RI_2_April/NRB+Can/50801223</v>
          </cell>
          <cell r="G5527" t="str">
            <v>Discount         6</v>
          </cell>
          <cell r="H5527">
            <v>12359</v>
          </cell>
          <cell r="I5527" t="str">
            <v>Active</v>
          </cell>
        </row>
        <row r="5528">
          <cell r="F5528" t="str">
            <v>Rozliv+ - 2026 April/50801223</v>
          </cell>
          <cell r="G5528" t="str">
            <v>Discount         5</v>
          </cell>
          <cell r="H5528">
            <v>20000</v>
          </cell>
          <cell r="I5528" t="str">
            <v>Active</v>
          </cell>
        </row>
        <row r="5529">
          <cell r="F5529" t="str">
            <v>EfesBonusClubApril/50801226</v>
          </cell>
          <cell r="G5529" t="str">
            <v>Discount         3</v>
          </cell>
          <cell r="H5529">
            <v>50000</v>
          </cell>
          <cell r="I5529" t="str">
            <v>Active</v>
          </cell>
        </row>
        <row r="5530">
          <cell r="F5530" t="str">
            <v>EfesBonusClubApril/50801229</v>
          </cell>
          <cell r="G5530" t="str">
            <v>Discount         3</v>
          </cell>
          <cell r="H5530">
            <v>20000</v>
          </cell>
          <cell r="I5530" t="str">
            <v>Active</v>
          </cell>
        </row>
        <row r="5531">
          <cell r="F5531" t="str">
            <v>RI_2_April/NRB+Can/50801232</v>
          </cell>
          <cell r="G5531" t="str">
            <v>Discount         6</v>
          </cell>
          <cell r="H5531">
            <v>14939</v>
          </cell>
          <cell r="I5531" t="str">
            <v>Active</v>
          </cell>
        </row>
        <row r="5532">
          <cell r="F5532" t="str">
            <v>RI_2_April/NRB+Can/50801240</v>
          </cell>
          <cell r="G5532" t="str">
            <v>Discount         6</v>
          </cell>
          <cell r="H5532">
            <v>10439</v>
          </cell>
          <cell r="I5532" t="str">
            <v>Active</v>
          </cell>
        </row>
        <row r="5533">
          <cell r="F5533" t="str">
            <v>EfesBonusClubApril/50822601</v>
          </cell>
          <cell r="G5533" t="str">
            <v>Discount         3</v>
          </cell>
          <cell r="H5533">
            <v>30000</v>
          </cell>
          <cell r="I5533" t="str">
            <v>Active</v>
          </cell>
        </row>
        <row r="5534">
          <cell r="F5534" t="str">
            <v>RI_2_April/NRB+Can/50822725</v>
          </cell>
          <cell r="G5534" t="str">
            <v>Discount         6</v>
          </cell>
          <cell r="H5534">
            <v>27498</v>
          </cell>
          <cell r="I5534" t="str">
            <v>Active</v>
          </cell>
        </row>
        <row r="5535">
          <cell r="F5535" t="str">
            <v>EfesBonusClubApril/50822807</v>
          </cell>
          <cell r="G5535" t="str">
            <v>Discount         3</v>
          </cell>
          <cell r="H5535">
            <v>30000</v>
          </cell>
          <cell r="I5535" t="str">
            <v>Active</v>
          </cell>
        </row>
        <row r="5536">
          <cell r="F5536" t="str">
            <v>8+1 bot/can ReMalto TT (Datum) PR_0690_90049</v>
          </cell>
          <cell r="G5536" t="str">
            <v>Product</v>
          </cell>
          <cell r="H5536">
            <v>0</v>
          </cell>
          <cell r="I5536" t="str">
            <v>Active</v>
          </cell>
        </row>
        <row r="5537">
          <cell r="F5537" t="str">
            <v>15+1 bot/can ReMalto PR_0721_90080</v>
          </cell>
          <cell r="G5537" t="str">
            <v>Product</v>
          </cell>
          <cell r="H5537">
            <v>0</v>
          </cell>
          <cell r="I5537" t="str">
            <v>Active</v>
          </cell>
        </row>
        <row r="5538">
          <cell r="F5538" t="str">
            <v>2+1 keg ReMalto PR_0685_90096</v>
          </cell>
          <cell r="G5538" t="str">
            <v>Product</v>
          </cell>
          <cell r="H5538">
            <v>0</v>
          </cell>
          <cell r="I5538" t="str">
            <v>Active</v>
          </cell>
        </row>
        <row r="5539">
          <cell r="F5539" t="str">
            <v>4+1 keg ReMalto PR_0746_90110</v>
          </cell>
          <cell r="G5539" t="str">
            <v>Product</v>
          </cell>
          <cell r="H5539">
            <v>0</v>
          </cell>
          <cell r="I5539" t="str">
            <v>Active</v>
          </cell>
        </row>
        <row r="5540">
          <cell r="F5540" t="str">
            <v>5+1 keg ReMalto PR_0776_90140</v>
          </cell>
          <cell r="G5540" t="str">
            <v>Product</v>
          </cell>
          <cell r="H5540">
            <v>0</v>
          </cell>
          <cell r="I5540" t="str">
            <v>Active</v>
          </cell>
        </row>
        <row r="5541">
          <cell r="F5541" t="str">
            <v>4+1 keg ReMalto DIOT+ PR_0862_90410</v>
          </cell>
          <cell r="G5541" t="str">
            <v>Product</v>
          </cell>
          <cell r="H5541">
            <v>0</v>
          </cell>
          <cell r="I5541" t="str">
            <v>Passive</v>
          </cell>
        </row>
        <row r="5542">
          <cell r="F5542" t="str">
            <v>4+1 keg ReMalto DIOT+ PR_0872_90420</v>
          </cell>
          <cell r="G5542" t="str">
            <v>Product</v>
          </cell>
          <cell r="H5542">
            <v>0</v>
          </cell>
          <cell r="I5542" t="str">
            <v>Passive</v>
          </cell>
        </row>
        <row r="5543">
          <cell r="F5543" t="str">
            <v>5+1 keg ReMalto DIOT+ PR_0881_90429</v>
          </cell>
          <cell r="G5543" t="str">
            <v>Product</v>
          </cell>
          <cell r="H5543">
            <v>0</v>
          </cell>
          <cell r="I5543" t="str">
            <v>Passive</v>
          </cell>
        </row>
        <row r="5544">
          <cell r="F5544" t="str">
            <v>2+1 keg ReMalto PR_0923_90495</v>
          </cell>
          <cell r="G5544" t="str">
            <v>Product</v>
          </cell>
          <cell r="H5544">
            <v>0</v>
          </cell>
          <cell r="I5544" t="str">
            <v>Passive</v>
          </cell>
        </row>
        <row r="5545">
          <cell r="F5545" t="str">
            <v>EfesBonusClubApril/6000001191</v>
          </cell>
          <cell r="G5545" t="str">
            <v>Discount         3</v>
          </cell>
          <cell r="H5545">
            <v>7500</v>
          </cell>
          <cell r="I5545" t="str">
            <v>Active</v>
          </cell>
        </row>
        <row r="5546">
          <cell r="F5546" t="str">
            <v>EfesBonusClubApril/6000001241</v>
          </cell>
          <cell r="G5546" t="str">
            <v>Discount         3</v>
          </cell>
          <cell r="H5546">
            <v>30000</v>
          </cell>
          <cell r="I5546" t="str">
            <v>Active</v>
          </cell>
        </row>
        <row r="5547">
          <cell r="F5547" t="str">
            <v>EfesBonusClubApril/6000001253</v>
          </cell>
          <cell r="G5547" t="str">
            <v>Discount         3</v>
          </cell>
          <cell r="H5547">
            <v>30000</v>
          </cell>
          <cell r="I5547" t="str">
            <v>Active</v>
          </cell>
        </row>
        <row r="5548">
          <cell r="F5548" t="str">
            <v>EfesBonusClubApril/6000001255</v>
          </cell>
          <cell r="G5548" t="str">
            <v>Discount         3</v>
          </cell>
          <cell r="H5548">
            <v>20000</v>
          </cell>
          <cell r="I5548" t="str">
            <v>Active</v>
          </cell>
        </row>
        <row r="5549">
          <cell r="F5549" t="str">
            <v>EfesBonusClubApril/6000001270</v>
          </cell>
          <cell r="G5549" t="str">
            <v>Discount         3</v>
          </cell>
          <cell r="H5549">
            <v>20000</v>
          </cell>
          <cell r="I5549" t="str">
            <v>Active</v>
          </cell>
        </row>
        <row r="5550">
          <cell r="F5550" t="str">
            <v>EfesBonusClubApril/6000430043</v>
          </cell>
          <cell r="G5550" t="str">
            <v>Discount         3</v>
          </cell>
          <cell r="H5550">
            <v>30000</v>
          </cell>
          <cell r="I5550" t="str">
            <v>Active</v>
          </cell>
        </row>
        <row r="5551">
          <cell r="F5551" t="str">
            <v>EfesBonusClubApril/6000430044</v>
          </cell>
          <cell r="G5551" t="str">
            <v>Discount         3</v>
          </cell>
          <cell r="H5551">
            <v>30000</v>
          </cell>
          <cell r="I5551" t="str">
            <v>Active</v>
          </cell>
        </row>
        <row r="5552">
          <cell r="F5552" t="str">
            <v>Kega Boom - 2026 April/6000430173</v>
          </cell>
          <cell r="G5552" t="str">
            <v>Discount         7</v>
          </cell>
          <cell r="H5552">
            <v>21000</v>
          </cell>
          <cell r="I5552" t="str">
            <v>Active</v>
          </cell>
        </row>
        <row r="5553">
          <cell r="F5553" t="str">
            <v>RI_2_April/NRB+Can/6000430187</v>
          </cell>
          <cell r="G5553" t="str">
            <v>Discount         6</v>
          </cell>
          <cell r="H5553">
            <v>8719</v>
          </cell>
          <cell r="I5553" t="str">
            <v>Active</v>
          </cell>
        </row>
        <row r="5554">
          <cell r="F5554" t="str">
            <v>RI_2_April/NRB+Can/6000430203</v>
          </cell>
          <cell r="G5554" t="str">
            <v>Discount         6</v>
          </cell>
          <cell r="H5554">
            <v>26758</v>
          </cell>
          <cell r="I5554" t="str">
            <v>Active</v>
          </cell>
        </row>
        <row r="5555">
          <cell r="F5555" t="str">
            <v>RI_2_April/NRB+Can/6000430212</v>
          </cell>
          <cell r="G5555" t="str">
            <v>Discount         6</v>
          </cell>
          <cell r="H5555">
            <v>12559</v>
          </cell>
          <cell r="I5555" t="str">
            <v>Active</v>
          </cell>
        </row>
        <row r="5556">
          <cell r="F5556" t="str">
            <v>EfesBonusClubApril/6000430218</v>
          </cell>
          <cell r="G5556" t="str">
            <v>Discount         3</v>
          </cell>
          <cell r="H5556">
            <v>7500</v>
          </cell>
          <cell r="I5556" t="str">
            <v>Active</v>
          </cell>
        </row>
        <row r="5557">
          <cell r="F5557" t="str">
            <v>EfesBonusClubApril/6000430224</v>
          </cell>
          <cell r="G5557" t="str">
            <v>Discount         3</v>
          </cell>
          <cell r="H5557">
            <v>20000</v>
          </cell>
          <cell r="I5557" t="str">
            <v>Active</v>
          </cell>
        </row>
        <row r="5558">
          <cell r="F5558" t="str">
            <v>EfesBonusClubApril/6000430235</v>
          </cell>
          <cell r="G5558" t="str">
            <v>Discount         3</v>
          </cell>
          <cell r="H5558">
            <v>30000</v>
          </cell>
          <cell r="I5558" t="str">
            <v>Active</v>
          </cell>
        </row>
        <row r="5559">
          <cell r="F5559" t="str">
            <v>EfesBonusClubApril/6000430237</v>
          </cell>
          <cell r="G5559" t="str">
            <v>Discount         3</v>
          </cell>
          <cell r="H5559">
            <v>30000</v>
          </cell>
          <cell r="I5559" t="str">
            <v>Active</v>
          </cell>
        </row>
        <row r="5560">
          <cell r="F5560" t="str">
            <v>EfesBonusClubApril/6000440261</v>
          </cell>
          <cell r="G5560" t="str">
            <v>Discount         3</v>
          </cell>
          <cell r="H5560">
            <v>7500</v>
          </cell>
          <cell r="I5560" t="str">
            <v>Active</v>
          </cell>
        </row>
        <row r="5561">
          <cell r="F5561" t="str">
            <v>EfesBonusClubApril/6000440469</v>
          </cell>
          <cell r="G5561" t="str">
            <v>Discount         3</v>
          </cell>
          <cell r="H5561">
            <v>30000</v>
          </cell>
          <cell r="I5561" t="str">
            <v>Active</v>
          </cell>
        </row>
        <row r="5562">
          <cell r="F5562" t="str">
            <v>EfesBonusClubApril/6000440504</v>
          </cell>
          <cell r="G5562" t="str">
            <v>Discount         3</v>
          </cell>
          <cell r="H5562">
            <v>70000</v>
          </cell>
          <cell r="I5562" t="str">
            <v>Active</v>
          </cell>
        </row>
        <row r="5563">
          <cell r="F5563" t="str">
            <v>EfesBonusClubApril/6000440509</v>
          </cell>
          <cell r="G5563" t="str">
            <v>Discount         3</v>
          </cell>
          <cell r="H5563">
            <v>30000</v>
          </cell>
          <cell r="I5563" t="str">
            <v>Active</v>
          </cell>
        </row>
        <row r="5564">
          <cell r="F5564" t="str">
            <v>EfesBonusClubApril/6000440551</v>
          </cell>
          <cell r="G5564" t="str">
            <v>Discount         3</v>
          </cell>
          <cell r="H5564">
            <v>30000</v>
          </cell>
          <cell r="I5564" t="str">
            <v>Active</v>
          </cell>
        </row>
        <row r="5565">
          <cell r="F5565" t="str">
            <v>EfesBonusClubApril/6000440557</v>
          </cell>
          <cell r="G5565" t="str">
            <v>Discount         3</v>
          </cell>
          <cell r="H5565">
            <v>40000</v>
          </cell>
          <cell r="I5565" t="str">
            <v>Active</v>
          </cell>
        </row>
        <row r="5566">
          <cell r="F5566" t="str">
            <v>EfesBonusClubApril/6000440574</v>
          </cell>
          <cell r="G5566" t="str">
            <v>Discount         3</v>
          </cell>
          <cell r="H5566">
            <v>30000</v>
          </cell>
          <cell r="I5566" t="str">
            <v>Active</v>
          </cell>
        </row>
        <row r="5567">
          <cell r="F5567" t="str">
            <v>EfesBonusClubApril/6000440578</v>
          </cell>
          <cell r="G5567" t="str">
            <v>Discount         3</v>
          </cell>
          <cell r="H5567">
            <v>30000</v>
          </cell>
          <cell r="I5567" t="str">
            <v>Active</v>
          </cell>
        </row>
        <row r="5568">
          <cell r="F5568" t="str">
            <v>EfesBonusClubApril/60008516</v>
          </cell>
          <cell r="G5568" t="str">
            <v>Discount         3</v>
          </cell>
          <cell r="H5568">
            <v>45000</v>
          </cell>
          <cell r="I5568" t="str">
            <v>Active</v>
          </cell>
        </row>
        <row r="5569">
          <cell r="F5569" t="str">
            <v>EfesBonusClubApril/6001166</v>
          </cell>
          <cell r="G5569" t="str">
            <v>Discount         3</v>
          </cell>
          <cell r="H5569">
            <v>20000</v>
          </cell>
          <cell r="I5569" t="str">
            <v>Active</v>
          </cell>
        </row>
        <row r="5570">
          <cell r="F5570" t="str">
            <v>EfesBonusClubApril/600290245</v>
          </cell>
          <cell r="G5570" t="str">
            <v>Discount         3</v>
          </cell>
          <cell r="H5570">
            <v>7500</v>
          </cell>
          <cell r="I5570" t="str">
            <v>Active</v>
          </cell>
        </row>
        <row r="5571">
          <cell r="F5571" t="str">
            <v>EfesBonusClubApril/600430021</v>
          </cell>
          <cell r="G5571" t="str">
            <v>Discount         3</v>
          </cell>
          <cell r="H5571">
            <v>30000</v>
          </cell>
          <cell r="I5571" t="str">
            <v>Active</v>
          </cell>
        </row>
        <row r="5572">
          <cell r="F5572" t="str">
            <v>EfesBonusClubApril/600430026</v>
          </cell>
          <cell r="G5572" t="str">
            <v>Discount         3</v>
          </cell>
          <cell r="H5572">
            <v>7500</v>
          </cell>
          <cell r="I5572" t="str">
            <v>Active</v>
          </cell>
        </row>
        <row r="5573">
          <cell r="F5573" t="str">
            <v>RI_2_April/NRB+Can/600440026</v>
          </cell>
          <cell r="G5573" t="str">
            <v>Discount         6</v>
          </cell>
          <cell r="H5573">
            <v>6120</v>
          </cell>
          <cell r="I5573" t="str">
            <v>Active</v>
          </cell>
        </row>
        <row r="5574">
          <cell r="F5574" t="str">
            <v>EfesBonusClubApril/600440050</v>
          </cell>
          <cell r="G5574" t="str">
            <v>Discount         3</v>
          </cell>
          <cell r="H5574">
            <v>30000</v>
          </cell>
          <cell r="I5574" t="str">
            <v>Active</v>
          </cell>
        </row>
        <row r="5575">
          <cell r="F5575" t="str">
            <v>EfesBonusClubApril/600440065</v>
          </cell>
          <cell r="G5575" t="str">
            <v>Discount         3</v>
          </cell>
          <cell r="H5575">
            <v>7500</v>
          </cell>
          <cell r="I5575" t="str">
            <v>Active</v>
          </cell>
        </row>
        <row r="5576">
          <cell r="F5576" t="str">
            <v>EfesBonusClubApril/600440074</v>
          </cell>
          <cell r="G5576" t="str">
            <v>Discount         3</v>
          </cell>
          <cell r="H5576">
            <v>40000</v>
          </cell>
          <cell r="I5576" t="str">
            <v>Active</v>
          </cell>
        </row>
        <row r="5577">
          <cell r="F5577" t="str">
            <v>EfesBonusClubApril/600440092</v>
          </cell>
          <cell r="G5577" t="str">
            <v>Discount         3</v>
          </cell>
          <cell r="H5577">
            <v>7500</v>
          </cell>
          <cell r="I5577" t="str">
            <v>Active</v>
          </cell>
        </row>
        <row r="5578">
          <cell r="F5578" t="str">
            <v>EfesBonusClubApril/600440097</v>
          </cell>
          <cell r="G5578" t="str">
            <v>Discount         3</v>
          </cell>
          <cell r="H5578">
            <v>50000</v>
          </cell>
          <cell r="I5578" t="str">
            <v>Active</v>
          </cell>
        </row>
        <row r="5579">
          <cell r="F5579" t="str">
            <v>EfesBonusClubApril/600440125</v>
          </cell>
          <cell r="G5579" t="str">
            <v>Discount         3</v>
          </cell>
          <cell r="H5579">
            <v>7500</v>
          </cell>
          <cell r="I5579" t="str">
            <v>Active</v>
          </cell>
        </row>
        <row r="5580">
          <cell r="F5580" t="str">
            <v>EfesBonusClubApril/600440126</v>
          </cell>
          <cell r="G5580" t="str">
            <v>Discount         3</v>
          </cell>
          <cell r="H5580">
            <v>30000</v>
          </cell>
          <cell r="I5580" t="str">
            <v>Active</v>
          </cell>
        </row>
        <row r="5581">
          <cell r="F5581" t="str">
            <v>EfesBonusClubApril/600440130</v>
          </cell>
          <cell r="G5581" t="str">
            <v>Discount         3</v>
          </cell>
          <cell r="H5581">
            <v>30000</v>
          </cell>
          <cell r="I5581" t="str">
            <v>Active</v>
          </cell>
        </row>
        <row r="5582">
          <cell r="F5582" t="str">
            <v>RI_2_April/NRB+Can/600440131</v>
          </cell>
          <cell r="G5582" t="str">
            <v>Discount         6</v>
          </cell>
          <cell r="H5582">
            <v>7279</v>
          </cell>
          <cell r="I5582" t="str">
            <v>Active</v>
          </cell>
        </row>
        <row r="5583">
          <cell r="F5583" t="str">
            <v>Rozliv+ - 2026 April/600440131</v>
          </cell>
          <cell r="G5583" t="str">
            <v>Discount         5</v>
          </cell>
          <cell r="H5583">
            <v>20000</v>
          </cell>
          <cell r="I5583" t="str">
            <v>Active</v>
          </cell>
        </row>
        <row r="5584">
          <cell r="F5584" t="str">
            <v>RI_2_April/NRB+Can/600440137</v>
          </cell>
          <cell r="G5584" t="str">
            <v>Discount         6</v>
          </cell>
          <cell r="H5584">
            <v>8759</v>
          </cell>
          <cell r="I5584" t="str">
            <v>Active</v>
          </cell>
        </row>
        <row r="5585">
          <cell r="F5585" t="str">
            <v>EfesBonusClubApril/600440157</v>
          </cell>
          <cell r="G5585" t="str">
            <v>Discount         3</v>
          </cell>
          <cell r="H5585">
            <v>7500</v>
          </cell>
          <cell r="I5585" t="str">
            <v>Active</v>
          </cell>
        </row>
        <row r="5586">
          <cell r="F5586" t="str">
            <v>RI_2_April/NRB+Can/600440169</v>
          </cell>
          <cell r="G5586" t="str">
            <v>Discount         6</v>
          </cell>
          <cell r="H5586">
            <v>15359</v>
          </cell>
          <cell r="I5586" t="str">
            <v>Active</v>
          </cell>
        </row>
        <row r="5587">
          <cell r="F5587" t="str">
            <v>EfesBonusClubApril/600440175</v>
          </cell>
          <cell r="G5587" t="str">
            <v>Discount         3</v>
          </cell>
          <cell r="H5587">
            <v>30000</v>
          </cell>
          <cell r="I5587" t="str">
            <v>Active</v>
          </cell>
        </row>
        <row r="5588">
          <cell r="F5588" t="str">
            <v>EfesBonusClubApril/600440177</v>
          </cell>
          <cell r="G5588" t="str">
            <v>Discount         3</v>
          </cell>
          <cell r="H5588">
            <v>45000</v>
          </cell>
          <cell r="I5588" t="str">
            <v>Active</v>
          </cell>
        </row>
        <row r="5589">
          <cell r="F5589" t="str">
            <v>Rozliv+ - 2026 April/6009006005</v>
          </cell>
          <cell r="G5589" t="str">
            <v>Discount         5</v>
          </cell>
          <cell r="H5589">
            <v>35000</v>
          </cell>
          <cell r="I5589" t="str">
            <v>Active</v>
          </cell>
        </row>
        <row r="5590">
          <cell r="F5590" t="str">
            <v>EfesBonusClubApril/6009030002</v>
          </cell>
          <cell r="G5590" t="str">
            <v>Discount         3</v>
          </cell>
          <cell r="H5590">
            <v>30000</v>
          </cell>
          <cell r="I5590" t="str">
            <v>Active</v>
          </cell>
        </row>
        <row r="5591">
          <cell r="F5591" t="str">
            <v>EfesBonusClubApril/6009030015</v>
          </cell>
          <cell r="G5591" t="str">
            <v>Discount         3</v>
          </cell>
          <cell r="H5591">
            <v>30000</v>
          </cell>
          <cell r="I5591" t="str">
            <v>Active</v>
          </cell>
        </row>
        <row r="5592">
          <cell r="F5592" t="str">
            <v>EfesBonusClubApril/6009030018</v>
          </cell>
          <cell r="G5592" t="str">
            <v>Discount         3</v>
          </cell>
          <cell r="H5592">
            <v>30000</v>
          </cell>
          <cell r="I5592" t="str">
            <v>Active</v>
          </cell>
        </row>
        <row r="5593">
          <cell r="F5593" t="str">
            <v>EfesBonusClubApril/6009030019</v>
          </cell>
          <cell r="G5593" t="str">
            <v>Discount         3</v>
          </cell>
          <cell r="H5593">
            <v>30000</v>
          </cell>
          <cell r="I5593" t="str">
            <v>Active</v>
          </cell>
        </row>
        <row r="5594">
          <cell r="F5594" t="str">
            <v>EfesBonusClubApril/6009030020</v>
          </cell>
          <cell r="G5594" t="str">
            <v>Discount         3</v>
          </cell>
          <cell r="H5594">
            <v>30000</v>
          </cell>
          <cell r="I5594" t="str">
            <v>Active</v>
          </cell>
        </row>
        <row r="5595">
          <cell r="F5595" t="str">
            <v>EfesBonusClubApril/6009030021</v>
          </cell>
          <cell r="G5595" t="str">
            <v>Discount         3</v>
          </cell>
          <cell r="H5595">
            <v>30000</v>
          </cell>
          <cell r="I5595" t="str">
            <v>Active</v>
          </cell>
        </row>
        <row r="5596">
          <cell r="F5596" t="str">
            <v>EfesBonusClubApril/6009030055</v>
          </cell>
          <cell r="G5596" t="str">
            <v>Discount         3</v>
          </cell>
          <cell r="H5596">
            <v>30000</v>
          </cell>
          <cell r="I5596" t="str">
            <v>Active</v>
          </cell>
        </row>
        <row r="5597">
          <cell r="F5597" t="str">
            <v>EfesBonusClubApril/6009030128</v>
          </cell>
          <cell r="G5597" t="str">
            <v>Discount         3</v>
          </cell>
          <cell r="H5597">
            <v>40000</v>
          </cell>
          <cell r="I5597" t="str">
            <v>Active</v>
          </cell>
        </row>
        <row r="5598">
          <cell r="F5598" t="str">
            <v>EfesBonusClubApril/6009030135</v>
          </cell>
          <cell r="G5598" t="str">
            <v>Discount         3</v>
          </cell>
          <cell r="H5598">
            <v>30000</v>
          </cell>
          <cell r="I5598" t="str">
            <v>Active</v>
          </cell>
        </row>
        <row r="5599">
          <cell r="F5599" t="str">
            <v>EfesBonusClubApril/6009030141</v>
          </cell>
          <cell r="G5599" t="str">
            <v>Discount         3</v>
          </cell>
          <cell r="H5599">
            <v>20000</v>
          </cell>
          <cell r="I5599" t="str">
            <v>Active</v>
          </cell>
        </row>
        <row r="5600">
          <cell r="F5600" t="str">
            <v>RI_2_April/NRB+Can/6009030152</v>
          </cell>
          <cell r="G5600" t="str">
            <v>Discount         6</v>
          </cell>
          <cell r="H5600">
            <v>38257</v>
          </cell>
          <cell r="I5600" t="str">
            <v>Active</v>
          </cell>
        </row>
        <row r="5601">
          <cell r="F5601" t="str">
            <v>RI_2_April/NRB+Can/6009030159</v>
          </cell>
          <cell r="G5601" t="str">
            <v>Discount         6</v>
          </cell>
          <cell r="H5601">
            <v>25698</v>
          </cell>
          <cell r="I5601" t="str">
            <v>Passive</v>
          </cell>
        </row>
        <row r="5602">
          <cell r="F5602" t="str">
            <v>EfesBonusClubApril/6009030185</v>
          </cell>
          <cell r="G5602" t="str">
            <v>Discount         3</v>
          </cell>
          <cell r="H5602">
            <v>30000</v>
          </cell>
          <cell r="I5602" t="str">
            <v>Active</v>
          </cell>
        </row>
        <row r="5603">
          <cell r="F5603" t="str">
            <v>EfesBonusClubApril/6009030206</v>
          </cell>
          <cell r="G5603" t="str">
            <v>Discount         3</v>
          </cell>
          <cell r="H5603">
            <v>45000</v>
          </cell>
          <cell r="I5603" t="str">
            <v>Active</v>
          </cell>
        </row>
        <row r="5604">
          <cell r="F5604" t="str">
            <v>EfesBonusClubApril/6009030224</v>
          </cell>
          <cell r="G5604" t="str">
            <v>Discount         3</v>
          </cell>
          <cell r="H5604">
            <v>30000</v>
          </cell>
          <cell r="I5604" t="str">
            <v>Active</v>
          </cell>
        </row>
        <row r="5605">
          <cell r="F5605" t="str">
            <v>EfesBonusClubApril/6009030232</v>
          </cell>
          <cell r="G5605" t="str">
            <v>Discount         3</v>
          </cell>
          <cell r="H5605">
            <v>30000</v>
          </cell>
          <cell r="I5605" t="str">
            <v>Active</v>
          </cell>
        </row>
        <row r="5606">
          <cell r="F5606" t="str">
            <v>RI_2_April/NRB+Can/6009030263</v>
          </cell>
          <cell r="G5606" t="str">
            <v>Discount         6</v>
          </cell>
          <cell r="H5606">
            <v>12459</v>
          </cell>
          <cell r="I5606" t="str">
            <v>Active</v>
          </cell>
        </row>
        <row r="5607">
          <cell r="F5607" t="str">
            <v>EfesBonusClubApril/6009030264</v>
          </cell>
          <cell r="G5607" t="str">
            <v>Discount         3</v>
          </cell>
          <cell r="H5607">
            <v>7500</v>
          </cell>
          <cell r="I5607" t="str">
            <v>Active</v>
          </cell>
        </row>
        <row r="5608">
          <cell r="F5608" t="str">
            <v>EfesBonusClubApril/6009030275</v>
          </cell>
          <cell r="G5608" t="str">
            <v>Discount         3</v>
          </cell>
          <cell r="H5608">
            <v>30000</v>
          </cell>
          <cell r="I5608" t="str">
            <v>Active</v>
          </cell>
        </row>
        <row r="5609">
          <cell r="F5609" t="str">
            <v>EfesBonusClubApril/6009030280</v>
          </cell>
          <cell r="G5609" t="str">
            <v>Discount         3</v>
          </cell>
          <cell r="H5609">
            <v>40000</v>
          </cell>
          <cell r="I5609" t="str">
            <v>Active</v>
          </cell>
        </row>
        <row r="5610">
          <cell r="F5610" t="str">
            <v>EfesBonusClubApril/6009030289</v>
          </cell>
          <cell r="G5610" t="str">
            <v>Discount         3</v>
          </cell>
          <cell r="H5610">
            <v>30000</v>
          </cell>
          <cell r="I5610" t="str">
            <v>Active</v>
          </cell>
        </row>
        <row r="5611">
          <cell r="F5611" t="str">
            <v>RI_2_April/NRB+Can/6009030311</v>
          </cell>
          <cell r="G5611" t="str">
            <v>Discount         6</v>
          </cell>
          <cell r="H5611">
            <v>13879</v>
          </cell>
          <cell r="I5611" t="str">
            <v>Active</v>
          </cell>
        </row>
        <row r="5612">
          <cell r="F5612" t="str">
            <v>RI_2_April/NRB+Can/6009030331</v>
          </cell>
          <cell r="G5612" t="str">
            <v>Discount         6</v>
          </cell>
          <cell r="H5612">
            <v>4300</v>
          </cell>
          <cell r="I5612" t="str">
            <v>Active</v>
          </cell>
        </row>
        <row r="5613">
          <cell r="F5613" t="str">
            <v>EfesBonusClubApril/6009030332</v>
          </cell>
          <cell r="G5613" t="str">
            <v>Discount         3</v>
          </cell>
          <cell r="H5613">
            <v>70000</v>
          </cell>
          <cell r="I5613" t="str">
            <v>Active</v>
          </cell>
        </row>
        <row r="5614">
          <cell r="F5614" t="str">
            <v>Бонус по поддержке продаж SS_KZT_May_Keg/6009030347</v>
          </cell>
          <cell r="G5614" t="str">
            <v>Discount         4</v>
          </cell>
          <cell r="H5614">
            <v>94500</v>
          </cell>
          <cell r="I5614" t="str">
            <v>Active</v>
          </cell>
        </row>
        <row r="5615">
          <cell r="F5615" t="str">
            <v>EfesBonusClubApril/6009030386</v>
          </cell>
          <cell r="G5615" t="str">
            <v>Discount         3</v>
          </cell>
          <cell r="H5615">
            <v>70000</v>
          </cell>
          <cell r="I5615" t="str">
            <v>Active</v>
          </cell>
        </row>
        <row r="5616">
          <cell r="F5616" t="str">
            <v>EfesBonusClubApril/6009030388</v>
          </cell>
          <cell r="G5616" t="str">
            <v>Discount         3</v>
          </cell>
          <cell r="H5616">
            <v>30000</v>
          </cell>
          <cell r="I5616" t="str">
            <v>Active</v>
          </cell>
        </row>
        <row r="5617">
          <cell r="F5617" t="str">
            <v>EfesBonusClubApril/6009030393</v>
          </cell>
          <cell r="G5617" t="str">
            <v>Discount         3</v>
          </cell>
          <cell r="H5617">
            <v>30000</v>
          </cell>
          <cell r="I5617" t="str">
            <v>Active</v>
          </cell>
        </row>
        <row r="5618">
          <cell r="F5618" t="str">
            <v>EfesBonusClubApril/6009030465</v>
          </cell>
          <cell r="G5618" t="str">
            <v>Discount         3</v>
          </cell>
          <cell r="H5618">
            <v>20000</v>
          </cell>
          <cell r="I5618" t="str">
            <v>Active</v>
          </cell>
        </row>
        <row r="5619">
          <cell r="F5619" t="str">
            <v>EfesBonusClubApril/6009030467</v>
          </cell>
          <cell r="G5619" t="str">
            <v>Discount         3</v>
          </cell>
          <cell r="H5619">
            <v>50000</v>
          </cell>
          <cell r="I5619" t="str">
            <v>Active</v>
          </cell>
        </row>
        <row r="5620">
          <cell r="F5620" t="str">
            <v>EfesBonusClubApril/6009030487</v>
          </cell>
          <cell r="G5620" t="str">
            <v>Discount         3</v>
          </cell>
          <cell r="H5620">
            <v>7500</v>
          </cell>
          <cell r="I5620" t="str">
            <v>Active</v>
          </cell>
        </row>
        <row r="5621">
          <cell r="F5621" t="str">
            <v>EfesBonusClubApril/6009030599</v>
          </cell>
          <cell r="G5621" t="str">
            <v>Discount         3</v>
          </cell>
          <cell r="H5621">
            <v>20000</v>
          </cell>
          <cell r="I5621" t="str">
            <v>Active</v>
          </cell>
        </row>
        <row r="5622">
          <cell r="F5622" t="str">
            <v>EfesBonusClubApril/6009030603</v>
          </cell>
          <cell r="G5622" t="str">
            <v>Discount         3</v>
          </cell>
          <cell r="H5622">
            <v>70000</v>
          </cell>
          <cell r="I5622" t="str">
            <v>Active</v>
          </cell>
        </row>
        <row r="5623">
          <cell r="F5623" t="str">
            <v>EfesBonusClubApril/6009030660</v>
          </cell>
          <cell r="G5623" t="str">
            <v>Discount         3</v>
          </cell>
          <cell r="H5623">
            <v>30000</v>
          </cell>
          <cell r="I5623" t="str">
            <v>Active</v>
          </cell>
        </row>
        <row r="5624">
          <cell r="F5624" t="str">
            <v>EfesBonusClubApril/6009030662</v>
          </cell>
          <cell r="G5624" t="str">
            <v>Discount         3</v>
          </cell>
          <cell r="H5624">
            <v>30000</v>
          </cell>
          <cell r="I5624" t="str">
            <v>Active</v>
          </cell>
        </row>
        <row r="5625">
          <cell r="F5625" t="str">
            <v>EfesBonusClubApril/6009030679</v>
          </cell>
          <cell r="G5625" t="str">
            <v>Discount         3</v>
          </cell>
          <cell r="H5625">
            <v>20000</v>
          </cell>
          <cell r="I5625" t="str">
            <v>Active</v>
          </cell>
        </row>
        <row r="5626">
          <cell r="F5626" t="str">
            <v>EfesBonusClubApril/6009030711</v>
          </cell>
          <cell r="G5626" t="str">
            <v>Discount         3</v>
          </cell>
          <cell r="H5626">
            <v>20000</v>
          </cell>
          <cell r="I5626" t="str">
            <v>Active</v>
          </cell>
        </row>
        <row r="5627">
          <cell r="F5627" t="str">
            <v>RI_2_April/NRB+Can/6009030729</v>
          </cell>
          <cell r="G5627" t="str">
            <v>Discount         6</v>
          </cell>
          <cell r="H5627">
            <v>13359</v>
          </cell>
          <cell r="I5627" t="str">
            <v>Active</v>
          </cell>
        </row>
        <row r="5628">
          <cell r="F5628" t="str">
            <v>EfesBonusClubApril/6009030757</v>
          </cell>
          <cell r="G5628" t="str">
            <v>Discount         3</v>
          </cell>
          <cell r="H5628">
            <v>45000</v>
          </cell>
          <cell r="I5628" t="str">
            <v>Active</v>
          </cell>
        </row>
        <row r="5629">
          <cell r="F5629" t="str">
            <v>EfesBonusClubApril/6009030768</v>
          </cell>
          <cell r="G5629" t="str">
            <v>Discount         3</v>
          </cell>
          <cell r="H5629">
            <v>20000</v>
          </cell>
          <cell r="I5629" t="str">
            <v>Active</v>
          </cell>
        </row>
        <row r="5630">
          <cell r="F5630" t="str">
            <v>EfesBonusClubApril/6009030777</v>
          </cell>
          <cell r="G5630" t="str">
            <v>Discount         3</v>
          </cell>
          <cell r="H5630">
            <v>45000</v>
          </cell>
          <cell r="I5630" t="str">
            <v>Active</v>
          </cell>
        </row>
        <row r="5631">
          <cell r="F5631" t="str">
            <v>EfesBonusClubApril/6009030778</v>
          </cell>
          <cell r="G5631" t="str">
            <v>Discount         3</v>
          </cell>
          <cell r="H5631">
            <v>20000</v>
          </cell>
          <cell r="I5631" t="str">
            <v>Active</v>
          </cell>
        </row>
        <row r="5632">
          <cell r="F5632" t="str">
            <v>RI_2_April/NRB+Can/6009030780</v>
          </cell>
          <cell r="G5632" t="str">
            <v>Discount         6</v>
          </cell>
          <cell r="H5632">
            <v>13739</v>
          </cell>
          <cell r="I5632" t="str">
            <v>Active</v>
          </cell>
        </row>
        <row r="5633">
          <cell r="F5633" t="str">
            <v>EfesBonusClubApril/6009030796</v>
          </cell>
          <cell r="G5633" t="str">
            <v>Discount         3</v>
          </cell>
          <cell r="H5633">
            <v>40000</v>
          </cell>
          <cell r="I5633" t="str">
            <v>Active</v>
          </cell>
        </row>
        <row r="5634">
          <cell r="F5634" t="str">
            <v>RI_2_April/NRB+Can/6009030804</v>
          </cell>
          <cell r="G5634" t="str">
            <v>Discount         6</v>
          </cell>
          <cell r="H5634">
            <v>23918</v>
          </cell>
          <cell r="I5634" t="str">
            <v>Active</v>
          </cell>
        </row>
        <row r="5635">
          <cell r="F5635" t="str">
            <v>EfesBonusClubApril/6009030833</v>
          </cell>
          <cell r="G5635" t="str">
            <v>Discount         3</v>
          </cell>
          <cell r="H5635">
            <v>20000</v>
          </cell>
          <cell r="I5635" t="str">
            <v>Active</v>
          </cell>
        </row>
        <row r="5636">
          <cell r="F5636" t="str">
            <v>RI_2_April/NRB+Can/6009030835</v>
          </cell>
          <cell r="G5636" t="str">
            <v>Discount         6</v>
          </cell>
          <cell r="H5636">
            <v>15299</v>
          </cell>
          <cell r="I5636" t="str">
            <v>Active</v>
          </cell>
        </row>
        <row r="5637">
          <cell r="F5637" t="str">
            <v>RI_2_April/NRB+Can/6009030847</v>
          </cell>
          <cell r="G5637" t="str">
            <v>Discount         6</v>
          </cell>
          <cell r="H5637">
            <v>3260</v>
          </cell>
          <cell r="I5637" t="str">
            <v>Active</v>
          </cell>
        </row>
        <row r="5638">
          <cell r="F5638" t="str">
            <v>EfesBonusClubApril/6009030848</v>
          </cell>
          <cell r="G5638" t="str">
            <v>Discount         3</v>
          </cell>
          <cell r="H5638">
            <v>30000</v>
          </cell>
          <cell r="I5638" t="str">
            <v>Active</v>
          </cell>
        </row>
        <row r="5639">
          <cell r="F5639" t="str">
            <v>Rozliv+ - 2026 April/6009030862</v>
          </cell>
          <cell r="G5639" t="str">
            <v>Discount         5</v>
          </cell>
          <cell r="H5639">
            <v>20000</v>
          </cell>
          <cell r="I5639" t="str">
            <v>Active</v>
          </cell>
        </row>
        <row r="5640">
          <cell r="F5640" t="str">
            <v>RI_2_April/NRB+Can/6009030879</v>
          </cell>
          <cell r="G5640" t="str">
            <v>Discount         6</v>
          </cell>
          <cell r="H5640">
            <v>19458</v>
          </cell>
          <cell r="I5640" t="str">
            <v>Active</v>
          </cell>
        </row>
        <row r="5641">
          <cell r="F5641" t="str">
            <v>EfesBonusClubApril/6009030907</v>
          </cell>
          <cell r="G5641" t="str">
            <v>Discount         3</v>
          </cell>
          <cell r="H5641">
            <v>7500</v>
          </cell>
          <cell r="I5641" t="str">
            <v>Active</v>
          </cell>
        </row>
        <row r="5642">
          <cell r="F5642" t="str">
            <v>EfesBonusClubApril/6009030908</v>
          </cell>
          <cell r="G5642" t="str">
            <v>Discount         3</v>
          </cell>
          <cell r="H5642">
            <v>20000</v>
          </cell>
          <cell r="I5642" t="str">
            <v>Active</v>
          </cell>
        </row>
        <row r="5643">
          <cell r="F5643" t="str">
            <v>EfesBonusClubApril/6009030917</v>
          </cell>
          <cell r="G5643" t="str">
            <v>Discount         3</v>
          </cell>
          <cell r="H5643">
            <v>30000</v>
          </cell>
          <cell r="I5643" t="str">
            <v>Active</v>
          </cell>
        </row>
        <row r="5644">
          <cell r="F5644" t="str">
            <v>Kega Boom - 2026 April/6009030936</v>
          </cell>
          <cell r="G5644" t="str">
            <v>Discount         7</v>
          </cell>
          <cell r="H5644">
            <v>21000</v>
          </cell>
          <cell r="I5644" t="str">
            <v>Active</v>
          </cell>
        </row>
        <row r="5645">
          <cell r="F5645" t="str">
            <v>RI_2_April/NRB+Can/6009030983</v>
          </cell>
          <cell r="G5645" t="str">
            <v>Discount         6</v>
          </cell>
          <cell r="H5645">
            <v>19098</v>
          </cell>
          <cell r="I5645" t="str">
            <v>Active</v>
          </cell>
        </row>
        <row r="5646">
          <cell r="F5646" t="str">
            <v>EfesBonusClubApril/6009030989</v>
          </cell>
          <cell r="G5646" t="str">
            <v>Discount         3</v>
          </cell>
          <cell r="H5646">
            <v>7500</v>
          </cell>
          <cell r="I5646" t="str">
            <v>Active</v>
          </cell>
        </row>
        <row r="5647">
          <cell r="F5647" t="str">
            <v>EfesBonusClubApril/6009030995</v>
          </cell>
          <cell r="G5647" t="str">
            <v>Discount         3</v>
          </cell>
          <cell r="H5647">
            <v>30000</v>
          </cell>
          <cell r="I5647" t="str">
            <v>Active</v>
          </cell>
        </row>
        <row r="5648">
          <cell r="F5648" t="str">
            <v>Rozliv+ - 2026 April/6009030995</v>
          </cell>
          <cell r="G5648" t="str">
            <v>Discount         5</v>
          </cell>
          <cell r="H5648">
            <v>20000</v>
          </cell>
          <cell r="I5648" t="str">
            <v>Active</v>
          </cell>
        </row>
        <row r="5649">
          <cell r="F5649" t="str">
            <v>EfesBonusClubApril/6009031034</v>
          </cell>
          <cell r="G5649" t="str">
            <v>Discount         3</v>
          </cell>
          <cell r="H5649">
            <v>50000</v>
          </cell>
          <cell r="I5649" t="str">
            <v>Active</v>
          </cell>
        </row>
        <row r="5650">
          <cell r="F5650" t="str">
            <v>EfesBonusClubApril/6009031036</v>
          </cell>
          <cell r="G5650" t="str">
            <v>Discount         3</v>
          </cell>
          <cell r="H5650">
            <v>50000</v>
          </cell>
          <cell r="I5650" t="str">
            <v>Active</v>
          </cell>
        </row>
        <row r="5651">
          <cell r="F5651" t="str">
            <v>EfesBonusClubApril/6009031080</v>
          </cell>
          <cell r="G5651" t="str">
            <v>Discount         3</v>
          </cell>
          <cell r="H5651">
            <v>30000</v>
          </cell>
          <cell r="I5651" t="str">
            <v>Active</v>
          </cell>
        </row>
        <row r="5652">
          <cell r="F5652" t="str">
            <v>RI_2_April/NRB+Can/6009031086</v>
          </cell>
          <cell r="G5652" t="str">
            <v>Discount         6</v>
          </cell>
          <cell r="H5652">
            <v>14859</v>
          </cell>
          <cell r="I5652" t="str">
            <v>Passive</v>
          </cell>
        </row>
        <row r="5653">
          <cell r="F5653" t="str">
            <v>RI_2_April/NRB+Can/6009031091</v>
          </cell>
          <cell r="G5653" t="str">
            <v>Discount         6</v>
          </cell>
          <cell r="H5653">
            <v>33017</v>
          </cell>
          <cell r="I5653" t="str">
            <v>Active</v>
          </cell>
        </row>
        <row r="5654">
          <cell r="F5654" t="str">
            <v>EfesBonusClubApril/6009031117</v>
          </cell>
          <cell r="G5654" t="str">
            <v>Discount         3</v>
          </cell>
          <cell r="H5654">
            <v>30000</v>
          </cell>
          <cell r="I5654" t="str">
            <v>Active</v>
          </cell>
        </row>
        <row r="5655">
          <cell r="F5655" t="str">
            <v>EfesBonusClubApril/6009031141</v>
          </cell>
          <cell r="G5655" t="str">
            <v>Discount         3</v>
          </cell>
          <cell r="H5655">
            <v>30000</v>
          </cell>
          <cell r="I5655" t="str">
            <v>Active</v>
          </cell>
        </row>
        <row r="5656">
          <cell r="F5656" t="str">
            <v>RI_2_April/NRB+Can/6009031143</v>
          </cell>
          <cell r="G5656" t="str">
            <v>Discount         6</v>
          </cell>
          <cell r="H5656">
            <v>7779</v>
          </cell>
          <cell r="I5656" t="str">
            <v>Active</v>
          </cell>
        </row>
        <row r="5657">
          <cell r="F5657" t="str">
            <v>EfesBonusClubApril/6009031155</v>
          </cell>
          <cell r="G5657" t="str">
            <v>Discount         3</v>
          </cell>
          <cell r="H5657">
            <v>30000</v>
          </cell>
          <cell r="I5657" t="str">
            <v>Active</v>
          </cell>
        </row>
        <row r="5658">
          <cell r="F5658" t="str">
            <v>EfesBonusClubApril/6009031164</v>
          </cell>
          <cell r="G5658" t="str">
            <v>Discount         3</v>
          </cell>
          <cell r="H5658">
            <v>40000</v>
          </cell>
          <cell r="I5658" t="str">
            <v>Active</v>
          </cell>
        </row>
        <row r="5659">
          <cell r="F5659" t="str">
            <v>EfesBonusClubApril/6009031179</v>
          </cell>
          <cell r="G5659" t="str">
            <v>Discount         3</v>
          </cell>
          <cell r="H5659">
            <v>7500</v>
          </cell>
          <cell r="I5659" t="str">
            <v>Active</v>
          </cell>
        </row>
        <row r="5660">
          <cell r="F5660" t="str">
            <v>RI_2_April/NRB+Can/6009031188</v>
          </cell>
          <cell r="G5660" t="str">
            <v>Discount         6</v>
          </cell>
          <cell r="H5660">
            <v>1280</v>
          </cell>
          <cell r="I5660" t="str">
            <v>Active</v>
          </cell>
        </row>
        <row r="5661">
          <cell r="F5661" t="str">
            <v>EfesBonusClubApril/6009031236</v>
          </cell>
          <cell r="G5661" t="str">
            <v>Discount         3</v>
          </cell>
          <cell r="H5661">
            <v>20000</v>
          </cell>
          <cell r="I5661" t="str">
            <v>Active</v>
          </cell>
        </row>
        <row r="5662">
          <cell r="F5662" t="str">
            <v>EfesBonusClubApril/6009031238</v>
          </cell>
          <cell r="G5662" t="str">
            <v>Discount         3</v>
          </cell>
          <cell r="H5662">
            <v>7500</v>
          </cell>
          <cell r="I5662" t="str">
            <v>Active</v>
          </cell>
        </row>
        <row r="5663">
          <cell r="F5663" t="str">
            <v>EfesBonusClubApril/6009031239</v>
          </cell>
          <cell r="G5663" t="str">
            <v>Discount         3</v>
          </cell>
          <cell r="H5663">
            <v>30000</v>
          </cell>
          <cell r="I5663" t="str">
            <v>Active</v>
          </cell>
        </row>
        <row r="5664">
          <cell r="F5664" t="str">
            <v>EfesBonusClubApril/6009031256</v>
          </cell>
          <cell r="G5664" t="str">
            <v>Discount         3</v>
          </cell>
          <cell r="H5664">
            <v>7500</v>
          </cell>
          <cell r="I5664" t="str">
            <v>Active</v>
          </cell>
        </row>
        <row r="5665">
          <cell r="F5665" t="str">
            <v>EfesBonusClubApril/6009031284</v>
          </cell>
          <cell r="G5665" t="str">
            <v>Discount         3</v>
          </cell>
          <cell r="H5665">
            <v>30000</v>
          </cell>
          <cell r="I5665" t="str">
            <v>Active</v>
          </cell>
        </row>
        <row r="5666">
          <cell r="F5666" t="str">
            <v>EfesBonusClubApril/6009031285</v>
          </cell>
          <cell r="G5666" t="str">
            <v>Discount         3</v>
          </cell>
          <cell r="H5666">
            <v>45000</v>
          </cell>
          <cell r="I5666" t="str">
            <v>Active</v>
          </cell>
        </row>
        <row r="5667">
          <cell r="F5667" t="str">
            <v>EfesBonusClubApril/6009031436</v>
          </cell>
          <cell r="G5667" t="str">
            <v>Discount         3</v>
          </cell>
          <cell r="H5667">
            <v>30000</v>
          </cell>
          <cell r="I5667" t="str">
            <v>Active</v>
          </cell>
        </row>
        <row r="5668">
          <cell r="F5668" t="str">
            <v>Rozliv+ - 2026 April/6009031436</v>
          </cell>
          <cell r="G5668" t="str">
            <v>Discount         5</v>
          </cell>
          <cell r="H5668">
            <v>35000</v>
          </cell>
          <cell r="I5668" t="str">
            <v>Active</v>
          </cell>
        </row>
        <row r="5669">
          <cell r="F5669" t="str">
            <v>EfesBonusClubApril/6009031465</v>
          </cell>
          <cell r="G5669" t="str">
            <v>Discount         3</v>
          </cell>
          <cell r="H5669">
            <v>45000</v>
          </cell>
          <cell r="I5669" t="str">
            <v>Active</v>
          </cell>
        </row>
        <row r="5670">
          <cell r="F5670" t="str">
            <v>EfesBonusClubApril/6009031513</v>
          </cell>
          <cell r="G5670" t="str">
            <v>Discount         3</v>
          </cell>
          <cell r="H5670">
            <v>30000</v>
          </cell>
          <cell r="I5670" t="str">
            <v>Active</v>
          </cell>
        </row>
        <row r="5671">
          <cell r="F5671" t="str">
            <v>RI_2_April/NRB+Can/6009031521</v>
          </cell>
          <cell r="G5671" t="str">
            <v>Discount         6</v>
          </cell>
          <cell r="H5671">
            <v>8139</v>
          </cell>
          <cell r="I5671" t="str">
            <v>Active</v>
          </cell>
        </row>
        <row r="5672">
          <cell r="F5672" t="str">
            <v>EfesBonusClubApril/6009031536</v>
          </cell>
          <cell r="G5672" t="str">
            <v>Discount         3</v>
          </cell>
          <cell r="H5672">
            <v>30000</v>
          </cell>
          <cell r="I5672" t="str">
            <v>Active</v>
          </cell>
        </row>
        <row r="5673">
          <cell r="F5673" t="str">
            <v>EfesBonusClubApril/6009031550</v>
          </cell>
          <cell r="G5673" t="str">
            <v>Discount         3</v>
          </cell>
          <cell r="H5673">
            <v>20000</v>
          </cell>
          <cell r="I5673" t="str">
            <v>Active</v>
          </cell>
        </row>
        <row r="5674">
          <cell r="F5674" t="str">
            <v>RI_2_April/NRB+Can/6009031554</v>
          </cell>
          <cell r="G5674" t="str">
            <v>Discount         6</v>
          </cell>
          <cell r="H5674">
            <v>16179</v>
          </cell>
          <cell r="I5674" t="str">
            <v>Active</v>
          </cell>
        </row>
        <row r="5675">
          <cell r="F5675" t="str">
            <v>EfesBonusClubApril/6009031555</v>
          </cell>
          <cell r="G5675" t="str">
            <v>Discount         3</v>
          </cell>
          <cell r="H5675">
            <v>20000</v>
          </cell>
          <cell r="I5675" t="str">
            <v>Active</v>
          </cell>
        </row>
        <row r="5676">
          <cell r="F5676" t="str">
            <v>Kega Boom - 2026 April/6009031563</v>
          </cell>
          <cell r="G5676" t="str">
            <v>Discount         7</v>
          </cell>
          <cell r="H5676">
            <v>99000</v>
          </cell>
          <cell r="I5676" t="str">
            <v>Active</v>
          </cell>
        </row>
        <row r="5677">
          <cell r="F5677" t="str">
            <v>RI_2_April/NRB+Can/6009031591</v>
          </cell>
          <cell r="G5677" t="str">
            <v>Discount         6</v>
          </cell>
          <cell r="H5677">
            <v>21498</v>
          </cell>
          <cell r="I5677" t="str">
            <v>Active</v>
          </cell>
        </row>
        <row r="5678">
          <cell r="F5678" t="str">
            <v>EfesBonusClubApril/6009031595</v>
          </cell>
          <cell r="G5678" t="str">
            <v>Discount         3</v>
          </cell>
          <cell r="H5678">
            <v>30000</v>
          </cell>
          <cell r="I5678" t="str">
            <v>Active</v>
          </cell>
        </row>
        <row r="5679">
          <cell r="F5679" t="str">
            <v>RI_2_April/NRB+Can/6009031607</v>
          </cell>
          <cell r="G5679" t="str">
            <v>Discount         6</v>
          </cell>
          <cell r="H5679">
            <v>16759</v>
          </cell>
          <cell r="I5679" t="str">
            <v>Active</v>
          </cell>
        </row>
        <row r="5680">
          <cell r="F5680" t="str">
            <v>EfesBonusClubApril/6009031616</v>
          </cell>
          <cell r="G5680" t="str">
            <v>Discount         3</v>
          </cell>
          <cell r="H5680">
            <v>7500</v>
          </cell>
          <cell r="I5680" t="str">
            <v>Active</v>
          </cell>
        </row>
        <row r="5681">
          <cell r="F5681" t="str">
            <v>RI_2_April/NRB+Can/6009031618</v>
          </cell>
          <cell r="G5681" t="str">
            <v>Discount         6</v>
          </cell>
          <cell r="H5681">
            <v>1560</v>
          </cell>
          <cell r="I5681" t="str">
            <v>Active</v>
          </cell>
        </row>
        <row r="5682">
          <cell r="F5682" t="str">
            <v>RI_2_April/NRB+Can/6009031624</v>
          </cell>
          <cell r="G5682" t="str">
            <v>Discount         6</v>
          </cell>
          <cell r="H5682">
            <v>13399</v>
          </cell>
          <cell r="I5682" t="str">
            <v>Active</v>
          </cell>
        </row>
        <row r="5683">
          <cell r="F5683" t="str">
            <v>EfesBonusClubApril/6009031635</v>
          </cell>
          <cell r="G5683" t="str">
            <v>Discount         3</v>
          </cell>
          <cell r="H5683">
            <v>7500</v>
          </cell>
          <cell r="I5683" t="str">
            <v>Active</v>
          </cell>
        </row>
        <row r="5684">
          <cell r="F5684" t="str">
            <v>EfesBonusClubApril/6009031666</v>
          </cell>
          <cell r="G5684" t="str">
            <v>Discount         3</v>
          </cell>
          <cell r="H5684">
            <v>40000</v>
          </cell>
          <cell r="I5684" t="str">
            <v>Active</v>
          </cell>
        </row>
        <row r="5685">
          <cell r="F5685" t="str">
            <v>EfesBonusClubApril/6009031672</v>
          </cell>
          <cell r="G5685" t="str">
            <v>Discount         3</v>
          </cell>
          <cell r="H5685">
            <v>7500</v>
          </cell>
          <cell r="I5685" t="str">
            <v>Active</v>
          </cell>
        </row>
        <row r="5686">
          <cell r="F5686" t="str">
            <v>EfesBonusClubApril/6009031680</v>
          </cell>
          <cell r="G5686" t="str">
            <v>Discount         3</v>
          </cell>
          <cell r="H5686">
            <v>7500</v>
          </cell>
          <cell r="I5686" t="str">
            <v>Active</v>
          </cell>
        </row>
        <row r="5687">
          <cell r="F5687" t="str">
            <v>EfesBonusClubApril/6009031688</v>
          </cell>
          <cell r="G5687" t="str">
            <v>Discount         3</v>
          </cell>
          <cell r="H5687">
            <v>7500</v>
          </cell>
          <cell r="I5687" t="str">
            <v>Active</v>
          </cell>
        </row>
        <row r="5688">
          <cell r="F5688" t="str">
            <v>RI_2_April/NRB+Can/6009031692</v>
          </cell>
          <cell r="G5688" t="str">
            <v>Discount         6</v>
          </cell>
          <cell r="H5688">
            <v>16119</v>
          </cell>
          <cell r="I5688" t="str">
            <v>Active</v>
          </cell>
        </row>
        <row r="5689">
          <cell r="F5689" t="str">
            <v>Rozliv+ - 2026 April/6009031737</v>
          </cell>
          <cell r="G5689" t="str">
            <v>Discount         5</v>
          </cell>
          <cell r="H5689">
            <v>20000</v>
          </cell>
          <cell r="I5689" t="str">
            <v>Active</v>
          </cell>
        </row>
        <row r="5690">
          <cell r="F5690" t="str">
            <v>Kega Boom - 2026 April/6009031752</v>
          </cell>
          <cell r="G5690" t="str">
            <v>Discount         7</v>
          </cell>
          <cell r="H5690">
            <v>66000</v>
          </cell>
          <cell r="I5690" t="str">
            <v>Active</v>
          </cell>
        </row>
        <row r="5691">
          <cell r="F5691" t="str">
            <v>RI_2_April/NRB+Can/6009031757</v>
          </cell>
          <cell r="G5691" t="str">
            <v>Discount         6</v>
          </cell>
          <cell r="H5691">
            <v>7579</v>
          </cell>
          <cell r="I5691" t="str">
            <v>Active</v>
          </cell>
        </row>
        <row r="5692">
          <cell r="F5692" t="str">
            <v>EfesBonusClubApril/6009031767</v>
          </cell>
          <cell r="G5692" t="str">
            <v>Discount         3</v>
          </cell>
          <cell r="H5692">
            <v>20000</v>
          </cell>
          <cell r="I5692" t="str">
            <v>Active</v>
          </cell>
        </row>
        <row r="5693">
          <cell r="F5693" t="str">
            <v>EfesBonusClubApril/6009031772</v>
          </cell>
          <cell r="G5693" t="str">
            <v>Discount         3</v>
          </cell>
          <cell r="H5693">
            <v>30000</v>
          </cell>
          <cell r="I5693" t="str">
            <v>Active</v>
          </cell>
        </row>
        <row r="5694">
          <cell r="F5694" t="str">
            <v>EfesBonusClubApril/6009031787</v>
          </cell>
          <cell r="G5694" t="str">
            <v>Discount         3</v>
          </cell>
          <cell r="H5694">
            <v>70000</v>
          </cell>
          <cell r="I5694" t="str">
            <v>Active</v>
          </cell>
        </row>
        <row r="5695">
          <cell r="F5695" t="str">
            <v>RI_2_April/NRB+Can/6009031830</v>
          </cell>
          <cell r="G5695" t="str">
            <v>Discount         6</v>
          </cell>
          <cell r="H5695">
            <v>2320</v>
          </cell>
          <cell r="I5695" t="str">
            <v>Active</v>
          </cell>
        </row>
        <row r="5696">
          <cell r="F5696" t="str">
            <v>EfesBonusClubApril/6009031840</v>
          </cell>
          <cell r="G5696" t="str">
            <v>Discount         3</v>
          </cell>
          <cell r="H5696">
            <v>30000</v>
          </cell>
          <cell r="I5696" t="str">
            <v>Active</v>
          </cell>
        </row>
        <row r="5697">
          <cell r="F5697" t="str">
            <v>EfesBonusClubApril/6009031841</v>
          </cell>
          <cell r="G5697" t="str">
            <v>Discount         3</v>
          </cell>
          <cell r="H5697">
            <v>20000</v>
          </cell>
          <cell r="I5697" t="str">
            <v>Active</v>
          </cell>
        </row>
        <row r="5698">
          <cell r="F5698" t="str">
            <v>EfesBonusClubApril/6009031879</v>
          </cell>
          <cell r="G5698" t="str">
            <v>Discount         3</v>
          </cell>
          <cell r="H5698">
            <v>45000</v>
          </cell>
          <cell r="I5698" t="str">
            <v>Active</v>
          </cell>
        </row>
        <row r="5699">
          <cell r="F5699" t="str">
            <v>BO_2_April_2026/NRB+Can/6009031883</v>
          </cell>
          <cell r="G5699" t="str">
            <v>Discount         6</v>
          </cell>
          <cell r="H5699">
            <v>22332</v>
          </cell>
          <cell r="I5699" t="str">
            <v>Active</v>
          </cell>
        </row>
        <row r="5700">
          <cell r="F5700" t="str">
            <v>EfesBonusClubApril/6009031887</v>
          </cell>
          <cell r="G5700" t="str">
            <v>Discount         3</v>
          </cell>
          <cell r="H5700">
            <v>7500</v>
          </cell>
          <cell r="I5700" t="str">
            <v>Active</v>
          </cell>
        </row>
        <row r="5701">
          <cell r="F5701" t="str">
            <v>EfesBonusClubApril/6009031891</v>
          </cell>
          <cell r="G5701" t="str">
            <v>Discount         3</v>
          </cell>
          <cell r="H5701">
            <v>30000</v>
          </cell>
          <cell r="I5701" t="str">
            <v>Active</v>
          </cell>
        </row>
        <row r="5702">
          <cell r="F5702" t="str">
            <v>EfesBonusClubApril/6009031893</v>
          </cell>
          <cell r="G5702" t="str">
            <v>Discount         3</v>
          </cell>
          <cell r="H5702">
            <v>30000</v>
          </cell>
          <cell r="I5702" t="str">
            <v>Active</v>
          </cell>
        </row>
        <row r="5703">
          <cell r="F5703" t="str">
            <v>EfesBonusClubApril/6009031906</v>
          </cell>
          <cell r="G5703" t="str">
            <v>Discount         3</v>
          </cell>
          <cell r="H5703">
            <v>30000</v>
          </cell>
          <cell r="I5703" t="str">
            <v>Active</v>
          </cell>
        </row>
        <row r="5704">
          <cell r="F5704" t="str">
            <v>EfesBonusClubApril/6009031907</v>
          </cell>
          <cell r="G5704" t="str">
            <v>Discount         3</v>
          </cell>
          <cell r="H5704">
            <v>20000</v>
          </cell>
          <cell r="I5704" t="str">
            <v>Active</v>
          </cell>
        </row>
        <row r="5705">
          <cell r="F5705" t="str">
            <v>EfesBonusClubApril/6009031918</v>
          </cell>
          <cell r="G5705" t="str">
            <v>Discount         3</v>
          </cell>
          <cell r="H5705">
            <v>85000</v>
          </cell>
          <cell r="I5705" t="str">
            <v>Active</v>
          </cell>
        </row>
        <row r="5706">
          <cell r="F5706" t="str">
            <v>Бонус по поддержке продаж SS_KZT_April_Pack/6009031924</v>
          </cell>
          <cell r="G5706" t="str">
            <v>Discount         4</v>
          </cell>
          <cell r="H5706">
            <v>94000</v>
          </cell>
          <cell r="I5706" t="str">
            <v>Active</v>
          </cell>
        </row>
        <row r="5707">
          <cell r="F5707" t="str">
            <v>EfesBonusClubApril/6009031933</v>
          </cell>
          <cell r="G5707" t="str">
            <v>Discount         3</v>
          </cell>
          <cell r="H5707">
            <v>30000</v>
          </cell>
          <cell r="I5707" t="str">
            <v>Active</v>
          </cell>
        </row>
        <row r="5708">
          <cell r="F5708" t="str">
            <v>EfesBonusClubApril/6009031947</v>
          </cell>
          <cell r="G5708" t="str">
            <v>Discount         3</v>
          </cell>
          <cell r="H5708">
            <v>30000</v>
          </cell>
          <cell r="I5708" t="str">
            <v>Active</v>
          </cell>
        </row>
        <row r="5709">
          <cell r="F5709" t="str">
            <v>EfesBonusClubApril/6009031968</v>
          </cell>
          <cell r="G5709" t="str">
            <v>Discount         3</v>
          </cell>
          <cell r="H5709">
            <v>20000</v>
          </cell>
          <cell r="I5709" t="str">
            <v>Active</v>
          </cell>
        </row>
        <row r="5710">
          <cell r="F5710" t="str">
            <v>RI_2_April/NRB+Can/6009031993</v>
          </cell>
          <cell r="G5710" t="str">
            <v>Discount         6</v>
          </cell>
          <cell r="H5710">
            <v>14999</v>
          </cell>
          <cell r="I5710" t="str">
            <v>Active</v>
          </cell>
        </row>
        <row r="5711">
          <cell r="F5711" t="str">
            <v>EfesBonusClubApril/6009031998</v>
          </cell>
          <cell r="G5711" t="str">
            <v>Discount         3</v>
          </cell>
          <cell r="H5711">
            <v>30000</v>
          </cell>
          <cell r="I5711" t="str">
            <v>Active</v>
          </cell>
        </row>
        <row r="5712">
          <cell r="F5712" t="str">
            <v>Rozliv+ - 2026 April/6009032025</v>
          </cell>
          <cell r="G5712" t="str">
            <v>Discount         5</v>
          </cell>
          <cell r="H5712">
            <v>20000</v>
          </cell>
          <cell r="I5712" t="str">
            <v>Active</v>
          </cell>
        </row>
        <row r="5713">
          <cell r="F5713" t="str">
            <v>EfesBonusClubApril/6009032030</v>
          </cell>
          <cell r="G5713" t="str">
            <v>Discount         3</v>
          </cell>
          <cell r="H5713">
            <v>30000</v>
          </cell>
          <cell r="I5713" t="str">
            <v>Active</v>
          </cell>
        </row>
        <row r="5714">
          <cell r="F5714" t="str">
            <v>RI_2_April/NRB+Can/6009032060</v>
          </cell>
          <cell r="G5714" t="str">
            <v>Discount         6</v>
          </cell>
          <cell r="H5714">
            <v>7099</v>
          </cell>
          <cell r="I5714" t="str">
            <v>Active</v>
          </cell>
        </row>
        <row r="5715">
          <cell r="F5715" t="str">
            <v>EfesBonusClubApril/6009032080</v>
          </cell>
          <cell r="G5715" t="str">
            <v>Discount         3</v>
          </cell>
          <cell r="H5715">
            <v>30000</v>
          </cell>
          <cell r="I5715" t="str">
            <v>Active</v>
          </cell>
        </row>
        <row r="5716">
          <cell r="F5716" t="str">
            <v>EfesBonusClubApril/6009032083</v>
          </cell>
          <cell r="G5716" t="str">
            <v>Discount         3</v>
          </cell>
          <cell r="H5716">
            <v>20000</v>
          </cell>
          <cell r="I5716" t="str">
            <v>Active</v>
          </cell>
        </row>
        <row r="5717">
          <cell r="F5717" t="str">
            <v>EfesBonusClubApril/6009032085</v>
          </cell>
          <cell r="G5717" t="str">
            <v>Discount         3</v>
          </cell>
          <cell r="H5717">
            <v>50000</v>
          </cell>
          <cell r="I5717" t="str">
            <v>Active</v>
          </cell>
        </row>
        <row r="5718">
          <cell r="F5718" t="str">
            <v>EfesBonusClubApril/6009032087</v>
          </cell>
          <cell r="G5718" t="str">
            <v>Discount         3</v>
          </cell>
          <cell r="H5718">
            <v>40000</v>
          </cell>
          <cell r="I5718" t="str">
            <v>Active</v>
          </cell>
        </row>
        <row r="5719">
          <cell r="F5719" t="str">
            <v>EfesBonusClubApril/6009032098</v>
          </cell>
          <cell r="G5719" t="str">
            <v>Discount         3</v>
          </cell>
          <cell r="H5719">
            <v>30000</v>
          </cell>
          <cell r="I5719" t="str">
            <v>Active</v>
          </cell>
        </row>
        <row r="5720">
          <cell r="F5720" t="str">
            <v>RI_2_April/NRB+Can/6009032113</v>
          </cell>
          <cell r="G5720" t="str">
            <v>Discount         6</v>
          </cell>
          <cell r="H5720">
            <v>39137</v>
          </cell>
          <cell r="I5720" t="str">
            <v>Active</v>
          </cell>
        </row>
        <row r="5721">
          <cell r="F5721" t="str">
            <v>EfesBonusClubApril/6009032119</v>
          </cell>
          <cell r="G5721" t="str">
            <v>Discount         3</v>
          </cell>
          <cell r="H5721">
            <v>20000</v>
          </cell>
          <cell r="I5721" t="str">
            <v>Active</v>
          </cell>
        </row>
        <row r="5722">
          <cell r="F5722" t="str">
            <v>EfesBonusClubApril/6009032127</v>
          </cell>
          <cell r="G5722" t="str">
            <v>Discount         3</v>
          </cell>
          <cell r="H5722">
            <v>7500</v>
          </cell>
          <cell r="I5722" t="str">
            <v>Active</v>
          </cell>
        </row>
        <row r="5723">
          <cell r="F5723" t="str">
            <v>EfesBonusClubApril/6009032137</v>
          </cell>
          <cell r="G5723" t="str">
            <v>Discount         3</v>
          </cell>
          <cell r="H5723">
            <v>7500</v>
          </cell>
          <cell r="I5723" t="str">
            <v>Active</v>
          </cell>
        </row>
        <row r="5724">
          <cell r="F5724" t="str">
            <v>EfesBonusClubApril/6009032143</v>
          </cell>
          <cell r="G5724" t="str">
            <v>Discount         3</v>
          </cell>
          <cell r="H5724">
            <v>45000</v>
          </cell>
          <cell r="I5724" t="str">
            <v>Active</v>
          </cell>
        </row>
        <row r="5725">
          <cell r="F5725" t="str">
            <v>EfesBonusClubApril/6009032150</v>
          </cell>
          <cell r="G5725" t="str">
            <v>Discount         3</v>
          </cell>
          <cell r="H5725">
            <v>30000</v>
          </cell>
          <cell r="I5725" t="str">
            <v>Active</v>
          </cell>
        </row>
        <row r="5726">
          <cell r="F5726" t="str">
            <v>EfesBonusClubApril/6009032157</v>
          </cell>
          <cell r="G5726" t="str">
            <v>Discount         3</v>
          </cell>
          <cell r="H5726">
            <v>40000</v>
          </cell>
          <cell r="I5726" t="str">
            <v>Active</v>
          </cell>
        </row>
        <row r="5727">
          <cell r="F5727" t="str">
            <v>EfesBonusClubApril/6009032158</v>
          </cell>
          <cell r="G5727" t="str">
            <v>Discount         3</v>
          </cell>
          <cell r="H5727">
            <v>40000</v>
          </cell>
          <cell r="I5727" t="str">
            <v>Active</v>
          </cell>
        </row>
        <row r="5728">
          <cell r="F5728" t="str">
            <v>EfesBonusClubApril/6009032159</v>
          </cell>
          <cell r="G5728" t="str">
            <v>Discount         3</v>
          </cell>
          <cell r="H5728">
            <v>20000</v>
          </cell>
          <cell r="I5728" t="str">
            <v>Active</v>
          </cell>
        </row>
        <row r="5729">
          <cell r="F5729" t="str">
            <v>Rozliv+ - 2026 April/6009032159</v>
          </cell>
          <cell r="G5729" t="str">
            <v>Discount         5</v>
          </cell>
          <cell r="H5729">
            <v>20000</v>
          </cell>
          <cell r="I5729" t="str">
            <v>Active</v>
          </cell>
        </row>
        <row r="5730">
          <cell r="F5730" t="str">
            <v>EfesBonusClubApril/6009032173</v>
          </cell>
          <cell r="G5730" t="str">
            <v>Discount         3</v>
          </cell>
          <cell r="H5730">
            <v>30000</v>
          </cell>
          <cell r="I5730" t="str">
            <v>Active</v>
          </cell>
        </row>
        <row r="5731">
          <cell r="F5731" t="str">
            <v>RI_2_April/NRB+Can/6009032179</v>
          </cell>
          <cell r="G5731" t="str">
            <v>Discount         6</v>
          </cell>
          <cell r="H5731">
            <v>26438</v>
          </cell>
          <cell r="I5731" t="str">
            <v>Active</v>
          </cell>
        </row>
        <row r="5732">
          <cell r="F5732" t="str">
            <v>EfesBonusClubApril/6009032196</v>
          </cell>
          <cell r="G5732" t="str">
            <v>Discount         3</v>
          </cell>
          <cell r="H5732">
            <v>30000</v>
          </cell>
          <cell r="I5732" t="str">
            <v>Active</v>
          </cell>
        </row>
        <row r="5733">
          <cell r="F5733" t="str">
            <v>Бонус по поддержке продаж SS_KZT_May_Keg/6009032196</v>
          </cell>
          <cell r="G5733" t="str">
            <v>Discount         4</v>
          </cell>
          <cell r="H5733">
            <v>106500</v>
          </cell>
          <cell r="I5733" t="str">
            <v>Active</v>
          </cell>
        </row>
        <row r="5734">
          <cell r="F5734" t="str">
            <v>EfesBonusClubApril/6009032197</v>
          </cell>
          <cell r="G5734" t="str">
            <v>Discount         3</v>
          </cell>
          <cell r="H5734">
            <v>7500</v>
          </cell>
          <cell r="I5734" t="str">
            <v>Active</v>
          </cell>
        </row>
        <row r="5735">
          <cell r="F5735" t="str">
            <v>EfesBonusClubApril/6009032227</v>
          </cell>
          <cell r="G5735" t="str">
            <v>Discount         3</v>
          </cell>
          <cell r="H5735">
            <v>30000</v>
          </cell>
          <cell r="I5735" t="str">
            <v>Active</v>
          </cell>
        </row>
        <row r="5736">
          <cell r="F5736" t="str">
            <v>RI_2_April/NRB+Can/6009032232</v>
          </cell>
          <cell r="G5736" t="str">
            <v>Discount         6</v>
          </cell>
          <cell r="H5736">
            <v>16519</v>
          </cell>
          <cell r="I5736" t="str">
            <v>Active</v>
          </cell>
        </row>
        <row r="5737">
          <cell r="F5737" t="str">
            <v>EfesBonusClubApril/6009032241</v>
          </cell>
          <cell r="G5737" t="str">
            <v>Discount         3</v>
          </cell>
          <cell r="H5737">
            <v>7500</v>
          </cell>
          <cell r="I5737" t="str">
            <v>Active</v>
          </cell>
        </row>
        <row r="5738">
          <cell r="F5738" t="str">
            <v>RI_2_April/NRB+Can/6009032268</v>
          </cell>
          <cell r="G5738" t="str">
            <v>Discount         6</v>
          </cell>
          <cell r="H5738">
            <v>19058</v>
          </cell>
          <cell r="I5738" t="str">
            <v>Active</v>
          </cell>
        </row>
        <row r="5739">
          <cell r="F5739" t="str">
            <v>EfesBonusClubApril/6009032271</v>
          </cell>
          <cell r="G5739" t="str">
            <v>Discount         3</v>
          </cell>
          <cell r="H5739">
            <v>30000</v>
          </cell>
          <cell r="I5739" t="str">
            <v>Active</v>
          </cell>
        </row>
        <row r="5740">
          <cell r="F5740" t="str">
            <v>EfesBonusClubApril/6009032273</v>
          </cell>
          <cell r="G5740" t="str">
            <v>Discount         3</v>
          </cell>
          <cell r="H5740">
            <v>30000</v>
          </cell>
          <cell r="I5740" t="str">
            <v>Active</v>
          </cell>
        </row>
        <row r="5741">
          <cell r="F5741" t="str">
            <v>RI_2_April/NRB+Can/6009032291</v>
          </cell>
          <cell r="G5741" t="str">
            <v>Discount         6</v>
          </cell>
          <cell r="H5741">
            <v>76094</v>
          </cell>
          <cell r="I5741" t="str">
            <v>Active</v>
          </cell>
        </row>
        <row r="5742">
          <cell r="F5742" t="str">
            <v>EfesBonusClubApril/6009032292</v>
          </cell>
          <cell r="G5742" t="str">
            <v>Discount         3</v>
          </cell>
          <cell r="H5742">
            <v>30000</v>
          </cell>
          <cell r="I5742" t="str">
            <v>Active</v>
          </cell>
        </row>
        <row r="5743">
          <cell r="F5743" t="str">
            <v>EfesBonusClubApril/6009032293</v>
          </cell>
          <cell r="G5743" t="str">
            <v>Discount         3</v>
          </cell>
          <cell r="H5743">
            <v>40000</v>
          </cell>
          <cell r="I5743" t="str">
            <v>Active</v>
          </cell>
        </row>
        <row r="5744">
          <cell r="F5744" t="str">
            <v>EfesBonusClubApril/6009032300</v>
          </cell>
          <cell r="G5744" t="str">
            <v>Discount         3</v>
          </cell>
          <cell r="H5744">
            <v>30000</v>
          </cell>
          <cell r="I5744" t="str">
            <v>Active</v>
          </cell>
        </row>
        <row r="5745">
          <cell r="F5745" t="str">
            <v>Rozliv+ - 2026 April/6009032300</v>
          </cell>
          <cell r="G5745" t="str">
            <v>Discount         5</v>
          </cell>
          <cell r="H5745">
            <v>20000</v>
          </cell>
          <cell r="I5745" t="str">
            <v>Active</v>
          </cell>
        </row>
        <row r="5746">
          <cell r="F5746" t="str">
            <v>RI_2_April/NRB+Can/6009032309</v>
          </cell>
          <cell r="G5746" t="str">
            <v>Discount         6</v>
          </cell>
          <cell r="H5746">
            <v>9659</v>
          </cell>
          <cell r="I5746" t="str">
            <v>Active</v>
          </cell>
        </row>
        <row r="5747">
          <cell r="F5747" t="str">
            <v>EfesBonusClubApril/6009032311</v>
          </cell>
          <cell r="G5747" t="str">
            <v>Discount         3</v>
          </cell>
          <cell r="H5747">
            <v>20000</v>
          </cell>
          <cell r="I5747" t="str">
            <v>Active</v>
          </cell>
        </row>
        <row r="5748">
          <cell r="F5748" t="str">
            <v>EfesBonusClubApril/6009032312</v>
          </cell>
          <cell r="G5748" t="str">
            <v>Discount         3</v>
          </cell>
          <cell r="H5748">
            <v>7500</v>
          </cell>
          <cell r="I5748" t="str">
            <v>Active</v>
          </cell>
        </row>
        <row r="5749">
          <cell r="F5749" t="str">
            <v>EfesBonusClubApril/6009032315</v>
          </cell>
          <cell r="G5749" t="str">
            <v>Discount         3</v>
          </cell>
          <cell r="H5749">
            <v>40000</v>
          </cell>
          <cell r="I5749" t="str">
            <v>Active</v>
          </cell>
        </row>
        <row r="5750">
          <cell r="F5750" t="str">
            <v>EfesBonusClubApril/6009032335</v>
          </cell>
          <cell r="G5750" t="str">
            <v>Discount         3</v>
          </cell>
          <cell r="H5750">
            <v>45000</v>
          </cell>
          <cell r="I5750" t="str">
            <v>Active</v>
          </cell>
        </row>
        <row r="5751">
          <cell r="F5751" t="str">
            <v>Rozliv+ - 2026 April/6009032335</v>
          </cell>
          <cell r="G5751" t="str">
            <v>Discount         5</v>
          </cell>
          <cell r="H5751">
            <v>20000</v>
          </cell>
          <cell r="I5751" t="str">
            <v>Active</v>
          </cell>
        </row>
        <row r="5752">
          <cell r="F5752" t="str">
            <v>EfesBonusClubApril/6009032344</v>
          </cell>
          <cell r="G5752" t="str">
            <v>Discount         3</v>
          </cell>
          <cell r="H5752">
            <v>40000</v>
          </cell>
          <cell r="I5752" t="str">
            <v>Active</v>
          </cell>
        </row>
        <row r="5753">
          <cell r="F5753" t="str">
            <v>EfesBonusClubApril/6009032346</v>
          </cell>
          <cell r="G5753" t="str">
            <v>Discount         3</v>
          </cell>
          <cell r="H5753">
            <v>7500</v>
          </cell>
          <cell r="I5753" t="str">
            <v>Active</v>
          </cell>
        </row>
        <row r="5754">
          <cell r="F5754" t="str">
            <v>EfesBonusClubApril/6009032349</v>
          </cell>
          <cell r="G5754" t="str">
            <v>Discount         3</v>
          </cell>
          <cell r="H5754">
            <v>30000</v>
          </cell>
          <cell r="I5754" t="str">
            <v>Active</v>
          </cell>
        </row>
        <row r="5755">
          <cell r="F5755" t="str">
            <v>Kega Boom - 2026 April/6009032361</v>
          </cell>
          <cell r="G5755" t="str">
            <v>Discount         7</v>
          </cell>
          <cell r="H5755">
            <v>297000</v>
          </cell>
          <cell r="I5755" t="str">
            <v>Active</v>
          </cell>
        </row>
        <row r="5756">
          <cell r="F5756" t="str">
            <v>EfesBonusClubApril/6009032362</v>
          </cell>
          <cell r="G5756" t="str">
            <v>Discount         3</v>
          </cell>
          <cell r="H5756">
            <v>30000</v>
          </cell>
          <cell r="I5756" t="str">
            <v>Active</v>
          </cell>
        </row>
        <row r="5757">
          <cell r="F5757" t="str">
            <v>EfesBonusClubApril/6009032370</v>
          </cell>
          <cell r="G5757" t="str">
            <v>Discount         3</v>
          </cell>
          <cell r="H5757">
            <v>30000</v>
          </cell>
          <cell r="I5757" t="str">
            <v>Active</v>
          </cell>
        </row>
        <row r="5758">
          <cell r="F5758" t="str">
            <v>EfesBonusClubApril/6009032372</v>
          </cell>
          <cell r="G5758" t="str">
            <v>Discount         3</v>
          </cell>
          <cell r="H5758">
            <v>70000</v>
          </cell>
          <cell r="I5758" t="str">
            <v>Active</v>
          </cell>
        </row>
        <row r="5759">
          <cell r="F5759" t="str">
            <v>RI_2_April/NRB+Can/6009032374</v>
          </cell>
          <cell r="G5759" t="str">
            <v>Discount         6</v>
          </cell>
          <cell r="H5759">
            <v>2780</v>
          </cell>
          <cell r="I5759" t="str">
            <v>Active</v>
          </cell>
        </row>
        <row r="5760">
          <cell r="F5760" t="str">
            <v>RI_2_April/NRB+Can/6009032376</v>
          </cell>
          <cell r="G5760" t="str">
            <v>Discount         6</v>
          </cell>
          <cell r="H5760">
            <v>15639</v>
          </cell>
          <cell r="I5760" t="str">
            <v>Active</v>
          </cell>
        </row>
        <row r="5761">
          <cell r="F5761" t="str">
            <v>EfesBonusClubApril/6009032395</v>
          </cell>
          <cell r="G5761" t="str">
            <v>Discount         3</v>
          </cell>
          <cell r="H5761">
            <v>30000</v>
          </cell>
          <cell r="I5761" t="str">
            <v>Active</v>
          </cell>
        </row>
        <row r="5762">
          <cell r="F5762" t="str">
            <v>EfesBonusClubApril/6009032399</v>
          </cell>
          <cell r="G5762" t="str">
            <v>Discount         3</v>
          </cell>
          <cell r="H5762">
            <v>20000</v>
          </cell>
          <cell r="I5762" t="str">
            <v>Active</v>
          </cell>
        </row>
        <row r="5763">
          <cell r="F5763" t="str">
            <v>Rozliv+ - 2026 April/6009032399</v>
          </cell>
          <cell r="G5763" t="str">
            <v>Discount         5</v>
          </cell>
          <cell r="H5763">
            <v>35000</v>
          </cell>
          <cell r="I5763" t="str">
            <v>Active</v>
          </cell>
        </row>
        <row r="5764">
          <cell r="F5764" t="str">
            <v>EfesBonusClubApril/6009032411</v>
          </cell>
          <cell r="G5764" t="str">
            <v>Discount         3</v>
          </cell>
          <cell r="H5764">
            <v>30000</v>
          </cell>
          <cell r="I5764" t="str">
            <v>Active</v>
          </cell>
        </row>
        <row r="5765">
          <cell r="F5765" t="str">
            <v>EfesBonusClubApril/6009032412</v>
          </cell>
          <cell r="G5765" t="str">
            <v>Discount         3</v>
          </cell>
          <cell r="H5765">
            <v>20000</v>
          </cell>
          <cell r="I5765" t="str">
            <v>Active</v>
          </cell>
        </row>
        <row r="5766">
          <cell r="F5766" t="str">
            <v>EfesBonusClubApril/6009032418</v>
          </cell>
          <cell r="G5766" t="str">
            <v>Discount         3</v>
          </cell>
          <cell r="H5766">
            <v>30000</v>
          </cell>
          <cell r="I5766" t="str">
            <v>Active</v>
          </cell>
        </row>
        <row r="5767">
          <cell r="F5767" t="str">
            <v>EfesBonusClubApril/6009032423</v>
          </cell>
          <cell r="G5767" t="str">
            <v>Discount         3</v>
          </cell>
          <cell r="H5767">
            <v>30000</v>
          </cell>
          <cell r="I5767" t="str">
            <v>Active</v>
          </cell>
        </row>
        <row r="5768">
          <cell r="F5768" t="str">
            <v>RI_2_April/NRB+Can/6009032431</v>
          </cell>
          <cell r="G5768" t="str">
            <v>Discount         6</v>
          </cell>
          <cell r="H5768">
            <v>15659</v>
          </cell>
          <cell r="I5768" t="str">
            <v>Active</v>
          </cell>
        </row>
        <row r="5769">
          <cell r="F5769" t="str">
            <v>Бонус по поддержке продаж SS_KZT_April_Pack/6009032440</v>
          </cell>
          <cell r="G5769" t="str">
            <v>Discount         4</v>
          </cell>
          <cell r="H5769">
            <v>85000</v>
          </cell>
          <cell r="I5769" t="str">
            <v>Active</v>
          </cell>
        </row>
        <row r="5770">
          <cell r="F5770" t="str">
            <v>Kega Boom - 2026 April/6009032442</v>
          </cell>
          <cell r="G5770" t="str">
            <v>Discount         7</v>
          </cell>
          <cell r="H5770">
            <v>21000</v>
          </cell>
          <cell r="I5770" t="str">
            <v>Active</v>
          </cell>
        </row>
        <row r="5771">
          <cell r="F5771" t="str">
            <v>EfesBonusClubApril/6009032444</v>
          </cell>
          <cell r="G5771" t="str">
            <v>Discount         3</v>
          </cell>
          <cell r="H5771">
            <v>30000</v>
          </cell>
          <cell r="I5771" t="str">
            <v>Active</v>
          </cell>
        </row>
        <row r="5772">
          <cell r="F5772" t="str">
            <v>EfesBonusClubApril/6009032458</v>
          </cell>
          <cell r="G5772" t="str">
            <v>Discount         3</v>
          </cell>
          <cell r="H5772">
            <v>30000</v>
          </cell>
          <cell r="I5772" t="str">
            <v>Active</v>
          </cell>
        </row>
        <row r="5773">
          <cell r="F5773" t="str">
            <v>EfesBonusClubApril/6009032465</v>
          </cell>
          <cell r="G5773" t="str">
            <v>Discount         3</v>
          </cell>
          <cell r="H5773">
            <v>50000</v>
          </cell>
          <cell r="I5773" t="str">
            <v>Active</v>
          </cell>
        </row>
        <row r="5774">
          <cell r="F5774" t="str">
            <v>EfesBonusClubApril/6009032489</v>
          </cell>
          <cell r="G5774" t="str">
            <v>Discount         3</v>
          </cell>
          <cell r="H5774">
            <v>30000</v>
          </cell>
          <cell r="I5774" t="str">
            <v>Active</v>
          </cell>
        </row>
        <row r="5775">
          <cell r="F5775" t="str">
            <v>EfesBonusClubApril/6009032521</v>
          </cell>
          <cell r="G5775" t="str">
            <v>Discount         3</v>
          </cell>
          <cell r="H5775">
            <v>30000</v>
          </cell>
          <cell r="I5775" t="str">
            <v>Active</v>
          </cell>
        </row>
        <row r="5776">
          <cell r="F5776" t="str">
            <v>EfesBonusClubApril/6009032546</v>
          </cell>
          <cell r="G5776" t="str">
            <v>Discount         3</v>
          </cell>
          <cell r="H5776">
            <v>85000</v>
          </cell>
          <cell r="I5776" t="str">
            <v>Active</v>
          </cell>
        </row>
        <row r="5777">
          <cell r="F5777" t="str">
            <v>RI_2_April/NRB+Can/6009032547</v>
          </cell>
          <cell r="G5777" t="str">
            <v>Discount         6</v>
          </cell>
          <cell r="H5777">
            <v>7419</v>
          </cell>
          <cell r="I5777" t="str">
            <v>Active</v>
          </cell>
        </row>
        <row r="5778">
          <cell r="F5778" t="str">
            <v>EfesBonusClubApril/6009032565</v>
          </cell>
          <cell r="G5778" t="str">
            <v>Discount         3</v>
          </cell>
          <cell r="H5778">
            <v>7500</v>
          </cell>
          <cell r="I5778" t="str">
            <v>Active</v>
          </cell>
        </row>
        <row r="5779">
          <cell r="F5779" t="str">
            <v>EfesBonusClubApril/6009032573</v>
          </cell>
          <cell r="G5779" t="str">
            <v>Discount         3</v>
          </cell>
          <cell r="H5779">
            <v>45000</v>
          </cell>
          <cell r="I5779" t="str">
            <v>Active</v>
          </cell>
        </row>
        <row r="5780">
          <cell r="F5780" t="str">
            <v>EfesBonusClubApril/6009032583</v>
          </cell>
          <cell r="G5780" t="str">
            <v>Discount         3</v>
          </cell>
          <cell r="H5780">
            <v>7500</v>
          </cell>
          <cell r="I5780" t="str">
            <v>Active</v>
          </cell>
        </row>
        <row r="5781">
          <cell r="F5781" t="str">
            <v>RI_2_April/NRB+Can/6009032620</v>
          </cell>
          <cell r="G5781" t="str">
            <v>Discount         6</v>
          </cell>
          <cell r="H5781">
            <v>7679</v>
          </cell>
          <cell r="I5781" t="str">
            <v>Active</v>
          </cell>
        </row>
        <row r="5782">
          <cell r="F5782" t="str">
            <v>EfesBonusClubApril/6009032630</v>
          </cell>
          <cell r="G5782" t="str">
            <v>Discount         3</v>
          </cell>
          <cell r="H5782">
            <v>30000</v>
          </cell>
          <cell r="I5782" t="str">
            <v>Active</v>
          </cell>
        </row>
        <row r="5783">
          <cell r="F5783" t="str">
            <v>EfesBonusClubApril/6009032650</v>
          </cell>
          <cell r="G5783" t="str">
            <v>Discount         3</v>
          </cell>
          <cell r="H5783">
            <v>7500</v>
          </cell>
          <cell r="I5783" t="str">
            <v>Active</v>
          </cell>
        </row>
        <row r="5784">
          <cell r="F5784" t="str">
            <v>EfesBonusClubApril/6009032668</v>
          </cell>
          <cell r="G5784" t="str">
            <v>Discount         3</v>
          </cell>
          <cell r="H5784">
            <v>30000</v>
          </cell>
          <cell r="I5784" t="str">
            <v>Active</v>
          </cell>
        </row>
        <row r="5785">
          <cell r="F5785" t="str">
            <v>EfesBonusClubApril/6009032671</v>
          </cell>
          <cell r="G5785" t="str">
            <v>Discount         3</v>
          </cell>
          <cell r="H5785">
            <v>20000</v>
          </cell>
          <cell r="I5785" t="str">
            <v>Active</v>
          </cell>
        </row>
        <row r="5786">
          <cell r="F5786" t="str">
            <v>EfesBonusClubApril/6009032686</v>
          </cell>
          <cell r="G5786" t="str">
            <v>Discount         3</v>
          </cell>
          <cell r="H5786">
            <v>40000</v>
          </cell>
          <cell r="I5786" t="str">
            <v>Active</v>
          </cell>
        </row>
        <row r="5787">
          <cell r="F5787" t="str">
            <v>EfesBonusClubApril/6009032699</v>
          </cell>
          <cell r="G5787" t="str">
            <v>Discount         3</v>
          </cell>
          <cell r="H5787">
            <v>7500</v>
          </cell>
          <cell r="I5787" t="str">
            <v>Active</v>
          </cell>
        </row>
        <row r="5788">
          <cell r="F5788" t="str">
            <v>Rozliv+ - 2026 April/6009032699</v>
          </cell>
          <cell r="G5788" t="str">
            <v>Discount         5</v>
          </cell>
          <cell r="H5788">
            <v>20000</v>
          </cell>
          <cell r="I5788" t="str">
            <v>Active</v>
          </cell>
        </row>
        <row r="5789">
          <cell r="F5789" t="str">
            <v>EfesBonusClubApril/6009032712</v>
          </cell>
          <cell r="G5789" t="str">
            <v>Discount         3</v>
          </cell>
          <cell r="H5789">
            <v>20000</v>
          </cell>
          <cell r="I5789" t="str">
            <v>Active</v>
          </cell>
        </row>
        <row r="5790">
          <cell r="F5790" t="str">
            <v>Rozliv+ - 2026 April/6009032724</v>
          </cell>
          <cell r="G5790" t="str">
            <v>Discount         5</v>
          </cell>
          <cell r="H5790">
            <v>20000</v>
          </cell>
          <cell r="I5790" t="str">
            <v>Active</v>
          </cell>
        </row>
        <row r="5791">
          <cell r="F5791" t="str">
            <v>EfesBonusClubApril/6009032739</v>
          </cell>
          <cell r="G5791" t="str">
            <v>Discount         3</v>
          </cell>
          <cell r="H5791">
            <v>7500</v>
          </cell>
          <cell r="I5791" t="str">
            <v>Active</v>
          </cell>
        </row>
        <row r="5792">
          <cell r="F5792" t="str">
            <v>EfesBonusClubApril/6009032771</v>
          </cell>
          <cell r="G5792" t="str">
            <v>Discount         3</v>
          </cell>
          <cell r="H5792">
            <v>20000</v>
          </cell>
          <cell r="I5792" t="str">
            <v>Active</v>
          </cell>
        </row>
        <row r="5793">
          <cell r="F5793" t="str">
            <v>EfesBonusClubApril/6009032792</v>
          </cell>
          <cell r="G5793" t="str">
            <v>Discount         3</v>
          </cell>
          <cell r="H5793">
            <v>20000</v>
          </cell>
          <cell r="I5793" t="str">
            <v>Active</v>
          </cell>
        </row>
        <row r="5794">
          <cell r="F5794" t="str">
            <v>EfesBonusClubApril/6009032795</v>
          </cell>
          <cell r="G5794" t="str">
            <v>Discount         3</v>
          </cell>
          <cell r="H5794">
            <v>30000</v>
          </cell>
          <cell r="I5794" t="str">
            <v>Active</v>
          </cell>
        </row>
        <row r="5795">
          <cell r="F5795" t="str">
            <v>EfesBonusClubApril/6009032817</v>
          </cell>
          <cell r="G5795" t="str">
            <v>Discount         3</v>
          </cell>
          <cell r="H5795">
            <v>30000</v>
          </cell>
          <cell r="I5795" t="str">
            <v>Active</v>
          </cell>
        </row>
        <row r="5796">
          <cell r="F5796" t="str">
            <v>RI_2_April/NRB+Can/6009032863</v>
          </cell>
          <cell r="G5796" t="str">
            <v>Discount         6</v>
          </cell>
          <cell r="H5796">
            <v>24938</v>
          </cell>
          <cell r="I5796" t="str">
            <v>Active</v>
          </cell>
        </row>
        <row r="5797">
          <cell r="F5797" t="str">
            <v>EfesBonusClubApril/6009032870</v>
          </cell>
          <cell r="G5797" t="str">
            <v>Discount         3</v>
          </cell>
          <cell r="H5797">
            <v>20000</v>
          </cell>
          <cell r="I5797" t="str">
            <v>Active</v>
          </cell>
        </row>
        <row r="5798">
          <cell r="F5798" t="str">
            <v>EfesBonusClubApril/6009032879</v>
          </cell>
          <cell r="G5798" t="str">
            <v>Discount         3</v>
          </cell>
          <cell r="H5798">
            <v>20000</v>
          </cell>
          <cell r="I5798" t="str">
            <v>Active</v>
          </cell>
        </row>
        <row r="5799">
          <cell r="F5799" t="str">
            <v>EfesBonusClubApril/6009032886</v>
          </cell>
          <cell r="G5799" t="str">
            <v>Discount         3</v>
          </cell>
          <cell r="H5799">
            <v>40000</v>
          </cell>
          <cell r="I5799" t="str">
            <v>Active</v>
          </cell>
        </row>
        <row r="5800">
          <cell r="F5800" t="str">
            <v>EfesBonusClubApril/6009032922</v>
          </cell>
          <cell r="G5800" t="str">
            <v>Discount         3</v>
          </cell>
          <cell r="H5800">
            <v>7500</v>
          </cell>
          <cell r="I5800" t="str">
            <v>Active</v>
          </cell>
        </row>
        <row r="5801">
          <cell r="F5801" t="str">
            <v>RI_2_April/NRB+Can/6009032929</v>
          </cell>
          <cell r="G5801" t="str">
            <v>Discount         6</v>
          </cell>
          <cell r="H5801">
            <v>6100</v>
          </cell>
          <cell r="I5801" t="str">
            <v>Active</v>
          </cell>
        </row>
        <row r="5802">
          <cell r="F5802" t="str">
            <v>EfesBonusClubApril/6009032931</v>
          </cell>
          <cell r="G5802" t="str">
            <v>Discount         3</v>
          </cell>
          <cell r="H5802">
            <v>20000</v>
          </cell>
          <cell r="I5802" t="str">
            <v>Active</v>
          </cell>
        </row>
        <row r="5803">
          <cell r="F5803" t="str">
            <v>EfesBonusClubApril/6009032953</v>
          </cell>
          <cell r="G5803" t="str">
            <v>Discount         3</v>
          </cell>
          <cell r="H5803">
            <v>30000</v>
          </cell>
          <cell r="I5803" t="str">
            <v>Active</v>
          </cell>
        </row>
        <row r="5804">
          <cell r="F5804" t="str">
            <v>EfesBonusClubApril/6009032979</v>
          </cell>
          <cell r="G5804" t="str">
            <v>Discount         3</v>
          </cell>
          <cell r="H5804">
            <v>45000</v>
          </cell>
          <cell r="I5804" t="str">
            <v>Active</v>
          </cell>
        </row>
        <row r="5805">
          <cell r="F5805" t="str">
            <v>EfesBonusClubApril/6009032986</v>
          </cell>
          <cell r="G5805" t="str">
            <v>Discount         3</v>
          </cell>
          <cell r="H5805">
            <v>20000</v>
          </cell>
          <cell r="I5805" t="str">
            <v>Active</v>
          </cell>
        </row>
        <row r="5806">
          <cell r="F5806" t="str">
            <v>Бонус по поддержке продаж SS_KZT_May_Keg/6009032991</v>
          </cell>
          <cell r="G5806" t="str">
            <v>Discount         4</v>
          </cell>
          <cell r="H5806">
            <v>63000</v>
          </cell>
          <cell r="I5806" t="str">
            <v>Active</v>
          </cell>
        </row>
        <row r="5807">
          <cell r="F5807" t="str">
            <v>EfesBonusClubApril/6009033002</v>
          </cell>
          <cell r="G5807" t="str">
            <v>Discount         3</v>
          </cell>
          <cell r="H5807">
            <v>7500</v>
          </cell>
          <cell r="I5807" t="str">
            <v>Active</v>
          </cell>
        </row>
        <row r="5808">
          <cell r="F5808" t="str">
            <v>EfesBonusClubApril/6009033005</v>
          </cell>
          <cell r="G5808" t="str">
            <v>Discount         3</v>
          </cell>
          <cell r="H5808">
            <v>40000</v>
          </cell>
          <cell r="I5808" t="str">
            <v>Active</v>
          </cell>
        </row>
        <row r="5809">
          <cell r="F5809" t="str">
            <v>EfesBonusClubApril/6009033008</v>
          </cell>
          <cell r="G5809" t="str">
            <v>Discount         3</v>
          </cell>
          <cell r="H5809">
            <v>30000</v>
          </cell>
          <cell r="I5809" t="str">
            <v>Active</v>
          </cell>
        </row>
        <row r="5810">
          <cell r="F5810" t="str">
            <v>EfesBonusClubApril/6009033022</v>
          </cell>
          <cell r="G5810" t="str">
            <v>Discount         3</v>
          </cell>
          <cell r="H5810">
            <v>7500</v>
          </cell>
          <cell r="I5810" t="str">
            <v>Active</v>
          </cell>
        </row>
        <row r="5811">
          <cell r="F5811" t="str">
            <v>EfesBonusClubApril/6009033026</v>
          </cell>
          <cell r="G5811" t="str">
            <v>Discount         3</v>
          </cell>
          <cell r="H5811">
            <v>30000</v>
          </cell>
          <cell r="I5811" t="str">
            <v>Active</v>
          </cell>
        </row>
        <row r="5812">
          <cell r="F5812" t="str">
            <v>EfesBonusClubApril/6009033030</v>
          </cell>
          <cell r="G5812" t="str">
            <v>Discount         3</v>
          </cell>
          <cell r="H5812">
            <v>7500</v>
          </cell>
          <cell r="I5812" t="str">
            <v>Active</v>
          </cell>
        </row>
        <row r="5813">
          <cell r="F5813" t="str">
            <v>EfesBonusClubApril/6009033044</v>
          </cell>
          <cell r="G5813" t="str">
            <v>Discount         3</v>
          </cell>
          <cell r="H5813">
            <v>7500</v>
          </cell>
          <cell r="I5813" t="str">
            <v>Active</v>
          </cell>
        </row>
        <row r="5814">
          <cell r="F5814" t="str">
            <v>EfesBonusClubApril/6009033052</v>
          </cell>
          <cell r="G5814" t="str">
            <v>Discount         3</v>
          </cell>
          <cell r="H5814">
            <v>7500</v>
          </cell>
          <cell r="I5814" t="str">
            <v>Active</v>
          </cell>
        </row>
        <row r="5815">
          <cell r="F5815" t="str">
            <v>RI_2_April/NRB+Can/6009033059</v>
          </cell>
          <cell r="G5815" t="str">
            <v>Discount         6</v>
          </cell>
          <cell r="H5815">
            <v>2300</v>
          </cell>
          <cell r="I5815" t="str">
            <v>Active</v>
          </cell>
        </row>
        <row r="5816">
          <cell r="F5816" t="str">
            <v>EfesBonusClubApril/6009033061</v>
          </cell>
          <cell r="G5816" t="str">
            <v>Discount         3</v>
          </cell>
          <cell r="H5816">
            <v>40000</v>
          </cell>
          <cell r="I5816" t="str">
            <v>Active</v>
          </cell>
        </row>
        <row r="5817">
          <cell r="F5817" t="str">
            <v>EfesBonusClubApril/6009033065</v>
          </cell>
          <cell r="G5817" t="str">
            <v>Discount         3</v>
          </cell>
          <cell r="H5817">
            <v>30000</v>
          </cell>
          <cell r="I5817" t="str">
            <v>Active</v>
          </cell>
        </row>
        <row r="5818">
          <cell r="F5818" t="str">
            <v>EfesBonusClubApril/6009033102</v>
          </cell>
          <cell r="G5818" t="str">
            <v>Discount         3</v>
          </cell>
          <cell r="H5818">
            <v>30000</v>
          </cell>
          <cell r="I5818" t="str">
            <v>Active</v>
          </cell>
        </row>
        <row r="5819">
          <cell r="F5819" t="str">
            <v>EfesBonusClubApril/6009033106</v>
          </cell>
          <cell r="G5819" t="str">
            <v>Discount         3</v>
          </cell>
          <cell r="H5819">
            <v>7500</v>
          </cell>
          <cell r="I5819" t="str">
            <v>Active</v>
          </cell>
        </row>
        <row r="5820">
          <cell r="F5820" t="str">
            <v>EfesBonusClubApril/6009033132</v>
          </cell>
          <cell r="G5820" t="str">
            <v>Discount         3</v>
          </cell>
          <cell r="H5820">
            <v>30000</v>
          </cell>
          <cell r="I5820" t="str">
            <v>Active</v>
          </cell>
        </row>
        <row r="5821">
          <cell r="F5821" t="str">
            <v>EfesBonusClubApril/6009033135</v>
          </cell>
          <cell r="G5821" t="str">
            <v>Discount         3</v>
          </cell>
          <cell r="H5821">
            <v>20000</v>
          </cell>
          <cell r="I5821" t="str">
            <v>Active</v>
          </cell>
        </row>
        <row r="5822">
          <cell r="F5822" t="str">
            <v>EfesBonusClubApril/6009033142</v>
          </cell>
          <cell r="G5822" t="str">
            <v>Discount         3</v>
          </cell>
          <cell r="H5822">
            <v>7500</v>
          </cell>
          <cell r="I5822" t="str">
            <v>Active</v>
          </cell>
        </row>
        <row r="5823">
          <cell r="F5823" t="str">
            <v>EfesBonusClubApril/6009033147</v>
          </cell>
          <cell r="G5823" t="str">
            <v>Discount         3</v>
          </cell>
          <cell r="H5823">
            <v>30000</v>
          </cell>
          <cell r="I5823" t="str">
            <v>Active</v>
          </cell>
        </row>
        <row r="5824">
          <cell r="F5824" t="str">
            <v>EfesBonusClubApril/6009033153</v>
          </cell>
          <cell r="G5824" t="str">
            <v>Discount         3</v>
          </cell>
          <cell r="H5824">
            <v>7500</v>
          </cell>
          <cell r="I5824" t="str">
            <v>Active</v>
          </cell>
        </row>
        <row r="5825">
          <cell r="F5825" t="str">
            <v>EfesBonusClubApril/6009970262</v>
          </cell>
          <cell r="G5825" t="str">
            <v>Discount         3</v>
          </cell>
          <cell r="H5825">
            <v>30000</v>
          </cell>
          <cell r="I5825" t="str">
            <v>Active</v>
          </cell>
        </row>
        <row r="5826">
          <cell r="F5826" t="str">
            <v>EfesBonusClubApril/6009970263</v>
          </cell>
          <cell r="G5826" t="str">
            <v>Discount         3</v>
          </cell>
          <cell r="H5826">
            <v>30000</v>
          </cell>
          <cell r="I5826" t="str">
            <v>Active</v>
          </cell>
        </row>
        <row r="5827">
          <cell r="F5827" t="str">
            <v>EfesBonusClubApril/6009970264</v>
          </cell>
          <cell r="G5827" t="str">
            <v>Discount         3</v>
          </cell>
          <cell r="H5827">
            <v>20000</v>
          </cell>
          <cell r="I5827" t="str">
            <v>Active</v>
          </cell>
        </row>
        <row r="5828">
          <cell r="F5828" t="str">
            <v>EfesBonusClubApril/6009970270</v>
          </cell>
          <cell r="G5828" t="str">
            <v>Discount         3</v>
          </cell>
          <cell r="H5828">
            <v>30000</v>
          </cell>
          <cell r="I5828" t="str">
            <v>Active</v>
          </cell>
        </row>
        <row r="5829">
          <cell r="F5829" t="str">
            <v>EfesBonusClubApril/6009970271</v>
          </cell>
          <cell r="G5829" t="str">
            <v>Discount         3</v>
          </cell>
          <cell r="H5829">
            <v>45000</v>
          </cell>
          <cell r="I5829" t="str">
            <v>Active</v>
          </cell>
        </row>
        <row r="5830">
          <cell r="F5830" t="str">
            <v>EfesBonusClubApril/6009970287</v>
          </cell>
          <cell r="G5830" t="str">
            <v>Discount         3</v>
          </cell>
          <cell r="H5830">
            <v>30000</v>
          </cell>
          <cell r="I5830" t="str">
            <v>Active</v>
          </cell>
        </row>
        <row r="5831">
          <cell r="F5831" t="str">
            <v>EfesBonusClubApril/6009970288</v>
          </cell>
          <cell r="G5831" t="str">
            <v>Discount         3</v>
          </cell>
          <cell r="H5831">
            <v>7500</v>
          </cell>
          <cell r="I5831" t="str">
            <v>Active</v>
          </cell>
        </row>
        <row r="5832">
          <cell r="F5832" t="str">
            <v>EfesBonusClubApril/6009970290</v>
          </cell>
          <cell r="G5832" t="str">
            <v>Discount         3</v>
          </cell>
          <cell r="H5832">
            <v>7500</v>
          </cell>
          <cell r="I5832" t="str">
            <v>Active</v>
          </cell>
        </row>
        <row r="5833">
          <cell r="F5833" t="str">
            <v>Rozliv+ - 2026 April/6009970321</v>
          </cell>
          <cell r="G5833" t="str">
            <v>Discount         5</v>
          </cell>
          <cell r="H5833">
            <v>20000</v>
          </cell>
          <cell r="I5833" t="str">
            <v>Active</v>
          </cell>
        </row>
        <row r="5834">
          <cell r="F5834" t="str">
            <v>EfesBonusClubApril/6009970322</v>
          </cell>
          <cell r="G5834" t="str">
            <v>Discount         3</v>
          </cell>
          <cell r="H5834">
            <v>20000</v>
          </cell>
          <cell r="I5834" t="str">
            <v>Active</v>
          </cell>
        </row>
        <row r="5835">
          <cell r="F5835" t="str">
            <v>RI_2_April/NRB+Can/6009970325</v>
          </cell>
          <cell r="G5835" t="str">
            <v>Discount         6</v>
          </cell>
          <cell r="H5835">
            <v>9599</v>
          </cell>
          <cell r="I5835" t="str">
            <v>Active</v>
          </cell>
        </row>
        <row r="5836">
          <cell r="F5836" t="str">
            <v>EfesBonusClubApril/6009970345</v>
          </cell>
          <cell r="G5836" t="str">
            <v>Discount         3</v>
          </cell>
          <cell r="H5836">
            <v>30000</v>
          </cell>
          <cell r="I5836" t="str">
            <v>Active</v>
          </cell>
        </row>
        <row r="5837">
          <cell r="F5837" t="str">
            <v>EfesBonusClubApril/6009970351</v>
          </cell>
          <cell r="G5837" t="str">
            <v>Discount         3</v>
          </cell>
          <cell r="H5837">
            <v>20000</v>
          </cell>
          <cell r="I5837" t="str">
            <v>Active</v>
          </cell>
        </row>
        <row r="5838">
          <cell r="F5838" t="str">
            <v>Rozliv+ - 2026 April/6009970360</v>
          </cell>
          <cell r="G5838" t="str">
            <v>Discount         5</v>
          </cell>
          <cell r="H5838">
            <v>20000</v>
          </cell>
          <cell r="I5838" t="str">
            <v>Active</v>
          </cell>
        </row>
        <row r="5839">
          <cell r="F5839" t="str">
            <v>RI_2_April/NRB+Can/6009970367</v>
          </cell>
          <cell r="G5839" t="str">
            <v>Discount         6</v>
          </cell>
          <cell r="H5839">
            <v>7399</v>
          </cell>
          <cell r="I5839" t="str">
            <v>Active</v>
          </cell>
        </row>
        <row r="5840">
          <cell r="F5840" t="str">
            <v>EfesBonusClubApril/6009970397</v>
          </cell>
          <cell r="G5840" t="str">
            <v>Discount         3</v>
          </cell>
          <cell r="H5840">
            <v>7500</v>
          </cell>
          <cell r="I5840" t="str">
            <v>Active</v>
          </cell>
        </row>
        <row r="5841">
          <cell r="F5841" t="str">
            <v>EfesBonusClubApril/6009970399</v>
          </cell>
          <cell r="G5841" t="str">
            <v>Discount         3</v>
          </cell>
          <cell r="H5841">
            <v>30000</v>
          </cell>
          <cell r="I5841" t="str">
            <v>Active</v>
          </cell>
        </row>
        <row r="5842">
          <cell r="F5842" t="str">
            <v>EfesBonusClubApril/6009970400</v>
          </cell>
          <cell r="G5842" t="str">
            <v>Discount         3</v>
          </cell>
          <cell r="H5842">
            <v>20000</v>
          </cell>
          <cell r="I5842" t="str">
            <v>Active</v>
          </cell>
        </row>
        <row r="5843">
          <cell r="F5843" t="str">
            <v>Kega Boom - 2026 April/6009970405</v>
          </cell>
          <cell r="G5843" t="str">
            <v>Discount         7</v>
          </cell>
          <cell r="H5843">
            <v>99000</v>
          </cell>
          <cell r="I5843" t="str">
            <v>Active</v>
          </cell>
        </row>
        <row r="5844">
          <cell r="F5844" t="str">
            <v>EfesBonusClubApril/6009970465</v>
          </cell>
          <cell r="G5844" t="str">
            <v>Discount         3</v>
          </cell>
          <cell r="H5844">
            <v>30000</v>
          </cell>
          <cell r="I5844" t="str">
            <v>Active</v>
          </cell>
        </row>
        <row r="5845">
          <cell r="F5845" t="str">
            <v>Rozliv+ - 2026 April/6009970465</v>
          </cell>
          <cell r="G5845" t="str">
            <v>Discount         5</v>
          </cell>
          <cell r="H5845">
            <v>20000</v>
          </cell>
          <cell r="I5845" t="str">
            <v>Active</v>
          </cell>
        </row>
        <row r="5846">
          <cell r="F5846" t="str">
            <v>EfesBonusClubApril/6009970474</v>
          </cell>
          <cell r="G5846" t="str">
            <v>Discount         3</v>
          </cell>
          <cell r="H5846">
            <v>20000</v>
          </cell>
          <cell r="I5846" t="str">
            <v>Active</v>
          </cell>
        </row>
        <row r="5847">
          <cell r="F5847" t="str">
            <v>Бонус по поддержке продаж SS_KZT_May_Pack/6009970474</v>
          </cell>
          <cell r="G5847" t="str">
            <v>Discount         4</v>
          </cell>
          <cell r="H5847">
            <v>186600</v>
          </cell>
          <cell r="I5847" t="str">
            <v>Active</v>
          </cell>
        </row>
        <row r="5848">
          <cell r="F5848" t="str">
            <v>EfesBonusClubApril/6009970506</v>
          </cell>
          <cell r="G5848" t="str">
            <v>Discount         3</v>
          </cell>
          <cell r="H5848">
            <v>30000</v>
          </cell>
          <cell r="I5848" t="str">
            <v>Active</v>
          </cell>
        </row>
        <row r="5849">
          <cell r="F5849" t="str">
            <v>EfesBonusClubApril/6009970507</v>
          </cell>
          <cell r="G5849" t="str">
            <v>Discount         3</v>
          </cell>
          <cell r="H5849">
            <v>30000</v>
          </cell>
          <cell r="I5849" t="str">
            <v>Active</v>
          </cell>
        </row>
        <row r="5850">
          <cell r="F5850" t="str">
            <v>EfesBonusClubApril/6009970516</v>
          </cell>
          <cell r="G5850" t="str">
            <v>Discount         3</v>
          </cell>
          <cell r="H5850">
            <v>20000</v>
          </cell>
          <cell r="I5850" t="str">
            <v>Active</v>
          </cell>
        </row>
        <row r="5851">
          <cell r="F5851" t="str">
            <v>Rozliv+ - 2026 April/6009970516</v>
          </cell>
          <cell r="G5851" t="str">
            <v>Discount         5</v>
          </cell>
          <cell r="H5851">
            <v>20000</v>
          </cell>
          <cell r="I5851" t="str">
            <v>Active</v>
          </cell>
        </row>
        <row r="5852">
          <cell r="F5852" t="str">
            <v>EfesBonusClubApril/6009970519</v>
          </cell>
          <cell r="G5852" t="str">
            <v>Discount         3</v>
          </cell>
          <cell r="H5852">
            <v>30000</v>
          </cell>
          <cell r="I5852" t="str">
            <v>Active</v>
          </cell>
        </row>
        <row r="5853">
          <cell r="F5853" t="str">
            <v>EfesBonusClubApril/6009970528</v>
          </cell>
          <cell r="G5853" t="str">
            <v>Discount         3</v>
          </cell>
          <cell r="H5853">
            <v>30000</v>
          </cell>
          <cell r="I5853" t="str">
            <v>Active</v>
          </cell>
        </row>
        <row r="5854">
          <cell r="F5854" t="str">
            <v>RI_2_April/NRB+Can/6009970529</v>
          </cell>
          <cell r="G5854" t="str">
            <v>Discount         6</v>
          </cell>
          <cell r="H5854">
            <v>4800</v>
          </cell>
          <cell r="I5854" t="str">
            <v>Active</v>
          </cell>
        </row>
        <row r="5855">
          <cell r="F5855" t="str">
            <v>EfesBonusClubApril/6009970538</v>
          </cell>
          <cell r="G5855" t="str">
            <v>Discount         3</v>
          </cell>
          <cell r="H5855">
            <v>45000</v>
          </cell>
          <cell r="I5855" t="str">
            <v>Active</v>
          </cell>
        </row>
        <row r="5856">
          <cell r="F5856" t="str">
            <v>Бонус по поддержке продаж SS_KZT_April_Pack/6009970553</v>
          </cell>
          <cell r="G5856" t="str">
            <v>Discount         4</v>
          </cell>
          <cell r="H5856">
            <v>140000</v>
          </cell>
          <cell r="I5856" t="str">
            <v>Active</v>
          </cell>
        </row>
        <row r="5857">
          <cell r="F5857" t="str">
            <v>EfesBonusClubApril/6009970580</v>
          </cell>
          <cell r="G5857" t="str">
            <v>Discount         3</v>
          </cell>
          <cell r="H5857">
            <v>30000</v>
          </cell>
          <cell r="I5857" t="str">
            <v>Active</v>
          </cell>
        </row>
        <row r="5858">
          <cell r="F5858" t="str">
            <v>EfesBonusClubApril/6009970581</v>
          </cell>
          <cell r="G5858" t="str">
            <v>Discount         3</v>
          </cell>
          <cell r="H5858">
            <v>20000</v>
          </cell>
          <cell r="I5858" t="str">
            <v>Active</v>
          </cell>
        </row>
        <row r="5859">
          <cell r="F5859" t="str">
            <v>EfesBonusClubApril/6009970599</v>
          </cell>
          <cell r="G5859" t="str">
            <v>Discount         3</v>
          </cell>
          <cell r="H5859">
            <v>7500</v>
          </cell>
          <cell r="I5859" t="str">
            <v>Active</v>
          </cell>
        </row>
        <row r="5860">
          <cell r="F5860" t="str">
            <v>EfesBonusClubApril/6009970602</v>
          </cell>
          <cell r="G5860" t="str">
            <v>Discount         3</v>
          </cell>
          <cell r="H5860">
            <v>30000</v>
          </cell>
          <cell r="I5860" t="str">
            <v>Active</v>
          </cell>
        </row>
        <row r="5861">
          <cell r="F5861" t="str">
            <v>EfesBonusClubApril/6009970610</v>
          </cell>
          <cell r="G5861" t="str">
            <v>Discount         3</v>
          </cell>
          <cell r="H5861">
            <v>30000</v>
          </cell>
          <cell r="I5861" t="str">
            <v>Active</v>
          </cell>
        </row>
        <row r="5862">
          <cell r="F5862" t="str">
            <v>EfesBonusClubApril/6009970611</v>
          </cell>
          <cell r="G5862" t="str">
            <v>Discount         3</v>
          </cell>
          <cell r="H5862">
            <v>30000</v>
          </cell>
          <cell r="I5862" t="str">
            <v>Active</v>
          </cell>
        </row>
        <row r="5863">
          <cell r="F5863" t="str">
            <v>EfesBonusClubApril/6009970612</v>
          </cell>
          <cell r="G5863" t="str">
            <v>Discount         3</v>
          </cell>
          <cell r="H5863">
            <v>20000</v>
          </cell>
          <cell r="I5863" t="str">
            <v>Active</v>
          </cell>
        </row>
        <row r="5864">
          <cell r="F5864" t="str">
            <v>EfesBonusClubApril/6009970623</v>
          </cell>
          <cell r="G5864" t="str">
            <v>Discount         3</v>
          </cell>
          <cell r="H5864">
            <v>7500</v>
          </cell>
          <cell r="I5864" t="str">
            <v>Active</v>
          </cell>
        </row>
        <row r="5865">
          <cell r="F5865" t="str">
            <v>EfesBonusClubApril/6009970643</v>
          </cell>
          <cell r="G5865" t="str">
            <v>Discount         3</v>
          </cell>
          <cell r="H5865">
            <v>7500</v>
          </cell>
          <cell r="I5865" t="str">
            <v>Active</v>
          </cell>
        </row>
        <row r="5866">
          <cell r="F5866" t="str">
            <v>EfesBonusClubApril/6009970667</v>
          </cell>
          <cell r="G5866" t="str">
            <v>Discount         3</v>
          </cell>
          <cell r="H5866">
            <v>20000</v>
          </cell>
          <cell r="I5866" t="str">
            <v>Active</v>
          </cell>
        </row>
        <row r="5867">
          <cell r="F5867" t="str">
            <v>EfesBonusClubApril/6009970673</v>
          </cell>
          <cell r="G5867" t="str">
            <v>Discount         3</v>
          </cell>
          <cell r="H5867">
            <v>20000</v>
          </cell>
          <cell r="I5867" t="str">
            <v>Active</v>
          </cell>
        </row>
        <row r="5868">
          <cell r="F5868" t="str">
            <v>EfesBonusClubApril/6009970750</v>
          </cell>
          <cell r="G5868" t="str">
            <v>Discount         3</v>
          </cell>
          <cell r="H5868">
            <v>40000</v>
          </cell>
          <cell r="I5868" t="str">
            <v>Active</v>
          </cell>
        </row>
        <row r="5869">
          <cell r="F5869" t="str">
            <v>EfesBonusClubApril/6009970758</v>
          </cell>
          <cell r="G5869" t="str">
            <v>Discount         3</v>
          </cell>
          <cell r="H5869">
            <v>30000</v>
          </cell>
          <cell r="I5869" t="str">
            <v>Active</v>
          </cell>
        </row>
        <row r="5870">
          <cell r="F5870" t="str">
            <v>EfesBonusClubApril/6009970760</v>
          </cell>
          <cell r="G5870" t="str">
            <v>Discount         3</v>
          </cell>
          <cell r="H5870">
            <v>30000</v>
          </cell>
          <cell r="I5870" t="str">
            <v>Active</v>
          </cell>
        </row>
        <row r="5871">
          <cell r="F5871" t="str">
            <v>EfesBonusClubApril/6009970763</v>
          </cell>
          <cell r="G5871" t="str">
            <v>Discount         3</v>
          </cell>
          <cell r="H5871">
            <v>30000</v>
          </cell>
          <cell r="I5871" t="str">
            <v>Active</v>
          </cell>
        </row>
        <row r="5872">
          <cell r="F5872" t="str">
            <v>EfesBonusClubApril/6009970764</v>
          </cell>
          <cell r="G5872" t="str">
            <v>Discount         3</v>
          </cell>
          <cell r="H5872">
            <v>20000</v>
          </cell>
          <cell r="I5872" t="str">
            <v>Active</v>
          </cell>
        </row>
        <row r="5873">
          <cell r="F5873" t="str">
            <v>RI_2_April/NRB+Can/6009970771</v>
          </cell>
          <cell r="G5873" t="str">
            <v>Discount         6</v>
          </cell>
          <cell r="H5873">
            <v>5160</v>
          </cell>
          <cell r="I5873" t="str">
            <v>Active</v>
          </cell>
        </row>
        <row r="5874">
          <cell r="F5874" t="str">
            <v>EfesBonusClubApril/6009970773</v>
          </cell>
          <cell r="G5874" t="str">
            <v>Discount         3</v>
          </cell>
          <cell r="H5874">
            <v>30000</v>
          </cell>
          <cell r="I5874" t="str">
            <v>Active</v>
          </cell>
        </row>
        <row r="5875">
          <cell r="F5875" t="str">
            <v>EfesBonusClubApril/6009970787</v>
          </cell>
          <cell r="G5875" t="str">
            <v>Discount         3</v>
          </cell>
          <cell r="H5875">
            <v>30000</v>
          </cell>
          <cell r="I5875" t="str">
            <v>Active</v>
          </cell>
        </row>
        <row r="5876">
          <cell r="F5876" t="str">
            <v>EfesBonusClubApril/6009970795</v>
          </cell>
          <cell r="G5876" t="str">
            <v>Discount         3</v>
          </cell>
          <cell r="H5876">
            <v>7500</v>
          </cell>
          <cell r="I5876" t="str">
            <v>Active</v>
          </cell>
        </row>
        <row r="5877">
          <cell r="F5877" t="str">
            <v>RI_2_April/NRB+Can/6009970797</v>
          </cell>
          <cell r="G5877" t="str">
            <v>Discount         6</v>
          </cell>
          <cell r="H5877">
            <v>2560</v>
          </cell>
          <cell r="I5877" t="str">
            <v>Active</v>
          </cell>
        </row>
        <row r="5878">
          <cell r="F5878" t="str">
            <v>EfesBonusClubApril/6009970802</v>
          </cell>
          <cell r="G5878" t="str">
            <v>Discount         3</v>
          </cell>
          <cell r="H5878">
            <v>7500</v>
          </cell>
          <cell r="I5878" t="str">
            <v>Active</v>
          </cell>
        </row>
        <row r="5879">
          <cell r="F5879" t="str">
            <v>EfesBonusClubApril/6009970815</v>
          </cell>
          <cell r="G5879" t="str">
            <v>Discount         3</v>
          </cell>
          <cell r="H5879">
            <v>45000</v>
          </cell>
          <cell r="I5879" t="str">
            <v>Active</v>
          </cell>
        </row>
        <row r="5880">
          <cell r="F5880" t="str">
            <v>EfesBonusClubApril/6009970817</v>
          </cell>
          <cell r="G5880" t="str">
            <v>Discount         3</v>
          </cell>
          <cell r="H5880">
            <v>30000</v>
          </cell>
          <cell r="I5880" t="str">
            <v>Active</v>
          </cell>
        </row>
        <row r="5881">
          <cell r="F5881" t="str">
            <v>RI_2_April/NRB+Can/6009970824</v>
          </cell>
          <cell r="G5881" t="str">
            <v>Discount         6</v>
          </cell>
          <cell r="H5881">
            <v>11559</v>
          </cell>
          <cell r="I5881" t="str">
            <v>Active</v>
          </cell>
        </row>
        <row r="5882">
          <cell r="F5882" t="str">
            <v>Rozliv+ - 2026 April/6009970824</v>
          </cell>
          <cell r="G5882" t="str">
            <v>Discount         5</v>
          </cell>
          <cell r="H5882">
            <v>20000</v>
          </cell>
          <cell r="I5882" t="str">
            <v>Active</v>
          </cell>
        </row>
        <row r="5883">
          <cell r="F5883" t="str">
            <v>EfesBonusClubApril/6009970829</v>
          </cell>
          <cell r="G5883" t="str">
            <v>Discount         3</v>
          </cell>
          <cell r="H5883">
            <v>40000</v>
          </cell>
          <cell r="I5883" t="str">
            <v>Active</v>
          </cell>
        </row>
        <row r="5884">
          <cell r="F5884" t="str">
            <v>EfesBonusClubApril/6009970831</v>
          </cell>
          <cell r="G5884" t="str">
            <v>Discount         3</v>
          </cell>
          <cell r="H5884">
            <v>30000</v>
          </cell>
          <cell r="I5884" t="str">
            <v>Active</v>
          </cell>
        </row>
        <row r="5885">
          <cell r="F5885" t="str">
            <v>EfesBonusClubApril/6009970835</v>
          </cell>
          <cell r="G5885" t="str">
            <v>Discount         3</v>
          </cell>
          <cell r="H5885">
            <v>45000</v>
          </cell>
          <cell r="I5885" t="str">
            <v>Active</v>
          </cell>
        </row>
        <row r="5886">
          <cell r="F5886" t="str">
            <v>EfesBonusClubApril/6009970845</v>
          </cell>
          <cell r="G5886" t="str">
            <v>Discount         3</v>
          </cell>
          <cell r="H5886">
            <v>20000</v>
          </cell>
          <cell r="I5886" t="str">
            <v>Active</v>
          </cell>
        </row>
        <row r="5887">
          <cell r="F5887" t="str">
            <v>EfesBonusClubApril/6009970856</v>
          </cell>
          <cell r="G5887" t="str">
            <v>Discount         3</v>
          </cell>
          <cell r="H5887">
            <v>45000</v>
          </cell>
          <cell r="I5887" t="str">
            <v>Active</v>
          </cell>
        </row>
        <row r="5888">
          <cell r="F5888" t="str">
            <v>EfesBonusClubApril/6009970864</v>
          </cell>
          <cell r="G5888" t="str">
            <v>Discount         3</v>
          </cell>
          <cell r="H5888">
            <v>30000</v>
          </cell>
          <cell r="I5888" t="str">
            <v>Active</v>
          </cell>
        </row>
        <row r="5889">
          <cell r="F5889" t="str">
            <v>EfesBonusClubApril/6009970865</v>
          </cell>
          <cell r="G5889" t="str">
            <v>Discount         3</v>
          </cell>
          <cell r="H5889">
            <v>30000</v>
          </cell>
          <cell r="I5889" t="str">
            <v>Active</v>
          </cell>
        </row>
        <row r="5890">
          <cell r="F5890" t="str">
            <v>EfesBonusClubApril/6009970876</v>
          </cell>
          <cell r="G5890" t="str">
            <v>Discount         3</v>
          </cell>
          <cell r="H5890">
            <v>30000</v>
          </cell>
          <cell r="I5890" t="str">
            <v>Active</v>
          </cell>
        </row>
        <row r="5891">
          <cell r="F5891" t="str">
            <v>EfesBonusClubApril/6009970902</v>
          </cell>
          <cell r="G5891" t="str">
            <v>Discount         3</v>
          </cell>
          <cell r="H5891">
            <v>40000</v>
          </cell>
          <cell r="I5891" t="str">
            <v>Active</v>
          </cell>
        </row>
        <row r="5892">
          <cell r="F5892" t="str">
            <v>EfesBonusClubApril/6009970911</v>
          </cell>
          <cell r="G5892" t="str">
            <v>Discount         3</v>
          </cell>
          <cell r="H5892">
            <v>30000</v>
          </cell>
          <cell r="I5892" t="str">
            <v>Active</v>
          </cell>
        </row>
        <row r="5893">
          <cell r="F5893" t="str">
            <v>BO_2_April_2026/NRB+Can/6009970915</v>
          </cell>
          <cell r="G5893" t="str">
            <v>Discount         6</v>
          </cell>
          <cell r="H5893">
            <v>28198</v>
          </cell>
          <cell r="I5893" t="str">
            <v>Active</v>
          </cell>
        </row>
        <row r="5894">
          <cell r="F5894" t="str">
            <v>EfesBonusClubApril/6009970917</v>
          </cell>
          <cell r="G5894" t="str">
            <v>Discount         3</v>
          </cell>
          <cell r="H5894">
            <v>40000</v>
          </cell>
          <cell r="I5894" t="str">
            <v>Active</v>
          </cell>
        </row>
        <row r="5895">
          <cell r="F5895" t="str">
            <v>EfesBonusClubApril/6009970928</v>
          </cell>
          <cell r="G5895" t="str">
            <v>Discount         3</v>
          </cell>
          <cell r="H5895">
            <v>45000</v>
          </cell>
          <cell r="I5895" t="str">
            <v>Active</v>
          </cell>
        </row>
        <row r="5896">
          <cell r="F5896" t="str">
            <v>Rozliv+ - 2026 April/6009970984</v>
          </cell>
          <cell r="G5896" t="str">
            <v>Discount         5</v>
          </cell>
          <cell r="H5896">
            <v>20000</v>
          </cell>
          <cell r="I5896" t="str">
            <v>Active</v>
          </cell>
        </row>
        <row r="5897">
          <cell r="F5897" t="str">
            <v>Rozliv+ - 2026 April/6009971022</v>
          </cell>
          <cell r="G5897" t="str">
            <v>Discount         5</v>
          </cell>
          <cell r="H5897">
            <v>20000</v>
          </cell>
          <cell r="I5897" t="str">
            <v>Active</v>
          </cell>
        </row>
        <row r="5898">
          <cell r="F5898" t="str">
            <v>EfesBonusClubApril/6009971033</v>
          </cell>
          <cell r="G5898" t="str">
            <v>Discount         3</v>
          </cell>
          <cell r="H5898">
            <v>20000</v>
          </cell>
          <cell r="I5898" t="str">
            <v>Active</v>
          </cell>
        </row>
        <row r="5899">
          <cell r="F5899" t="str">
            <v>Rozliv+ - 2026 April/6009971033</v>
          </cell>
          <cell r="G5899" t="str">
            <v>Discount         5</v>
          </cell>
          <cell r="H5899">
            <v>20000</v>
          </cell>
          <cell r="I5899" t="str">
            <v>Active</v>
          </cell>
        </row>
        <row r="5900">
          <cell r="F5900" t="str">
            <v>Бонус по поддержке продаж SS_KZT_April_Pack/6009971057</v>
          </cell>
          <cell r="G5900" t="str">
            <v>Discount         4</v>
          </cell>
          <cell r="H5900">
            <v>94000</v>
          </cell>
          <cell r="I5900" t="str">
            <v>Active</v>
          </cell>
        </row>
        <row r="5901">
          <cell r="F5901" t="str">
            <v>EfesBonusClubApril/6009971062</v>
          </cell>
          <cell r="G5901" t="str">
            <v>Discount         3</v>
          </cell>
          <cell r="H5901">
            <v>20000</v>
          </cell>
          <cell r="I5901" t="str">
            <v>Active</v>
          </cell>
        </row>
        <row r="5902">
          <cell r="F5902" t="str">
            <v>EfesBonusClubApril/6009971074</v>
          </cell>
          <cell r="G5902" t="str">
            <v>Discount         3</v>
          </cell>
          <cell r="H5902">
            <v>7500</v>
          </cell>
          <cell r="I5902" t="str">
            <v>Active</v>
          </cell>
        </row>
        <row r="5903">
          <cell r="F5903" t="str">
            <v>EfesBonusClubApril/6009971079</v>
          </cell>
          <cell r="G5903" t="str">
            <v>Discount         3</v>
          </cell>
          <cell r="H5903">
            <v>30000</v>
          </cell>
          <cell r="I5903" t="str">
            <v>Active</v>
          </cell>
        </row>
        <row r="5904">
          <cell r="F5904" t="str">
            <v>EfesBonusClubApril/6009971095</v>
          </cell>
          <cell r="G5904" t="str">
            <v>Discount         3</v>
          </cell>
          <cell r="H5904">
            <v>30000</v>
          </cell>
          <cell r="I5904" t="str">
            <v>Active</v>
          </cell>
        </row>
        <row r="5905">
          <cell r="F5905" t="str">
            <v>RI_2_April/NRB+Can/6009971117</v>
          </cell>
          <cell r="G5905" t="str">
            <v>Discount         6</v>
          </cell>
          <cell r="H5905">
            <v>6120</v>
          </cell>
          <cell r="I5905" t="str">
            <v>Active</v>
          </cell>
        </row>
        <row r="5906">
          <cell r="F5906" t="str">
            <v>EfesBonusClubApril/6009971141</v>
          </cell>
          <cell r="G5906" t="str">
            <v>Discount         3</v>
          </cell>
          <cell r="H5906">
            <v>20000</v>
          </cell>
          <cell r="I5906" t="str">
            <v>Active</v>
          </cell>
        </row>
        <row r="5907">
          <cell r="F5907" t="str">
            <v>EfesBonusClubApril/6009971173</v>
          </cell>
          <cell r="G5907" t="str">
            <v>Discount         3</v>
          </cell>
          <cell r="H5907">
            <v>30000</v>
          </cell>
          <cell r="I5907" t="str">
            <v>Active</v>
          </cell>
        </row>
        <row r="5908">
          <cell r="F5908" t="str">
            <v>EfesBonusClubApril/6009971177</v>
          </cell>
          <cell r="G5908" t="str">
            <v>Discount         3</v>
          </cell>
          <cell r="H5908">
            <v>20000</v>
          </cell>
          <cell r="I5908" t="str">
            <v>Active</v>
          </cell>
        </row>
        <row r="5909">
          <cell r="F5909" t="str">
            <v>EfesBonusClubApril/6009971215</v>
          </cell>
          <cell r="G5909" t="str">
            <v>Discount         3</v>
          </cell>
          <cell r="H5909">
            <v>7500</v>
          </cell>
          <cell r="I5909" t="str">
            <v>Active</v>
          </cell>
        </row>
        <row r="5910">
          <cell r="F5910" t="str">
            <v>EfesBonusClubApril/6009971237</v>
          </cell>
          <cell r="G5910" t="str">
            <v>Discount         3</v>
          </cell>
          <cell r="H5910">
            <v>30000</v>
          </cell>
          <cell r="I5910" t="str">
            <v>Active</v>
          </cell>
        </row>
        <row r="5911">
          <cell r="F5911" t="str">
            <v>RI_2_April/NRB+Can/6009971272</v>
          </cell>
          <cell r="G5911" t="str">
            <v>Discount         6</v>
          </cell>
          <cell r="H5911">
            <v>20478</v>
          </cell>
          <cell r="I5911" t="str">
            <v>Active</v>
          </cell>
        </row>
        <row r="5912">
          <cell r="F5912" t="str">
            <v>EfesBonusClubApril/6009971273</v>
          </cell>
          <cell r="G5912" t="str">
            <v>Discount         3</v>
          </cell>
          <cell r="H5912">
            <v>45000</v>
          </cell>
          <cell r="I5912" t="str">
            <v>Active</v>
          </cell>
        </row>
        <row r="5913">
          <cell r="F5913" t="str">
            <v>EfesBonusClubApril/6009971306</v>
          </cell>
          <cell r="G5913" t="str">
            <v>Discount         3</v>
          </cell>
          <cell r="H5913">
            <v>30000</v>
          </cell>
          <cell r="I5913" t="str">
            <v>Active</v>
          </cell>
        </row>
        <row r="5914">
          <cell r="F5914" t="str">
            <v>EfesBonusClubApril/6009971309</v>
          </cell>
          <cell r="G5914" t="str">
            <v>Discount         3</v>
          </cell>
          <cell r="H5914">
            <v>20000</v>
          </cell>
          <cell r="I5914" t="str">
            <v>Active</v>
          </cell>
        </row>
        <row r="5915">
          <cell r="F5915" t="str">
            <v>EfesBonusClubApril/6009971322</v>
          </cell>
          <cell r="G5915" t="str">
            <v>Discount         3</v>
          </cell>
          <cell r="H5915">
            <v>7500</v>
          </cell>
          <cell r="I5915" t="str">
            <v>Active</v>
          </cell>
        </row>
        <row r="5916">
          <cell r="F5916" t="str">
            <v>Rozliv+ - 2026 April/6009971383</v>
          </cell>
          <cell r="G5916" t="str">
            <v>Discount         5</v>
          </cell>
          <cell r="H5916">
            <v>20000</v>
          </cell>
          <cell r="I5916" t="str">
            <v>Active</v>
          </cell>
        </row>
        <row r="5917">
          <cell r="F5917" t="str">
            <v>EfesBonusClubApril/6009971418</v>
          </cell>
          <cell r="G5917" t="str">
            <v>Discount         3</v>
          </cell>
          <cell r="H5917">
            <v>7500</v>
          </cell>
          <cell r="I5917" t="str">
            <v>Active</v>
          </cell>
        </row>
        <row r="5918">
          <cell r="F5918" t="str">
            <v>EfesBonusClubApril/6009971423</v>
          </cell>
          <cell r="G5918" t="str">
            <v>Discount         3</v>
          </cell>
          <cell r="H5918">
            <v>30000</v>
          </cell>
          <cell r="I5918" t="str">
            <v>Active</v>
          </cell>
        </row>
        <row r="5919">
          <cell r="F5919" t="str">
            <v>Бонус по поддержке продаж SS_KZT_May_Pack/6009971423</v>
          </cell>
          <cell r="G5919" t="str">
            <v>Discount         4</v>
          </cell>
          <cell r="H5919">
            <v>186600</v>
          </cell>
          <cell r="I5919" t="str">
            <v>Active</v>
          </cell>
        </row>
        <row r="5920">
          <cell r="F5920" t="str">
            <v>EfesBonusClubApril/6009971426</v>
          </cell>
          <cell r="G5920" t="str">
            <v>Discount         3</v>
          </cell>
          <cell r="H5920">
            <v>30000</v>
          </cell>
          <cell r="I5920" t="str">
            <v>Active</v>
          </cell>
        </row>
        <row r="5921">
          <cell r="F5921" t="str">
            <v>Rozliv+ - 2026 April/6009971426</v>
          </cell>
          <cell r="G5921" t="str">
            <v>Discount         5</v>
          </cell>
          <cell r="H5921">
            <v>20000</v>
          </cell>
          <cell r="I5921" t="str">
            <v>Active</v>
          </cell>
        </row>
        <row r="5922">
          <cell r="F5922" t="str">
            <v>RI_2_April/NRB+Can/6009971440</v>
          </cell>
          <cell r="G5922" t="str">
            <v>Discount         6</v>
          </cell>
          <cell r="H5922">
            <v>8819</v>
          </cell>
          <cell r="I5922" t="str">
            <v>Active</v>
          </cell>
        </row>
        <row r="5923">
          <cell r="F5923" t="str">
            <v>EfesBonusClubApril/6009971453</v>
          </cell>
          <cell r="G5923" t="str">
            <v>Discount         3</v>
          </cell>
          <cell r="H5923">
            <v>30000</v>
          </cell>
          <cell r="I5923" t="str">
            <v>Active</v>
          </cell>
        </row>
        <row r="5924">
          <cell r="F5924" t="str">
            <v>Бонус по поддержке продаж SS_KZT_May_Pack/6009971471</v>
          </cell>
          <cell r="G5924" t="str">
            <v>Discount         4</v>
          </cell>
          <cell r="H5924">
            <v>65310</v>
          </cell>
          <cell r="I5924" t="str">
            <v>Active</v>
          </cell>
        </row>
        <row r="5925">
          <cell r="F5925" t="str">
            <v>Kega Boom - 2026 April/6009971497</v>
          </cell>
          <cell r="G5925" t="str">
            <v>Discount         7</v>
          </cell>
          <cell r="H5925">
            <v>33000</v>
          </cell>
          <cell r="I5925" t="str">
            <v>Active</v>
          </cell>
        </row>
        <row r="5926">
          <cell r="F5926" t="str">
            <v>RI_2_April/NRB+Can/6009971509</v>
          </cell>
          <cell r="G5926" t="str">
            <v>Discount         6</v>
          </cell>
          <cell r="H5926">
            <v>6539</v>
          </cell>
          <cell r="I5926" t="str">
            <v>Active</v>
          </cell>
        </row>
        <row r="5927">
          <cell r="F5927" t="str">
            <v>EfesBonusClubApril/6009971510</v>
          </cell>
          <cell r="G5927" t="str">
            <v>Discount         3</v>
          </cell>
          <cell r="H5927">
            <v>7500</v>
          </cell>
          <cell r="I5927" t="str">
            <v>Active</v>
          </cell>
        </row>
        <row r="5928">
          <cell r="F5928" t="str">
            <v>EfesBonusClubApril/6009971529</v>
          </cell>
          <cell r="G5928" t="str">
            <v>Discount         3</v>
          </cell>
          <cell r="H5928">
            <v>45000</v>
          </cell>
          <cell r="I5928" t="str">
            <v>Active</v>
          </cell>
        </row>
        <row r="5929">
          <cell r="F5929" t="str">
            <v>RI_2_April/NRB+Can/6009971539</v>
          </cell>
          <cell r="G5929" t="str">
            <v>Discount         6</v>
          </cell>
          <cell r="H5929">
            <v>11519</v>
          </cell>
          <cell r="I5929" t="str">
            <v>Active</v>
          </cell>
        </row>
        <row r="5930">
          <cell r="F5930" t="str">
            <v>EfesBonusClubApril/6009971544</v>
          </cell>
          <cell r="G5930" t="str">
            <v>Discount         3</v>
          </cell>
          <cell r="H5930">
            <v>20000</v>
          </cell>
          <cell r="I5930" t="str">
            <v>Active</v>
          </cell>
        </row>
        <row r="5931">
          <cell r="F5931" t="str">
            <v>RI_2_April/NRB+Can/6009971548</v>
          </cell>
          <cell r="G5931" t="str">
            <v>Discount         6</v>
          </cell>
          <cell r="H5931">
            <v>8739</v>
          </cell>
          <cell r="I5931" t="str">
            <v>Active</v>
          </cell>
        </row>
        <row r="5932">
          <cell r="F5932" t="str">
            <v>EfesBonusClubApril/6009971558</v>
          </cell>
          <cell r="G5932" t="str">
            <v>Discount         3</v>
          </cell>
          <cell r="H5932">
            <v>70000</v>
          </cell>
          <cell r="I5932" t="str">
            <v>Active</v>
          </cell>
        </row>
        <row r="5933">
          <cell r="F5933" t="str">
            <v>RI_2_April/NRB+Can/6009971568</v>
          </cell>
          <cell r="G5933" t="str">
            <v>Discount         6</v>
          </cell>
          <cell r="H5933">
            <v>10459</v>
          </cell>
          <cell r="I5933" t="str">
            <v>Active</v>
          </cell>
        </row>
        <row r="5934">
          <cell r="F5934" t="str">
            <v>EfesBonusClubApril/6009971571</v>
          </cell>
          <cell r="G5934" t="str">
            <v>Discount         3</v>
          </cell>
          <cell r="H5934">
            <v>30000</v>
          </cell>
          <cell r="I5934" t="str">
            <v>Active</v>
          </cell>
        </row>
        <row r="5935">
          <cell r="F5935" t="str">
            <v>EfesBonusClubApril/6009971573</v>
          </cell>
          <cell r="G5935" t="str">
            <v>Discount         3</v>
          </cell>
          <cell r="H5935">
            <v>30000</v>
          </cell>
          <cell r="I5935" t="str">
            <v>Active</v>
          </cell>
        </row>
        <row r="5936">
          <cell r="F5936" t="str">
            <v>EfesBonusClubApril/6009971575</v>
          </cell>
          <cell r="G5936" t="str">
            <v>Discount         3</v>
          </cell>
          <cell r="H5936">
            <v>40000</v>
          </cell>
          <cell r="I5936" t="str">
            <v>Active</v>
          </cell>
        </row>
        <row r="5937">
          <cell r="F5937" t="str">
            <v>EfesBonusClubApril/6009971590</v>
          </cell>
          <cell r="G5937" t="str">
            <v>Discount         3</v>
          </cell>
          <cell r="H5937">
            <v>30000</v>
          </cell>
          <cell r="I5937" t="str">
            <v>Active</v>
          </cell>
        </row>
        <row r="5938">
          <cell r="F5938" t="str">
            <v>Rozliv+ - 2026 April/6009971590</v>
          </cell>
          <cell r="G5938" t="str">
            <v>Discount         5</v>
          </cell>
          <cell r="H5938">
            <v>20000</v>
          </cell>
          <cell r="I5938" t="str">
            <v>Active</v>
          </cell>
        </row>
        <row r="5939">
          <cell r="F5939" t="str">
            <v>Бонус по поддержке продаж SS_KZT_May_Pack/6009971591</v>
          </cell>
          <cell r="G5939" t="str">
            <v>Discount         4</v>
          </cell>
          <cell r="H5939">
            <v>46650</v>
          </cell>
          <cell r="I5939" t="str">
            <v>Active</v>
          </cell>
        </row>
        <row r="5940">
          <cell r="F5940" t="str">
            <v>EfesBonusClubApril/6009971593</v>
          </cell>
          <cell r="G5940" t="str">
            <v>Discount         3</v>
          </cell>
          <cell r="H5940">
            <v>30000</v>
          </cell>
          <cell r="I5940" t="str">
            <v>Active</v>
          </cell>
        </row>
        <row r="5941">
          <cell r="F5941" t="str">
            <v>Rozliv+ - 2026 April/6009971593</v>
          </cell>
          <cell r="G5941" t="str">
            <v>Discount         5</v>
          </cell>
          <cell r="H5941">
            <v>20000</v>
          </cell>
          <cell r="I5941" t="str">
            <v>Active</v>
          </cell>
        </row>
        <row r="5942">
          <cell r="F5942" t="str">
            <v>EfesBonusClubApril/6009971601</v>
          </cell>
          <cell r="G5942" t="str">
            <v>Discount         3</v>
          </cell>
          <cell r="H5942">
            <v>30000</v>
          </cell>
          <cell r="I5942" t="str">
            <v>Active</v>
          </cell>
        </row>
        <row r="5943">
          <cell r="F5943" t="str">
            <v>Бонус по поддержке продаж SS_KZT_May_Keg/6009971652</v>
          </cell>
          <cell r="G5943" t="str">
            <v>Discount         4</v>
          </cell>
          <cell r="H5943">
            <v>94500</v>
          </cell>
          <cell r="I5943" t="str">
            <v>Active</v>
          </cell>
        </row>
        <row r="5944">
          <cell r="F5944" t="str">
            <v>EfesBonusClubApril/6009971658</v>
          </cell>
          <cell r="G5944" t="str">
            <v>Discount         3</v>
          </cell>
          <cell r="H5944">
            <v>70000</v>
          </cell>
          <cell r="I5944" t="str">
            <v>Active</v>
          </cell>
        </row>
        <row r="5945">
          <cell r="F5945" t="str">
            <v>RI_2_April/NRB+Can/6009971659</v>
          </cell>
          <cell r="G5945" t="str">
            <v>Discount         6</v>
          </cell>
          <cell r="H5945">
            <v>10479</v>
          </cell>
          <cell r="I5945" t="str">
            <v>Active</v>
          </cell>
        </row>
        <row r="5946">
          <cell r="F5946" t="str">
            <v>Бонус по поддержке продаж SS_KZT_May_Keg/6009971661</v>
          </cell>
          <cell r="G5946" t="str">
            <v>Discount         4</v>
          </cell>
          <cell r="H5946">
            <v>355000</v>
          </cell>
          <cell r="I5946" t="str">
            <v>Active</v>
          </cell>
        </row>
        <row r="5947">
          <cell r="F5947" t="str">
            <v>EfesBonusClubApril/6009971688</v>
          </cell>
          <cell r="G5947" t="str">
            <v>Discount         3</v>
          </cell>
          <cell r="H5947">
            <v>7500</v>
          </cell>
          <cell r="I5947" t="str">
            <v>Active</v>
          </cell>
        </row>
        <row r="5948">
          <cell r="F5948" t="str">
            <v>Rozliv+ - 2026 April/6009971716</v>
          </cell>
          <cell r="G5948" t="str">
            <v>Discount         5</v>
          </cell>
          <cell r="H5948">
            <v>55000</v>
          </cell>
          <cell r="I5948" t="str">
            <v>Active</v>
          </cell>
        </row>
        <row r="5949">
          <cell r="F5949" t="str">
            <v>Бонус по поддержке продаж SS_KZT_May_Pack/6009971755</v>
          </cell>
          <cell r="G5949" t="str">
            <v>Discount         4</v>
          </cell>
          <cell r="H5949">
            <v>93300</v>
          </cell>
          <cell r="I5949" t="str">
            <v>Active</v>
          </cell>
        </row>
        <row r="5950">
          <cell r="F5950" t="str">
            <v>EfesBonusClubApril/6009971761</v>
          </cell>
          <cell r="G5950" t="str">
            <v>Discount         3</v>
          </cell>
          <cell r="H5950">
            <v>20000</v>
          </cell>
          <cell r="I5950" t="str">
            <v>Active</v>
          </cell>
        </row>
        <row r="5951">
          <cell r="F5951" t="str">
            <v>EfesBonusClubApril/6009971767</v>
          </cell>
          <cell r="G5951" t="str">
            <v>Discount         3</v>
          </cell>
          <cell r="H5951">
            <v>30000</v>
          </cell>
          <cell r="I5951" t="str">
            <v>Active</v>
          </cell>
        </row>
        <row r="5952">
          <cell r="F5952" t="str">
            <v>EfesBonusClubApril/6009971776</v>
          </cell>
          <cell r="G5952" t="str">
            <v>Discount         3</v>
          </cell>
          <cell r="H5952">
            <v>7500</v>
          </cell>
          <cell r="I5952" t="str">
            <v>Active</v>
          </cell>
        </row>
        <row r="5953">
          <cell r="F5953" t="str">
            <v>EfesBonusClubApril/6009971785</v>
          </cell>
          <cell r="G5953" t="str">
            <v>Discount         3</v>
          </cell>
          <cell r="H5953">
            <v>7500</v>
          </cell>
          <cell r="I5953" t="str">
            <v>Active</v>
          </cell>
        </row>
        <row r="5954">
          <cell r="F5954" t="str">
            <v>EfesBonusClubApril/6009971965</v>
          </cell>
          <cell r="G5954" t="str">
            <v>Discount         3</v>
          </cell>
          <cell r="H5954">
            <v>20000</v>
          </cell>
          <cell r="I5954" t="str">
            <v>Active</v>
          </cell>
        </row>
        <row r="5955">
          <cell r="F5955" t="str">
            <v>EfesBonusClubApril/6009972060</v>
          </cell>
          <cell r="G5955" t="str">
            <v>Discount         3</v>
          </cell>
          <cell r="H5955">
            <v>20000</v>
          </cell>
          <cell r="I5955" t="str">
            <v>Active</v>
          </cell>
        </row>
        <row r="5956">
          <cell r="F5956" t="str">
            <v>EfesBonusClubApril/6009972062</v>
          </cell>
          <cell r="G5956" t="str">
            <v>Discount         3</v>
          </cell>
          <cell r="H5956">
            <v>30000</v>
          </cell>
          <cell r="I5956" t="str">
            <v>Active</v>
          </cell>
        </row>
        <row r="5957">
          <cell r="F5957" t="str">
            <v>EfesBonusClubApril/6009982039</v>
          </cell>
          <cell r="G5957" t="str">
            <v>Discount         3</v>
          </cell>
          <cell r="H5957">
            <v>70000</v>
          </cell>
          <cell r="I5957" t="str">
            <v>Active</v>
          </cell>
        </row>
        <row r="5958">
          <cell r="F5958" t="str">
            <v>EfesBonusClubApril/6009982166</v>
          </cell>
          <cell r="G5958" t="str">
            <v>Discount         3</v>
          </cell>
          <cell r="H5958">
            <v>45000</v>
          </cell>
          <cell r="I5958" t="str">
            <v>Active</v>
          </cell>
        </row>
        <row r="5959">
          <cell r="F5959" t="str">
            <v>5+1 keg ALL KZ Praga keg 50 PR_0736_90100</v>
          </cell>
          <cell r="G5959" t="str">
            <v>Product</v>
          </cell>
          <cell r="H5959">
            <v>0</v>
          </cell>
          <cell r="I5959" t="str">
            <v>Active</v>
          </cell>
        </row>
        <row r="5960">
          <cell r="F5960" t="str">
            <v>5+1 keg ALL KZ Praga keg 50 PR_0736_90100</v>
          </cell>
          <cell r="G5960" t="str">
            <v>Product</v>
          </cell>
          <cell r="H5960">
            <v>0</v>
          </cell>
          <cell r="I5960" t="str">
            <v>Active</v>
          </cell>
        </row>
        <row r="5961">
          <cell r="F5961" t="str">
            <v>5+1 keg ALL KZ Praga keg 50 PR_0736_90100</v>
          </cell>
          <cell r="G5961" t="str">
            <v>Product</v>
          </cell>
          <cell r="H5961">
            <v>0</v>
          </cell>
          <cell r="I5961" t="str">
            <v>Active</v>
          </cell>
        </row>
        <row r="5962">
          <cell r="F5962" t="str">
            <v>EfesBonusClubApril/50109801</v>
          </cell>
          <cell r="G5962" t="str">
            <v>Discount         3</v>
          </cell>
          <cell r="H5962">
            <v>30000</v>
          </cell>
          <cell r="I5962" t="str">
            <v>Active</v>
          </cell>
        </row>
        <row r="5963">
          <cell r="F5963" t="str">
            <v>EfesBonusClubApril/50109816</v>
          </cell>
          <cell r="G5963" t="str">
            <v>Discount         3</v>
          </cell>
          <cell r="H5963">
            <v>7500</v>
          </cell>
          <cell r="I5963" t="str">
            <v>Active</v>
          </cell>
        </row>
        <row r="5964">
          <cell r="F5964" t="str">
            <v>EfesBonusClubApril/50109821</v>
          </cell>
          <cell r="G5964" t="str">
            <v>Discount         3</v>
          </cell>
          <cell r="H5964">
            <v>30000</v>
          </cell>
          <cell r="I5964" t="str">
            <v>Active</v>
          </cell>
        </row>
        <row r="5965">
          <cell r="F5965" t="str">
            <v>EfesBonusClubApril/50109831</v>
          </cell>
          <cell r="G5965" t="str">
            <v>Discount         3</v>
          </cell>
          <cell r="H5965">
            <v>50000</v>
          </cell>
          <cell r="I5965" t="str">
            <v>Active</v>
          </cell>
        </row>
        <row r="5966">
          <cell r="F5966" t="str">
            <v>Rozliv+ - 2026 April/50109831</v>
          </cell>
          <cell r="G5966" t="str">
            <v>Discount         5</v>
          </cell>
          <cell r="H5966">
            <v>35000</v>
          </cell>
          <cell r="I5966" t="str">
            <v>Active</v>
          </cell>
        </row>
        <row r="5967">
          <cell r="F5967" t="str">
            <v>EfesBonusClubApril/50109848</v>
          </cell>
          <cell r="G5967" t="str">
            <v>Discount         3</v>
          </cell>
          <cell r="H5967">
            <v>30000</v>
          </cell>
          <cell r="I5967" t="str">
            <v>Active</v>
          </cell>
        </row>
        <row r="5968">
          <cell r="F5968" t="str">
            <v>Rozliv+ - 2026 April/50109848</v>
          </cell>
          <cell r="G5968" t="str">
            <v>Discount         5</v>
          </cell>
          <cell r="H5968">
            <v>20000</v>
          </cell>
          <cell r="I5968" t="str">
            <v>Active</v>
          </cell>
        </row>
        <row r="5969">
          <cell r="F5969" t="str">
            <v>EfesBonusClubApril/50109851</v>
          </cell>
          <cell r="G5969" t="str">
            <v>Discount         3</v>
          </cell>
          <cell r="H5969">
            <v>7500</v>
          </cell>
          <cell r="I5969" t="str">
            <v>Active</v>
          </cell>
        </row>
        <row r="5970">
          <cell r="F5970" t="str">
            <v>EfesBonusClubApril/50109860</v>
          </cell>
          <cell r="G5970" t="str">
            <v>Discount         3</v>
          </cell>
          <cell r="H5970">
            <v>40000</v>
          </cell>
          <cell r="I5970" t="str">
            <v>Active</v>
          </cell>
        </row>
        <row r="5971">
          <cell r="F5971" t="str">
            <v>EfesBonusClubApril/50109876</v>
          </cell>
          <cell r="G5971" t="str">
            <v>Discount         3</v>
          </cell>
          <cell r="H5971">
            <v>30000</v>
          </cell>
          <cell r="I5971" t="str">
            <v>Active</v>
          </cell>
        </row>
        <row r="5972">
          <cell r="F5972" t="str">
            <v>EfesBonusClubApril/50109880</v>
          </cell>
          <cell r="G5972" t="str">
            <v>Discount         3</v>
          </cell>
          <cell r="H5972">
            <v>30000</v>
          </cell>
          <cell r="I5972" t="str">
            <v>Active</v>
          </cell>
        </row>
        <row r="5973">
          <cell r="F5973" t="str">
            <v>EfesBonusClubApril/50109893</v>
          </cell>
          <cell r="G5973" t="str">
            <v>Discount         3</v>
          </cell>
          <cell r="H5973">
            <v>7500</v>
          </cell>
          <cell r="I5973" t="str">
            <v>Active</v>
          </cell>
        </row>
        <row r="5974">
          <cell r="F5974" t="str">
            <v>EfesBonusClubApril/50109921</v>
          </cell>
          <cell r="G5974" t="str">
            <v>Discount         3</v>
          </cell>
          <cell r="H5974">
            <v>70000</v>
          </cell>
          <cell r="I5974" t="str">
            <v>Active</v>
          </cell>
        </row>
        <row r="5975">
          <cell r="F5975" t="str">
            <v>EfesBonusClubApril/50109923</v>
          </cell>
          <cell r="G5975" t="str">
            <v>Discount         3</v>
          </cell>
          <cell r="H5975">
            <v>30000</v>
          </cell>
          <cell r="I5975" t="str">
            <v>Active</v>
          </cell>
        </row>
        <row r="5976">
          <cell r="F5976" t="str">
            <v>Rozliv+ - 2026 April/50109923</v>
          </cell>
          <cell r="G5976" t="str">
            <v>Discount         5</v>
          </cell>
          <cell r="H5976">
            <v>20000</v>
          </cell>
          <cell r="I5976" t="str">
            <v>Active</v>
          </cell>
        </row>
        <row r="5977">
          <cell r="F5977" t="str">
            <v>Бонус по поддержке продаж SS_KZT_May_Pack/50109935</v>
          </cell>
          <cell r="G5977" t="str">
            <v>Discount         4</v>
          </cell>
          <cell r="H5977">
            <v>100000</v>
          </cell>
          <cell r="I5977" t="str">
            <v>Active</v>
          </cell>
        </row>
        <row r="5978">
          <cell r="F5978" t="str">
            <v>EfesBonusClubApril/50109935</v>
          </cell>
          <cell r="G5978" t="str">
            <v>Discount         3</v>
          </cell>
          <cell r="H5978">
            <v>30000</v>
          </cell>
          <cell r="I5978" t="str">
            <v>Active</v>
          </cell>
        </row>
        <row r="5979">
          <cell r="F5979" t="str">
            <v>EfesBonusClubApril/50109938</v>
          </cell>
          <cell r="G5979" t="str">
            <v>Discount         3</v>
          </cell>
          <cell r="H5979">
            <v>45000</v>
          </cell>
          <cell r="I5979" t="str">
            <v>Active</v>
          </cell>
        </row>
        <row r="5980">
          <cell r="F5980" t="str">
            <v>EfesBonusClubApril/50109958</v>
          </cell>
          <cell r="G5980" t="str">
            <v>Discount         3</v>
          </cell>
          <cell r="H5980">
            <v>7500</v>
          </cell>
          <cell r="I5980" t="str">
            <v>Active</v>
          </cell>
        </row>
        <row r="5981">
          <cell r="F5981" t="str">
            <v>Бонус по поддержке продаж SS_KZT_May_Pack/50109963</v>
          </cell>
          <cell r="G5981" t="str">
            <v>Discount         4</v>
          </cell>
          <cell r="H5981">
            <v>70000</v>
          </cell>
          <cell r="I5981" t="str">
            <v>Active</v>
          </cell>
        </row>
        <row r="5982">
          <cell r="F5982" t="str">
            <v>EfesBonusClubApril/50109967</v>
          </cell>
          <cell r="G5982" t="str">
            <v>Discount         3</v>
          </cell>
          <cell r="H5982">
            <v>45000</v>
          </cell>
          <cell r="I5982" t="str">
            <v>Active</v>
          </cell>
        </row>
        <row r="5983">
          <cell r="F5983" t="str">
            <v>EfesBonusClubApril/50109968</v>
          </cell>
          <cell r="G5983" t="str">
            <v>Discount         3</v>
          </cell>
          <cell r="H5983">
            <v>30000</v>
          </cell>
          <cell r="I5983" t="str">
            <v>Active</v>
          </cell>
        </row>
        <row r="5984">
          <cell r="F5984" t="str">
            <v>Бонус по поддержке продаж SS_KZT_May_Pack/50109969</v>
          </cell>
          <cell r="G5984" t="str">
            <v>Discount         4</v>
          </cell>
          <cell r="H5984">
            <v>70000</v>
          </cell>
          <cell r="I5984" t="str">
            <v>Active</v>
          </cell>
        </row>
        <row r="5985">
          <cell r="F5985" t="str">
            <v>EfesBonusClubApril/50109973</v>
          </cell>
          <cell r="G5985" t="str">
            <v>Discount         3</v>
          </cell>
          <cell r="H5985">
            <v>30000</v>
          </cell>
          <cell r="I5985" t="str">
            <v>Active</v>
          </cell>
        </row>
        <row r="5986">
          <cell r="F5986" t="str">
            <v>EfesBonusClubApril/50109974</v>
          </cell>
          <cell r="G5986" t="str">
            <v>Discount         3</v>
          </cell>
          <cell r="H5986">
            <v>30000</v>
          </cell>
          <cell r="I5986" t="str">
            <v>Active</v>
          </cell>
        </row>
        <row r="5987">
          <cell r="F5987" t="str">
            <v>EfesBonusClubApril/50109976</v>
          </cell>
          <cell r="G5987" t="str">
            <v>Discount         3</v>
          </cell>
          <cell r="H5987">
            <v>70000</v>
          </cell>
          <cell r="I5987" t="str">
            <v>Active</v>
          </cell>
        </row>
        <row r="5988">
          <cell r="F5988" t="str">
            <v>EfesBonusClubApril/50109978</v>
          </cell>
          <cell r="G5988" t="str">
            <v>Discount         3</v>
          </cell>
          <cell r="H5988">
            <v>30000</v>
          </cell>
          <cell r="I5988" t="str">
            <v>Active</v>
          </cell>
        </row>
        <row r="5989">
          <cell r="F5989" t="str">
            <v>EfesBonusClubApril/50109984</v>
          </cell>
          <cell r="G5989" t="str">
            <v>Discount         3</v>
          </cell>
          <cell r="H5989">
            <v>30000</v>
          </cell>
          <cell r="I5989" t="str">
            <v>Active</v>
          </cell>
        </row>
        <row r="5990">
          <cell r="F5990" t="str">
            <v>EfesBonusClubApril/50110001</v>
          </cell>
          <cell r="G5990" t="str">
            <v>Discount         3</v>
          </cell>
          <cell r="H5990">
            <v>50000</v>
          </cell>
          <cell r="I5990" t="str">
            <v>Active</v>
          </cell>
        </row>
        <row r="5991">
          <cell r="F5991" t="str">
            <v>EfesBonusClubApril/50110008</v>
          </cell>
          <cell r="G5991" t="str">
            <v>Discount         3</v>
          </cell>
          <cell r="H5991">
            <v>30000</v>
          </cell>
          <cell r="I5991" t="str">
            <v>Active</v>
          </cell>
        </row>
        <row r="5992">
          <cell r="F5992" t="str">
            <v>Rozliv+ - 2026 April/50110009</v>
          </cell>
          <cell r="G5992" t="str">
            <v>Discount         5</v>
          </cell>
          <cell r="H5992">
            <v>20000</v>
          </cell>
          <cell r="I5992" t="str">
            <v>Active</v>
          </cell>
        </row>
        <row r="5993">
          <cell r="F5993" t="str">
            <v>EfesBonusClubApril/50110018</v>
          </cell>
          <cell r="G5993" t="str">
            <v>Discount         3</v>
          </cell>
          <cell r="H5993">
            <v>30000</v>
          </cell>
          <cell r="I5993" t="str">
            <v>Active</v>
          </cell>
        </row>
        <row r="5994">
          <cell r="F5994" t="str">
            <v>EfesBonusClubApril/50110023</v>
          </cell>
          <cell r="G5994" t="str">
            <v>Discount         3</v>
          </cell>
          <cell r="H5994">
            <v>30000</v>
          </cell>
          <cell r="I5994" t="str">
            <v>Active</v>
          </cell>
        </row>
        <row r="5995">
          <cell r="F5995" t="str">
            <v>EfesBonusClubApril/50110024</v>
          </cell>
          <cell r="G5995" t="str">
            <v>Discount         3</v>
          </cell>
          <cell r="H5995">
            <v>45000</v>
          </cell>
          <cell r="I5995" t="str">
            <v>Active</v>
          </cell>
        </row>
        <row r="5996">
          <cell r="F5996" t="str">
            <v>EfesBonusClubApril/50110034</v>
          </cell>
          <cell r="G5996" t="str">
            <v>Discount         3</v>
          </cell>
          <cell r="H5996">
            <v>45000</v>
          </cell>
          <cell r="I5996" t="str">
            <v>Active</v>
          </cell>
        </row>
        <row r="5997">
          <cell r="F5997" t="str">
            <v>EfesBonusClubApril/50110037</v>
          </cell>
          <cell r="G5997" t="str">
            <v>Discount         3</v>
          </cell>
          <cell r="H5997">
            <v>30000</v>
          </cell>
          <cell r="I5997" t="str">
            <v>Active</v>
          </cell>
        </row>
        <row r="5998">
          <cell r="F5998" t="str">
            <v>EfesBonusClubApril/50110045</v>
          </cell>
          <cell r="G5998" t="str">
            <v>Discount         3</v>
          </cell>
          <cell r="H5998">
            <v>85000</v>
          </cell>
          <cell r="I5998" t="str">
            <v>Active</v>
          </cell>
        </row>
        <row r="5999">
          <cell r="F5999" t="str">
            <v>EfesBonusClubApril/50110046</v>
          </cell>
          <cell r="G5999" t="str">
            <v>Discount         3</v>
          </cell>
          <cell r="H5999">
            <v>40000</v>
          </cell>
          <cell r="I5999" t="str">
            <v>Active</v>
          </cell>
        </row>
        <row r="6000">
          <cell r="F6000" t="str">
            <v>EfesBonusClubApril/50110052</v>
          </cell>
          <cell r="G6000" t="str">
            <v>Discount         3</v>
          </cell>
          <cell r="H6000">
            <v>20000</v>
          </cell>
          <cell r="I6000" t="str">
            <v>Active</v>
          </cell>
        </row>
        <row r="6001">
          <cell r="F6001" t="str">
            <v>EfesBonusClubApril/50110053</v>
          </cell>
          <cell r="G6001" t="str">
            <v>Discount         3</v>
          </cell>
          <cell r="H6001">
            <v>45000</v>
          </cell>
          <cell r="I6001" t="str">
            <v>Active</v>
          </cell>
        </row>
        <row r="6002">
          <cell r="F6002" t="str">
            <v>EfesBonusClubApril/50110056</v>
          </cell>
          <cell r="G6002" t="str">
            <v>Discount         3</v>
          </cell>
          <cell r="H6002">
            <v>85000</v>
          </cell>
          <cell r="I6002" t="str">
            <v>Active</v>
          </cell>
        </row>
        <row r="6003">
          <cell r="F6003" t="str">
            <v>EfesBonusClubApril/50110060</v>
          </cell>
          <cell r="G6003" t="str">
            <v>Discount         3</v>
          </cell>
          <cell r="H6003">
            <v>20000</v>
          </cell>
          <cell r="I6003" t="str">
            <v>Active</v>
          </cell>
        </row>
        <row r="6004">
          <cell r="F6004" t="str">
            <v>EfesBonusClubApril/50110075</v>
          </cell>
          <cell r="G6004" t="str">
            <v>Discount         3</v>
          </cell>
          <cell r="H6004">
            <v>30000</v>
          </cell>
          <cell r="I6004" t="str">
            <v>Active</v>
          </cell>
        </row>
        <row r="6005">
          <cell r="F6005" t="str">
            <v>EfesBonusClubApril/50110077</v>
          </cell>
          <cell r="G6005" t="str">
            <v>Discount         3</v>
          </cell>
          <cell r="H6005">
            <v>30000</v>
          </cell>
          <cell r="I6005" t="str">
            <v>Active</v>
          </cell>
        </row>
        <row r="6006">
          <cell r="F6006" t="str">
            <v>EfesBonusClubApril/50110086</v>
          </cell>
          <cell r="G6006" t="str">
            <v>Discount         3</v>
          </cell>
          <cell r="H6006">
            <v>30000</v>
          </cell>
          <cell r="I6006" t="str">
            <v>Active</v>
          </cell>
        </row>
        <row r="6007">
          <cell r="F6007" t="str">
            <v>EfesBonusClubApril/50110089</v>
          </cell>
          <cell r="G6007" t="str">
            <v>Discount         3</v>
          </cell>
          <cell r="H6007">
            <v>45000</v>
          </cell>
          <cell r="I6007" t="str">
            <v>Active</v>
          </cell>
        </row>
        <row r="6008">
          <cell r="F6008" t="str">
            <v>EfesBonusClubApril/50110093</v>
          </cell>
          <cell r="G6008" t="str">
            <v>Discount         3</v>
          </cell>
          <cell r="H6008">
            <v>30000</v>
          </cell>
          <cell r="I6008" t="str">
            <v>Active</v>
          </cell>
        </row>
        <row r="6009">
          <cell r="F6009" t="str">
            <v>EfesBonusClubApril/50110095</v>
          </cell>
          <cell r="G6009" t="str">
            <v>Discount         3</v>
          </cell>
          <cell r="H6009">
            <v>30000</v>
          </cell>
          <cell r="I6009" t="str">
            <v>Active</v>
          </cell>
        </row>
        <row r="6010">
          <cell r="F6010" t="str">
            <v>EfesBonusClubApril/50110099</v>
          </cell>
          <cell r="G6010" t="str">
            <v>Discount         3</v>
          </cell>
          <cell r="H6010">
            <v>30000</v>
          </cell>
          <cell r="I6010" t="str">
            <v>Active</v>
          </cell>
        </row>
        <row r="6011">
          <cell r="F6011" t="str">
            <v>EfesBonusClubApril/50110100</v>
          </cell>
          <cell r="G6011" t="str">
            <v>Discount         3</v>
          </cell>
          <cell r="H6011">
            <v>7500</v>
          </cell>
          <cell r="I6011" t="str">
            <v>Active</v>
          </cell>
        </row>
        <row r="6012">
          <cell r="F6012" t="str">
            <v>EfesBonusClubApril/50110105</v>
          </cell>
          <cell r="G6012" t="str">
            <v>Discount         3</v>
          </cell>
          <cell r="H6012">
            <v>30000</v>
          </cell>
          <cell r="I6012" t="str">
            <v>Active</v>
          </cell>
        </row>
        <row r="6013">
          <cell r="F6013" t="str">
            <v>EfesBonusClubApril/50110133</v>
          </cell>
          <cell r="G6013" t="str">
            <v>Discount         3</v>
          </cell>
          <cell r="H6013">
            <v>20000</v>
          </cell>
          <cell r="I6013" t="str">
            <v>Active</v>
          </cell>
        </row>
        <row r="6014">
          <cell r="F6014" t="str">
            <v>EfesBonusClubApril/50110154</v>
          </cell>
          <cell r="G6014" t="str">
            <v>Discount         3</v>
          </cell>
          <cell r="H6014">
            <v>30000</v>
          </cell>
          <cell r="I6014" t="str">
            <v>Active</v>
          </cell>
        </row>
        <row r="6015">
          <cell r="F6015" t="str">
            <v>EfesBonusClubApril/50110158</v>
          </cell>
          <cell r="G6015" t="str">
            <v>Discount         3</v>
          </cell>
          <cell r="H6015">
            <v>30000</v>
          </cell>
          <cell r="I6015" t="str">
            <v>Active</v>
          </cell>
        </row>
        <row r="6016">
          <cell r="F6016" t="str">
            <v>EfesBonusClubApril/50110199</v>
          </cell>
          <cell r="G6016" t="str">
            <v>Discount         3</v>
          </cell>
          <cell r="H6016">
            <v>7500</v>
          </cell>
          <cell r="I6016" t="str">
            <v>Active</v>
          </cell>
        </row>
        <row r="6017">
          <cell r="F6017" t="str">
            <v>EfesBonusClubApril/50110202</v>
          </cell>
          <cell r="G6017" t="str">
            <v>Discount         3</v>
          </cell>
          <cell r="H6017">
            <v>40000</v>
          </cell>
          <cell r="I6017" t="str">
            <v>Active</v>
          </cell>
        </row>
        <row r="6018">
          <cell r="F6018" t="str">
            <v>Rozliv+ - 2026 April/50110208</v>
          </cell>
          <cell r="G6018" t="str">
            <v>Discount         5</v>
          </cell>
          <cell r="H6018">
            <v>35000</v>
          </cell>
          <cell r="I6018" t="str">
            <v>Active</v>
          </cell>
        </row>
        <row r="6019">
          <cell r="F6019" t="str">
            <v>EfesBonusClubApril/50110240</v>
          </cell>
          <cell r="G6019" t="str">
            <v>Discount         3</v>
          </cell>
          <cell r="H6019">
            <v>30000</v>
          </cell>
          <cell r="I6019" t="str">
            <v>Active</v>
          </cell>
        </row>
        <row r="6020">
          <cell r="F6020" t="str">
            <v>EfesBonusClubApril/50110244</v>
          </cell>
          <cell r="G6020" t="str">
            <v>Discount         3</v>
          </cell>
          <cell r="H6020">
            <v>20000</v>
          </cell>
          <cell r="I6020" t="str">
            <v>Active</v>
          </cell>
        </row>
        <row r="6021">
          <cell r="F6021" t="str">
            <v>EfesBonusClubApril/50110254</v>
          </cell>
          <cell r="G6021" t="str">
            <v>Discount         3</v>
          </cell>
          <cell r="H6021">
            <v>30000</v>
          </cell>
          <cell r="I6021" t="str">
            <v>Active</v>
          </cell>
        </row>
        <row r="6022">
          <cell r="F6022" t="str">
            <v>EfesBonusClubApril/50110259</v>
          </cell>
          <cell r="G6022" t="str">
            <v>Discount         3</v>
          </cell>
          <cell r="H6022">
            <v>20000</v>
          </cell>
          <cell r="I6022" t="str">
            <v>Active</v>
          </cell>
        </row>
        <row r="6023">
          <cell r="F6023" t="str">
            <v>EfesBonusClubApril/50110269</v>
          </cell>
          <cell r="G6023" t="str">
            <v>Discount         3</v>
          </cell>
          <cell r="H6023">
            <v>85000</v>
          </cell>
          <cell r="I6023" t="str">
            <v>Active</v>
          </cell>
        </row>
        <row r="6024">
          <cell r="F6024" t="str">
            <v>EfesBonusClubApril/50110272</v>
          </cell>
          <cell r="G6024" t="str">
            <v>Discount         3</v>
          </cell>
          <cell r="H6024">
            <v>20000</v>
          </cell>
          <cell r="I6024" t="str">
            <v>Active</v>
          </cell>
        </row>
        <row r="6025">
          <cell r="F6025" t="str">
            <v>EfesBonusClubApril/50110283</v>
          </cell>
          <cell r="G6025" t="str">
            <v>Discount         3</v>
          </cell>
          <cell r="H6025">
            <v>7500</v>
          </cell>
          <cell r="I6025" t="str">
            <v>Active</v>
          </cell>
        </row>
        <row r="6026">
          <cell r="F6026" t="str">
            <v>EfesBonusClubApril/50110295</v>
          </cell>
          <cell r="G6026" t="str">
            <v>Discount         3</v>
          </cell>
          <cell r="H6026">
            <v>20000</v>
          </cell>
          <cell r="I6026" t="str">
            <v>Active</v>
          </cell>
        </row>
        <row r="6027">
          <cell r="F6027" t="str">
            <v>Rozliv+ - 2026 April/50110295</v>
          </cell>
          <cell r="G6027" t="str">
            <v>Discount         5</v>
          </cell>
          <cell r="H6027">
            <v>20000</v>
          </cell>
          <cell r="I6027" t="str">
            <v>Active</v>
          </cell>
        </row>
        <row r="6028">
          <cell r="F6028" t="str">
            <v>EfesBonusClubApril/50110297</v>
          </cell>
          <cell r="G6028" t="str">
            <v>Discount         3</v>
          </cell>
          <cell r="H6028">
            <v>30000</v>
          </cell>
          <cell r="I6028" t="str">
            <v>Active</v>
          </cell>
        </row>
        <row r="6029">
          <cell r="F6029" t="str">
            <v>Rozliv+ - 2026 April/50110299</v>
          </cell>
          <cell r="G6029" t="str">
            <v>Discount         5</v>
          </cell>
          <cell r="H6029">
            <v>35000</v>
          </cell>
          <cell r="I6029" t="str">
            <v>Active</v>
          </cell>
        </row>
        <row r="6030">
          <cell r="F6030" t="str">
            <v>EfesBonusClubApril/50110299</v>
          </cell>
          <cell r="G6030" t="str">
            <v>Discount         3</v>
          </cell>
          <cell r="H6030">
            <v>30000</v>
          </cell>
          <cell r="I6030" t="str">
            <v>Active</v>
          </cell>
        </row>
        <row r="6031">
          <cell r="F6031" t="str">
            <v>EfesBonusClubApril/50110300</v>
          </cell>
          <cell r="G6031" t="str">
            <v>Discount         3</v>
          </cell>
          <cell r="H6031">
            <v>30000</v>
          </cell>
          <cell r="I6031" t="str">
            <v>Active</v>
          </cell>
        </row>
        <row r="6032">
          <cell r="F6032" t="str">
            <v>EfesBonusClubApril/50110306</v>
          </cell>
          <cell r="G6032" t="str">
            <v>Discount         3</v>
          </cell>
          <cell r="H6032">
            <v>50000</v>
          </cell>
          <cell r="I6032" t="str">
            <v>Active</v>
          </cell>
        </row>
        <row r="6033">
          <cell r="F6033" t="str">
            <v>Rozliv+ - 2026 April/50110306</v>
          </cell>
          <cell r="G6033" t="str">
            <v>Discount         5</v>
          </cell>
          <cell r="H6033">
            <v>20000</v>
          </cell>
          <cell r="I6033" t="str">
            <v>Active</v>
          </cell>
        </row>
        <row r="6034">
          <cell r="F6034" t="str">
            <v>EfesBonusClubApril/50110324</v>
          </cell>
          <cell r="G6034" t="str">
            <v>Discount         3</v>
          </cell>
          <cell r="H6034">
            <v>30000</v>
          </cell>
          <cell r="I6034" t="str">
            <v>Active</v>
          </cell>
        </row>
        <row r="6035">
          <cell r="F6035" t="str">
            <v>EfesBonusClubApril/50110330</v>
          </cell>
          <cell r="G6035" t="str">
            <v>Discount         3</v>
          </cell>
          <cell r="H6035">
            <v>40000</v>
          </cell>
          <cell r="I6035" t="str">
            <v>Active</v>
          </cell>
        </row>
        <row r="6036">
          <cell r="F6036" t="str">
            <v>EfesBonusClubApril/50110351</v>
          </cell>
          <cell r="G6036" t="str">
            <v>Discount         3</v>
          </cell>
          <cell r="H6036">
            <v>30000</v>
          </cell>
          <cell r="I6036" t="str">
            <v>Active</v>
          </cell>
        </row>
        <row r="6037">
          <cell r="F6037" t="str">
            <v>EfesBonusClubApril/50110363</v>
          </cell>
          <cell r="G6037" t="str">
            <v>Discount         3</v>
          </cell>
          <cell r="H6037">
            <v>30000</v>
          </cell>
          <cell r="I6037" t="str">
            <v>Active</v>
          </cell>
        </row>
        <row r="6038">
          <cell r="F6038" t="str">
            <v>EfesBonusClubApril/50110365</v>
          </cell>
          <cell r="G6038" t="str">
            <v>Discount         3</v>
          </cell>
          <cell r="H6038">
            <v>30000</v>
          </cell>
          <cell r="I6038" t="str">
            <v>Active</v>
          </cell>
        </row>
        <row r="6039">
          <cell r="F6039" t="str">
            <v>EfesBonusClubApril/50110366</v>
          </cell>
          <cell r="G6039" t="str">
            <v>Discount         3</v>
          </cell>
          <cell r="H6039">
            <v>50000</v>
          </cell>
          <cell r="I6039" t="str">
            <v>Active</v>
          </cell>
        </row>
        <row r="6040">
          <cell r="F6040" t="str">
            <v>Бонус по поддержке продаж SS_KZT_May_Pack/50110373</v>
          </cell>
          <cell r="G6040" t="str">
            <v>Discount         4</v>
          </cell>
          <cell r="H6040">
            <v>100000</v>
          </cell>
          <cell r="I6040" t="str">
            <v>Active</v>
          </cell>
        </row>
        <row r="6041">
          <cell r="F6041" t="str">
            <v>EfesBonusClubApril/50110373</v>
          </cell>
          <cell r="G6041" t="str">
            <v>Discount         3</v>
          </cell>
          <cell r="H6041">
            <v>30000</v>
          </cell>
          <cell r="I6041" t="str">
            <v>Active</v>
          </cell>
        </row>
        <row r="6042">
          <cell r="F6042" t="str">
            <v>EfesBonusClubApril/50110377</v>
          </cell>
          <cell r="G6042" t="str">
            <v>Discount         3</v>
          </cell>
          <cell r="H6042">
            <v>30000</v>
          </cell>
          <cell r="I6042" t="str">
            <v>Active</v>
          </cell>
        </row>
        <row r="6043">
          <cell r="F6043" t="str">
            <v>EfesBonusClubApril/50110390</v>
          </cell>
          <cell r="G6043" t="str">
            <v>Discount         3</v>
          </cell>
          <cell r="H6043">
            <v>50000</v>
          </cell>
          <cell r="I6043" t="str">
            <v>Active</v>
          </cell>
        </row>
        <row r="6044">
          <cell r="F6044" t="str">
            <v>Rozliv+ - 2026 April/50110390</v>
          </cell>
          <cell r="G6044" t="str">
            <v>Discount         5</v>
          </cell>
          <cell r="H6044">
            <v>90000</v>
          </cell>
          <cell r="I6044" t="str">
            <v>Active</v>
          </cell>
        </row>
        <row r="6045">
          <cell r="F6045" t="str">
            <v>Kega Boom - 2026 April/50110419</v>
          </cell>
          <cell r="G6045" t="str">
            <v>Discount         7</v>
          </cell>
          <cell r="H6045">
            <v>33000</v>
          </cell>
          <cell r="I6045" t="str">
            <v>Active</v>
          </cell>
        </row>
        <row r="6046">
          <cell r="F6046" t="str">
            <v>EfesBonusClubApril/50110471</v>
          </cell>
          <cell r="G6046" t="str">
            <v>Discount         3</v>
          </cell>
          <cell r="H6046">
            <v>70000</v>
          </cell>
          <cell r="I6046" t="str">
            <v>Active</v>
          </cell>
        </row>
        <row r="6047">
          <cell r="F6047" t="str">
            <v>EfesBonusClubApril/50110473</v>
          </cell>
          <cell r="G6047" t="str">
            <v>Discount         3</v>
          </cell>
          <cell r="H6047">
            <v>30000</v>
          </cell>
          <cell r="I6047" t="str">
            <v>Active</v>
          </cell>
        </row>
        <row r="6048">
          <cell r="F6048" t="str">
            <v>EfesBonusClubApril/50110491</v>
          </cell>
          <cell r="G6048" t="str">
            <v>Discount         3</v>
          </cell>
          <cell r="H6048">
            <v>7500</v>
          </cell>
          <cell r="I6048" t="str">
            <v>Active</v>
          </cell>
        </row>
        <row r="6049">
          <cell r="F6049" t="str">
            <v>EfesBonusClubApril/50110499</v>
          </cell>
          <cell r="G6049" t="str">
            <v>Discount         3</v>
          </cell>
          <cell r="H6049">
            <v>20000</v>
          </cell>
          <cell r="I6049" t="str">
            <v>Active</v>
          </cell>
        </row>
        <row r="6050">
          <cell r="F6050" t="str">
            <v>EfesBonusClubApril/50110523</v>
          </cell>
          <cell r="G6050" t="str">
            <v>Discount         3</v>
          </cell>
          <cell r="H6050">
            <v>30000</v>
          </cell>
          <cell r="I6050" t="str">
            <v>Active</v>
          </cell>
        </row>
        <row r="6051">
          <cell r="F6051" t="str">
            <v>Rozliv+ - 2026 April/50110523</v>
          </cell>
          <cell r="G6051" t="str">
            <v>Discount         5</v>
          </cell>
          <cell r="H6051">
            <v>20000</v>
          </cell>
          <cell r="I6051" t="str">
            <v>Active</v>
          </cell>
        </row>
        <row r="6052">
          <cell r="F6052" t="str">
            <v>EfesBonusClubApril/50110567</v>
          </cell>
          <cell r="G6052" t="str">
            <v>Discount         3</v>
          </cell>
          <cell r="H6052">
            <v>20000</v>
          </cell>
          <cell r="I6052" t="str">
            <v>Active</v>
          </cell>
        </row>
        <row r="6053">
          <cell r="F6053" t="str">
            <v>EfesBonusClubApril/50110591</v>
          </cell>
          <cell r="G6053" t="str">
            <v>Discount         3</v>
          </cell>
          <cell r="H6053">
            <v>30000</v>
          </cell>
          <cell r="I6053" t="str">
            <v>Active</v>
          </cell>
        </row>
        <row r="6054">
          <cell r="F6054" t="str">
            <v>EfesBonusClubApril/50110605</v>
          </cell>
          <cell r="G6054" t="str">
            <v>Discount         3</v>
          </cell>
          <cell r="H6054">
            <v>30000</v>
          </cell>
          <cell r="I6054" t="str">
            <v>Active</v>
          </cell>
        </row>
        <row r="6055">
          <cell r="F6055" t="str">
            <v>Rozliv+ - 2026 April/50110605</v>
          </cell>
          <cell r="G6055" t="str">
            <v>Discount         5</v>
          </cell>
          <cell r="H6055">
            <v>20000</v>
          </cell>
          <cell r="I6055" t="str">
            <v>Active</v>
          </cell>
        </row>
        <row r="6056">
          <cell r="F6056" t="str">
            <v>Бонус по поддержке продаж SS_KZT_May_Pack/50110607</v>
          </cell>
          <cell r="G6056" t="str">
            <v>Discount         4</v>
          </cell>
          <cell r="H6056">
            <v>100000</v>
          </cell>
          <cell r="I6056" t="str">
            <v>Active</v>
          </cell>
        </row>
        <row r="6057">
          <cell r="F6057" t="str">
            <v>EfesBonusClubApril/50110607</v>
          </cell>
          <cell r="G6057" t="str">
            <v>Discount         3</v>
          </cell>
          <cell r="H6057">
            <v>7500</v>
          </cell>
          <cell r="I6057" t="str">
            <v>Active</v>
          </cell>
        </row>
        <row r="6058">
          <cell r="F6058" t="str">
            <v>EfesBonusClubApril/50110609</v>
          </cell>
          <cell r="G6058" t="str">
            <v>Discount         3</v>
          </cell>
          <cell r="H6058">
            <v>45000</v>
          </cell>
          <cell r="I6058" t="str">
            <v>Active</v>
          </cell>
        </row>
        <row r="6059">
          <cell r="F6059" t="str">
            <v>Бонус по поддержке продаж SS_KZT_May_Pack/50110613</v>
          </cell>
          <cell r="G6059" t="str">
            <v>Discount         4</v>
          </cell>
          <cell r="H6059">
            <v>100000</v>
          </cell>
          <cell r="I6059" t="str">
            <v>Active</v>
          </cell>
        </row>
        <row r="6060">
          <cell r="F6060" t="str">
            <v>EfesBonusClubApril/50110613</v>
          </cell>
          <cell r="G6060" t="str">
            <v>Discount         3</v>
          </cell>
          <cell r="H6060">
            <v>40000</v>
          </cell>
          <cell r="I6060" t="str">
            <v>Active</v>
          </cell>
        </row>
        <row r="6061">
          <cell r="F6061" t="str">
            <v>EfesBonusClubApril/50110614</v>
          </cell>
          <cell r="G6061" t="str">
            <v>Discount         3</v>
          </cell>
          <cell r="H6061">
            <v>30000</v>
          </cell>
          <cell r="I6061" t="str">
            <v>Active</v>
          </cell>
        </row>
        <row r="6062">
          <cell r="F6062" t="str">
            <v>Rozliv+ - 2026 April/50110614</v>
          </cell>
          <cell r="G6062" t="str">
            <v>Discount         5</v>
          </cell>
          <cell r="H6062">
            <v>35000</v>
          </cell>
          <cell r="I6062" t="str">
            <v>Active</v>
          </cell>
        </row>
        <row r="6063">
          <cell r="F6063" t="str">
            <v>EfesBonusClubApril/50110616</v>
          </cell>
          <cell r="G6063" t="str">
            <v>Discount         3</v>
          </cell>
          <cell r="H6063">
            <v>40000</v>
          </cell>
          <cell r="I6063" t="str">
            <v>Active</v>
          </cell>
        </row>
        <row r="6064">
          <cell r="F6064" t="str">
            <v>EfesBonusClubApril/50110619</v>
          </cell>
          <cell r="G6064" t="str">
            <v>Discount         3</v>
          </cell>
          <cell r="H6064">
            <v>30000</v>
          </cell>
          <cell r="I6064" t="str">
            <v>Active</v>
          </cell>
        </row>
        <row r="6065">
          <cell r="F6065" t="str">
            <v>EfesBonusClubApril/50110625</v>
          </cell>
          <cell r="G6065" t="str">
            <v>Discount         3</v>
          </cell>
          <cell r="H6065">
            <v>30000</v>
          </cell>
          <cell r="I6065" t="str">
            <v>Active</v>
          </cell>
        </row>
        <row r="6066">
          <cell r="F6066" t="str">
            <v>RI_2_April/NRB+Can/50110626</v>
          </cell>
          <cell r="G6066" t="str">
            <v>Discount         6</v>
          </cell>
          <cell r="H6066">
            <v>9494</v>
          </cell>
          <cell r="I6066" t="str">
            <v>Active</v>
          </cell>
        </row>
        <row r="6067">
          <cell r="F6067" t="str">
            <v>EfesBonusClubApril/50110627</v>
          </cell>
          <cell r="G6067" t="str">
            <v>Discount         3</v>
          </cell>
          <cell r="H6067">
            <v>50000</v>
          </cell>
          <cell r="I6067" t="str">
            <v>Active</v>
          </cell>
        </row>
        <row r="6068">
          <cell r="F6068" t="str">
            <v>Rozliv+ - 2026 April/50110630</v>
          </cell>
          <cell r="G6068" t="str">
            <v>Discount         5</v>
          </cell>
          <cell r="H6068">
            <v>20000</v>
          </cell>
          <cell r="I6068" t="str">
            <v>Active</v>
          </cell>
        </row>
        <row r="6069">
          <cell r="F6069" t="str">
            <v>EfesBonusClubApril/50110632</v>
          </cell>
          <cell r="G6069" t="str">
            <v>Discount         3</v>
          </cell>
          <cell r="H6069">
            <v>30000</v>
          </cell>
          <cell r="I6069" t="str">
            <v>Active</v>
          </cell>
        </row>
        <row r="6070">
          <cell r="F6070" t="str">
            <v>EfesBonusClubApril/50110633</v>
          </cell>
          <cell r="G6070" t="str">
            <v>Discount         3</v>
          </cell>
          <cell r="H6070">
            <v>20000</v>
          </cell>
          <cell r="I6070" t="str">
            <v>Active</v>
          </cell>
        </row>
        <row r="6071">
          <cell r="F6071" t="str">
            <v>EfesBonusClubApril/50110634</v>
          </cell>
          <cell r="G6071" t="str">
            <v>Discount         3</v>
          </cell>
          <cell r="H6071">
            <v>20000</v>
          </cell>
          <cell r="I6071" t="str">
            <v>Active</v>
          </cell>
        </row>
        <row r="6072">
          <cell r="F6072" t="str">
            <v>EfesBonusClubApril/50110635</v>
          </cell>
          <cell r="G6072" t="str">
            <v>Discount         3</v>
          </cell>
          <cell r="H6072">
            <v>30000</v>
          </cell>
          <cell r="I6072" t="str">
            <v>Active</v>
          </cell>
        </row>
        <row r="6073">
          <cell r="F6073" t="str">
            <v>EfesBonusClubApril/50110645</v>
          </cell>
          <cell r="G6073" t="str">
            <v>Discount         3</v>
          </cell>
          <cell r="H6073">
            <v>30000</v>
          </cell>
          <cell r="I6073" t="str">
            <v>Active</v>
          </cell>
        </row>
        <row r="6074">
          <cell r="F6074" t="str">
            <v>Rozliv+ - 2026 April/50110645</v>
          </cell>
          <cell r="G6074" t="str">
            <v>Discount         5</v>
          </cell>
          <cell r="H6074">
            <v>20000</v>
          </cell>
          <cell r="I6074" t="str">
            <v>Active</v>
          </cell>
        </row>
        <row r="6075">
          <cell r="F6075" t="str">
            <v>EfesBonusClubApril/50110646</v>
          </cell>
          <cell r="G6075" t="str">
            <v>Discount         3</v>
          </cell>
          <cell r="H6075">
            <v>30000</v>
          </cell>
          <cell r="I6075" t="str">
            <v>Active</v>
          </cell>
        </row>
        <row r="6076">
          <cell r="F6076" t="str">
            <v>EfesBonusClubApril/50110650</v>
          </cell>
          <cell r="G6076" t="str">
            <v>Discount         3</v>
          </cell>
          <cell r="H6076">
            <v>30000</v>
          </cell>
          <cell r="I6076" t="str">
            <v>Active</v>
          </cell>
        </row>
        <row r="6077">
          <cell r="F6077" t="str">
            <v>RI_2_April/NRB+Can/50110651</v>
          </cell>
          <cell r="G6077" t="str">
            <v>Discount         6</v>
          </cell>
          <cell r="H6077">
            <v>27268</v>
          </cell>
          <cell r="I6077" t="str">
            <v>Active</v>
          </cell>
        </row>
        <row r="6078">
          <cell r="F6078" t="str">
            <v>Rozliv+ - 2026 April/50110651</v>
          </cell>
          <cell r="G6078" t="str">
            <v>Discount         5</v>
          </cell>
          <cell r="H6078">
            <v>20000</v>
          </cell>
          <cell r="I6078" t="str">
            <v>Active</v>
          </cell>
        </row>
        <row r="6079">
          <cell r="F6079" t="str">
            <v>EfesBonusClubApril/50110654</v>
          </cell>
          <cell r="G6079" t="str">
            <v>Discount         3</v>
          </cell>
          <cell r="H6079">
            <v>40000</v>
          </cell>
          <cell r="I6079" t="str">
            <v>Active</v>
          </cell>
        </row>
        <row r="6080">
          <cell r="F6080" t="str">
            <v>Rozliv+ - 2026 April/50110654</v>
          </cell>
          <cell r="G6080" t="str">
            <v>Discount         5</v>
          </cell>
          <cell r="H6080">
            <v>20000</v>
          </cell>
          <cell r="I6080" t="str">
            <v>Active</v>
          </cell>
        </row>
        <row r="6081">
          <cell r="F6081" t="str">
            <v>EfesBonusClubApril/50110656</v>
          </cell>
          <cell r="G6081" t="str">
            <v>Discount         3</v>
          </cell>
          <cell r="H6081">
            <v>7500</v>
          </cell>
          <cell r="I6081" t="str">
            <v>Active</v>
          </cell>
        </row>
        <row r="6082">
          <cell r="F6082" t="str">
            <v>EfesBonusClubApril/50110661</v>
          </cell>
          <cell r="G6082" t="str">
            <v>Discount         3</v>
          </cell>
          <cell r="H6082">
            <v>20000</v>
          </cell>
          <cell r="I6082" t="str">
            <v>Active</v>
          </cell>
        </row>
        <row r="6083">
          <cell r="F6083" t="str">
            <v>EfesBonusClubApril/50110662</v>
          </cell>
          <cell r="G6083" t="str">
            <v>Discount         3</v>
          </cell>
          <cell r="H6083">
            <v>50000</v>
          </cell>
          <cell r="I6083" t="str">
            <v>Active</v>
          </cell>
        </row>
        <row r="6084">
          <cell r="F6084" t="str">
            <v>EfesBonusClubApril/50110663</v>
          </cell>
          <cell r="G6084" t="str">
            <v>Discount         3</v>
          </cell>
          <cell r="H6084">
            <v>45000</v>
          </cell>
          <cell r="I6084" t="str">
            <v>Active</v>
          </cell>
        </row>
        <row r="6085">
          <cell r="F6085" t="str">
            <v>Rozliv+ - 2026 April/50110665</v>
          </cell>
          <cell r="G6085" t="str">
            <v>Discount         5</v>
          </cell>
          <cell r="H6085">
            <v>20000</v>
          </cell>
          <cell r="I6085" t="str">
            <v>Active</v>
          </cell>
        </row>
        <row r="6086">
          <cell r="F6086" t="str">
            <v>Бонус по поддержке продаж SS_KZT_May_Pack/50110666</v>
          </cell>
          <cell r="G6086" t="str">
            <v>Discount         4</v>
          </cell>
          <cell r="H6086">
            <v>200000</v>
          </cell>
          <cell r="I6086" t="str">
            <v>Active</v>
          </cell>
        </row>
        <row r="6087">
          <cell r="F6087" t="str">
            <v>EfesBonusClubApril/50110667</v>
          </cell>
          <cell r="G6087" t="str">
            <v>Discount         3</v>
          </cell>
          <cell r="H6087">
            <v>30000</v>
          </cell>
          <cell r="I6087" t="str">
            <v>Active</v>
          </cell>
        </row>
        <row r="6088">
          <cell r="F6088" t="str">
            <v>Rozliv+ - 2026 April/50110667</v>
          </cell>
          <cell r="G6088" t="str">
            <v>Discount         5</v>
          </cell>
          <cell r="H6088">
            <v>35000</v>
          </cell>
          <cell r="I6088" t="str">
            <v>Active</v>
          </cell>
        </row>
        <row r="6089">
          <cell r="F6089" t="str">
            <v>EfesBonusClubApril/50110670</v>
          </cell>
          <cell r="G6089" t="str">
            <v>Discount         3</v>
          </cell>
          <cell r="H6089">
            <v>30000</v>
          </cell>
          <cell r="I6089" t="str">
            <v>Active</v>
          </cell>
        </row>
        <row r="6090">
          <cell r="F6090" t="str">
            <v>RI_2_April/NRB+Can/50110671</v>
          </cell>
          <cell r="G6090" t="str">
            <v>Discount         6</v>
          </cell>
          <cell r="H6090">
            <v>50201</v>
          </cell>
          <cell r="I6090" t="str">
            <v>Active</v>
          </cell>
        </row>
        <row r="6091">
          <cell r="F6091" t="str">
            <v>Rozliv+ - 2026 April/50110671</v>
          </cell>
          <cell r="G6091" t="str">
            <v>Discount         5</v>
          </cell>
          <cell r="H6091">
            <v>55000</v>
          </cell>
          <cell r="I6091" t="str">
            <v>Active</v>
          </cell>
        </row>
        <row r="6092">
          <cell r="F6092" t="str">
            <v>RI_2_April/NRB+Can/50110680</v>
          </cell>
          <cell r="G6092" t="str">
            <v>Discount         6</v>
          </cell>
          <cell r="H6092">
            <v>20458</v>
          </cell>
          <cell r="I6092" t="str">
            <v>Active</v>
          </cell>
        </row>
        <row r="6093">
          <cell r="F6093" t="str">
            <v>EfesBonusClubApril/50110682</v>
          </cell>
          <cell r="G6093" t="str">
            <v>Discount         3</v>
          </cell>
          <cell r="H6093">
            <v>30000</v>
          </cell>
          <cell r="I6093" t="str">
            <v>Active</v>
          </cell>
        </row>
        <row r="6094">
          <cell r="F6094" t="str">
            <v>Rozliv+ - 2026 April/50110682</v>
          </cell>
          <cell r="G6094" t="str">
            <v>Discount         5</v>
          </cell>
          <cell r="H6094">
            <v>35000</v>
          </cell>
          <cell r="I6094" t="str">
            <v>Active</v>
          </cell>
        </row>
        <row r="6095">
          <cell r="F6095" t="str">
            <v>EfesBonusClubApril/50110686</v>
          </cell>
          <cell r="G6095" t="str">
            <v>Discount         3</v>
          </cell>
          <cell r="H6095">
            <v>40000</v>
          </cell>
          <cell r="I6095" t="str">
            <v>Active</v>
          </cell>
        </row>
        <row r="6096">
          <cell r="F6096" t="str">
            <v>Rozliv+ - 2026 April/50110686</v>
          </cell>
          <cell r="G6096" t="str">
            <v>Discount         5</v>
          </cell>
          <cell r="H6096">
            <v>20000</v>
          </cell>
          <cell r="I6096" t="str">
            <v>Active</v>
          </cell>
        </row>
        <row r="6097">
          <cell r="F6097" t="str">
            <v>EfesBonusClubApril/50110693</v>
          </cell>
          <cell r="G6097" t="str">
            <v>Discount         3</v>
          </cell>
          <cell r="H6097">
            <v>30000</v>
          </cell>
          <cell r="I6097" t="str">
            <v>Active</v>
          </cell>
        </row>
        <row r="6098">
          <cell r="F6098" t="str">
            <v>Rozliv+ - 2026 April/50110693</v>
          </cell>
          <cell r="G6098" t="str">
            <v>Discount         5</v>
          </cell>
          <cell r="H6098">
            <v>20000</v>
          </cell>
          <cell r="I6098" t="str">
            <v>Active</v>
          </cell>
        </row>
        <row r="6099">
          <cell r="F6099" t="str">
            <v>EfesBonusClubApril/50110694</v>
          </cell>
          <cell r="G6099" t="str">
            <v>Discount         3</v>
          </cell>
          <cell r="H6099">
            <v>45000</v>
          </cell>
          <cell r="I6099" t="str">
            <v>Active</v>
          </cell>
        </row>
        <row r="6100">
          <cell r="F6100" t="str">
            <v>Rozliv+ - 2026 April/50110694</v>
          </cell>
          <cell r="G6100" t="str">
            <v>Discount         5</v>
          </cell>
          <cell r="H6100">
            <v>20000</v>
          </cell>
          <cell r="I6100" t="str">
            <v>Active</v>
          </cell>
        </row>
        <row r="6101">
          <cell r="F6101" t="str">
            <v>EfesBonusClubApril/50110700</v>
          </cell>
          <cell r="G6101" t="str">
            <v>Discount         3</v>
          </cell>
          <cell r="H6101">
            <v>40000</v>
          </cell>
          <cell r="I6101" t="str">
            <v>Active</v>
          </cell>
        </row>
        <row r="6102">
          <cell r="F6102" t="str">
            <v>Rozliv+ - 2026 April/50110700</v>
          </cell>
          <cell r="G6102" t="str">
            <v>Discount         5</v>
          </cell>
          <cell r="H6102">
            <v>20000</v>
          </cell>
          <cell r="I6102" t="str">
            <v>Active</v>
          </cell>
        </row>
        <row r="6103">
          <cell r="F6103" t="str">
            <v>EfesBonusClubApril/50110705</v>
          </cell>
          <cell r="G6103" t="str">
            <v>Discount         3</v>
          </cell>
          <cell r="H6103">
            <v>70000</v>
          </cell>
          <cell r="I6103" t="str">
            <v>Active</v>
          </cell>
        </row>
        <row r="6104">
          <cell r="F6104" t="str">
            <v>EfesBonusClubApril/50110709</v>
          </cell>
          <cell r="G6104" t="str">
            <v>Discount         3</v>
          </cell>
          <cell r="H6104">
            <v>30000</v>
          </cell>
          <cell r="I6104" t="str">
            <v>Active</v>
          </cell>
        </row>
        <row r="6105">
          <cell r="F6105" t="str">
            <v>EfesBonusClubApril/50110713</v>
          </cell>
          <cell r="G6105" t="str">
            <v>Discount         3</v>
          </cell>
          <cell r="H6105">
            <v>30000</v>
          </cell>
          <cell r="I6105" t="str">
            <v>Active</v>
          </cell>
        </row>
        <row r="6106">
          <cell r="F6106" t="str">
            <v>Rozliv+ - 2026 April/50110713</v>
          </cell>
          <cell r="G6106" t="str">
            <v>Discount         5</v>
          </cell>
          <cell r="H6106">
            <v>20000</v>
          </cell>
          <cell r="I6106" t="str">
            <v>Active</v>
          </cell>
        </row>
        <row r="6107">
          <cell r="F6107" t="str">
            <v>EfesBonusClubApril/50110714</v>
          </cell>
          <cell r="G6107" t="str">
            <v>Discount         3</v>
          </cell>
          <cell r="H6107">
            <v>45000</v>
          </cell>
          <cell r="I6107" t="str">
            <v>Active</v>
          </cell>
        </row>
        <row r="6108">
          <cell r="F6108" t="str">
            <v>EfesBonusClubApril/50110715</v>
          </cell>
          <cell r="G6108" t="str">
            <v>Discount         3</v>
          </cell>
          <cell r="H6108">
            <v>30000</v>
          </cell>
          <cell r="I6108" t="str">
            <v>Active</v>
          </cell>
        </row>
        <row r="6109">
          <cell r="F6109" t="str">
            <v>EfesBonusClubApril/50110720</v>
          </cell>
          <cell r="G6109" t="str">
            <v>Discount         3</v>
          </cell>
          <cell r="H6109">
            <v>30000</v>
          </cell>
          <cell r="I6109" t="str">
            <v>Active</v>
          </cell>
        </row>
        <row r="6110">
          <cell r="F6110" t="str">
            <v>EfesBonusClubApril/50110725</v>
          </cell>
          <cell r="G6110" t="str">
            <v>Discount         3</v>
          </cell>
          <cell r="H6110">
            <v>7500</v>
          </cell>
          <cell r="I6110" t="str">
            <v>Active</v>
          </cell>
        </row>
        <row r="6111">
          <cell r="F6111" t="str">
            <v>EfesBonusClubApril/50110726</v>
          </cell>
          <cell r="G6111" t="str">
            <v>Discount         3</v>
          </cell>
          <cell r="H6111">
            <v>7500</v>
          </cell>
          <cell r="I6111" t="str">
            <v>Active</v>
          </cell>
        </row>
        <row r="6112">
          <cell r="F6112" t="str">
            <v>EfesBonusClubApril/50110727</v>
          </cell>
          <cell r="G6112" t="str">
            <v>Discount         3</v>
          </cell>
          <cell r="H6112">
            <v>30000</v>
          </cell>
          <cell r="I6112" t="str">
            <v>Active</v>
          </cell>
        </row>
        <row r="6113">
          <cell r="F6113" t="str">
            <v>EfesBonusClubApril/50110730</v>
          </cell>
          <cell r="G6113" t="str">
            <v>Discount         3</v>
          </cell>
          <cell r="H6113">
            <v>20000</v>
          </cell>
          <cell r="I6113" t="str">
            <v>Active</v>
          </cell>
        </row>
        <row r="6114">
          <cell r="F6114" t="str">
            <v>EfesBonusClubApril/50110732</v>
          </cell>
          <cell r="G6114" t="str">
            <v>Discount         3</v>
          </cell>
          <cell r="H6114">
            <v>30000</v>
          </cell>
          <cell r="I6114" t="str">
            <v>Active</v>
          </cell>
        </row>
        <row r="6115">
          <cell r="F6115" t="str">
            <v>EfesBonusClubApril/50110734</v>
          </cell>
          <cell r="G6115" t="str">
            <v>Discount         3</v>
          </cell>
          <cell r="H6115">
            <v>30000</v>
          </cell>
          <cell r="I6115" t="str">
            <v>Active</v>
          </cell>
        </row>
        <row r="6116">
          <cell r="F6116" t="str">
            <v>EfesBonusClubApril/50110736</v>
          </cell>
          <cell r="G6116" t="str">
            <v>Discount         3</v>
          </cell>
          <cell r="H6116">
            <v>30000</v>
          </cell>
          <cell r="I6116" t="str">
            <v>Active</v>
          </cell>
        </row>
        <row r="6117">
          <cell r="F6117" t="str">
            <v>EfesBonusClubApril/50110738</v>
          </cell>
          <cell r="G6117" t="str">
            <v>Discount         3</v>
          </cell>
          <cell r="H6117">
            <v>20000</v>
          </cell>
          <cell r="I6117" t="str">
            <v>Active</v>
          </cell>
        </row>
        <row r="6118">
          <cell r="F6118" t="str">
            <v>EfesBonusClubApril/50110739</v>
          </cell>
          <cell r="G6118" t="str">
            <v>Discount         3</v>
          </cell>
          <cell r="H6118">
            <v>40000</v>
          </cell>
          <cell r="I6118" t="str">
            <v>Active</v>
          </cell>
        </row>
        <row r="6119">
          <cell r="F6119" t="str">
            <v>EfesBonusClubApril/50110745</v>
          </cell>
          <cell r="G6119" t="str">
            <v>Discount         3</v>
          </cell>
          <cell r="H6119">
            <v>7500</v>
          </cell>
          <cell r="I6119" t="str">
            <v>Active</v>
          </cell>
        </row>
        <row r="6120">
          <cell r="F6120" t="str">
            <v>Kega Boom - 2026 April/50110748</v>
          </cell>
          <cell r="G6120" t="str">
            <v>Discount         7</v>
          </cell>
          <cell r="H6120">
            <v>33000</v>
          </cell>
          <cell r="I6120" t="str">
            <v>Active</v>
          </cell>
        </row>
        <row r="6121">
          <cell r="F6121" t="str">
            <v>Rozliv+ - 2026 April/50110751</v>
          </cell>
          <cell r="G6121" t="str">
            <v>Discount         5</v>
          </cell>
          <cell r="H6121">
            <v>20000</v>
          </cell>
          <cell r="I6121" t="str">
            <v>Active</v>
          </cell>
        </row>
        <row r="6122">
          <cell r="F6122" t="str">
            <v>EfesBonusClubApril/50110754</v>
          </cell>
          <cell r="G6122" t="str">
            <v>Discount         3</v>
          </cell>
          <cell r="H6122">
            <v>20000</v>
          </cell>
          <cell r="I6122" t="str">
            <v>Active</v>
          </cell>
        </row>
        <row r="6123">
          <cell r="F6123" t="str">
            <v>EfesBonusClubApril/50110755</v>
          </cell>
          <cell r="G6123" t="str">
            <v>Discount         3</v>
          </cell>
          <cell r="H6123">
            <v>50000</v>
          </cell>
          <cell r="I6123" t="str">
            <v>Active</v>
          </cell>
        </row>
        <row r="6124">
          <cell r="F6124" t="str">
            <v>EfesBonusClubApril/50110756</v>
          </cell>
          <cell r="G6124" t="str">
            <v>Discount         3</v>
          </cell>
          <cell r="H6124">
            <v>40000</v>
          </cell>
          <cell r="I6124" t="str">
            <v>Active</v>
          </cell>
        </row>
        <row r="6125">
          <cell r="F6125" t="str">
            <v>Бонус по поддержке продаж SS_KZT_May_Pack/50110760</v>
          </cell>
          <cell r="G6125" t="str">
            <v>Discount         4</v>
          </cell>
          <cell r="H6125">
            <v>40000</v>
          </cell>
          <cell r="I6125" t="str">
            <v>Active</v>
          </cell>
        </row>
        <row r="6126">
          <cell r="F6126" t="str">
            <v>EfesBonusClubApril/50110760</v>
          </cell>
          <cell r="G6126" t="str">
            <v>Discount         3</v>
          </cell>
          <cell r="H6126">
            <v>30000</v>
          </cell>
          <cell r="I6126" t="str">
            <v>Active</v>
          </cell>
        </row>
        <row r="6127">
          <cell r="F6127" t="str">
            <v>Rozliv+ - 2026 April/50110760</v>
          </cell>
          <cell r="G6127" t="str">
            <v>Discount         5</v>
          </cell>
          <cell r="H6127">
            <v>20000</v>
          </cell>
          <cell r="I6127" t="str">
            <v>Active</v>
          </cell>
        </row>
        <row r="6128">
          <cell r="F6128" t="str">
            <v>Rozliv+ - 2026 April/50110772</v>
          </cell>
          <cell r="G6128" t="str">
            <v>Discount         5</v>
          </cell>
          <cell r="H6128">
            <v>20000</v>
          </cell>
          <cell r="I6128" t="str">
            <v>Active</v>
          </cell>
        </row>
        <row r="6129">
          <cell r="F6129" t="str">
            <v>EfesBonusClubApril/50110774</v>
          </cell>
          <cell r="G6129" t="str">
            <v>Discount         3</v>
          </cell>
          <cell r="H6129">
            <v>30000</v>
          </cell>
          <cell r="I6129" t="str">
            <v>Active</v>
          </cell>
        </row>
        <row r="6130">
          <cell r="F6130" t="str">
            <v>EfesBonusClubApril/50110778</v>
          </cell>
          <cell r="G6130" t="str">
            <v>Discount         3</v>
          </cell>
          <cell r="H6130">
            <v>7500</v>
          </cell>
          <cell r="I6130" t="str">
            <v>Active</v>
          </cell>
        </row>
        <row r="6131">
          <cell r="F6131" t="str">
            <v>EfesBonusClubApril/50110786</v>
          </cell>
          <cell r="G6131" t="str">
            <v>Discount         3</v>
          </cell>
          <cell r="H6131">
            <v>30000</v>
          </cell>
          <cell r="I6131" t="str">
            <v>Active</v>
          </cell>
        </row>
        <row r="6132">
          <cell r="F6132" t="str">
            <v>EfesBonusClubApril/50110789</v>
          </cell>
          <cell r="G6132" t="str">
            <v>Discount         3</v>
          </cell>
          <cell r="H6132">
            <v>40000</v>
          </cell>
          <cell r="I6132" t="str">
            <v>Active</v>
          </cell>
        </row>
        <row r="6133">
          <cell r="F6133" t="str">
            <v>EfesBonusClubApril/50110794</v>
          </cell>
          <cell r="G6133" t="str">
            <v>Discount         3</v>
          </cell>
          <cell r="H6133">
            <v>20000</v>
          </cell>
          <cell r="I6133" t="str">
            <v>Active</v>
          </cell>
        </row>
        <row r="6134">
          <cell r="F6134" t="str">
            <v>EfesBonusClubApril/50110795</v>
          </cell>
          <cell r="G6134" t="str">
            <v>Discount         3</v>
          </cell>
          <cell r="H6134">
            <v>30000</v>
          </cell>
          <cell r="I6134" t="str">
            <v>Active</v>
          </cell>
        </row>
        <row r="6135">
          <cell r="F6135" t="str">
            <v>EfesBonusClubApril/50110798</v>
          </cell>
          <cell r="G6135" t="str">
            <v>Discount         3</v>
          </cell>
          <cell r="H6135">
            <v>30000</v>
          </cell>
          <cell r="I6135" t="str">
            <v>Active</v>
          </cell>
        </row>
        <row r="6136">
          <cell r="F6136" t="str">
            <v>EfesBonusClubApril/50110807</v>
          </cell>
          <cell r="G6136" t="str">
            <v>Discount         3</v>
          </cell>
          <cell r="H6136">
            <v>50000</v>
          </cell>
          <cell r="I6136" t="str">
            <v>Active</v>
          </cell>
        </row>
        <row r="6137">
          <cell r="F6137" t="str">
            <v>EfesBonusClubApril/50110813</v>
          </cell>
          <cell r="G6137" t="str">
            <v>Discount         3</v>
          </cell>
          <cell r="H6137">
            <v>30000</v>
          </cell>
          <cell r="I6137" t="str">
            <v>Active</v>
          </cell>
        </row>
        <row r="6138">
          <cell r="F6138" t="str">
            <v>EfesBonusClubApril/50110816</v>
          </cell>
          <cell r="G6138" t="str">
            <v>Discount         3</v>
          </cell>
          <cell r="H6138">
            <v>50000</v>
          </cell>
          <cell r="I6138" t="str">
            <v>Active</v>
          </cell>
        </row>
        <row r="6139">
          <cell r="F6139" t="str">
            <v>Rozliv+ - 2026 April/50110816</v>
          </cell>
          <cell r="G6139" t="str">
            <v>Discount         5</v>
          </cell>
          <cell r="H6139">
            <v>20000</v>
          </cell>
          <cell r="I6139" t="str">
            <v>Active</v>
          </cell>
        </row>
        <row r="6140">
          <cell r="F6140" t="str">
            <v>EfesBonusClubApril/50110821</v>
          </cell>
          <cell r="G6140" t="str">
            <v>Discount         3</v>
          </cell>
          <cell r="H6140">
            <v>45000</v>
          </cell>
          <cell r="I6140" t="str">
            <v>Active</v>
          </cell>
        </row>
        <row r="6141">
          <cell r="F6141" t="str">
            <v>EfesBonusClubApril/50110875</v>
          </cell>
          <cell r="G6141" t="str">
            <v>Discount         3</v>
          </cell>
          <cell r="H6141">
            <v>30000</v>
          </cell>
          <cell r="I6141" t="str">
            <v>Active</v>
          </cell>
        </row>
        <row r="6142">
          <cell r="F6142" t="str">
            <v>EfesBonusClubApril/50110883</v>
          </cell>
          <cell r="G6142" t="str">
            <v>Discount         3</v>
          </cell>
          <cell r="H6142">
            <v>30000</v>
          </cell>
          <cell r="I6142" t="str">
            <v>Active</v>
          </cell>
        </row>
        <row r="6143">
          <cell r="F6143" t="str">
            <v>Rozliv+ - 2026 April/50110883</v>
          </cell>
          <cell r="G6143" t="str">
            <v>Discount         5</v>
          </cell>
          <cell r="H6143">
            <v>55000</v>
          </cell>
          <cell r="I6143" t="str">
            <v>Active</v>
          </cell>
        </row>
        <row r="6144">
          <cell r="F6144" t="str">
            <v>EfesBonusClubApril/50110886</v>
          </cell>
          <cell r="G6144" t="str">
            <v>Discount         3</v>
          </cell>
          <cell r="H6144">
            <v>30000</v>
          </cell>
          <cell r="I6144" t="str">
            <v>Active</v>
          </cell>
        </row>
        <row r="6145">
          <cell r="F6145" t="str">
            <v>EfesBonusClubApril/50110890</v>
          </cell>
          <cell r="G6145" t="str">
            <v>Discount         3</v>
          </cell>
          <cell r="H6145">
            <v>7500</v>
          </cell>
          <cell r="I6145" t="str">
            <v>Active</v>
          </cell>
        </row>
        <row r="6146">
          <cell r="F6146" t="str">
            <v>Rozliv+ - 2026 April/50110890</v>
          </cell>
          <cell r="G6146" t="str">
            <v>Discount         5</v>
          </cell>
          <cell r="H6146">
            <v>20000</v>
          </cell>
          <cell r="I6146" t="str">
            <v>Active</v>
          </cell>
        </row>
        <row r="6147">
          <cell r="F6147" t="str">
            <v>EfesBonusClubApril/50110913</v>
          </cell>
          <cell r="G6147" t="str">
            <v>Discount         3</v>
          </cell>
          <cell r="H6147">
            <v>40000</v>
          </cell>
          <cell r="I6147" t="str">
            <v>Active</v>
          </cell>
        </row>
        <row r="6148">
          <cell r="F6148" t="str">
            <v>Rozliv+ - 2026 April/50110913</v>
          </cell>
          <cell r="G6148" t="str">
            <v>Discount         5</v>
          </cell>
          <cell r="H6148">
            <v>20000</v>
          </cell>
          <cell r="I6148" t="str">
            <v>Active</v>
          </cell>
        </row>
        <row r="6149">
          <cell r="F6149" t="str">
            <v>EfesBonusClubApril/50110923</v>
          </cell>
          <cell r="G6149" t="str">
            <v>Discount         3</v>
          </cell>
          <cell r="H6149">
            <v>20000</v>
          </cell>
          <cell r="I6149" t="str">
            <v>Active</v>
          </cell>
        </row>
        <row r="6150">
          <cell r="F6150" t="str">
            <v>EfesBonusClubApril/50110928</v>
          </cell>
          <cell r="G6150" t="str">
            <v>Discount         3</v>
          </cell>
          <cell r="H6150">
            <v>7500</v>
          </cell>
          <cell r="I6150" t="str">
            <v>Active</v>
          </cell>
        </row>
        <row r="6151">
          <cell r="F6151" t="str">
            <v>EfesBonusClubApril/50110935</v>
          </cell>
          <cell r="G6151" t="str">
            <v>Discount         3</v>
          </cell>
          <cell r="H6151">
            <v>45000</v>
          </cell>
          <cell r="I6151" t="str">
            <v>Active</v>
          </cell>
        </row>
        <row r="6152">
          <cell r="F6152" t="str">
            <v>EfesBonusClubApril/50110940</v>
          </cell>
          <cell r="G6152" t="str">
            <v>Discount         3</v>
          </cell>
          <cell r="H6152">
            <v>30000</v>
          </cell>
          <cell r="I6152" t="str">
            <v>Active</v>
          </cell>
        </row>
        <row r="6153">
          <cell r="F6153" t="str">
            <v>EfesBonusClubApril/50110950</v>
          </cell>
          <cell r="G6153" t="str">
            <v>Discount         3</v>
          </cell>
          <cell r="H6153">
            <v>30000</v>
          </cell>
          <cell r="I6153" t="str">
            <v>Active</v>
          </cell>
        </row>
        <row r="6154">
          <cell r="F6154" t="str">
            <v>EfesBonusClubApril/50110956</v>
          </cell>
          <cell r="G6154" t="str">
            <v>Discount         3</v>
          </cell>
          <cell r="H6154">
            <v>30000</v>
          </cell>
          <cell r="I6154" t="str">
            <v>Active</v>
          </cell>
        </row>
        <row r="6155">
          <cell r="F6155" t="str">
            <v>EfesBonusClubApril/50110958</v>
          </cell>
          <cell r="G6155" t="str">
            <v>Discount         3</v>
          </cell>
          <cell r="H6155">
            <v>30000</v>
          </cell>
          <cell r="I6155" t="str">
            <v>Active</v>
          </cell>
        </row>
        <row r="6156">
          <cell r="F6156" t="str">
            <v>EfesBonusClubApril/50110975</v>
          </cell>
          <cell r="G6156" t="str">
            <v>Discount         3</v>
          </cell>
          <cell r="H6156">
            <v>30000</v>
          </cell>
          <cell r="I6156" t="str">
            <v>Active</v>
          </cell>
        </row>
        <row r="6157">
          <cell r="F6157" t="str">
            <v>EfesBonusClubApril/50110977</v>
          </cell>
          <cell r="G6157" t="str">
            <v>Discount         3</v>
          </cell>
          <cell r="H6157">
            <v>40000</v>
          </cell>
          <cell r="I6157" t="str">
            <v>Active</v>
          </cell>
        </row>
        <row r="6158">
          <cell r="F6158" t="str">
            <v>EfesBonusClubApril/50110980</v>
          </cell>
          <cell r="G6158" t="str">
            <v>Discount         3</v>
          </cell>
          <cell r="H6158">
            <v>30000</v>
          </cell>
          <cell r="I6158" t="str">
            <v>Active</v>
          </cell>
        </row>
        <row r="6159">
          <cell r="F6159" t="str">
            <v>EfesBonusClubApril/50110984</v>
          </cell>
          <cell r="G6159" t="str">
            <v>Discount         3</v>
          </cell>
          <cell r="H6159">
            <v>20000</v>
          </cell>
          <cell r="I6159" t="str">
            <v>Active</v>
          </cell>
        </row>
        <row r="6160">
          <cell r="F6160" t="str">
            <v>EfesBonusClubApril/50110986</v>
          </cell>
          <cell r="G6160" t="str">
            <v>Discount         3</v>
          </cell>
          <cell r="H6160">
            <v>40000</v>
          </cell>
          <cell r="I6160" t="str">
            <v>Active</v>
          </cell>
        </row>
        <row r="6161">
          <cell r="F6161" t="str">
            <v>Rozliv+ - 2026 April/50110986</v>
          </cell>
          <cell r="G6161" t="str">
            <v>Discount         5</v>
          </cell>
          <cell r="H6161">
            <v>20000</v>
          </cell>
          <cell r="I6161" t="str">
            <v>Active</v>
          </cell>
        </row>
        <row r="6162">
          <cell r="F6162" t="str">
            <v>EfesBonusClubApril/50110987</v>
          </cell>
          <cell r="G6162" t="str">
            <v>Discount         3</v>
          </cell>
          <cell r="H6162">
            <v>45000</v>
          </cell>
          <cell r="I6162" t="str">
            <v>Active</v>
          </cell>
        </row>
        <row r="6163">
          <cell r="F6163" t="str">
            <v>EfesBonusClubApril/50110988</v>
          </cell>
          <cell r="G6163" t="str">
            <v>Discount         3</v>
          </cell>
          <cell r="H6163">
            <v>7500</v>
          </cell>
          <cell r="I6163" t="str">
            <v>Active</v>
          </cell>
        </row>
        <row r="6164">
          <cell r="F6164" t="str">
            <v>Rozliv+ - 2026 April/50110988</v>
          </cell>
          <cell r="G6164" t="str">
            <v>Discount         5</v>
          </cell>
          <cell r="H6164">
            <v>20000</v>
          </cell>
          <cell r="I6164" t="str">
            <v>Active</v>
          </cell>
        </row>
        <row r="6165">
          <cell r="F6165" t="str">
            <v>EfesBonusClubApril/50110989</v>
          </cell>
          <cell r="G6165" t="str">
            <v>Discount         3</v>
          </cell>
          <cell r="H6165">
            <v>30000</v>
          </cell>
          <cell r="I6165" t="str">
            <v>Active</v>
          </cell>
        </row>
        <row r="6166">
          <cell r="F6166" t="str">
            <v>RI_2_April/NRB+Can/50110990</v>
          </cell>
          <cell r="G6166" t="str">
            <v>Discount         6</v>
          </cell>
          <cell r="H6166">
            <v>62195</v>
          </cell>
          <cell r="I6166" t="str">
            <v>Active</v>
          </cell>
        </row>
        <row r="6167">
          <cell r="F6167" t="str">
            <v>EfesBonusClubApril/50110993</v>
          </cell>
          <cell r="G6167" t="str">
            <v>Discount         3</v>
          </cell>
          <cell r="H6167">
            <v>30000</v>
          </cell>
          <cell r="I6167" t="str">
            <v>Active</v>
          </cell>
        </row>
        <row r="6168">
          <cell r="F6168" t="str">
            <v>EfesBonusClubApril/50110996</v>
          </cell>
          <cell r="G6168" t="str">
            <v>Discount         3</v>
          </cell>
          <cell r="H6168">
            <v>70000</v>
          </cell>
          <cell r="I6168" t="str">
            <v>Active</v>
          </cell>
        </row>
        <row r="6169">
          <cell r="F6169" t="str">
            <v>EfesBonusClubApril/50110997</v>
          </cell>
          <cell r="G6169" t="str">
            <v>Discount         3</v>
          </cell>
          <cell r="H6169">
            <v>20000</v>
          </cell>
          <cell r="I6169" t="str">
            <v>Active</v>
          </cell>
        </row>
        <row r="6170">
          <cell r="F6170" t="str">
            <v>EfesBonusClubApril/50111000</v>
          </cell>
          <cell r="G6170" t="str">
            <v>Discount         3</v>
          </cell>
          <cell r="H6170">
            <v>40000</v>
          </cell>
          <cell r="I6170" t="str">
            <v>Active</v>
          </cell>
        </row>
        <row r="6171">
          <cell r="F6171" t="str">
            <v>BO_2_April_2026/NRB+Can/50111016</v>
          </cell>
          <cell r="G6171" t="str">
            <v>Discount         6</v>
          </cell>
          <cell r="H6171">
            <v>73477</v>
          </cell>
          <cell r="I6171" t="str">
            <v>Active</v>
          </cell>
        </row>
        <row r="6172">
          <cell r="F6172" t="str">
            <v>Kega Boom - 2026 April/50111016</v>
          </cell>
          <cell r="G6172" t="str">
            <v>Discount         7</v>
          </cell>
          <cell r="H6172">
            <v>165000</v>
          </cell>
          <cell r="I6172" t="str">
            <v>Active</v>
          </cell>
        </row>
        <row r="6173">
          <cell r="F6173" t="str">
            <v>EfesBonusClubApril/50111018</v>
          </cell>
          <cell r="G6173" t="str">
            <v>Discount         3</v>
          </cell>
          <cell r="H6173">
            <v>30000</v>
          </cell>
          <cell r="I6173" t="str">
            <v>Active</v>
          </cell>
        </row>
        <row r="6174">
          <cell r="F6174" t="str">
            <v>RI_2_April/NRB+Can/50111023</v>
          </cell>
          <cell r="G6174" t="str">
            <v>Discount         6</v>
          </cell>
          <cell r="H6174">
            <v>79294</v>
          </cell>
          <cell r="I6174" t="str">
            <v>Active</v>
          </cell>
        </row>
        <row r="6175">
          <cell r="F6175" t="str">
            <v>EfesBonusClubApril/50111025</v>
          </cell>
          <cell r="G6175" t="str">
            <v>Discount         3</v>
          </cell>
          <cell r="H6175">
            <v>30000</v>
          </cell>
          <cell r="I6175" t="str">
            <v>Active</v>
          </cell>
        </row>
        <row r="6176">
          <cell r="F6176" t="str">
            <v>EfesBonusClubApril/50111031</v>
          </cell>
          <cell r="G6176" t="str">
            <v>Discount         3</v>
          </cell>
          <cell r="H6176">
            <v>50000</v>
          </cell>
          <cell r="I6176" t="str">
            <v>Active</v>
          </cell>
        </row>
        <row r="6177">
          <cell r="F6177" t="str">
            <v>Rozliv+ - 2026 April/50111039</v>
          </cell>
          <cell r="G6177" t="str">
            <v>Discount         5</v>
          </cell>
          <cell r="H6177">
            <v>35000</v>
          </cell>
          <cell r="I6177" t="str">
            <v>Active</v>
          </cell>
        </row>
        <row r="6178">
          <cell r="F6178" t="str">
            <v>EfesBonusClubApril/50111040</v>
          </cell>
          <cell r="G6178" t="str">
            <v>Discount         3</v>
          </cell>
          <cell r="H6178">
            <v>45000</v>
          </cell>
          <cell r="I6178" t="str">
            <v>Active</v>
          </cell>
        </row>
        <row r="6179">
          <cell r="F6179" t="str">
            <v>EfesBonusClubApril/50111041</v>
          </cell>
          <cell r="G6179" t="str">
            <v>Discount         3</v>
          </cell>
          <cell r="H6179">
            <v>30000</v>
          </cell>
          <cell r="I6179" t="str">
            <v>Active</v>
          </cell>
        </row>
        <row r="6180">
          <cell r="F6180" t="str">
            <v>EfesBonusClubApril/50111044</v>
          </cell>
          <cell r="G6180" t="str">
            <v>Discount         3</v>
          </cell>
          <cell r="H6180">
            <v>50000</v>
          </cell>
          <cell r="I6180" t="str">
            <v>Active</v>
          </cell>
        </row>
        <row r="6181">
          <cell r="F6181" t="str">
            <v>EfesBonusClubApril/50111045</v>
          </cell>
          <cell r="G6181" t="str">
            <v>Discount         3</v>
          </cell>
          <cell r="H6181">
            <v>45000</v>
          </cell>
          <cell r="I6181" t="str">
            <v>Active</v>
          </cell>
        </row>
        <row r="6182">
          <cell r="F6182" t="str">
            <v>EfesBonusClubApril/50111056</v>
          </cell>
          <cell r="G6182" t="str">
            <v>Discount         3</v>
          </cell>
          <cell r="H6182">
            <v>40000</v>
          </cell>
          <cell r="I6182" t="str">
            <v>Active</v>
          </cell>
        </row>
        <row r="6183">
          <cell r="F6183" t="str">
            <v>EfesBonusClubApril/50111057</v>
          </cell>
          <cell r="G6183" t="str">
            <v>Discount         3</v>
          </cell>
          <cell r="H6183">
            <v>30000</v>
          </cell>
          <cell r="I6183" t="str">
            <v>Active</v>
          </cell>
        </row>
        <row r="6184">
          <cell r="F6184" t="str">
            <v>EfesBonusClubApril/50111084</v>
          </cell>
          <cell r="G6184" t="str">
            <v>Discount         3</v>
          </cell>
          <cell r="H6184">
            <v>30000</v>
          </cell>
          <cell r="I6184" t="str">
            <v>Active</v>
          </cell>
        </row>
        <row r="6185">
          <cell r="F6185" t="str">
            <v>EfesBonusClubApril/50111085</v>
          </cell>
          <cell r="G6185" t="str">
            <v>Discount         3</v>
          </cell>
          <cell r="H6185">
            <v>40000</v>
          </cell>
          <cell r="I6185" t="str">
            <v>Active</v>
          </cell>
        </row>
        <row r="6186">
          <cell r="F6186" t="str">
            <v>EfesBonusClubApril/50111100</v>
          </cell>
          <cell r="G6186" t="str">
            <v>Discount         3</v>
          </cell>
          <cell r="H6186">
            <v>30000</v>
          </cell>
          <cell r="I6186" t="str">
            <v>Active</v>
          </cell>
        </row>
        <row r="6187">
          <cell r="F6187" t="str">
            <v>EfesBonusClubApril/50111217</v>
          </cell>
          <cell r="G6187" t="str">
            <v>Discount         3</v>
          </cell>
          <cell r="H6187">
            <v>45000</v>
          </cell>
          <cell r="I6187" t="str">
            <v>Active</v>
          </cell>
        </row>
        <row r="6188">
          <cell r="F6188" t="str">
            <v>Rozliv+ - 2026 April/50111259</v>
          </cell>
          <cell r="G6188" t="str">
            <v>Discount         5</v>
          </cell>
          <cell r="H6188">
            <v>20000</v>
          </cell>
          <cell r="I6188" t="str">
            <v>Active</v>
          </cell>
        </row>
        <row r="6189">
          <cell r="F6189" t="str">
            <v>EfesBonusClubApril/50111271</v>
          </cell>
          <cell r="G6189" t="str">
            <v>Discount         3</v>
          </cell>
          <cell r="H6189">
            <v>70000</v>
          </cell>
          <cell r="I6189" t="str">
            <v>Active</v>
          </cell>
        </row>
        <row r="6190">
          <cell r="F6190" t="str">
            <v>Rozliv+ - 2026 April/50111317</v>
          </cell>
          <cell r="G6190" t="str">
            <v>Discount         5</v>
          </cell>
          <cell r="H6190">
            <v>20000</v>
          </cell>
          <cell r="I6190" t="str">
            <v>Active</v>
          </cell>
        </row>
        <row r="6191">
          <cell r="F6191" t="str">
            <v>Rozliv+ - 2026 April/50111323</v>
          </cell>
          <cell r="G6191" t="str">
            <v>Discount         5</v>
          </cell>
          <cell r="H6191">
            <v>20000</v>
          </cell>
          <cell r="I6191" t="str">
            <v>Active</v>
          </cell>
        </row>
        <row r="6192">
          <cell r="F6192" t="str">
            <v>BO_2_April_2026/NRB+Can/50111674</v>
          </cell>
          <cell r="G6192" t="str">
            <v>Discount         6</v>
          </cell>
          <cell r="H6192">
            <v>20678</v>
          </cell>
          <cell r="I6192" t="str">
            <v>Active</v>
          </cell>
        </row>
        <row r="6193">
          <cell r="F6193" t="str">
            <v>EfesBonusClubApril/50111711</v>
          </cell>
          <cell r="G6193" t="str">
            <v>Discount         3</v>
          </cell>
          <cell r="H6193">
            <v>30000</v>
          </cell>
          <cell r="I6193" t="str">
            <v>Active</v>
          </cell>
        </row>
        <row r="6194">
          <cell r="F6194" t="str">
            <v>Бонус по поддержке продаж SS_KZT_May_Keg/50111821</v>
          </cell>
          <cell r="G6194" t="str">
            <v>Discount         4</v>
          </cell>
          <cell r="H6194">
            <v>90000</v>
          </cell>
          <cell r="I6194" t="str">
            <v>Active</v>
          </cell>
        </row>
        <row r="6195">
          <cell r="F6195" t="str">
            <v>EfesBonusClubApril/50111821</v>
          </cell>
          <cell r="G6195" t="str">
            <v>Discount         3</v>
          </cell>
          <cell r="H6195">
            <v>50000</v>
          </cell>
          <cell r="I6195" t="str">
            <v>Active</v>
          </cell>
        </row>
        <row r="6196">
          <cell r="F6196" t="str">
            <v>BO_2_April_2026/NRB+Can/50111893</v>
          </cell>
          <cell r="G6196" t="str">
            <v>Discount         6</v>
          </cell>
          <cell r="H6196">
            <v>22815</v>
          </cell>
          <cell r="I6196" t="str">
            <v>Active</v>
          </cell>
        </row>
        <row r="6197">
          <cell r="F6197" t="str">
            <v>EfesBonusClubApril/50111948</v>
          </cell>
          <cell r="G6197" t="str">
            <v>Discount         3</v>
          </cell>
          <cell r="H6197">
            <v>20000</v>
          </cell>
          <cell r="I6197" t="str">
            <v>Active</v>
          </cell>
        </row>
        <row r="6198">
          <cell r="F6198" t="str">
            <v>EfesBonusClubApril/50114169</v>
          </cell>
          <cell r="G6198" t="str">
            <v>Discount         3</v>
          </cell>
          <cell r="H6198">
            <v>40000</v>
          </cell>
          <cell r="I6198" t="str">
            <v>Active</v>
          </cell>
        </row>
        <row r="6199">
          <cell r="F6199" t="str">
            <v>EfesBonusClubApril/50114464</v>
          </cell>
          <cell r="G6199" t="str">
            <v>Discount         3</v>
          </cell>
          <cell r="H6199">
            <v>50000</v>
          </cell>
          <cell r="I6199" t="str">
            <v>Active</v>
          </cell>
        </row>
        <row r="6200">
          <cell r="F6200" t="str">
            <v>EfesBonusClubApril/50124323</v>
          </cell>
          <cell r="G6200" t="str">
            <v>Discount         3</v>
          </cell>
          <cell r="H6200">
            <v>45000</v>
          </cell>
          <cell r="I6200" t="str">
            <v>Active</v>
          </cell>
        </row>
        <row r="6201">
          <cell r="F6201" t="str">
            <v>EfesBonusClubApril/50124547</v>
          </cell>
          <cell r="G6201" t="str">
            <v>Discount         3</v>
          </cell>
          <cell r="H6201">
            <v>30000</v>
          </cell>
          <cell r="I6201" t="str">
            <v>Active</v>
          </cell>
        </row>
        <row r="6202">
          <cell r="F6202" t="str">
            <v>EfesBonusClubApril/50124982</v>
          </cell>
          <cell r="G6202" t="str">
            <v>Discount         3</v>
          </cell>
          <cell r="H6202">
            <v>45000</v>
          </cell>
          <cell r="I6202" t="str">
            <v>Active</v>
          </cell>
        </row>
        <row r="6203">
          <cell r="F6203" t="str">
            <v>EfesBonusClubApril/50125151</v>
          </cell>
          <cell r="G6203" t="str">
            <v>Discount         3</v>
          </cell>
          <cell r="H6203">
            <v>30000</v>
          </cell>
          <cell r="I6203" t="str">
            <v>Active</v>
          </cell>
        </row>
        <row r="6204">
          <cell r="F6204" t="str">
            <v>Rozliv+ - 2026 April/50125995</v>
          </cell>
          <cell r="G6204" t="str">
            <v>Discount         5</v>
          </cell>
          <cell r="H6204">
            <v>55000</v>
          </cell>
          <cell r="I6204" t="str">
            <v>Active</v>
          </cell>
        </row>
        <row r="6205">
          <cell r="F6205" t="str">
            <v>EfesBonusClubApril/50125995</v>
          </cell>
          <cell r="G6205" t="str">
            <v>Discount         3</v>
          </cell>
          <cell r="H6205">
            <v>40000</v>
          </cell>
          <cell r="I6205" t="str">
            <v>Active</v>
          </cell>
        </row>
        <row r="6206">
          <cell r="F6206" t="str">
            <v>EfesBonusClubApril/50127360</v>
          </cell>
          <cell r="G6206" t="str">
            <v>Discount         3</v>
          </cell>
          <cell r="H6206">
            <v>85000</v>
          </cell>
          <cell r="I6206" t="str">
            <v>Active</v>
          </cell>
        </row>
        <row r="6207">
          <cell r="F6207" t="str">
            <v>Rozliv+ - 2026 April/50141137</v>
          </cell>
          <cell r="G6207" t="str">
            <v>Discount         5</v>
          </cell>
          <cell r="H6207">
            <v>20000</v>
          </cell>
          <cell r="I6207" t="str">
            <v>Active</v>
          </cell>
        </row>
        <row r="6208">
          <cell r="F6208" t="str">
            <v>EfesBonusClubApril/50157210</v>
          </cell>
          <cell r="G6208" t="str">
            <v>Discount         3</v>
          </cell>
          <cell r="H6208">
            <v>20000</v>
          </cell>
          <cell r="I6208" t="str">
            <v>Active</v>
          </cell>
        </row>
        <row r="6209">
          <cell r="F6209" t="str">
            <v>Rozliv+ - 2026 April/50157210</v>
          </cell>
          <cell r="G6209" t="str">
            <v>Discount         5</v>
          </cell>
          <cell r="H6209">
            <v>20000</v>
          </cell>
          <cell r="I6209" t="str">
            <v>Active</v>
          </cell>
        </row>
        <row r="6210">
          <cell r="F6210" t="str">
            <v>EfesBonusClubApril/50159878</v>
          </cell>
          <cell r="G6210" t="str">
            <v>Discount         3</v>
          </cell>
          <cell r="H6210">
            <v>40000</v>
          </cell>
          <cell r="I6210" t="str">
            <v>Active</v>
          </cell>
        </row>
        <row r="6211">
          <cell r="F6211" t="str">
            <v>EfesBonusClubApril/50170604</v>
          </cell>
          <cell r="G6211" t="str">
            <v>Discount         3</v>
          </cell>
          <cell r="H6211">
            <v>40000</v>
          </cell>
          <cell r="I6211" t="str">
            <v>Active</v>
          </cell>
        </row>
        <row r="6212">
          <cell r="F6212" t="str">
            <v>EfesBonusClubApril/50174370</v>
          </cell>
          <cell r="G6212" t="str">
            <v>Discount         3</v>
          </cell>
          <cell r="H6212">
            <v>40000</v>
          </cell>
          <cell r="I6212" t="str">
            <v>Active</v>
          </cell>
        </row>
        <row r="6213">
          <cell r="F6213" t="str">
            <v>RI_2_April/NRB+Can/50184284</v>
          </cell>
          <cell r="G6213" t="str">
            <v>Discount         6</v>
          </cell>
          <cell r="H6213">
            <v>12339</v>
          </cell>
          <cell r="I6213" t="str">
            <v>Active</v>
          </cell>
        </row>
        <row r="6214">
          <cell r="F6214" t="str">
            <v>EfesBonusClubApril/50197500</v>
          </cell>
          <cell r="G6214" t="str">
            <v>Discount         3</v>
          </cell>
          <cell r="H6214">
            <v>30000</v>
          </cell>
          <cell r="I6214" t="str">
            <v>Active</v>
          </cell>
        </row>
        <row r="6215">
          <cell r="F6215" t="str">
            <v>EfesBonusClubApril/50266173</v>
          </cell>
          <cell r="G6215" t="str">
            <v>Discount         3</v>
          </cell>
          <cell r="H6215">
            <v>70000</v>
          </cell>
          <cell r="I6215" t="str">
            <v>Active</v>
          </cell>
        </row>
        <row r="6216">
          <cell r="F6216" t="str">
            <v>RI_2_April/NRB+Can/50284491</v>
          </cell>
          <cell r="G6216" t="str">
            <v>Discount         6</v>
          </cell>
          <cell r="H6216">
            <v>16519</v>
          </cell>
          <cell r="I6216" t="str">
            <v>Active</v>
          </cell>
        </row>
        <row r="6217">
          <cell r="F6217" t="str">
            <v>EfesBonusClubApril/50319813</v>
          </cell>
          <cell r="G6217" t="str">
            <v>Discount         3</v>
          </cell>
          <cell r="H6217">
            <v>20000</v>
          </cell>
          <cell r="I6217" t="str">
            <v>Active</v>
          </cell>
        </row>
        <row r="6218">
          <cell r="F6218" t="str">
            <v>EfesBonusClubApril/50328913</v>
          </cell>
          <cell r="G6218" t="str">
            <v>Discount         3</v>
          </cell>
          <cell r="H6218">
            <v>30000</v>
          </cell>
          <cell r="I6218" t="str">
            <v>Active</v>
          </cell>
        </row>
        <row r="6219">
          <cell r="F6219" t="str">
            <v>EfesBonusClubApril/50344981</v>
          </cell>
          <cell r="G6219" t="str">
            <v>Discount         3</v>
          </cell>
          <cell r="H6219">
            <v>7500</v>
          </cell>
          <cell r="I6219" t="str">
            <v>Active</v>
          </cell>
        </row>
        <row r="6220">
          <cell r="F6220" t="str">
            <v>Rozliv+ - 2026 April/50344981</v>
          </cell>
          <cell r="G6220" t="str">
            <v>Discount         5</v>
          </cell>
          <cell r="H6220">
            <v>20000</v>
          </cell>
          <cell r="I6220" t="str">
            <v>Active</v>
          </cell>
        </row>
        <row r="6221">
          <cell r="F6221" t="str">
            <v>Rozliv+ - 2026 April/50344982</v>
          </cell>
          <cell r="G6221" t="str">
            <v>Discount         5</v>
          </cell>
          <cell r="H6221">
            <v>20000</v>
          </cell>
          <cell r="I6221" t="str">
            <v>Active</v>
          </cell>
        </row>
        <row r="6222">
          <cell r="F6222" t="str">
            <v>EfesBonusClubApril/50344990</v>
          </cell>
          <cell r="G6222" t="str">
            <v>Discount         3</v>
          </cell>
          <cell r="H6222">
            <v>40000</v>
          </cell>
          <cell r="I6222" t="str">
            <v>Active</v>
          </cell>
        </row>
        <row r="6223">
          <cell r="F6223" t="str">
            <v>EfesBonusClubApril/50344991</v>
          </cell>
          <cell r="G6223" t="str">
            <v>Discount         3</v>
          </cell>
          <cell r="H6223">
            <v>7500</v>
          </cell>
          <cell r="I6223" t="str">
            <v>Active</v>
          </cell>
        </row>
        <row r="6224">
          <cell r="F6224" t="str">
            <v>EfesBonusClubApril/50357365</v>
          </cell>
          <cell r="G6224" t="str">
            <v>Discount         3</v>
          </cell>
          <cell r="H6224">
            <v>45000</v>
          </cell>
          <cell r="I6224" t="str">
            <v>Active</v>
          </cell>
        </row>
        <row r="6225">
          <cell r="F6225" t="str">
            <v>Rozliv+ - 2026 April/50420465</v>
          </cell>
          <cell r="G6225" t="str">
            <v>Discount         5</v>
          </cell>
          <cell r="H6225">
            <v>55000</v>
          </cell>
          <cell r="I6225" t="str">
            <v>Active</v>
          </cell>
        </row>
        <row r="6226">
          <cell r="F6226" t="str">
            <v>EfesBonusClubApril/50420465</v>
          </cell>
          <cell r="G6226" t="str">
            <v>Discount         3</v>
          </cell>
          <cell r="H6226">
            <v>30000</v>
          </cell>
          <cell r="I6226" t="str">
            <v>Active</v>
          </cell>
        </row>
        <row r="6227">
          <cell r="F6227" t="str">
            <v>EfesBonusClubApril/50474523</v>
          </cell>
          <cell r="G6227" t="str">
            <v>Discount         3</v>
          </cell>
          <cell r="H6227">
            <v>20000</v>
          </cell>
          <cell r="I6227" t="str">
            <v>Active</v>
          </cell>
        </row>
        <row r="6228">
          <cell r="F6228" t="str">
            <v>Rozliv+ - 2026 April/50487027</v>
          </cell>
          <cell r="G6228" t="str">
            <v>Discount         5</v>
          </cell>
          <cell r="H6228">
            <v>20000</v>
          </cell>
          <cell r="I6228" t="str">
            <v>Active</v>
          </cell>
        </row>
        <row r="6229">
          <cell r="F6229" t="str">
            <v>EfesBonusClubApril/50489657</v>
          </cell>
          <cell r="G6229" t="str">
            <v>Discount         3</v>
          </cell>
          <cell r="H6229">
            <v>20000</v>
          </cell>
          <cell r="I6229" t="str">
            <v>Active</v>
          </cell>
        </row>
        <row r="6230">
          <cell r="F6230" t="str">
            <v>EfesBonusClubApril/50517879</v>
          </cell>
          <cell r="G6230" t="str">
            <v>Discount         3</v>
          </cell>
          <cell r="H6230">
            <v>30000</v>
          </cell>
          <cell r="I6230" t="str">
            <v>Active</v>
          </cell>
        </row>
        <row r="6231">
          <cell r="F6231" t="str">
            <v>EfesBonusClubApril/50525739</v>
          </cell>
          <cell r="G6231" t="str">
            <v>Discount         3</v>
          </cell>
          <cell r="H6231">
            <v>30000</v>
          </cell>
          <cell r="I6231" t="str">
            <v>Active</v>
          </cell>
        </row>
        <row r="6232">
          <cell r="F6232" t="str">
            <v>RI_2_April/NRB+Can/50564140</v>
          </cell>
          <cell r="G6232" t="str">
            <v>Discount         6</v>
          </cell>
          <cell r="H6232">
            <v>12569</v>
          </cell>
          <cell r="I6232" t="str">
            <v>Active</v>
          </cell>
        </row>
        <row r="6233">
          <cell r="F6233" t="str">
            <v>EfesBonusClubApril/50570509</v>
          </cell>
          <cell r="G6233" t="str">
            <v>Discount         3</v>
          </cell>
          <cell r="H6233">
            <v>45000</v>
          </cell>
          <cell r="I6233" t="str">
            <v>Active</v>
          </cell>
        </row>
        <row r="6234">
          <cell r="F6234" t="str">
            <v>Rozliv+ - 2026 April/50570509</v>
          </cell>
          <cell r="G6234" t="str">
            <v>Discount         5</v>
          </cell>
          <cell r="H6234">
            <v>35000</v>
          </cell>
          <cell r="I6234" t="str">
            <v>Active</v>
          </cell>
        </row>
        <row r="6235">
          <cell r="F6235" t="str">
            <v>EfesBonusClubApril/50570520</v>
          </cell>
          <cell r="G6235" t="str">
            <v>Discount         3</v>
          </cell>
          <cell r="H6235">
            <v>40000</v>
          </cell>
          <cell r="I6235" t="str">
            <v>Active</v>
          </cell>
        </row>
        <row r="6236">
          <cell r="F6236" t="str">
            <v>EfesBonusClubApril/50577303</v>
          </cell>
          <cell r="G6236" t="str">
            <v>Discount         3</v>
          </cell>
          <cell r="H6236">
            <v>50000</v>
          </cell>
          <cell r="I6236" t="str">
            <v>Active</v>
          </cell>
        </row>
        <row r="6237">
          <cell r="F6237" t="str">
            <v>Rozliv+ - 2026 April/50577303</v>
          </cell>
          <cell r="G6237" t="str">
            <v>Discount         5</v>
          </cell>
          <cell r="H6237">
            <v>20000</v>
          </cell>
          <cell r="I6237" t="str">
            <v>Active</v>
          </cell>
        </row>
        <row r="6238">
          <cell r="F6238" t="str">
            <v>EfesBonusClubApril/50589382</v>
          </cell>
          <cell r="G6238" t="str">
            <v>Discount         3</v>
          </cell>
          <cell r="H6238">
            <v>30000</v>
          </cell>
          <cell r="I6238" t="str">
            <v>Active</v>
          </cell>
        </row>
        <row r="6239">
          <cell r="F6239" t="str">
            <v>Rozliv+ - 2026 April/50589382</v>
          </cell>
          <cell r="G6239" t="str">
            <v>Discount         5</v>
          </cell>
          <cell r="H6239">
            <v>20000</v>
          </cell>
          <cell r="I6239" t="str">
            <v>Active</v>
          </cell>
        </row>
        <row r="6240">
          <cell r="F6240" t="str">
            <v>EfesBonusClubApril/50635873</v>
          </cell>
          <cell r="G6240" t="str">
            <v>Discount         3</v>
          </cell>
          <cell r="H6240">
            <v>30000</v>
          </cell>
          <cell r="I6240" t="str">
            <v>Active</v>
          </cell>
        </row>
        <row r="6241">
          <cell r="F6241" t="str">
            <v>EfesBonusClubApril/50635875</v>
          </cell>
          <cell r="G6241" t="str">
            <v>Discount         3</v>
          </cell>
          <cell r="H6241">
            <v>85000</v>
          </cell>
          <cell r="I6241" t="str">
            <v>Active</v>
          </cell>
        </row>
        <row r="6242">
          <cell r="F6242" t="str">
            <v>Rozliv+ - 2026 April/50635875</v>
          </cell>
          <cell r="G6242" t="str">
            <v>Discount         5</v>
          </cell>
          <cell r="H6242">
            <v>55000</v>
          </cell>
          <cell r="I6242" t="str">
            <v>Active</v>
          </cell>
        </row>
        <row r="6243">
          <cell r="F6243" t="str">
            <v>EfesBonusClubApril/50635899</v>
          </cell>
          <cell r="G6243" t="str">
            <v>Discount         3</v>
          </cell>
          <cell r="H6243">
            <v>7500</v>
          </cell>
          <cell r="I6243" t="str">
            <v>Active</v>
          </cell>
        </row>
        <row r="6244">
          <cell r="F6244" t="str">
            <v>EfesBonusClubApril/50635900</v>
          </cell>
          <cell r="G6244" t="str">
            <v>Discount         3</v>
          </cell>
          <cell r="H6244">
            <v>20000</v>
          </cell>
          <cell r="I6244" t="str">
            <v>Active</v>
          </cell>
        </row>
        <row r="6245">
          <cell r="F6245" t="str">
            <v>EfesBonusClubApril/50635907</v>
          </cell>
          <cell r="G6245" t="str">
            <v>Discount         3</v>
          </cell>
          <cell r="H6245">
            <v>7500</v>
          </cell>
          <cell r="I6245" t="str">
            <v>Active</v>
          </cell>
        </row>
        <row r="6246">
          <cell r="F6246" t="str">
            <v>EfesBonusClubApril/50635909</v>
          </cell>
          <cell r="G6246" t="str">
            <v>Discount         3</v>
          </cell>
          <cell r="H6246">
            <v>20000</v>
          </cell>
          <cell r="I6246" t="str">
            <v>Active</v>
          </cell>
        </row>
        <row r="6247">
          <cell r="F6247" t="str">
            <v>BO_2_April_2026/NRB+Can/50635933</v>
          </cell>
          <cell r="G6247" t="str">
            <v>Discount         6</v>
          </cell>
          <cell r="H6247">
            <v>83271</v>
          </cell>
          <cell r="I6247" t="str">
            <v>Active</v>
          </cell>
        </row>
        <row r="6248">
          <cell r="F6248" t="str">
            <v>Kega Boom - 2026 April/50635933</v>
          </cell>
          <cell r="G6248" t="str">
            <v>Discount         7</v>
          </cell>
          <cell r="H6248">
            <v>99000</v>
          </cell>
          <cell r="I6248" t="str">
            <v>Active</v>
          </cell>
        </row>
        <row r="6249">
          <cell r="F6249" t="str">
            <v>Rozliv+ - 2026 April/50635937</v>
          </cell>
          <cell r="G6249" t="str">
            <v>Discount         5</v>
          </cell>
          <cell r="H6249">
            <v>35000</v>
          </cell>
          <cell r="I6249" t="str">
            <v>Active</v>
          </cell>
        </row>
        <row r="6250">
          <cell r="F6250" t="str">
            <v>EfesBonusClubApril/50635937</v>
          </cell>
          <cell r="G6250" t="str">
            <v>Discount         3</v>
          </cell>
          <cell r="H6250">
            <v>30000</v>
          </cell>
          <cell r="I6250" t="str">
            <v>Active</v>
          </cell>
        </row>
        <row r="6251">
          <cell r="F6251" t="str">
            <v>EfesBonusClubApril/50635940</v>
          </cell>
          <cell r="G6251" t="str">
            <v>Discount         3</v>
          </cell>
          <cell r="H6251">
            <v>85000</v>
          </cell>
          <cell r="I6251" t="str">
            <v>Active</v>
          </cell>
        </row>
        <row r="6252">
          <cell r="F6252" t="str">
            <v>EfesBonusClubApril/50635961</v>
          </cell>
          <cell r="G6252" t="str">
            <v>Discount         3</v>
          </cell>
          <cell r="H6252">
            <v>30000</v>
          </cell>
          <cell r="I6252" t="str">
            <v>Active</v>
          </cell>
        </row>
        <row r="6253">
          <cell r="F6253" t="str">
            <v>EfesBonusClubApril/50635966</v>
          </cell>
          <cell r="G6253" t="str">
            <v>Discount         3</v>
          </cell>
          <cell r="H6253">
            <v>30000</v>
          </cell>
          <cell r="I6253" t="str">
            <v>Active</v>
          </cell>
        </row>
        <row r="6254">
          <cell r="F6254" t="str">
            <v>EfesBonusClubApril/50761642</v>
          </cell>
          <cell r="G6254" t="str">
            <v>Discount         3</v>
          </cell>
          <cell r="H6254">
            <v>7500</v>
          </cell>
          <cell r="I6254" t="str">
            <v>Active</v>
          </cell>
        </row>
        <row r="6255">
          <cell r="F6255" t="str">
            <v>Kega Boom - 2026 April/50761647</v>
          </cell>
          <cell r="G6255" t="str">
            <v>Discount         7</v>
          </cell>
          <cell r="H6255">
            <v>33000</v>
          </cell>
          <cell r="I6255" t="str">
            <v>Active</v>
          </cell>
        </row>
        <row r="6256">
          <cell r="F6256" t="str">
            <v>EfesBonusClubApril/50761649</v>
          </cell>
          <cell r="G6256" t="str">
            <v>Discount         3</v>
          </cell>
          <cell r="H6256">
            <v>30000</v>
          </cell>
          <cell r="I6256" t="str">
            <v>Active</v>
          </cell>
        </row>
        <row r="6257">
          <cell r="F6257" t="str">
            <v>RI_2_April/NRB+Can/50761661</v>
          </cell>
          <cell r="G6257" t="str">
            <v>Discount         6</v>
          </cell>
          <cell r="H6257">
            <v>24798</v>
          </cell>
          <cell r="I6257" t="str">
            <v>Active</v>
          </cell>
        </row>
        <row r="6258">
          <cell r="F6258" t="str">
            <v>EfesBonusClubApril/50761674</v>
          </cell>
          <cell r="G6258" t="str">
            <v>Discount         3</v>
          </cell>
          <cell r="H6258">
            <v>30000</v>
          </cell>
          <cell r="I6258" t="str">
            <v>Active</v>
          </cell>
        </row>
        <row r="6259">
          <cell r="F6259" t="str">
            <v>EfesBonusClubApril/50761681</v>
          </cell>
          <cell r="G6259" t="str">
            <v>Discount         3</v>
          </cell>
          <cell r="H6259">
            <v>30000</v>
          </cell>
          <cell r="I6259" t="str">
            <v>Active</v>
          </cell>
        </row>
        <row r="6260">
          <cell r="F6260" t="str">
            <v>EfesBonusClubApril/50761683</v>
          </cell>
          <cell r="G6260" t="str">
            <v>Discount         3</v>
          </cell>
          <cell r="H6260">
            <v>7500</v>
          </cell>
          <cell r="I6260" t="str">
            <v>Active</v>
          </cell>
        </row>
        <row r="6261">
          <cell r="F6261" t="str">
            <v>Rozliv+ - 2026 April/50761683</v>
          </cell>
          <cell r="G6261" t="str">
            <v>Discount         5</v>
          </cell>
          <cell r="H6261">
            <v>20000</v>
          </cell>
          <cell r="I6261" t="str">
            <v>Active</v>
          </cell>
        </row>
        <row r="6262">
          <cell r="F6262" t="str">
            <v>EfesBonusClubApril/50761684</v>
          </cell>
          <cell r="G6262" t="str">
            <v>Discount         3</v>
          </cell>
          <cell r="H6262">
            <v>30000</v>
          </cell>
          <cell r="I6262" t="str">
            <v>Active</v>
          </cell>
        </row>
        <row r="6263">
          <cell r="F6263" t="str">
            <v>EfesBonusClubApril/50761685</v>
          </cell>
          <cell r="G6263" t="str">
            <v>Discount         3</v>
          </cell>
          <cell r="H6263">
            <v>30000</v>
          </cell>
          <cell r="I6263" t="str">
            <v>Active</v>
          </cell>
        </row>
        <row r="6264">
          <cell r="F6264" t="str">
            <v>EfesBonusClubApril/50761687</v>
          </cell>
          <cell r="G6264" t="str">
            <v>Discount         3</v>
          </cell>
          <cell r="H6264">
            <v>40000</v>
          </cell>
          <cell r="I6264" t="str">
            <v>Active</v>
          </cell>
        </row>
        <row r="6265">
          <cell r="F6265" t="str">
            <v>Rozliv+ - 2026 April/50761687</v>
          </cell>
          <cell r="G6265" t="str">
            <v>Discount         5</v>
          </cell>
          <cell r="H6265">
            <v>20000</v>
          </cell>
          <cell r="I6265" t="str">
            <v>Active</v>
          </cell>
        </row>
        <row r="6266">
          <cell r="F6266" t="str">
            <v>EfesBonusClubApril/50761690</v>
          </cell>
          <cell r="G6266" t="str">
            <v>Discount         3</v>
          </cell>
          <cell r="H6266">
            <v>70000</v>
          </cell>
          <cell r="I6266" t="str">
            <v>Active</v>
          </cell>
        </row>
        <row r="6267">
          <cell r="F6267" t="str">
            <v>EfesBonusClubApril/50761694</v>
          </cell>
          <cell r="G6267" t="str">
            <v>Discount         3</v>
          </cell>
          <cell r="H6267">
            <v>30000</v>
          </cell>
          <cell r="I6267" t="str">
            <v>Active</v>
          </cell>
        </row>
        <row r="6268">
          <cell r="F6268" t="str">
            <v>EfesBonusClubApril/50761708</v>
          </cell>
          <cell r="G6268" t="str">
            <v>Discount         3</v>
          </cell>
          <cell r="H6268">
            <v>45000</v>
          </cell>
          <cell r="I6268" t="str">
            <v>Active</v>
          </cell>
        </row>
        <row r="6269">
          <cell r="F6269" t="str">
            <v>Rozliv+ - 2026 April/50761708</v>
          </cell>
          <cell r="G6269" t="str">
            <v>Discount         5</v>
          </cell>
          <cell r="H6269">
            <v>20000</v>
          </cell>
          <cell r="I6269" t="str">
            <v>Active</v>
          </cell>
        </row>
        <row r="6270">
          <cell r="F6270" t="str">
            <v>EfesBonusClubApril/50761717</v>
          </cell>
          <cell r="G6270" t="str">
            <v>Discount         3</v>
          </cell>
          <cell r="H6270">
            <v>40000</v>
          </cell>
          <cell r="I6270" t="str">
            <v>Active</v>
          </cell>
        </row>
        <row r="6271">
          <cell r="F6271" t="str">
            <v>EfesBonusClubApril/50761720</v>
          </cell>
          <cell r="G6271" t="str">
            <v>Discount         3</v>
          </cell>
          <cell r="H6271">
            <v>45000</v>
          </cell>
          <cell r="I6271" t="str">
            <v>Active</v>
          </cell>
        </row>
        <row r="6272">
          <cell r="F6272" t="str">
            <v>Rozliv+ - 2026 April/50761720</v>
          </cell>
          <cell r="G6272" t="str">
            <v>Discount         5</v>
          </cell>
          <cell r="H6272">
            <v>70000</v>
          </cell>
          <cell r="I6272" t="str">
            <v>Active</v>
          </cell>
        </row>
        <row r="6273">
          <cell r="F6273" t="str">
            <v>EfesBonusClubApril/50761723</v>
          </cell>
          <cell r="G6273" t="str">
            <v>Discount         3</v>
          </cell>
          <cell r="H6273">
            <v>30000</v>
          </cell>
          <cell r="I6273" t="str">
            <v>Active</v>
          </cell>
        </row>
        <row r="6274">
          <cell r="F6274" t="str">
            <v>Rozliv+ - 2026 April/50761723</v>
          </cell>
          <cell r="G6274" t="str">
            <v>Discount         5</v>
          </cell>
          <cell r="H6274">
            <v>55000</v>
          </cell>
          <cell r="I6274" t="str">
            <v>Active</v>
          </cell>
        </row>
        <row r="6275">
          <cell r="F6275" t="str">
            <v>RI_1_April/Keg/50761724</v>
          </cell>
          <cell r="G6275" t="str">
            <v>Discount         6</v>
          </cell>
          <cell r="H6275">
            <v>97964</v>
          </cell>
          <cell r="I6275" t="str">
            <v>Active</v>
          </cell>
        </row>
        <row r="6276">
          <cell r="F6276" t="str">
            <v>RI_2_April/NRB+Can/50761724</v>
          </cell>
          <cell r="G6276" t="str">
            <v>Discount         6</v>
          </cell>
          <cell r="H6276">
            <v>35677</v>
          </cell>
          <cell r="I6276" t="str">
            <v>Active</v>
          </cell>
        </row>
        <row r="6277">
          <cell r="F6277" t="str">
            <v>EfesBonusClubApril/50761725</v>
          </cell>
          <cell r="G6277" t="str">
            <v>Discount         3</v>
          </cell>
          <cell r="H6277">
            <v>7500</v>
          </cell>
          <cell r="I6277" t="str">
            <v>Active</v>
          </cell>
        </row>
        <row r="6278">
          <cell r="F6278" t="str">
            <v>EfesBonusClubApril/50761732</v>
          </cell>
          <cell r="G6278" t="str">
            <v>Discount         3</v>
          </cell>
          <cell r="H6278">
            <v>30000</v>
          </cell>
          <cell r="I6278" t="str">
            <v>Active</v>
          </cell>
        </row>
        <row r="6279">
          <cell r="F6279" t="str">
            <v>EfesBonusClubApril/50761735</v>
          </cell>
          <cell r="G6279" t="str">
            <v>Discount         3</v>
          </cell>
          <cell r="H6279">
            <v>50000</v>
          </cell>
          <cell r="I6279" t="str">
            <v>Active</v>
          </cell>
        </row>
        <row r="6280">
          <cell r="F6280" t="str">
            <v>EfesBonusClubApril/50761739</v>
          </cell>
          <cell r="G6280" t="str">
            <v>Discount         3</v>
          </cell>
          <cell r="H6280">
            <v>45000</v>
          </cell>
          <cell r="I6280" t="str">
            <v>Active</v>
          </cell>
        </row>
        <row r="6281">
          <cell r="F6281" t="str">
            <v>EfesBonusClubApril/50761741</v>
          </cell>
          <cell r="G6281" t="str">
            <v>Discount         3</v>
          </cell>
          <cell r="H6281">
            <v>30000</v>
          </cell>
          <cell r="I6281" t="str">
            <v>Active</v>
          </cell>
        </row>
        <row r="6282">
          <cell r="F6282" t="str">
            <v>EfesBonusClubApril/50761745</v>
          </cell>
          <cell r="G6282" t="str">
            <v>Discount         3</v>
          </cell>
          <cell r="H6282">
            <v>30000</v>
          </cell>
          <cell r="I6282" t="str">
            <v>Active</v>
          </cell>
        </row>
        <row r="6283">
          <cell r="F6283" t="str">
            <v>EfesBonusClubApril/50761747</v>
          </cell>
          <cell r="G6283" t="str">
            <v>Discount         3</v>
          </cell>
          <cell r="H6283">
            <v>30000</v>
          </cell>
          <cell r="I6283" t="str">
            <v>Active</v>
          </cell>
        </row>
        <row r="6284">
          <cell r="F6284" t="str">
            <v>EfesBonusClubApril/50761753</v>
          </cell>
          <cell r="G6284" t="str">
            <v>Discount         3</v>
          </cell>
          <cell r="H6284">
            <v>50000</v>
          </cell>
          <cell r="I6284" t="str">
            <v>Active</v>
          </cell>
        </row>
        <row r="6285">
          <cell r="F6285" t="str">
            <v>EfesBonusClubApril/50761766</v>
          </cell>
          <cell r="G6285" t="str">
            <v>Discount         3</v>
          </cell>
          <cell r="H6285">
            <v>20000</v>
          </cell>
          <cell r="I6285" t="str">
            <v>Active</v>
          </cell>
        </row>
        <row r="6286">
          <cell r="F6286" t="str">
            <v>EfesBonusClubApril/50761773</v>
          </cell>
          <cell r="G6286" t="str">
            <v>Discount         3</v>
          </cell>
          <cell r="H6286">
            <v>30000</v>
          </cell>
          <cell r="I6286" t="str">
            <v>Active</v>
          </cell>
        </row>
        <row r="6287">
          <cell r="F6287" t="str">
            <v>EfesBonusClubApril/50761775</v>
          </cell>
          <cell r="G6287" t="str">
            <v>Discount         3</v>
          </cell>
          <cell r="H6287">
            <v>30000</v>
          </cell>
          <cell r="I6287" t="str">
            <v>Active</v>
          </cell>
        </row>
        <row r="6288">
          <cell r="F6288" t="str">
            <v>Rozliv+ - 2026 April/50761775</v>
          </cell>
          <cell r="G6288" t="str">
            <v>Discount         5</v>
          </cell>
          <cell r="H6288">
            <v>70000</v>
          </cell>
          <cell r="I6288" t="str">
            <v>Active</v>
          </cell>
        </row>
        <row r="6289">
          <cell r="F6289" t="str">
            <v>EfesBonusClubApril/50761776</v>
          </cell>
          <cell r="G6289" t="str">
            <v>Discount         3</v>
          </cell>
          <cell r="H6289">
            <v>30000</v>
          </cell>
          <cell r="I6289" t="str">
            <v>Active</v>
          </cell>
        </row>
        <row r="6290">
          <cell r="F6290" t="str">
            <v>EfesBonusClubApril/50761785</v>
          </cell>
          <cell r="G6290" t="str">
            <v>Discount         3</v>
          </cell>
          <cell r="H6290">
            <v>30000</v>
          </cell>
          <cell r="I6290" t="str">
            <v>Active</v>
          </cell>
        </row>
        <row r="6291">
          <cell r="F6291" t="str">
            <v>Rozliv+ - 2026 April/50761785</v>
          </cell>
          <cell r="G6291" t="str">
            <v>Discount         5</v>
          </cell>
          <cell r="H6291">
            <v>20000</v>
          </cell>
          <cell r="I6291" t="str">
            <v>Active</v>
          </cell>
        </row>
        <row r="6292">
          <cell r="F6292" t="str">
            <v>EfesBonusClubApril/50761789</v>
          </cell>
          <cell r="G6292" t="str">
            <v>Discount         3</v>
          </cell>
          <cell r="H6292">
            <v>30000</v>
          </cell>
          <cell r="I6292" t="str">
            <v>Active</v>
          </cell>
        </row>
        <row r="6293">
          <cell r="F6293" t="str">
            <v>EfesBonusClubApril/50761793</v>
          </cell>
          <cell r="G6293" t="str">
            <v>Discount         3</v>
          </cell>
          <cell r="H6293">
            <v>20000</v>
          </cell>
          <cell r="I6293" t="str">
            <v>Active</v>
          </cell>
        </row>
        <row r="6294">
          <cell r="F6294" t="str">
            <v>EfesBonusClubApril/50761803</v>
          </cell>
          <cell r="G6294" t="str">
            <v>Discount         3</v>
          </cell>
          <cell r="H6294">
            <v>30000</v>
          </cell>
          <cell r="I6294" t="str">
            <v>Active</v>
          </cell>
        </row>
        <row r="6295">
          <cell r="F6295" t="str">
            <v>EfesBonusClubApril/50761805</v>
          </cell>
          <cell r="G6295" t="str">
            <v>Discount         3</v>
          </cell>
          <cell r="H6295">
            <v>20000</v>
          </cell>
          <cell r="I6295" t="str">
            <v>Active</v>
          </cell>
        </row>
        <row r="6296">
          <cell r="F6296" t="str">
            <v>EfesBonusClubApril/50761809</v>
          </cell>
          <cell r="G6296" t="str">
            <v>Discount         3</v>
          </cell>
          <cell r="H6296">
            <v>70000</v>
          </cell>
          <cell r="I6296" t="str">
            <v>Active</v>
          </cell>
        </row>
        <row r="6297">
          <cell r="F6297" t="str">
            <v>Rozliv+ - 2026 April/50761809</v>
          </cell>
          <cell r="G6297" t="str">
            <v>Discount         5</v>
          </cell>
          <cell r="H6297">
            <v>20000</v>
          </cell>
          <cell r="I6297" t="str">
            <v>Active</v>
          </cell>
        </row>
        <row r="6298">
          <cell r="F6298" t="str">
            <v>EfesBonusClubApril/50761813</v>
          </cell>
          <cell r="G6298" t="str">
            <v>Discount         3</v>
          </cell>
          <cell r="H6298">
            <v>30000</v>
          </cell>
          <cell r="I6298" t="str">
            <v>Active</v>
          </cell>
        </row>
        <row r="6299">
          <cell r="F6299" t="str">
            <v>EfesBonusClubApril/50761814</v>
          </cell>
          <cell r="G6299" t="str">
            <v>Discount         3</v>
          </cell>
          <cell r="H6299">
            <v>30000</v>
          </cell>
          <cell r="I6299" t="str">
            <v>Active</v>
          </cell>
        </row>
        <row r="6300">
          <cell r="F6300" t="str">
            <v>EfesBonusClubApril/50761818</v>
          </cell>
          <cell r="G6300" t="str">
            <v>Discount         3</v>
          </cell>
          <cell r="H6300">
            <v>30000</v>
          </cell>
          <cell r="I6300" t="str">
            <v>Active</v>
          </cell>
        </row>
        <row r="6301">
          <cell r="F6301" t="str">
            <v>EfesBonusClubApril/50761819</v>
          </cell>
          <cell r="G6301" t="str">
            <v>Discount         3</v>
          </cell>
          <cell r="H6301">
            <v>20000</v>
          </cell>
          <cell r="I6301" t="str">
            <v>Active</v>
          </cell>
        </row>
        <row r="6302">
          <cell r="F6302" t="str">
            <v>EfesBonusClubApril/50761822</v>
          </cell>
          <cell r="G6302" t="str">
            <v>Discount         3</v>
          </cell>
          <cell r="H6302">
            <v>40000</v>
          </cell>
          <cell r="I6302" t="str">
            <v>Active</v>
          </cell>
        </row>
        <row r="6303">
          <cell r="F6303" t="str">
            <v>EfesBonusClubApril/50761824</v>
          </cell>
          <cell r="G6303" t="str">
            <v>Discount         3</v>
          </cell>
          <cell r="H6303">
            <v>30000</v>
          </cell>
          <cell r="I6303" t="str">
            <v>Active</v>
          </cell>
        </row>
        <row r="6304">
          <cell r="F6304" t="str">
            <v>EfesBonusClubApril/50761825</v>
          </cell>
          <cell r="G6304" t="str">
            <v>Discount         3</v>
          </cell>
          <cell r="H6304">
            <v>30000</v>
          </cell>
          <cell r="I6304" t="str">
            <v>Active</v>
          </cell>
        </row>
        <row r="6305">
          <cell r="F6305" t="str">
            <v>Rozliv+ - 2026 April/50761825</v>
          </cell>
          <cell r="G6305" t="str">
            <v>Discount         5</v>
          </cell>
          <cell r="H6305">
            <v>20000</v>
          </cell>
          <cell r="I6305" t="str">
            <v>Active</v>
          </cell>
        </row>
        <row r="6306">
          <cell r="F6306" t="str">
            <v>EfesBonusClubApril/50761826</v>
          </cell>
          <cell r="G6306" t="str">
            <v>Discount         3</v>
          </cell>
          <cell r="H6306">
            <v>30000</v>
          </cell>
          <cell r="I6306" t="str">
            <v>Active</v>
          </cell>
        </row>
        <row r="6307">
          <cell r="F6307" t="str">
            <v>Rozliv+ - 2026 April/50761828</v>
          </cell>
          <cell r="G6307" t="str">
            <v>Discount         5</v>
          </cell>
          <cell r="H6307">
            <v>20000</v>
          </cell>
          <cell r="I6307" t="str">
            <v>Active</v>
          </cell>
        </row>
        <row r="6308">
          <cell r="F6308" t="str">
            <v>EfesBonusClubApril/50761828</v>
          </cell>
          <cell r="G6308" t="str">
            <v>Discount         3</v>
          </cell>
          <cell r="H6308">
            <v>40000</v>
          </cell>
          <cell r="I6308" t="str">
            <v>Active</v>
          </cell>
        </row>
        <row r="6309">
          <cell r="F6309" t="str">
            <v>EfesBonusClubApril/50761829</v>
          </cell>
          <cell r="G6309" t="str">
            <v>Discount         3</v>
          </cell>
          <cell r="H6309">
            <v>40000</v>
          </cell>
          <cell r="I6309" t="str">
            <v>Active</v>
          </cell>
        </row>
        <row r="6310">
          <cell r="F6310" t="str">
            <v>Rozliv+ - 2026 April/50761831</v>
          </cell>
          <cell r="G6310" t="str">
            <v>Discount         5</v>
          </cell>
          <cell r="H6310">
            <v>55000</v>
          </cell>
          <cell r="I6310" t="str">
            <v>Active</v>
          </cell>
        </row>
        <row r="6311">
          <cell r="F6311" t="str">
            <v>EfesBonusClubApril/50761831</v>
          </cell>
          <cell r="G6311" t="str">
            <v>Discount         3</v>
          </cell>
          <cell r="H6311">
            <v>30000</v>
          </cell>
          <cell r="I6311" t="str">
            <v>Active</v>
          </cell>
        </row>
        <row r="6312">
          <cell r="F6312" t="str">
            <v>EfesBonusClubApril/50761837</v>
          </cell>
          <cell r="G6312" t="str">
            <v>Discount         3</v>
          </cell>
          <cell r="H6312">
            <v>20000</v>
          </cell>
          <cell r="I6312" t="str">
            <v>Active</v>
          </cell>
        </row>
        <row r="6313">
          <cell r="F6313" t="str">
            <v>EfesBonusClubApril/50761838</v>
          </cell>
          <cell r="G6313" t="str">
            <v>Discount         3</v>
          </cell>
          <cell r="H6313">
            <v>50000</v>
          </cell>
          <cell r="I6313" t="str">
            <v>Active</v>
          </cell>
        </row>
        <row r="6314">
          <cell r="F6314" t="str">
            <v>EfesBonusClubApril/50761840</v>
          </cell>
          <cell r="G6314" t="str">
            <v>Discount         3</v>
          </cell>
          <cell r="H6314">
            <v>30000</v>
          </cell>
          <cell r="I6314" t="str">
            <v>Active</v>
          </cell>
        </row>
        <row r="6315">
          <cell r="F6315" t="str">
            <v>EfesBonusClubApril/50761842</v>
          </cell>
          <cell r="G6315" t="str">
            <v>Discount         3</v>
          </cell>
          <cell r="H6315">
            <v>30000</v>
          </cell>
          <cell r="I6315" t="str">
            <v>Active</v>
          </cell>
        </row>
        <row r="6316">
          <cell r="F6316" t="str">
            <v>EfesBonusClubApril/50761857</v>
          </cell>
          <cell r="G6316" t="str">
            <v>Discount         3</v>
          </cell>
          <cell r="H6316">
            <v>30000</v>
          </cell>
          <cell r="I6316" t="str">
            <v>Active</v>
          </cell>
        </row>
        <row r="6317">
          <cell r="F6317" t="str">
            <v>Rozliv+ - 2026 April/50761857</v>
          </cell>
          <cell r="G6317" t="str">
            <v>Discount         5</v>
          </cell>
          <cell r="H6317">
            <v>20000</v>
          </cell>
          <cell r="I6317" t="str">
            <v>Active</v>
          </cell>
        </row>
        <row r="6318">
          <cell r="F6318" t="str">
            <v>EfesBonusClubApril/50761859</v>
          </cell>
          <cell r="G6318" t="str">
            <v>Discount         3</v>
          </cell>
          <cell r="H6318">
            <v>30000</v>
          </cell>
          <cell r="I6318" t="str">
            <v>Active</v>
          </cell>
        </row>
        <row r="6319">
          <cell r="F6319" t="str">
            <v>EfesBonusClubApril/50761862</v>
          </cell>
          <cell r="G6319" t="str">
            <v>Discount         3</v>
          </cell>
          <cell r="H6319">
            <v>7500</v>
          </cell>
          <cell r="I6319" t="str">
            <v>Active</v>
          </cell>
        </row>
        <row r="6320">
          <cell r="F6320" t="str">
            <v>Rozliv+ - 2026 April/50761862</v>
          </cell>
          <cell r="G6320" t="str">
            <v>Discount         5</v>
          </cell>
          <cell r="H6320">
            <v>20000</v>
          </cell>
          <cell r="I6320" t="str">
            <v>Active</v>
          </cell>
        </row>
        <row r="6321">
          <cell r="F6321" t="str">
            <v>EfesBonusClubApril/50761863</v>
          </cell>
          <cell r="G6321" t="str">
            <v>Discount         3</v>
          </cell>
          <cell r="H6321">
            <v>30000</v>
          </cell>
          <cell r="I6321" t="str">
            <v>Active</v>
          </cell>
        </row>
        <row r="6322">
          <cell r="F6322" t="str">
            <v>EfesBonusClubApril/50761864</v>
          </cell>
          <cell r="G6322" t="str">
            <v>Discount         3</v>
          </cell>
          <cell r="H6322">
            <v>30000</v>
          </cell>
          <cell r="I6322" t="str">
            <v>Active</v>
          </cell>
        </row>
        <row r="6323">
          <cell r="F6323" t="str">
            <v>Rozliv+ - 2026 April/50761864</v>
          </cell>
          <cell r="G6323" t="str">
            <v>Discount         5</v>
          </cell>
          <cell r="H6323">
            <v>20000</v>
          </cell>
          <cell r="I6323" t="str">
            <v>Active</v>
          </cell>
        </row>
        <row r="6324">
          <cell r="F6324" t="str">
            <v>EfesBonusClubApril/50761866</v>
          </cell>
          <cell r="G6324" t="str">
            <v>Discount         3</v>
          </cell>
          <cell r="H6324">
            <v>30000</v>
          </cell>
          <cell r="I6324" t="str">
            <v>Active</v>
          </cell>
        </row>
        <row r="6325">
          <cell r="F6325" t="str">
            <v>EfesBonusClubApril/50761869</v>
          </cell>
          <cell r="G6325" t="str">
            <v>Discount         3</v>
          </cell>
          <cell r="H6325">
            <v>45000</v>
          </cell>
          <cell r="I6325" t="str">
            <v>Active</v>
          </cell>
        </row>
        <row r="6326">
          <cell r="F6326" t="str">
            <v>EfesBonusClubApril/50761870</v>
          </cell>
          <cell r="G6326" t="str">
            <v>Discount         3</v>
          </cell>
          <cell r="H6326">
            <v>30000</v>
          </cell>
          <cell r="I6326" t="str">
            <v>Active</v>
          </cell>
        </row>
        <row r="6327">
          <cell r="F6327" t="str">
            <v>EfesBonusClubApril/50761889</v>
          </cell>
          <cell r="G6327" t="str">
            <v>Discount         3</v>
          </cell>
          <cell r="H6327">
            <v>30000</v>
          </cell>
          <cell r="I6327" t="str">
            <v>Active</v>
          </cell>
        </row>
        <row r="6328">
          <cell r="F6328" t="str">
            <v>EfesBonusClubApril/50788507</v>
          </cell>
          <cell r="G6328" t="str">
            <v>Discount         3</v>
          </cell>
          <cell r="H6328">
            <v>7500</v>
          </cell>
          <cell r="I6328" t="str">
            <v>Active</v>
          </cell>
        </row>
        <row r="6329">
          <cell r="F6329" t="str">
            <v>EfesBonusClubApril/50799393</v>
          </cell>
          <cell r="G6329" t="str">
            <v>Discount         3</v>
          </cell>
          <cell r="H6329">
            <v>50000</v>
          </cell>
          <cell r="I6329" t="str">
            <v>Active</v>
          </cell>
        </row>
        <row r="6330">
          <cell r="F6330" t="str">
            <v>Rozliv+ - 2026 April/50799393</v>
          </cell>
          <cell r="G6330" t="str">
            <v>Discount         5</v>
          </cell>
          <cell r="H6330">
            <v>35000</v>
          </cell>
          <cell r="I6330" t="str">
            <v>Active</v>
          </cell>
        </row>
        <row r="6331">
          <cell r="F6331" t="str">
            <v>Rozliv+ - 2026 April/50799401</v>
          </cell>
          <cell r="G6331" t="str">
            <v>Discount         5</v>
          </cell>
          <cell r="H6331">
            <v>20000</v>
          </cell>
          <cell r="I6331" t="str">
            <v>Active</v>
          </cell>
        </row>
        <row r="6332">
          <cell r="F6332" t="str">
            <v>EfesBonusClubApril/50799402</v>
          </cell>
          <cell r="G6332" t="str">
            <v>Discount         3</v>
          </cell>
          <cell r="H6332">
            <v>30000</v>
          </cell>
          <cell r="I6332" t="str">
            <v>Active</v>
          </cell>
        </row>
        <row r="6333">
          <cell r="F6333" t="str">
            <v>Rozliv+ - 2026 April/50799402</v>
          </cell>
          <cell r="G6333" t="str">
            <v>Discount         5</v>
          </cell>
          <cell r="H6333">
            <v>20000</v>
          </cell>
          <cell r="I6333" t="str">
            <v>Active</v>
          </cell>
        </row>
        <row r="6334">
          <cell r="F6334" t="str">
            <v>EfesBonusClubApril/50799418</v>
          </cell>
          <cell r="G6334" t="str">
            <v>Discount         3</v>
          </cell>
          <cell r="H6334">
            <v>30000</v>
          </cell>
          <cell r="I6334" t="str">
            <v>Active</v>
          </cell>
        </row>
        <row r="6335">
          <cell r="F6335" t="str">
            <v>Rozliv+ - 2026 April/50799418</v>
          </cell>
          <cell r="G6335" t="str">
            <v>Discount         5</v>
          </cell>
          <cell r="H6335">
            <v>35000</v>
          </cell>
          <cell r="I6335" t="str">
            <v>Active</v>
          </cell>
        </row>
        <row r="6336">
          <cell r="F6336" t="str">
            <v>EfesBonusClubApril/50799429</v>
          </cell>
          <cell r="G6336" t="str">
            <v>Discount         3</v>
          </cell>
          <cell r="H6336">
            <v>40000</v>
          </cell>
          <cell r="I6336" t="str">
            <v>Active</v>
          </cell>
        </row>
        <row r="6337">
          <cell r="F6337" t="str">
            <v>EfesBonusClubApril/50799449</v>
          </cell>
          <cell r="G6337" t="str">
            <v>Discount         3</v>
          </cell>
          <cell r="H6337">
            <v>20000</v>
          </cell>
          <cell r="I6337" t="str">
            <v>Active</v>
          </cell>
        </row>
        <row r="6338">
          <cell r="F6338" t="str">
            <v>EfesBonusClubApril/50799458</v>
          </cell>
          <cell r="G6338" t="str">
            <v>Discount         3</v>
          </cell>
          <cell r="H6338">
            <v>7500</v>
          </cell>
          <cell r="I6338" t="str">
            <v>Active</v>
          </cell>
        </row>
        <row r="6339">
          <cell r="F6339" t="str">
            <v>EfesBonusClubApril/50848230</v>
          </cell>
          <cell r="G6339" t="str">
            <v>Discount         3</v>
          </cell>
          <cell r="H6339">
            <v>30000</v>
          </cell>
          <cell r="I6339" t="str">
            <v>Active</v>
          </cell>
        </row>
        <row r="6340">
          <cell r="F6340" t="str">
            <v>Rozliv+ - 2026 April/50848230</v>
          </cell>
          <cell r="G6340" t="str">
            <v>Discount         5</v>
          </cell>
          <cell r="H6340">
            <v>20000</v>
          </cell>
          <cell r="I6340" t="str">
            <v>Active</v>
          </cell>
        </row>
        <row r="6341">
          <cell r="F6341" t="str">
            <v>RI_2_April/NRB+Can/50848231</v>
          </cell>
          <cell r="G6341" t="str">
            <v>Discount         6</v>
          </cell>
          <cell r="H6341">
            <v>89693</v>
          </cell>
          <cell r="I6341" t="str">
            <v>Active</v>
          </cell>
        </row>
        <row r="6342">
          <cell r="F6342" t="str">
            <v>EfesBonusClubApril/50848232</v>
          </cell>
          <cell r="G6342" t="str">
            <v>Discount         3</v>
          </cell>
          <cell r="H6342">
            <v>30000</v>
          </cell>
          <cell r="I6342" t="str">
            <v>Active</v>
          </cell>
        </row>
        <row r="6343">
          <cell r="F6343" t="str">
            <v>EfesBonusClubApril/50848243</v>
          </cell>
          <cell r="G6343" t="str">
            <v>Discount         3</v>
          </cell>
          <cell r="H6343">
            <v>20000</v>
          </cell>
          <cell r="I6343" t="str">
            <v>Active</v>
          </cell>
        </row>
        <row r="6344">
          <cell r="F6344" t="str">
            <v>EfesBonusClubApril/50848245</v>
          </cell>
          <cell r="G6344" t="str">
            <v>Discount         3</v>
          </cell>
          <cell r="H6344">
            <v>40000</v>
          </cell>
          <cell r="I6344" t="str">
            <v>Active</v>
          </cell>
        </row>
        <row r="6345">
          <cell r="F6345" t="str">
            <v>EfesBonusClubApril/50848250</v>
          </cell>
          <cell r="G6345" t="str">
            <v>Discount         3</v>
          </cell>
          <cell r="H6345">
            <v>30000</v>
          </cell>
          <cell r="I6345" t="str">
            <v>Active</v>
          </cell>
        </row>
        <row r="6346">
          <cell r="F6346" t="str">
            <v>EfesBonusClubApril/50848252</v>
          </cell>
          <cell r="G6346" t="str">
            <v>Discount         3</v>
          </cell>
          <cell r="H6346">
            <v>30000</v>
          </cell>
          <cell r="I6346" t="str">
            <v>Active</v>
          </cell>
        </row>
        <row r="6347">
          <cell r="F6347" t="str">
            <v>EfesBonusClubApril/50848256</v>
          </cell>
          <cell r="G6347" t="str">
            <v>Discount         3</v>
          </cell>
          <cell r="H6347">
            <v>30000</v>
          </cell>
          <cell r="I6347" t="str">
            <v>Active</v>
          </cell>
        </row>
        <row r="6348">
          <cell r="F6348" t="str">
            <v>EfesBonusClubApril/50848262</v>
          </cell>
          <cell r="G6348" t="str">
            <v>Discount         3</v>
          </cell>
          <cell r="H6348">
            <v>30000</v>
          </cell>
          <cell r="I6348" t="str">
            <v>Active</v>
          </cell>
        </row>
        <row r="6349">
          <cell r="F6349" t="str">
            <v>Rozliv+ - 2026 April/50848262</v>
          </cell>
          <cell r="G6349" t="str">
            <v>Discount         5</v>
          </cell>
          <cell r="H6349">
            <v>20000</v>
          </cell>
          <cell r="I6349" t="str">
            <v>Active</v>
          </cell>
        </row>
        <row r="6350">
          <cell r="F6350" t="str">
            <v>EfesBonusClubApril/50848266</v>
          </cell>
          <cell r="G6350" t="str">
            <v>Discount         3</v>
          </cell>
          <cell r="H6350">
            <v>30000</v>
          </cell>
          <cell r="I6350" t="str">
            <v>Active</v>
          </cell>
        </row>
        <row r="6351">
          <cell r="F6351" t="str">
            <v>Rozliv+ - 2026 April/50848266</v>
          </cell>
          <cell r="G6351" t="str">
            <v>Discount         5</v>
          </cell>
          <cell r="H6351">
            <v>35000</v>
          </cell>
          <cell r="I6351" t="str">
            <v>Active</v>
          </cell>
        </row>
        <row r="6352">
          <cell r="F6352" t="str">
            <v>EfesBonusClubApril/50848269</v>
          </cell>
          <cell r="G6352" t="str">
            <v>Discount         3</v>
          </cell>
          <cell r="H6352">
            <v>50000</v>
          </cell>
          <cell r="I6352" t="str">
            <v>Active</v>
          </cell>
        </row>
        <row r="6353">
          <cell r="F6353" t="str">
            <v>EfesBonusClubApril/50848271</v>
          </cell>
          <cell r="G6353" t="str">
            <v>Discount         3</v>
          </cell>
          <cell r="H6353">
            <v>85000</v>
          </cell>
          <cell r="I6353" t="str">
            <v>Active</v>
          </cell>
        </row>
        <row r="6354">
          <cell r="F6354" t="str">
            <v>EfesBonusClubApril/50848274</v>
          </cell>
          <cell r="G6354" t="str">
            <v>Discount         3</v>
          </cell>
          <cell r="H6354">
            <v>30000</v>
          </cell>
          <cell r="I6354" t="str">
            <v>Active</v>
          </cell>
        </row>
        <row r="6355">
          <cell r="F6355" t="str">
            <v>Rozliv+ - 2026 April/50848274</v>
          </cell>
          <cell r="G6355" t="str">
            <v>Discount         5</v>
          </cell>
          <cell r="H6355">
            <v>20000</v>
          </cell>
          <cell r="I6355" t="str">
            <v>Active</v>
          </cell>
        </row>
        <row r="6356">
          <cell r="F6356" t="str">
            <v>EfesBonusClubApril/50848279</v>
          </cell>
          <cell r="G6356" t="str">
            <v>Discount         3</v>
          </cell>
          <cell r="H6356">
            <v>30000</v>
          </cell>
          <cell r="I6356" t="str">
            <v>Active</v>
          </cell>
        </row>
        <row r="6357">
          <cell r="F6357" t="str">
            <v>EfesBonusClubApril/50848280</v>
          </cell>
          <cell r="G6357" t="str">
            <v>Discount         3</v>
          </cell>
          <cell r="H6357">
            <v>30000</v>
          </cell>
          <cell r="I6357" t="str">
            <v>Active</v>
          </cell>
        </row>
        <row r="6358">
          <cell r="F6358" t="str">
            <v>Rozliv+ - 2026 April/50848282</v>
          </cell>
          <cell r="G6358" t="str">
            <v>Discount         5</v>
          </cell>
          <cell r="H6358">
            <v>20000</v>
          </cell>
          <cell r="I6358" t="str">
            <v>Active</v>
          </cell>
        </row>
        <row r="6359">
          <cell r="F6359" t="str">
            <v>EfesBonusClubApril/50848287</v>
          </cell>
          <cell r="G6359" t="str">
            <v>Discount         3</v>
          </cell>
          <cell r="H6359">
            <v>30000</v>
          </cell>
          <cell r="I6359" t="str">
            <v>Active</v>
          </cell>
        </row>
        <row r="6360">
          <cell r="F6360" t="str">
            <v>EfesBonusClubApril/50848288</v>
          </cell>
          <cell r="G6360" t="str">
            <v>Discount         3</v>
          </cell>
          <cell r="H6360">
            <v>30000</v>
          </cell>
          <cell r="I6360" t="str">
            <v>Active</v>
          </cell>
        </row>
        <row r="6361">
          <cell r="F6361" t="str">
            <v>Rozliv+ - 2026 April/50848288</v>
          </cell>
          <cell r="G6361" t="str">
            <v>Discount         5</v>
          </cell>
          <cell r="H6361">
            <v>20000</v>
          </cell>
          <cell r="I6361" t="str">
            <v>Active</v>
          </cell>
        </row>
        <row r="6362">
          <cell r="F6362" t="str">
            <v>EfesBonusClubApril/50848296</v>
          </cell>
          <cell r="G6362" t="str">
            <v>Discount         3</v>
          </cell>
          <cell r="H6362">
            <v>30000</v>
          </cell>
          <cell r="I6362" t="str">
            <v>Active</v>
          </cell>
        </row>
        <row r="6363">
          <cell r="F6363" t="str">
            <v>Kega Boom - 2026 April/50848298</v>
          </cell>
          <cell r="G6363" t="str">
            <v>Discount         7</v>
          </cell>
          <cell r="H6363">
            <v>33000</v>
          </cell>
          <cell r="I6363" t="str">
            <v>Active</v>
          </cell>
        </row>
        <row r="6364">
          <cell r="F6364" t="str">
            <v>EfesBonusClubApril/50848307</v>
          </cell>
          <cell r="G6364" t="str">
            <v>Discount         3</v>
          </cell>
          <cell r="H6364">
            <v>70000</v>
          </cell>
          <cell r="I6364" t="str">
            <v>Active</v>
          </cell>
        </row>
        <row r="6365">
          <cell r="F6365" t="str">
            <v>EfesBonusClubApril/50848310</v>
          </cell>
          <cell r="G6365" t="str">
            <v>Discount         3</v>
          </cell>
          <cell r="H6365">
            <v>30000</v>
          </cell>
          <cell r="I6365" t="str">
            <v>Active</v>
          </cell>
        </row>
        <row r="6366">
          <cell r="F6366" t="str">
            <v>EfesBonusClubApril/50848311</v>
          </cell>
          <cell r="G6366" t="str">
            <v>Discount         3</v>
          </cell>
          <cell r="H6366">
            <v>40000</v>
          </cell>
          <cell r="I6366" t="str">
            <v>Active</v>
          </cell>
        </row>
        <row r="6367">
          <cell r="F6367" t="str">
            <v>EfesBonusClubApril/50848312</v>
          </cell>
          <cell r="G6367" t="str">
            <v>Discount         3</v>
          </cell>
          <cell r="H6367">
            <v>30000</v>
          </cell>
          <cell r="I6367" t="str">
            <v>Active</v>
          </cell>
        </row>
        <row r="6368">
          <cell r="F6368" t="str">
            <v>EfesBonusClubApril/50848313</v>
          </cell>
          <cell r="G6368" t="str">
            <v>Discount         3</v>
          </cell>
          <cell r="H6368">
            <v>20000</v>
          </cell>
          <cell r="I6368" t="str">
            <v>Active</v>
          </cell>
        </row>
        <row r="6369">
          <cell r="F6369" t="str">
            <v>EfesBonusClubApril/50848314</v>
          </cell>
          <cell r="G6369" t="str">
            <v>Discount         3</v>
          </cell>
          <cell r="H6369">
            <v>50000</v>
          </cell>
          <cell r="I6369" t="str">
            <v>Active</v>
          </cell>
        </row>
        <row r="6370">
          <cell r="F6370" t="str">
            <v>Rozliv+ - 2026 April/50848314</v>
          </cell>
          <cell r="G6370" t="str">
            <v>Discount         5</v>
          </cell>
          <cell r="H6370">
            <v>20000</v>
          </cell>
          <cell r="I6370" t="str">
            <v>Active</v>
          </cell>
        </row>
        <row r="6371">
          <cell r="F6371" t="str">
            <v>RI_2_April/NRB+Can/50848315</v>
          </cell>
          <cell r="G6371" t="str">
            <v>Discount         6</v>
          </cell>
          <cell r="H6371">
            <v>48101</v>
          </cell>
          <cell r="I6371" t="str">
            <v>Active</v>
          </cell>
        </row>
        <row r="6372">
          <cell r="F6372" t="str">
            <v>EfesBonusClubApril/50848318</v>
          </cell>
          <cell r="G6372" t="str">
            <v>Discount         3</v>
          </cell>
          <cell r="H6372">
            <v>30000</v>
          </cell>
          <cell r="I6372" t="str">
            <v>Active</v>
          </cell>
        </row>
        <row r="6373">
          <cell r="F6373" t="str">
            <v>EfesBonusClubApril/50848320</v>
          </cell>
          <cell r="G6373" t="str">
            <v>Discount         3</v>
          </cell>
          <cell r="H6373">
            <v>50000</v>
          </cell>
          <cell r="I6373" t="str">
            <v>Active</v>
          </cell>
        </row>
        <row r="6374">
          <cell r="F6374" t="str">
            <v>Rozliv+ - 2026 April/50848320</v>
          </cell>
          <cell r="G6374" t="str">
            <v>Discount         5</v>
          </cell>
          <cell r="H6374">
            <v>20000</v>
          </cell>
          <cell r="I6374" t="str">
            <v>Active</v>
          </cell>
        </row>
        <row r="6375">
          <cell r="F6375" t="str">
            <v>EfesBonusClubApril/50848321</v>
          </cell>
          <cell r="G6375" t="str">
            <v>Discount         3</v>
          </cell>
          <cell r="H6375">
            <v>30000</v>
          </cell>
          <cell r="I6375" t="str">
            <v>Active</v>
          </cell>
        </row>
        <row r="6376">
          <cell r="F6376" t="str">
            <v>EfesBonusClubApril/50848322</v>
          </cell>
          <cell r="G6376" t="str">
            <v>Discount         3</v>
          </cell>
          <cell r="H6376">
            <v>40000</v>
          </cell>
          <cell r="I6376" t="str">
            <v>Active</v>
          </cell>
        </row>
        <row r="6377">
          <cell r="F6377" t="str">
            <v>EfesBonusClubApril/50848324</v>
          </cell>
          <cell r="G6377" t="str">
            <v>Discount         3</v>
          </cell>
          <cell r="H6377">
            <v>30000</v>
          </cell>
          <cell r="I6377" t="str">
            <v>Active</v>
          </cell>
        </row>
        <row r="6378">
          <cell r="F6378" t="str">
            <v>Kega Boom - 2026 April/50848327</v>
          </cell>
          <cell r="G6378" t="str">
            <v>Discount         7</v>
          </cell>
          <cell r="H6378">
            <v>33000</v>
          </cell>
          <cell r="I6378" t="str">
            <v>Active</v>
          </cell>
        </row>
        <row r="6379">
          <cell r="F6379" t="str">
            <v>Kega Boom - 2026 April/50848330</v>
          </cell>
          <cell r="G6379" t="str">
            <v>Discount         7</v>
          </cell>
          <cell r="H6379">
            <v>33000</v>
          </cell>
          <cell r="I6379" t="str">
            <v>Active</v>
          </cell>
        </row>
        <row r="6380">
          <cell r="F6380" t="str">
            <v>EfesBonusClubApril/50848334</v>
          </cell>
          <cell r="G6380" t="str">
            <v>Discount         3</v>
          </cell>
          <cell r="H6380">
            <v>30000</v>
          </cell>
          <cell r="I6380" t="str">
            <v>Active</v>
          </cell>
        </row>
        <row r="6381">
          <cell r="F6381" t="str">
            <v>EfesBonusClubApril/50848337</v>
          </cell>
          <cell r="G6381" t="str">
            <v>Discount         3</v>
          </cell>
          <cell r="H6381">
            <v>30000</v>
          </cell>
          <cell r="I6381" t="str">
            <v>Active</v>
          </cell>
        </row>
        <row r="6382">
          <cell r="F6382" t="str">
            <v>EfesBonusClubApril/50848338</v>
          </cell>
          <cell r="G6382" t="str">
            <v>Discount         3</v>
          </cell>
          <cell r="H6382">
            <v>7500</v>
          </cell>
          <cell r="I6382" t="str">
            <v>Active</v>
          </cell>
        </row>
        <row r="6383">
          <cell r="F6383" t="str">
            <v>Бонус по поддержке продаж SS_KZT_May_Pack/50848347</v>
          </cell>
          <cell r="G6383" t="str">
            <v>Discount         4</v>
          </cell>
          <cell r="H6383">
            <v>150000</v>
          </cell>
          <cell r="I6383" t="str">
            <v>Active</v>
          </cell>
        </row>
        <row r="6384">
          <cell r="F6384" t="str">
            <v>EfesBonusClubApril/50848347</v>
          </cell>
          <cell r="G6384" t="str">
            <v>Discount         3</v>
          </cell>
          <cell r="H6384">
            <v>50000</v>
          </cell>
          <cell r="I6384" t="str">
            <v>Active</v>
          </cell>
        </row>
        <row r="6385">
          <cell r="F6385" t="str">
            <v>Rozliv+ - 2026 April/50848347</v>
          </cell>
          <cell r="G6385" t="str">
            <v>Discount         5</v>
          </cell>
          <cell r="H6385">
            <v>20000</v>
          </cell>
          <cell r="I6385" t="str">
            <v>Active</v>
          </cell>
        </row>
        <row r="6386">
          <cell r="F6386" t="str">
            <v>Rozliv+ - 2026 April/50848349</v>
          </cell>
          <cell r="G6386" t="str">
            <v>Discount         5</v>
          </cell>
          <cell r="H6386">
            <v>55000</v>
          </cell>
          <cell r="I6386" t="str">
            <v>Active</v>
          </cell>
        </row>
        <row r="6387">
          <cell r="F6387" t="str">
            <v>EfesBonusClubApril/50848350</v>
          </cell>
          <cell r="G6387" t="str">
            <v>Discount         3</v>
          </cell>
          <cell r="H6387">
            <v>30000</v>
          </cell>
          <cell r="I6387" t="str">
            <v>Active</v>
          </cell>
        </row>
        <row r="6388">
          <cell r="F6388" t="str">
            <v>RI_2_April/NRB+Can/50848354</v>
          </cell>
          <cell r="G6388" t="str">
            <v>Discount         6</v>
          </cell>
          <cell r="H6388">
            <v>25358</v>
          </cell>
          <cell r="I6388" t="str">
            <v>Active</v>
          </cell>
        </row>
        <row r="6389">
          <cell r="F6389" t="str">
            <v>EfesBonusClubApril/50848355</v>
          </cell>
          <cell r="G6389" t="str">
            <v>Discount         3</v>
          </cell>
          <cell r="H6389">
            <v>30000</v>
          </cell>
          <cell r="I6389" t="str">
            <v>Active</v>
          </cell>
        </row>
        <row r="6390">
          <cell r="F6390" t="str">
            <v>EfesBonusClubApril/50848360</v>
          </cell>
          <cell r="G6390" t="str">
            <v>Discount         3</v>
          </cell>
          <cell r="H6390">
            <v>30000</v>
          </cell>
          <cell r="I6390" t="str">
            <v>Active</v>
          </cell>
        </row>
        <row r="6391">
          <cell r="F6391" t="str">
            <v>EfesBonusClubApril/50848363</v>
          </cell>
          <cell r="G6391" t="str">
            <v>Discount         3</v>
          </cell>
          <cell r="H6391">
            <v>30000</v>
          </cell>
          <cell r="I6391" t="str">
            <v>Active</v>
          </cell>
        </row>
        <row r="6392">
          <cell r="F6392" t="str">
            <v>8+1 bot/can SHARYN-2023 TT PR_0696_90055</v>
          </cell>
          <cell r="G6392" t="str">
            <v>Product</v>
          </cell>
          <cell r="H6392">
            <v>0</v>
          </cell>
          <cell r="I6392" t="str">
            <v>Active</v>
          </cell>
        </row>
        <row r="6393">
          <cell r="F6393" t="str">
            <v>15+1 bot/can SHARYN-2023 PR_0732_90091</v>
          </cell>
          <cell r="G6393" t="str">
            <v>Product</v>
          </cell>
          <cell r="H6393">
            <v>0</v>
          </cell>
          <cell r="I6393" t="str">
            <v>Active</v>
          </cell>
        </row>
        <row r="6394">
          <cell r="F6394" t="str">
            <v>4+1 keg SHARYN-2023 PR_0752_90116</v>
          </cell>
          <cell r="G6394" t="str">
            <v>Product</v>
          </cell>
          <cell r="H6394">
            <v>0</v>
          </cell>
          <cell r="I6394" t="str">
            <v>Active</v>
          </cell>
        </row>
        <row r="6395">
          <cell r="F6395" t="str">
            <v>5+1 keg SHARYN-2023 PR_0769_90133</v>
          </cell>
          <cell r="G6395" t="str">
            <v>Product</v>
          </cell>
          <cell r="H6395">
            <v>0</v>
          </cell>
          <cell r="I6395" t="str">
            <v>Active</v>
          </cell>
        </row>
        <row r="6396">
          <cell r="F6396" t="str">
            <v>5+1 keg SHARYN-2023 PR_0782_90146</v>
          </cell>
          <cell r="G6396" t="str">
            <v>Product</v>
          </cell>
          <cell r="H6396">
            <v>0</v>
          </cell>
          <cell r="I6396" t="str">
            <v>Active</v>
          </cell>
        </row>
        <row r="6397">
          <cell r="F6397" t="str">
            <v>4+1 keg SHARYN-2023 DIOT+ PR_0844_90392</v>
          </cell>
          <cell r="G6397" t="str">
            <v>Product</v>
          </cell>
          <cell r="H6397">
            <v>0</v>
          </cell>
          <cell r="I6397" t="str">
            <v>Passive</v>
          </cell>
        </row>
        <row r="6398">
          <cell r="F6398" t="str">
            <v>4+1 keg SHARYN-2023 DIOT+ PR_0845_90393</v>
          </cell>
          <cell r="G6398" t="str">
            <v>Product</v>
          </cell>
          <cell r="H6398">
            <v>0</v>
          </cell>
          <cell r="I6398" t="str">
            <v>Passive</v>
          </cell>
        </row>
        <row r="6399">
          <cell r="F6399" t="str">
            <v>4+1 keg SHARYN-2023 DIOT+ PR_0846_90394</v>
          </cell>
          <cell r="G6399" t="str">
            <v>Product</v>
          </cell>
          <cell r="H6399">
            <v>0</v>
          </cell>
          <cell r="I6399" t="str">
            <v>Passive</v>
          </cell>
        </row>
        <row r="6400">
          <cell r="F6400" t="str">
            <v>4+1 keg SHARYN-2023 PR_0933_98118</v>
          </cell>
          <cell r="G6400" t="str">
            <v>Product</v>
          </cell>
          <cell r="H6400">
            <v>0</v>
          </cell>
          <cell r="I6400" t="str">
            <v>Active</v>
          </cell>
        </row>
        <row r="6401">
          <cell r="F6401" t="str">
            <v>4+1 keg SHARYN-2023 PR_0934_98119</v>
          </cell>
          <cell r="G6401" t="str">
            <v>Product</v>
          </cell>
          <cell r="H6401">
            <v>0</v>
          </cell>
          <cell r="I6401" t="str">
            <v>Active</v>
          </cell>
        </row>
        <row r="6402">
          <cell r="F6402" t="str">
            <v>4+1 keg SHARYN-2023 PR_0935_98120</v>
          </cell>
          <cell r="G6402" t="str">
            <v>Product</v>
          </cell>
          <cell r="H6402">
            <v>0</v>
          </cell>
          <cell r="I6402" t="str">
            <v>Active</v>
          </cell>
        </row>
        <row r="6403">
          <cell r="F6403" t="str">
            <v>Rozliv+ - 2026 April/6000030550</v>
          </cell>
          <cell r="G6403" t="str">
            <v>Discount         5</v>
          </cell>
          <cell r="H6403">
            <v>20000</v>
          </cell>
          <cell r="I6403" t="str">
            <v>Active</v>
          </cell>
        </row>
        <row r="6404">
          <cell r="F6404" t="str">
            <v>EfesBonusClubApril/6000030596</v>
          </cell>
          <cell r="G6404" t="str">
            <v>Discount         3</v>
          </cell>
          <cell r="H6404">
            <v>45000</v>
          </cell>
          <cell r="I6404" t="str">
            <v>Active</v>
          </cell>
        </row>
        <row r="6405">
          <cell r="F6405" t="str">
            <v>EfesBonusClubApril/6000030610</v>
          </cell>
          <cell r="G6405" t="str">
            <v>Discount         3</v>
          </cell>
          <cell r="H6405">
            <v>40000</v>
          </cell>
          <cell r="I6405" t="str">
            <v>Active</v>
          </cell>
        </row>
        <row r="6406">
          <cell r="F6406" t="str">
            <v>BO_2_April_2026/NRB+Can/6000030622</v>
          </cell>
          <cell r="G6406" t="str">
            <v>Discount         6</v>
          </cell>
          <cell r="H6406">
            <v>35244</v>
          </cell>
          <cell r="I6406" t="str">
            <v>Active</v>
          </cell>
        </row>
        <row r="6407">
          <cell r="F6407" t="str">
            <v>Kega Boom - 2026 April/6000030622</v>
          </cell>
          <cell r="G6407" t="str">
            <v>Discount         7</v>
          </cell>
          <cell r="H6407">
            <v>99000</v>
          </cell>
          <cell r="I6407" t="str">
            <v>Active</v>
          </cell>
        </row>
        <row r="6408">
          <cell r="F6408" t="str">
            <v>Kega Boom - 2026 April/6000030641</v>
          </cell>
          <cell r="G6408" t="str">
            <v>Discount         7</v>
          </cell>
          <cell r="H6408">
            <v>21000</v>
          </cell>
          <cell r="I6408" t="str">
            <v>Active</v>
          </cell>
        </row>
        <row r="6409">
          <cell r="F6409" t="str">
            <v>EfesBonusClubApril/6000030647</v>
          </cell>
          <cell r="G6409" t="str">
            <v>Discount         3</v>
          </cell>
          <cell r="H6409">
            <v>40000</v>
          </cell>
          <cell r="I6409" t="str">
            <v>Active</v>
          </cell>
        </row>
        <row r="6410">
          <cell r="F6410" t="str">
            <v>Rozliv+ - 2026 April/6000030647</v>
          </cell>
          <cell r="G6410" t="str">
            <v>Discount         5</v>
          </cell>
          <cell r="H6410">
            <v>20000</v>
          </cell>
          <cell r="I6410" t="str">
            <v>Active</v>
          </cell>
        </row>
        <row r="6411">
          <cell r="F6411" t="str">
            <v>BO_2_April_2026/NRB+Can/6000030656</v>
          </cell>
          <cell r="G6411" t="str">
            <v>Discount         6</v>
          </cell>
          <cell r="H6411">
            <v>10382</v>
          </cell>
          <cell r="I6411" t="str">
            <v>Active</v>
          </cell>
        </row>
        <row r="6412">
          <cell r="F6412" t="str">
            <v>Kega Boom - 2026 April/6000030656</v>
          </cell>
          <cell r="G6412" t="str">
            <v>Discount         7</v>
          </cell>
          <cell r="H6412">
            <v>21000</v>
          </cell>
          <cell r="I6412" t="str">
            <v>Active</v>
          </cell>
        </row>
        <row r="6413">
          <cell r="F6413" t="str">
            <v>RI_2_April/NRB+Can/6000030657</v>
          </cell>
          <cell r="G6413" t="str">
            <v>Discount         6</v>
          </cell>
          <cell r="H6413">
            <v>33517</v>
          </cell>
          <cell r="I6413" t="str">
            <v>Active</v>
          </cell>
        </row>
        <row r="6414">
          <cell r="F6414" t="str">
            <v>Kega Boom - 2026 April/6000030690</v>
          </cell>
          <cell r="G6414" t="str">
            <v>Discount         7</v>
          </cell>
          <cell r="H6414">
            <v>33000</v>
          </cell>
          <cell r="I6414" t="str">
            <v>Active</v>
          </cell>
        </row>
        <row r="6415">
          <cell r="F6415" t="str">
            <v>BO_2_March_2026/NRB+Can/6000030705</v>
          </cell>
          <cell r="G6415" t="str">
            <v>Discount         6</v>
          </cell>
          <cell r="H6415">
            <v>17533</v>
          </cell>
          <cell r="I6415" t="str">
            <v>Passive</v>
          </cell>
        </row>
        <row r="6416">
          <cell r="F6416" t="str">
            <v>BO_2_April_2026/NRB+Can/6000030718</v>
          </cell>
          <cell r="G6416" t="str">
            <v>Discount         6</v>
          </cell>
          <cell r="H6416">
            <v>23057</v>
          </cell>
          <cell r="I6416" t="str">
            <v>Active</v>
          </cell>
        </row>
        <row r="6417">
          <cell r="F6417" t="str">
            <v>Kega Boom - 2026 April/6000030718</v>
          </cell>
          <cell r="G6417" t="str">
            <v>Discount         7</v>
          </cell>
          <cell r="H6417">
            <v>33000</v>
          </cell>
          <cell r="I6417" t="str">
            <v>Active</v>
          </cell>
        </row>
        <row r="6418">
          <cell r="F6418" t="str">
            <v>EfesBonusClubApril/6000030724</v>
          </cell>
          <cell r="G6418" t="str">
            <v>Discount         3</v>
          </cell>
          <cell r="H6418">
            <v>30000</v>
          </cell>
          <cell r="I6418" t="str">
            <v>Active</v>
          </cell>
        </row>
        <row r="6419">
          <cell r="F6419" t="str">
            <v>EfesBonusClubApril/6000030731</v>
          </cell>
          <cell r="G6419" t="str">
            <v>Discount         3</v>
          </cell>
          <cell r="H6419">
            <v>30000</v>
          </cell>
          <cell r="I6419" t="str">
            <v>Active</v>
          </cell>
        </row>
        <row r="6420">
          <cell r="F6420" t="str">
            <v>EfesBonusClubApril/6000030733</v>
          </cell>
          <cell r="G6420" t="str">
            <v>Discount         3</v>
          </cell>
          <cell r="H6420">
            <v>30000</v>
          </cell>
          <cell r="I6420" t="str">
            <v>Active</v>
          </cell>
        </row>
        <row r="6421">
          <cell r="F6421" t="str">
            <v>EfesBonusClubApril/6000030735</v>
          </cell>
          <cell r="G6421" t="str">
            <v>Discount         3</v>
          </cell>
          <cell r="H6421">
            <v>30000</v>
          </cell>
          <cell r="I6421" t="str">
            <v>Active</v>
          </cell>
        </row>
        <row r="6422">
          <cell r="F6422" t="str">
            <v>Rozliv+ - 2026 April/6000030747</v>
          </cell>
          <cell r="G6422" t="str">
            <v>Discount         5</v>
          </cell>
          <cell r="H6422">
            <v>20000</v>
          </cell>
          <cell r="I6422" t="str">
            <v>Active</v>
          </cell>
        </row>
        <row r="6423">
          <cell r="F6423" t="str">
            <v>EfesBonusClubApril/6000030748</v>
          </cell>
          <cell r="G6423" t="str">
            <v>Discount         3</v>
          </cell>
          <cell r="H6423">
            <v>50000</v>
          </cell>
          <cell r="I6423" t="str">
            <v>Active</v>
          </cell>
        </row>
        <row r="6424">
          <cell r="F6424" t="str">
            <v>EfesBonusClubApril/6000030753</v>
          </cell>
          <cell r="G6424" t="str">
            <v>Discount         3</v>
          </cell>
          <cell r="H6424">
            <v>20000</v>
          </cell>
          <cell r="I6424" t="str">
            <v>Active</v>
          </cell>
        </row>
        <row r="6425">
          <cell r="F6425" t="str">
            <v>EfesBonusClubApril/6000030764</v>
          </cell>
          <cell r="G6425" t="str">
            <v>Discount         3</v>
          </cell>
          <cell r="H6425">
            <v>7500</v>
          </cell>
          <cell r="I6425" t="str">
            <v>Active</v>
          </cell>
        </row>
        <row r="6426">
          <cell r="F6426" t="str">
            <v>Kega Boom - 2026 April/6000030780</v>
          </cell>
          <cell r="G6426" t="str">
            <v>Discount         7</v>
          </cell>
          <cell r="H6426">
            <v>33000</v>
          </cell>
          <cell r="I6426" t="str">
            <v>Active</v>
          </cell>
        </row>
        <row r="6427">
          <cell r="F6427" t="str">
            <v>Kega Boom - 2026 April/6000030784</v>
          </cell>
          <cell r="G6427" t="str">
            <v>Discount         7</v>
          </cell>
          <cell r="H6427">
            <v>21000</v>
          </cell>
          <cell r="I6427" t="str">
            <v>Active</v>
          </cell>
        </row>
        <row r="6428">
          <cell r="F6428" t="str">
            <v>EfesBonusClubApril/6000030797</v>
          </cell>
          <cell r="G6428" t="str">
            <v>Discount         3</v>
          </cell>
          <cell r="H6428">
            <v>30000</v>
          </cell>
          <cell r="I6428" t="str">
            <v>Active</v>
          </cell>
        </row>
        <row r="6429">
          <cell r="F6429" t="str">
            <v>EfesBonusClubApril/6000030803</v>
          </cell>
          <cell r="G6429" t="str">
            <v>Discount         3</v>
          </cell>
          <cell r="H6429">
            <v>30000</v>
          </cell>
          <cell r="I6429" t="str">
            <v>Active</v>
          </cell>
        </row>
        <row r="6430">
          <cell r="F6430" t="str">
            <v>EfesBonusClubApril/6000030805</v>
          </cell>
          <cell r="G6430" t="str">
            <v>Discount         3</v>
          </cell>
          <cell r="H6430">
            <v>30000</v>
          </cell>
          <cell r="I6430" t="str">
            <v>Active</v>
          </cell>
        </row>
        <row r="6431">
          <cell r="F6431" t="str">
            <v>EfesBonusClubApril/6000030809</v>
          </cell>
          <cell r="G6431" t="str">
            <v>Discount         3</v>
          </cell>
          <cell r="H6431">
            <v>50000</v>
          </cell>
          <cell r="I6431" t="str">
            <v>Active</v>
          </cell>
        </row>
        <row r="6432">
          <cell r="F6432" t="str">
            <v>BO_2_April_2026/NRB+Can/6000030810</v>
          </cell>
          <cell r="G6432" t="str">
            <v>Discount         6</v>
          </cell>
          <cell r="H6432">
            <v>43652</v>
          </cell>
          <cell r="I6432" t="str">
            <v>Active</v>
          </cell>
        </row>
        <row r="6433">
          <cell r="F6433" t="str">
            <v>Kega Boom - 2026 April/6000030810</v>
          </cell>
          <cell r="G6433" t="str">
            <v>Discount         7</v>
          </cell>
          <cell r="H6433">
            <v>99000</v>
          </cell>
          <cell r="I6433" t="str">
            <v>Active</v>
          </cell>
        </row>
        <row r="6434">
          <cell r="F6434" t="str">
            <v>EfesBonusClubApril/6000030822</v>
          </cell>
          <cell r="G6434" t="str">
            <v>Discount         3</v>
          </cell>
          <cell r="H6434">
            <v>30000</v>
          </cell>
          <cell r="I6434" t="str">
            <v>Active</v>
          </cell>
        </row>
        <row r="6435">
          <cell r="F6435" t="str">
            <v>EfesBonusClubApril/6000030823</v>
          </cell>
          <cell r="G6435" t="str">
            <v>Discount         3</v>
          </cell>
          <cell r="H6435">
            <v>50000</v>
          </cell>
          <cell r="I6435" t="str">
            <v>Active</v>
          </cell>
        </row>
        <row r="6436">
          <cell r="F6436" t="str">
            <v>Kega Boom - 2026 April/6000030828</v>
          </cell>
          <cell r="G6436" t="str">
            <v>Discount         7</v>
          </cell>
          <cell r="H6436">
            <v>21000</v>
          </cell>
          <cell r="I6436" t="str">
            <v>Active</v>
          </cell>
        </row>
        <row r="6437">
          <cell r="F6437" t="str">
            <v>Kega Boom - 2026 April/6000030860</v>
          </cell>
          <cell r="G6437" t="str">
            <v>Discount         7</v>
          </cell>
          <cell r="H6437">
            <v>21000</v>
          </cell>
          <cell r="I6437" t="str">
            <v>Active</v>
          </cell>
        </row>
        <row r="6438">
          <cell r="F6438" t="str">
            <v>Rozliv+ - 2026 April/6000030885</v>
          </cell>
          <cell r="G6438" t="str">
            <v>Discount         5</v>
          </cell>
          <cell r="H6438">
            <v>55000</v>
          </cell>
          <cell r="I6438" t="str">
            <v>Active</v>
          </cell>
        </row>
        <row r="6439">
          <cell r="F6439" t="str">
            <v>BO_2_April_2026/NRB+Can/6000030897</v>
          </cell>
          <cell r="G6439" t="str">
            <v>Discount         6</v>
          </cell>
          <cell r="H6439">
            <v>32091</v>
          </cell>
          <cell r="I6439" t="str">
            <v>Active</v>
          </cell>
        </row>
        <row r="6440">
          <cell r="F6440" t="str">
            <v>Kega Boom - 2026 April/6000030897</v>
          </cell>
          <cell r="G6440" t="str">
            <v>Discount         7</v>
          </cell>
          <cell r="H6440">
            <v>33000</v>
          </cell>
          <cell r="I6440" t="str">
            <v>Active</v>
          </cell>
        </row>
        <row r="6441">
          <cell r="F6441" t="str">
            <v>BO_2_April_2026/NRB+Can/6000030910</v>
          </cell>
          <cell r="G6441" t="str">
            <v>Discount         6</v>
          </cell>
          <cell r="H6441">
            <v>71992</v>
          </cell>
          <cell r="I6441" t="str">
            <v>Active</v>
          </cell>
        </row>
        <row r="6442">
          <cell r="F6442" t="str">
            <v>Kega Boom - 2026 April/6000030910</v>
          </cell>
          <cell r="G6442" t="str">
            <v>Discount         7</v>
          </cell>
          <cell r="H6442">
            <v>165000</v>
          </cell>
          <cell r="I6442" t="str">
            <v>Active</v>
          </cell>
        </row>
        <row r="6443">
          <cell r="F6443" t="str">
            <v>EfesBonusClubApril/6000030911</v>
          </cell>
          <cell r="G6443" t="str">
            <v>Discount         3</v>
          </cell>
          <cell r="H6443">
            <v>20000</v>
          </cell>
          <cell r="I6443" t="str">
            <v>Active</v>
          </cell>
        </row>
        <row r="6444">
          <cell r="F6444" t="str">
            <v>BO_2_April_2026/NRB+Can/6000030913</v>
          </cell>
          <cell r="G6444" t="str">
            <v>Discount         6</v>
          </cell>
          <cell r="H6444">
            <v>74112</v>
          </cell>
          <cell r="I6444" t="str">
            <v>Active</v>
          </cell>
        </row>
        <row r="6445">
          <cell r="F6445" t="str">
            <v>EfesBonusClubApril/6000030916</v>
          </cell>
          <cell r="G6445" t="str">
            <v>Discount         3</v>
          </cell>
          <cell r="H6445">
            <v>70000</v>
          </cell>
          <cell r="I6445" t="str">
            <v>Active</v>
          </cell>
        </row>
        <row r="6446">
          <cell r="F6446" t="str">
            <v>BO_2_April_2026/NRB+Can/6000030918</v>
          </cell>
          <cell r="G6446" t="str">
            <v>Discount         6</v>
          </cell>
          <cell r="H6446">
            <v>33941</v>
          </cell>
          <cell r="I6446" t="str">
            <v>Active</v>
          </cell>
        </row>
        <row r="6447">
          <cell r="F6447" t="str">
            <v>Kega Boom - 2026 April/6000030918</v>
          </cell>
          <cell r="G6447" t="str">
            <v>Discount         7</v>
          </cell>
          <cell r="H6447">
            <v>165000</v>
          </cell>
          <cell r="I6447" t="str">
            <v>Active</v>
          </cell>
        </row>
        <row r="6448">
          <cell r="F6448" t="str">
            <v>EfesBonusClubApril/6000030926</v>
          </cell>
          <cell r="G6448" t="str">
            <v>Discount         3</v>
          </cell>
          <cell r="H6448">
            <v>7500</v>
          </cell>
          <cell r="I6448" t="str">
            <v>Active</v>
          </cell>
        </row>
        <row r="6449">
          <cell r="F6449" t="str">
            <v>EfesBonusClubApril/6000030931</v>
          </cell>
          <cell r="G6449" t="str">
            <v>Discount         3</v>
          </cell>
          <cell r="H6449">
            <v>20000</v>
          </cell>
          <cell r="I6449" t="str">
            <v>Active</v>
          </cell>
        </row>
        <row r="6450">
          <cell r="F6450" t="str">
            <v>BO_2_April_2026/NRB+Can/6000030937</v>
          </cell>
          <cell r="G6450" t="str">
            <v>Discount         6</v>
          </cell>
          <cell r="H6450">
            <v>8800</v>
          </cell>
          <cell r="I6450" t="str">
            <v>Active</v>
          </cell>
        </row>
        <row r="6451">
          <cell r="F6451" t="str">
            <v>Kega Boom - 2026 April/6000030937</v>
          </cell>
          <cell r="G6451" t="str">
            <v>Discount         7</v>
          </cell>
          <cell r="H6451">
            <v>21000</v>
          </cell>
          <cell r="I6451" t="str">
            <v>Active</v>
          </cell>
        </row>
        <row r="6452">
          <cell r="F6452" t="str">
            <v>EfesBonusClubApril/6000030955</v>
          </cell>
          <cell r="G6452" t="str">
            <v>Discount         3</v>
          </cell>
          <cell r="H6452">
            <v>30000</v>
          </cell>
          <cell r="I6452" t="str">
            <v>Active</v>
          </cell>
        </row>
        <row r="6453">
          <cell r="F6453" t="str">
            <v>Kega Boom - 2026 April/6000030967</v>
          </cell>
          <cell r="G6453" t="str">
            <v>Discount         7</v>
          </cell>
          <cell r="H6453">
            <v>21000</v>
          </cell>
          <cell r="I6453" t="str">
            <v>Active</v>
          </cell>
        </row>
        <row r="6454">
          <cell r="F6454" t="str">
            <v>Kega Boom - 2026 April/6000030977</v>
          </cell>
          <cell r="G6454" t="str">
            <v>Discount         7</v>
          </cell>
          <cell r="H6454">
            <v>21000</v>
          </cell>
          <cell r="I6454" t="str">
            <v>Active</v>
          </cell>
        </row>
        <row r="6455">
          <cell r="F6455" t="str">
            <v>EfesBonusClubApril/6000030979</v>
          </cell>
          <cell r="G6455" t="str">
            <v>Discount         3</v>
          </cell>
          <cell r="H6455">
            <v>30000</v>
          </cell>
          <cell r="I6455" t="str">
            <v>Active</v>
          </cell>
        </row>
        <row r="6456">
          <cell r="F6456" t="str">
            <v>Rozliv+ - 2026 April/6000030988</v>
          </cell>
          <cell r="G6456" t="str">
            <v>Discount         5</v>
          </cell>
          <cell r="H6456">
            <v>35000</v>
          </cell>
          <cell r="I6456" t="str">
            <v>Active</v>
          </cell>
        </row>
        <row r="6457">
          <cell r="F6457" t="str">
            <v>EfesBonusClubApril/6000030989</v>
          </cell>
          <cell r="G6457" t="str">
            <v>Discount         3</v>
          </cell>
          <cell r="H6457">
            <v>40000</v>
          </cell>
          <cell r="I6457" t="str">
            <v>Active</v>
          </cell>
        </row>
        <row r="6458">
          <cell r="F6458" t="str">
            <v>BO_2_April_2026/NRB+Can/6000031009</v>
          </cell>
          <cell r="G6458" t="str">
            <v>Discount         6</v>
          </cell>
          <cell r="H6458">
            <v>71285</v>
          </cell>
          <cell r="I6458" t="str">
            <v>Active</v>
          </cell>
        </row>
        <row r="6459">
          <cell r="F6459" t="str">
            <v>Kega Boom - 2026 April/6000031009</v>
          </cell>
          <cell r="G6459" t="str">
            <v>Discount         7</v>
          </cell>
          <cell r="H6459">
            <v>165000</v>
          </cell>
          <cell r="I6459" t="str">
            <v>Active</v>
          </cell>
        </row>
        <row r="6460">
          <cell r="F6460" t="str">
            <v>EfesBonusClubApril/6000031023</v>
          </cell>
          <cell r="G6460" t="str">
            <v>Discount         3</v>
          </cell>
          <cell r="H6460">
            <v>20000</v>
          </cell>
          <cell r="I6460" t="str">
            <v>Active</v>
          </cell>
        </row>
        <row r="6461">
          <cell r="F6461" t="str">
            <v>EfesBonusClubApril/6000031046</v>
          </cell>
          <cell r="G6461" t="str">
            <v>Discount         3</v>
          </cell>
          <cell r="H6461">
            <v>45000</v>
          </cell>
          <cell r="I6461" t="str">
            <v>Active</v>
          </cell>
        </row>
        <row r="6462">
          <cell r="F6462" t="str">
            <v>EfesBonusClubApril/6000031047</v>
          </cell>
          <cell r="G6462" t="str">
            <v>Discount         3</v>
          </cell>
          <cell r="H6462">
            <v>30000</v>
          </cell>
          <cell r="I6462" t="str">
            <v>Active</v>
          </cell>
        </row>
        <row r="6463">
          <cell r="F6463" t="str">
            <v>BO_2_April_2026/NRB+Can/6000031062</v>
          </cell>
          <cell r="G6463" t="str">
            <v>Discount         6</v>
          </cell>
          <cell r="H6463">
            <v>93928</v>
          </cell>
          <cell r="I6463" t="str">
            <v>Active</v>
          </cell>
        </row>
        <row r="6464">
          <cell r="F6464" t="str">
            <v>Kega Boom - 2026 April/6000031062</v>
          </cell>
          <cell r="G6464" t="str">
            <v>Discount         7</v>
          </cell>
          <cell r="H6464">
            <v>66000</v>
          </cell>
          <cell r="I6464" t="str">
            <v>Active</v>
          </cell>
        </row>
        <row r="6465">
          <cell r="F6465" t="str">
            <v>EfesBonusClubApril/6000031077</v>
          </cell>
          <cell r="G6465" t="str">
            <v>Discount         3</v>
          </cell>
          <cell r="H6465">
            <v>20000</v>
          </cell>
          <cell r="I6465" t="str">
            <v>Active</v>
          </cell>
        </row>
        <row r="6466">
          <cell r="F6466" t="str">
            <v>BO_2_March_2026/NRB+Can/6000031082</v>
          </cell>
          <cell r="G6466" t="str">
            <v>Discount         6</v>
          </cell>
          <cell r="H6466">
            <v>32676</v>
          </cell>
          <cell r="I6466" t="str">
            <v>Passive</v>
          </cell>
        </row>
        <row r="6467">
          <cell r="F6467" t="str">
            <v>BO_1_March_2026/Keg/6000031082</v>
          </cell>
          <cell r="G6467" t="str">
            <v>Discount         6</v>
          </cell>
          <cell r="H6467">
            <v>6745</v>
          </cell>
          <cell r="I6467" t="str">
            <v>Passive</v>
          </cell>
        </row>
        <row r="6468">
          <cell r="F6468" t="str">
            <v>BO_1_April_2026/Keg/6000031082</v>
          </cell>
          <cell r="G6468" t="str">
            <v>Discount         6</v>
          </cell>
          <cell r="H6468">
            <v>2100</v>
          </cell>
          <cell r="I6468" t="str">
            <v>Active</v>
          </cell>
        </row>
        <row r="6469">
          <cell r="F6469" t="str">
            <v>EfesBonusClubApril/6000031087</v>
          </cell>
          <cell r="G6469" t="str">
            <v>Discount         3</v>
          </cell>
          <cell r="H6469">
            <v>45000</v>
          </cell>
          <cell r="I6469" t="str">
            <v>Active</v>
          </cell>
        </row>
        <row r="6470">
          <cell r="F6470" t="str">
            <v>Rozliv+ - 2026 April/6000031087</v>
          </cell>
          <cell r="G6470" t="str">
            <v>Discount         5</v>
          </cell>
          <cell r="H6470">
            <v>35000</v>
          </cell>
          <cell r="I6470" t="str">
            <v>Active</v>
          </cell>
        </row>
        <row r="6471">
          <cell r="F6471" t="str">
            <v>EfesBonusClubApril/6000031122</v>
          </cell>
          <cell r="G6471" t="str">
            <v>Discount         3</v>
          </cell>
          <cell r="H6471">
            <v>7500</v>
          </cell>
          <cell r="I6471" t="str">
            <v>Active</v>
          </cell>
        </row>
        <row r="6472">
          <cell r="F6472" t="str">
            <v>Rozliv+ - 2026 April/6000031122</v>
          </cell>
          <cell r="G6472" t="str">
            <v>Discount         5</v>
          </cell>
          <cell r="H6472">
            <v>20000</v>
          </cell>
          <cell r="I6472" t="str">
            <v>Active</v>
          </cell>
        </row>
        <row r="6473">
          <cell r="F6473" t="str">
            <v>BO_2_April_2026/NRB+Can/6000031134</v>
          </cell>
          <cell r="G6473" t="str">
            <v>Discount         6</v>
          </cell>
          <cell r="H6473">
            <v>36380</v>
          </cell>
          <cell r="I6473" t="str">
            <v>Active</v>
          </cell>
        </row>
        <row r="6474">
          <cell r="F6474" t="str">
            <v>Kega Boom - 2026 April/6000031134</v>
          </cell>
          <cell r="G6474" t="str">
            <v>Discount         7</v>
          </cell>
          <cell r="H6474">
            <v>33000</v>
          </cell>
          <cell r="I6474" t="str">
            <v>Active</v>
          </cell>
        </row>
        <row r="6475">
          <cell r="F6475" t="str">
            <v>BO_2_April_2026/NRB+Can/6000031136</v>
          </cell>
          <cell r="G6475" t="str">
            <v>Discount         6</v>
          </cell>
          <cell r="H6475">
            <v>63748</v>
          </cell>
          <cell r="I6475" t="str">
            <v>Active</v>
          </cell>
        </row>
        <row r="6476">
          <cell r="F6476" t="str">
            <v>Kega Boom - 2026 April/6000031136</v>
          </cell>
          <cell r="G6476" t="str">
            <v>Discount         7</v>
          </cell>
          <cell r="H6476">
            <v>33000</v>
          </cell>
          <cell r="I6476" t="str">
            <v>Active</v>
          </cell>
        </row>
        <row r="6477">
          <cell r="F6477" t="str">
            <v>EfesBonusClubApril/6000031137</v>
          </cell>
          <cell r="G6477" t="str">
            <v>Discount         3</v>
          </cell>
          <cell r="H6477">
            <v>30000</v>
          </cell>
          <cell r="I6477" t="str">
            <v>Active</v>
          </cell>
        </row>
        <row r="6478">
          <cell r="F6478" t="str">
            <v>Kega Boom - 2026 April/6000031143</v>
          </cell>
          <cell r="G6478" t="str">
            <v>Discount         7</v>
          </cell>
          <cell r="H6478">
            <v>21000</v>
          </cell>
          <cell r="I6478" t="str">
            <v>Active</v>
          </cell>
        </row>
        <row r="6479">
          <cell r="F6479" t="str">
            <v>EfesBonusClubApril/6000031160</v>
          </cell>
          <cell r="G6479" t="str">
            <v>Discount         3</v>
          </cell>
          <cell r="H6479">
            <v>30000</v>
          </cell>
          <cell r="I6479" t="str">
            <v>Active</v>
          </cell>
        </row>
        <row r="6480">
          <cell r="F6480" t="str">
            <v>BO_2_March_2026/NRB+Can/6000031167</v>
          </cell>
          <cell r="G6480" t="str">
            <v>Discount         6</v>
          </cell>
          <cell r="H6480">
            <v>22828</v>
          </cell>
          <cell r="I6480" t="str">
            <v>Passive</v>
          </cell>
        </row>
        <row r="6481">
          <cell r="F6481" t="str">
            <v>BO_2_April_2026/NRB+Can/6000031167</v>
          </cell>
          <cell r="G6481" t="str">
            <v>Discount         6</v>
          </cell>
          <cell r="H6481">
            <v>19030</v>
          </cell>
          <cell r="I6481" t="str">
            <v>Active</v>
          </cell>
        </row>
        <row r="6482">
          <cell r="F6482" t="str">
            <v>EfesBonusClubApril/6000031168</v>
          </cell>
          <cell r="G6482" t="str">
            <v>Discount         3</v>
          </cell>
          <cell r="H6482">
            <v>7500</v>
          </cell>
          <cell r="I6482" t="str">
            <v>Active</v>
          </cell>
        </row>
        <row r="6483">
          <cell r="F6483" t="str">
            <v>Kega Boom - 2026 April/6000570953</v>
          </cell>
          <cell r="G6483" t="str">
            <v>Discount         7</v>
          </cell>
          <cell r="H6483">
            <v>165000</v>
          </cell>
          <cell r="I6483" t="str">
            <v>Active</v>
          </cell>
        </row>
        <row r="6484">
          <cell r="F6484" t="str">
            <v>EfesBonusClubApril/6000570962</v>
          </cell>
          <cell r="G6484" t="str">
            <v>Discount         3</v>
          </cell>
          <cell r="H6484">
            <v>30000</v>
          </cell>
          <cell r="I6484" t="str">
            <v>Active</v>
          </cell>
        </row>
        <row r="6485">
          <cell r="F6485" t="str">
            <v>EfesBonusClubApril/6000570968</v>
          </cell>
          <cell r="G6485" t="str">
            <v>Discount         3</v>
          </cell>
          <cell r="H6485">
            <v>40000</v>
          </cell>
          <cell r="I6485" t="str">
            <v>Active</v>
          </cell>
        </row>
        <row r="6486">
          <cell r="F6486" t="str">
            <v>EfesBonusClubApril/6000570975</v>
          </cell>
          <cell r="G6486" t="str">
            <v>Discount         3</v>
          </cell>
          <cell r="H6486">
            <v>20000</v>
          </cell>
          <cell r="I6486" t="str">
            <v>Active</v>
          </cell>
        </row>
        <row r="6487">
          <cell r="F6487" t="str">
            <v>EfesBonusClubApril/6000570996</v>
          </cell>
          <cell r="G6487" t="str">
            <v>Discount         3</v>
          </cell>
          <cell r="H6487">
            <v>7500</v>
          </cell>
          <cell r="I6487" t="str">
            <v>Active</v>
          </cell>
        </row>
        <row r="6488">
          <cell r="F6488" t="str">
            <v>EfesBonusClubApril/6000572488</v>
          </cell>
          <cell r="G6488" t="str">
            <v>Discount         3</v>
          </cell>
          <cell r="H6488">
            <v>7500</v>
          </cell>
          <cell r="I6488" t="str">
            <v>Active</v>
          </cell>
        </row>
        <row r="6489">
          <cell r="F6489" t="str">
            <v>EfesBonusClubApril/600490011</v>
          </cell>
          <cell r="G6489" t="str">
            <v>Discount         3</v>
          </cell>
          <cell r="H6489">
            <v>30000</v>
          </cell>
          <cell r="I6489" t="str">
            <v>Active</v>
          </cell>
        </row>
        <row r="6490">
          <cell r="F6490" t="str">
            <v>EfesBonusClubApril/600490015</v>
          </cell>
          <cell r="G6490" t="str">
            <v>Discount         3</v>
          </cell>
          <cell r="H6490">
            <v>40000</v>
          </cell>
          <cell r="I6490" t="str">
            <v>Active</v>
          </cell>
        </row>
        <row r="6491">
          <cell r="F6491" t="str">
            <v>EfesBonusClubApril/6005000912</v>
          </cell>
          <cell r="G6491" t="str">
            <v>Discount         3</v>
          </cell>
          <cell r="H6491">
            <v>30000</v>
          </cell>
          <cell r="I6491" t="str">
            <v>Active</v>
          </cell>
        </row>
        <row r="6492">
          <cell r="F6492" t="str">
            <v>EfesBonusClubApril/6005000915</v>
          </cell>
          <cell r="G6492" t="str">
            <v>Discount         3</v>
          </cell>
          <cell r="H6492">
            <v>20000</v>
          </cell>
          <cell r="I6492" t="str">
            <v>Active</v>
          </cell>
        </row>
        <row r="6493">
          <cell r="F6493" t="str">
            <v>RI_2_April/NRB+Can/6005000923</v>
          </cell>
          <cell r="G6493" t="str">
            <v>Discount         6</v>
          </cell>
          <cell r="H6493">
            <v>38177</v>
          </cell>
          <cell r="I6493" t="str">
            <v>Active</v>
          </cell>
        </row>
        <row r="6494">
          <cell r="F6494" t="str">
            <v>Rozliv+ - 2026 April/6005000925</v>
          </cell>
          <cell r="G6494" t="str">
            <v>Discount         5</v>
          </cell>
          <cell r="H6494">
            <v>35000</v>
          </cell>
          <cell r="I6494" t="str">
            <v>Active</v>
          </cell>
        </row>
        <row r="6495">
          <cell r="F6495" t="str">
            <v>EfesBonusClubApril/6005000928</v>
          </cell>
          <cell r="G6495" t="str">
            <v>Discount         3</v>
          </cell>
          <cell r="H6495">
            <v>30000</v>
          </cell>
          <cell r="I6495" t="str">
            <v>Active</v>
          </cell>
        </row>
        <row r="6496">
          <cell r="F6496" t="str">
            <v>EfesBonusClubApril/6005000929</v>
          </cell>
          <cell r="G6496" t="str">
            <v>Discount         3</v>
          </cell>
          <cell r="H6496">
            <v>7500</v>
          </cell>
          <cell r="I6496" t="str">
            <v>Active</v>
          </cell>
        </row>
        <row r="6497">
          <cell r="F6497" t="str">
            <v>Rozliv+ - 2026 April/6005000929</v>
          </cell>
          <cell r="G6497" t="str">
            <v>Discount         5</v>
          </cell>
          <cell r="H6497">
            <v>20000</v>
          </cell>
          <cell r="I6497" t="str">
            <v>Active</v>
          </cell>
        </row>
        <row r="6498">
          <cell r="F6498" t="str">
            <v>EfesBonusClubApril/6005000932</v>
          </cell>
          <cell r="G6498" t="str">
            <v>Discount         3</v>
          </cell>
          <cell r="H6498">
            <v>85000</v>
          </cell>
          <cell r="I6498" t="str">
            <v>Active</v>
          </cell>
        </row>
        <row r="6499">
          <cell r="F6499" t="str">
            <v>EfesBonusClubApril/6005000935</v>
          </cell>
          <cell r="G6499" t="str">
            <v>Discount         3</v>
          </cell>
          <cell r="H6499">
            <v>30000</v>
          </cell>
          <cell r="I6499" t="str">
            <v>Active</v>
          </cell>
        </row>
        <row r="6500">
          <cell r="F6500" t="str">
            <v>EfesBonusClubApril/6005000942</v>
          </cell>
          <cell r="G6500" t="str">
            <v>Discount         3</v>
          </cell>
          <cell r="H6500">
            <v>45000</v>
          </cell>
          <cell r="I6500" t="str">
            <v>Active</v>
          </cell>
        </row>
        <row r="6501">
          <cell r="F6501" t="str">
            <v>RI_2_April/NRB+Can/6005000944</v>
          </cell>
          <cell r="G6501" t="str">
            <v>Discount         6</v>
          </cell>
          <cell r="H6501">
            <v>25778</v>
          </cell>
          <cell r="I6501" t="str">
            <v>Active</v>
          </cell>
        </row>
        <row r="6502">
          <cell r="F6502" t="str">
            <v>EfesBonusClubApril/6005000961</v>
          </cell>
          <cell r="G6502" t="str">
            <v>Discount         3</v>
          </cell>
          <cell r="H6502">
            <v>30000</v>
          </cell>
          <cell r="I6502" t="str">
            <v>Active</v>
          </cell>
        </row>
        <row r="6503">
          <cell r="F6503" t="str">
            <v>Rozliv+ - 2026 April/6005000961</v>
          </cell>
          <cell r="G6503" t="str">
            <v>Discount         5</v>
          </cell>
          <cell r="H6503">
            <v>90000</v>
          </cell>
          <cell r="I6503" t="str">
            <v>Active</v>
          </cell>
        </row>
        <row r="6504">
          <cell r="F6504" t="str">
            <v>BO_2_April_2026/NRB+Can/6005000967</v>
          </cell>
          <cell r="G6504" t="str">
            <v>Discount         6</v>
          </cell>
          <cell r="H6504">
            <v>24437</v>
          </cell>
          <cell r="I6504" t="str">
            <v>Active</v>
          </cell>
        </row>
        <row r="6505">
          <cell r="F6505" t="str">
            <v>Kega Boom - 2026 April/6005000967</v>
          </cell>
          <cell r="G6505" t="str">
            <v>Discount         7</v>
          </cell>
          <cell r="H6505">
            <v>99000</v>
          </cell>
          <cell r="I6505" t="str">
            <v>Active</v>
          </cell>
        </row>
        <row r="6506">
          <cell r="F6506" t="str">
            <v>EfesBonusClubApril/6005000971</v>
          </cell>
          <cell r="G6506" t="str">
            <v>Discount         3</v>
          </cell>
          <cell r="H6506">
            <v>30000</v>
          </cell>
          <cell r="I6506" t="str">
            <v>Active</v>
          </cell>
        </row>
        <row r="6507">
          <cell r="F6507" t="str">
            <v>EfesBonusClubApril/6005000974</v>
          </cell>
          <cell r="G6507" t="str">
            <v>Discount         3</v>
          </cell>
          <cell r="H6507">
            <v>70000</v>
          </cell>
          <cell r="I6507" t="str">
            <v>Active</v>
          </cell>
        </row>
        <row r="6508">
          <cell r="F6508" t="str">
            <v>Rozliv+ - 2026 April/6005000974</v>
          </cell>
          <cell r="G6508" t="str">
            <v>Discount         5</v>
          </cell>
          <cell r="H6508">
            <v>20000</v>
          </cell>
          <cell r="I6508" t="str">
            <v>Active</v>
          </cell>
        </row>
        <row r="6509">
          <cell r="F6509" t="str">
            <v>BO_2_April_2026/NRB+Can/6005000977</v>
          </cell>
          <cell r="G6509" t="str">
            <v>Discount         6</v>
          </cell>
          <cell r="H6509">
            <v>34851</v>
          </cell>
          <cell r="I6509" t="str">
            <v>Active</v>
          </cell>
        </row>
        <row r="6510">
          <cell r="F6510" t="str">
            <v>Kega Boom - 2026 April/6005000977</v>
          </cell>
          <cell r="G6510" t="str">
            <v>Discount         7</v>
          </cell>
          <cell r="H6510">
            <v>66000</v>
          </cell>
          <cell r="I6510" t="str">
            <v>Active</v>
          </cell>
        </row>
        <row r="6511">
          <cell r="F6511" t="str">
            <v>BO_2_April_2026/NRB+Can/6005000985</v>
          </cell>
          <cell r="G6511" t="str">
            <v>Discount         6</v>
          </cell>
          <cell r="H6511">
            <v>47221</v>
          </cell>
          <cell r="I6511" t="str">
            <v>Active</v>
          </cell>
        </row>
        <row r="6512">
          <cell r="F6512" t="str">
            <v>Kega Boom - 2026 April/6005000985</v>
          </cell>
          <cell r="G6512" t="str">
            <v>Discount         7</v>
          </cell>
          <cell r="H6512">
            <v>66000</v>
          </cell>
          <cell r="I6512" t="str">
            <v>Active</v>
          </cell>
        </row>
        <row r="6513">
          <cell r="F6513" t="str">
            <v>BO_2_April_2026/NRB+Can/6005000998</v>
          </cell>
          <cell r="G6513" t="str">
            <v>Discount         6</v>
          </cell>
          <cell r="H6513">
            <v>16090</v>
          </cell>
          <cell r="I6513" t="str">
            <v>Active</v>
          </cell>
        </row>
        <row r="6514">
          <cell r="F6514" t="str">
            <v>Kega Boom - 2026 April/6005000998</v>
          </cell>
          <cell r="G6514" t="str">
            <v>Discount         7</v>
          </cell>
          <cell r="H6514">
            <v>33000</v>
          </cell>
          <cell r="I6514" t="str">
            <v>Active</v>
          </cell>
        </row>
        <row r="6515">
          <cell r="F6515" t="str">
            <v>EfesBonusClubApril/6005000999</v>
          </cell>
          <cell r="G6515" t="str">
            <v>Discount         3</v>
          </cell>
          <cell r="H6515">
            <v>30000</v>
          </cell>
          <cell r="I6515" t="str">
            <v>Active</v>
          </cell>
        </row>
        <row r="6516">
          <cell r="F6516" t="str">
            <v>Rozliv+ - 2026 April/6005000999</v>
          </cell>
          <cell r="G6516" t="str">
            <v>Discount         5</v>
          </cell>
          <cell r="H6516">
            <v>20000</v>
          </cell>
          <cell r="I6516" t="str">
            <v>Active</v>
          </cell>
        </row>
        <row r="6517">
          <cell r="F6517" t="str">
            <v>BO_2_April_2026/NRB+Can/6005001004</v>
          </cell>
          <cell r="G6517" t="str">
            <v>Discount         6</v>
          </cell>
          <cell r="H6517">
            <v>15392</v>
          </cell>
          <cell r="I6517" t="str">
            <v>Active</v>
          </cell>
        </row>
        <row r="6518">
          <cell r="F6518" t="str">
            <v>EfesBonusClubApril/6005001009</v>
          </cell>
          <cell r="G6518" t="str">
            <v>Discount         3</v>
          </cell>
          <cell r="H6518">
            <v>40000</v>
          </cell>
          <cell r="I6518" t="str">
            <v>Active</v>
          </cell>
        </row>
        <row r="6519">
          <cell r="F6519" t="str">
            <v>EfesBonusClubApril/6005001015</v>
          </cell>
          <cell r="G6519" t="str">
            <v>Discount         3</v>
          </cell>
          <cell r="H6519">
            <v>30000</v>
          </cell>
          <cell r="I6519" t="str">
            <v>Active</v>
          </cell>
        </row>
        <row r="6520">
          <cell r="F6520" t="str">
            <v>Rozliv+ - 2026 April/6005001015</v>
          </cell>
          <cell r="G6520" t="str">
            <v>Discount         5</v>
          </cell>
          <cell r="H6520">
            <v>35000</v>
          </cell>
          <cell r="I6520" t="str">
            <v>Active</v>
          </cell>
        </row>
        <row r="6521">
          <cell r="F6521" t="str">
            <v>Rozliv+ - 2026 April/6005001017</v>
          </cell>
          <cell r="G6521" t="str">
            <v>Discount         5</v>
          </cell>
          <cell r="H6521">
            <v>20000</v>
          </cell>
          <cell r="I6521" t="str">
            <v>Active</v>
          </cell>
        </row>
        <row r="6522">
          <cell r="F6522" t="str">
            <v>EfesBonusClubApril/6005001024</v>
          </cell>
          <cell r="G6522" t="str">
            <v>Discount         3</v>
          </cell>
          <cell r="H6522">
            <v>30000</v>
          </cell>
          <cell r="I6522" t="str">
            <v>Active</v>
          </cell>
        </row>
        <row r="6523">
          <cell r="F6523" t="str">
            <v>EfesBonusClubApril/6005001025</v>
          </cell>
          <cell r="G6523" t="str">
            <v>Discount         3</v>
          </cell>
          <cell r="H6523">
            <v>85000</v>
          </cell>
          <cell r="I6523" t="str">
            <v>Active</v>
          </cell>
        </row>
        <row r="6524">
          <cell r="F6524" t="str">
            <v>Rozliv+ - 2026 April/6005001025</v>
          </cell>
          <cell r="G6524" t="str">
            <v>Discount         5</v>
          </cell>
          <cell r="H6524">
            <v>20000</v>
          </cell>
          <cell r="I6524" t="str">
            <v>Active</v>
          </cell>
        </row>
        <row r="6525">
          <cell r="F6525" t="str">
            <v>EfesBonusClubApril/6005001037</v>
          </cell>
          <cell r="G6525" t="str">
            <v>Discount         3</v>
          </cell>
          <cell r="H6525">
            <v>20000</v>
          </cell>
          <cell r="I6525" t="str">
            <v>Active</v>
          </cell>
        </row>
        <row r="6526">
          <cell r="F6526" t="str">
            <v>EfesBonusClubApril/6005001056</v>
          </cell>
          <cell r="G6526" t="str">
            <v>Discount         3</v>
          </cell>
          <cell r="H6526">
            <v>45000</v>
          </cell>
          <cell r="I6526" t="str">
            <v>Active</v>
          </cell>
        </row>
        <row r="6527">
          <cell r="F6527" t="str">
            <v>EfesBonusClubApril/6005001059</v>
          </cell>
          <cell r="G6527" t="str">
            <v>Discount         3</v>
          </cell>
          <cell r="H6527">
            <v>40000</v>
          </cell>
          <cell r="I6527" t="str">
            <v>Active</v>
          </cell>
        </row>
        <row r="6528">
          <cell r="F6528" t="str">
            <v>Rozliv+ - 2026 April/6005001059</v>
          </cell>
          <cell r="G6528" t="str">
            <v>Discount         5</v>
          </cell>
          <cell r="H6528">
            <v>35000</v>
          </cell>
          <cell r="I6528" t="str">
            <v>Active</v>
          </cell>
        </row>
        <row r="6529">
          <cell r="F6529" t="str">
            <v>EfesBonusClubApril/6005001061</v>
          </cell>
          <cell r="G6529" t="str">
            <v>Discount         3</v>
          </cell>
          <cell r="H6529">
            <v>30000</v>
          </cell>
          <cell r="I6529" t="str">
            <v>Active</v>
          </cell>
        </row>
        <row r="6530">
          <cell r="F6530" t="str">
            <v>Kega Boom - 2026 April/6005001089</v>
          </cell>
          <cell r="G6530" t="str">
            <v>Discount         7</v>
          </cell>
          <cell r="H6530">
            <v>99000</v>
          </cell>
          <cell r="I6530" t="str">
            <v>Active</v>
          </cell>
        </row>
        <row r="6531">
          <cell r="F6531" t="str">
            <v>Rozliv+ - 2026 April/6005001097</v>
          </cell>
          <cell r="G6531" t="str">
            <v>Discount         5</v>
          </cell>
          <cell r="H6531">
            <v>20000</v>
          </cell>
          <cell r="I6531" t="str">
            <v>Active</v>
          </cell>
        </row>
        <row r="6532">
          <cell r="F6532" t="str">
            <v>EfesBonusClubApril/6005001102</v>
          </cell>
          <cell r="G6532" t="str">
            <v>Discount         3</v>
          </cell>
          <cell r="H6532">
            <v>40000</v>
          </cell>
          <cell r="I6532" t="str">
            <v>Active</v>
          </cell>
        </row>
        <row r="6533">
          <cell r="F6533" t="str">
            <v>EfesBonusClubApril/6005001106</v>
          </cell>
          <cell r="G6533" t="str">
            <v>Discount         3</v>
          </cell>
          <cell r="H6533">
            <v>7500</v>
          </cell>
          <cell r="I6533" t="str">
            <v>Active</v>
          </cell>
        </row>
        <row r="6534">
          <cell r="F6534" t="str">
            <v>Rozliv+ - 2026 April/6005001106</v>
          </cell>
          <cell r="G6534" t="str">
            <v>Discount         5</v>
          </cell>
          <cell r="H6534">
            <v>20000</v>
          </cell>
          <cell r="I6534" t="str">
            <v>Active</v>
          </cell>
        </row>
        <row r="6535">
          <cell r="F6535" t="str">
            <v>Kega Boom - 2026 April/6005001108</v>
          </cell>
          <cell r="G6535" t="str">
            <v>Discount         7</v>
          </cell>
          <cell r="H6535">
            <v>165000</v>
          </cell>
          <cell r="I6535" t="str">
            <v>Active</v>
          </cell>
        </row>
        <row r="6536">
          <cell r="F6536" t="str">
            <v>5+1 keg ALL KZ Praga keg 50 PR_0736_90100</v>
          </cell>
          <cell r="G6536" t="str">
            <v>Product</v>
          </cell>
          <cell r="H6536">
            <v>0</v>
          </cell>
          <cell r="I6536" t="str">
            <v>Active</v>
          </cell>
        </row>
        <row r="6537">
          <cell r="F6537" t="str">
            <v>EfesBonusClubApril/50261894</v>
          </cell>
          <cell r="G6537" t="str">
            <v>Discount         3</v>
          </cell>
          <cell r="H6537">
            <v>30000</v>
          </cell>
          <cell r="I6537" t="str">
            <v>Active</v>
          </cell>
        </row>
        <row r="6538">
          <cell r="F6538" t="str">
            <v>Rozliv+ - 2026 April/50261894</v>
          </cell>
          <cell r="G6538" t="str">
            <v>Discount         5</v>
          </cell>
          <cell r="H6538">
            <v>90000</v>
          </cell>
          <cell r="I6538" t="str">
            <v>Active</v>
          </cell>
        </row>
        <row r="6539">
          <cell r="F6539" t="str">
            <v>EfesBonusClubApril/50261909</v>
          </cell>
          <cell r="G6539" t="str">
            <v>Discount         3</v>
          </cell>
          <cell r="H6539">
            <v>30000</v>
          </cell>
          <cell r="I6539" t="str">
            <v>Active</v>
          </cell>
        </row>
        <row r="6540">
          <cell r="F6540" t="str">
            <v>EfesBonusClubApril/50261922</v>
          </cell>
          <cell r="G6540" t="str">
            <v>Discount         3</v>
          </cell>
          <cell r="H6540">
            <v>20000</v>
          </cell>
          <cell r="I6540" t="str">
            <v>Active</v>
          </cell>
        </row>
        <row r="6541">
          <cell r="F6541" t="str">
            <v>EfesBonusClubApril/50261925</v>
          </cell>
          <cell r="G6541" t="str">
            <v>Discount         3</v>
          </cell>
          <cell r="H6541">
            <v>30000</v>
          </cell>
          <cell r="I6541" t="str">
            <v>Active</v>
          </cell>
        </row>
        <row r="6542">
          <cell r="F6542" t="str">
            <v>EfesBonusClubApril/50261926</v>
          </cell>
          <cell r="G6542" t="str">
            <v>Discount         3</v>
          </cell>
          <cell r="H6542">
            <v>30000</v>
          </cell>
          <cell r="I6542" t="str">
            <v>Active</v>
          </cell>
        </row>
        <row r="6543">
          <cell r="F6543" t="str">
            <v>EfesBonusClubApril/50261933</v>
          </cell>
          <cell r="G6543" t="str">
            <v>Discount         3</v>
          </cell>
          <cell r="H6543">
            <v>30000</v>
          </cell>
          <cell r="I6543" t="str">
            <v>Active</v>
          </cell>
        </row>
        <row r="6544">
          <cell r="F6544" t="str">
            <v>EfesBonusClubApril/50261938</v>
          </cell>
          <cell r="G6544" t="str">
            <v>Discount         3</v>
          </cell>
          <cell r="H6544">
            <v>20000</v>
          </cell>
          <cell r="I6544" t="str">
            <v>Active</v>
          </cell>
        </row>
        <row r="6545">
          <cell r="F6545" t="str">
            <v>EfesBonusClubApril/50261939</v>
          </cell>
          <cell r="G6545" t="str">
            <v>Discount         3</v>
          </cell>
          <cell r="H6545">
            <v>30000</v>
          </cell>
          <cell r="I6545" t="str">
            <v>Active</v>
          </cell>
        </row>
        <row r="6546">
          <cell r="F6546" t="str">
            <v>EfesBonusClubApril/50261949</v>
          </cell>
          <cell r="G6546" t="str">
            <v>Discount         3</v>
          </cell>
          <cell r="H6546">
            <v>30000</v>
          </cell>
          <cell r="I6546" t="str">
            <v>Active</v>
          </cell>
        </row>
        <row r="6547">
          <cell r="F6547" t="str">
            <v>Rozliv+ - 2026 April/50261949</v>
          </cell>
          <cell r="G6547" t="str">
            <v>Discount         5</v>
          </cell>
          <cell r="H6547">
            <v>20000</v>
          </cell>
          <cell r="I6547" t="str">
            <v>Active</v>
          </cell>
        </row>
        <row r="6548">
          <cell r="F6548" t="str">
            <v>EfesBonusClubApril/50261953</v>
          </cell>
          <cell r="G6548" t="str">
            <v>Discount         3</v>
          </cell>
          <cell r="H6548">
            <v>30000</v>
          </cell>
          <cell r="I6548" t="str">
            <v>Active</v>
          </cell>
        </row>
        <row r="6549">
          <cell r="F6549" t="str">
            <v>EfesBonusClubApril/50261957</v>
          </cell>
          <cell r="G6549" t="str">
            <v>Discount         3</v>
          </cell>
          <cell r="H6549">
            <v>30000</v>
          </cell>
          <cell r="I6549" t="str">
            <v>Active</v>
          </cell>
        </row>
        <row r="6550">
          <cell r="F6550" t="str">
            <v>EfesBonusClubApril/50261966</v>
          </cell>
          <cell r="G6550" t="str">
            <v>Discount         3</v>
          </cell>
          <cell r="H6550">
            <v>20000</v>
          </cell>
          <cell r="I6550" t="str">
            <v>Active</v>
          </cell>
        </row>
        <row r="6551">
          <cell r="F6551" t="str">
            <v>EfesBonusClubApril/50261970</v>
          </cell>
          <cell r="G6551" t="str">
            <v>Discount         3</v>
          </cell>
          <cell r="H6551">
            <v>30000</v>
          </cell>
          <cell r="I6551" t="str">
            <v>Active</v>
          </cell>
        </row>
        <row r="6552">
          <cell r="F6552" t="str">
            <v>EfesBonusClubApril/50261971</v>
          </cell>
          <cell r="G6552" t="str">
            <v>Discount         3</v>
          </cell>
          <cell r="H6552">
            <v>7500</v>
          </cell>
          <cell r="I6552" t="str">
            <v>Active</v>
          </cell>
        </row>
        <row r="6553">
          <cell r="F6553" t="str">
            <v>EfesBonusClubApril/50261976</v>
          </cell>
          <cell r="G6553" t="str">
            <v>Discount         3</v>
          </cell>
          <cell r="H6553">
            <v>7500</v>
          </cell>
          <cell r="I6553" t="str">
            <v>Active</v>
          </cell>
        </row>
        <row r="6554">
          <cell r="F6554" t="str">
            <v>EfesBonusClubApril/50261978</v>
          </cell>
          <cell r="G6554" t="str">
            <v>Discount         3</v>
          </cell>
          <cell r="H6554">
            <v>30000</v>
          </cell>
          <cell r="I6554" t="str">
            <v>Active</v>
          </cell>
        </row>
        <row r="6555">
          <cell r="F6555" t="str">
            <v>EfesBonusClubApril/50261985</v>
          </cell>
          <cell r="G6555" t="str">
            <v>Discount         3</v>
          </cell>
          <cell r="H6555">
            <v>7500</v>
          </cell>
          <cell r="I6555" t="str">
            <v>Active</v>
          </cell>
        </row>
        <row r="6556">
          <cell r="F6556" t="str">
            <v>EfesBonusClubApril/50261986</v>
          </cell>
          <cell r="G6556" t="str">
            <v>Discount         3</v>
          </cell>
          <cell r="H6556">
            <v>20000</v>
          </cell>
          <cell r="I6556" t="str">
            <v>Active</v>
          </cell>
        </row>
        <row r="6557">
          <cell r="F6557" t="str">
            <v>EfesBonusClubApril/50261998</v>
          </cell>
          <cell r="G6557" t="str">
            <v>Discount         3</v>
          </cell>
          <cell r="H6557">
            <v>7500</v>
          </cell>
          <cell r="I6557" t="str">
            <v>Active</v>
          </cell>
        </row>
        <row r="6558">
          <cell r="F6558" t="str">
            <v>EfesBonusClubApril/50262003</v>
          </cell>
          <cell r="G6558" t="str">
            <v>Discount         3</v>
          </cell>
          <cell r="H6558">
            <v>30000</v>
          </cell>
          <cell r="I6558" t="str">
            <v>Active</v>
          </cell>
        </row>
        <row r="6559">
          <cell r="F6559" t="str">
            <v>Rozliv+ - 2026 April/50262015</v>
          </cell>
          <cell r="G6559" t="str">
            <v>Discount         5</v>
          </cell>
          <cell r="H6559">
            <v>20000</v>
          </cell>
          <cell r="I6559" t="str">
            <v>Active</v>
          </cell>
        </row>
        <row r="6560">
          <cell r="F6560" t="str">
            <v>EfesBonusClubApril/50262020</v>
          </cell>
          <cell r="G6560" t="str">
            <v>Discount         3</v>
          </cell>
          <cell r="H6560">
            <v>30000</v>
          </cell>
          <cell r="I6560" t="str">
            <v>Active</v>
          </cell>
        </row>
        <row r="6561">
          <cell r="F6561" t="str">
            <v>EfesBonusClubApril/50262024</v>
          </cell>
          <cell r="G6561" t="str">
            <v>Discount         3</v>
          </cell>
          <cell r="H6561">
            <v>30000</v>
          </cell>
          <cell r="I6561" t="str">
            <v>Active</v>
          </cell>
        </row>
        <row r="6562">
          <cell r="F6562" t="str">
            <v>EfesBonusClubApril/50262031</v>
          </cell>
          <cell r="G6562" t="str">
            <v>Discount         3</v>
          </cell>
          <cell r="H6562">
            <v>7500</v>
          </cell>
          <cell r="I6562" t="str">
            <v>Active</v>
          </cell>
        </row>
        <row r="6563">
          <cell r="F6563" t="str">
            <v>EfesBonusClubApril/50262046</v>
          </cell>
          <cell r="G6563" t="str">
            <v>Discount         3</v>
          </cell>
          <cell r="H6563">
            <v>30000</v>
          </cell>
          <cell r="I6563" t="str">
            <v>Active</v>
          </cell>
        </row>
        <row r="6564">
          <cell r="F6564" t="str">
            <v>EfesBonusClubApril/50262064</v>
          </cell>
          <cell r="G6564" t="str">
            <v>Discount         3</v>
          </cell>
          <cell r="H6564">
            <v>30000</v>
          </cell>
          <cell r="I6564" t="str">
            <v>Active</v>
          </cell>
        </row>
        <row r="6565">
          <cell r="F6565" t="str">
            <v>EfesBonusClubApril/50262084</v>
          </cell>
          <cell r="G6565" t="str">
            <v>Discount         3</v>
          </cell>
          <cell r="H6565">
            <v>30000</v>
          </cell>
          <cell r="I6565" t="str">
            <v>Active</v>
          </cell>
        </row>
        <row r="6566">
          <cell r="F6566" t="str">
            <v>EfesBonusClubApril/50262089</v>
          </cell>
          <cell r="G6566" t="str">
            <v>Discount         3</v>
          </cell>
          <cell r="H6566">
            <v>30000</v>
          </cell>
          <cell r="I6566" t="str">
            <v>Active</v>
          </cell>
        </row>
        <row r="6567">
          <cell r="F6567" t="str">
            <v>EfesBonusClubApril/50262090</v>
          </cell>
          <cell r="G6567" t="str">
            <v>Discount         3</v>
          </cell>
          <cell r="H6567">
            <v>40000</v>
          </cell>
          <cell r="I6567" t="str">
            <v>Active</v>
          </cell>
        </row>
        <row r="6568">
          <cell r="F6568" t="str">
            <v>Rozliv+ - 2026 April/50262104</v>
          </cell>
          <cell r="G6568" t="str">
            <v>Discount         5</v>
          </cell>
          <cell r="H6568">
            <v>20000</v>
          </cell>
          <cell r="I6568" t="str">
            <v>Active</v>
          </cell>
        </row>
        <row r="6569">
          <cell r="F6569" t="str">
            <v>EfesBonusClubApril/50262108</v>
          </cell>
          <cell r="G6569" t="str">
            <v>Discount         3</v>
          </cell>
          <cell r="H6569">
            <v>30000</v>
          </cell>
          <cell r="I6569" t="str">
            <v>Active</v>
          </cell>
        </row>
        <row r="6570">
          <cell r="F6570" t="str">
            <v>EfesBonusClubApril/50262109</v>
          </cell>
          <cell r="G6570" t="str">
            <v>Discount         3</v>
          </cell>
          <cell r="H6570">
            <v>30000</v>
          </cell>
          <cell r="I6570" t="str">
            <v>Active</v>
          </cell>
        </row>
        <row r="6571">
          <cell r="F6571" t="str">
            <v>EfesBonusClubApril/50262112</v>
          </cell>
          <cell r="G6571" t="str">
            <v>Discount         3</v>
          </cell>
          <cell r="H6571">
            <v>7500</v>
          </cell>
          <cell r="I6571" t="str">
            <v>Active</v>
          </cell>
        </row>
        <row r="6572">
          <cell r="F6572" t="str">
            <v>EfesBonusClubApril/50262113</v>
          </cell>
          <cell r="G6572" t="str">
            <v>Discount         3</v>
          </cell>
          <cell r="H6572">
            <v>30000</v>
          </cell>
          <cell r="I6572" t="str">
            <v>Active</v>
          </cell>
        </row>
        <row r="6573">
          <cell r="F6573" t="str">
            <v>EfesBonusClubApril/50262141</v>
          </cell>
          <cell r="G6573" t="str">
            <v>Discount         3</v>
          </cell>
          <cell r="H6573">
            <v>45000</v>
          </cell>
          <cell r="I6573" t="str">
            <v>Active</v>
          </cell>
        </row>
        <row r="6574">
          <cell r="F6574" t="str">
            <v>EfesBonusClubApril/50262153</v>
          </cell>
          <cell r="G6574" t="str">
            <v>Discount         3</v>
          </cell>
          <cell r="H6574">
            <v>30000</v>
          </cell>
          <cell r="I6574" t="str">
            <v>Active</v>
          </cell>
        </row>
        <row r="6575">
          <cell r="F6575" t="str">
            <v>EfesBonusClubApril/50262159</v>
          </cell>
          <cell r="G6575" t="str">
            <v>Discount         3</v>
          </cell>
          <cell r="H6575">
            <v>45000</v>
          </cell>
          <cell r="I6575" t="str">
            <v>Active</v>
          </cell>
        </row>
        <row r="6576">
          <cell r="F6576" t="str">
            <v>EfesBonusClubApril/50262162</v>
          </cell>
          <cell r="G6576" t="str">
            <v>Discount         3</v>
          </cell>
          <cell r="H6576">
            <v>7500</v>
          </cell>
          <cell r="I6576" t="str">
            <v>Active</v>
          </cell>
        </row>
        <row r="6577">
          <cell r="F6577" t="str">
            <v>EfesBonusClubApril/50262169</v>
          </cell>
          <cell r="G6577" t="str">
            <v>Discount         3</v>
          </cell>
          <cell r="H6577">
            <v>30000</v>
          </cell>
          <cell r="I6577" t="str">
            <v>Active</v>
          </cell>
        </row>
        <row r="6578">
          <cell r="F6578" t="str">
            <v>Rozliv+ - 2026 April/50262169</v>
          </cell>
          <cell r="G6578" t="str">
            <v>Discount         5</v>
          </cell>
          <cell r="H6578">
            <v>20000</v>
          </cell>
          <cell r="I6578" t="str">
            <v>Active</v>
          </cell>
        </row>
        <row r="6579">
          <cell r="F6579" t="str">
            <v>Rozliv+ - 2026 April/50262187</v>
          </cell>
          <cell r="G6579" t="str">
            <v>Discount         5</v>
          </cell>
          <cell r="H6579">
            <v>35000</v>
          </cell>
          <cell r="I6579" t="str">
            <v>Active</v>
          </cell>
        </row>
        <row r="6580">
          <cell r="F6580" t="str">
            <v>EfesBonusClubApril/50262189</v>
          </cell>
          <cell r="G6580" t="str">
            <v>Discount         3</v>
          </cell>
          <cell r="H6580">
            <v>7500</v>
          </cell>
          <cell r="I6580" t="str">
            <v>Active</v>
          </cell>
        </row>
        <row r="6581">
          <cell r="F6581" t="str">
            <v>EfesBonusClubApril/50262198</v>
          </cell>
          <cell r="G6581" t="str">
            <v>Discount         3</v>
          </cell>
          <cell r="H6581">
            <v>7500</v>
          </cell>
          <cell r="I6581" t="str">
            <v>Active</v>
          </cell>
        </row>
        <row r="6582">
          <cell r="F6582" t="str">
            <v>EfesBonusClubApril/50262200</v>
          </cell>
          <cell r="G6582" t="str">
            <v>Discount         3</v>
          </cell>
          <cell r="H6582">
            <v>40000</v>
          </cell>
          <cell r="I6582" t="str">
            <v>Active</v>
          </cell>
        </row>
        <row r="6583">
          <cell r="F6583" t="str">
            <v>EfesBonusClubApril/50262249</v>
          </cell>
          <cell r="G6583" t="str">
            <v>Discount         3</v>
          </cell>
          <cell r="H6583">
            <v>30000</v>
          </cell>
          <cell r="I6583" t="str">
            <v>Active</v>
          </cell>
        </row>
        <row r="6584">
          <cell r="F6584" t="str">
            <v>EfesBonusClubApril/50262250</v>
          </cell>
          <cell r="G6584" t="str">
            <v>Discount         3</v>
          </cell>
          <cell r="H6584">
            <v>40000</v>
          </cell>
          <cell r="I6584" t="str">
            <v>Active</v>
          </cell>
        </row>
        <row r="6585">
          <cell r="F6585" t="str">
            <v>EfesBonusClubApril/50262259</v>
          </cell>
          <cell r="G6585" t="str">
            <v>Discount         3</v>
          </cell>
          <cell r="H6585">
            <v>20000</v>
          </cell>
          <cell r="I6585" t="str">
            <v>Active</v>
          </cell>
        </row>
        <row r="6586">
          <cell r="F6586" t="str">
            <v>EfesBonusClubApril/50262265</v>
          </cell>
          <cell r="G6586" t="str">
            <v>Discount         3</v>
          </cell>
          <cell r="H6586">
            <v>30000</v>
          </cell>
          <cell r="I6586" t="str">
            <v>Active</v>
          </cell>
        </row>
        <row r="6587">
          <cell r="F6587" t="str">
            <v>EfesBonusClubApril/50262275</v>
          </cell>
          <cell r="G6587" t="str">
            <v>Discount         3</v>
          </cell>
          <cell r="H6587">
            <v>30000</v>
          </cell>
          <cell r="I6587" t="str">
            <v>Active</v>
          </cell>
        </row>
        <row r="6588">
          <cell r="F6588" t="str">
            <v>Rozliv+ - 2026 April/50262275</v>
          </cell>
          <cell r="G6588" t="str">
            <v>Discount         5</v>
          </cell>
          <cell r="H6588">
            <v>35000</v>
          </cell>
          <cell r="I6588" t="str">
            <v>Active</v>
          </cell>
        </row>
        <row r="6589">
          <cell r="F6589" t="str">
            <v>EfesBonusClubApril/50262283</v>
          </cell>
          <cell r="G6589" t="str">
            <v>Discount         3</v>
          </cell>
          <cell r="H6589">
            <v>7500</v>
          </cell>
          <cell r="I6589" t="str">
            <v>Active</v>
          </cell>
        </row>
        <row r="6590">
          <cell r="F6590" t="str">
            <v>EfesBonusClubApril/50262285</v>
          </cell>
          <cell r="G6590" t="str">
            <v>Discount         3</v>
          </cell>
          <cell r="H6590">
            <v>30000</v>
          </cell>
          <cell r="I6590" t="str">
            <v>Active</v>
          </cell>
        </row>
        <row r="6591">
          <cell r="F6591" t="str">
            <v>EfesBonusClubApril/50262290</v>
          </cell>
          <cell r="G6591" t="str">
            <v>Discount         3</v>
          </cell>
          <cell r="H6591">
            <v>30000</v>
          </cell>
          <cell r="I6591" t="str">
            <v>Active</v>
          </cell>
        </row>
        <row r="6592">
          <cell r="F6592" t="str">
            <v>EfesBonusClubApril/50262298</v>
          </cell>
          <cell r="G6592" t="str">
            <v>Discount         3</v>
          </cell>
          <cell r="H6592">
            <v>45000</v>
          </cell>
          <cell r="I6592" t="str">
            <v>Active</v>
          </cell>
        </row>
        <row r="6593">
          <cell r="F6593" t="str">
            <v>Rozliv+ - 2026 April/50262298</v>
          </cell>
          <cell r="G6593" t="str">
            <v>Discount         5</v>
          </cell>
          <cell r="H6593">
            <v>20000</v>
          </cell>
          <cell r="I6593" t="str">
            <v>Active</v>
          </cell>
        </row>
        <row r="6594">
          <cell r="F6594" t="str">
            <v>EfesBonusClubApril/50262300</v>
          </cell>
          <cell r="G6594" t="str">
            <v>Discount         3</v>
          </cell>
          <cell r="H6594">
            <v>30000</v>
          </cell>
          <cell r="I6594" t="str">
            <v>Active</v>
          </cell>
        </row>
        <row r="6595">
          <cell r="F6595" t="str">
            <v>EfesBonusClubApril/50262303</v>
          </cell>
          <cell r="G6595" t="str">
            <v>Discount         3</v>
          </cell>
          <cell r="H6595">
            <v>20000</v>
          </cell>
          <cell r="I6595" t="str">
            <v>Active</v>
          </cell>
        </row>
        <row r="6596">
          <cell r="F6596" t="str">
            <v>EfesBonusClubApril/50262304</v>
          </cell>
          <cell r="G6596" t="str">
            <v>Discount         3</v>
          </cell>
          <cell r="H6596">
            <v>7500</v>
          </cell>
          <cell r="I6596" t="str">
            <v>Active</v>
          </cell>
        </row>
        <row r="6597">
          <cell r="F6597" t="str">
            <v>EfesBonusClubApril/50262310</v>
          </cell>
          <cell r="G6597" t="str">
            <v>Discount         3</v>
          </cell>
          <cell r="H6597">
            <v>20000</v>
          </cell>
          <cell r="I6597" t="str">
            <v>Active</v>
          </cell>
        </row>
        <row r="6598">
          <cell r="F6598" t="str">
            <v>Rozliv+ - 2026 April/50262310</v>
          </cell>
          <cell r="G6598" t="str">
            <v>Discount         5</v>
          </cell>
          <cell r="H6598">
            <v>55000</v>
          </cell>
          <cell r="I6598" t="str">
            <v>Active</v>
          </cell>
        </row>
        <row r="6599">
          <cell r="F6599" t="str">
            <v>EfesBonusClubApril/50262312</v>
          </cell>
          <cell r="G6599" t="str">
            <v>Discount         3</v>
          </cell>
          <cell r="H6599">
            <v>30000</v>
          </cell>
          <cell r="I6599" t="str">
            <v>Active</v>
          </cell>
        </row>
        <row r="6600">
          <cell r="F6600" t="str">
            <v>EfesBonusClubApril/50262316</v>
          </cell>
          <cell r="G6600" t="str">
            <v>Discount         3</v>
          </cell>
          <cell r="H6600">
            <v>20000</v>
          </cell>
          <cell r="I6600" t="str">
            <v>Active</v>
          </cell>
        </row>
        <row r="6601">
          <cell r="F6601" t="str">
            <v>EfesBonusClubApril/50262319</v>
          </cell>
          <cell r="G6601" t="str">
            <v>Discount         3</v>
          </cell>
          <cell r="H6601">
            <v>20000</v>
          </cell>
          <cell r="I6601" t="str">
            <v>Active</v>
          </cell>
        </row>
        <row r="6602">
          <cell r="F6602" t="str">
            <v>EfesBonusClubApril/50262321</v>
          </cell>
          <cell r="G6602" t="str">
            <v>Discount         3</v>
          </cell>
          <cell r="H6602">
            <v>7500</v>
          </cell>
          <cell r="I6602" t="str">
            <v>Active</v>
          </cell>
        </row>
        <row r="6603">
          <cell r="F6603" t="str">
            <v>EfesBonusClubApril/50262329</v>
          </cell>
          <cell r="G6603" t="str">
            <v>Discount         3</v>
          </cell>
          <cell r="H6603">
            <v>7500</v>
          </cell>
          <cell r="I6603" t="str">
            <v>Active</v>
          </cell>
        </row>
        <row r="6604">
          <cell r="F6604" t="str">
            <v>EfesBonusClubApril/50262332</v>
          </cell>
          <cell r="G6604" t="str">
            <v>Discount         3</v>
          </cell>
          <cell r="H6604">
            <v>30000</v>
          </cell>
          <cell r="I6604" t="str">
            <v>Active</v>
          </cell>
        </row>
        <row r="6605">
          <cell r="F6605" t="str">
            <v>Rozliv+ - 2026 April/50262332</v>
          </cell>
          <cell r="G6605" t="str">
            <v>Discount         5</v>
          </cell>
          <cell r="H6605">
            <v>70000</v>
          </cell>
          <cell r="I6605" t="str">
            <v>Active</v>
          </cell>
        </row>
        <row r="6606">
          <cell r="F6606" t="str">
            <v>EfesBonusClubApril/50262335</v>
          </cell>
          <cell r="G6606" t="str">
            <v>Discount         3</v>
          </cell>
          <cell r="H6606">
            <v>30000</v>
          </cell>
          <cell r="I6606" t="str">
            <v>Active</v>
          </cell>
        </row>
        <row r="6607">
          <cell r="F6607" t="str">
            <v>EfesBonusClubApril/50262343</v>
          </cell>
          <cell r="G6607" t="str">
            <v>Discount         3</v>
          </cell>
          <cell r="H6607">
            <v>30000</v>
          </cell>
          <cell r="I6607" t="str">
            <v>Active</v>
          </cell>
        </row>
        <row r="6608">
          <cell r="F6608" t="str">
            <v>EfesBonusClubApril/50262347</v>
          </cell>
          <cell r="G6608" t="str">
            <v>Discount         3</v>
          </cell>
          <cell r="H6608">
            <v>20000</v>
          </cell>
          <cell r="I6608" t="str">
            <v>Active</v>
          </cell>
        </row>
        <row r="6609">
          <cell r="F6609" t="str">
            <v>EfesBonusClubApril/50262351</v>
          </cell>
          <cell r="G6609" t="str">
            <v>Discount         3</v>
          </cell>
          <cell r="H6609">
            <v>30000</v>
          </cell>
          <cell r="I6609" t="str">
            <v>Active</v>
          </cell>
        </row>
        <row r="6610">
          <cell r="F6610" t="str">
            <v>EfesBonusClubApril/50262358</v>
          </cell>
          <cell r="G6610" t="str">
            <v>Discount         3</v>
          </cell>
          <cell r="H6610">
            <v>30000</v>
          </cell>
          <cell r="I6610" t="str">
            <v>Active</v>
          </cell>
        </row>
        <row r="6611">
          <cell r="F6611" t="str">
            <v>Rozliv+ - 2026 April/50262358</v>
          </cell>
          <cell r="G6611" t="str">
            <v>Discount         5</v>
          </cell>
          <cell r="H6611">
            <v>20000</v>
          </cell>
          <cell r="I6611" t="str">
            <v>Active</v>
          </cell>
        </row>
        <row r="6612">
          <cell r="F6612" t="str">
            <v>EfesBonusClubApril/50262360</v>
          </cell>
          <cell r="G6612" t="str">
            <v>Discount         3</v>
          </cell>
          <cell r="H6612">
            <v>7500</v>
          </cell>
          <cell r="I6612" t="str">
            <v>Active</v>
          </cell>
        </row>
        <row r="6613">
          <cell r="F6613" t="str">
            <v>EfesBonusClubApril/50262365</v>
          </cell>
          <cell r="G6613" t="str">
            <v>Discount         3</v>
          </cell>
          <cell r="H6613">
            <v>7500</v>
          </cell>
          <cell r="I6613" t="str">
            <v>Active</v>
          </cell>
        </row>
        <row r="6614">
          <cell r="F6614" t="str">
            <v>EfesBonusClubApril/50262391</v>
          </cell>
          <cell r="G6614" t="str">
            <v>Discount         3</v>
          </cell>
          <cell r="H6614">
            <v>7500</v>
          </cell>
          <cell r="I6614" t="str">
            <v>Active</v>
          </cell>
        </row>
        <row r="6615">
          <cell r="F6615" t="str">
            <v>EfesBonusClubApril/50262393</v>
          </cell>
          <cell r="G6615" t="str">
            <v>Discount         3</v>
          </cell>
          <cell r="H6615">
            <v>7500</v>
          </cell>
          <cell r="I6615" t="str">
            <v>Active</v>
          </cell>
        </row>
        <row r="6616">
          <cell r="F6616" t="str">
            <v>EfesBonusClubApril/50262395</v>
          </cell>
          <cell r="G6616" t="str">
            <v>Discount         3</v>
          </cell>
          <cell r="H6616">
            <v>20000</v>
          </cell>
          <cell r="I6616" t="str">
            <v>Active</v>
          </cell>
        </row>
        <row r="6617">
          <cell r="F6617" t="str">
            <v>EfesBonusClubApril/50262411</v>
          </cell>
          <cell r="G6617" t="str">
            <v>Discount         3</v>
          </cell>
          <cell r="H6617">
            <v>7500</v>
          </cell>
          <cell r="I6617" t="str">
            <v>Active</v>
          </cell>
        </row>
        <row r="6618">
          <cell r="F6618" t="str">
            <v>Rozliv+ - 2026 April/50262411</v>
          </cell>
          <cell r="G6618" t="str">
            <v>Discount         5</v>
          </cell>
          <cell r="H6618">
            <v>20000</v>
          </cell>
          <cell r="I6618" t="str">
            <v>Active</v>
          </cell>
        </row>
        <row r="6619">
          <cell r="F6619" t="str">
            <v>BO_2_April_2026/NRB+Can/50262417</v>
          </cell>
          <cell r="G6619" t="str">
            <v>Discount         6</v>
          </cell>
          <cell r="H6619">
            <v>12360</v>
          </cell>
          <cell r="I6619" t="str">
            <v>Active</v>
          </cell>
        </row>
        <row r="6620">
          <cell r="F6620" t="str">
            <v>EfesBonusClubApril/50262433</v>
          </cell>
          <cell r="G6620" t="str">
            <v>Discount         3</v>
          </cell>
          <cell r="H6620">
            <v>7500</v>
          </cell>
          <cell r="I6620" t="str">
            <v>Active</v>
          </cell>
        </row>
        <row r="6621">
          <cell r="F6621" t="str">
            <v>EfesBonusClubApril/50262437</v>
          </cell>
          <cell r="G6621" t="str">
            <v>Discount         3</v>
          </cell>
          <cell r="H6621">
            <v>20000</v>
          </cell>
          <cell r="I6621" t="str">
            <v>Active</v>
          </cell>
        </row>
        <row r="6622">
          <cell r="F6622" t="str">
            <v>EfesBonusClubApril/50262443</v>
          </cell>
          <cell r="G6622" t="str">
            <v>Discount         3</v>
          </cell>
          <cell r="H6622">
            <v>40000</v>
          </cell>
          <cell r="I6622" t="str">
            <v>Active</v>
          </cell>
        </row>
        <row r="6623">
          <cell r="F6623" t="str">
            <v>EfesBonusClubApril/50262451</v>
          </cell>
          <cell r="G6623" t="str">
            <v>Discount         3</v>
          </cell>
          <cell r="H6623">
            <v>30000</v>
          </cell>
          <cell r="I6623" t="str">
            <v>Active</v>
          </cell>
        </row>
        <row r="6624">
          <cell r="F6624" t="str">
            <v>Rozliv+ - 2026 April/50262451</v>
          </cell>
          <cell r="G6624" t="str">
            <v>Discount         5</v>
          </cell>
          <cell r="H6624">
            <v>70000</v>
          </cell>
          <cell r="I6624" t="str">
            <v>Active</v>
          </cell>
        </row>
        <row r="6625">
          <cell r="F6625" t="str">
            <v>EfesBonusClubApril/50262452</v>
          </cell>
          <cell r="G6625" t="str">
            <v>Discount         3</v>
          </cell>
          <cell r="H6625">
            <v>30000</v>
          </cell>
          <cell r="I6625" t="str">
            <v>Active</v>
          </cell>
        </row>
        <row r="6626">
          <cell r="F6626" t="str">
            <v>Rozliv+ - 2026 April/50262452</v>
          </cell>
          <cell r="G6626" t="str">
            <v>Discount         5</v>
          </cell>
          <cell r="H6626">
            <v>70000</v>
          </cell>
          <cell r="I6626" t="str">
            <v>Active</v>
          </cell>
        </row>
        <row r="6627">
          <cell r="F6627" t="str">
            <v>RI_1_April/Keg/50262458</v>
          </cell>
          <cell r="G6627" t="str">
            <v>Discount         6</v>
          </cell>
          <cell r="H6627">
            <v>19133</v>
          </cell>
          <cell r="I6627" t="str">
            <v>Active</v>
          </cell>
        </row>
        <row r="6628">
          <cell r="F6628" t="str">
            <v>RI_2_April/NRB+Can/50262458</v>
          </cell>
          <cell r="G6628" t="str">
            <v>Discount         6</v>
          </cell>
          <cell r="H6628">
            <v>101336</v>
          </cell>
          <cell r="I6628" t="str">
            <v>Active</v>
          </cell>
        </row>
        <row r="6629">
          <cell r="F6629" t="str">
            <v>EfesBonusClubApril/50262460</v>
          </cell>
          <cell r="G6629" t="str">
            <v>Discount         3</v>
          </cell>
          <cell r="H6629">
            <v>45000</v>
          </cell>
          <cell r="I6629" t="str">
            <v>Active</v>
          </cell>
        </row>
        <row r="6630">
          <cell r="F6630" t="str">
            <v>EfesBonusClubApril/50262462</v>
          </cell>
          <cell r="G6630" t="str">
            <v>Discount         3</v>
          </cell>
          <cell r="H6630">
            <v>45000</v>
          </cell>
          <cell r="I6630" t="str">
            <v>Active</v>
          </cell>
        </row>
        <row r="6631">
          <cell r="F6631" t="str">
            <v>Rozliv+ - 2026 April/50262462</v>
          </cell>
          <cell r="G6631" t="str">
            <v>Discount         5</v>
          </cell>
          <cell r="H6631">
            <v>20000</v>
          </cell>
          <cell r="I6631" t="str">
            <v>Active</v>
          </cell>
        </row>
        <row r="6632">
          <cell r="F6632" t="str">
            <v>EfesBonusClubApril/50262463</v>
          </cell>
          <cell r="G6632" t="str">
            <v>Discount         3</v>
          </cell>
          <cell r="H6632">
            <v>30000</v>
          </cell>
          <cell r="I6632" t="str">
            <v>Active</v>
          </cell>
        </row>
        <row r="6633">
          <cell r="F6633" t="str">
            <v>EfesBonusClubApril/50262465</v>
          </cell>
          <cell r="G6633" t="str">
            <v>Discount         3</v>
          </cell>
          <cell r="H6633">
            <v>20000</v>
          </cell>
          <cell r="I6633" t="str">
            <v>Active</v>
          </cell>
        </row>
        <row r="6634">
          <cell r="F6634" t="str">
            <v>BO_2_April_2026/NRB+Can/50262473</v>
          </cell>
          <cell r="G6634" t="str">
            <v>Discount         6</v>
          </cell>
          <cell r="H6634">
            <v>10533</v>
          </cell>
          <cell r="I6634" t="str">
            <v>Active</v>
          </cell>
        </row>
        <row r="6635">
          <cell r="F6635" t="str">
            <v>EfesBonusClubApril/50262475</v>
          </cell>
          <cell r="G6635" t="str">
            <v>Discount         3</v>
          </cell>
          <cell r="H6635">
            <v>20000</v>
          </cell>
          <cell r="I6635" t="str">
            <v>Active</v>
          </cell>
        </row>
        <row r="6636">
          <cell r="F6636" t="str">
            <v>EfesBonusClubApril/50262480</v>
          </cell>
          <cell r="G6636" t="str">
            <v>Discount         3</v>
          </cell>
          <cell r="H6636">
            <v>30000</v>
          </cell>
          <cell r="I6636" t="str">
            <v>Active</v>
          </cell>
        </row>
        <row r="6637">
          <cell r="F6637" t="str">
            <v>EfesBonusClubApril/50262481</v>
          </cell>
          <cell r="G6637" t="str">
            <v>Discount         3</v>
          </cell>
          <cell r="H6637">
            <v>30000</v>
          </cell>
          <cell r="I6637" t="str">
            <v>Active</v>
          </cell>
        </row>
        <row r="6638">
          <cell r="F6638" t="str">
            <v>EfesBonusClubApril/50262484</v>
          </cell>
          <cell r="G6638" t="str">
            <v>Discount         3</v>
          </cell>
          <cell r="H6638">
            <v>7500</v>
          </cell>
          <cell r="I6638" t="str">
            <v>Active</v>
          </cell>
        </row>
        <row r="6639">
          <cell r="F6639" t="str">
            <v>EfesBonusClubApril/50262486</v>
          </cell>
          <cell r="G6639" t="str">
            <v>Discount         3</v>
          </cell>
          <cell r="H6639">
            <v>7500</v>
          </cell>
          <cell r="I6639" t="str">
            <v>Active</v>
          </cell>
        </row>
        <row r="6640">
          <cell r="F6640" t="str">
            <v>EfesBonusClubApril/50262489</v>
          </cell>
          <cell r="G6640" t="str">
            <v>Discount         3</v>
          </cell>
          <cell r="H6640">
            <v>30000</v>
          </cell>
          <cell r="I6640" t="str">
            <v>Active</v>
          </cell>
        </row>
        <row r="6641">
          <cell r="F6641" t="str">
            <v>Rozliv+ - 2026 April/50262489</v>
          </cell>
          <cell r="G6641" t="str">
            <v>Discount         5</v>
          </cell>
          <cell r="H6641">
            <v>20000</v>
          </cell>
          <cell r="I6641" t="str">
            <v>Active</v>
          </cell>
        </row>
        <row r="6642">
          <cell r="F6642" t="str">
            <v>EfesBonusClubApril/50262490</v>
          </cell>
          <cell r="G6642" t="str">
            <v>Discount         3</v>
          </cell>
          <cell r="H6642">
            <v>45000</v>
          </cell>
          <cell r="I6642" t="str">
            <v>Active</v>
          </cell>
        </row>
        <row r="6643">
          <cell r="F6643" t="str">
            <v>Rozliv+ - 2026 April/50262493</v>
          </cell>
          <cell r="G6643" t="str">
            <v>Discount         5</v>
          </cell>
          <cell r="H6643">
            <v>20000</v>
          </cell>
          <cell r="I6643" t="str">
            <v>Active</v>
          </cell>
        </row>
        <row r="6644">
          <cell r="F6644" t="str">
            <v>EfesBonusClubApril/50262494</v>
          </cell>
          <cell r="G6644" t="str">
            <v>Discount         3</v>
          </cell>
          <cell r="H6644">
            <v>30000</v>
          </cell>
          <cell r="I6644" t="str">
            <v>Active</v>
          </cell>
        </row>
        <row r="6645">
          <cell r="F6645" t="str">
            <v>EfesBonusClubApril/50262509</v>
          </cell>
          <cell r="G6645" t="str">
            <v>Discount         3</v>
          </cell>
          <cell r="H6645">
            <v>30000</v>
          </cell>
          <cell r="I6645" t="str">
            <v>Active</v>
          </cell>
        </row>
        <row r="6646">
          <cell r="F6646" t="str">
            <v>EfesBonusClubApril/50262515</v>
          </cell>
          <cell r="G6646" t="str">
            <v>Discount         3</v>
          </cell>
          <cell r="H6646">
            <v>20000</v>
          </cell>
          <cell r="I6646" t="str">
            <v>Active</v>
          </cell>
        </row>
        <row r="6647">
          <cell r="F6647" t="str">
            <v>EfesBonusClubApril/50262518</v>
          </cell>
          <cell r="G6647" t="str">
            <v>Discount         3</v>
          </cell>
          <cell r="H6647">
            <v>30000</v>
          </cell>
          <cell r="I6647" t="str">
            <v>Active</v>
          </cell>
        </row>
        <row r="6648">
          <cell r="F6648" t="str">
            <v>EfesBonusClubApril/50262519</v>
          </cell>
          <cell r="G6648" t="str">
            <v>Discount         3</v>
          </cell>
          <cell r="H6648">
            <v>30000</v>
          </cell>
          <cell r="I6648" t="str">
            <v>Active</v>
          </cell>
        </row>
        <row r="6649">
          <cell r="F6649" t="str">
            <v>EfesBonusClubApril/50262520</v>
          </cell>
          <cell r="G6649" t="str">
            <v>Discount         3</v>
          </cell>
          <cell r="H6649">
            <v>20000</v>
          </cell>
          <cell r="I6649" t="str">
            <v>Active</v>
          </cell>
        </row>
        <row r="6650">
          <cell r="F6650" t="str">
            <v>Rozliv+ - 2026 April/50262520</v>
          </cell>
          <cell r="G6650" t="str">
            <v>Discount         5</v>
          </cell>
          <cell r="H6650">
            <v>20000</v>
          </cell>
          <cell r="I6650" t="str">
            <v>Active</v>
          </cell>
        </row>
        <row r="6651">
          <cell r="F6651" t="str">
            <v>EfesBonusClubApril/50262523</v>
          </cell>
          <cell r="G6651" t="str">
            <v>Discount         3</v>
          </cell>
          <cell r="H6651">
            <v>30000</v>
          </cell>
          <cell r="I6651" t="str">
            <v>Active</v>
          </cell>
        </row>
        <row r="6652">
          <cell r="F6652" t="str">
            <v>Rozliv+ - 2026 April/50262523</v>
          </cell>
          <cell r="G6652" t="str">
            <v>Discount         5</v>
          </cell>
          <cell r="H6652">
            <v>35000</v>
          </cell>
          <cell r="I6652" t="str">
            <v>Active</v>
          </cell>
        </row>
        <row r="6653">
          <cell r="F6653" t="str">
            <v>EfesBonusClubApril/50262525</v>
          </cell>
          <cell r="G6653" t="str">
            <v>Discount         3</v>
          </cell>
          <cell r="H6653">
            <v>20000</v>
          </cell>
          <cell r="I6653" t="str">
            <v>Active</v>
          </cell>
        </row>
        <row r="6654">
          <cell r="F6654" t="str">
            <v>EfesBonusClubApril/50262528</v>
          </cell>
          <cell r="G6654" t="str">
            <v>Discount         3</v>
          </cell>
          <cell r="H6654">
            <v>20000</v>
          </cell>
          <cell r="I6654" t="str">
            <v>Active</v>
          </cell>
        </row>
        <row r="6655">
          <cell r="F6655" t="str">
            <v>EfesBonusClubApril/50262532</v>
          </cell>
          <cell r="G6655" t="str">
            <v>Discount         3</v>
          </cell>
          <cell r="H6655">
            <v>30000</v>
          </cell>
          <cell r="I6655" t="str">
            <v>Active</v>
          </cell>
        </row>
        <row r="6656">
          <cell r="F6656" t="str">
            <v>EfesBonusClubApril/50262535</v>
          </cell>
          <cell r="G6656" t="str">
            <v>Discount         3</v>
          </cell>
          <cell r="H6656">
            <v>20000</v>
          </cell>
          <cell r="I6656" t="str">
            <v>Active</v>
          </cell>
        </row>
        <row r="6657">
          <cell r="F6657" t="str">
            <v>EfesBonusClubApril/50262537</v>
          </cell>
          <cell r="G6657" t="str">
            <v>Discount         3</v>
          </cell>
          <cell r="H6657">
            <v>30000</v>
          </cell>
          <cell r="I6657" t="str">
            <v>Active</v>
          </cell>
        </row>
        <row r="6658">
          <cell r="F6658" t="str">
            <v>EfesBonusClubApril/50262562</v>
          </cell>
          <cell r="G6658" t="str">
            <v>Discount         3</v>
          </cell>
          <cell r="H6658">
            <v>20000</v>
          </cell>
          <cell r="I6658" t="str">
            <v>Active</v>
          </cell>
        </row>
        <row r="6659">
          <cell r="F6659" t="str">
            <v>EfesBonusClubApril/50262569</v>
          </cell>
          <cell r="G6659" t="str">
            <v>Discount         3</v>
          </cell>
          <cell r="H6659">
            <v>30000</v>
          </cell>
          <cell r="I6659" t="str">
            <v>Active</v>
          </cell>
        </row>
        <row r="6660">
          <cell r="F6660" t="str">
            <v>EfesBonusClubApril/50262576</v>
          </cell>
          <cell r="G6660" t="str">
            <v>Discount         3</v>
          </cell>
          <cell r="H6660">
            <v>30000</v>
          </cell>
          <cell r="I6660" t="str">
            <v>Active</v>
          </cell>
        </row>
        <row r="6661">
          <cell r="F6661" t="str">
            <v>EfesBonusClubApril/50262582</v>
          </cell>
          <cell r="G6661" t="str">
            <v>Discount         3</v>
          </cell>
          <cell r="H6661">
            <v>7500</v>
          </cell>
          <cell r="I6661" t="str">
            <v>Active</v>
          </cell>
        </row>
        <row r="6662">
          <cell r="F6662" t="str">
            <v>EfesBonusClubApril/50262590</v>
          </cell>
          <cell r="G6662" t="str">
            <v>Discount         3</v>
          </cell>
          <cell r="H6662">
            <v>40000</v>
          </cell>
          <cell r="I6662" t="str">
            <v>Active</v>
          </cell>
        </row>
        <row r="6663">
          <cell r="F6663" t="str">
            <v>EfesBonusClubApril/50262592</v>
          </cell>
          <cell r="G6663" t="str">
            <v>Discount         3</v>
          </cell>
          <cell r="H6663">
            <v>30000</v>
          </cell>
          <cell r="I6663" t="str">
            <v>Active</v>
          </cell>
        </row>
        <row r="6664">
          <cell r="F6664" t="str">
            <v>Rozliv+ - 2026 April/50262592</v>
          </cell>
          <cell r="G6664" t="str">
            <v>Discount         5</v>
          </cell>
          <cell r="H6664">
            <v>35000</v>
          </cell>
          <cell r="I6664" t="str">
            <v>Active</v>
          </cell>
        </row>
        <row r="6665">
          <cell r="F6665" t="str">
            <v>EfesBonusClubApril/50262616</v>
          </cell>
          <cell r="G6665" t="str">
            <v>Discount         3</v>
          </cell>
          <cell r="H6665">
            <v>7500</v>
          </cell>
          <cell r="I6665" t="str">
            <v>Active</v>
          </cell>
        </row>
        <row r="6666">
          <cell r="F6666" t="str">
            <v>EfesBonusClubApril/50262617</v>
          </cell>
          <cell r="G6666" t="str">
            <v>Discount         3</v>
          </cell>
          <cell r="H6666">
            <v>30000</v>
          </cell>
          <cell r="I6666" t="str">
            <v>Active</v>
          </cell>
        </row>
        <row r="6667">
          <cell r="F6667" t="str">
            <v>BO_2_April_2026/NRB+Can/50262641</v>
          </cell>
          <cell r="G6667" t="str">
            <v>Discount         6</v>
          </cell>
          <cell r="H6667">
            <v>15141</v>
          </cell>
          <cell r="I6667" t="str">
            <v>Active</v>
          </cell>
        </row>
        <row r="6668">
          <cell r="F6668" t="str">
            <v>BO_1_April_2026/Keg/50262641</v>
          </cell>
          <cell r="G6668" t="str">
            <v>Discount         6</v>
          </cell>
          <cell r="H6668">
            <v>59163</v>
          </cell>
          <cell r="I6668" t="str">
            <v>Active</v>
          </cell>
        </row>
        <row r="6669">
          <cell r="F6669" t="str">
            <v>EfesBonusClubApril/50262834</v>
          </cell>
          <cell r="G6669" t="str">
            <v>Discount         3</v>
          </cell>
          <cell r="H6669">
            <v>40000</v>
          </cell>
          <cell r="I6669" t="str">
            <v>Active</v>
          </cell>
        </row>
        <row r="6670">
          <cell r="F6670" t="str">
            <v>EfesBonusClubApril/50262853</v>
          </cell>
          <cell r="G6670" t="str">
            <v>Discount         3</v>
          </cell>
          <cell r="H6670">
            <v>7500</v>
          </cell>
          <cell r="I6670" t="str">
            <v>Active</v>
          </cell>
        </row>
        <row r="6671">
          <cell r="F6671" t="str">
            <v>EfesBonusClubApril/50262866</v>
          </cell>
          <cell r="G6671" t="str">
            <v>Discount         3</v>
          </cell>
          <cell r="H6671">
            <v>30000</v>
          </cell>
          <cell r="I6671" t="str">
            <v>Active</v>
          </cell>
        </row>
        <row r="6672">
          <cell r="F6672" t="str">
            <v>BO_2_April_2026/NRB+Can/50262891</v>
          </cell>
          <cell r="G6672" t="str">
            <v>Discount         6</v>
          </cell>
          <cell r="H6672">
            <v>2412</v>
          </cell>
          <cell r="I6672" t="str">
            <v>Active</v>
          </cell>
        </row>
        <row r="6673">
          <cell r="F6673" t="str">
            <v>BO_1_April_2026/Keg/50262891</v>
          </cell>
          <cell r="G6673" t="str">
            <v>Discount         6</v>
          </cell>
          <cell r="H6673">
            <v>11700</v>
          </cell>
          <cell r="I6673" t="str">
            <v>Active</v>
          </cell>
        </row>
        <row r="6674">
          <cell r="F6674" t="str">
            <v>BO_2_April_2026/NRB+Can/50262909</v>
          </cell>
          <cell r="G6674" t="str">
            <v>Discount         6</v>
          </cell>
          <cell r="H6674">
            <v>6720</v>
          </cell>
          <cell r="I6674" t="str">
            <v>Active</v>
          </cell>
        </row>
        <row r="6675">
          <cell r="F6675" t="str">
            <v>BO_1_April_2026/Keg/50262909</v>
          </cell>
          <cell r="G6675" t="str">
            <v>Discount         6</v>
          </cell>
          <cell r="H6675">
            <v>13228</v>
          </cell>
          <cell r="I6675" t="str">
            <v>Active</v>
          </cell>
        </row>
        <row r="6676">
          <cell r="F6676" t="str">
            <v>Kega Boom - 2026 April/50262927</v>
          </cell>
          <cell r="G6676" t="str">
            <v>Discount         7</v>
          </cell>
          <cell r="H6676">
            <v>33000</v>
          </cell>
          <cell r="I6676" t="str">
            <v>Active</v>
          </cell>
        </row>
        <row r="6677">
          <cell r="F6677" t="str">
            <v>BO_2_April_2026/NRB+Can/50262931</v>
          </cell>
          <cell r="G6677" t="str">
            <v>Discount         6</v>
          </cell>
          <cell r="H6677">
            <v>30926</v>
          </cell>
          <cell r="I6677" t="str">
            <v>Active</v>
          </cell>
        </row>
        <row r="6678">
          <cell r="F6678" t="str">
            <v>Kega Boom - 2026 April/50262931</v>
          </cell>
          <cell r="G6678" t="str">
            <v>Discount         7</v>
          </cell>
          <cell r="H6678">
            <v>21000</v>
          </cell>
          <cell r="I6678" t="str">
            <v>Active</v>
          </cell>
        </row>
        <row r="6679">
          <cell r="F6679" t="str">
            <v>BO_2_April_2026/NRB+Can/50262966</v>
          </cell>
          <cell r="G6679" t="str">
            <v>Discount         6</v>
          </cell>
          <cell r="H6679">
            <v>13614</v>
          </cell>
          <cell r="I6679" t="str">
            <v>Active</v>
          </cell>
        </row>
        <row r="6680">
          <cell r="F6680" t="str">
            <v>EfesBonusClubApril/50263006</v>
          </cell>
          <cell r="G6680" t="str">
            <v>Discount         3</v>
          </cell>
          <cell r="H6680">
            <v>45000</v>
          </cell>
          <cell r="I6680" t="str">
            <v>Active</v>
          </cell>
        </row>
        <row r="6681">
          <cell r="F6681" t="str">
            <v>RI_2_April/NRB+Can/50263012</v>
          </cell>
          <cell r="G6681" t="str">
            <v>Discount         6</v>
          </cell>
          <cell r="H6681">
            <v>19938</v>
          </cell>
          <cell r="I6681" t="str">
            <v>Active</v>
          </cell>
        </row>
        <row r="6682">
          <cell r="F6682" t="str">
            <v>EfesBonusClubApril/50263013</v>
          </cell>
          <cell r="G6682" t="str">
            <v>Discount         3</v>
          </cell>
          <cell r="H6682">
            <v>30000</v>
          </cell>
          <cell r="I6682" t="str">
            <v>Active</v>
          </cell>
        </row>
        <row r="6683">
          <cell r="F6683" t="str">
            <v>EfesBonusClubApril/50263021</v>
          </cell>
          <cell r="G6683" t="str">
            <v>Discount         3</v>
          </cell>
          <cell r="H6683">
            <v>20000</v>
          </cell>
          <cell r="I6683" t="str">
            <v>Active</v>
          </cell>
        </row>
        <row r="6684">
          <cell r="F6684" t="str">
            <v>RI_2_April/NRB+Can/50263032</v>
          </cell>
          <cell r="G6684" t="str">
            <v>Discount         6</v>
          </cell>
          <cell r="H6684">
            <v>7199</v>
          </cell>
          <cell r="I6684" t="str">
            <v>Active</v>
          </cell>
        </row>
        <row r="6685">
          <cell r="F6685" t="str">
            <v>EfesBonusClubApril/50263034</v>
          </cell>
          <cell r="G6685" t="str">
            <v>Discount         3</v>
          </cell>
          <cell r="H6685">
            <v>45000</v>
          </cell>
          <cell r="I6685" t="str">
            <v>Active</v>
          </cell>
        </row>
        <row r="6686">
          <cell r="F6686" t="str">
            <v>Rozliv+ - 2026 April/50263034</v>
          </cell>
          <cell r="G6686" t="str">
            <v>Discount         5</v>
          </cell>
          <cell r="H6686">
            <v>20000</v>
          </cell>
          <cell r="I6686" t="str">
            <v>Active</v>
          </cell>
        </row>
        <row r="6687">
          <cell r="F6687" t="str">
            <v>EfesBonusClubApril/50263036</v>
          </cell>
          <cell r="G6687" t="str">
            <v>Discount         3</v>
          </cell>
          <cell r="H6687">
            <v>7500</v>
          </cell>
          <cell r="I6687" t="str">
            <v>Active</v>
          </cell>
        </row>
        <row r="6688">
          <cell r="F6688" t="str">
            <v>EfesBonusClubApril/50263052</v>
          </cell>
          <cell r="G6688" t="str">
            <v>Discount         3</v>
          </cell>
          <cell r="H6688">
            <v>40000</v>
          </cell>
          <cell r="I6688" t="str">
            <v>Active</v>
          </cell>
        </row>
        <row r="6689">
          <cell r="F6689" t="str">
            <v>Rozliv+ - 2026 April/50263052</v>
          </cell>
          <cell r="G6689" t="str">
            <v>Discount         5</v>
          </cell>
          <cell r="H6689">
            <v>20000</v>
          </cell>
          <cell r="I6689" t="str">
            <v>Active</v>
          </cell>
        </row>
        <row r="6690">
          <cell r="F6690" t="str">
            <v>EfesBonusClubApril/50263063</v>
          </cell>
          <cell r="G6690" t="str">
            <v>Discount         3</v>
          </cell>
          <cell r="H6690">
            <v>20000</v>
          </cell>
          <cell r="I6690" t="str">
            <v>Active</v>
          </cell>
        </row>
        <row r="6691">
          <cell r="F6691" t="str">
            <v>EfesBonusClubApril/50263068</v>
          </cell>
          <cell r="G6691" t="str">
            <v>Discount         3</v>
          </cell>
          <cell r="H6691">
            <v>20000</v>
          </cell>
          <cell r="I6691" t="str">
            <v>Active</v>
          </cell>
        </row>
        <row r="6692">
          <cell r="F6692" t="str">
            <v>EfesBonusClubApril/50263075</v>
          </cell>
          <cell r="G6692" t="str">
            <v>Discount         3</v>
          </cell>
          <cell r="H6692">
            <v>40000</v>
          </cell>
          <cell r="I6692" t="str">
            <v>Active</v>
          </cell>
        </row>
        <row r="6693">
          <cell r="F6693" t="str">
            <v>EfesBonusClubApril/50263076</v>
          </cell>
          <cell r="G6693" t="str">
            <v>Discount         3</v>
          </cell>
          <cell r="H6693">
            <v>45000</v>
          </cell>
          <cell r="I6693" t="str">
            <v>Active</v>
          </cell>
        </row>
        <row r="6694">
          <cell r="F6694" t="str">
            <v>EfesBonusClubApril/50263081</v>
          </cell>
          <cell r="G6694" t="str">
            <v>Discount         3</v>
          </cell>
          <cell r="H6694">
            <v>30000</v>
          </cell>
          <cell r="I6694" t="str">
            <v>Active</v>
          </cell>
        </row>
        <row r="6695">
          <cell r="F6695" t="str">
            <v>EfesBonusClubApril/50263100</v>
          </cell>
          <cell r="G6695" t="str">
            <v>Discount         3</v>
          </cell>
          <cell r="H6695">
            <v>30000</v>
          </cell>
          <cell r="I6695" t="str">
            <v>Active</v>
          </cell>
        </row>
        <row r="6696">
          <cell r="F6696" t="str">
            <v>EfesBonusClubApril/50263106</v>
          </cell>
          <cell r="G6696" t="str">
            <v>Discount         3</v>
          </cell>
          <cell r="H6696">
            <v>40000</v>
          </cell>
          <cell r="I6696" t="str">
            <v>Active</v>
          </cell>
        </row>
        <row r="6697">
          <cell r="F6697" t="str">
            <v>EfesBonusClubApril/50263110</v>
          </cell>
          <cell r="G6697" t="str">
            <v>Discount         3</v>
          </cell>
          <cell r="H6697">
            <v>30000</v>
          </cell>
          <cell r="I6697" t="str">
            <v>Active</v>
          </cell>
        </row>
        <row r="6698">
          <cell r="F6698" t="str">
            <v>RI_2_April/NRB+Can/50263114</v>
          </cell>
          <cell r="G6698" t="str">
            <v>Discount         6</v>
          </cell>
          <cell r="H6698">
            <v>6659</v>
          </cell>
          <cell r="I6698" t="str">
            <v>Active</v>
          </cell>
        </row>
        <row r="6699">
          <cell r="F6699" t="str">
            <v>EfesBonusClubApril/50263116</v>
          </cell>
          <cell r="G6699" t="str">
            <v>Discount         3</v>
          </cell>
          <cell r="H6699">
            <v>30000</v>
          </cell>
          <cell r="I6699" t="str">
            <v>Active</v>
          </cell>
        </row>
        <row r="6700">
          <cell r="F6700" t="str">
            <v>Rozliv+ - 2026 April/50263116</v>
          </cell>
          <cell r="G6700" t="str">
            <v>Discount         5</v>
          </cell>
          <cell r="H6700">
            <v>90000</v>
          </cell>
          <cell r="I6700" t="str">
            <v>Active</v>
          </cell>
        </row>
        <row r="6701">
          <cell r="F6701" t="str">
            <v>EfesBonusClubApril/50263120</v>
          </cell>
          <cell r="G6701" t="str">
            <v>Discount         3</v>
          </cell>
          <cell r="H6701">
            <v>40000</v>
          </cell>
          <cell r="I6701" t="str">
            <v>Active</v>
          </cell>
        </row>
        <row r="6702">
          <cell r="F6702" t="str">
            <v>EfesBonusClubApril/50263122</v>
          </cell>
          <cell r="G6702" t="str">
            <v>Discount         3</v>
          </cell>
          <cell r="H6702">
            <v>30000</v>
          </cell>
          <cell r="I6702" t="str">
            <v>Active</v>
          </cell>
        </row>
        <row r="6703">
          <cell r="F6703" t="str">
            <v>EfesBonusClubApril/50263134</v>
          </cell>
          <cell r="G6703" t="str">
            <v>Discount         3</v>
          </cell>
          <cell r="H6703">
            <v>30000</v>
          </cell>
          <cell r="I6703" t="str">
            <v>Active</v>
          </cell>
        </row>
        <row r="6704">
          <cell r="F6704" t="str">
            <v>EfesBonusClubApril/50263150</v>
          </cell>
          <cell r="G6704" t="str">
            <v>Discount         3</v>
          </cell>
          <cell r="H6704">
            <v>30000</v>
          </cell>
          <cell r="I6704" t="str">
            <v>Active</v>
          </cell>
        </row>
        <row r="6705">
          <cell r="F6705" t="str">
            <v>EfesBonusClubApril/50263151</v>
          </cell>
          <cell r="G6705" t="str">
            <v>Discount         3</v>
          </cell>
          <cell r="H6705">
            <v>30000</v>
          </cell>
          <cell r="I6705" t="str">
            <v>Active</v>
          </cell>
        </row>
        <row r="6706">
          <cell r="F6706" t="str">
            <v>EfesBonusClubApril/50263152</v>
          </cell>
          <cell r="G6706" t="str">
            <v>Discount         3</v>
          </cell>
          <cell r="H6706">
            <v>45000</v>
          </cell>
          <cell r="I6706" t="str">
            <v>Active</v>
          </cell>
        </row>
        <row r="6707">
          <cell r="F6707" t="str">
            <v>EfesBonusClubApril/50263160</v>
          </cell>
          <cell r="G6707" t="str">
            <v>Discount         3</v>
          </cell>
          <cell r="H6707">
            <v>20000</v>
          </cell>
          <cell r="I6707" t="str">
            <v>Active</v>
          </cell>
        </row>
        <row r="6708">
          <cell r="F6708" t="str">
            <v>RI_2_April/NRB+Can/50263173</v>
          </cell>
          <cell r="G6708" t="str">
            <v>Discount         6</v>
          </cell>
          <cell r="H6708">
            <v>111927</v>
          </cell>
          <cell r="I6708" t="str">
            <v>Active</v>
          </cell>
        </row>
        <row r="6709">
          <cell r="F6709" t="str">
            <v>BO_2_April_2026/NRB+Can/50263272</v>
          </cell>
          <cell r="G6709" t="str">
            <v>Discount         6</v>
          </cell>
          <cell r="H6709">
            <v>9129</v>
          </cell>
          <cell r="I6709" t="str">
            <v>Active</v>
          </cell>
        </row>
        <row r="6710">
          <cell r="F6710" t="str">
            <v>EfesBonusClubApril/50263319</v>
          </cell>
          <cell r="G6710" t="str">
            <v>Discount         3</v>
          </cell>
          <cell r="H6710">
            <v>30000</v>
          </cell>
          <cell r="I6710" t="str">
            <v>Active</v>
          </cell>
        </row>
        <row r="6711">
          <cell r="F6711" t="str">
            <v>EfesBonusClubApril/50263320</v>
          </cell>
          <cell r="G6711" t="str">
            <v>Discount         3</v>
          </cell>
          <cell r="H6711">
            <v>50000</v>
          </cell>
          <cell r="I6711" t="str">
            <v>Active</v>
          </cell>
        </row>
        <row r="6712">
          <cell r="F6712" t="str">
            <v>RI_2_April/NRB+Can/50263322</v>
          </cell>
          <cell r="G6712" t="str">
            <v>Discount         6</v>
          </cell>
          <cell r="H6712">
            <v>14499</v>
          </cell>
          <cell r="I6712" t="str">
            <v>Active</v>
          </cell>
        </row>
        <row r="6713">
          <cell r="F6713" t="str">
            <v>EfesBonusClubApril/50263326</v>
          </cell>
          <cell r="G6713" t="str">
            <v>Discount         3</v>
          </cell>
          <cell r="H6713">
            <v>85000</v>
          </cell>
          <cell r="I6713" t="str">
            <v>Active</v>
          </cell>
        </row>
        <row r="6714">
          <cell r="F6714" t="str">
            <v>EfesBonusClubApril/50263327</v>
          </cell>
          <cell r="G6714" t="str">
            <v>Discount         3</v>
          </cell>
          <cell r="H6714">
            <v>7500</v>
          </cell>
          <cell r="I6714" t="str">
            <v>Active</v>
          </cell>
        </row>
        <row r="6715">
          <cell r="F6715" t="str">
            <v>BO_2_April_2026/NRB+Can/50263328</v>
          </cell>
          <cell r="G6715" t="str">
            <v>Discount         6</v>
          </cell>
          <cell r="H6715">
            <v>26786</v>
          </cell>
          <cell r="I6715" t="str">
            <v>Active</v>
          </cell>
        </row>
        <row r="6716">
          <cell r="F6716" t="str">
            <v>EfesBonusClubApril/50263339</v>
          </cell>
          <cell r="G6716" t="str">
            <v>Discount         3</v>
          </cell>
          <cell r="H6716">
            <v>40000</v>
          </cell>
          <cell r="I6716" t="str">
            <v>Active</v>
          </cell>
        </row>
        <row r="6717">
          <cell r="F6717" t="str">
            <v>EfesBonusClubApril/50263340</v>
          </cell>
          <cell r="G6717" t="str">
            <v>Discount         3</v>
          </cell>
          <cell r="H6717">
            <v>50000</v>
          </cell>
          <cell r="I6717" t="str">
            <v>Active</v>
          </cell>
        </row>
        <row r="6718">
          <cell r="F6718" t="str">
            <v>EfesBonusClubApril/50263346</v>
          </cell>
          <cell r="G6718" t="str">
            <v>Discount         3</v>
          </cell>
          <cell r="H6718">
            <v>30000</v>
          </cell>
          <cell r="I6718" t="str">
            <v>Active</v>
          </cell>
        </row>
        <row r="6719">
          <cell r="F6719" t="str">
            <v>EfesBonusClubApril/50263347</v>
          </cell>
          <cell r="G6719" t="str">
            <v>Discount         3</v>
          </cell>
          <cell r="H6719">
            <v>30000</v>
          </cell>
          <cell r="I6719" t="str">
            <v>Active</v>
          </cell>
        </row>
        <row r="6720">
          <cell r="F6720" t="str">
            <v>EfesBonusClubApril/50263356</v>
          </cell>
          <cell r="G6720" t="str">
            <v>Discount         3</v>
          </cell>
          <cell r="H6720">
            <v>30000</v>
          </cell>
          <cell r="I6720" t="str">
            <v>Active</v>
          </cell>
        </row>
        <row r="6721">
          <cell r="F6721" t="str">
            <v>EfesBonusClubApril/50263357</v>
          </cell>
          <cell r="G6721" t="str">
            <v>Discount         3</v>
          </cell>
          <cell r="H6721">
            <v>7500</v>
          </cell>
          <cell r="I6721" t="str">
            <v>Active</v>
          </cell>
        </row>
        <row r="6722">
          <cell r="F6722" t="str">
            <v>EfesBonusClubApril/50263365</v>
          </cell>
          <cell r="G6722" t="str">
            <v>Discount         3</v>
          </cell>
          <cell r="H6722">
            <v>40000</v>
          </cell>
          <cell r="I6722" t="str">
            <v>Active</v>
          </cell>
        </row>
        <row r="6723">
          <cell r="F6723" t="str">
            <v>EfesBonusClubApril/50263366</v>
          </cell>
          <cell r="G6723" t="str">
            <v>Discount         3</v>
          </cell>
          <cell r="H6723">
            <v>45000</v>
          </cell>
          <cell r="I6723" t="str">
            <v>Active</v>
          </cell>
        </row>
        <row r="6724">
          <cell r="F6724" t="str">
            <v>BO_2_April_2026/NRB+Can/50263373</v>
          </cell>
          <cell r="G6724" t="str">
            <v>Discount         6</v>
          </cell>
          <cell r="H6724">
            <v>17619</v>
          </cell>
          <cell r="I6724" t="str">
            <v>Active</v>
          </cell>
        </row>
        <row r="6725">
          <cell r="F6725" t="str">
            <v>EfesBonusClubApril/50263392</v>
          </cell>
          <cell r="G6725" t="str">
            <v>Discount         3</v>
          </cell>
          <cell r="H6725">
            <v>50000</v>
          </cell>
          <cell r="I6725" t="str">
            <v>Active</v>
          </cell>
        </row>
        <row r="6726">
          <cell r="F6726" t="str">
            <v>EfesBonusClubApril/50263395</v>
          </cell>
          <cell r="G6726" t="str">
            <v>Discount         3</v>
          </cell>
          <cell r="H6726">
            <v>40000</v>
          </cell>
          <cell r="I6726" t="str">
            <v>Active</v>
          </cell>
        </row>
        <row r="6727">
          <cell r="F6727" t="str">
            <v>EfesBonusClubApril/50263396</v>
          </cell>
          <cell r="G6727" t="str">
            <v>Discount         3</v>
          </cell>
          <cell r="H6727">
            <v>45000</v>
          </cell>
          <cell r="I6727" t="str">
            <v>Active</v>
          </cell>
        </row>
        <row r="6728">
          <cell r="F6728" t="str">
            <v>EfesBonusClubApril/50263397</v>
          </cell>
          <cell r="G6728" t="str">
            <v>Discount         3</v>
          </cell>
          <cell r="H6728">
            <v>7500</v>
          </cell>
          <cell r="I6728" t="str">
            <v>Active</v>
          </cell>
        </row>
        <row r="6729">
          <cell r="F6729" t="str">
            <v>EfesBonusClubApril/50263398</v>
          </cell>
          <cell r="G6729" t="str">
            <v>Discount         3</v>
          </cell>
          <cell r="H6729">
            <v>7500</v>
          </cell>
          <cell r="I6729" t="str">
            <v>Active</v>
          </cell>
        </row>
        <row r="6730">
          <cell r="F6730" t="str">
            <v>EfesBonusClubApril/50263400</v>
          </cell>
          <cell r="G6730" t="str">
            <v>Discount         3</v>
          </cell>
          <cell r="H6730">
            <v>45000</v>
          </cell>
          <cell r="I6730" t="str">
            <v>Active</v>
          </cell>
        </row>
        <row r="6731">
          <cell r="F6731" t="str">
            <v>Rozliv+ - 2026 April/50263400</v>
          </cell>
          <cell r="G6731" t="str">
            <v>Discount         5</v>
          </cell>
          <cell r="H6731">
            <v>35000</v>
          </cell>
          <cell r="I6731" t="str">
            <v>Active</v>
          </cell>
        </row>
        <row r="6732">
          <cell r="F6732" t="str">
            <v>EfesBonusClubApril/50263402</v>
          </cell>
          <cell r="G6732" t="str">
            <v>Discount         3</v>
          </cell>
          <cell r="H6732">
            <v>40000</v>
          </cell>
          <cell r="I6732" t="str">
            <v>Active</v>
          </cell>
        </row>
        <row r="6733">
          <cell r="F6733" t="str">
            <v>EfesBonusClubApril/50263405</v>
          </cell>
          <cell r="G6733" t="str">
            <v>Discount         3</v>
          </cell>
          <cell r="H6733">
            <v>70000</v>
          </cell>
          <cell r="I6733" t="str">
            <v>Active</v>
          </cell>
        </row>
        <row r="6734">
          <cell r="F6734" t="str">
            <v>EfesBonusClubApril/50263409</v>
          </cell>
          <cell r="G6734" t="str">
            <v>Discount         3</v>
          </cell>
          <cell r="H6734">
            <v>30000</v>
          </cell>
          <cell r="I6734" t="str">
            <v>Active</v>
          </cell>
        </row>
        <row r="6735">
          <cell r="F6735" t="str">
            <v>EfesBonusClubApril/50263410</v>
          </cell>
          <cell r="G6735" t="str">
            <v>Discount         3</v>
          </cell>
          <cell r="H6735">
            <v>30000</v>
          </cell>
          <cell r="I6735" t="str">
            <v>Active</v>
          </cell>
        </row>
        <row r="6736">
          <cell r="F6736" t="str">
            <v>EfesBonusClubApril/50263412</v>
          </cell>
          <cell r="G6736" t="str">
            <v>Discount         3</v>
          </cell>
          <cell r="H6736">
            <v>30000</v>
          </cell>
          <cell r="I6736" t="str">
            <v>Active</v>
          </cell>
        </row>
        <row r="6737">
          <cell r="F6737" t="str">
            <v>EfesBonusClubApril/50263416</v>
          </cell>
          <cell r="G6737" t="str">
            <v>Discount         3</v>
          </cell>
          <cell r="H6737">
            <v>30000</v>
          </cell>
          <cell r="I6737" t="str">
            <v>Active</v>
          </cell>
        </row>
        <row r="6738">
          <cell r="F6738" t="str">
            <v>EfesBonusClubApril/50263417</v>
          </cell>
          <cell r="G6738" t="str">
            <v>Discount         3</v>
          </cell>
          <cell r="H6738">
            <v>45000</v>
          </cell>
          <cell r="I6738" t="str">
            <v>Active</v>
          </cell>
        </row>
        <row r="6739">
          <cell r="F6739" t="str">
            <v>EfesBonusClubApril/50263419</v>
          </cell>
          <cell r="G6739" t="str">
            <v>Discount         3</v>
          </cell>
          <cell r="H6739">
            <v>30000</v>
          </cell>
          <cell r="I6739" t="str">
            <v>Active</v>
          </cell>
        </row>
        <row r="6740">
          <cell r="F6740" t="str">
            <v>EfesBonusClubApril/50263423</v>
          </cell>
          <cell r="G6740" t="str">
            <v>Discount         3</v>
          </cell>
          <cell r="H6740">
            <v>7500</v>
          </cell>
          <cell r="I6740" t="str">
            <v>Active</v>
          </cell>
        </row>
        <row r="6741">
          <cell r="F6741" t="str">
            <v>EfesBonusClubApril/50263427</v>
          </cell>
          <cell r="G6741" t="str">
            <v>Discount         3</v>
          </cell>
          <cell r="H6741">
            <v>30000</v>
          </cell>
          <cell r="I6741" t="str">
            <v>Active</v>
          </cell>
        </row>
        <row r="6742">
          <cell r="F6742" t="str">
            <v>RI_2_April/NRB+Can/50263429</v>
          </cell>
          <cell r="G6742" t="str">
            <v>Discount         6</v>
          </cell>
          <cell r="H6742">
            <v>60535</v>
          </cell>
          <cell r="I6742" t="str">
            <v>Active</v>
          </cell>
        </row>
        <row r="6743">
          <cell r="F6743" t="str">
            <v>EfesBonusClubApril/50263431</v>
          </cell>
          <cell r="G6743" t="str">
            <v>Discount         3</v>
          </cell>
          <cell r="H6743">
            <v>30000</v>
          </cell>
          <cell r="I6743" t="str">
            <v>Active</v>
          </cell>
        </row>
        <row r="6744">
          <cell r="F6744" t="str">
            <v>EfesBonusClubApril/50263434</v>
          </cell>
          <cell r="G6744" t="str">
            <v>Discount         3</v>
          </cell>
          <cell r="H6744">
            <v>30000</v>
          </cell>
          <cell r="I6744" t="str">
            <v>Active</v>
          </cell>
        </row>
        <row r="6745">
          <cell r="F6745" t="str">
            <v>EfesBonusClubApril/50263441</v>
          </cell>
          <cell r="G6745" t="str">
            <v>Discount         3</v>
          </cell>
          <cell r="H6745">
            <v>50000</v>
          </cell>
          <cell r="I6745" t="str">
            <v>Active</v>
          </cell>
        </row>
        <row r="6746">
          <cell r="F6746" t="str">
            <v>EfesBonusClubApril/50263450</v>
          </cell>
          <cell r="G6746" t="str">
            <v>Discount         3</v>
          </cell>
          <cell r="H6746">
            <v>30000</v>
          </cell>
          <cell r="I6746" t="str">
            <v>Active</v>
          </cell>
        </row>
        <row r="6747">
          <cell r="F6747" t="str">
            <v>BO_2_April_2026/NRB+Can/50263459</v>
          </cell>
          <cell r="G6747" t="str">
            <v>Discount         6</v>
          </cell>
          <cell r="H6747">
            <v>4791</v>
          </cell>
          <cell r="I6747" t="str">
            <v>Active</v>
          </cell>
        </row>
        <row r="6748">
          <cell r="F6748" t="str">
            <v>BO_1_April_2026/Keg/50263459</v>
          </cell>
          <cell r="G6748" t="str">
            <v>Discount         6</v>
          </cell>
          <cell r="H6748">
            <v>28982</v>
          </cell>
          <cell r="I6748" t="str">
            <v>Active</v>
          </cell>
        </row>
        <row r="6749">
          <cell r="F6749" t="str">
            <v>EfesBonusClubApril/50263462</v>
          </cell>
          <cell r="G6749" t="str">
            <v>Discount         3</v>
          </cell>
          <cell r="H6749">
            <v>7500</v>
          </cell>
          <cell r="I6749" t="str">
            <v>Active</v>
          </cell>
        </row>
        <row r="6750">
          <cell r="F6750" t="str">
            <v>RI_2_April/NRB+Can/50263465</v>
          </cell>
          <cell r="G6750" t="str">
            <v>Discount         6</v>
          </cell>
          <cell r="H6750">
            <v>17979</v>
          </cell>
          <cell r="I6750" t="str">
            <v>Active</v>
          </cell>
        </row>
        <row r="6751">
          <cell r="F6751" t="str">
            <v>EfesBonusClubApril/50263466</v>
          </cell>
          <cell r="G6751" t="str">
            <v>Discount         3</v>
          </cell>
          <cell r="H6751">
            <v>45000</v>
          </cell>
          <cell r="I6751" t="str">
            <v>Active</v>
          </cell>
        </row>
        <row r="6752">
          <cell r="F6752" t="str">
            <v>Rozliv+ - 2026 April/50263466</v>
          </cell>
          <cell r="G6752" t="str">
            <v>Discount         5</v>
          </cell>
          <cell r="H6752">
            <v>20000</v>
          </cell>
          <cell r="I6752" t="str">
            <v>Active</v>
          </cell>
        </row>
        <row r="6753">
          <cell r="F6753" t="str">
            <v>EfesBonusClubApril/50263467</v>
          </cell>
          <cell r="G6753" t="str">
            <v>Discount         3</v>
          </cell>
          <cell r="H6753">
            <v>45000</v>
          </cell>
          <cell r="I6753" t="str">
            <v>Active</v>
          </cell>
        </row>
        <row r="6754">
          <cell r="F6754" t="str">
            <v>Rozliv+ - 2026 April/50263467</v>
          </cell>
          <cell r="G6754" t="str">
            <v>Discount         5</v>
          </cell>
          <cell r="H6754">
            <v>20000</v>
          </cell>
          <cell r="I6754" t="str">
            <v>Active</v>
          </cell>
        </row>
        <row r="6755">
          <cell r="F6755" t="str">
            <v>EfesBonusClubApril/50263480</v>
          </cell>
          <cell r="G6755" t="str">
            <v>Discount         3</v>
          </cell>
          <cell r="H6755">
            <v>70000</v>
          </cell>
          <cell r="I6755" t="str">
            <v>Active</v>
          </cell>
        </row>
        <row r="6756">
          <cell r="F6756" t="str">
            <v>Rozliv+ - 2026 April/50263480</v>
          </cell>
          <cell r="G6756" t="str">
            <v>Discount         5</v>
          </cell>
          <cell r="H6756">
            <v>55000</v>
          </cell>
          <cell r="I6756" t="str">
            <v>Active</v>
          </cell>
        </row>
        <row r="6757">
          <cell r="F6757" t="str">
            <v>RI_2_April/NRB+Can/50263481</v>
          </cell>
          <cell r="G6757" t="str">
            <v>Discount         6</v>
          </cell>
          <cell r="H6757">
            <v>39757</v>
          </cell>
          <cell r="I6757" t="str">
            <v>Active</v>
          </cell>
        </row>
        <row r="6758">
          <cell r="F6758" t="str">
            <v>Rozliv+ - 2026 April/50263481</v>
          </cell>
          <cell r="G6758" t="str">
            <v>Discount         5</v>
          </cell>
          <cell r="H6758">
            <v>35000</v>
          </cell>
          <cell r="I6758" t="str">
            <v>Active</v>
          </cell>
        </row>
        <row r="6759">
          <cell r="F6759" t="str">
            <v>EfesBonusClubApril/50263486</v>
          </cell>
          <cell r="G6759" t="str">
            <v>Discount         3</v>
          </cell>
          <cell r="H6759">
            <v>30000</v>
          </cell>
          <cell r="I6759" t="str">
            <v>Active</v>
          </cell>
        </row>
        <row r="6760">
          <cell r="F6760" t="str">
            <v>EfesBonusClubApril/50263491</v>
          </cell>
          <cell r="G6760" t="str">
            <v>Discount         3</v>
          </cell>
          <cell r="H6760">
            <v>45000</v>
          </cell>
          <cell r="I6760" t="str">
            <v>Active</v>
          </cell>
        </row>
        <row r="6761">
          <cell r="F6761" t="str">
            <v>EfesBonusClubApril/50263505</v>
          </cell>
          <cell r="G6761" t="str">
            <v>Discount         3</v>
          </cell>
          <cell r="H6761">
            <v>30000</v>
          </cell>
          <cell r="I6761" t="str">
            <v>Active</v>
          </cell>
        </row>
        <row r="6762">
          <cell r="F6762" t="str">
            <v>EfesBonusClubApril/50263506</v>
          </cell>
          <cell r="G6762" t="str">
            <v>Discount         3</v>
          </cell>
          <cell r="H6762">
            <v>30000</v>
          </cell>
          <cell r="I6762" t="str">
            <v>Active</v>
          </cell>
        </row>
        <row r="6763">
          <cell r="F6763" t="str">
            <v>EfesBonusClubApril/50263507</v>
          </cell>
          <cell r="G6763" t="str">
            <v>Discount         3</v>
          </cell>
          <cell r="H6763">
            <v>30000</v>
          </cell>
          <cell r="I6763" t="str">
            <v>Active</v>
          </cell>
        </row>
        <row r="6764">
          <cell r="F6764" t="str">
            <v>EfesBonusClubApril/50263510</v>
          </cell>
          <cell r="G6764" t="str">
            <v>Discount         3</v>
          </cell>
          <cell r="H6764">
            <v>40000</v>
          </cell>
          <cell r="I6764" t="str">
            <v>Active</v>
          </cell>
        </row>
        <row r="6765">
          <cell r="F6765" t="str">
            <v>EfesBonusClubApril/50263519</v>
          </cell>
          <cell r="G6765" t="str">
            <v>Discount         3</v>
          </cell>
          <cell r="H6765">
            <v>45000</v>
          </cell>
          <cell r="I6765" t="str">
            <v>Active</v>
          </cell>
        </row>
        <row r="6766">
          <cell r="F6766" t="str">
            <v>Rozliv+ - 2026 April/50263519</v>
          </cell>
          <cell r="G6766" t="str">
            <v>Discount         5</v>
          </cell>
          <cell r="H6766">
            <v>20000</v>
          </cell>
          <cell r="I6766" t="str">
            <v>Active</v>
          </cell>
        </row>
        <row r="6767">
          <cell r="F6767" t="str">
            <v>EfesBonusClubApril/50263520</v>
          </cell>
          <cell r="G6767" t="str">
            <v>Discount         3</v>
          </cell>
          <cell r="H6767">
            <v>7500</v>
          </cell>
          <cell r="I6767" t="str">
            <v>Active</v>
          </cell>
        </row>
        <row r="6768">
          <cell r="F6768" t="str">
            <v>EfesBonusClubApril/50263521</v>
          </cell>
          <cell r="G6768" t="str">
            <v>Discount         3</v>
          </cell>
          <cell r="H6768">
            <v>30000</v>
          </cell>
          <cell r="I6768" t="str">
            <v>Active</v>
          </cell>
        </row>
        <row r="6769">
          <cell r="F6769" t="str">
            <v>EfesBonusClubApril/50263525</v>
          </cell>
          <cell r="G6769" t="str">
            <v>Discount         3</v>
          </cell>
          <cell r="H6769">
            <v>40000</v>
          </cell>
          <cell r="I6769" t="str">
            <v>Active</v>
          </cell>
        </row>
        <row r="6770">
          <cell r="F6770" t="str">
            <v>BO_2_April_2026/NRB+Can/50263529</v>
          </cell>
          <cell r="G6770" t="str">
            <v>Discount         6</v>
          </cell>
          <cell r="H6770">
            <v>35854</v>
          </cell>
          <cell r="I6770" t="str">
            <v>Active</v>
          </cell>
        </row>
        <row r="6771">
          <cell r="F6771" t="str">
            <v>BO_1_April_2026/Keg/50263529</v>
          </cell>
          <cell r="G6771" t="str">
            <v>Discount         6</v>
          </cell>
          <cell r="H6771">
            <v>225645</v>
          </cell>
          <cell r="I6771" t="str">
            <v>Active</v>
          </cell>
        </row>
        <row r="6772">
          <cell r="F6772" t="str">
            <v>EfesBonusClubApril/50263536</v>
          </cell>
          <cell r="G6772" t="str">
            <v>Discount         3</v>
          </cell>
          <cell r="H6772">
            <v>30000</v>
          </cell>
          <cell r="I6772" t="str">
            <v>Active</v>
          </cell>
        </row>
        <row r="6773">
          <cell r="F6773" t="str">
            <v>EfesBonusClubApril/50263543</v>
          </cell>
          <cell r="G6773" t="str">
            <v>Discount         3</v>
          </cell>
          <cell r="H6773">
            <v>30000</v>
          </cell>
          <cell r="I6773" t="str">
            <v>Active</v>
          </cell>
        </row>
        <row r="6774">
          <cell r="F6774" t="str">
            <v>EfesBonusClubApril/50263545</v>
          </cell>
          <cell r="G6774" t="str">
            <v>Discount         3</v>
          </cell>
          <cell r="H6774">
            <v>30000</v>
          </cell>
          <cell r="I6774" t="str">
            <v>Active</v>
          </cell>
        </row>
        <row r="6775">
          <cell r="F6775" t="str">
            <v>EfesBonusClubApril/50263552</v>
          </cell>
          <cell r="G6775" t="str">
            <v>Discount         3</v>
          </cell>
          <cell r="H6775">
            <v>30000</v>
          </cell>
          <cell r="I6775" t="str">
            <v>Active</v>
          </cell>
        </row>
        <row r="6776">
          <cell r="F6776" t="str">
            <v>Rozliv+ - 2026 April/50263552</v>
          </cell>
          <cell r="G6776" t="str">
            <v>Discount         5</v>
          </cell>
          <cell r="H6776">
            <v>35000</v>
          </cell>
          <cell r="I6776" t="str">
            <v>Active</v>
          </cell>
        </row>
        <row r="6777">
          <cell r="F6777" t="str">
            <v>EfesBonusClubApril/50263554</v>
          </cell>
          <cell r="G6777" t="str">
            <v>Discount         3</v>
          </cell>
          <cell r="H6777">
            <v>30000</v>
          </cell>
          <cell r="I6777" t="str">
            <v>Active</v>
          </cell>
        </row>
        <row r="6778">
          <cell r="F6778" t="str">
            <v>EfesBonusClubApril/50263556</v>
          </cell>
          <cell r="G6778" t="str">
            <v>Discount         3</v>
          </cell>
          <cell r="H6778">
            <v>30000</v>
          </cell>
          <cell r="I6778" t="str">
            <v>Active</v>
          </cell>
        </row>
        <row r="6779">
          <cell r="F6779" t="str">
            <v>EfesBonusClubApril/50263557</v>
          </cell>
          <cell r="G6779" t="str">
            <v>Discount         3</v>
          </cell>
          <cell r="H6779">
            <v>20000</v>
          </cell>
          <cell r="I6779" t="str">
            <v>Active</v>
          </cell>
        </row>
        <row r="6780">
          <cell r="F6780" t="str">
            <v>EfesBonusClubApril/50263567</v>
          </cell>
          <cell r="G6780" t="str">
            <v>Discount         3</v>
          </cell>
          <cell r="H6780">
            <v>30000</v>
          </cell>
          <cell r="I6780" t="str">
            <v>Active</v>
          </cell>
        </row>
        <row r="6781">
          <cell r="F6781" t="str">
            <v>EfesBonusClubApril/50263571</v>
          </cell>
          <cell r="G6781" t="str">
            <v>Discount         3</v>
          </cell>
          <cell r="H6781">
            <v>30000</v>
          </cell>
          <cell r="I6781" t="str">
            <v>Active</v>
          </cell>
        </row>
        <row r="6782">
          <cell r="F6782" t="str">
            <v>EfesBonusClubApril/50263573</v>
          </cell>
          <cell r="G6782" t="str">
            <v>Discount         3</v>
          </cell>
          <cell r="H6782">
            <v>30000</v>
          </cell>
          <cell r="I6782" t="str">
            <v>Active</v>
          </cell>
        </row>
        <row r="6783">
          <cell r="F6783" t="str">
            <v>EfesBonusClubApril/50263575</v>
          </cell>
          <cell r="G6783" t="str">
            <v>Discount         3</v>
          </cell>
          <cell r="H6783">
            <v>7500</v>
          </cell>
          <cell r="I6783" t="str">
            <v>Active</v>
          </cell>
        </row>
        <row r="6784">
          <cell r="F6784" t="str">
            <v>EfesBonusClubApril/50263578</v>
          </cell>
          <cell r="G6784" t="str">
            <v>Discount         3</v>
          </cell>
          <cell r="H6784">
            <v>40000</v>
          </cell>
          <cell r="I6784" t="str">
            <v>Active</v>
          </cell>
        </row>
        <row r="6785">
          <cell r="F6785" t="str">
            <v>EfesBonusClubApril/50263581</v>
          </cell>
          <cell r="G6785" t="str">
            <v>Discount         3</v>
          </cell>
          <cell r="H6785">
            <v>30000</v>
          </cell>
          <cell r="I6785" t="str">
            <v>Active</v>
          </cell>
        </row>
        <row r="6786">
          <cell r="F6786" t="str">
            <v>Rozliv+ - 2026 April/50263581</v>
          </cell>
          <cell r="G6786" t="str">
            <v>Discount         5</v>
          </cell>
          <cell r="H6786">
            <v>20000</v>
          </cell>
          <cell r="I6786" t="str">
            <v>Active</v>
          </cell>
        </row>
        <row r="6787">
          <cell r="F6787" t="str">
            <v>EfesBonusClubApril/50263584</v>
          </cell>
          <cell r="G6787" t="str">
            <v>Discount         3</v>
          </cell>
          <cell r="H6787">
            <v>50000</v>
          </cell>
          <cell r="I6787" t="str">
            <v>Active</v>
          </cell>
        </row>
        <row r="6788">
          <cell r="F6788" t="str">
            <v>EfesBonusClubApril/50263588</v>
          </cell>
          <cell r="G6788" t="str">
            <v>Discount         3</v>
          </cell>
          <cell r="H6788">
            <v>7500</v>
          </cell>
          <cell r="I6788" t="str">
            <v>Active</v>
          </cell>
        </row>
        <row r="6789">
          <cell r="F6789" t="str">
            <v>EfesBonusClubApril/50263592</v>
          </cell>
          <cell r="G6789" t="str">
            <v>Discount         3</v>
          </cell>
          <cell r="H6789">
            <v>20000</v>
          </cell>
          <cell r="I6789" t="str">
            <v>Active</v>
          </cell>
        </row>
        <row r="6790">
          <cell r="F6790" t="str">
            <v>EfesBonusClubApril/50263595</v>
          </cell>
          <cell r="G6790" t="str">
            <v>Discount         3</v>
          </cell>
          <cell r="H6790">
            <v>40000</v>
          </cell>
          <cell r="I6790" t="str">
            <v>Active</v>
          </cell>
        </row>
        <row r="6791">
          <cell r="F6791" t="str">
            <v>EfesBonusClubApril/50263598</v>
          </cell>
          <cell r="G6791" t="str">
            <v>Discount         3</v>
          </cell>
          <cell r="H6791">
            <v>30000</v>
          </cell>
          <cell r="I6791" t="str">
            <v>Active</v>
          </cell>
        </row>
        <row r="6792">
          <cell r="F6792" t="str">
            <v>EfesBonusClubApril/50266063</v>
          </cell>
          <cell r="G6792" t="str">
            <v>Discount         3</v>
          </cell>
          <cell r="H6792">
            <v>7500</v>
          </cell>
          <cell r="I6792" t="str">
            <v>Active</v>
          </cell>
        </row>
        <row r="6793">
          <cell r="F6793" t="str">
            <v>Rozliv+ - 2026 April/50266063</v>
          </cell>
          <cell r="G6793" t="str">
            <v>Discount         5</v>
          </cell>
          <cell r="H6793">
            <v>20000</v>
          </cell>
          <cell r="I6793" t="str">
            <v>Active</v>
          </cell>
        </row>
        <row r="6794">
          <cell r="F6794" t="str">
            <v>EfesBonusClubApril/50266298</v>
          </cell>
          <cell r="G6794" t="str">
            <v>Discount         3</v>
          </cell>
          <cell r="H6794">
            <v>20000</v>
          </cell>
          <cell r="I6794" t="str">
            <v>Active</v>
          </cell>
        </row>
        <row r="6795">
          <cell r="F6795" t="str">
            <v>BO_2_April_2026/NRB+Can/50267802</v>
          </cell>
          <cell r="G6795" t="str">
            <v>Discount         6</v>
          </cell>
          <cell r="H6795">
            <v>5300</v>
          </cell>
          <cell r="I6795" t="str">
            <v>Active</v>
          </cell>
        </row>
        <row r="6796">
          <cell r="F6796" t="str">
            <v>EfesBonusClubApril/50267808</v>
          </cell>
          <cell r="G6796" t="str">
            <v>Discount         3</v>
          </cell>
          <cell r="H6796">
            <v>30000</v>
          </cell>
          <cell r="I6796" t="str">
            <v>Active</v>
          </cell>
        </row>
        <row r="6797">
          <cell r="F6797" t="str">
            <v>Rozliv+ - 2026 April/50267808</v>
          </cell>
          <cell r="G6797" t="str">
            <v>Discount         5</v>
          </cell>
          <cell r="H6797">
            <v>35000</v>
          </cell>
          <cell r="I6797" t="str">
            <v>Active</v>
          </cell>
        </row>
        <row r="6798">
          <cell r="F6798" t="str">
            <v>EfesBonusClubApril/50314321</v>
          </cell>
          <cell r="G6798" t="str">
            <v>Discount         3</v>
          </cell>
          <cell r="H6798">
            <v>30000</v>
          </cell>
          <cell r="I6798" t="str">
            <v>Active</v>
          </cell>
        </row>
        <row r="6799">
          <cell r="F6799" t="str">
            <v>EfesBonusClubApril/50329027</v>
          </cell>
          <cell r="G6799" t="str">
            <v>Discount         3</v>
          </cell>
          <cell r="H6799">
            <v>30000</v>
          </cell>
          <cell r="I6799" t="str">
            <v>Active</v>
          </cell>
        </row>
        <row r="6800">
          <cell r="F6800" t="str">
            <v>Rozliv+ - 2026 April/50329027</v>
          </cell>
          <cell r="G6800" t="str">
            <v>Discount         5</v>
          </cell>
          <cell r="H6800">
            <v>20000</v>
          </cell>
          <cell r="I6800" t="str">
            <v>Active</v>
          </cell>
        </row>
        <row r="6801">
          <cell r="F6801" t="str">
            <v>EfesBonusClubApril/50405667</v>
          </cell>
          <cell r="G6801" t="str">
            <v>Discount         3</v>
          </cell>
          <cell r="H6801">
            <v>40000</v>
          </cell>
          <cell r="I6801" t="str">
            <v>Active</v>
          </cell>
        </row>
        <row r="6802">
          <cell r="F6802" t="str">
            <v>Rozliv+ - 2026 April/50405667</v>
          </cell>
          <cell r="G6802" t="str">
            <v>Discount         5</v>
          </cell>
          <cell r="H6802">
            <v>70000</v>
          </cell>
          <cell r="I6802" t="str">
            <v>Active</v>
          </cell>
        </row>
        <row r="6803">
          <cell r="F6803" t="str">
            <v>EfesBonusClubApril/50418415</v>
          </cell>
          <cell r="G6803" t="str">
            <v>Discount         3</v>
          </cell>
          <cell r="H6803">
            <v>30000</v>
          </cell>
          <cell r="I6803" t="str">
            <v>Active</v>
          </cell>
        </row>
        <row r="6804">
          <cell r="F6804" t="str">
            <v>EfesBonusClubApril/50420070</v>
          </cell>
          <cell r="G6804" t="str">
            <v>Discount         3</v>
          </cell>
          <cell r="H6804">
            <v>40000</v>
          </cell>
          <cell r="I6804" t="str">
            <v>Active</v>
          </cell>
        </row>
        <row r="6805">
          <cell r="F6805" t="str">
            <v>EfesBonusClubApril/50428210</v>
          </cell>
          <cell r="G6805" t="str">
            <v>Discount         3</v>
          </cell>
          <cell r="H6805">
            <v>50000</v>
          </cell>
          <cell r="I6805" t="str">
            <v>Active</v>
          </cell>
        </row>
        <row r="6806">
          <cell r="F6806" t="str">
            <v>EfesBonusClubApril/50441109</v>
          </cell>
          <cell r="G6806" t="str">
            <v>Discount         3</v>
          </cell>
          <cell r="H6806">
            <v>40000</v>
          </cell>
          <cell r="I6806" t="str">
            <v>Active</v>
          </cell>
        </row>
        <row r="6807">
          <cell r="F6807" t="str">
            <v>BO_2_April_2026/NRB+Can/50458183</v>
          </cell>
          <cell r="G6807" t="str">
            <v>Discount         6</v>
          </cell>
          <cell r="H6807">
            <v>9657</v>
          </cell>
          <cell r="I6807" t="str">
            <v>Active</v>
          </cell>
        </row>
        <row r="6808">
          <cell r="F6808" t="str">
            <v>EfesBonusClubApril/50483319</v>
          </cell>
          <cell r="G6808" t="str">
            <v>Discount         3</v>
          </cell>
          <cell r="H6808">
            <v>30000</v>
          </cell>
          <cell r="I6808" t="str">
            <v>Active</v>
          </cell>
        </row>
        <row r="6809">
          <cell r="F6809" t="str">
            <v>EfesBonusClubApril/50500155</v>
          </cell>
          <cell r="G6809" t="str">
            <v>Discount         3</v>
          </cell>
          <cell r="H6809">
            <v>40000</v>
          </cell>
          <cell r="I6809" t="str">
            <v>Active</v>
          </cell>
        </row>
        <row r="6810">
          <cell r="F6810" t="str">
            <v>Rozliv+ - 2026 April/50500155</v>
          </cell>
          <cell r="G6810" t="str">
            <v>Discount         5</v>
          </cell>
          <cell r="H6810">
            <v>35000</v>
          </cell>
          <cell r="I6810" t="str">
            <v>Active</v>
          </cell>
        </row>
        <row r="6811">
          <cell r="F6811" t="str">
            <v>4+1 keg BAT Pavlodar PR_0952 98137</v>
          </cell>
          <cell r="G6811" t="str">
            <v>Product</v>
          </cell>
          <cell r="H6811">
            <v>0</v>
          </cell>
          <cell r="I6811" t="str">
            <v>Active</v>
          </cell>
        </row>
        <row r="6812">
          <cell r="F6812" t="str">
            <v>EfesBonusClubApril/50535251</v>
          </cell>
          <cell r="G6812" t="str">
            <v>Discount         3</v>
          </cell>
          <cell r="H6812">
            <v>7500</v>
          </cell>
          <cell r="I6812" t="str">
            <v>Active</v>
          </cell>
        </row>
        <row r="6813">
          <cell r="F6813" t="str">
            <v>EfesBonusClubApril/50539863</v>
          </cell>
          <cell r="G6813" t="str">
            <v>Discount         3</v>
          </cell>
          <cell r="H6813">
            <v>30000</v>
          </cell>
          <cell r="I6813" t="str">
            <v>Active</v>
          </cell>
        </row>
        <row r="6814">
          <cell r="F6814" t="str">
            <v>EfesBonusClubApril/50539878</v>
          </cell>
          <cell r="G6814" t="str">
            <v>Discount         3</v>
          </cell>
          <cell r="H6814">
            <v>20000</v>
          </cell>
          <cell r="I6814" t="str">
            <v>Active</v>
          </cell>
        </row>
        <row r="6815">
          <cell r="F6815" t="str">
            <v>EfesBonusClubApril/50539926</v>
          </cell>
          <cell r="G6815" t="str">
            <v>Discount         3</v>
          </cell>
          <cell r="H6815">
            <v>30000</v>
          </cell>
          <cell r="I6815" t="str">
            <v>Active</v>
          </cell>
        </row>
        <row r="6816">
          <cell r="F6816" t="str">
            <v>EfesBonusClubApril/50540035</v>
          </cell>
          <cell r="G6816" t="str">
            <v>Discount         3</v>
          </cell>
          <cell r="H6816">
            <v>30000</v>
          </cell>
          <cell r="I6816" t="str">
            <v>Active</v>
          </cell>
        </row>
        <row r="6817">
          <cell r="F6817" t="str">
            <v>EfesBonusClubApril/50540052</v>
          </cell>
          <cell r="G6817" t="str">
            <v>Discount         3</v>
          </cell>
          <cell r="H6817">
            <v>30000</v>
          </cell>
          <cell r="I6817" t="str">
            <v>Active</v>
          </cell>
        </row>
        <row r="6818">
          <cell r="F6818" t="str">
            <v>EfesBonusClubApril/50540073</v>
          </cell>
          <cell r="G6818" t="str">
            <v>Discount         3</v>
          </cell>
          <cell r="H6818">
            <v>30000</v>
          </cell>
          <cell r="I6818" t="str">
            <v>Active</v>
          </cell>
        </row>
        <row r="6819">
          <cell r="F6819" t="str">
            <v>BO_2_April_2026/NRB+Can/50540101</v>
          </cell>
          <cell r="G6819" t="str">
            <v>Discount         6</v>
          </cell>
          <cell r="H6819">
            <v>26854</v>
          </cell>
          <cell r="I6819" t="str">
            <v>Active</v>
          </cell>
        </row>
        <row r="6820">
          <cell r="F6820" t="str">
            <v>Kega Boom - 2026 April/50540101</v>
          </cell>
          <cell r="G6820" t="str">
            <v>Discount         7</v>
          </cell>
          <cell r="H6820">
            <v>21000</v>
          </cell>
          <cell r="I6820" t="str">
            <v>Active</v>
          </cell>
        </row>
        <row r="6821">
          <cell r="F6821" t="str">
            <v>EfesBonusClubApril/50540143</v>
          </cell>
          <cell r="G6821" t="str">
            <v>Discount         3</v>
          </cell>
          <cell r="H6821">
            <v>20000</v>
          </cell>
          <cell r="I6821" t="str">
            <v>Active</v>
          </cell>
        </row>
        <row r="6822">
          <cell r="F6822" t="str">
            <v>BO_2_April_2026/NRB+Can/50540148</v>
          </cell>
          <cell r="G6822" t="str">
            <v>Discount         6</v>
          </cell>
          <cell r="H6822">
            <v>21602</v>
          </cell>
          <cell r="I6822" t="str">
            <v>Active</v>
          </cell>
        </row>
        <row r="6823">
          <cell r="F6823" t="str">
            <v>EfesBonusClubApril/50540158</v>
          </cell>
          <cell r="G6823" t="str">
            <v>Discount         3</v>
          </cell>
          <cell r="H6823">
            <v>30000</v>
          </cell>
          <cell r="I6823" t="str">
            <v>Active</v>
          </cell>
        </row>
        <row r="6824">
          <cell r="F6824" t="str">
            <v>EfesBonusClubApril/50540260</v>
          </cell>
          <cell r="G6824" t="str">
            <v>Discount         3</v>
          </cell>
          <cell r="H6824">
            <v>30000</v>
          </cell>
          <cell r="I6824" t="str">
            <v>Active</v>
          </cell>
        </row>
        <row r="6825">
          <cell r="F6825" t="str">
            <v>EfesBonusClubApril/50540365</v>
          </cell>
          <cell r="G6825" t="str">
            <v>Discount         3</v>
          </cell>
          <cell r="H6825">
            <v>40000</v>
          </cell>
          <cell r="I6825" t="str">
            <v>Active</v>
          </cell>
        </row>
        <row r="6826">
          <cell r="F6826" t="str">
            <v>Rozliv+ - 2026 April/50540365</v>
          </cell>
          <cell r="G6826" t="str">
            <v>Discount         5</v>
          </cell>
          <cell r="H6826">
            <v>20000</v>
          </cell>
          <cell r="I6826" t="str">
            <v>Active</v>
          </cell>
        </row>
        <row r="6827">
          <cell r="F6827" t="str">
            <v>RI_2_April/NRB+Can/50540426</v>
          </cell>
          <cell r="G6827" t="str">
            <v>Discount         6</v>
          </cell>
          <cell r="H6827">
            <v>9359</v>
          </cell>
          <cell r="I6827" t="str">
            <v>Active</v>
          </cell>
        </row>
        <row r="6828">
          <cell r="F6828" t="str">
            <v>EfesBonusClubApril/50540444</v>
          </cell>
          <cell r="G6828" t="str">
            <v>Discount         3</v>
          </cell>
          <cell r="H6828">
            <v>30000</v>
          </cell>
          <cell r="I6828" t="str">
            <v>Active</v>
          </cell>
        </row>
        <row r="6829">
          <cell r="F6829" t="str">
            <v>BO_2_April_2026/NRB+Can/50541281</v>
          </cell>
          <cell r="G6829" t="str">
            <v>Discount         6</v>
          </cell>
          <cell r="H6829">
            <v>10725</v>
          </cell>
          <cell r="I6829" t="str">
            <v>Active</v>
          </cell>
        </row>
        <row r="6830">
          <cell r="F6830" t="str">
            <v>EfesBonusClubApril/50541848</v>
          </cell>
          <cell r="G6830" t="str">
            <v>Discount         3</v>
          </cell>
          <cell r="H6830">
            <v>45000</v>
          </cell>
          <cell r="I6830" t="str">
            <v>Active</v>
          </cell>
        </row>
        <row r="6831">
          <cell r="F6831" t="str">
            <v>Rozliv+ - 2026 April/50541848</v>
          </cell>
          <cell r="G6831" t="str">
            <v>Discount         5</v>
          </cell>
          <cell r="H6831">
            <v>20000</v>
          </cell>
          <cell r="I6831" t="str">
            <v>Active</v>
          </cell>
        </row>
        <row r="6832">
          <cell r="F6832" t="str">
            <v>EfesBonusClubApril/50550897</v>
          </cell>
          <cell r="G6832" t="str">
            <v>Discount         3</v>
          </cell>
          <cell r="H6832">
            <v>7500</v>
          </cell>
          <cell r="I6832" t="str">
            <v>Active</v>
          </cell>
        </row>
        <row r="6833">
          <cell r="F6833" t="str">
            <v>Rozliv+ - 2026 April/50552121</v>
          </cell>
          <cell r="G6833" t="str">
            <v>Discount         5</v>
          </cell>
          <cell r="H6833">
            <v>20000</v>
          </cell>
          <cell r="I6833" t="str">
            <v>Active</v>
          </cell>
        </row>
        <row r="6834">
          <cell r="F6834" t="str">
            <v>EfesBonusClubApril/50553364</v>
          </cell>
          <cell r="G6834" t="str">
            <v>Discount         3</v>
          </cell>
          <cell r="H6834">
            <v>20000</v>
          </cell>
          <cell r="I6834" t="str">
            <v>Active</v>
          </cell>
        </row>
        <row r="6835">
          <cell r="F6835" t="str">
            <v>EfesBonusClubApril/50553368</v>
          </cell>
          <cell r="G6835" t="str">
            <v>Discount         3</v>
          </cell>
          <cell r="H6835">
            <v>30000</v>
          </cell>
          <cell r="I6835" t="str">
            <v>Active</v>
          </cell>
        </row>
        <row r="6836">
          <cell r="F6836" t="str">
            <v>Rozliv+ - 2026 April/50553384</v>
          </cell>
          <cell r="G6836" t="str">
            <v>Discount         5</v>
          </cell>
          <cell r="H6836">
            <v>20000</v>
          </cell>
          <cell r="I6836" t="str">
            <v>Active</v>
          </cell>
        </row>
        <row r="6837">
          <cell r="F6837" t="str">
            <v>EfesBonusClubApril/50553389</v>
          </cell>
          <cell r="G6837" t="str">
            <v>Discount         3</v>
          </cell>
          <cell r="H6837">
            <v>7500</v>
          </cell>
          <cell r="I6837" t="str">
            <v>Active</v>
          </cell>
        </row>
        <row r="6838">
          <cell r="F6838" t="str">
            <v>EfesBonusClubApril/50553392</v>
          </cell>
          <cell r="G6838" t="str">
            <v>Discount         3</v>
          </cell>
          <cell r="H6838">
            <v>30000</v>
          </cell>
          <cell r="I6838" t="str">
            <v>Active</v>
          </cell>
        </row>
        <row r="6839">
          <cell r="F6839" t="str">
            <v>EfesBonusClubApril/50553403</v>
          </cell>
          <cell r="G6839" t="str">
            <v>Discount         3</v>
          </cell>
          <cell r="H6839">
            <v>40000</v>
          </cell>
          <cell r="I6839" t="str">
            <v>Active</v>
          </cell>
        </row>
        <row r="6840">
          <cell r="F6840" t="str">
            <v>EfesBonusClubApril/50553405</v>
          </cell>
          <cell r="G6840" t="str">
            <v>Discount         3</v>
          </cell>
          <cell r="H6840">
            <v>40000</v>
          </cell>
          <cell r="I6840" t="str">
            <v>Active</v>
          </cell>
        </row>
        <row r="6841">
          <cell r="F6841" t="str">
            <v>EfesBonusClubApril/50553406</v>
          </cell>
          <cell r="G6841" t="str">
            <v>Discount         3</v>
          </cell>
          <cell r="H6841">
            <v>20000</v>
          </cell>
          <cell r="I6841" t="str">
            <v>Active</v>
          </cell>
        </row>
        <row r="6842">
          <cell r="F6842" t="str">
            <v>EfesBonusClubApril/50553418</v>
          </cell>
          <cell r="G6842" t="str">
            <v>Discount         3</v>
          </cell>
          <cell r="H6842">
            <v>30000</v>
          </cell>
          <cell r="I6842" t="str">
            <v>Active</v>
          </cell>
        </row>
        <row r="6843">
          <cell r="F6843" t="str">
            <v>EfesBonusClubApril/50553420</v>
          </cell>
          <cell r="G6843" t="str">
            <v>Discount         3</v>
          </cell>
          <cell r="H6843">
            <v>20000</v>
          </cell>
          <cell r="I6843" t="str">
            <v>Active</v>
          </cell>
        </row>
        <row r="6844">
          <cell r="F6844" t="str">
            <v>EfesBonusClubApril/50553425</v>
          </cell>
          <cell r="G6844" t="str">
            <v>Discount         3</v>
          </cell>
          <cell r="H6844">
            <v>7500</v>
          </cell>
          <cell r="I6844" t="str">
            <v>Active</v>
          </cell>
        </row>
        <row r="6845">
          <cell r="F6845" t="str">
            <v>RI_2_April/NRB+Can/50553427</v>
          </cell>
          <cell r="G6845" t="str">
            <v>Discount         6</v>
          </cell>
          <cell r="H6845">
            <v>122427</v>
          </cell>
          <cell r="I6845" t="str">
            <v>Active</v>
          </cell>
        </row>
        <row r="6846">
          <cell r="F6846" t="str">
            <v>EfesBonusClubApril/50553446</v>
          </cell>
          <cell r="G6846" t="str">
            <v>Discount         3</v>
          </cell>
          <cell r="H6846">
            <v>7500</v>
          </cell>
          <cell r="I6846" t="str">
            <v>Active</v>
          </cell>
        </row>
        <row r="6847">
          <cell r="F6847" t="str">
            <v>EfesBonusClubApril/50553460</v>
          </cell>
          <cell r="G6847" t="str">
            <v>Discount         3</v>
          </cell>
          <cell r="H6847">
            <v>50000</v>
          </cell>
          <cell r="I6847" t="str">
            <v>Active</v>
          </cell>
        </row>
        <row r="6848">
          <cell r="F6848" t="str">
            <v>EfesBonusClubApril/50553481</v>
          </cell>
          <cell r="G6848" t="str">
            <v>Discount         3</v>
          </cell>
          <cell r="H6848">
            <v>30000</v>
          </cell>
          <cell r="I6848" t="str">
            <v>Active</v>
          </cell>
        </row>
        <row r="6849">
          <cell r="F6849" t="str">
            <v>EfesBonusClubApril/50553483</v>
          </cell>
          <cell r="G6849" t="str">
            <v>Discount         3</v>
          </cell>
          <cell r="H6849">
            <v>7500</v>
          </cell>
          <cell r="I6849" t="str">
            <v>Active</v>
          </cell>
        </row>
        <row r="6850">
          <cell r="F6850" t="str">
            <v>EfesBonusClubApril/50553487</v>
          </cell>
          <cell r="G6850" t="str">
            <v>Discount         3</v>
          </cell>
          <cell r="H6850">
            <v>30000</v>
          </cell>
          <cell r="I6850" t="str">
            <v>Active</v>
          </cell>
        </row>
        <row r="6851">
          <cell r="F6851" t="str">
            <v>Rozliv+ - 2026 April/50553498</v>
          </cell>
          <cell r="G6851" t="str">
            <v>Discount         5</v>
          </cell>
          <cell r="H6851">
            <v>20000</v>
          </cell>
          <cell r="I6851" t="str">
            <v>Active</v>
          </cell>
        </row>
        <row r="6852">
          <cell r="F6852" t="str">
            <v>EfesBonusClubApril/50553500</v>
          </cell>
          <cell r="G6852" t="str">
            <v>Discount         3</v>
          </cell>
          <cell r="H6852">
            <v>30000</v>
          </cell>
          <cell r="I6852" t="str">
            <v>Active</v>
          </cell>
        </row>
        <row r="6853">
          <cell r="F6853" t="str">
            <v>RI_2_April/NRB+Can/50553510</v>
          </cell>
          <cell r="G6853" t="str">
            <v>Discount         6</v>
          </cell>
          <cell r="H6853">
            <v>111251</v>
          </cell>
          <cell r="I6853" t="str">
            <v>Active</v>
          </cell>
        </row>
        <row r="6854">
          <cell r="F6854" t="str">
            <v>RI_2_April/NRB+Can/50553512</v>
          </cell>
          <cell r="G6854" t="str">
            <v>Discount         6</v>
          </cell>
          <cell r="H6854">
            <v>22678</v>
          </cell>
          <cell r="I6854" t="str">
            <v>Active</v>
          </cell>
        </row>
        <row r="6855">
          <cell r="F6855" t="str">
            <v>RI_2_April/NRB+Can/50553528</v>
          </cell>
          <cell r="G6855" t="str">
            <v>Discount         6</v>
          </cell>
          <cell r="H6855">
            <v>25958</v>
          </cell>
          <cell r="I6855" t="str">
            <v>Active</v>
          </cell>
        </row>
        <row r="6856">
          <cell r="F6856" t="str">
            <v>EfesBonusClubApril/50553535</v>
          </cell>
          <cell r="G6856" t="str">
            <v>Discount         3</v>
          </cell>
          <cell r="H6856">
            <v>40000</v>
          </cell>
          <cell r="I6856" t="str">
            <v>Active</v>
          </cell>
        </row>
        <row r="6857">
          <cell r="F6857" t="str">
            <v>Rozliv+ - 2026 April/50553535</v>
          </cell>
          <cell r="G6857" t="str">
            <v>Discount         5</v>
          </cell>
          <cell r="H6857">
            <v>20000</v>
          </cell>
          <cell r="I6857" t="str">
            <v>Active</v>
          </cell>
        </row>
        <row r="6858">
          <cell r="F6858" t="str">
            <v>EfesBonusClubApril/50553536</v>
          </cell>
          <cell r="G6858" t="str">
            <v>Discount         3</v>
          </cell>
          <cell r="H6858">
            <v>20000</v>
          </cell>
          <cell r="I6858" t="str">
            <v>Active</v>
          </cell>
        </row>
        <row r="6859">
          <cell r="F6859" t="str">
            <v>EfesBonusClubApril/50553540</v>
          </cell>
          <cell r="G6859" t="str">
            <v>Discount         3</v>
          </cell>
          <cell r="H6859">
            <v>40000</v>
          </cell>
          <cell r="I6859" t="str">
            <v>Active</v>
          </cell>
        </row>
        <row r="6860">
          <cell r="F6860" t="str">
            <v>EfesBonusClubApril/50553542</v>
          </cell>
          <cell r="G6860" t="str">
            <v>Discount         3</v>
          </cell>
          <cell r="H6860">
            <v>30000</v>
          </cell>
          <cell r="I6860" t="str">
            <v>Active</v>
          </cell>
        </row>
        <row r="6861">
          <cell r="F6861" t="str">
            <v>Rozliv+ - 2026 April/50553542</v>
          </cell>
          <cell r="G6861" t="str">
            <v>Discount         5</v>
          </cell>
          <cell r="H6861">
            <v>35000</v>
          </cell>
          <cell r="I6861" t="str">
            <v>Active</v>
          </cell>
        </row>
        <row r="6862">
          <cell r="F6862" t="str">
            <v>EfesBonusClubApril/50553544</v>
          </cell>
          <cell r="G6862" t="str">
            <v>Discount         3</v>
          </cell>
          <cell r="H6862">
            <v>30000</v>
          </cell>
          <cell r="I6862" t="str">
            <v>Active</v>
          </cell>
        </row>
        <row r="6863">
          <cell r="F6863" t="str">
            <v>EfesBonusClubApril/50553562</v>
          </cell>
          <cell r="G6863" t="str">
            <v>Discount         3</v>
          </cell>
          <cell r="H6863">
            <v>30000</v>
          </cell>
          <cell r="I6863" t="str">
            <v>Active</v>
          </cell>
        </row>
        <row r="6864">
          <cell r="F6864" t="str">
            <v>EfesBonusClubApril/50553573</v>
          </cell>
          <cell r="G6864" t="str">
            <v>Discount         3</v>
          </cell>
          <cell r="H6864">
            <v>7500</v>
          </cell>
          <cell r="I6864" t="str">
            <v>Active</v>
          </cell>
        </row>
        <row r="6865">
          <cell r="F6865" t="str">
            <v>Rozliv+ - 2026 April/50553573</v>
          </cell>
          <cell r="G6865" t="str">
            <v>Discount         5</v>
          </cell>
          <cell r="H6865">
            <v>20000</v>
          </cell>
          <cell r="I6865" t="str">
            <v>Active</v>
          </cell>
        </row>
        <row r="6866">
          <cell r="F6866" t="str">
            <v>EfesBonusClubApril/50553575</v>
          </cell>
          <cell r="G6866" t="str">
            <v>Discount         3</v>
          </cell>
          <cell r="H6866">
            <v>30000</v>
          </cell>
          <cell r="I6866" t="str">
            <v>Active</v>
          </cell>
        </row>
        <row r="6867">
          <cell r="F6867" t="str">
            <v>EfesBonusClubApril/50553586</v>
          </cell>
          <cell r="G6867" t="str">
            <v>Discount         3</v>
          </cell>
          <cell r="H6867">
            <v>30000</v>
          </cell>
          <cell r="I6867" t="str">
            <v>Active</v>
          </cell>
        </row>
        <row r="6868">
          <cell r="F6868" t="str">
            <v>EfesBonusClubApril/50553587</v>
          </cell>
          <cell r="G6868" t="str">
            <v>Discount         3</v>
          </cell>
          <cell r="H6868">
            <v>30000</v>
          </cell>
          <cell r="I6868" t="str">
            <v>Active</v>
          </cell>
        </row>
        <row r="6869">
          <cell r="F6869" t="str">
            <v>EfesBonusClubApril/50553596</v>
          </cell>
          <cell r="G6869" t="str">
            <v>Discount         3</v>
          </cell>
          <cell r="H6869">
            <v>20000</v>
          </cell>
          <cell r="I6869" t="str">
            <v>Active</v>
          </cell>
        </row>
        <row r="6870">
          <cell r="F6870" t="str">
            <v>EfesBonusClubApril/50553605</v>
          </cell>
          <cell r="G6870" t="str">
            <v>Discount         3</v>
          </cell>
          <cell r="H6870">
            <v>7500</v>
          </cell>
          <cell r="I6870" t="str">
            <v>Active</v>
          </cell>
        </row>
        <row r="6871">
          <cell r="F6871" t="str">
            <v>EfesBonusClubApril/50553611</v>
          </cell>
          <cell r="G6871" t="str">
            <v>Discount         3</v>
          </cell>
          <cell r="H6871">
            <v>7500</v>
          </cell>
          <cell r="I6871" t="str">
            <v>Active</v>
          </cell>
        </row>
        <row r="6872">
          <cell r="F6872" t="str">
            <v>EfesBonusClubApril/50553614</v>
          </cell>
          <cell r="G6872" t="str">
            <v>Discount         3</v>
          </cell>
          <cell r="H6872">
            <v>45000</v>
          </cell>
          <cell r="I6872" t="str">
            <v>Active</v>
          </cell>
        </row>
        <row r="6873">
          <cell r="F6873" t="str">
            <v>EfesBonusClubApril/50553619</v>
          </cell>
          <cell r="G6873" t="str">
            <v>Discount         3</v>
          </cell>
          <cell r="H6873">
            <v>30000</v>
          </cell>
          <cell r="I6873" t="str">
            <v>Active</v>
          </cell>
        </row>
        <row r="6874">
          <cell r="F6874" t="str">
            <v>EfesBonusClubApril/50553621</v>
          </cell>
          <cell r="G6874" t="str">
            <v>Discount         3</v>
          </cell>
          <cell r="H6874">
            <v>30000</v>
          </cell>
          <cell r="I6874" t="str">
            <v>Active</v>
          </cell>
        </row>
        <row r="6875">
          <cell r="F6875" t="str">
            <v>EfesBonusClubApril/50553629</v>
          </cell>
          <cell r="G6875" t="str">
            <v>Discount         3</v>
          </cell>
          <cell r="H6875">
            <v>30000</v>
          </cell>
          <cell r="I6875" t="str">
            <v>Active</v>
          </cell>
        </row>
        <row r="6876">
          <cell r="F6876" t="str">
            <v>EfesBonusClubApril/50553631</v>
          </cell>
          <cell r="G6876" t="str">
            <v>Discount         3</v>
          </cell>
          <cell r="H6876">
            <v>30000</v>
          </cell>
          <cell r="I6876" t="str">
            <v>Active</v>
          </cell>
        </row>
        <row r="6877">
          <cell r="F6877" t="str">
            <v>EfesBonusClubApril/50553635</v>
          </cell>
          <cell r="G6877" t="str">
            <v>Discount         3</v>
          </cell>
          <cell r="H6877">
            <v>20000</v>
          </cell>
          <cell r="I6877" t="str">
            <v>Active</v>
          </cell>
        </row>
        <row r="6878">
          <cell r="F6878" t="str">
            <v>RI_2_April/NRB+Can/50553639</v>
          </cell>
          <cell r="G6878" t="str">
            <v>Discount         6</v>
          </cell>
          <cell r="H6878">
            <v>111359</v>
          </cell>
          <cell r="I6878" t="str">
            <v>Passive</v>
          </cell>
        </row>
        <row r="6879">
          <cell r="F6879" t="str">
            <v>RI_2_April/NRB+Can/50553652</v>
          </cell>
          <cell r="G6879" t="str">
            <v>Discount         6</v>
          </cell>
          <cell r="H6879">
            <v>38977</v>
          </cell>
          <cell r="I6879" t="str">
            <v>Active</v>
          </cell>
        </row>
        <row r="6880">
          <cell r="F6880" t="str">
            <v>EfesBonusClubApril/50553654</v>
          </cell>
          <cell r="G6880" t="str">
            <v>Discount         3</v>
          </cell>
          <cell r="H6880">
            <v>30000</v>
          </cell>
          <cell r="I6880" t="str">
            <v>Active</v>
          </cell>
        </row>
        <row r="6881">
          <cell r="F6881" t="str">
            <v>EfesBonusClubApril/50553659</v>
          </cell>
          <cell r="G6881" t="str">
            <v>Discount         3</v>
          </cell>
          <cell r="H6881">
            <v>7500</v>
          </cell>
          <cell r="I6881" t="str">
            <v>Active</v>
          </cell>
        </row>
        <row r="6882">
          <cell r="F6882" t="str">
            <v>EfesBonusClubApril/50553661</v>
          </cell>
          <cell r="G6882" t="str">
            <v>Discount         3</v>
          </cell>
          <cell r="H6882">
            <v>30000</v>
          </cell>
          <cell r="I6882" t="str">
            <v>Active</v>
          </cell>
        </row>
        <row r="6883">
          <cell r="F6883" t="str">
            <v>EfesBonusClubApril/50553667</v>
          </cell>
          <cell r="G6883" t="str">
            <v>Discount         3</v>
          </cell>
          <cell r="H6883">
            <v>30000</v>
          </cell>
          <cell r="I6883" t="str">
            <v>Active</v>
          </cell>
        </row>
        <row r="6884">
          <cell r="F6884" t="str">
            <v>EfesBonusClubApril/50553668</v>
          </cell>
          <cell r="G6884" t="str">
            <v>Discount         3</v>
          </cell>
          <cell r="H6884">
            <v>7500</v>
          </cell>
          <cell r="I6884" t="str">
            <v>Active</v>
          </cell>
        </row>
        <row r="6885">
          <cell r="F6885" t="str">
            <v>EfesBonusClubApril/50553676</v>
          </cell>
          <cell r="G6885" t="str">
            <v>Discount         3</v>
          </cell>
          <cell r="H6885">
            <v>20000</v>
          </cell>
          <cell r="I6885" t="str">
            <v>Active</v>
          </cell>
        </row>
        <row r="6886">
          <cell r="F6886" t="str">
            <v>EfesBonusClubApril/50553681</v>
          </cell>
          <cell r="G6886" t="str">
            <v>Discount         3</v>
          </cell>
          <cell r="H6886">
            <v>40000</v>
          </cell>
          <cell r="I6886" t="str">
            <v>Active</v>
          </cell>
        </row>
        <row r="6887">
          <cell r="F6887" t="str">
            <v>EfesBonusClubApril/50553693</v>
          </cell>
          <cell r="G6887" t="str">
            <v>Discount         3</v>
          </cell>
          <cell r="H6887">
            <v>45000</v>
          </cell>
          <cell r="I6887" t="str">
            <v>Active</v>
          </cell>
        </row>
        <row r="6888">
          <cell r="F6888" t="str">
            <v>RI_2_April/NRB+Can/50553701</v>
          </cell>
          <cell r="G6888" t="str">
            <v>Discount         6</v>
          </cell>
          <cell r="H6888">
            <v>5880</v>
          </cell>
          <cell r="I6888" t="str">
            <v>Active</v>
          </cell>
        </row>
        <row r="6889">
          <cell r="F6889" t="str">
            <v>RI_2_April/NRB+Can/50553703</v>
          </cell>
          <cell r="G6889" t="str">
            <v>Discount         6</v>
          </cell>
          <cell r="H6889">
            <v>23538</v>
          </cell>
          <cell r="I6889" t="str">
            <v>Active</v>
          </cell>
        </row>
        <row r="6890">
          <cell r="F6890" t="str">
            <v>Kega Boom - 2026 April/50553709</v>
          </cell>
          <cell r="G6890" t="str">
            <v>Discount         7</v>
          </cell>
          <cell r="H6890">
            <v>33000</v>
          </cell>
          <cell r="I6890" t="str">
            <v>Active</v>
          </cell>
        </row>
        <row r="6891">
          <cell r="F6891" t="str">
            <v>EfesBonusClubApril/50553740</v>
          </cell>
          <cell r="G6891" t="str">
            <v>Discount         3</v>
          </cell>
          <cell r="H6891">
            <v>30000</v>
          </cell>
          <cell r="I6891" t="str">
            <v>Active</v>
          </cell>
        </row>
        <row r="6892">
          <cell r="F6892" t="str">
            <v>EfesBonusClubApril/50553742</v>
          </cell>
          <cell r="G6892" t="str">
            <v>Discount         3</v>
          </cell>
          <cell r="H6892">
            <v>30000</v>
          </cell>
          <cell r="I6892" t="str">
            <v>Active</v>
          </cell>
        </row>
        <row r="6893">
          <cell r="F6893" t="str">
            <v>EfesBonusClubApril/50553745</v>
          </cell>
          <cell r="G6893" t="str">
            <v>Discount         3</v>
          </cell>
          <cell r="H6893">
            <v>30000</v>
          </cell>
          <cell r="I6893" t="str">
            <v>Active</v>
          </cell>
        </row>
        <row r="6894">
          <cell r="F6894" t="str">
            <v>RI_1_April/Keg/50553746</v>
          </cell>
          <cell r="G6894" t="str">
            <v>Discount         6</v>
          </cell>
          <cell r="H6894">
            <v>5365</v>
          </cell>
          <cell r="I6894" t="str">
            <v>Active</v>
          </cell>
        </row>
        <row r="6895">
          <cell r="F6895" t="str">
            <v>RI_2_April/NRB+Can/50553746</v>
          </cell>
          <cell r="G6895" t="str">
            <v>Discount         6</v>
          </cell>
          <cell r="H6895">
            <v>31597</v>
          </cell>
          <cell r="I6895" t="str">
            <v>Active</v>
          </cell>
        </row>
        <row r="6896">
          <cell r="F6896" t="str">
            <v>Rozliv+ - 2026 April/50553750</v>
          </cell>
          <cell r="G6896" t="str">
            <v>Discount         5</v>
          </cell>
          <cell r="H6896">
            <v>35000</v>
          </cell>
          <cell r="I6896" t="str">
            <v>Active</v>
          </cell>
        </row>
        <row r="6897">
          <cell r="F6897" t="str">
            <v>EfesBonusClubApril/50553754</v>
          </cell>
          <cell r="G6897" t="str">
            <v>Discount         3</v>
          </cell>
          <cell r="H6897">
            <v>30000</v>
          </cell>
          <cell r="I6897" t="str">
            <v>Active</v>
          </cell>
        </row>
        <row r="6898">
          <cell r="F6898" t="str">
            <v>EfesBonusClubApril/50563359</v>
          </cell>
          <cell r="G6898" t="str">
            <v>Discount         3</v>
          </cell>
          <cell r="H6898">
            <v>30000</v>
          </cell>
          <cell r="I6898" t="str">
            <v>Active</v>
          </cell>
        </row>
        <row r="6899">
          <cell r="F6899" t="str">
            <v>EfesBonusClubApril/50568479</v>
          </cell>
          <cell r="G6899" t="str">
            <v>Discount         3</v>
          </cell>
          <cell r="H6899">
            <v>40000</v>
          </cell>
          <cell r="I6899" t="str">
            <v>Active</v>
          </cell>
        </row>
        <row r="6900">
          <cell r="F6900" t="str">
            <v>Rozliv+ - 2026 April/50568479</v>
          </cell>
          <cell r="G6900" t="str">
            <v>Discount         5</v>
          </cell>
          <cell r="H6900">
            <v>35000</v>
          </cell>
          <cell r="I6900" t="str">
            <v>Active</v>
          </cell>
        </row>
        <row r="6901">
          <cell r="F6901" t="str">
            <v>EfesBonusClubApril/50570025</v>
          </cell>
          <cell r="G6901" t="str">
            <v>Discount         3</v>
          </cell>
          <cell r="H6901">
            <v>45000</v>
          </cell>
          <cell r="I6901" t="str">
            <v>Active</v>
          </cell>
        </row>
        <row r="6902">
          <cell r="F6902" t="str">
            <v>Rozliv+ - 2026 April/50571569</v>
          </cell>
          <cell r="G6902" t="str">
            <v>Discount         5</v>
          </cell>
          <cell r="H6902">
            <v>20000</v>
          </cell>
          <cell r="I6902" t="str">
            <v>Active</v>
          </cell>
        </row>
        <row r="6903">
          <cell r="F6903" t="str">
            <v>EfesBonusClubApril/50572642</v>
          </cell>
          <cell r="G6903" t="str">
            <v>Discount         3</v>
          </cell>
          <cell r="H6903">
            <v>7500</v>
          </cell>
          <cell r="I6903" t="str">
            <v>Active</v>
          </cell>
        </row>
        <row r="6904">
          <cell r="F6904" t="str">
            <v>BO_2_April_2026/NRB+Can/50582373</v>
          </cell>
          <cell r="G6904" t="str">
            <v>Discount         6</v>
          </cell>
          <cell r="H6904">
            <v>38376</v>
          </cell>
          <cell r="I6904" t="str">
            <v>Active</v>
          </cell>
        </row>
        <row r="6905">
          <cell r="F6905" t="str">
            <v>Kega Boom - 2026 April/50582373</v>
          </cell>
          <cell r="G6905" t="str">
            <v>Discount         7</v>
          </cell>
          <cell r="H6905">
            <v>21000</v>
          </cell>
          <cell r="I6905" t="str">
            <v>Active</v>
          </cell>
        </row>
        <row r="6906">
          <cell r="F6906" t="str">
            <v>EfesBonusClubApril/50582705</v>
          </cell>
          <cell r="G6906" t="str">
            <v>Discount         3</v>
          </cell>
          <cell r="H6906">
            <v>30000</v>
          </cell>
          <cell r="I6906" t="str">
            <v>Active</v>
          </cell>
        </row>
        <row r="6907">
          <cell r="F6907" t="str">
            <v>Rozliv+ - 2026 April/50582705</v>
          </cell>
          <cell r="G6907" t="str">
            <v>Discount         5</v>
          </cell>
          <cell r="H6907">
            <v>20000</v>
          </cell>
          <cell r="I6907" t="str">
            <v>Active</v>
          </cell>
        </row>
        <row r="6908">
          <cell r="F6908" t="str">
            <v>EfesBonusClubApril/50587046</v>
          </cell>
          <cell r="G6908" t="str">
            <v>Discount         3</v>
          </cell>
          <cell r="H6908">
            <v>30000</v>
          </cell>
          <cell r="I6908" t="str">
            <v>Active</v>
          </cell>
        </row>
        <row r="6909">
          <cell r="F6909" t="str">
            <v>EfesBonusClubApril/50590893</v>
          </cell>
          <cell r="G6909" t="str">
            <v>Discount         3</v>
          </cell>
          <cell r="H6909">
            <v>7500</v>
          </cell>
          <cell r="I6909" t="str">
            <v>Active</v>
          </cell>
        </row>
        <row r="6910">
          <cell r="F6910" t="str">
            <v>EfesBonusClubApril/50592326</v>
          </cell>
          <cell r="G6910" t="str">
            <v>Discount         3</v>
          </cell>
          <cell r="H6910">
            <v>30000</v>
          </cell>
          <cell r="I6910" t="str">
            <v>Active</v>
          </cell>
        </row>
        <row r="6911">
          <cell r="F6911" t="str">
            <v>BO_2_April_2026/NRB+Can/50602295</v>
          </cell>
          <cell r="G6911" t="str">
            <v>Discount         6</v>
          </cell>
          <cell r="H6911">
            <v>4421</v>
          </cell>
          <cell r="I6911" t="str">
            <v>Active</v>
          </cell>
        </row>
        <row r="6912">
          <cell r="F6912" t="str">
            <v>Kega Boom - 2026 April/50602295</v>
          </cell>
          <cell r="G6912" t="str">
            <v>Discount         7</v>
          </cell>
          <cell r="H6912">
            <v>21000</v>
          </cell>
          <cell r="I6912" t="str">
            <v>Active</v>
          </cell>
        </row>
        <row r="6913">
          <cell r="F6913" t="str">
            <v>EfesBonusClubApril/50614511</v>
          </cell>
          <cell r="G6913" t="str">
            <v>Discount         3</v>
          </cell>
          <cell r="H6913">
            <v>30000</v>
          </cell>
          <cell r="I6913" t="str">
            <v>Active</v>
          </cell>
        </row>
        <row r="6914">
          <cell r="F6914" t="str">
            <v>EfesBonusClubApril/50636011</v>
          </cell>
          <cell r="G6914" t="str">
            <v>Discount         3</v>
          </cell>
          <cell r="H6914">
            <v>7500</v>
          </cell>
          <cell r="I6914" t="str">
            <v>Active</v>
          </cell>
        </row>
        <row r="6915">
          <cell r="F6915" t="str">
            <v>EfesBonusClubApril/50636015</v>
          </cell>
          <cell r="G6915" t="str">
            <v>Discount         3</v>
          </cell>
          <cell r="H6915">
            <v>7500</v>
          </cell>
          <cell r="I6915" t="str">
            <v>Active</v>
          </cell>
        </row>
        <row r="6916">
          <cell r="F6916" t="str">
            <v>EfesBonusClubApril/50636055</v>
          </cell>
          <cell r="G6916" t="str">
            <v>Discount         3</v>
          </cell>
          <cell r="H6916">
            <v>40000</v>
          </cell>
          <cell r="I6916" t="str">
            <v>Active</v>
          </cell>
        </row>
        <row r="6917">
          <cell r="F6917" t="str">
            <v>BO_2_April_2026/NRB+Can/50636057</v>
          </cell>
          <cell r="G6917" t="str">
            <v>Discount         6</v>
          </cell>
          <cell r="H6917">
            <v>19000</v>
          </cell>
          <cell r="I6917" t="str">
            <v>Active</v>
          </cell>
        </row>
        <row r="6918">
          <cell r="F6918" t="str">
            <v>EfesBonusClubApril/50637209</v>
          </cell>
          <cell r="G6918" t="str">
            <v>Discount         3</v>
          </cell>
          <cell r="H6918">
            <v>40000</v>
          </cell>
          <cell r="I6918" t="str">
            <v>Active</v>
          </cell>
        </row>
        <row r="6919">
          <cell r="F6919" t="str">
            <v>EfesBonusClubApril/50638152</v>
          </cell>
          <cell r="G6919" t="str">
            <v>Discount         3</v>
          </cell>
          <cell r="H6919">
            <v>30000</v>
          </cell>
          <cell r="I6919" t="str">
            <v>Active</v>
          </cell>
        </row>
        <row r="6920">
          <cell r="F6920" t="str">
            <v>RI_2_April/NRB+Can/50661549</v>
          </cell>
          <cell r="G6920" t="str">
            <v>Discount         6</v>
          </cell>
          <cell r="H6920">
            <v>49888</v>
          </cell>
          <cell r="I6920" t="str">
            <v>Passive</v>
          </cell>
        </row>
        <row r="6921">
          <cell r="F6921" t="str">
            <v>EfesBonusClubApril/50706616</v>
          </cell>
          <cell r="G6921" t="str">
            <v>Discount         3</v>
          </cell>
          <cell r="H6921">
            <v>7500</v>
          </cell>
          <cell r="I6921" t="str">
            <v>Active</v>
          </cell>
        </row>
        <row r="6922">
          <cell r="F6922" t="str">
            <v>EfesBonusClubApril/50711382</v>
          </cell>
          <cell r="G6922" t="str">
            <v>Discount         3</v>
          </cell>
          <cell r="H6922">
            <v>20000</v>
          </cell>
          <cell r="I6922" t="str">
            <v>Active</v>
          </cell>
        </row>
        <row r="6923">
          <cell r="F6923" t="str">
            <v>EfesBonusClubApril/50711388</v>
          </cell>
          <cell r="G6923" t="str">
            <v>Discount         3</v>
          </cell>
          <cell r="H6923">
            <v>45000</v>
          </cell>
          <cell r="I6923" t="str">
            <v>Active</v>
          </cell>
        </row>
        <row r="6924">
          <cell r="F6924" t="str">
            <v>EfesBonusClubApril/50711397</v>
          </cell>
          <cell r="G6924" t="str">
            <v>Discount         3</v>
          </cell>
          <cell r="H6924">
            <v>70000</v>
          </cell>
          <cell r="I6924" t="str">
            <v>Active</v>
          </cell>
        </row>
        <row r="6925">
          <cell r="F6925" t="str">
            <v>EfesBonusClubApril/50711401</v>
          </cell>
          <cell r="G6925" t="str">
            <v>Discount         3</v>
          </cell>
          <cell r="H6925">
            <v>20000</v>
          </cell>
          <cell r="I6925" t="str">
            <v>Active</v>
          </cell>
        </row>
        <row r="6926">
          <cell r="F6926" t="str">
            <v>EfesBonusClubApril/50711426</v>
          </cell>
          <cell r="G6926" t="str">
            <v>Discount         3</v>
          </cell>
          <cell r="H6926">
            <v>40000</v>
          </cell>
          <cell r="I6926" t="str">
            <v>Active</v>
          </cell>
        </row>
        <row r="6927">
          <cell r="F6927" t="str">
            <v>EfesBonusClubApril/50711430</v>
          </cell>
          <cell r="G6927" t="str">
            <v>Discount         3</v>
          </cell>
          <cell r="H6927">
            <v>20000</v>
          </cell>
          <cell r="I6927" t="str">
            <v>Active</v>
          </cell>
        </row>
        <row r="6928">
          <cell r="F6928" t="str">
            <v>EfesBonusClubApril/50711431</v>
          </cell>
          <cell r="G6928" t="str">
            <v>Discount         3</v>
          </cell>
          <cell r="H6928">
            <v>7500</v>
          </cell>
          <cell r="I6928" t="str">
            <v>Active</v>
          </cell>
        </row>
        <row r="6929">
          <cell r="F6929" t="str">
            <v>EfesBonusClubApril/50711433</v>
          </cell>
          <cell r="G6929" t="str">
            <v>Discount         3</v>
          </cell>
          <cell r="H6929">
            <v>30000</v>
          </cell>
          <cell r="I6929" t="str">
            <v>Active</v>
          </cell>
        </row>
        <row r="6930">
          <cell r="F6930" t="str">
            <v>EfesBonusClubApril/50711441</v>
          </cell>
          <cell r="G6930" t="str">
            <v>Discount         3</v>
          </cell>
          <cell r="H6930">
            <v>7500</v>
          </cell>
          <cell r="I6930" t="str">
            <v>Active</v>
          </cell>
        </row>
        <row r="6931">
          <cell r="F6931" t="str">
            <v>EfesBonusClubApril/50711463</v>
          </cell>
          <cell r="G6931" t="str">
            <v>Discount         3</v>
          </cell>
          <cell r="H6931">
            <v>70000</v>
          </cell>
          <cell r="I6931" t="str">
            <v>Active</v>
          </cell>
        </row>
        <row r="6932">
          <cell r="F6932" t="str">
            <v>EfesBonusClubApril/50711470</v>
          </cell>
          <cell r="G6932" t="str">
            <v>Discount         3</v>
          </cell>
          <cell r="H6932">
            <v>30000</v>
          </cell>
          <cell r="I6932" t="str">
            <v>Active</v>
          </cell>
        </row>
        <row r="6933">
          <cell r="F6933" t="str">
            <v>Rozliv+ - 2026 April/50711470</v>
          </cell>
          <cell r="G6933" t="str">
            <v>Discount         5</v>
          </cell>
          <cell r="H6933">
            <v>20000</v>
          </cell>
          <cell r="I6933" t="str">
            <v>Active</v>
          </cell>
        </row>
        <row r="6934">
          <cell r="F6934" t="str">
            <v>BO_2_April_2026/NRB+Can/50711474</v>
          </cell>
          <cell r="G6934" t="str">
            <v>Discount         6</v>
          </cell>
          <cell r="H6934">
            <v>20914</v>
          </cell>
          <cell r="I6934" t="str">
            <v>Active</v>
          </cell>
        </row>
        <row r="6935">
          <cell r="F6935" t="str">
            <v>EfesBonusClubApril/50711478</v>
          </cell>
          <cell r="G6935" t="str">
            <v>Discount         3</v>
          </cell>
          <cell r="H6935">
            <v>20000</v>
          </cell>
          <cell r="I6935" t="str">
            <v>Active</v>
          </cell>
        </row>
        <row r="6936">
          <cell r="F6936" t="str">
            <v>EfesBonusClubApril/50732014</v>
          </cell>
          <cell r="G6936" t="str">
            <v>Discount         3</v>
          </cell>
          <cell r="H6936">
            <v>20000</v>
          </cell>
          <cell r="I6936" t="str">
            <v>Active</v>
          </cell>
        </row>
        <row r="6937">
          <cell r="F6937" t="str">
            <v>EfesBonusClubApril/50750621</v>
          </cell>
          <cell r="G6937" t="str">
            <v>Discount         3</v>
          </cell>
          <cell r="H6937">
            <v>20000</v>
          </cell>
          <cell r="I6937" t="str">
            <v>Active</v>
          </cell>
        </row>
        <row r="6938">
          <cell r="F6938" t="str">
            <v>EfesBonusClubApril/50750622</v>
          </cell>
          <cell r="G6938" t="str">
            <v>Discount         3</v>
          </cell>
          <cell r="H6938">
            <v>30000</v>
          </cell>
          <cell r="I6938" t="str">
            <v>Active</v>
          </cell>
        </row>
        <row r="6939">
          <cell r="F6939" t="str">
            <v>EfesBonusClubApril/50750624</v>
          </cell>
          <cell r="G6939" t="str">
            <v>Discount         3</v>
          </cell>
          <cell r="H6939">
            <v>50000</v>
          </cell>
          <cell r="I6939" t="str">
            <v>Active</v>
          </cell>
        </row>
        <row r="6940">
          <cell r="F6940" t="str">
            <v>EfesBonusClubApril/50750660</v>
          </cell>
          <cell r="G6940" t="str">
            <v>Discount         3</v>
          </cell>
          <cell r="H6940">
            <v>30000</v>
          </cell>
          <cell r="I6940" t="str">
            <v>Active</v>
          </cell>
        </row>
        <row r="6941">
          <cell r="F6941" t="str">
            <v>EfesBonusClubApril/50750691</v>
          </cell>
          <cell r="G6941" t="str">
            <v>Discount         3</v>
          </cell>
          <cell r="H6941">
            <v>30000</v>
          </cell>
          <cell r="I6941" t="str">
            <v>Active</v>
          </cell>
        </row>
        <row r="6942">
          <cell r="F6942" t="str">
            <v>BO_2_April_2026/NRB+Can/50766022</v>
          </cell>
          <cell r="G6942" t="str">
            <v>Discount         6</v>
          </cell>
          <cell r="H6942">
            <v>13659</v>
          </cell>
          <cell r="I6942" t="str">
            <v>Active</v>
          </cell>
        </row>
        <row r="6943">
          <cell r="F6943" t="str">
            <v>EfesBonusClubApril/50766023</v>
          </cell>
          <cell r="G6943" t="str">
            <v>Discount         3</v>
          </cell>
          <cell r="H6943">
            <v>20000</v>
          </cell>
          <cell r="I6943" t="str">
            <v>Active</v>
          </cell>
        </row>
        <row r="6944">
          <cell r="F6944" t="str">
            <v>Rozliv+ - 2026 April/50766023</v>
          </cell>
          <cell r="G6944" t="str">
            <v>Discount         5</v>
          </cell>
          <cell r="H6944">
            <v>20000</v>
          </cell>
          <cell r="I6944" t="str">
            <v>Active</v>
          </cell>
        </row>
        <row r="6945">
          <cell r="F6945" t="str">
            <v>BO_2_April_2026/NRB+Can/50766026</v>
          </cell>
          <cell r="G6945" t="str">
            <v>Discount         6</v>
          </cell>
          <cell r="H6945">
            <v>18082</v>
          </cell>
          <cell r="I6945" t="str">
            <v>Active</v>
          </cell>
        </row>
        <row r="6946">
          <cell r="F6946" t="str">
            <v>BO_2_April_2026/NRB+Can/50766029</v>
          </cell>
          <cell r="G6946" t="str">
            <v>Discount         6</v>
          </cell>
          <cell r="H6946">
            <v>27132</v>
          </cell>
          <cell r="I6946" t="str">
            <v>Active</v>
          </cell>
        </row>
        <row r="6947">
          <cell r="F6947" t="str">
            <v>EfesBonusClubApril/50766030</v>
          </cell>
          <cell r="G6947" t="str">
            <v>Discount         3</v>
          </cell>
          <cell r="H6947">
            <v>20000</v>
          </cell>
          <cell r="I6947" t="str">
            <v>Active</v>
          </cell>
        </row>
        <row r="6948">
          <cell r="F6948" t="str">
            <v>BO_2_April_2026/NRB+Can/50766031</v>
          </cell>
          <cell r="G6948" t="str">
            <v>Discount         6</v>
          </cell>
          <cell r="H6948">
            <v>4940</v>
          </cell>
          <cell r="I6948" t="str">
            <v>Active</v>
          </cell>
        </row>
        <row r="6949">
          <cell r="F6949" t="str">
            <v>EfesBonusClubApril/50766081</v>
          </cell>
          <cell r="G6949" t="str">
            <v>Discount         3</v>
          </cell>
          <cell r="H6949">
            <v>30000</v>
          </cell>
          <cell r="I6949" t="str">
            <v>Active</v>
          </cell>
        </row>
        <row r="6950">
          <cell r="F6950" t="str">
            <v>Rozliv+ - 2026 April/50766081</v>
          </cell>
          <cell r="G6950" t="str">
            <v>Discount         5</v>
          </cell>
          <cell r="H6950">
            <v>20000</v>
          </cell>
          <cell r="I6950" t="str">
            <v>Active</v>
          </cell>
        </row>
        <row r="6951">
          <cell r="F6951" t="str">
            <v>EfesBonusClubApril/50766091</v>
          </cell>
          <cell r="G6951" t="str">
            <v>Discount         3</v>
          </cell>
          <cell r="H6951">
            <v>20000</v>
          </cell>
          <cell r="I6951" t="str">
            <v>Active</v>
          </cell>
        </row>
        <row r="6952">
          <cell r="F6952" t="str">
            <v>RI_1_April/Keg/50766103</v>
          </cell>
          <cell r="G6952" t="str">
            <v>Discount         6</v>
          </cell>
          <cell r="H6952">
            <v>3442</v>
          </cell>
          <cell r="I6952" t="str">
            <v>Active</v>
          </cell>
        </row>
        <row r="6953">
          <cell r="F6953" t="str">
            <v>RI_2_April/NRB+Can/50766103</v>
          </cell>
          <cell r="G6953" t="str">
            <v>Discount         6</v>
          </cell>
          <cell r="H6953">
            <v>20578</v>
          </cell>
          <cell r="I6953" t="str">
            <v>Active</v>
          </cell>
        </row>
        <row r="6954">
          <cell r="F6954" t="str">
            <v>BO_2_April_2026/NRB+Can/50766114</v>
          </cell>
          <cell r="G6954" t="str">
            <v>Discount         6</v>
          </cell>
          <cell r="H6954">
            <v>7702</v>
          </cell>
          <cell r="I6954" t="str">
            <v>Active</v>
          </cell>
        </row>
        <row r="6955">
          <cell r="F6955" t="str">
            <v>EfesBonusClubApril/50766121</v>
          </cell>
          <cell r="G6955" t="str">
            <v>Discount         3</v>
          </cell>
          <cell r="H6955">
            <v>7500</v>
          </cell>
          <cell r="I6955" t="str">
            <v>Active</v>
          </cell>
        </row>
        <row r="6956">
          <cell r="F6956" t="str">
            <v>EfesBonusClubApril/50766123</v>
          </cell>
          <cell r="G6956" t="str">
            <v>Discount         3</v>
          </cell>
          <cell r="H6956">
            <v>30000</v>
          </cell>
          <cell r="I6956" t="str">
            <v>Active</v>
          </cell>
        </row>
        <row r="6957">
          <cell r="F6957" t="str">
            <v>Rozliv+ - 2026 April/50766144</v>
          </cell>
          <cell r="G6957" t="str">
            <v>Discount         5</v>
          </cell>
          <cell r="H6957">
            <v>20000</v>
          </cell>
          <cell r="I6957" t="str">
            <v>Active</v>
          </cell>
        </row>
        <row r="6958">
          <cell r="F6958" t="str">
            <v>EfesBonusClubApril/50766146</v>
          </cell>
          <cell r="G6958" t="str">
            <v>Discount         3</v>
          </cell>
          <cell r="H6958">
            <v>85000</v>
          </cell>
          <cell r="I6958" t="str">
            <v>Active</v>
          </cell>
        </row>
        <row r="6959">
          <cell r="F6959" t="str">
            <v>EfesBonusClubApril/50766150</v>
          </cell>
          <cell r="G6959" t="str">
            <v>Discount         3</v>
          </cell>
          <cell r="H6959">
            <v>30000</v>
          </cell>
          <cell r="I6959" t="str">
            <v>Active</v>
          </cell>
        </row>
        <row r="6960">
          <cell r="F6960" t="str">
            <v>EfesBonusClubApril/50766168</v>
          </cell>
          <cell r="G6960" t="str">
            <v>Discount         3</v>
          </cell>
          <cell r="H6960">
            <v>45000</v>
          </cell>
          <cell r="I6960" t="str">
            <v>Active</v>
          </cell>
        </row>
        <row r="6961">
          <cell r="F6961" t="str">
            <v>Rozliv+ - 2026 April/50766183</v>
          </cell>
          <cell r="G6961" t="str">
            <v>Discount         5</v>
          </cell>
          <cell r="H6961">
            <v>20000</v>
          </cell>
          <cell r="I6961" t="str">
            <v>Active</v>
          </cell>
        </row>
        <row r="6962">
          <cell r="F6962" t="str">
            <v>EfesBonusClubApril/50766232</v>
          </cell>
          <cell r="G6962" t="str">
            <v>Discount         3</v>
          </cell>
          <cell r="H6962">
            <v>30000</v>
          </cell>
          <cell r="I6962" t="str">
            <v>Active</v>
          </cell>
        </row>
        <row r="6963">
          <cell r="F6963" t="str">
            <v>EfesBonusClubApril/50766263</v>
          </cell>
          <cell r="G6963" t="str">
            <v>Discount         3</v>
          </cell>
          <cell r="H6963">
            <v>20000</v>
          </cell>
          <cell r="I6963" t="str">
            <v>Active</v>
          </cell>
        </row>
        <row r="6964">
          <cell r="F6964" t="str">
            <v>BO_2_April_2026/NRB+Can/50766303</v>
          </cell>
          <cell r="G6964" t="str">
            <v>Discount         6</v>
          </cell>
          <cell r="H6964">
            <v>17557</v>
          </cell>
          <cell r="I6964" t="str">
            <v>Active</v>
          </cell>
        </row>
        <row r="6965">
          <cell r="F6965" t="str">
            <v>EfesBonusClubApril/50766307</v>
          </cell>
          <cell r="G6965" t="str">
            <v>Discount         3</v>
          </cell>
          <cell r="H6965">
            <v>20000</v>
          </cell>
          <cell r="I6965" t="str">
            <v>Active</v>
          </cell>
        </row>
        <row r="6966">
          <cell r="F6966" t="str">
            <v>EfesBonusClubApril/50766321</v>
          </cell>
          <cell r="G6966" t="str">
            <v>Discount         3</v>
          </cell>
          <cell r="H6966">
            <v>30000</v>
          </cell>
          <cell r="I6966" t="str">
            <v>Active</v>
          </cell>
        </row>
        <row r="6967">
          <cell r="F6967" t="str">
            <v>EfesBonusClubApril/50766324</v>
          </cell>
          <cell r="G6967" t="str">
            <v>Discount         3</v>
          </cell>
          <cell r="H6967">
            <v>30000</v>
          </cell>
          <cell r="I6967" t="str">
            <v>Active</v>
          </cell>
        </row>
        <row r="6968">
          <cell r="F6968" t="str">
            <v>RI_2_April/NRB+Can/50766330</v>
          </cell>
          <cell r="G6968" t="str">
            <v>Discount         6</v>
          </cell>
          <cell r="H6968">
            <v>47215</v>
          </cell>
          <cell r="I6968" t="str">
            <v>Active</v>
          </cell>
        </row>
        <row r="6969">
          <cell r="F6969" t="str">
            <v>8+1 bot/can BAT Pavlodar TT (Datum) PR_0711_90070</v>
          </cell>
          <cell r="G6969" t="str">
            <v>Product</v>
          </cell>
          <cell r="H6969">
            <v>0</v>
          </cell>
          <cell r="I6969" t="str">
            <v>Active</v>
          </cell>
        </row>
        <row r="6970">
          <cell r="F6970" t="str">
            <v>15+1 bot/can BAT Pavlodar PR_0722_90081</v>
          </cell>
          <cell r="G6970" t="str">
            <v>Product</v>
          </cell>
          <cell r="H6970">
            <v>0</v>
          </cell>
          <cell r="I6970" t="str">
            <v>Active</v>
          </cell>
        </row>
        <row r="6971">
          <cell r="F6971" t="str">
            <v>4+1 keg BAT Pavlodar EKB PR_0767_90131</v>
          </cell>
          <cell r="G6971" t="str">
            <v>Product</v>
          </cell>
          <cell r="H6971">
            <v>0</v>
          </cell>
          <cell r="I6971" t="str">
            <v>Active</v>
          </cell>
        </row>
        <row r="6972">
          <cell r="F6972" t="str">
            <v>5+1 keg BAT Pavlodar EKB PR_0772_90136</v>
          </cell>
          <cell r="G6972" t="str">
            <v>Product</v>
          </cell>
          <cell r="H6972">
            <v>0</v>
          </cell>
          <cell r="I6972" t="str">
            <v>Active</v>
          </cell>
        </row>
        <row r="6973">
          <cell r="F6973" t="str">
            <v>5+1 keg BAT Pavlodar EKB PR_0790_90154</v>
          </cell>
          <cell r="G6973" t="str">
            <v>Product</v>
          </cell>
          <cell r="H6973">
            <v>0</v>
          </cell>
          <cell r="I6973" t="str">
            <v>Active</v>
          </cell>
        </row>
        <row r="6974">
          <cell r="F6974" t="str">
            <v>5+1 keg BAT Pavlodar EKB PR_0796_90160</v>
          </cell>
          <cell r="G6974" t="str">
            <v>Product</v>
          </cell>
          <cell r="H6974">
            <v>0</v>
          </cell>
          <cell r="I6974" t="str">
            <v>Active</v>
          </cell>
        </row>
        <row r="6975">
          <cell r="F6975" t="str">
            <v>4+1 keg BAT Pavlodar PVL PR_0766_90130</v>
          </cell>
          <cell r="G6975" t="str">
            <v>Product</v>
          </cell>
          <cell r="H6975">
            <v>0</v>
          </cell>
          <cell r="I6975" t="str">
            <v>Active</v>
          </cell>
        </row>
        <row r="6976">
          <cell r="F6976" t="str">
            <v>4+1 keg BAT Pavlodar PVL PR_0789_90153</v>
          </cell>
          <cell r="G6976" t="str">
            <v>Product</v>
          </cell>
          <cell r="H6976">
            <v>0</v>
          </cell>
          <cell r="I6976" t="str">
            <v>Passive</v>
          </cell>
        </row>
        <row r="6977">
          <cell r="F6977" t="str">
            <v>5+1 keg BAT Pavlodar PVL PR_0797_90161</v>
          </cell>
          <cell r="G6977" t="str">
            <v>Product</v>
          </cell>
          <cell r="H6977">
            <v>0</v>
          </cell>
          <cell r="I6977" t="str">
            <v>Passive</v>
          </cell>
        </row>
        <row r="6978">
          <cell r="F6978" t="str">
            <v>4+1 keg BAT Pavlodar DIOT+ PR_0864_90412</v>
          </cell>
          <cell r="G6978" t="str">
            <v>Product</v>
          </cell>
          <cell r="H6978">
            <v>0</v>
          </cell>
          <cell r="I6978" t="str">
            <v>Passive</v>
          </cell>
        </row>
        <row r="6979">
          <cell r="F6979" t="str">
            <v>4+1 keg BAT Pavlodar DIOT+ PR_0874_90422</v>
          </cell>
          <cell r="G6979" t="str">
            <v>Product</v>
          </cell>
          <cell r="H6979">
            <v>0</v>
          </cell>
          <cell r="I6979" t="str">
            <v>Passive</v>
          </cell>
        </row>
        <row r="6980">
          <cell r="F6980" t="str">
            <v>5+1 keg BAT Pavlodar DIOT+ PR_0883_90431</v>
          </cell>
          <cell r="G6980" t="str">
            <v>Product</v>
          </cell>
          <cell r="H6980">
            <v>0</v>
          </cell>
          <cell r="I6980" t="str">
            <v>Passive</v>
          </cell>
        </row>
        <row r="6981">
          <cell r="F6981" t="str">
            <v>2+1 keg BAT Pavlodar PR_0922_90494</v>
          </cell>
          <cell r="G6981" t="str">
            <v>Product</v>
          </cell>
          <cell r="H6981">
            <v>0</v>
          </cell>
          <cell r="I6981" t="str">
            <v>Active</v>
          </cell>
        </row>
        <row r="6982">
          <cell r="F6982" t="str">
            <v>5+1 keg BAT Pavlodar PR_0946_98131</v>
          </cell>
          <cell r="G6982" t="str">
            <v>Product</v>
          </cell>
          <cell r="H6982">
            <v>0</v>
          </cell>
          <cell r="I6982" t="str">
            <v>Active</v>
          </cell>
        </row>
        <row r="6983">
          <cell r="F6983" t="str">
            <v>8+1 keg BAT Pavlodar PR_0953_98138</v>
          </cell>
          <cell r="G6983" t="str">
            <v>Product</v>
          </cell>
          <cell r="H6983">
            <v>0</v>
          </cell>
          <cell r="I6983" t="str">
            <v>Active</v>
          </cell>
        </row>
        <row r="6984">
          <cell r="F6984" t="str">
            <v>EfesBonusClubApril/6000062337</v>
          </cell>
          <cell r="G6984" t="str">
            <v>Discount         3</v>
          </cell>
          <cell r="H6984">
            <v>30000</v>
          </cell>
          <cell r="I6984" t="str">
            <v>Active</v>
          </cell>
        </row>
        <row r="6985">
          <cell r="F6985" t="str">
            <v>EfesBonusClubApril/6000062353</v>
          </cell>
          <cell r="G6985" t="str">
            <v>Discount         3</v>
          </cell>
          <cell r="H6985">
            <v>30000</v>
          </cell>
          <cell r="I6985" t="str">
            <v>Active</v>
          </cell>
        </row>
        <row r="6986">
          <cell r="F6986" t="str">
            <v>EfesBonusClubApril/6000062382</v>
          </cell>
          <cell r="G6986" t="str">
            <v>Discount         3</v>
          </cell>
          <cell r="H6986">
            <v>30000</v>
          </cell>
          <cell r="I6986" t="str">
            <v>Active</v>
          </cell>
        </row>
        <row r="6987">
          <cell r="F6987" t="str">
            <v>BO_2_April_2026/NRB+Can/6000066415</v>
          </cell>
          <cell r="G6987" t="str">
            <v>Discount         6</v>
          </cell>
          <cell r="H6987">
            <v>11624</v>
          </cell>
          <cell r="I6987" t="str">
            <v>Active</v>
          </cell>
        </row>
        <row r="6988">
          <cell r="F6988" t="str">
            <v>EfesBonusClubApril/6000066418</v>
          </cell>
          <cell r="G6988" t="str">
            <v>Discount         3</v>
          </cell>
          <cell r="H6988">
            <v>30000</v>
          </cell>
          <cell r="I6988" t="str">
            <v>Active</v>
          </cell>
        </row>
        <row r="6989">
          <cell r="F6989" t="str">
            <v>BO_2_April_2026/NRB+Can/6000066447</v>
          </cell>
          <cell r="G6989" t="str">
            <v>Discount         6</v>
          </cell>
          <cell r="H6989">
            <v>17043</v>
          </cell>
          <cell r="I6989" t="str">
            <v>Active</v>
          </cell>
        </row>
        <row r="6990">
          <cell r="F6990" t="str">
            <v>BO_2_April_2026/NRB+Can/6000066453</v>
          </cell>
          <cell r="G6990" t="str">
            <v>Discount         6</v>
          </cell>
          <cell r="H6990">
            <v>26782</v>
          </cell>
          <cell r="I6990" t="str">
            <v>Active</v>
          </cell>
        </row>
        <row r="6991">
          <cell r="F6991" t="str">
            <v>EfesBonusClubApril/6000066456</v>
          </cell>
          <cell r="G6991" t="str">
            <v>Discount         3</v>
          </cell>
          <cell r="H6991">
            <v>30000</v>
          </cell>
          <cell r="I6991" t="str">
            <v>Active</v>
          </cell>
        </row>
        <row r="6992">
          <cell r="F6992" t="str">
            <v>Rozliv+ - 2026 April/6000066464</v>
          </cell>
          <cell r="G6992" t="str">
            <v>Discount         5</v>
          </cell>
          <cell r="H6992">
            <v>20000</v>
          </cell>
          <cell r="I6992" t="str">
            <v>Active</v>
          </cell>
        </row>
        <row r="6993">
          <cell r="F6993" t="str">
            <v>EfesBonusClubApril/6000066466</v>
          </cell>
          <cell r="G6993" t="str">
            <v>Discount         3</v>
          </cell>
          <cell r="H6993">
            <v>30000</v>
          </cell>
          <cell r="I6993" t="str">
            <v>Active</v>
          </cell>
        </row>
        <row r="6994">
          <cell r="F6994" t="str">
            <v>Rozliv+ - 2026 April/6000066466</v>
          </cell>
          <cell r="G6994" t="str">
            <v>Discount         5</v>
          </cell>
          <cell r="H6994">
            <v>35000</v>
          </cell>
          <cell r="I6994" t="str">
            <v>Active</v>
          </cell>
        </row>
        <row r="6995">
          <cell r="F6995" t="str">
            <v>EfesBonusClubApril/6000066502</v>
          </cell>
          <cell r="G6995" t="str">
            <v>Discount         3</v>
          </cell>
          <cell r="H6995">
            <v>30000</v>
          </cell>
          <cell r="I6995" t="str">
            <v>Active</v>
          </cell>
        </row>
        <row r="6996">
          <cell r="F6996" t="str">
            <v>EfesBonusClubApril/6000066517</v>
          </cell>
          <cell r="G6996" t="str">
            <v>Discount         3</v>
          </cell>
          <cell r="H6996">
            <v>30000</v>
          </cell>
          <cell r="I6996" t="str">
            <v>Active</v>
          </cell>
        </row>
        <row r="6997">
          <cell r="F6997" t="str">
            <v>BO_2_April_2026/NRB+Can/6000066529</v>
          </cell>
          <cell r="G6997" t="str">
            <v>Discount         6</v>
          </cell>
          <cell r="H6997">
            <v>8189</v>
          </cell>
          <cell r="I6997" t="str">
            <v>Active</v>
          </cell>
        </row>
        <row r="6998">
          <cell r="F6998" t="str">
            <v>BO_2_April_2026/NRB+Can/6000066541</v>
          </cell>
          <cell r="G6998" t="str">
            <v>Discount         6</v>
          </cell>
          <cell r="H6998">
            <v>6169</v>
          </cell>
          <cell r="I6998" t="str">
            <v>Active</v>
          </cell>
        </row>
        <row r="6999">
          <cell r="F6999" t="str">
            <v>EfesBonusClubApril/6000066574</v>
          </cell>
          <cell r="G6999" t="str">
            <v>Discount         3</v>
          </cell>
          <cell r="H6999">
            <v>30000</v>
          </cell>
          <cell r="I6999" t="str">
            <v>Active</v>
          </cell>
        </row>
        <row r="7000">
          <cell r="F7000" t="str">
            <v>Rozliv+ - 2026 April/6000066574</v>
          </cell>
          <cell r="G7000" t="str">
            <v>Discount         5</v>
          </cell>
          <cell r="H7000">
            <v>20000</v>
          </cell>
          <cell r="I7000" t="str">
            <v>Active</v>
          </cell>
        </row>
        <row r="7001">
          <cell r="F7001" t="str">
            <v>EfesBonusClubApril/6000066583</v>
          </cell>
          <cell r="G7001" t="str">
            <v>Discount         3</v>
          </cell>
          <cell r="H7001">
            <v>20000</v>
          </cell>
          <cell r="I7001" t="str">
            <v>Active</v>
          </cell>
        </row>
        <row r="7002">
          <cell r="F7002" t="str">
            <v>RI_2_April/NRB+Can/6000066588</v>
          </cell>
          <cell r="G7002" t="str">
            <v>Discount         6</v>
          </cell>
          <cell r="H7002">
            <v>9703</v>
          </cell>
          <cell r="I7002" t="str">
            <v>Active</v>
          </cell>
        </row>
        <row r="7003">
          <cell r="F7003" t="str">
            <v>Kega Boom - 2026 April/6000066597</v>
          </cell>
          <cell r="G7003" t="str">
            <v>Discount         7</v>
          </cell>
          <cell r="H7003">
            <v>33000</v>
          </cell>
          <cell r="I7003" t="str">
            <v>Active</v>
          </cell>
        </row>
        <row r="7004">
          <cell r="F7004" t="str">
            <v>EfesBonusClubApril/6000066614</v>
          </cell>
          <cell r="G7004" t="str">
            <v>Discount         3</v>
          </cell>
          <cell r="H7004">
            <v>30000</v>
          </cell>
          <cell r="I7004" t="str">
            <v>Active</v>
          </cell>
        </row>
        <row r="7005">
          <cell r="F7005" t="str">
            <v>EfesBonusClubApril/6000066615</v>
          </cell>
          <cell r="G7005" t="str">
            <v>Discount         3</v>
          </cell>
          <cell r="H7005">
            <v>40000</v>
          </cell>
          <cell r="I7005" t="str">
            <v>Active</v>
          </cell>
        </row>
        <row r="7006">
          <cell r="F7006" t="str">
            <v>EfesBonusClubApril/6000066616</v>
          </cell>
          <cell r="G7006" t="str">
            <v>Discount         3</v>
          </cell>
          <cell r="H7006">
            <v>30000</v>
          </cell>
          <cell r="I7006" t="str">
            <v>Active</v>
          </cell>
        </row>
        <row r="7007">
          <cell r="F7007" t="str">
            <v>EfesBonusClubApril/6000066618</v>
          </cell>
          <cell r="G7007" t="str">
            <v>Discount         3</v>
          </cell>
          <cell r="H7007">
            <v>30000</v>
          </cell>
          <cell r="I7007" t="str">
            <v>Active</v>
          </cell>
        </row>
        <row r="7008">
          <cell r="F7008" t="str">
            <v>EfesBonusClubApril/6000066623</v>
          </cell>
          <cell r="G7008" t="str">
            <v>Discount         3</v>
          </cell>
          <cell r="H7008">
            <v>40000</v>
          </cell>
          <cell r="I7008" t="str">
            <v>Active</v>
          </cell>
        </row>
        <row r="7009">
          <cell r="F7009" t="str">
            <v>EfesBonusClubApril/6000066624</v>
          </cell>
          <cell r="G7009" t="str">
            <v>Discount         3</v>
          </cell>
          <cell r="H7009">
            <v>30000</v>
          </cell>
          <cell r="I7009" t="str">
            <v>Active</v>
          </cell>
        </row>
        <row r="7010">
          <cell r="F7010" t="str">
            <v>RI_2_April/NRB+Can/6000066625</v>
          </cell>
          <cell r="G7010" t="str">
            <v>Discount         6</v>
          </cell>
          <cell r="H7010">
            <v>23558</v>
          </cell>
          <cell r="I7010" t="str">
            <v>Active</v>
          </cell>
        </row>
        <row r="7011">
          <cell r="F7011" t="str">
            <v>EfesBonusClubApril/6000066629</v>
          </cell>
          <cell r="G7011" t="str">
            <v>Discount         3</v>
          </cell>
          <cell r="H7011">
            <v>30000</v>
          </cell>
          <cell r="I7011" t="str">
            <v>Active</v>
          </cell>
        </row>
        <row r="7012">
          <cell r="F7012" t="str">
            <v>EfesBonusClubApril/6000066644</v>
          </cell>
          <cell r="G7012" t="str">
            <v>Discount         3</v>
          </cell>
          <cell r="H7012">
            <v>50000</v>
          </cell>
          <cell r="I7012" t="str">
            <v>Active</v>
          </cell>
        </row>
        <row r="7013">
          <cell r="F7013" t="str">
            <v>Kega Boom - 2026 April/6000066661</v>
          </cell>
          <cell r="G7013" t="str">
            <v>Discount         7</v>
          </cell>
          <cell r="H7013">
            <v>33000</v>
          </cell>
          <cell r="I7013" t="str">
            <v>Active</v>
          </cell>
        </row>
        <row r="7014">
          <cell r="F7014" t="str">
            <v>BO_2_April_2026/NRB+Can/6000066680</v>
          </cell>
          <cell r="G7014" t="str">
            <v>Discount         6</v>
          </cell>
          <cell r="H7014">
            <v>8854</v>
          </cell>
          <cell r="I7014" t="str">
            <v>Active</v>
          </cell>
        </row>
        <row r="7015">
          <cell r="F7015" t="str">
            <v>Kega Boom - 2026 April/6000066680</v>
          </cell>
          <cell r="G7015" t="str">
            <v>Discount         7</v>
          </cell>
          <cell r="H7015">
            <v>21000</v>
          </cell>
          <cell r="I7015" t="str">
            <v>Active</v>
          </cell>
        </row>
        <row r="7016">
          <cell r="F7016" t="str">
            <v>EfesBonusClubApril/6000066690</v>
          </cell>
          <cell r="G7016" t="str">
            <v>Discount         3</v>
          </cell>
          <cell r="H7016">
            <v>20000</v>
          </cell>
          <cell r="I7016" t="str">
            <v>Active</v>
          </cell>
        </row>
        <row r="7017">
          <cell r="F7017" t="str">
            <v>Rozliv+ - 2026 April/6000066694</v>
          </cell>
          <cell r="G7017" t="str">
            <v>Discount         5</v>
          </cell>
          <cell r="H7017">
            <v>20000</v>
          </cell>
          <cell r="I7017" t="str">
            <v>Active</v>
          </cell>
        </row>
        <row r="7018">
          <cell r="F7018" t="str">
            <v>EfesBonusClubApril/6000066712</v>
          </cell>
          <cell r="G7018" t="str">
            <v>Discount         3</v>
          </cell>
          <cell r="H7018">
            <v>85000</v>
          </cell>
          <cell r="I7018" t="str">
            <v>Active</v>
          </cell>
        </row>
        <row r="7019">
          <cell r="F7019" t="str">
            <v>EfesBonusClubApril/6000066723</v>
          </cell>
          <cell r="G7019" t="str">
            <v>Discount         3</v>
          </cell>
          <cell r="H7019">
            <v>30000</v>
          </cell>
          <cell r="I7019" t="str">
            <v>Active</v>
          </cell>
        </row>
        <row r="7020">
          <cell r="F7020" t="str">
            <v>EfesBonusClubApril/6000066729</v>
          </cell>
          <cell r="G7020" t="str">
            <v>Discount         3</v>
          </cell>
          <cell r="H7020">
            <v>30000</v>
          </cell>
          <cell r="I7020" t="str">
            <v>Active</v>
          </cell>
        </row>
        <row r="7021">
          <cell r="F7021" t="str">
            <v>BO_2_April_2026/NRB+Can/6000066749</v>
          </cell>
          <cell r="G7021" t="str">
            <v>Discount         6</v>
          </cell>
          <cell r="H7021">
            <v>21384</v>
          </cell>
          <cell r="I7021" t="str">
            <v>Active</v>
          </cell>
        </row>
        <row r="7022">
          <cell r="F7022" t="str">
            <v>EfesBonusClubApril/6000066762</v>
          </cell>
          <cell r="G7022" t="str">
            <v>Discount         3</v>
          </cell>
          <cell r="H7022">
            <v>20000</v>
          </cell>
          <cell r="I7022" t="str">
            <v>Active</v>
          </cell>
        </row>
        <row r="7023">
          <cell r="F7023" t="str">
            <v>BO_2_April_2026/NRB+Can/6000066767</v>
          </cell>
          <cell r="G7023" t="str">
            <v>Discount         6</v>
          </cell>
          <cell r="H7023">
            <v>12358</v>
          </cell>
          <cell r="I7023" t="str">
            <v>Active</v>
          </cell>
        </row>
        <row r="7024">
          <cell r="F7024" t="str">
            <v>EfesBonusClubApril/6000066794</v>
          </cell>
          <cell r="G7024" t="str">
            <v>Discount         3</v>
          </cell>
          <cell r="H7024">
            <v>30000</v>
          </cell>
          <cell r="I7024" t="str">
            <v>Active</v>
          </cell>
        </row>
        <row r="7025">
          <cell r="F7025" t="str">
            <v>EfesBonusClubApril/6000066800</v>
          </cell>
          <cell r="G7025" t="str">
            <v>Discount         3</v>
          </cell>
          <cell r="H7025">
            <v>40000</v>
          </cell>
          <cell r="I7025" t="str">
            <v>Active</v>
          </cell>
        </row>
        <row r="7026">
          <cell r="F7026" t="str">
            <v>EfesBonusClubApril/6000066813</v>
          </cell>
          <cell r="G7026" t="str">
            <v>Discount         3</v>
          </cell>
          <cell r="H7026">
            <v>30000</v>
          </cell>
          <cell r="I7026" t="str">
            <v>Active</v>
          </cell>
        </row>
        <row r="7027">
          <cell r="F7027" t="str">
            <v>Rozliv+ - 2026 April/6000066813</v>
          </cell>
          <cell r="G7027" t="str">
            <v>Discount         5</v>
          </cell>
          <cell r="H7027">
            <v>20000</v>
          </cell>
          <cell r="I7027" t="str">
            <v>Active</v>
          </cell>
        </row>
        <row r="7028">
          <cell r="F7028" t="str">
            <v>EfesBonusClubApril/6000066818</v>
          </cell>
          <cell r="G7028" t="str">
            <v>Discount         3</v>
          </cell>
          <cell r="H7028">
            <v>30000</v>
          </cell>
          <cell r="I7028" t="str">
            <v>Active</v>
          </cell>
        </row>
        <row r="7029">
          <cell r="F7029" t="str">
            <v>Rozliv+ - 2026 April/6000066818</v>
          </cell>
          <cell r="G7029" t="str">
            <v>Discount         5</v>
          </cell>
          <cell r="H7029">
            <v>20000</v>
          </cell>
          <cell r="I7029" t="str">
            <v>Active</v>
          </cell>
        </row>
        <row r="7030">
          <cell r="F7030" t="str">
            <v>EfesBonusClubApril/6000066843</v>
          </cell>
          <cell r="G7030" t="str">
            <v>Discount         3</v>
          </cell>
          <cell r="H7030">
            <v>30000</v>
          </cell>
          <cell r="I7030" t="str">
            <v>Active</v>
          </cell>
        </row>
        <row r="7031">
          <cell r="F7031" t="str">
            <v>Rozliv+ - 2026 April/6000066843</v>
          </cell>
          <cell r="G7031" t="str">
            <v>Discount         5</v>
          </cell>
          <cell r="H7031">
            <v>20000</v>
          </cell>
          <cell r="I7031" t="str">
            <v>Active</v>
          </cell>
        </row>
        <row r="7032">
          <cell r="F7032" t="str">
            <v>BO_2_April_2026/NRB+Can/6000066844</v>
          </cell>
          <cell r="G7032" t="str">
            <v>Discount         6</v>
          </cell>
          <cell r="H7032">
            <v>16811</v>
          </cell>
          <cell r="I7032" t="str">
            <v>Active</v>
          </cell>
        </row>
        <row r="7033">
          <cell r="F7033" t="str">
            <v>EfesBonusClubApril/6000066845</v>
          </cell>
          <cell r="G7033" t="str">
            <v>Discount         3</v>
          </cell>
          <cell r="H7033">
            <v>30000</v>
          </cell>
          <cell r="I7033" t="str">
            <v>Active</v>
          </cell>
        </row>
        <row r="7034">
          <cell r="F7034" t="str">
            <v>EfesBonusClubApril/6000066848</v>
          </cell>
          <cell r="G7034" t="str">
            <v>Discount         3</v>
          </cell>
          <cell r="H7034">
            <v>7500</v>
          </cell>
          <cell r="I7034" t="str">
            <v>Active</v>
          </cell>
        </row>
        <row r="7035">
          <cell r="F7035" t="str">
            <v>EfesBonusClubApril/6000066880</v>
          </cell>
          <cell r="G7035" t="str">
            <v>Discount         3</v>
          </cell>
          <cell r="H7035">
            <v>7500</v>
          </cell>
          <cell r="I7035" t="str">
            <v>Active</v>
          </cell>
        </row>
        <row r="7036">
          <cell r="F7036" t="str">
            <v>EfesBonusClubApril/6000066883</v>
          </cell>
          <cell r="G7036" t="str">
            <v>Discount         3</v>
          </cell>
          <cell r="H7036">
            <v>20000</v>
          </cell>
          <cell r="I7036" t="str">
            <v>Active</v>
          </cell>
        </row>
        <row r="7037">
          <cell r="F7037" t="str">
            <v>Kega Boom - 2026 April/6000066884</v>
          </cell>
          <cell r="G7037" t="str">
            <v>Discount         7</v>
          </cell>
          <cell r="H7037">
            <v>33000</v>
          </cell>
          <cell r="I7037" t="str">
            <v>Active</v>
          </cell>
        </row>
        <row r="7038">
          <cell r="F7038" t="str">
            <v>EfesBonusClubApril/6000066901</v>
          </cell>
          <cell r="G7038" t="str">
            <v>Discount         3</v>
          </cell>
          <cell r="H7038">
            <v>30000</v>
          </cell>
          <cell r="I7038" t="str">
            <v>Active</v>
          </cell>
        </row>
        <row r="7039">
          <cell r="F7039" t="str">
            <v>EfesBonusClubApril/6000066904</v>
          </cell>
          <cell r="G7039" t="str">
            <v>Discount         3</v>
          </cell>
          <cell r="H7039">
            <v>20000</v>
          </cell>
          <cell r="I7039" t="str">
            <v>Active</v>
          </cell>
        </row>
        <row r="7040">
          <cell r="F7040" t="str">
            <v>EfesBonusClubApril/6000066917</v>
          </cell>
          <cell r="G7040" t="str">
            <v>Discount         3</v>
          </cell>
          <cell r="H7040">
            <v>30000</v>
          </cell>
          <cell r="I7040" t="str">
            <v>Active</v>
          </cell>
        </row>
        <row r="7041">
          <cell r="F7041" t="str">
            <v>EfesBonusClubApril/6000066921</v>
          </cell>
          <cell r="G7041" t="str">
            <v>Discount         3</v>
          </cell>
          <cell r="H7041">
            <v>45000</v>
          </cell>
          <cell r="I7041" t="str">
            <v>Active</v>
          </cell>
        </row>
        <row r="7042">
          <cell r="F7042" t="str">
            <v>RI_2_April/NRB+Can/6000066938</v>
          </cell>
          <cell r="G7042" t="str">
            <v>Discount         6</v>
          </cell>
          <cell r="H7042">
            <v>30682</v>
          </cell>
          <cell r="I7042" t="str">
            <v>Active</v>
          </cell>
        </row>
        <row r="7043">
          <cell r="F7043" t="str">
            <v>BO_1_April_2026/Keg/6000066943</v>
          </cell>
          <cell r="G7043" t="str">
            <v>Discount         6</v>
          </cell>
          <cell r="H7043">
            <v>15264</v>
          </cell>
          <cell r="I7043" t="str">
            <v>Active</v>
          </cell>
        </row>
        <row r="7044">
          <cell r="F7044" t="str">
            <v>EfesBonusClubApril/6000066965</v>
          </cell>
          <cell r="G7044" t="str">
            <v>Discount         3</v>
          </cell>
          <cell r="H7044">
            <v>7500</v>
          </cell>
          <cell r="I7044" t="str">
            <v>Active</v>
          </cell>
        </row>
        <row r="7045">
          <cell r="F7045" t="str">
            <v>BO_2_April_2026/NRB+Can/6000066970</v>
          </cell>
          <cell r="G7045" t="str">
            <v>Discount         6</v>
          </cell>
          <cell r="H7045">
            <v>16267</v>
          </cell>
          <cell r="I7045" t="str">
            <v>Active</v>
          </cell>
        </row>
        <row r="7046">
          <cell r="F7046" t="str">
            <v>EfesBonusClubApril/6000066987</v>
          </cell>
          <cell r="G7046" t="str">
            <v>Discount         3</v>
          </cell>
          <cell r="H7046">
            <v>7500</v>
          </cell>
          <cell r="I7046" t="str">
            <v>Active</v>
          </cell>
        </row>
        <row r="7047">
          <cell r="F7047" t="str">
            <v>EfesBonusClubApril/6000066990</v>
          </cell>
          <cell r="G7047" t="str">
            <v>Discount         3</v>
          </cell>
          <cell r="H7047">
            <v>30000</v>
          </cell>
          <cell r="I7047" t="str">
            <v>Active</v>
          </cell>
        </row>
        <row r="7048">
          <cell r="F7048" t="str">
            <v>BO_2_April_2026/NRB+Can/6000067005</v>
          </cell>
          <cell r="G7048" t="str">
            <v>Discount         6</v>
          </cell>
          <cell r="H7048">
            <v>5881</v>
          </cell>
          <cell r="I7048" t="str">
            <v>Active</v>
          </cell>
        </row>
        <row r="7049">
          <cell r="F7049" t="str">
            <v>EfesBonusClubApril/6000067010</v>
          </cell>
          <cell r="G7049" t="str">
            <v>Discount         3</v>
          </cell>
          <cell r="H7049">
            <v>7500</v>
          </cell>
          <cell r="I7049" t="str">
            <v>Active</v>
          </cell>
        </row>
        <row r="7050">
          <cell r="F7050" t="str">
            <v>EfesBonusClubApril/6000067016</v>
          </cell>
          <cell r="G7050" t="str">
            <v>Discount         3</v>
          </cell>
          <cell r="H7050">
            <v>7500</v>
          </cell>
          <cell r="I7050" t="str">
            <v>Active</v>
          </cell>
        </row>
        <row r="7051">
          <cell r="F7051" t="str">
            <v>EfesBonusClubApril/6000067032</v>
          </cell>
          <cell r="G7051" t="str">
            <v>Discount         3</v>
          </cell>
          <cell r="H7051">
            <v>30000</v>
          </cell>
          <cell r="I7051" t="str">
            <v>Active</v>
          </cell>
        </row>
        <row r="7052">
          <cell r="F7052" t="str">
            <v>EfesBonusClubApril/6000067033</v>
          </cell>
          <cell r="G7052" t="str">
            <v>Discount         3</v>
          </cell>
          <cell r="H7052">
            <v>30000</v>
          </cell>
          <cell r="I7052" t="str">
            <v>Active</v>
          </cell>
        </row>
        <row r="7053">
          <cell r="F7053" t="str">
            <v>EfesBonusClubApril/6000067047</v>
          </cell>
          <cell r="G7053" t="str">
            <v>Discount         3</v>
          </cell>
          <cell r="H7053">
            <v>30000</v>
          </cell>
          <cell r="I7053" t="str">
            <v>Active</v>
          </cell>
        </row>
        <row r="7054">
          <cell r="F7054" t="str">
            <v>Kega Boom - 2026 April/6000067058</v>
          </cell>
          <cell r="G7054" t="str">
            <v>Discount         7</v>
          </cell>
          <cell r="H7054">
            <v>21000</v>
          </cell>
          <cell r="I7054" t="str">
            <v>Active</v>
          </cell>
        </row>
        <row r="7055">
          <cell r="F7055" t="str">
            <v>BO_2_April_2026/NRB+Can/6000067067</v>
          </cell>
          <cell r="G7055" t="str">
            <v>Discount         6</v>
          </cell>
          <cell r="H7055">
            <v>36659</v>
          </cell>
          <cell r="I7055" t="str">
            <v>Active</v>
          </cell>
        </row>
        <row r="7056">
          <cell r="F7056" t="str">
            <v>EfesBonusClubApril/6000067084</v>
          </cell>
          <cell r="G7056" t="str">
            <v>Discount         3</v>
          </cell>
          <cell r="H7056">
            <v>30000</v>
          </cell>
          <cell r="I7056" t="str">
            <v>Active</v>
          </cell>
        </row>
        <row r="7057">
          <cell r="F7057" t="str">
            <v>BO_2_April_2026/NRB+Can/6000067088</v>
          </cell>
          <cell r="G7057" t="str">
            <v>Discount         6</v>
          </cell>
          <cell r="H7057">
            <v>1664</v>
          </cell>
          <cell r="I7057" t="str">
            <v>Active</v>
          </cell>
        </row>
        <row r="7058">
          <cell r="F7058" t="str">
            <v>Rozliv+ - 2026 April/6000067094</v>
          </cell>
          <cell r="G7058" t="str">
            <v>Discount         5</v>
          </cell>
          <cell r="H7058">
            <v>35000</v>
          </cell>
          <cell r="I7058" t="str">
            <v>Active</v>
          </cell>
        </row>
        <row r="7059">
          <cell r="F7059" t="str">
            <v>EfesBonusClubApril/6000067096</v>
          </cell>
          <cell r="G7059" t="str">
            <v>Discount         3</v>
          </cell>
          <cell r="H7059">
            <v>20000</v>
          </cell>
          <cell r="I7059" t="str">
            <v>Active</v>
          </cell>
        </row>
        <row r="7060">
          <cell r="F7060" t="str">
            <v>EfesBonusClubApril/6000067106</v>
          </cell>
          <cell r="G7060" t="str">
            <v>Discount         3</v>
          </cell>
          <cell r="H7060">
            <v>30000</v>
          </cell>
          <cell r="I7060" t="str">
            <v>Active</v>
          </cell>
        </row>
        <row r="7061">
          <cell r="F7061" t="str">
            <v>EfesBonusClubApril/6000067117</v>
          </cell>
          <cell r="G7061" t="str">
            <v>Discount         3</v>
          </cell>
          <cell r="H7061">
            <v>30000</v>
          </cell>
          <cell r="I7061" t="str">
            <v>Active</v>
          </cell>
        </row>
        <row r="7062">
          <cell r="F7062" t="str">
            <v>Kega Boom - 2026 April/6000067121</v>
          </cell>
          <cell r="G7062" t="str">
            <v>Discount         7</v>
          </cell>
          <cell r="H7062">
            <v>33000</v>
          </cell>
          <cell r="I7062" t="str">
            <v>Active</v>
          </cell>
        </row>
        <row r="7063">
          <cell r="F7063" t="str">
            <v>EfesBonusClubApril/6000067147</v>
          </cell>
          <cell r="G7063" t="str">
            <v>Discount         3</v>
          </cell>
          <cell r="H7063">
            <v>50000</v>
          </cell>
          <cell r="I7063" t="str">
            <v>Active</v>
          </cell>
        </row>
        <row r="7064">
          <cell r="F7064" t="str">
            <v>EfesBonusClubApril/6000067152</v>
          </cell>
          <cell r="G7064" t="str">
            <v>Discount         3</v>
          </cell>
          <cell r="H7064">
            <v>20000</v>
          </cell>
          <cell r="I7064" t="str">
            <v>Active</v>
          </cell>
        </row>
        <row r="7065">
          <cell r="F7065" t="str">
            <v>BO_2_April_2026/NRB+Can/6000067158</v>
          </cell>
          <cell r="G7065" t="str">
            <v>Discount         6</v>
          </cell>
          <cell r="H7065">
            <v>24652</v>
          </cell>
          <cell r="I7065" t="str">
            <v>Active</v>
          </cell>
        </row>
        <row r="7066">
          <cell r="F7066" t="str">
            <v>BO_2_April_2026/NRB+Can/6000067163</v>
          </cell>
          <cell r="G7066" t="str">
            <v>Discount         6</v>
          </cell>
          <cell r="H7066">
            <v>19917</v>
          </cell>
          <cell r="I7066" t="str">
            <v>Active</v>
          </cell>
        </row>
        <row r="7067">
          <cell r="F7067" t="str">
            <v>EfesBonusClubApril/6000067168</v>
          </cell>
          <cell r="G7067" t="str">
            <v>Discount         3</v>
          </cell>
          <cell r="H7067">
            <v>50000</v>
          </cell>
          <cell r="I7067" t="str">
            <v>Active</v>
          </cell>
        </row>
        <row r="7068">
          <cell r="F7068" t="str">
            <v>EfesBonusClubApril/6000067172</v>
          </cell>
          <cell r="G7068" t="str">
            <v>Discount         3</v>
          </cell>
          <cell r="H7068">
            <v>30000</v>
          </cell>
          <cell r="I7068" t="str">
            <v>Active</v>
          </cell>
        </row>
        <row r="7069">
          <cell r="F7069" t="str">
            <v>EfesBonusClubApril/6000067185</v>
          </cell>
          <cell r="G7069" t="str">
            <v>Discount         3</v>
          </cell>
          <cell r="H7069">
            <v>7500</v>
          </cell>
          <cell r="I7069" t="str">
            <v>Active</v>
          </cell>
        </row>
        <row r="7070">
          <cell r="F7070" t="str">
            <v>RI_2_April/NRB+Can/6000067192</v>
          </cell>
          <cell r="G7070" t="str">
            <v>Discount         6</v>
          </cell>
          <cell r="H7070">
            <v>22838</v>
          </cell>
          <cell r="I7070" t="str">
            <v>Active</v>
          </cell>
        </row>
        <row r="7071">
          <cell r="F7071" t="str">
            <v>EfesBonusClubApril/6000067194</v>
          </cell>
          <cell r="G7071" t="str">
            <v>Discount         3</v>
          </cell>
          <cell r="H7071">
            <v>20000</v>
          </cell>
          <cell r="I7071" t="str">
            <v>Active</v>
          </cell>
        </row>
        <row r="7072">
          <cell r="F7072" t="str">
            <v>EfesBonusClubApril/6000067226</v>
          </cell>
          <cell r="G7072" t="str">
            <v>Discount         3</v>
          </cell>
          <cell r="H7072">
            <v>30000</v>
          </cell>
          <cell r="I7072" t="str">
            <v>Active</v>
          </cell>
        </row>
        <row r="7073">
          <cell r="F7073" t="str">
            <v>EfesBonusClubApril/6000067238</v>
          </cell>
          <cell r="G7073" t="str">
            <v>Discount         3</v>
          </cell>
          <cell r="H7073">
            <v>30000</v>
          </cell>
          <cell r="I7073" t="str">
            <v>Active</v>
          </cell>
        </row>
        <row r="7074">
          <cell r="F7074" t="str">
            <v>EfesBonusClubApril/6000067241</v>
          </cell>
          <cell r="G7074" t="str">
            <v>Discount         3</v>
          </cell>
          <cell r="H7074">
            <v>7500</v>
          </cell>
          <cell r="I7074" t="str">
            <v>Active</v>
          </cell>
        </row>
        <row r="7075">
          <cell r="F7075" t="str">
            <v>EfesBonusClubApril/6000067245</v>
          </cell>
          <cell r="G7075" t="str">
            <v>Discount         3</v>
          </cell>
          <cell r="H7075">
            <v>30000</v>
          </cell>
          <cell r="I7075" t="str">
            <v>Active</v>
          </cell>
        </row>
        <row r="7076">
          <cell r="F7076" t="str">
            <v>EfesBonusClubApril/6000067246</v>
          </cell>
          <cell r="G7076" t="str">
            <v>Discount         3</v>
          </cell>
          <cell r="H7076">
            <v>70000</v>
          </cell>
          <cell r="I7076" t="str">
            <v>Active</v>
          </cell>
        </row>
        <row r="7077">
          <cell r="F7077" t="str">
            <v>EfesBonusClubApril/6000067248</v>
          </cell>
          <cell r="G7077" t="str">
            <v>Discount         3</v>
          </cell>
          <cell r="H7077">
            <v>30000</v>
          </cell>
          <cell r="I7077" t="str">
            <v>Active</v>
          </cell>
        </row>
        <row r="7078">
          <cell r="F7078" t="str">
            <v>EfesBonusClubApril/6000067249</v>
          </cell>
          <cell r="G7078" t="str">
            <v>Discount         3</v>
          </cell>
          <cell r="H7078">
            <v>30000</v>
          </cell>
          <cell r="I7078" t="str">
            <v>Active</v>
          </cell>
        </row>
        <row r="7079">
          <cell r="F7079" t="str">
            <v>BO_2_April_2026/NRB+Can/6000067255</v>
          </cell>
          <cell r="G7079" t="str">
            <v>Discount         6</v>
          </cell>
          <cell r="H7079">
            <v>20175</v>
          </cell>
          <cell r="I7079" t="str">
            <v>Active</v>
          </cell>
        </row>
        <row r="7080">
          <cell r="F7080" t="str">
            <v>Kega Boom - 2026 April/6000067256</v>
          </cell>
          <cell r="G7080" t="str">
            <v>Discount         7</v>
          </cell>
          <cell r="H7080">
            <v>33000</v>
          </cell>
          <cell r="I7080" t="str">
            <v>Active</v>
          </cell>
        </row>
        <row r="7081">
          <cell r="F7081" t="str">
            <v>EfesBonusClubApril/6000067261</v>
          </cell>
          <cell r="G7081" t="str">
            <v>Discount         3</v>
          </cell>
          <cell r="H7081">
            <v>7500</v>
          </cell>
          <cell r="I7081" t="str">
            <v>Active</v>
          </cell>
        </row>
        <row r="7082">
          <cell r="F7082" t="str">
            <v>Kega Boom - 2026 April/6000067266</v>
          </cell>
          <cell r="G7082" t="str">
            <v>Discount         7</v>
          </cell>
          <cell r="H7082">
            <v>21000</v>
          </cell>
          <cell r="I7082" t="str">
            <v>Active</v>
          </cell>
        </row>
        <row r="7083">
          <cell r="F7083" t="str">
            <v>EfesBonusClubApril/6000067269</v>
          </cell>
          <cell r="G7083" t="str">
            <v>Discount         3</v>
          </cell>
          <cell r="H7083">
            <v>30000</v>
          </cell>
          <cell r="I7083" t="str">
            <v>Active</v>
          </cell>
        </row>
        <row r="7084">
          <cell r="F7084" t="str">
            <v>EfesBonusClubApril/6000067275</v>
          </cell>
          <cell r="G7084" t="str">
            <v>Discount         3</v>
          </cell>
          <cell r="H7084">
            <v>30000</v>
          </cell>
          <cell r="I7084" t="str">
            <v>Active</v>
          </cell>
        </row>
        <row r="7085">
          <cell r="F7085" t="str">
            <v>Rozliv+ - 2026 April/6000067275</v>
          </cell>
          <cell r="G7085" t="str">
            <v>Discount         5</v>
          </cell>
          <cell r="H7085">
            <v>35000</v>
          </cell>
          <cell r="I7085" t="str">
            <v>Active</v>
          </cell>
        </row>
        <row r="7086">
          <cell r="F7086" t="str">
            <v>BO_2_April_2026/NRB+Can/6000067293</v>
          </cell>
          <cell r="G7086" t="str">
            <v>Discount         6</v>
          </cell>
          <cell r="H7086">
            <v>31213</v>
          </cell>
          <cell r="I7086" t="str">
            <v>Active</v>
          </cell>
        </row>
        <row r="7087">
          <cell r="F7087" t="str">
            <v>Kega Boom - 2026 April/6000067293</v>
          </cell>
          <cell r="G7087" t="str">
            <v>Discount         7</v>
          </cell>
          <cell r="H7087">
            <v>21000</v>
          </cell>
          <cell r="I7087" t="str">
            <v>Active</v>
          </cell>
        </row>
        <row r="7088">
          <cell r="F7088" t="str">
            <v>Kega Boom - 2026 April/6000067333</v>
          </cell>
          <cell r="G7088" t="str">
            <v>Discount         7</v>
          </cell>
          <cell r="H7088">
            <v>33000</v>
          </cell>
          <cell r="I7088" t="str">
            <v>Active</v>
          </cell>
        </row>
        <row r="7089">
          <cell r="F7089" t="str">
            <v>EfesBonusClubApril/6000067353</v>
          </cell>
          <cell r="G7089" t="str">
            <v>Discount         3</v>
          </cell>
          <cell r="H7089">
            <v>45000</v>
          </cell>
          <cell r="I7089" t="str">
            <v>Active</v>
          </cell>
        </row>
        <row r="7090">
          <cell r="F7090" t="str">
            <v>EfesBonusClubApril/6000067380</v>
          </cell>
          <cell r="G7090" t="str">
            <v>Discount         3</v>
          </cell>
          <cell r="H7090">
            <v>20000</v>
          </cell>
          <cell r="I7090" t="str">
            <v>Active</v>
          </cell>
        </row>
        <row r="7091">
          <cell r="F7091" t="str">
            <v>EfesBonusClubApril/6000067391</v>
          </cell>
          <cell r="G7091" t="str">
            <v>Discount         3</v>
          </cell>
          <cell r="H7091">
            <v>7500</v>
          </cell>
          <cell r="I7091" t="str">
            <v>Active</v>
          </cell>
        </row>
        <row r="7092">
          <cell r="F7092" t="str">
            <v>EfesBonusClubApril/6000067392</v>
          </cell>
          <cell r="G7092" t="str">
            <v>Discount         3</v>
          </cell>
          <cell r="H7092">
            <v>40000</v>
          </cell>
          <cell r="I7092" t="str">
            <v>Active</v>
          </cell>
        </row>
        <row r="7093">
          <cell r="F7093" t="str">
            <v>Kega Boom - 2026 April/6000067394</v>
          </cell>
          <cell r="G7093" t="str">
            <v>Discount         7</v>
          </cell>
          <cell r="H7093">
            <v>21000</v>
          </cell>
          <cell r="I7093" t="str">
            <v>Active</v>
          </cell>
        </row>
        <row r="7094">
          <cell r="F7094" t="str">
            <v>EfesBonusClubApril/6000067395</v>
          </cell>
          <cell r="G7094" t="str">
            <v>Discount         3</v>
          </cell>
          <cell r="H7094">
            <v>30000</v>
          </cell>
          <cell r="I7094" t="str">
            <v>Active</v>
          </cell>
        </row>
        <row r="7095">
          <cell r="F7095" t="str">
            <v>BO_2_April_2026/NRB+Can/6000067396</v>
          </cell>
          <cell r="G7095" t="str">
            <v>Discount         6</v>
          </cell>
          <cell r="H7095">
            <v>29885</v>
          </cell>
          <cell r="I7095" t="str">
            <v>Active</v>
          </cell>
        </row>
        <row r="7096">
          <cell r="F7096" t="str">
            <v>Kega Boom - 2026 April/6000067396</v>
          </cell>
          <cell r="G7096" t="str">
            <v>Discount         7</v>
          </cell>
          <cell r="H7096">
            <v>66000</v>
          </cell>
          <cell r="I7096" t="str">
            <v>Active</v>
          </cell>
        </row>
        <row r="7097">
          <cell r="F7097" t="str">
            <v>EfesBonusClubApril/6000067400</v>
          </cell>
          <cell r="G7097" t="str">
            <v>Discount         3</v>
          </cell>
          <cell r="H7097">
            <v>40000</v>
          </cell>
          <cell r="I7097" t="str">
            <v>Active</v>
          </cell>
        </row>
        <row r="7098">
          <cell r="F7098" t="str">
            <v>BO_2_April_2026/NRB+Can/6000067402</v>
          </cell>
          <cell r="G7098" t="str">
            <v>Discount         6</v>
          </cell>
          <cell r="H7098">
            <v>40028</v>
          </cell>
          <cell r="I7098" t="str">
            <v>Active</v>
          </cell>
        </row>
        <row r="7099">
          <cell r="F7099" t="str">
            <v>Kega Boom - 2026 April/6000067402</v>
          </cell>
          <cell r="G7099" t="str">
            <v>Discount         7</v>
          </cell>
          <cell r="H7099">
            <v>165000</v>
          </cell>
          <cell r="I7099" t="str">
            <v>Active</v>
          </cell>
        </row>
        <row r="7100">
          <cell r="F7100" t="str">
            <v>BO_2_April_2026/NRB+Can/6000067405</v>
          </cell>
          <cell r="G7100" t="str">
            <v>Discount         6</v>
          </cell>
          <cell r="H7100">
            <v>21425</v>
          </cell>
          <cell r="I7100" t="str">
            <v>Active</v>
          </cell>
        </row>
        <row r="7101">
          <cell r="F7101" t="str">
            <v>Kega Boom - 2026 April/6000067417</v>
          </cell>
          <cell r="G7101" t="str">
            <v>Discount         7</v>
          </cell>
          <cell r="H7101">
            <v>99000</v>
          </cell>
          <cell r="I7101" t="str">
            <v>Active</v>
          </cell>
        </row>
        <row r="7102">
          <cell r="F7102" t="str">
            <v>BO_2_April_2026/NRB+Can/6000067421</v>
          </cell>
          <cell r="G7102" t="str">
            <v>Discount         6</v>
          </cell>
          <cell r="H7102">
            <v>34646</v>
          </cell>
          <cell r="I7102" t="str">
            <v>Active</v>
          </cell>
        </row>
        <row r="7103">
          <cell r="F7103" t="str">
            <v>EfesBonusClubApril/6000067431</v>
          </cell>
          <cell r="G7103" t="str">
            <v>Discount         3</v>
          </cell>
          <cell r="H7103">
            <v>30000</v>
          </cell>
          <cell r="I7103" t="str">
            <v>Active</v>
          </cell>
        </row>
        <row r="7104">
          <cell r="F7104" t="str">
            <v>BO_2_April_2026/NRB+Can/6000067433</v>
          </cell>
          <cell r="G7104" t="str">
            <v>Discount         6</v>
          </cell>
          <cell r="H7104">
            <v>8441</v>
          </cell>
          <cell r="I7104" t="str">
            <v>Active</v>
          </cell>
        </row>
        <row r="7105">
          <cell r="F7105" t="str">
            <v>EfesBonusClubApril/6000067445</v>
          </cell>
          <cell r="G7105" t="str">
            <v>Discount         3</v>
          </cell>
          <cell r="H7105">
            <v>20000</v>
          </cell>
          <cell r="I7105" t="str">
            <v>Active</v>
          </cell>
        </row>
        <row r="7106">
          <cell r="F7106" t="str">
            <v>EfesBonusClubApril/6000067459</v>
          </cell>
          <cell r="G7106" t="str">
            <v>Discount         3</v>
          </cell>
          <cell r="H7106">
            <v>7500</v>
          </cell>
          <cell r="I7106" t="str">
            <v>Active</v>
          </cell>
        </row>
        <row r="7107">
          <cell r="F7107" t="str">
            <v>EfesBonusClubApril/6000067467</v>
          </cell>
          <cell r="G7107" t="str">
            <v>Discount         3</v>
          </cell>
          <cell r="H7107">
            <v>7500</v>
          </cell>
          <cell r="I7107" t="str">
            <v>Active</v>
          </cell>
        </row>
        <row r="7108">
          <cell r="F7108" t="str">
            <v>EfesBonusClubApril/6000067469</v>
          </cell>
          <cell r="G7108" t="str">
            <v>Discount         3</v>
          </cell>
          <cell r="H7108">
            <v>30000</v>
          </cell>
          <cell r="I7108" t="str">
            <v>Active</v>
          </cell>
        </row>
        <row r="7109">
          <cell r="F7109" t="str">
            <v>EfesBonusClubApril/6000067481</v>
          </cell>
          <cell r="G7109" t="str">
            <v>Discount         3</v>
          </cell>
          <cell r="H7109">
            <v>30000</v>
          </cell>
          <cell r="I7109" t="str">
            <v>Active</v>
          </cell>
        </row>
        <row r="7110">
          <cell r="F7110" t="str">
            <v>Rozliv+ - 2026 April/6000067486</v>
          </cell>
          <cell r="G7110" t="str">
            <v>Discount         5</v>
          </cell>
          <cell r="H7110">
            <v>20000</v>
          </cell>
          <cell r="I7110" t="str">
            <v>Active</v>
          </cell>
        </row>
        <row r="7111">
          <cell r="F7111" t="str">
            <v>EfesBonusClubApril/6000067495</v>
          </cell>
          <cell r="G7111" t="str">
            <v>Discount         3</v>
          </cell>
          <cell r="H7111">
            <v>20000</v>
          </cell>
          <cell r="I7111" t="str">
            <v>Active</v>
          </cell>
        </row>
        <row r="7112">
          <cell r="F7112" t="str">
            <v>EfesBonusClubApril/6000067499</v>
          </cell>
          <cell r="G7112" t="str">
            <v>Discount         3</v>
          </cell>
          <cell r="H7112">
            <v>30000</v>
          </cell>
          <cell r="I7112" t="str">
            <v>Active</v>
          </cell>
        </row>
        <row r="7113">
          <cell r="F7113" t="str">
            <v>Rozliv+ - 2026 April/6000067499</v>
          </cell>
          <cell r="G7113" t="str">
            <v>Discount         5</v>
          </cell>
          <cell r="H7113">
            <v>20000</v>
          </cell>
          <cell r="I7113" t="str">
            <v>Active</v>
          </cell>
        </row>
        <row r="7114">
          <cell r="F7114" t="str">
            <v>EfesBonusClubApril/6000067503</v>
          </cell>
          <cell r="G7114" t="str">
            <v>Discount         3</v>
          </cell>
          <cell r="H7114">
            <v>30000</v>
          </cell>
          <cell r="I7114" t="str">
            <v>Active</v>
          </cell>
        </row>
        <row r="7115">
          <cell r="F7115" t="str">
            <v>Kega Boom - 2026 April/6000067517</v>
          </cell>
          <cell r="G7115" t="str">
            <v>Discount         7</v>
          </cell>
          <cell r="H7115">
            <v>231000</v>
          </cell>
          <cell r="I7115" t="str">
            <v>Active</v>
          </cell>
        </row>
        <row r="7116">
          <cell r="F7116" t="str">
            <v>EfesBonusClubApril/6000067530</v>
          </cell>
          <cell r="G7116" t="str">
            <v>Discount         3</v>
          </cell>
          <cell r="H7116">
            <v>40000</v>
          </cell>
          <cell r="I7116" t="str">
            <v>Active</v>
          </cell>
        </row>
        <row r="7117">
          <cell r="F7117" t="str">
            <v>Rozliv+ - 2026 April/6000067530</v>
          </cell>
          <cell r="G7117" t="str">
            <v>Discount         5</v>
          </cell>
          <cell r="H7117">
            <v>20000</v>
          </cell>
          <cell r="I7117" t="str">
            <v>Active</v>
          </cell>
        </row>
        <row r="7118">
          <cell r="F7118" t="str">
            <v>BO_2_April_2026/NRB+Can/6000067538</v>
          </cell>
          <cell r="G7118" t="str">
            <v>Discount         6</v>
          </cell>
          <cell r="H7118">
            <v>23057</v>
          </cell>
          <cell r="I7118" t="str">
            <v>Active</v>
          </cell>
        </row>
        <row r="7119">
          <cell r="F7119" t="str">
            <v>BO_2_April_2026/NRB+Can/6000067539</v>
          </cell>
          <cell r="G7119" t="str">
            <v>Discount         6</v>
          </cell>
          <cell r="H7119">
            <v>6337</v>
          </cell>
          <cell r="I7119" t="str">
            <v>Active</v>
          </cell>
        </row>
        <row r="7120">
          <cell r="F7120" t="str">
            <v>BO_2_April_2026/NRB+Can/6000067540</v>
          </cell>
          <cell r="G7120" t="str">
            <v>Discount         6</v>
          </cell>
          <cell r="H7120">
            <v>23140</v>
          </cell>
          <cell r="I7120" t="str">
            <v>Active</v>
          </cell>
        </row>
        <row r="7121">
          <cell r="F7121" t="str">
            <v>EfesBonusClubApril/6000067545</v>
          </cell>
          <cell r="G7121" t="str">
            <v>Discount         3</v>
          </cell>
          <cell r="H7121">
            <v>40000</v>
          </cell>
          <cell r="I7121" t="str">
            <v>Active</v>
          </cell>
        </row>
        <row r="7122">
          <cell r="F7122" t="str">
            <v>BO_2_April_2026/NRB+Can/6000067547</v>
          </cell>
          <cell r="G7122" t="str">
            <v>Discount         6</v>
          </cell>
          <cell r="H7122">
            <v>22009</v>
          </cell>
          <cell r="I7122" t="str">
            <v>Active</v>
          </cell>
        </row>
        <row r="7123">
          <cell r="F7123" t="str">
            <v>BO_2_April_2026/NRB+Can/6000067557</v>
          </cell>
          <cell r="G7123" t="str">
            <v>Discount         6</v>
          </cell>
          <cell r="H7123">
            <v>19915</v>
          </cell>
          <cell r="I7123" t="str">
            <v>Active</v>
          </cell>
        </row>
        <row r="7124">
          <cell r="F7124" t="str">
            <v>Kega Boom - 2026 April/6000067557</v>
          </cell>
          <cell r="G7124" t="str">
            <v>Discount         7</v>
          </cell>
          <cell r="H7124">
            <v>33000</v>
          </cell>
          <cell r="I7124" t="str">
            <v>Active</v>
          </cell>
        </row>
        <row r="7125">
          <cell r="F7125" t="str">
            <v>EfesBonusClubApril/6000067558</v>
          </cell>
          <cell r="G7125" t="str">
            <v>Discount         3</v>
          </cell>
          <cell r="H7125">
            <v>40000</v>
          </cell>
          <cell r="I7125" t="str">
            <v>Active</v>
          </cell>
        </row>
        <row r="7126">
          <cell r="F7126" t="str">
            <v>EfesBonusClubApril/6000067560</v>
          </cell>
          <cell r="G7126" t="str">
            <v>Discount         3</v>
          </cell>
          <cell r="H7126">
            <v>30000</v>
          </cell>
          <cell r="I7126" t="str">
            <v>Active</v>
          </cell>
        </row>
        <row r="7127">
          <cell r="F7127" t="str">
            <v>EfesBonusClubApril/6000067571</v>
          </cell>
          <cell r="G7127" t="str">
            <v>Discount         3</v>
          </cell>
          <cell r="H7127">
            <v>20000</v>
          </cell>
          <cell r="I7127" t="str">
            <v>Active</v>
          </cell>
        </row>
        <row r="7128">
          <cell r="F7128" t="str">
            <v>EfesBonusClubApril/6000067577</v>
          </cell>
          <cell r="G7128" t="str">
            <v>Discount         3</v>
          </cell>
          <cell r="H7128">
            <v>45000</v>
          </cell>
          <cell r="I7128" t="str">
            <v>Active</v>
          </cell>
        </row>
        <row r="7129">
          <cell r="F7129" t="str">
            <v>Rozliv+ - 2026 April/6000067577</v>
          </cell>
          <cell r="G7129" t="str">
            <v>Discount         5</v>
          </cell>
          <cell r="H7129">
            <v>20000</v>
          </cell>
          <cell r="I7129" t="str">
            <v>Active</v>
          </cell>
        </row>
        <row r="7130">
          <cell r="F7130" t="str">
            <v>BO_2_April_2026/NRB+Can/6000067604</v>
          </cell>
          <cell r="G7130" t="str">
            <v>Discount         6</v>
          </cell>
          <cell r="H7130">
            <v>29303</v>
          </cell>
          <cell r="I7130" t="str">
            <v>Active</v>
          </cell>
        </row>
        <row r="7131">
          <cell r="F7131" t="str">
            <v>EfesBonusClubApril/6000067605</v>
          </cell>
          <cell r="G7131" t="str">
            <v>Discount         3</v>
          </cell>
          <cell r="H7131">
            <v>30000</v>
          </cell>
          <cell r="I7131" t="str">
            <v>Active</v>
          </cell>
        </row>
        <row r="7132">
          <cell r="F7132" t="str">
            <v>EfesBonusClubApril/6000067612</v>
          </cell>
          <cell r="G7132" t="str">
            <v>Discount         3</v>
          </cell>
          <cell r="H7132">
            <v>45000</v>
          </cell>
          <cell r="I7132" t="str">
            <v>Active</v>
          </cell>
        </row>
        <row r="7133">
          <cell r="F7133" t="str">
            <v>Rozliv+ - 2026 April/6000067612</v>
          </cell>
          <cell r="G7133" t="str">
            <v>Discount         5</v>
          </cell>
          <cell r="H7133">
            <v>20000</v>
          </cell>
          <cell r="I7133" t="str">
            <v>Active</v>
          </cell>
        </row>
        <row r="7134">
          <cell r="F7134" t="str">
            <v>BO_2_April_2026/NRB+Can/6000067620</v>
          </cell>
          <cell r="G7134" t="str">
            <v>Discount         6</v>
          </cell>
          <cell r="H7134">
            <v>26163</v>
          </cell>
          <cell r="I7134" t="str">
            <v>Active</v>
          </cell>
        </row>
        <row r="7135">
          <cell r="F7135" t="str">
            <v>EfesBonusClubApril/6000067624</v>
          </cell>
          <cell r="G7135" t="str">
            <v>Discount         3</v>
          </cell>
          <cell r="H7135">
            <v>7500</v>
          </cell>
          <cell r="I7135" t="str">
            <v>Active</v>
          </cell>
        </row>
        <row r="7136">
          <cell r="F7136" t="str">
            <v>BO_2_April_2026/NRB+Can/6000067629</v>
          </cell>
          <cell r="G7136" t="str">
            <v>Discount         6</v>
          </cell>
          <cell r="H7136">
            <v>38220</v>
          </cell>
          <cell r="I7136" t="str">
            <v>Active</v>
          </cell>
        </row>
        <row r="7137">
          <cell r="F7137" t="str">
            <v>BO_2_April_2026/NRB+Can/6000067640</v>
          </cell>
          <cell r="G7137" t="str">
            <v>Discount         6</v>
          </cell>
          <cell r="H7137">
            <v>29370</v>
          </cell>
          <cell r="I7137" t="str">
            <v>Active</v>
          </cell>
        </row>
        <row r="7138">
          <cell r="F7138" t="str">
            <v>EfesBonusClubApril/6000067650</v>
          </cell>
          <cell r="G7138" t="str">
            <v>Discount         3</v>
          </cell>
          <cell r="H7138">
            <v>7500</v>
          </cell>
          <cell r="I7138" t="str">
            <v>Active</v>
          </cell>
        </row>
        <row r="7139">
          <cell r="F7139" t="str">
            <v>EfesBonusClubApril/6000067662</v>
          </cell>
          <cell r="G7139" t="str">
            <v>Discount         3</v>
          </cell>
          <cell r="H7139">
            <v>30000</v>
          </cell>
          <cell r="I7139" t="str">
            <v>Active</v>
          </cell>
        </row>
        <row r="7140">
          <cell r="F7140" t="str">
            <v>EfesBonusClubApril/6000067667</v>
          </cell>
          <cell r="G7140" t="str">
            <v>Discount         3</v>
          </cell>
          <cell r="H7140">
            <v>30000</v>
          </cell>
          <cell r="I7140" t="str">
            <v>Active</v>
          </cell>
        </row>
        <row r="7141">
          <cell r="F7141" t="str">
            <v>EfesBonusClubApril/6000067671</v>
          </cell>
          <cell r="G7141" t="str">
            <v>Discount         3</v>
          </cell>
          <cell r="H7141">
            <v>50000</v>
          </cell>
          <cell r="I7141" t="str">
            <v>Active</v>
          </cell>
        </row>
        <row r="7142">
          <cell r="F7142" t="str">
            <v>RI_2_April/NRB+Can/6000067673</v>
          </cell>
          <cell r="G7142" t="str">
            <v>Discount         6</v>
          </cell>
          <cell r="H7142">
            <v>31377</v>
          </cell>
          <cell r="I7142" t="str">
            <v>Active</v>
          </cell>
        </row>
        <row r="7143">
          <cell r="F7143" t="str">
            <v>RI_2_April/NRB+Can/6000067677</v>
          </cell>
          <cell r="G7143" t="str">
            <v>Discount         6</v>
          </cell>
          <cell r="H7143">
            <v>7319</v>
          </cell>
          <cell r="I7143" t="str">
            <v>Active</v>
          </cell>
        </row>
        <row r="7144">
          <cell r="F7144" t="str">
            <v>Rozliv+ - 2026 April/6000067677</v>
          </cell>
          <cell r="G7144" t="str">
            <v>Discount         5</v>
          </cell>
          <cell r="H7144">
            <v>70000</v>
          </cell>
          <cell r="I7144" t="str">
            <v>Active</v>
          </cell>
        </row>
        <row r="7145">
          <cell r="F7145" t="str">
            <v>Kega Boom - 2026 April/6000067691</v>
          </cell>
          <cell r="G7145" t="str">
            <v>Discount         7</v>
          </cell>
          <cell r="H7145">
            <v>66000</v>
          </cell>
          <cell r="I7145" t="str">
            <v>Active</v>
          </cell>
        </row>
        <row r="7146">
          <cell r="F7146" t="str">
            <v>EfesBonusClubApril/6000067699</v>
          </cell>
          <cell r="G7146" t="str">
            <v>Discount         3</v>
          </cell>
          <cell r="H7146">
            <v>7500</v>
          </cell>
          <cell r="I7146" t="str">
            <v>Active</v>
          </cell>
        </row>
        <row r="7147">
          <cell r="F7147" t="str">
            <v>BO_2_April_2026/NRB+Can/6000067700</v>
          </cell>
          <cell r="G7147" t="str">
            <v>Discount         6</v>
          </cell>
          <cell r="H7147">
            <v>2968</v>
          </cell>
          <cell r="I7147" t="str">
            <v>Active</v>
          </cell>
        </row>
        <row r="7148">
          <cell r="F7148" t="str">
            <v>BO_1_April_2026/Keg/6000067700</v>
          </cell>
          <cell r="G7148" t="str">
            <v>Discount         6</v>
          </cell>
          <cell r="H7148">
            <v>47255</v>
          </cell>
          <cell r="I7148" t="str">
            <v>Active</v>
          </cell>
        </row>
        <row r="7149">
          <cell r="F7149" t="str">
            <v>BO_2_April_2026/NRB+Can/6000067712</v>
          </cell>
          <cell r="G7149" t="str">
            <v>Discount         6</v>
          </cell>
          <cell r="H7149">
            <v>22242</v>
          </cell>
          <cell r="I7149" t="str">
            <v>Active</v>
          </cell>
        </row>
        <row r="7150">
          <cell r="F7150" t="str">
            <v>EfesBonusClubApril/6000067722</v>
          </cell>
          <cell r="G7150" t="str">
            <v>Discount         3</v>
          </cell>
          <cell r="H7150">
            <v>40000</v>
          </cell>
          <cell r="I7150" t="str">
            <v>Active</v>
          </cell>
        </row>
        <row r="7151">
          <cell r="F7151" t="str">
            <v>EfesBonusClubApril/6000067740</v>
          </cell>
          <cell r="G7151" t="str">
            <v>Discount         3</v>
          </cell>
          <cell r="H7151">
            <v>70000</v>
          </cell>
          <cell r="I7151" t="str">
            <v>Active</v>
          </cell>
        </row>
        <row r="7152">
          <cell r="F7152" t="str">
            <v>EfesBonusClubApril/6000067744</v>
          </cell>
          <cell r="G7152" t="str">
            <v>Discount         3</v>
          </cell>
          <cell r="H7152">
            <v>30000</v>
          </cell>
          <cell r="I7152" t="str">
            <v>Active</v>
          </cell>
        </row>
        <row r="7153">
          <cell r="F7153" t="str">
            <v>EfesBonusClubApril/6000067771</v>
          </cell>
          <cell r="G7153" t="str">
            <v>Discount         3</v>
          </cell>
          <cell r="H7153">
            <v>40000</v>
          </cell>
          <cell r="I7153" t="str">
            <v>Active</v>
          </cell>
        </row>
        <row r="7154">
          <cell r="F7154" t="str">
            <v>BO_2_April_2026/NRB+Can/6000067784</v>
          </cell>
          <cell r="G7154" t="str">
            <v>Discount         6</v>
          </cell>
          <cell r="H7154">
            <v>15264</v>
          </cell>
          <cell r="I7154" t="str">
            <v>Active</v>
          </cell>
        </row>
        <row r="7155">
          <cell r="F7155" t="str">
            <v>Kega Boom - 2026 April/6000067784</v>
          </cell>
          <cell r="G7155" t="str">
            <v>Discount         7</v>
          </cell>
          <cell r="H7155">
            <v>21000</v>
          </cell>
          <cell r="I7155" t="str">
            <v>Active</v>
          </cell>
        </row>
        <row r="7156">
          <cell r="F7156" t="str">
            <v>EfesBonusClubApril/6000067812</v>
          </cell>
          <cell r="G7156" t="str">
            <v>Discount         3</v>
          </cell>
          <cell r="H7156">
            <v>30000</v>
          </cell>
          <cell r="I7156" t="str">
            <v>Active</v>
          </cell>
        </row>
        <row r="7157">
          <cell r="F7157" t="str">
            <v>Rozliv+ - 2026 April/6000067812</v>
          </cell>
          <cell r="G7157" t="str">
            <v>Discount         5</v>
          </cell>
          <cell r="H7157">
            <v>20000</v>
          </cell>
          <cell r="I7157" t="str">
            <v>Active</v>
          </cell>
        </row>
        <row r="7158">
          <cell r="F7158" t="str">
            <v>EfesBonusClubApril/6000067823</v>
          </cell>
          <cell r="G7158" t="str">
            <v>Discount         3</v>
          </cell>
          <cell r="H7158">
            <v>30000</v>
          </cell>
          <cell r="I7158" t="str">
            <v>Active</v>
          </cell>
        </row>
        <row r="7159">
          <cell r="F7159" t="str">
            <v>EfesBonusClubApril/6000067841</v>
          </cell>
          <cell r="G7159" t="str">
            <v>Discount         3</v>
          </cell>
          <cell r="H7159">
            <v>30000</v>
          </cell>
          <cell r="I7159" t="str">
            <v>Active</v>
          </cell>
        </row>
        <row r="7160">
          <cell r="F7160" t="str">
            <v>EfesBonusClubApril/6000410031</v>
          </cell>
          <cell r="G7160" t="str">
            <v>Discount         3</v>
          </cell>
          <cell r="H7160">
            <v>30000</v>
          </cell>
          <cell r="I7160" t="str">
            <v>Active</v>
          </cell>
        </row>
        <row r="7161">
          <cell r="F7161" t="str">
            <v>Rozliv+ - 2026 April/6000410031</v>
          </cell>
          <cell r="G7161" t="str">
            <v>Discount         5</v>
          </cell>
          <cell r="H7161">
            <v>35000</v>
          </cell>
          <cell r="I7161" t="str">
            <v>Active</v>
          </cell>
        </row>
        <row r="7162">
          <cell r="F7162" t="str">
            <v>EfesBonusClubApril/6000410032</v>
          </cell>
          <cell r="G7162" t="str">
            <v>Discount         3</v>
          </cell>
          <cell r="H7162">
            <v>30000</v>
          </cell>
          <cell r="I7162" t="str">
            <v>Active</v>
          </cell>
        </row>
        <row r="7163">
          <cell r="F7163" t="str">
            <v>EfesBonusClubApril/6000410054</v>
          </cell>
          <cell r="G7163" t="str">
            <v>Discount         3</v>
          </cell>
          <cell r="H7163">
            <v>50000</v>
          </cell>
          <cell r="I7163" t="str">
            <v>Active</v>
          </cell>
        </row>
        <row r="7164">
          <cell r="F7164" t="str">
            <v>RI_2_April/NRB+Can/6000410057</v>
          </cell>
          <cell r="G7164" t="str">
            <v>Discount         6</v>
          </cell>
          <cell r="H7164">
            <v>10539</v>
          </cell>
          <cell r="I7164" t="str">
            <v>Active</v>
          </cell>
        </row>
        <row r="7165">
          <cell r="F7165" t="str">
            <v>EfesBonusClubApril/6000410065</v>
          </cell>
          <cell r="G7165" t="str">
            <v>Discount         3</v>
          </cell>
          <cell r="H7165">
            <v>30000</v>
          </cell>
          <cell r="I7165" t="str">
            <v>Active</v>
          </cell>
        </row>
        <row r="7166">
          <cell r="F7166" t="str">
            <v>RI_2_April/NRB+Can/600410004</v>
          </cell>
          <cell r="G7166" t="str">
            <v>Discount         6</v>
          </cell>
          <cell r="H7166">
            <v>18798</v>
          </cell>
          <cell r="I7166" t="str">
            <v>Active</v>
          </cell>
        </row>
        <row r="7167">
          <cell r="F7167" t="str">
            <v>EfesBonusClubApril/600410010</v>
          </cell>
          <cell r="G7167" t="str">
            <v>Discount         3</v>
          </cell>
          <cell r="H7167">
            <v>50000</v>
          </cell>
          <cell r="I7167" t="str">
            <v>Active</v>
          </cell>
        </row>
        <row r="7168">
          <cell r="F7168" t="str">
            <v>Rozliv+ - 2026 April/600410010</v>
          </cell>
          <cell r="G7168" t="str">
            <v>Discount         5</v>
          </cell>
          <cell r="H7168">
            <v>20000</v>
          </cell>
          <cell r="I7168" t="str">
            <v>Active</v>
          </cell>
        </row>
        <row r="7169">
          <cell r="F7169" t="str">
            <v>EfesBonusClubApril/600410011</v>
          </cell>
          <cell r="G7169" t="str">
            <v>Discount         3</v>
          </cell>
          <cell r="H7169">
            <v>7500</v>
          </cell>
          <cell r="I7169" t="str">
            <v>Active</v>
          </cell>
        </row>
        <row r="7170">
          <cell r="F7170" t="str">
            <v>EfesBonusClubApril/600410017</v>
          </cell>
          <cell r="G7170" t="str">
            <v>Discount         3</v>
          </cell>
          <cell r="H7170">
            <v>30000</v>
          </cell>
          <cell r="I7170" t="str">
            <v>Active</v>
          </cell>
        </row>
        <row r="7171">
          <cell r="F7171" t="str">
            <v>RI_2_April/NRB+Can/600410021</v>
          </cell>
          <cell r="G7171" t="str">
            <v>Discount         6</v>
          </cell>
          <cell r="H7171">
            <v>24218</v>
          </cell>
          <cell r="I7171" t="str">
            <v>Active</v>
          </cell>
        </row>
        <row r="7172">
          <cell r="F7172" t="str">
            <v>EfesBonusClubApril/600420026</v>
          </cell>
          <cell r="G7172" t="str">
            <v>Discount         3</v>
          </cell>
          <cell r="H7172">
            <v>30000</v>
          </cell>
          <cell r="I7172" t="str">
            <v>Active</v>
          </cell>
        </row>
        <row r="7173">
          <cell r="F7173" t="str">
            <v>EfesBonusClubApril/60062327</v>
          </cell>
          <cell r="G7173" t="str">
            <v>Discount         3</v>
          </cell>
          <cell r="H7173">
            <v>30000</v>
          </cell>
          <cell r="I7173" t="str">
            <v>Active</v>
          </cell>
        </row>
        <row r="7174">
          <cell r="F7174" t="str">
            <v>EfesBonusClubApril/6009989001</v>
          </cell>
          <cell r="G7174" t="str">
            <v>Discount         3</v>
          </cell>
          <cell r="H7174">
            <v>30000</v>
          </cell>
          <cell r="I7174" t="str">
            <v>Active</v>
          </cell>
        </row>
        <row r="7175">
          <cell r="F7175" t="str">
            <v>BO_2_April_2026/NRB+Can/6009989010</v>
          </cell>
          <cell r="G7175" t="str">
            <v>Discount         6</v>
          </cell>
          <cell r="H7175">
            <v>38926</v>
          </cell>
          <cell r="I7175" t="str">
            <v>Active</v>
          </cell>
        </row>
        <row r="7176">
          <cell r="F7176" t="str">
            <v>Kega Boom - 2026 April/6009989010</v>
          </cell>
          <cell r="G7176" t="str">
            <v>Discount         7</v>
          </cell>
          <cell r="H7176">
            <v>21000</v>
          </cell>
          <cell r="I7176" t="str">
            <v>Active</v>
          </cell>
        </row>
        <row r="7177">
          <cell r="F7177" t="str">
            <v>EfesBonusClubApril/6009989013</v>
          </cell>
          <cell r="G7177" t="str">
            <v>Discount         3</v>
          </cell>
          <cell r="H7177">
            <v>40000</v>
          </cell>
          <cell r="I7177" t="str">
            <v>Active</v>
          </cell>
        </row>
        <row r="7178">
          <cell r="F7178" t="str">
            <v>BO_2_April_2026/NRB+Can/6009989019</v>
          </cell>
          <cell r="G7178" t="str">
            <v>Discount         6</v>
          </cell>
          <cell r="H7178">
            <v>12942</v>
          </cell>
          <cell r="I7178" t="str">
            <v>Active</v>
          </cell>
        </row>
        <row r="7179">
          <cell r="F7179" t="str">
            <v>BO_2_April_2026/NRB+Can/6009989022</v>
          </cell>
          <cell r="G7179" t="str">
            <v>Discount         6</v>
          </cell>
          <cell r="H7179">
            <v>21614</v>
          </cell>
          <cell r="I7179" t="str">
            <v>Active</v>
          </cell>
        </row>
        <row r="7180">
          <cell r="F7180" t="str">
            <v>Kega Boom - 2026 April/6009989022</v>
          </cell>
          <cell r="G7180" t="str">
            <v>Discount         7</v>
          </cell>
          <cell r="H7180">
            <v>21000</v>
          </cell>
          <cell r="I7180" t="str">
            <v>Active</v>
          </cell>
        </row>
        <row r="7181">
          <cell r="F7181" t="str">
            <v>EfesBonusClubApril/6009989035</v>
          </cell>
          <cell r="G7181" t="str">
            <v>Discount         3</v>
          </cell>
          <cell r="H7181">
            <v>30000</v>
          </cell>
          <cell r="I7181" t="str">
            <v>Active</v>
          </cell>
        </row>
        <row r="7182">
          <cell r="F7182" t="str">
            <v>EfesBonusClubApril/6009989036</v>
          </cell>
          <cell r="G7182" t="str">
            <v>Discount         3</v>
          </cell>
          <cell r="H7182">
            <v>30000</v>
          </cell>
          <cell r="I7182" t="str">
            <v>Active</v>
          </cell>
        </row>
        <row r="7183">
          <cell r="F7183" t="str">
            <v>EfesBonusClubApril/6009989037</v>
          </cell>
          <cell r="G7183" t="str">
            <v>Discount         3</v>
          </cell>
          <cell r="H7183">
            <v>7500</v>
          </cell>
          <cell r="I7183" t="str">
            <v>Active</v>
          </cell>
        </row>
        <row r="7184">
          <cell r="F7184" t="str">
            <v>RI_2_April/NRB+Can/6009989039</v>
          </cell>
          <cell r="G7184" t="str">
            <v>Discount         6</v>
          </cell>
          <cell r="H7184">
            <v>7199</v>
          </cell>
          <cell r="I7184" t="str">
            <v>Active</v>
          </cell>
        </row>
        <row r="7185">
          <cell r="F7185" t="str">
            <v>EfesBonusClubApril/6009989041</v>
          </cell>
          <cell r="G7185" t="str">
            <v>Discount         3</v>
          </cell>
          <cell r="H7185">
            <v>30000</v>
          </cell>
          <cell r="I7185" t="str">
            <v>Active</v>
          </cell>
        </row>
        <row r="7186">
          <cell r="F7186" t="str">
            <v>RI_2_April/NRB+Can/6009989043</v>
          </cell>
          <cell r="G7186" t="str">
            <v>Discount         6</v>
          </cell>
          <cell r="H7186">
            <v>77634</v>
          </cell>
          <cell r="I7186" t="str">
            <v>Active</v>
          </cell>
        </row>
        <row r="7187">
          <cell r="F7187" t="str">
            <v>BO_2_April_2026/NRB+Can/6009989056</v>
          </cell>
          <cell r="G7187" t="str">
            <v>Discount         6</v>
          </cell>
          <cell r="H7187">
            <v>21016</v>
          </cell>
          <cell r="I7187" t="str">
            <v>Active</v>
          </cell>
        </row>
        <row r="7188">
          <cell r="F7188" t="str">
            <v>Kega Boom - 2026 April/6009989056</v>
          </cell>
          <cell r="G7188" t="str">
            <v>Discount         7</v>
          </cell>
          <cell r="H7188">
            <v>21000</v>
          </cell>
          <cell r="I7188" t="str">
            <v>Active</v>
          </cell>
        </row>
        <row r="7189">
          <cell r="F7189" t="str">
            <v>EfesBonusClubApril/6009989057</v>
          </cell>
          <cell r="G7189" t="str">
            <v>Discount         3</v>
          </cell>
          <cell r="H7189">
            <v>30000</v>
          </cell>
          <cell r="I7189" t="str">
            <v>Active</v>
          </cell>
        </row>
        <row r="7190">
          <cell r="F7190" t="str">
            <v>RI_2_April/NRB+Can/6009989069</v>
          </cell>
          <cell r="G7190" t="str">
            <v>Discount         6</v>
          </cell>
          <cell r="H7190">
            <v>120387</v>
          </cell>
          <cell r="I7190" t="str">
            <v>Active</v>
          </cell>
        </row>
        <row r="7191">
          <cell r="F7191" t="str">
            <v>EfesBonusClubApril/6009989073</v>
          </cell>
          <cell r="G7191" t="str">
            <v>Discount         3</v>
          </cell>
          <cell r="H7191">
            <v>20000</v>
          </cell>
          <cell r="I7191" t="str">
            <v>Active</v>
          </cell>
        </row>
        <row r="7192">
          <cell r="F7192" t="str">
            <v>BO_2_April_2026/NRB+Can/6009989074</v>
          </cell>
          <cell r="G7192" t="str">
            <v>Discount         6</v>
          </cell>
          <cell r="H7192">
            <v>26009</v>
          </cell>
          <cell r="I7192" t="str">
            <v>Active</v>
          </cell>
        </row>
        <row r="7193">
          <cell r="F7193" t="str">
            <v>Kega Boom - 2026 April/6009989077</v>
          </cell>
          <cell r="G7193" t="str">
            <v>Discount         7</v>
          </cell>
          <cell r="H7193">
            <v>33000</v>
          </cell>
          <cell r="I7193" t="str">
            <v>Active</v>
          </cell>
        </row>
        <row r="7194">
          <cell r="F7194" t="str">
            <v>BO_2_April_2026/NRB+Can/6009989087</v>
          </cell>
          <cell r="G7194" t="str">
            <v>Discount         6</v>
          </cell>
          <cell r="H7194">
            <v>36639</v>
          </cell>
          <cell r="I7194" t="str">
            <v>Active</v>
          </cell>
        </row>
        <row r="7195">
          <cell r="F7195" t="str">
            <v>Kega Boom - 2026 April/6009989087</v>
          </cell>
          <cell r="G7195" t="str">
            <v>Discount         7</v>
          </cell>
          <cell r="H7195">
            <v>66000</v>
          </cell>
          <cell r="I7195" t="str">
            <v>Active</v>
          </cell>
        </row>
        <row r="7196">
          <cell r="F7196" t="str">
            <v>BO_2_April_2026/NRB+Can/6009989096</v>
          </cell>
          <cell r="G7196" t="str">
            <v>Discount         6</v>
          </cell>
          <cell r="H7196">
            <v>9784</v>
          </cell>
          <cell r="I7196" t="str">
            <v>Active</v>
          </cell>
        </row>
        <row r="7197">
          <cell r="F7197" t="str">
            <v>RI_2_April/NRB+Can/6009989102</v>
          </cell>
          <cell r="G7197" t="str">
            <v>Discount         6</v>
          </cell>
          <cell r="H7197">
            <v>144281</v>
          </cell>
          <cell r="I7197" t="str">
            <v>Active</v>
          </cell>
        </row>
        <row r="7198">
          <cell r="F7198" t="str">
            <v>Kega Boom - 2026 April/6009989108</v>
          </cell>
          <cell r="G7198" t="str">
            <v>Discount         7</v>
          </cell>
          <cell r="H7198">
            <v>21000</v>
          </cell>
          <cell r="I7198" t="str">
            <v>Active</v>
          </cell>
        </row>
        <row r="7199">
          <cell r="F7199" t="str">
            <v>Kega Boom - 2026 April/6009989109</v>
          </cell>
          <cell r="G7199" t="str">
            <v>Discount         7</v>
          </cell>
          <cell r="H7199">
            <v>33000</v>
          </cell>
          <cell r="I7199" t="str">
            <v>Active</v>
          </cell>
        </row>
        <row r="7200">
          <cell r="F7200" t="str">
            <v>EfesBonusClubApril/6009989110</v>
          </cell>
          <cell r="G7200" t="str">
            <v>Discount         3</v>
          </cell>
          <cell r="H7200">
            <v>30000</v>
          </cell>
          <cell r="I7200" t="str">
            <v>Active</v>
          </cell>
        </row>
        <row r="7201">
          <cell r="F7201" t="str">
            <v>Rozliv+ - 2026 April/6009989110</v>
          </cell>
          <cell r="G7201" t="str">
            <v>Discount         5</v>
          </cell>
          <cell r="H7201">
            <v>20000</v>
          </cell>
          <cell r="I7201" t="str">
            <v>Active</v>
          </cell>
        </row>
        <row r="7202">
          <cell r="F7202" t="str">
            <v>Kega Boom - 2026 April/6009989112</v>
          </cell>
          <cell r="G7202" t="str">
            <v>Discount         7</v>
          </cell>
          <cell r="H7202">
            <v>33000</v>
          </cell>
          <cell r="I7202" t="str">
            <v>Active</v>
          </cell>
        </row>
        <row r="7203">
          <cell r="F7203" t="str">
            <v>EfesBonusClubApril/6009989116</v>
          </cell>
          <cell r="G7203" t="str">
            <v>Discount         3</v>
          </cell>
          <cell r="H7203">
            <v>45000</v>
          </cell>
          <cell r="I7203" t="str">
            <v>Active</v>
          </cell>
        </row>
        <row r="7204">
          <cell r="F7204" t="str">
            <v>EfesBonusClubApril/6009989119</v>
          </cell>
          <cell r="G7204" t="str">
            <v>Discount         3</v>
          </cell>
          <cell r="H7204">
            <v>20000</v>
          </cell>
          <cell r="I7204" t="str">
            <v>Active</v>
          </cell>
        </row>
        <row r="7205">
          <cell r="F7205" t="str">
            <v>EfesBonusClubApril/6009989132</v>
          </cell>
          <cell r="G7205" t="str">
            <v>Discount         3</v>
          </cell>
          <cell r="H7205">
            <v>40000</v>
          </cell>
          <cell r="I7205" t="str">
            <v>Active</v>
          </cell>
        </row>
        <row r="7206">
          <cell r="F7206" t="str">
            <v>BO_2_April_2026/NRB+Can/6009989137</v>
          </cell>
          <cell r="G7206" t="str">
            <v>Discount         6</v>
          </cell>
          <cell r="H7206">
            <v>13305</v>
          </cell>
          <cell r="I7206" t="str">
            <v>Active</v>
          </cell>
        </row>
        <row r="7207">
          <cell r="F7207" t="str">
            <v>EfesBonusClubApril/6009989142</v>
          </cell>
          <cell r="G7207" t="str">
            <v>Discount         3</v>
          </cell>
          <cell r="H7207">
            <v>40000</v>
          </cell>
          <cell r="I7207" t="str">
            <v>Active</v>
          </cell>
        </row>
        <row r="7208">
          <cell r="F7208" t="str">
            <v>Kega Boom - 2026 April/6009989153</v>
          </cell>
          <cell r="G7208" t="str">
            <v>Discount         7</v>
          </cell>
          <cell r="H7208">
            <v>21000</v>
          </cell>
          <cell r="I7208" t="str">
            <v>Active</v>
          </cell>
        </row>
        <row r="7209">
          <cell r="F7209" t="str">
            <v>EfesBonusClubApril/6009989179</v>
          </cell>
          <cell r="G7209" t="str">
            <v>Discount         3</v>
          </cell>
          <cell r="H7209">
            <v>20000</v>
          </cell>
          <cell r="I7209" t="str">
            <v>Active</v>
          </cell>
        </row>
        <row r="7210">
          <cell r="F7210" t="str">
            <v>EfesBonusClubApril/6009989181</v>
          </cell>
          <cell r="G7210" t="str">
            <v>Discount         3</v>
          </cell>
          <cell r="H7210">
            <v>30000</v>
          </cell>
          <cell r="I7210" t="str">
            <v>Active</v>
          </cell>
        </row>
        <row r="7211">
          <cell r="F7211" t="str">
            <v>Kega Boom - 2026 April/6009989186</v>
          </cell>
          <cell r="G7211" t="str">
            <v>Discount         7</v>
          </cell>
          <cell r="H7211">
            <v>21000</v>
          </cell>
          <cell r="I7211" t="str">
            <v>Active</v>
          </cell>
        </row>
        <row r="7212">
          <cell r="F7212" t="str">
            <v>Rozliv+ - 2026 April/6009989200</v>
          </cell>
          <cell r="G7212" t="str">
            <v>Discount         5</v>
          </cell>
          <cell r="H7212">
            <v>20000</v>
          </cell>
          <cell r="I7212" t="str">
            <v>Active</v>
          </cell>
        </row>
        <row r="7213">
          <cell r="F7213" t="str">
            <v>Kega Boom - 2026 April/6009989202</v>
          </cell>
          <cell r="G7213" t="str">
            <v>Discount         7</v>
          </cell>
          <cell r="H7213">
            <v>21000</v>
          </cell>
          <cell r="I7213" t="str">
            <v>Active</v>
          </cell>
        </row>
        <row r="7214">
          <cell r="F7214" t="str">
            <v>Kega Boom - 2026 April/6009989208</v>
          </cell>
          <cell r="G7214" t="str">
            <v>Discount         7</v>
          </cell>
          <cell r="H7214">
            <v>165000</v>
          </cell>
          <cell r="I7214" t="str">
            <v>Active</v>
          </cell>
        </row>
        <row r="7215">
          <cell r="F7215" t="str">
            <v>BO_2_April_2026/NRB+Can/6009989211</v>
          </cell>
          <cell r="G7215" t="str">
            <v>Discount         6</v>
          </cell>
          <cell r="H7215">
            <v>8781</v>
          </cell>
          <cell r="I7215" t="str">
            <v>Active</v>
          </cell>
        </row>
        <row r="7216">
          <cell r="F7216" t="str">
            <v>BO_2_April_2026/NRB+Can/6009989213</v>
          </cell>
          <cell r="G7216" t="str">
            <v>Discount         6</v>
          </cell>
          <cell r="H7216">
            <v>28010</v>
          </cell>
          <cell r="I7216" t="str">
            <v>Active</v>
          </cell>
        </row>
        <row r="7217">
          <cell r="F7217" t="str">
            <v>Kega Boom - 2026 April/6009989213</v>
          </cell>
          <cell r="G7217" t="str">
            <v>Discount         7</v>
          </cell>
          <cell r="H7217">
            <v>21000</v>
          </cell>
          <cell r="I7217" t="str">
            <v>Active</v>
          </cell>
        </row>
        <row r="7218">
          <cell r="F7218" t="str">
            <v>EfesBonusClubApril/6009989217</v>
          </cell>
          <cell r="G7218" t="str">
            <v>Discount         3</v>
          </cell>
          <cell r="H7218">
            <v>40000</v>
          </cell>
          <cell r="I7218" t="str">
            <v>Active</v>
          </cell>
        </row>
        <row r="7219">
          <cell r="F7219" t="str">
            <v>Rozliv+ - 2026 April/6009989222</v>
          </cell>
          <cell r="G7219" t="str">
            <v>Discount         5</v>
          </cell>
          <cell r="H7219">
            <v>20000</v>
          </cell>
          <cell r="I7219" t="str">
            <v>Active</v>
          </cell>
        </row>
        <row r="7220">
          <cell r="F7220" t="str">
            <v>Rozliv+ - 2026 April/6009989232</v>
          </cell>
          <cell r="G7220" t="str">
            <v>Discount         5</v>
          </cell>
          <cell r="H7220">
            <v>20000</v>
          </cell>
          <cell r="I7220" t="str">
            <v>Active</v>
          </cell>
        </row>
        <row r="7221">
          <cell r="F7221" t="str">
            <v>EfesBonusClubApril/6009989233</v>
          </cell>
          <cell r="G7221" t="str">
            <v>Discount         3</v>
          </cell>
          <cell r="H7221">
            <v>70000</v>
          </cell>
          <cell r="I7221" t="str">
            <v>Active</v>
          </cell>
        </row>
        <row r="7222">
          <cell r="F7222" t="str">
            <v>Kega Boom - 2026 April/6009989241</v>
          </cell>
          <cell r="G7222" t="str">
            <v>Discount         7</v>
          </cell>
          <cell r="H7222">
            <v>165000</v>
          </cell>
          <cell r="I7222" t="str">
            <v>Active</v>
          </cell>
        </row>
        <row r="7223">
          <cell r="F7223" t="str">
            <v>Kega Boom - 2026 April/6009989274</v>
          </cell>
          <cell r="G7223" t="str">
            <v>Discount         7</v>
          </cell>
          <cell r="H7223">
            <v>21000</v>
          </cell>
          <cell r="I7223" t="str">
            <v>Active</v>
          </cell>
        </row>
        <row r="7224">
          <cell r="F7224" t="str">
            <v>EfesBonusClubApril/6009989277</v>
          </cell>
          <cell r="G7224" t="str">
            <v>Discount         3</v>
          </cell>
          <cell r="H7224">
            <v>30000</v>
          </cell>
          <cell r="I7224" t="str">
            <v>Active</v>
          </cell>
        </row>
        <row r="7225">
          <cell r="F7225" t="str">
            <v>EfesBonusClubApril/6009989280</v>
          </cell>
          <cell r="G7225" t="str">
            <v>Discount         3</v>
          </cell>
          <cell r="H7225">
            <v>7500</v>
          </cell>
          <cell r="I7225" t="str">
            <v>Active</v>
          </cell>
        </row>
        <row r="7226">
          <cell r="F7226" t="str">
            <v>EfesBonusClubApril/6009989281</v>
          </cell>
          <cell r="G7226" t="str">
            <v>Discount         3</v>
          </cell>
          <cell r="H7226">
            <v>30000</v>
          </cell>
          <cell r="I7226" t="str">
            <v>Active</v>
          </cell>
        </row>
        <row r="7227">
          <cell r="F7227" t="str">
            <v>Rozliv+ - 2026 April/6009989281</v>
          </cell>
          <cell r="G7227" t="str">
            <v>Discount         5</v>
          </cell>
          <cell r="H7227">
            <v>20000</v>
          </cell>
          <cell r="I7227" t="str">
            <v>Active</v>
          </cell>
        </row>
        <row r="7228">
          <cell r="F7228" t="str">
            <v>Kega Boom - 2026 April/6009989282</v>
          </cell>
          <cell r="G7228" t="str">
            <v>Discount         7</v>
          </cell>
          <cell r="H7228">
            <v>21000</v>
          </cell>
          <cell r="I7228" t="str">
            <v>Active</v>
          </cell>
        </row>
        <row r="7229">
          <cell r="F7229" t="str">
            <v>RI_2_April/NRB+Can/6009989298</v>
          </cell>
          <cell r="G7229" t="str">
            <v>Discount         6</v>
          </cell>
          <cell r="H7229">
            <v>34899</v>
          </cell>
          <cell r="I7229" t="str">
            <v>Active</v>
          </cell>
        </row>
        <row r="7230">
          <cell r="F7230" t="str">
            <v>BO_2_April_2026/NRB+Can/6009989303</v>
          </cell>
          <cell r="G7230" t="str">
            <v>Discount         6</v>
          </cell>
          <cell r="H7230">
            <v>15910</v>
          </cell>
          <cell r="I7230" t="str">
            <v>Active</v>
          </cell>
        </row>
        <row r="7231">
          <cell r="F7231" t="str">
            <v>RI_2_April/NRB+Can/6009989308</v>
          </cell>
          <cell r="G7231" t="str">
            <v>Discount         6</v>
          </cell>
          <cell r="H7231">
            <v>8459</v>
          </cell>
          <cell r="I7231" t="str">
            <v>Active</v>
          </cell>
        </row>
        <row r="7232">
          <cell r="F7232" t="str">
            <v>EfesBonusClubApril/6009989331</v>
          </cell>
          <cell r="G7232" t="str">
            <v>Discount         3</v>
          </cell>
          <cell r="H7232">
            <v>20000</v>
          </cell>
          <cell r="I7232" t="str">
            <v>Active</v>
          </cell>
        </row>
        <row r="7233">
          <cell r="F7233" t="str">
            <v>EfesBonusClubApril/6009989344</v>
          </cell>
          <cell r="G7233" t="str">
            <v>Discount         3</v>
          </cell>
          <cell r="H7233">
            <v>40000</v>
          </cell>
          <cell r="I7233" t="str">
            <v>Active</v>
          </cell>
        </row>
        <row r="7234">
          <cell r="F7234" t="str">
            <v>EfesBonusClubApril/6009989346</v>
          </cell>
          <cell r="G7234" t="str">
            <v>Discount         3</v>
          </cell>
          <cell r="H7234">
            <v>20000</v>
          </cell>
          <cell r="I7234" t="str">
            <v>Active</v>
          </cell>
        </row>
        <row r="7235">
          <cell r="F7235" t="str">
            <v>BO_1_April_2026/Keg/6009989354</v>
          </cell>
          <cell r="G7235" t="str">
            <v>Discount         6</v>
          </cell>
          <cell r="H7235">
            <v>22363</v>
          </cell>
          <cell r="I7235" t="str">
            <v>Active</v>
          </cell>
        </row>
        <row r="7236">
          <cell r="F7236" t="str">
            <v>Rozliv+ - 2026 April/6009989359</v>
          </cell>
          <cell r="G7236" t="str">
            <v>Discount         5</v>
          </cell>
          <cell r="H7236">
            <v>20000</v>
          </cell>
          <cell r="I7236" t="str">
            <v>Active</v>
          </cell>
        </row>
        <row r="7237">
          <cell r="F7237" t="str">
            <v>Kega Boom - 2026 April/6009989366</v>
          </cell>
          <cell r="G7237" t="str">
            <v>Discount         7</v>
          </cell>
          <cell r="H7237">
            <v>21000</v>
          </cell>
          <cell r="I7237" t="str">
            <v>Active</v>
          </cell>
        </row>
        <row r="7238">
          <cell r="F7238" t="str">
            <v>EfesBonusClubApril/6009989373</v>
          </cell>
          <cell r="G7238" t="str">
            <v>Discount         3</v>
          </cell>
          <cell r="H7238">
            <v>30000</v>
          </cell>
          <cell r="I7238" t="str">
            <v>Active</v>
          </cell>
        </row>
        <row r="7239">
          <cell r="F7239" t="str">
            <v>EfesBonusClubApril/6009989375</v>
          </cell>
          <cell r="G7239" t="str">
            <v>Discount         3</v>
          </cell>
          <cell r="H7239">
            <v>7500</v>
          </cell>
          <cell r="I7239" t="str">
            <v>Active</v>
          </cell>
        </row>
        <row r="7240">
          <cell r="F7240" t="str">
            <v>EfesBonusClubApril/6009989380</v>
          </cell>
          <cell r="G7240" t="str">
            <v>Discount         3</v>
          </cell>
          <cell r="H7240">
            <v>7500</v>
          </cell>
          <cell r="I7240" t="str">
            <v>Active</v>
          </cell>
        </row>
        <row r="7241">
          <cell r="F7241" t="str">
            <v>EfesBonusClubApril/6009989382</v>
          </cell>
          <cell r="G7241" t="str">
            <v>Discount         3</v>
          </cell>
          <cell r="H7241">
            <v>7500</v>
          </cell>
          <cell r="I7241" t="str">
            <v>Active</v>
          </cell>
        </row>
        <row r="7242">
          <cell r="F7242" t="str">
            <v>EfesBonusClubApril/6009989383</v>
          </cell>
          <cell r="G7242" t="str">
            <v>Discount         3</v>
          </cell>
          <cell r="H7242">
            <v>30000</v>
          </cell>
          <cell r="I7242" t="str">
            <v>Active</v>
          </cell>
        </row>
        <row r="7243">
          <cell r="F7243" t="str">
            <v>EfesBonusClubApril/6009989384</v>
          </cell>
          <cell r="G7243" t="str">
            <v>Discount         3</v>
          </cell>
          <cell r="H7243">
            <v>7500</v>
          </cell>
          <cell r="I7243" t="str">
            <v>Active</v>
          </cell>
        </row>
        <row r="7244">
          <cell r="F7244" t="str">
            <v>Rozliv+ - 2026 April/6009989384</v>
          </cell>
          <cell r="G7244" t="str">
            <v>Discount         5</v>
          </cell>
          <cell r="H7244">
            <v>20000</v>
          </cell>
          <cell r="I7244" t="str">
            <v>Active</v>
          </cell>
        </row>
        <row r="7245">
          <cell r="F7245" t="str">
            <v>EfesBonusClubApril/6009989388</v>
          </cell>
          <cell r="G7245" t="str">
            <v>Discount         3</v>
          </cell>
          <cell r="H7245">
            <v>7500</v>
          </cell>
          <cell r="I7245" t="str">
            <v>Active</v>
          </cell>
        </row>
        <row r="7246">
          <cell r="F7246" t="str">
            <v>EfesBonusClubApril/6009989396</v>
          </cell>
          <cell r="G7246" t="str">
            <v>Discount         3</v>
          </cell>
          <cell r="H7246">
            <v>30000</v>
          </cell>
          <cell r="I7246" t="str">
            <v>Active</v>
          </cell>
        </row>
        <row r="7247">
          <cell r="F7247" t="str">
            <v>BO_2_April_2026/NRB+Can/6009989398</v>
          </cell>
          <cell r="G7247" t="str">
            <v>Discount         6</v>
          </cell>
          <cell r="H7247">
            <v>13000</v>
          </cell>
          <cell r="I7247" t="str">
            <v>Active</v>
          </cell>
        </row>
        <row r="7248">
          <cell r="F7248" t="str">
            <v>EfesBonusClubApril/6009989403</v>
          </cell>
          <cell r="G7248" t="str">
            <v>Discount         3</v>
          </cell>
          <cell r="H7248">
            <v>30000</v>
          </cell>
          <cell r="I7248" t="str">
            <v>Active</v>
          </cell>
        </row>
        <row r="7249">
          <cell r="F7249" t="str">
            <v>EfesBonusClubApril/6009989405</v>
          </cell>
          <cell r="G7249" t="str">
            <v>Discount         3</v>
          </cell>
          <cell r="H7249">
            <v>20000</v>
          </cell>
          <cell r="I7249" t="str">
            <v>Active</v>
          </cell>
        </row>
        <row r="7250">
          <cell r="F7250" t="str">
            <v>Rozliv+ - 2026 April/6009989406</v>
          </cell>
          <cell r="G7250" t="str">
            <v>Discount         5</v>
          </cell>
          <cell r="H7250">
            <v>55000</v>
          </cell>
          <cell r="I7250" t="str">
            <v>Active</v>
          </cell>
        </row>
        <row r="7251">
          <cell r="F7251" t="str">
            <v>Kega Boom - 2026 April/6009989416</v>
          </cell>
          <cell r="G7251" t="str">
            <v>Discount         7</v>
          </cell>
          <cell r="H7251">
            <v>99000</v>
          </cell>
          <cell r="I7251" t="str">
            <v>Active</v>
          </cell>
        </row>
        <row r="7252">
          <cell r="F7252" t="str">
            <v>EfesBonusClubApril/6009989420</v>
          </cell>
          <cell r="G7252" t="str">
            <v>Discount         3</v>
          </cell>
          <cell r="H7252">
            <v>30000</v>
          </cell>
          <cell r="I7252" t="str">
            <v>Active</v>
          </cell>
        </row>
        <row r="7253">
          <cell r="F7253" t="str">
            <v>Rozliv+ - 2026 April/6009989425</v>
          </cell>
          <cell r="G7253" t="str">
            <v>Discount         5</v>
          </cell>
          <cell r="H7253">
            <v>20000</v>
          </cell>
          <cell r="I7253" t="str">
            <v>Active</v>
          </cell>
        </row>
        <row r="7254">
          <cell r="F7254" t="str">
            <v>EfesBonusClubApril/6009989436</v>
          </cell>
          <cell r="G7254" t="str">
            <v>Discount         3</v>
          </cell>
          <cell r="H7254">
            <v>20000</v>
          </cell>
          <cell r="I7254" t="str">
            <v>Active</v>
          </cell>
        </row>
        <row r="7255">
          <cell r="F7255" t="str">
            <v>Kega Boom - 2026 April/6009989443</v>
          </cell>
          <cell r="G7255" t="str">
            <v>Discount         7</v>
          </cell>
          <cell r="H7255">
            <v>21000</v>
          </cell>
          <cell r="I7255" t="str">
            <v>Active</v>
          </cell>
        </row>
        <row r="7256">
          <cell r="F7256" t="str">
            <v>BO_2_April_2026/NRB+Can/6009989450</v>
          </cell>
          <cell r="G7256" t="str">
            <v>Discount         6</v>
          </cell>
          <cell r="H7256">
            <v>43748</v>
          </cell>
          <cell r="I7256" t="str">
            <v>Active</v>
          </cell>
        </row>
        <row r="7257">
          <cell r="F7257" t="str">
            <v>EfesBonusClubApril/6009989452</v>
          </cell>
          <cell r="G7257" t="str">
            <v>Discount         3</v>
          </cell>
          <cell r="H7257">
            <v>30000</v>
          </cell>
          <cell r="I7257" t="str">
            <v>Active</v>
          </cell>
        </row>
        <row r="7258">
          <cell r="F7258" t="str">
            <v>Kega Boom - 2026 April/6009989459</v>
          </cell>
          <cell r="G7258" t="str">
            <v>Discount         7</v>
          </cell>
          <cell r="H7258">
            <v>33000</v>
          </cell>
          <cell r="I7258" t="str">
            <v>Active</v>
          </cell>
        </row>
        <row r="7259">
          <cell r="F7259" t="str">
            <v>EfesBonusClubApril/6009989460</v>
          </cell>
          <cell r="G7259" t="str">
            <v>Discount         3</v>
          </cell>
          <cell r="H7259">
            <v>30000</v>
          </cell>
          <cell r="I7259" t="str">
            <v>Active</v>
          </cell>
        </row>
        <row r="7260">
          <cell r="F7260" t="str">
            <v>EfesBonusClubApril/6009989465</v>
          </cell>
          <cell r="G7260" t="str">
            <v>Discount         3</v>
          </cell>
          <cell r="H7260">
            <v>40000</v>
          </cell>
          <cell r="I7260" t="str">
            <v>Active</v>
          </cell>
        </row>
        <row r="7261">
          <cell r="F7261" t="str">
            <v>Kega Boom - 2026 April/6009989468</v>
          </cell>
          <cell r="G7261" t="str">
            <v>Discount         7</v>
          </cell>
          <cell r="H7261">
            <v>21000</v>
          </cell>
          <cell r="I7261" t="str">
            <v>Active</v>
          </cell>
        </row>
        <row r="7262">
          <cell r="F7262" t="str">
            <v>5+1 keg ALL KZ Praga keg 50 PR_0736_90100</v>
          </cell>
          <cell r="G7262" t="str">
            <v>Product</v>
          </cell>
          <cell r="H7262">
            <v>0</v>
          </cell>
          <cell r="I7262" t="str">
            <v>Active</v>
          </cell>
        </row>
        <row r="7263">
          <cell r="F7263" t="str">
            <v>5+4500 Batys Saudager TT PR_0716_90075</v>
          </cell>
          <cell r="G7263" t="str">
            <v>Discount         2</v>
          </cell>
          <cell r="H7263">
            <v>1500000</v>
          </cell>
          <cell r="I7263" t="str">
            <v>Active</v>
          </cell>
        </row>
        <row r="7264">
          <cell r="F7264" t="str">
            <v>15+1 bot/can Batys Saudager PR_0962_98501</v>
          </cell>
          <cell r="G7264" t="str">
            <v>Product</v>
          </cell>
          <cell r="H7264">
            <v>0</v>
          </cell>
          <cell r="I7264" t="str">
            <v>Active</v>
          </cell>
        </row>
        <row r="7265">
          <cell r="F7265" t="str">
            <v>18+1 bot/can Batys Saudager  PR_0728_90087</v>
          </cell>
          <cell r="G7265" t="str">
            <v>Product</v>
          </cell>
          <cell r="H7265">
            <v>0</v>
          </cell>
          <cell r="I7265" t="str">
            <v>Passive</v>
          </cell>
        </row>
        <row r="7266">
          <cell r="F7266" t="str">
            <v>4+1 keg Batys Saudager  PR_0761_90125</v>
          </cell>
          <cell r="G7266" t="str">
            <v>Product</v>
          </cell>
          <cell r="H7266">
            <v>0</v>
          </cell>
          <cell r="I7266" t="str">
            <v>Active</v>
          </cell>
        </row>
        <row r="7267">
          <cell r="F7267" t="str">
            <v>5+1 keg Batys Saudager  PR_0793_90157</v>
          </cell>
          <cell r="G7267" t="str">
            <v>Product</v>
          </cell>
          <cell r="H7267">
            <v>0</v>
          </cell>
          <cell r="I7267" t="str">
            <v>Passive</v>
          </cell>
        </row>
        <row r="7268">
          <cell r="F7268" t="str">
            <v>4+1 keg Batys Saudager  DIOT+ PR_0909_90457</v>
          </cell>
          <cell r="G7268" t="str">
            <v>Product</v>
          </cell>
          <cell r="H7268">
            <v>0</v>
          </cell>
          <cell r="I7268" t="str">
            <v>Active</v>
          </cell>
        </row>
        <row r="7269">
          <cell r="F7269" t="str">
            <v>4+1 keg Batys Saudager  DIOT+ PR_0915_90463</v>
          </cell>
          <cell r="G7269" t="str">
            <v>Product</v>
          </cell>
          <cell r="H7269">
            <v>0</v>
          </cell>
          <cell r="I7269" t="str">
            <v>Active</v>
          </cell>
        </row>
        <row r="7270">
          <cell r="F7270" t="str">
            <v>5+1 keg Batys Saudager  PR_0950_98135</v>
          </cell>
          <cell r="G7270" t="str">
            <v>Product</v>
          </cell>
          <cell r="H7270">
            <v>0</v>
          </cell>
          <cell r="I7270" t="str">
            <v>Active</v>
          </cell>
        </row>
        <row r="7271">
          <cell r="F7271" t="str">
            <v>Rozliv+ - 2026 April/6000351696</v>
          </cell>
          <cell r="G7271" t="str">
            <v>Discount         5</v>
          </cell>
          <cell r="H7271">
            <v>55000</v>
          </cell>
          <cell r="I7271" t="str">
            <v>Active</v>
          </cell>
        </row>
        <row r="7272">
          <cell r="F7272" t="str">
            <v>Rozliv+ - 2026 April/6000351998</v>
          </cell>
          <cell r="G7272" t="str">
            <v>Discount         5</v>
          </cell>
          <cell r="H7272">
            <v>55000</v>
          </cell>
          <cell r="I7272" t="str">
            <v>Active</v>
          </cell>
        </row>
        <row r="7273">
          <cell r="F7273" t="str">
            <v>BO_1_April_2026/Keg/6000352030</v>
          </cell>
          <cell r="G7273" t="str">
            <v>Discount         6</v>
          </cell>
          <cell r="H7273">
            <v>1218</v>
          </cell>
          <cell r="I7273" t="str">
            <v>Active</v>
          </cell>
        </row>
        <row r="7274">
          <cell r="F7274" t="str">
            <v>Kega Boom - 2026 April/6000352032</v>
          </cell>
          <cell r="G7274" t="str">
            <v>Discount         7</v>
          </cell>
          <cell r="H7274">
            <v>21000</v>
          </cell>
          <cell r="I7274" t="str">
            <v>Active</v>
          </cell>
        </row>
        <row r="7275">
          <cell r="F7275" t="str">
            <v>BO_1_March_2026/Keg/6000352143</v>
          </cell>
          <cell r="G7275" t="str">
            <v>Discount         6</v>
          </cell>
          <cell r="H7275">
            <v>107310</v>
          </cell>
          <cell r="I7275" t="str">
            <v>Passive</v>
          </cell>
        </row>
        <row r="7276">
          <cell r="F7276" t="str">
            <v>BO_1_April_2026/Keg/6000352143</v>
          </cell>
          <cell r="G7276" t="str">
            <v>Discount         6</v>
          </cell>
          <cell r="H7276">
            <v>82403</v>
          </cell>
          <cell r="I7276" t="str">
            <v>Active</v>
          </cell>
        </row>
        <row r="7277">
          <cell r="F7277" t="str">
            <v>Rozliv+ - 2026 April/6000352213</v>
          </cell>
          <cell r="G7277" t="str">
            <v>Discount         5</v>
          </cell>
          <cell r="H7277">
            <v>20000</v>
          </cell>
          <cell r="I7277" t="str">
            <v>Active</v>
          </cell>
        </row>
        <row r="7278">
          <cell r="F7278" t="str">
            <v>Kega Boom - 2026 April/6000352265</v>
          </cell>
          <cell r="G7278" t="str">
            <v>Discount         7</v>
          </cell>
          <cell r="H7278">
            <v>33000</v>
          </cell>
          <cell r="I7278" t="str">
            <v>Active</v>
          </cell>
        </row>
        <row r="7279">
          <cell r="F7279" t="str">
            <v>BO_2_March_2026/NRB+Can/6000352297</v>
          </cell>
          <cell r="G7279" t="str">
            <v>Discount         6</v>
          </cell>
          <cell r="H7279">
            <v>3886</v>
          </cell>
          <cell r="I7279" t="str">
            <v>Passive</v>
          </cell>
        </row>
        <row r="7280">
          <cell r="F7280" t="str">
            <v>BO_1_March_2026/Keg/6000352297</v>
          </cell>
          <cell r="G7280" t="str">
            <v>Discount         6</v>
          </cell>
          <cell r="H7280">
            <v>16250</v>
          </cell>
          <cell r="I7280" t="str">
            <v>Passive</v>
          </cell>
        </row>
        <row r="7281">
          <cell r="F7281" t="str">
            <v>BO_2_April_2026/NRB+Can/6000352297</v>
          </cell>
          <cell r="G7281" t="str">
            <v>Discount         6</v>
          </cell>
          <cell r="H7281">
            <v>9818</v>
          </cell>
          <cell r="I7281" t="str">
            <v>Active</v>
          </cell>
        </row>
        <row r="7282">
          <cell r="F7282" t="str">
            <v>BO_1_April_2026/Keg/6000352297</v>
          </cell>
          <cell r="G7282" t="str">
            <v>Discount         6</v>
          </cell>
          <cell r="H7282">
            <v>22350</v>
          </cell>
          <cell r="I7282" t="str">
            <v>Active</v>
          </cell>
        </row>
        <row r="7283">
          <cell r="F7283" t="str">
            <v>Rozliv+ - 2026 April/6000352320</v>
          </cell>
          <cell r="G7283" t="str">
            <v>Discount         5</v>
          </cell>
          <cell r="H7283">
            <v>20000</v>
          </cell>
          <cell r="I7283" t="str">
            <v>Active</v>
          </cell>
        </row>
        <row r="7284">
          <cell r="F7284" t="str">
            <v>Kega Boom - 2026 April/6000352428</v>
          </cell>
          <cell r="G7284" t="str">
            <v>Discount         7</v>
          </cell>
          <cell r="H7284">
            <v>33000</v>
          </cell>
          <cell r="I7284" t="str">
            <v>Active</v>
          </cell>
        </row>
        <row r="7285">
          <cell r="F7285" t="str">
            <v>BO_2_March_2026/NRB+Can/6000352435</v>
          </cell>
          <cell r="G7285" t="str">
            <v>Discount         6</v>
          </cell>
          <cell r="H7285">
            <v>24087</v>
          </cell>
          <cell r="I7285" t="str">
            <v>Passive</v>
          </cell>
        </row>
        <row r="7286">
          <cell r="F7286" t="str">
            <v>BO_2_April_2026/NRB+Can/6000352435</v>
          </cell>
          <cell r="G7286" t="str">
            <v>Discount         6</v>
          </cell>
          <cell r="H7286">
            <v>3875</v>
          </cell>
          <cell r="I7286" t="str">
            <v>Active</v>
          </cell>
        </row>
        <row r="7287">
          <cell r="F7287" t="str">
            <v>BO_2_March_2026/NRB+Can/6000352465</v>
          </cell>
          <cell r="G7287" t="str">
            <v>Discount         6</v>
          </cell>
          <cell r="H7287">
            <v>16786</v>
          </cell>
          <cell r="I7287" t="str">
            <v>Passive</v>
          </cell>
        </row>
        <row r="7288">
          <cell r="F7288" t="str">
            <v>BO_1_March_2026/Keg/6000352465</v>
          </cell>
          <cell r="G7288" t="str">
            <v>Discount         6</v>
          </cell>
          <cell r="H7288">
            <v>81760</v>
          </cell>
          <cell r="I7288" t="str">
            <v>Passive</v>
          </cell>
        </row>
        <row r="7289">
          <cell r="F7289" t="str">
            <v>BO_2_April_2026/NRB+Can/6000352465</v>
          </cell>
          <cell r="G7289" t="str">
            <v>Discount         6</v>
          </cell>
          <cell r="H7289">
            <v>20303</v>
          </cell>
          <cell r="I7289" t="str">
            <v>Active</v>
          </cell>
        </row>
        <row r="7290">
          <cell r="F7290" t="str">
            <v>BO_1_April_2026/Keg/6000352465</v>
          </cell>
          <cell r="G7290" t="str">
            <v>Discount         6</v>
          </cell>
          <cell r="H7290">
            <v>76017</v>
          </cell>
          <cell r="I7290" t="str">
            <v>Active</v>
          </cell>
        </row>
        <row r="7291">
          <cell r="F7291" t="str">
            <v>BO_2_March_2026/NRB+Can/6000352520</v>
          </cell>
          <cell r="G7291" t="str">
            <v>Discount         6</v>
          </cell>
          <cell r="H7291">
            <v>15997</v>
          </cell>
          <cell r="I7291" t="str">
            <v>Passive</v>
          </cell>
        </row>
        <row r="7292">
          <cell r="F7292" t="str">
            <v>BO_1_March_2026/Keg/6000352520</v>
          </cell>
          <cell r="G7292" t="str">
            <v>Discount         6</v>
          </cell>
          <cell r="H7292">
            <v>122220</v>
          </cell>
          <cell r="I7292" t="str">
            <v>Passive</v>
          </cell>
        </row>
        <row r="7293">
          <cell r="F7293" t="str">
            <v>BO_2_April_2026/NRB+Can/6000352520</v>
          </cell>
          <cell r="G7293" t="str">
            <v>Discount         6</v>
          </cell>
          <cell r="H7293">
            <v>24354</v>
          </cell>
          <cell r="I7293" t="str">
            <v>Active</v>
          </cell>
        </row>
        <row r="7294">
          <cell r="F7294" t="str">
            <v>BO_1_April_2026/Keg/6000352520</v>
          </cell>
          <cell r="G7294" t="str">
            <v>Discount         6</v>
          </cell>
          <cell r="H7294">
            <v>114324</v>
          </cell>
          <cell r="I7294" t="str">
            <v>Active</v>
          </cell>
        </row>
        <row r="7295">
          <cell r="F7295" t="str">
            <v>Rozliv+ - 2026 April/6000352558</v>
          </cell>
          <cell r="G7295" t="str">
            <v>Discount         5</v>
          </cell>
          <cell r="H7295">
            <v>20000</v>
          </cell>
          <cell r="I7295" t="str">
            <v>Active</v>
          </cell>
        </row>
        <row r="7296">
          <cell r="F7296" t="str">
            <v>BO_2_April_2026/NRB+Can/6000352571</v>
          </cell>
          <cell r="G7296" t="str">
            <v>Discount         6</v>
          </cell>
          <cell r="H7296">
            <v>186362</v>
          </cell>
          <cell r="I7296" t="str">
            <v>Active</v>
          </cell>
        </row>
        <row r="7297">
          <cell r="F7297" t="str">
            <v>BO_1_April_2026/Keg/6000352571</v>
          </cell>
          <cell r="G7297" t="str">
            <v>Discount         6</v>
          </cell>
          <cell r="H7297">
            <v>21798</v>
          </cell>
          <cell r="I7297" t="str">
            <v>Active</v>
          </cell>
        </row>
        <row r="7298">
          <cell r="F7298" t="str">
            <v>Kega Boom - 2026 April/6000352581</v>
          </cell>
          <cell r="G7298" t="str">
            <v>Discount         7</v>
          </cell>
          <cell r="H7298">
            <v>297000</v>
          </cell>
          <cell r="I7298" t="str">
            <v>Active</v>
          </cell>
        </row>
        <row r="7299">
          <cell r="F7299" t="str">
            <v>Rozliv+ - 2026 April/6000352665</v>
          </cell>
          <cell r="G7299" t="str">
            <v>Discount         5</v>
          </cell>
          <cell r="H7299">
            <v>20000</v>
          </cell>
          <cell r="I7299" t="str">
            <v>Active</v>
          </cell>
        </row>
        <row r="7300">
          <cell r="F7300" t="str">
            <v>BO_2_March_2026/NRB+Can/6000352679</v>
          </cell>
          <cell r="G7300" t="str">
            <v>Discount         6</v>
          </cell>
          <cell r="H7300">
            <v>44626</v>
          </cell>
          <cell r="I7300" t="str">
            <v>Passive</v>
          </cell>
        </row>
        <row r="7301">
          <cell r="F7301" t="str">
            <v>BO_2_April_2026/NRB+Can/6000352679</v>
          </cell>
          <cell r="G7301" t="str">
            <v>Discount         6</v>
          </cell>
          <cell r="H7301">
            <v>70010</v>
          </cell>
          <cell r="I7301" t="str">
            <v>Active</v>
          </cell>
        </row>
        <row r="7302">
          <cell r="F7302" t="str">
            <v>BO_1_April_2026/Keg/6000352679</v>
          </cell>
          <cell r="G7302" t="str">
            <v>Discount         6</v>
          </cell>
          <cell r="H7302">
            <v>9100</v>
          </cell>
          <cell r="I7302" t="str">
            <v>Active</v>
          </cell>
        </row>
        <row r="7303">
          <cell r="F7303" t="str">
            <v>BO_2_April_2026/NRB+Can/6000352683</v>
          </cell>
          <cell r="G7303" t="str">
            <v>Discount         6</v>
          </cell>
          <cell r="H7303">
            <v>86370</v>
          </cell>
          <cell r="I7303" t="str">
            <v>Active</v>
          </cell>
        </row>
        <row r="7304">
          <cell r="F7304" t="str">
            <v>BO_1_April_2026/Keg/6000352683</v>
          </cell>
          <cell r="G7304" t="str">
            <v>Discount         6</v>
          </cell>
          <cell r="H7304">
            <v>12978</v>
          </cell>
          <cell r="I7304" t="str">
            <v>Active</v>
          </cell>
        </row>
        <row r="7305">
          <cell r="F7305" t="str">
            <v>RI_2_April/NRB+Can/6000352722</v>
          </cell>
          <cell r="G7305" t="str">
            <v>Discount         6</v>
          </cell>
          <cell r="H7305">
            <v>15367</v>
          </cell>
          <cell r="I7305" t="str">
            <v>Active</v>
          </cell>
        </row>
        <row r="7306">
          <cell r="F7306" t="str">
            <v>BO_2_March_2026/NRB+Can/6000352728</v>
          </cell>
          <cell r="G7306" t="str">
            <v>Discount         6</v>
          </cell>
          <cell r="H7306">
            <v>13438</v>
          </cell>
          <cell r="I7306" t="str">
            <v>Passive</v>
          </cell>
        </row>
        <row r="7307">
          <cell r="F7307" t="str">
            <v>BO_2_April_2026/NRB+Can/6000352728</v>
          </cell>
          <cell r="G7307" t="str">
            <v>Discount         6</v>
          </cell>
          <cell r="H7307">
            <v>20664</v>
          </cell>
          <cell r="I7307" t="str">
            <v>Active</v>
          </cell>
        </row>
        <row r="7308">
          <cell r="F7308" t="str">
            <v>BO_1_April_2026/Keg/6000352728</v>
          </cell>
          <cell r="G7308" t="str">
            <v>Discount         6</v>
          </cell>
          <cell r="H7308">
            <v>7716</v>
          </cell>
          <cell r="I7308" t="str">
            <v>Active</v>
          </cell>
        </row>
        <row r="7309">
          <cell r="F7309" t="str">
            <v>Kega Boom - 2026 April/6000352736</v>
          </cell>
          <cell r="G7309" t="str">
            <v>Discount         7</v>
          </cell>
          <cell r="H7309">
            <v>33000</v>
          </cell>
          <cell r="I7309" t="str">
            <v>Active</v>
          </cell>
        </row>
        <row r="7310">
          <cell r="F7310" t="str">
            <v>BO_2_March_2026/NRB+Can/6000352757</v>
          </cell>
          <cell r="G7310" t="str">
            <v>Discount         6</v>
          </cell>
          <cell r="H7310">
            <v>1767</v>
          </cell>
          <cell r="I7310" t="str">
            <v>Passive</v>
          </cell>
        </row>
        <row r="7311">
          <cell r="F7311" t="str">
            <v>BO_1_March_2026/Keg/6000352757</v>
          </cell>
          <cell r="G7311" t="str">
            <v>Discount         6</v>
          </cell>
          <cell r="H7311">
            <v>15330</v>
          </cell>
          <cell r="I7311" t="str">
            <v>Passive</v>
          </cell>
        </row>
        <row r="7312">
          <cell r="F7312" t="str">
            <v>BO_2_April_2026/NRB+Can/6000352757</v>
          </cell>
          <cell r="G7312" t="str">
            <v>Discount         6</v>
          </cell>
          <cell r="H7312">
            <v>2811</v>
          </cell>
          <cell r="I7312" t="str">
            <v>Active</v>
          </cell>
        </row>
        <row r="7313">
          <cell r="F7313" t="str">
            <v>BO_1_April_2026/Keg/6000352757</v>
          </cell>
          <cell r="G7313" t="str">
            <v>Discount         6</v>
          </cell>
          <cell r="H7313">
            <v>31550</v>
          </cell>
          <cell r="I7313" t="str">
            <v>Active</v>
          </cell>
        </row>
        <row r="7314">
          <cell r="F7314" t="str">
            <v>BO_1_March_2026/Keg/6000352868</v>
          </cell>
          <cell r="G7314" t="str">
            <v>Discount         6</v>
          </cell>
          <cell r="H7314">
            <v>17640</v>
          </cell>
          <cell r="I7314" t="str">
            <v>Passive</v>
          </cell>
        </row>
        <row r="7315">
          <cell r="F7315" t="str">
            <v>BO_2_April_2026/NRB+Can/6000352868</v>
          </cell>
          <cell r="G7315" t="str">
            <v>Discount         6</v>
          </cell>
          <cell r="H7315">
            <v>7828</v>
          </cell>
          <cell r="I7315" t="str">
            <v>Active</v>
          </cell>
        </row>
        <row r="7316">
          <cell r="F7316" t="str">
            <v>Rozliv+ - 2026 April/6000352876</v>
          </cell>
          <cell r="G7316" t="str">
            <v>Discount         5</v>
          </cell>
          <cell r="H7316">
            <v>20000</v>
          </cell>
          <cell r="I7316" t="str">
            <v>Active</v>
          </cell>
        </row>
        <row r="7317">
          <cell r="F7317" t="str">
            <v>BO_2_March_2026/NRB+Can/6000352883</v>
          </cell>
          <cell r="G7317" t="str">
            <v>Discount         6</v>
          </cell>
          <cell r="H7317">
            <v>5880</v>
          </cell>
          <cell r="I7317" t="str">
            <v>Passive</v>
          </cell>
        </row>
        <row r="7318">
          <cell r="F7318" t="str">
            <v>BO_1_March_2026/Keg/6000352883</v>
          </cell>
          <cell r="G7318" t="str">
            <v>Discount         6</v>
          </cell>
          <cell r="H7318">
            <v>16250</v>
          </cell>
          <cell r="I7318" t="str">
            <v>Passive</v>
          </cell>
        </row>
        <row r="7319">
          <cell r="F7319" t="str">
            <v>BO_2_April_2026/NRB+Can/6000352883</v>
          </cell>
          <cell r="G7319" t="str">
            <v>Discount         6</v>
          </cell>
          <cell r="H7319">
            <v>6395</v>
          </cell>
          <cell r="I7319" t="str">
            <v>Active</v>
          </cell>
        </row>
        <row r="7320">
          <cell r="F7320" t="str">
            <v>BO_1_April_2026/Keg/6000352883</v>
          </cell>
          <cell r="G7320" t="str">
            <v>Discount         6</v>
          </cell>
          <cell r="H7320">
            <v>6350</v>
          </cell>
          <cell r="I7320" t="str">
            <v>Active</v>
          </cell>
        </row>
        <row r="7321">
          <cell r="F7321" t="str">
            <v>BO_2_March_2026/NRB+Can/6000352989</v>
          </cell>
          <cell r="G7321" t="str">
            <v>Discount         6</v>
          </cell>
          <cell r="H7321">
            <v>17792</v>
          </cell>
          <cell r="I7321" t="str">
            <v>Passive</v>
          </cell>
        </row>
        <row r="7322">
          <cell r="F7322" t="str">
            <v>BO_2_April_2026/NRB+Can/6000352989</v>
          </cell>
          <cell r="G7322" t="str">
            <v>Discount         6</v>
          </cell>
          <cell r="H7322">
            <v>39358</v>
          </cell>
          <cell r="I7322" t="str">
            <v>Active</v>
          </cell>
        </row>
        <row r="7323">
          <cell r="F7323" t="str">
            <v>BO_2_April_2026/NRB+Can/6000353004</v>
          </cell>
          <cell r="G7323" t="str">
            <v>Discount         6</v>
          </cell>
          <cell r="H7323">
            <v>149031</v>
          </cell>
          <cell r="I7323" t="str">
            <v>Active</v>
          </cell>
        </row>
        <row r="7324">
          <cell r="F7324" t="str">
            <v>BO_1_April_2026/Keg/6000353004</v>
          </cell>
          <cell r="G7324" t="str">
            <v>Discount         6</v>
          </cell>
          <cell r="H7324">
            <v>8652</v>
          </cell>
          <cell r="I7324" t="str">
            <v>Active</v>
          </cell>
        </row>
        <row r="7325">
          <cell r="F7325" t="str">
            <v>Rozliv+ - 2026 April/6000353067</v>
          </cell>
          <cell r="G7325" t="str">
            <v>Discount         5</v>
          </cell>
          <cell r="H7325">
            <v>20000</v>
          </cell>
          <cell r="I7325" t="str">
            <v>Active</v>
          </cell>
        </row>
        <row r="7326">
          <cell r="F7326" t="str">
            <v>Rozliv+ - 2026 April/6000353107</v>
          </cell>
          <cell r="G7326" t="str">
            <v>Discount         5</v>
          </cell>
          <cell r="H7326">
            <v>200000</v>
          </cell>
          <cell r="I7326" t="str">
            <v>Active</v>
          </cell>
        </row>
        <row r="7327">
          <cell r="F7327" t="str">
            <v>Rozliv+ - 2026 April/6000353145</v>
          </cell>
          <cell r="G7327" t="str">
            <v>Discount         5</v>
          </cell>
          <cell r="H7327">
            <v>20000</v>
          </cell>
          <cell r="I7327" t="str">
            <v>Active</v>
          </cell>
        </row>
        <row r="7328">
          <cell r="F7328" t="str">
            <v>BO_2_March_2026/NRB+Can/6000353182</v>
          </cell>
          <cell r="G7328" t="str">
            <v>Discount         6</v>
          </cell>
          <cell r="H7328">
            <v>38367</v>
          </cell>
          <cell r="I7328" t="str">
            <v>Passive</v>
          </cell>
        </row>
        <row r="7329">
          <cell r="F7329" t="str">
            <v>BO_1_March_2026/Keg/6000353182</v>
          </cell>
          <cell r="G7329" t="str">
            <v>Discount         6</v>
          </cell>
          <cell r="H7329">
            <v>40320</v>
          </cell>
          <cell r="I7329" t="str">
            <v>Passive</v>
          </cell>
        </row>
        <row r="7330">
          <cell r="F7330" t="str">
            <v>BO_2_April_2026/NRB+Can/6000353182</v>
          </cell>
          <cell r="G7330" t="str">
            <v>Discount         6</v>
          </cell>
          <cell r="H7330">
            <v>16558</v>
          </cell>
          <cell r="I7330" t="str">
            <v>Active</v>
          </cell>
        </row>
        <row r="7331">
          <cell r="F7331" t="str">
            <v>Rozliv+ - 2026 April/6000353207</v>
          </cell>
          <cell r="G7331" t="str">
            <v>Discount         5</v>
          </cell>
          <cell r="H7331">
            <v>35000</v>
          </cell>
          <cell r="I7331" t="str">
            <v>Active</v>
          </cell>
        </row>
        <row r="7332">
          <cell r="F7332" t="str">
            <v>Rozliv+ - 2026 April/6000353213</v>
          </cell>
          <cell r="G7332" t="str">
            <v>Discount         5</v>
          </cell>
          <cell r="H7332">
            <v>20000</v>
          </cell>
          <cell r="I7332" t="str">
            <v>Active</v>
          </cell>
        </row>
        <row r="7333">
          <cell r="F7333" t="str">
            <v>Rozliv+ - 2026 April/6000353230</v>
          </cell>
          <cell r="G7333" t="str">
            <v>Discount         5</v>
          </cell>
          <cell r="H7333">
            <v>70000</v>
          </cell>
          <cell r="I7333" t="str">
            <v>Active</v>
          </cell>
        </row>
        <row r="7334">
          <cell r="F7334" t="str">
            <v>Rozliv+ - 2026 April/6000353254</v>
          </cell>
          <cell r="G7334" t="str">
            <v>Discount         5</v>
          </cell>
          <cell r="H7334">
            <v>35000</v>
          </cell>
          <cell r="I7334" t="str">
            <v>Active</v>
          </cell>
        </row>
        <row r="7335">
          <cell r="F7335" t="str">
            <v>Rozliv+ - 2026 April/6000353261</v>
          </cell>
          <cell r="G7335" t="str">
            <v>Discount         5</v>
          </cell>
          <cell r="H7335">
            <v>55000</v>
          </cell>
          <cell r="I7335" t="str">
            <v>Active</v>
          </cell>
        </row>
        <row r="7336">
          <cell r="F7336" t="str">
            <v>Rozliv+ - 2026 April/6000353304</v>
          </cell>
          <cell r="G7336" t="str">
            <v>Discount         5</v>
          </cell>
          <cell r="H7336">
            <v>220000</v>
          </cell>
          <cell r="I7336" t="str">
            <v>Active</v>
          </cell>
        </row>
        <row r="7337">
          <cell r="F7337" t="str">
            <v>BO_2_March_2026/NRB+Can/6000353373</v>
          </cell>
          <cell r="G7337" t="str">
            <v>Discount         6</v>
          </cell>
          <cell r="H7337">
            <v>25228</v>
          </cell>
          <cell r="I7337" t="str">
            <v>Passive</v>
          </cell>
        </row>
        <row r="7338">
          <cell r="F7338" t="str">
            <v>Rozliv+ - 2026 April/6000353382</v>
          </cell>
          <cell r="G7338" t="str">
            <v>Discount         5</v>
          </cell>
          <cell r="H7338">
            <v>20000</v>
          </cell>
          <cell r="I7338" t="str">
            <v>Active</v>
          </cell>
        </row>
        <row r="7339">
          <cell r="F7339" t="str">
            <v>BO_2_March_2026/NRB+Can/6000353390</v>
          </cell>
          <cell r="G7339" t="str">
            <v>Discount         6</v>
          </cell>
          <cell r="H7339">
            <v>5510</v>
          </cell>
          <cell r="I7339" t="str">
            <v>Passive</v>
          </cell>
        </row>
        <row r="7340">
          <cell r="F7340" t="str">
            <v>Rozliv+ - 2026 April/6000353433</v>
          </cell>
          <cell r="G7340" t="str">
            <v>Discount         5</v>
          </cell>
          <cell r="H7340">
            <v>110000</v>
          </cell>
          <cell r="I7340" t="str">
            <v>Active</v>
          </cell>
        </row>
        <row r="7341">
          <cell r="F7341" t="str">
            <v>Rozliv+ - 2026 April/6000353436</v>
          </cell>
          <cell r="G7341" t="str">
            <v>Discount         5</v>
          </cell>
          <cell r="H7341">
            <v>20000</v>
          </cell>
          <cell r="I7341" t="str">
            <v>Active</v>
          </cell>
        </row>
        <row r="7342">
          <cell r="F7342" t="str">
            <v>Rozliv+ - 2026 April/6000353443</v>
          </cell>
          <cell r="G7342" t="str">
            <v>Discount         5</v>
          </cell>
          <cell r="H7342">
            <v>35000</v>
          </cell>
          <cell r="I7342" t="str">
            <v>Active</v>
          </cell>
        </row>
        <row r="7343">
          <cell r="F7343" t="str">
            <v>BO_2_March_2026/NRB+Can/600350052</v>
          </cell>
          <cell r="G7343" t="str">
            <v>Discount         6</v>
          </cell>
          <cell r="H7343">
            <v>17751</v>
          </cell>
          <cell r="I7343" t="str">
            <v>Passive</v>
          </cell>
        </row>
        <row r="7344">
          <cell r="F7344" t="str">
            <v>BO_2_April_2026/NRB+Can/600350052</v>
          </cell>
          <cell r="G7344" t="str">
            <v>Discount         6</v>
          </cell>
          <cell r="H7344">
            <v>29252</v>
          </cell>
          <cell r="I7344" t="str">
            <v>Active</v>
          </cell>
        </row>
        <row r="7345">
          <cell r="F7345" t="str">
            <v>Rozliv+ - 2026 April/600350056</v>
          </cell>
          <cell r="G7345" t="str">
            <v>Discount         5</v>
          </cell>
          <cell r="H7345">
            <v>35000</v>
          </cell>
          <cell r="I7345" t="str">
            <v>Active</v>
          </cell>
        </row>
        <row r="7346">
          <cell r="F7346" t="str">
            <v>Rozliv+ - 2026 April/600350128</v>
          </cell>
          <cell r="G7346" t="str">
            <v>Discount         5</v>
          </cell>
          <cell r="H7346">
            <v>20000</v>
          </cell>
          <cell r="I7346" t="str">
            <v>Active</v>
          </cell>
        </row>
        <row r="7347">
          <cell r="F7347" t="str">
            <v>Rozliv+ - 2026 April/600350142</v>
          </cell>
          <cell r="G7347" t="str">
            <v>Discount         5</v>
          </cell>
          <cell r="H7347">
            <v>35000</v>
          </cell>
          <cell r="I7347" t="str">
            <v>Active</v>
          </cell>
        </row>
        <row r="7348">
          <cell r="F7348" t="str">
            <v>BO_2_March_2026/NRB+Can/600350164</v>
          </cell>
          <cell r="G7348" t="str">
            <v>Discount         6</v>
          </cell>
          <cell r="H7348">
            <v>11671</v>
          </cell>
          <cell r="I7348" t="str">
            <v>Passive</v>
          </cell>
        </row>
        <row r="7349">
          <cell r="F7349" t="str">
            <v>BO_2_April_2026/NRB+Can/600350164</v>
          </cell>
          <cell r="G7349" t="str">
            <v>Discount         6</v>
          </cell>
          <cell r="H7349">
            <v>49276</v>
          </cell>
          <cell r="I7349" t="str">
            <v>Active</v>
          </cell>
        </row>
        <row r="7350">
          <cell r="F7350" t="str">
            <v>Rozliv+ - 2026 April/600350183</v>
          </cell>
          <cell r="G7350" t="str">
            <v>Discount         5</v>
          </cell>
          <cell r="H7350">
            <v>20000</v>
          </cell>
          <cell r="I7350" t="str">
            <v>Active</v>
          </cell>
        </row>
        <row r="7351">
          <cell r="F7351" t="str">
            <v>BO_1_March_2026/Keg/600350242</v>
          </cell>
          <cell r="G7351" t="str">
            <v>Discount         6</v>
          </cell>
          <cell r="H7351">
            <v>20160</v>
          </cell>
          <cell r="I7351" t="str">
            <v>Passive</v>
          </cell>
        </row>
        <row r="7352">
          <cell r="F7352" t="str">
            <v>BO_2_March_2026/NRB+Can/600350245</v>
          </cell>
          <cell r="G7352" t="str">
            <v>Discount         6</v>
          </cell>
          <cell r="H7352">
            <v>2125</v>
          </cell>
          <cell r="I7352" t="str">
            <v>Passive</v>
          </cell>
        </row>
        <row r="7353">
          <cell r="F7353" t="str">
            <v>BO_1_March_2026/Keg/600350245</v>
          </cell>
          <cell r="G7353" t="str">
            <v>Discount         6</v>
          </cell>
          <cell r="H7353">
            <v>36000</v>
          </cell>
          <cell r="I7353" t="str">
            <v>Passive</v>
          </cell>
        </row>
        <row r="7354">
          <cell r="F7354" t="str">
            <v>BO_2_April_2026/NRB+Can/600350245</v>
          </cell>
          <cell r="G7354" t="str">
            <v>Discount         6</v>
          </cell>
          <cell r="H7354">
            <v>1901</v>
          </cell>
          <cell r="I7354" t="str">
            <v>Active</v>
          </cell>
        </row>
        <row r="7355">
          <cell r="F7355" t="str">
            <v>BO_1_April_2026/Keg/600350245</v>
          </cell>
          <cell r="G7355" t="str">
            <v>Discount         6</v>
          </cell>
          <cell r="H7355">
            <v>22814</v>
          </cell>
          <cell r="I7355" t="str">
            <v>Active</v>
          </cell>
        </row>
        <row r="7356">
          <cell r="F7356" t="str">
            <v>Rozliv+ - 2026 April/600350393</v>
          </cell>
          <cell r="G7356" t="str">
            <v>Discount         5</v>
          </cell>
          <cell r="H7356">
            <v>20000</v>
          </cell>
          <cell r="I7356" t="str">
            <v>Active</v>
          </cell>
        </row>
        <row r="7357">
          <cell r="F7357" t="str">
            <v>Rozliv+ - 2026 April/600350543</v>
          </cell>
          <cell r="G7357" t="str">
            <v>Discount         5</v>
          </cell>
          <cell r="H7357">
            <v>70000</v>
          </cell>
          <cell r="I7357" t="str">
            <v>Active</v>
          </cell>
        </row>
        <row r="7358">
          <cell r="F7358" t="str">
            <v>Rozliv+ - 2026 April/600350611</v>
          </cell>
          <cell r="G7358" t="str">
            <v>Discount         5</v>
          </cell>
          <cell r="H7358">
            <v>110000</v>
          </cell>
          <cell r="I7358" t="str">
            <v>Active</v>
          </cell>
        </row>
        <row r="7359">
          <cell r="F7359" t="str">
            <v>Rozliv+ - 2026 April/600350710</v>
          </cell>
          <cell r="G7359" t="str">
            <v>Discount         5</v>
          </cell>
          <cell r="H7359">
            <v>20000</v>
          </cell>
          <cell r="I7359" t="str">
            <v>Active</v>
          </cell>
        </row>
        <row r="7360">
          <cell r="F7360" t="str">
            <v>Rozliv+ - 2026 April/600350742</v>
          </cell>
          <cell r="G7360" t="str">
            <v>Discount         5</v>
          </cell>
          <cell r="H7360">
            <v>35000</v>
          </cell>
          <cell r="I7360" t="str">
            <v>Active</v>
          </cell>
        </row>
        <row r="7361">
          <cell r="F7361" t="str">
            <v>Rozliv+ - 2026 April/600350751</v>
          </cell>
          <cell r="G7361" t="str">
            <v>Discount         5</v>
          </cell>
          <cell r="H7361">
            <v>20000</v>
          </cell>
          <cell r="I7361" t="str">
            <v>Active</v>
          </cell>
        </row>
        <row r="7362">
          <cell r="F7362" t="str">
            <v>Rozliv+ - 2026 April/600350753</v>
          </cell>
          <cell r="G7362" t="str">
            <v>Discount         5</v>
          </cell>
          <cell r="H7362">
            <v>20000</v>
          </cell>
          <cell r="I7362" t="str">
            <v>Active</v>
          </cell>
        </row>
        <row r="7363">
          <cell r="F7363" t="str">
            <v>Rozliv+ - 2026 April/600350966</v>
          </cell>
          <cell r="G7363" t="str">
            <v>Discount         5</v>
          </cell>
          <cell r="H7363">
            <v>35000</v>
          </cell>
          <cell r="I7363" t="str">
            <v>Active</v>
          </cell>
        </row>
        <row r="7364">
          <cell r="F7364" t="str">
            <v>Rozliv+ - 2026 April/600350990</v>
          </cell>
          <cell r="G7364" t="str">
            <v>Discount         5</v>
          </cell>
          <cell r="H7364">
            <v>20000</v>
          </cell>
          <cell r="I7364" t="str">
            <v>Active</v>
          </cell>
        </row>
        <row r="7365">
          <cell r="F7365" t="str">
            <v>Rozliv+ - 2026 April/600351011</v>
          </cell>
          <cell r="G7365" t="str">
            <v>Discount         5</v>
          </cell>
          <cell r="H7365">
            <v>20000</v>
          </cell>
          <cell r="I7365" t="str">
            <v>Active</v>
          </cell>
        </row>
        <row r="7366">
          <cell r="F7366" t="str">
            <v>Rozliv+ - 2026 April/600351047</v>
          </cell>
          <cell r="G7366" t="str">
            <v>Discount         5</v>
          </cell>
          <cell r="H7366">
            <v>20000</v>
          </cell>
          <cell r="I7366" t="str">
            <v>Active</v>
          </cell>
        </row>
        <row r="7367">
          <cell r="F7367" t="str">
            <v>Rozliv+ - 2026 April/600351084</v>
          </cell>
          <cell r="G7367" t="str">
            <v>Discount         5</v>
          </cell>
          <cell r="H7367">
            <v>20000</v>
          </cell>
          <cell r="I7367" t="str">
            <v>Active</v>
          </cell>
        </row>
        <row r="7368">
          <cell r="F7368" t="str">
            <v>Rozliv+ - 2026 April/600351101</v>
          </cell>
          <cell r="G7368" t="str">
            <v>Discount         5</v>
          </cell>
          <cell r="H7368">
            <v>70000</v>
          </cell>
          <cell r="I7368" t="str">
            <v>Active</v>
          </cell>
        </row>
        <row r="7369">
          <cell r="F7369" t="str">
            <v>BO_2_March_2026/NRB+Can/600351213</v>
          </cell>
          <cell r="G7369" t="str">
            <v>Discount         6</v>
          </cell>
          <cell r="H7369">
            <v>8790</v>
          </cell>
          <cell r="I7369" t="str">
            <v>Passive</v>
          </cell>
        </row>
        <row r="7370">
          <cell r="F7370" t="str">
            <v>BO_1_March_2026/Keg/600351213</v>
          </cell>
          <cell r="G7370" t="str">
            <v>Discount         6</v>
          </cell>
          <cell r="H7370">
            <v>34560</v>
          </cell>
          <cell r="I7370" t="str">
            <v>Passive</v>
          </cell>
        </row>
        <row r="7371">
          <cell r="F7371" t="str">
            <v>BO_2_April_2026/NRB+Can/600351213</v>
          </cell>
          <cell r="G7371" t="str">
            <v>Discount         6</v>
          </cell>
          <cell r="H7371">
            <v>13986</v>
          </cell>
          <cell r="I7371" t="str">
            <v>Active</v>
          </cell>
        </row>
        <row r="7372">
          <cell r="F7372" t="str">
            <v>BO_1_April_2026/Keg/600351213</v>
          </cell>
          <cell r="G7372" t="str">
            <v>Discount         6</v>
          </cell>
          <cell r="H7372">
            <v>93897</v>
          </cell>
          <cell r="I7372" t="str">
            <v>Active</v>
          </cell>
        </row>
        <row r="7373">
          <cell r="F7373" t="str">
            <v>Kega Boom - 2026 April/600351218</v>
          </cell>
          <cell r="G7373" t="str">
            <v>Discount         7</v>
          </cell>
          <cell r="H7373">
            <v>21000</v>
          </cell>
          <cell r="I7373" t="str">
            <v>Active</v>
          </cell>
        </row>
        <row r="7374">
          <cell r="F7374" t="str">
            <v>Kega Boom - 2026 April/600351278</v>
          </cell>
          <cell r="G7374" t="str">
            <v>Discount         7</v>
          </cell>
          <cell r="H7374">
            <v>21000</v>
          </cell>
          <cell r="I7374" t="str">
            <v>Active</v>
          </cell>
        </row>
        <row r="7375">
          <cell r="F7375" t="str">
            <v>BO_2_March_2026/NRB+Can/600351317</v>
          </cell>
          <cell r="G7375" t="str">
            <v>Discount         6</v>
          </cell>
          <cell r="H7375">
            <v>4493</v>
          </cell>
          <cell r="I7375" t="str">
            <v>Passive</v>
          </cell>
        </row>
        <row r="7376">
          <cell r="F7376" t="str">
            <v>BO_1_March_2026/Keg/600351317</v>
          </cell>
          <cell r="G7376" t="str">
            <v>Discount         6</v>
          </cell>
          <cell r="H7376">
            <v>20160</v>
          </cell>
          <cell r="I7376" t="str">
            <v>Passive</v>
          </cell>
        </row>
        <row r="7377">
          <cell r="F7377" t="str">
            <v>BO_2_April_2026/NRB+Can/600351317</v>
          </cell>
          <cell r="G7377" t="str">
            <v>Discount         6</v>
          </cell>
          <cell r="H7377">
            <v>2342</v>
          </cell>
          <cell r="I7377" t="str">
            <v>Active</v>
          </cell>
        </row>
        <row r="7378">
          <cell r="F7378" t="str">
            <v>BO_1_April_2026/Keg/600351317</v>
          </cell>
          <cell r="G7378" t="str">
            <v>Discount         6</v>
          </cell>
          <cell r="H7378">
            <v>50159</v>
          </cell>
          <cell r="I7378" t="str">
            <v>Active</v>
          </cell>
        </row>
        <row r="7379">
          <cell r="F7379" t="str">
            <v>Rozliv+ - 2026 April/600351505</v>
          </cell>
          <cell r="G7379" t="str">
            <v>Discount         5</v>
          </cell>
          <cell r="H7379">
            <v>90000</v>
          </cell>
          <cell r="I7379" t="str">
            <v>Active</v>
          </cell>
        </row>
        <row r="7380">
          <cell r="F7380" t="str">
            <v>Rozliv+ - 2026 April/600351560</v>
          </cell>
          <cell r="G7380" t="str">
            <v>Discount         5</v>
          </cell>
          <cell r="H7380">
            <v>20000</v>
          </cell>
          <cell r="I7380" t="str">
            <v>Active</v>
          </cell>
        </row>
        <row r="7381">
          <cell r="F7381" t="str">
            <v>Kega Boom - 2026 April/600351584</v>
          </cell>
          <cell r="G7381" t="str">
            <v>Discount         7</v>
          </cell>
          <cell r="H7381">
            <v>66000</v>
          </cell>
          <cell r="I7381" t="str">
            <v>Active</v>
          </cell>
        </row>
        <row r="7382">
          <cell r="F7382" t="str">
            <v>Kega Boom - 2026 April/6009982210</v>
          </cell>
          <cell r="G7382" t="str">
            <v>Discount         7</v>
          </cell>
          <cell r="H7382">
            <v>21000</v>
          </cell>
          <cell r="I7382" t="str">
            <v>Active</v>
          </cell>
        </row>
        <row r="7383">
          <cell r="F7383" t="str">
            <v>5+1 keg ALL KZ Praga keg 50 PR_0736_90100</v>
          </cell>
          <cell r="G7383" t="str">
            <v>Product</v>
          </cell>
          <cell r="H7383">
            <v>0</v>
          </cell>
          <cell r="I7383" t="str">
            <v>Active</v>
          </cell>
        </row>
        <row r="7384">
          <cell r="F7384" t="str">
            <v>5+1 keg ALL KZ Praga keg 50 PR_0736_90100</v>
          </cell>
          <cell r="G7384" t="str">
            <v>Product</v>
          </cell>
          <cell r="H7384">
            <v>0</v>
          </cell>
          <cell r="I7384" t="str">
            <v>Active</v>
          </cell>
        </row>
        <row r="7385">
          <cell r="F7385" t="str">
            <v>4+4000 TDK Trading Company TT PR_0829_90254</v>
          </cell>
          <cell r="G7385" t="str">
            <v>Discount         2</v>
          </cell>
          <cell r="H7385">
            <v>1200000</v>
          </cell>
          <cell r="I7385" t="str">
            <v>Active</v>
          </cell>
        </row>
        <row r="7386">
          <cell r="F7386" t="str">
            <v>EfesBonusClubApril/50692813</v>
          </cell>
          <cell r="G7386" t="str">
            <v>Discount         3</v>
          </cell>
          <cell r="H7386">
            <v>30000</v>
          </cell>
          <cell r="I7386" t="str">
            <v>Active</v>
          </cell>
        </row>
        <row r="7387">
          <cell r="F7387" t="str">
            <v>EfesBonusClubApril/50692821</v>
          </cell>
          <cell r="G7387" t="str">
            <v>Discount         3</v>
          </cell>
          <cell r="H7387">
            <v>40000</v>
          </cell>
          <cell r="I7387" t="str">
            <v>Active</v>
          </cell>
        </row>
        <row r="7388">
          <cell r="F7388" t="str">
            <v>EfesBonusClubApril/50692850</v>
          </cell>
          <cell r="G7388" t="str">
            <v>Discount         3</v>
          </cell>
          <cell r="H7388">
            <v>7500</v>
          </cell>
          <cell r="I7388" t="str">
            <v>Active</v>
          </cell>
        </row>
        <row r="7389">
          <cell r="F7389" t="str">
            <v>EfesBonusClubApril/50692918</v>
          </cell>
          <cell r="G7389" t="str">
            <v>Discount         3</v>
          </cell>
          <cell r="H7389">
            <v>40000</v>
          </cell>
          <cell r="I7389" t="str">
            <v>Active</v>
          </cell>
        </row>
        <row r="7390">
          <cell r="F7390" t="str">
            <v>EfesBonusClubApril/50692919</v>
          </cell>
          <cell r="G7390" t="str">
            <v>Discount         3</v>
          </cell>
          <cell r="H7390">
            <v>30000</v>
          </cell>
          <cell r="I7390" t="str">
            <v>Active</v>
          </cell>
        </row>
        <row r="7391">
          <cell r="F7391" t="str">
            <v>EfesBonusClubApril/50692976</v>
          </cell>
          <cell r="G7391" t="str">
            <v>Discount         3</v>
          </cell>
          <cell r="H7391">
            <v>30000</v>
          </cell>
          <cell r="I7391" t="str">
            <v>Active</v>
          </cell>
        </row>
        <row r="7392">
          <cell r="F7392" t="str">
            <v>EfesBonusClubApril/50693014</v>
          </cell>
          <cell r="G7392" t="str">
            <v>Discount         3</v>
          </cell>
          <cell r="H7392">
            <v>30000</v>
          </cell>
          <cell r="I7392" t="str">
            <v>Active</v>
          </cell>
        </row>
        <row r="7393">
          <cell r="F7393" t="str">
            <v>Rozliv+ - 2026 April/50693020</v>
          </cell>
          <cell r="G7393" t="str">
            <v>Discount         5</v>
          </cell>
          <cell r="H7393">
            <v>20000</v>
          </cell>
          <cell r="I7393" t="str">
            <v>Active</v>
          </cell>
        </row>
        <row r="7394">
          <cell r="F7394" t="str">
            <v>EfesBonusClubApril/50693030</v>
          </cell>
          <cell r="G7394" t="str">
            <v>Discount         3</v>
          </cell>
          <cell r="H7394">
            <v>7500</v>
          </cell>
          <cell r="I7394" t="str">
            <v>Active</v>
          </cell>
        </row>
        <row r="7395">
          <cell r="F7395" t="str">
            <v>EfesBonusClubMarch NON_ALCO/50693042</v>
          </cell>
          <cell r="G7395" t="str">
            <v>Discount         8</v>
          </cell>
          <cell r="H7395">
            <v>12500</v>
          </cell>
          <cell r="I7395" t="str">
            <v>Active</v>
          </cell>
        </row>
        <row r="7396">
          <cell r="F7396" t="str">
            <v>EfesBonusClubApril/50693093</v>
          </cell>
          <cell r="G7396" t="str">
            <v>Discount         3</v>
          </cell>
          <cell r="H7396">
            <v>40000</v>
          </cell>
          <cell r="I7396" t="str">
            <v>Active</v>
          </cell>
        </row>
        <row r="7397">
          <cell r="F7397" t="str">
            <v>EfesBonusClubApril/50693112</v>
          </cell>
          <cell r="G7397" t="str">
            <v>Discount         3</v>
          </cell>
          <cell r="H7397">
            <v>30000</v>
          </cell>
          <cell r="I7397" t="str">
            <v>Active</v>
          </cell>
        </row>
        <row r="7398">
          <cell r="F7398" t="str">
            <v>EfesBonusClubApril/50693135</v>
          </cell>
          <cell r="G7398" t="str">
            <v>Discount         3</v>
          </cell>
          <cell r="H7398">
            <v>7500</v>
          </cell>
          <cell r="I7398" t="str">
            <v>Active</v>
          </cell>
        </row>
        <row r="7399">
          <cell r="F7399" t="str">
            <v>RI_2_April/NRB+Can/50693139</v>
          </cell>
          <cell r="G7399" t="str">
            <v>Discount         6</v>
          </cell>
          <cell r="H7399">
            <v>70663</v>
          </cell>
          <cell r="I7399" t="str">
            <v>Active</v>
          </cell>
        </row>
        <row r="7400">
          <cell r="F7400" t="str">
            <v>EfesBonusClubApril/50693147</v>
          </cell>
          <cell r="G7400" t="str">
            <v>Discount         3</v>
          </cell>
          <cell r="H7400">
            <v>30000</v>
          </cell>
          <cell r="I7400" t="str">
            <v>Active</v>
          </cell>
        </row>
        <row r="7401">
          <cell r="F7401" t="str">
            <v>EfesBonusClubApril/50693161</v>
          </cell>
          <cell r="G7401" t="str">
            <v>Discount         3</v>
          </cell>
          <cell r="H7401">
            <v>30000</v>
          </cell>
          <cell r="I7401" t="str">
            <v>Active</v>
          </cell>
        </row>
        <row r="7402">
          <cell r="F7402" t="str">
            <v>EfesBonusClubApril/50693163</v>
          </cell>
          <cell r="G7402" t="str">
            <v>Discount         3</v>
          </cell>
          <cell r="H7402">
            <v>30000</v>
          </cell>
          <cell r="I7402" t="str">
            <v>Active</v>
          </cell>
        </row>
        <row r="7403">
          <cell r="F7403" t="str">
            <v>EfesBonusClubApril/50693165</v>
          </cell>
          <cell r="G7403" t="str">
            <v>Discount         3</v>
          </cell>
          <cell r="H7403">
            <v>30000</v>
          </cell>
          <cell r="I7403" t="str">
            <v>Active</v>
          </cell>
        </row>
        <row r="7404">
          <cell r="F7404" t="str">
            <v>EfesBonusClubApril NON_ALCO/50693216</v>
          </cell>
          <cell r="G7404" t="str">
            <v>Discount         8</v>
          </cell>
          <cell r="H7404">
            <v>25000</v>
          </cell>
          <cell r="I7404" t="str">
            <v>Active</v>
          </cell>
        </row>
        <row r="7405">
          <cell r="F7405" t="str">
            <v>EfesBonusClubApril/50693321</v>
          </cell>
          <cell r="G7405" t="str">
            <v>Discount         3</v>
          </cell>
          <cell r="H7405">
            <v>85000</v>
          </cell>
          <cell r="I7405" t="str">
            <v>Active</v>
          </cell>
        </row>
        <row r="7406">
          <cell r="F7406" t="str">
            <v>EfesBonusClubApril NON_ALCO/50693355</v>
          </cell>
          <cell r="G7406" t="str">
            <v>Discount         8</v>
          </cell>
          <cell r="H7406">
            <v>7500</v>
          </cell>
          <cell r="I7406" t="str">
            <v>Active</v>
          </cell>
        </row>
        <row r="7407">
          <cell r="F7407" t="str">
            <v>EfesBonusClubApril/50693365</v>
          </cell>
          <cell r="G7407" t="str">
            <v>Discount         3</v>
          </cell>
          <cell r="H7407">
            <v>30000</v>
          </cell>
          <cell r="I7407" t="str">
            <v>Active</v>
          </cell>
        </row>
        <row r="7408">
          <cell r="F7408" t="str">
            <v>EfesBonusClubApril/50693385</v>
          </cell>
          <cell r="G7408" t="str">
            <v>Discount         3</v>
          </cell>
          <cell r="H7408">
            <v>7500</v>
          </cell>
          <cell r="I7408" t="str">
            <v>Active</v>
          </cell>
        </row>
        <row r="7409">
          <cell r="F7409" t="str">
            <v>EfesBonusClubApril/50693404</v>
          </cell>
          <cell r="G7409" t="str">
            <v>Discount         3</v>
          </cell>
          <cell r="H7409">
            <v>20000</v>
          </cell>
          <cell r="I7409" t="str">
            <v>Active</v>
          </cell>
        </row>
        <row r="7410">
          <cell r="F7410" t="str">
            <v>EfesBonusClubApril/50693429</v>
          </cell>
          <cell r="G7410" t="str">
            <v>Discount         3</v>
          </cell>
          <cell r="H7410">
            <v>30000</v>
          </cell>
          <cell r="I7410" t="str">
            <v>Active</v>
          </cell>
        </row>
        <row r="7411">
          <cell r="F7411" t="str">
            <v>EfesBonusClubApril/50693440</v>
          </cell>
          <cell r="G7411" t="str">
            <v>Discount         3</v>
          </cell>
          <cell r="H7411">
            <v>30000</v>
          </cell>
          <cell r="I7411" t="str">
            <v>Active</v>
          </cell>
        </row>
        <row r="7412">
          <cell r="F7412" t="str">
            <v>Rozliv+ - 2026 April/50693461</v>
          </cell>
          <cell r="G7412" t="str">
            <v>Discount         5</v>
          </cell>
          <cell r="H7412">
            <v>35000</v>
          </cell>
          <cell r="I7412" t="str">
            <v>Active</v>
          </cell>
        </row>
        <row r="7413">
          <cell r="F7413" t="str">
            <v>EfesBonusClubApril NON_ALCO/50693515</v>
          </cell>
          <cell r="G7413" t="str">
            <v>Discount         8</v>
          </cell>
          <cell r="H7413">
            <v>20000</v>
          </cell>
          <cell r="I7413" t="str">
            <v>Active</v>
          </cell>
        </row>
        <row r="7414">
          <cell r="F7414" t="str">
            <v>EfesBonusClubApril/50693520</v>
          </cell>
          <cell r="G7414" t="str">
            <v>Discount         3</v>
          </cell>
          <cell r="H7414">
            <v>30000</v>
          </cell>
          <cell r="I7414" t="str">
            <v>Active</v>
          </cell>
        </row>
        <row r="7415">
          <cell r="F7415" t="str">
            <v>EfesBonusClubMarch NON_ALCO/50693552</v>
          </cell>
          <cell r="G7415" t="str">
            <v>Discount         8</v>
          </cell>
          <cell r="H7415">
            <v>35000</v>
          </cell>
          <cell r="I7415" t="str">
            <v>Active</v>
          </cell>
        </row>
        <row r="7416">
          <cell r="F7416" t="str">
            <v>EfesBonusClubApril/50693555</v>
          </cell>
          <cell r="G7416" t="str">
            <v>Discount         3</v>
          </cell>
          <cell r="H7416">
            <v>20000</v>
          </cell>
          <cell r="I7416" t="str">
            <v>Active</v>
          </cell>
        </row>
        <row r="7417">
          <cell r="F7417" t="str">
            <v>EfesBonusClubApril/50693567</v>
          </cell>
          <cell r="G7417" t="str">
            <v>Discount         3</v>
          </cell>
          <cell r="H7417">
            <v>30000</v>
          </cell>
          <cell r="I7417" t="str">
            <v>Active</v>
          </cell>
        </row>
        <row r="7418">
          <cell r="F7418" t="str">
            <v>EfesBonusClubApril NON_ALCO/50693580</v>
          </cell>
          <cell r="G7418" t="str">
            <v>Discount         8</v>
          </cell>
          <cell r="H7418">
            <v>35000</v>
          </cell>
          <cell r="I7418" t="str">
            <v>Active</v>
          </cell>
        </row>
        <row r="7419">
          <cell r="F7419" t="str">
            <v>EfesBonusClubApril/50693590</v>
          </cell>
          <cell r="G7419" t="str">
            <v>Discount         3</v>
          </cell>
          <cell r="H7419">
            <v>30000</v>
          </cell>
          <cell r="I7419" t="str">
            <v>Active</v>
          </cell>
        </row>
        <row r="7420">
          <cell r="F7420" t="str">
            <v>EfesBonusClubApril/50693607</v>
          </cell>
          <cell r="G7420" t="str">
            <v>Discount         3</v>
          </cell>
          <cell r="H7420">
            <v>20000</v>
          </cell>
          <cell r="I7420" t="str">
            <v>Active</v>
          </cell>
        </row>
        <row r="7421">
          <cell r="F7421" t="str">
            <v>EfesBonusClubApril/50693610</v>
          </cell>
          <cell r="G7421" t="str">
            <v>Discount         3</v>
          </cell>
          <cell r="H7421">
            <v>30000</v>
          </cell>
          <cell r="I7421" t="str">
            <v>Active</v>
          </cell>
        </row>
        <row r="7422">
          <cell r="F7422" t="str">
            <v>EfesBonusClubApril/50693611</v>
          </cell>
          <cell r="G7422" t="str">
            <v>Discount         3</v>
          </cell>
          <cell r="H7422">
            <v>30000</v>
          </cell>
          <cell r="I7422" t="str">
            <v>Active</v>
          </cell>
        </row>
        <row r="7423">
          <cell r="F7423" t="str">
            <v>Rozliv+ - 2026 April/50693632</v>
          </cell>
          <cell r="G7423" t="str">
            <v>Discount         5</v>
          </cell>
          <cell r="H7423">
            <v>160000</v>
          </cell>
          <cell r="I7423" t="str">
            <v>Active</v>
          </cell>
        </row>
        <row r="7424">
          <cell r="F7424" t="str">
            <v>EfesBonusClubApril/50693650</v>
          </cell>
          <cell r="G7424" t="str">
            <v>Discount         3</v>
          </cell>
          <cell r="H7424">
            <v>20000</v>
          </cell>
          <cell r="I7424" t="str">
            <v>Active</v>
          </cell>
        </row>
        <row r="7425">
          <cell r="F7425" t="str">
            <v>EfesBonusClubApril/50693673</v>
          </cell>
          <cell r="G7425" t="str">
            <v>Discount         3</v>
          </cell>
          <cell r="H7425">
            <v>30000</v>
          </cell>
          <cell r="I7425" t="str">
            <v>Active</v>
          </cell>
        </row>
        <row r="7426">
          <cell r="F7426" t="str">
            <v>EfesBonusClubApril/50693691</v>
          </cell>
          <cell r="G7426" t="str">
            <v>Discount         3</v>
          </cell>
          <cell r="H7426">
            <v>40000</v>
          </cell>
          <cell r="I7426" t="str">
            <v>Active</v>
          </cell>
        </row>
        <row r="7427">
          <cell r="F7427" t="str">
            <v>EfesBonusClubApril/50693720</v>
          </cell>
          <cell r="G7427" t="str">
            <v>Discount         3</v>
          </cell>
          <cell r="H7427">
            <v>85000</v>
          </cell>
          <cell r="I7427" t="str">
            <v>Active</v>
          </cell>
        </row>
        <row r="7428">
          <cell r="F7428" t="str">
            <v>EfesBonusClubMarch NON_ALCO/50693739</v>
          </cell>
          <cell r="G7428" t="str">
            <v>Discount         8</v>
          </cell>
          <cell r="H7428">
            <v>12500</v>
          </cell>
          <cell r="I7428" t="str">
            <v>Active</v>
          </cell>
        </row>
        <row r="7429">
          <cell r="F7429" t="str">
            <v>EfesBonusClubApril NON_ALCO/50693739</v>
          </cell>
          <cell r="G7429" t="str">
            <v>Discount         8</v>
          </cell>
          <cell r="H7429">
            <v>25000</v>
          </cell>
          <cell r="I7429" t="str">
            <v>Active</v>
          </cell>
        </row>
        <row r="7430">
          <cell r="F7430" t="str">
            <v>BO_1_March_2026/Keg/50701086</v>
          </cell>
          <cell r="G7430" t="str">
            <v>Discount         6</v>
          </cell>
          <cell r="H7430">
            <v>9720</v>
          </cell>
          <cell r="I7430" t="str">
            <v>Passive</v>
          </cell>
        </row>
        <row r="7431">
          <cell r="F7431" t="str">
            <v>BO_1_April_2026/Keg/50701086</v>
          </cell>
          <cell r="G7431" t="str">
            <v>Discount         6</v>
          </cell>
          <cell r="H7431">
            <v>48600</v>
          </cell>
          <cell r="I7431" t="str">
            <v>Active</v>
          </cell>
        </row>
        <row r="7432">
          <cell r="F7432" t="str">
            <v>Kega Boom - 2026 April/50701117</v>
          </cell>
          <cell r="G7432" t="str">
            <v>Discount         7</v>
          </cell>
          <cell r="H7432">
            <v>21000</v>
          </cell>
          <cell r="I7432" t="str">
            <v>Active</v>
          </cell>
        </row>
        <row r="7433">
          <cell r="F7433" t="str">
            <v>EfesBonusClubApril/50701240</v>
          </cell>
          <cell r="G7433" t="str">
            <v>Discount         3</v>
          </cell>
          <cell r="H7433">
            <v>7500</v>
          </cell>
          <cell r="I7433" t="str">
            <v>Active</v>
          </cell>
        </row>
        <row r="7434">
          <cell r="F7434" t="str">
            <v>EfesBonusClubApril/50701248</v>
          </cell>
          <cell r="G7434" t="str">
            <v>Discount         3</v>
          </cell>
          <cell r="H7434">
            <v>20000</v>
          </cell>
          <cell r="I7434" t="str">
            <v>Active</v>
          </cell>
        </row>
        <row r="7435">
          <cell r="F7435" t="str">
            <v>EfesBonusClubApril/50811889</v>
          </cell>
          <cell r="G7435" t="str">
            <v>Discount         3</v>
          </cell>
          <cell r="H7435">
            <v>45000</v>
          </cell>
          <cell r="I7435" t="str">
            <v>Active</v>
          </cell>
        </row>
        <row r="7436">
          <cell r="F7436" t="str">
            <v>Rozliv+ - 2026 April/50811889</v>
          </cell>
          <cell r="G7436" t="str">
            <v>Discount         5</v>
          </cell>
          <cell r="H7436">
            <v>20000</v>
          </cell>
          <cell r="I7436" t="str">
            <v>Active</v>
          </cell>
        </row>
        <row r="7437">
          <cell r="F7437" t="str">
            <v>EfesBonusClubApril/50811899</v>
          </cell>
          <cell r="G7437" t="str">
            <v>Discount         3</v>
          </cell>
          <cell r="H7437">
            <v>20000</v>
          </cell>
          <cell r="I7437" t="str">
            <v>Active</v>
          </cell>
        </row>
        <row r="7438">
          <cell r="F7438" t="str">
            <v>EfesBonusClubApril/50811905</v>
          </cell>
          <cell r="G7438" t="str">
            <v>Discount         3</v>
          </cell>
          <cell r="H7438">
            <v>30000</v>
          </cell>
          <cell r="I7438" t="str">
            <v>Active</v>
          </cell>
        </row>
        <row r="7439">
          <cell r="F7439" t="str">
            <v>EfesBonusClubApril/50811916</v>
          </cell>
          <cell r="G7439" t="str">
            <v>Discount         3</v>
          </cell>
          <cell r="H7439">
            <v>40000</v>
          </cell>
          <cell r="I7439" t="str">
            <v>Active</v>
          </cell>
        </row>
        <row r="7440">
          <cell r="F7440" t="str">
            <v>RI_2_April/NRB+Can/50835881</v>
          </cell>
          <cell r="G7440" t="str">
            <v>Discount         6</v>
          </cell>
          <cell r="H7440">
            <v>127911</v>
          </cell>
          <cell r="I7440" t="str">
            <v>Active</v>
          </cell>
        </row>
        <row r="7441">
          <cell r="F7441" t="str">
            <v>Rozliv+ - 2026 April/50835881</v>
          </cell>
          <cell r="G7441" t="str">
            <v>Discount         5</v>
          </cell>
          <cell r="H7441">
            <v>20000</v>
          </cell>
          <cell r="I7441" t="str">
            <v>Active</v>
          </cell>
        </row>
        <row r="7442">
          <cell r="F7442" t="str">
            <v>EfesBonusClubApril/50835886</v>
          </cell>
          <cell r="G7442" t="str">
            <v>Discount         3</v>
          </cell>
          <cell r="H7442">
            <v>30000</v>
          </cell>
          <cell r="I7442" t="str">
            <v>Active</v>
          </cell>
        </row>
        <row r="7443">
          <cell r="F7443" t="str">
            <v>EfesBonusClubApril/50835902</v>
          </cell>
          <cell r="G7443" t="str">
            <v>Discount         3</v>
          </cell>
          <cell r="H7443">
            <v>30000</v>
          </cell>
          <cell r="I7443" t="str">
            <v>Active</v>
          </cell>
        </row>
        <row r="7444">
          <cell r="F7444" t="str">
            <v>4+1 keg TDK Trading Company PR_0739_90103</v>
          </cell>
          <cell r="G7444" t="str">
            <v>Product</v>
          </cell>
          <cell r="H7444">
            <v>0</v>
          </cell>
          <cell r="I7444" t="str">
            <v>Passive</v>
          </cell>
        </row>
        <row r="7445">
          <cell r="F7445" t="str">
            <v>5+1 keg TDK Trading Company DIOT+ PR_0890_90438</v>
          </cell>
          <cell r="G7445" t="str">
            <v>Product</v>
          </cell>
          <cell r="H7445">
            <v>0</v>
          </cell>
          <cell r="I7445" t="str">
            <v>Passive</v>
          </cell>
        </row>
        <row r="7446">
          <cell r="F7446" t="str">
            <v>4+1 keg TDK Trading Company DIOT+ PR_0895_90443</v>
          </cell>
          <cell r="G7446" t="str">
            <v>Product</v>
          </cell>
          <cell r="H7446">
            <v>0</v>
          </cell>
          <cell r="I7446" t="str">
            <v>Passive</v>
          </cell>
        </row>
        <row r="7447">
          <cell r="F7447" t="str">
            <v>5+1 keg TDK Trading Company DIOT+ PR_0901_90449</v>
          </cell>
          <cell r="G7447" t="str">
            <v>Product</v>
          </cell>
          <cell r="H7447">
            <v>0</v>
          </cell>
          <cell r="I7447" t="str">
            <v>Passive</v>
          </cell>
        </row>
        <row r="7448">
          <cell r="F7448" t="str">
            <v>RI_2_April/NRB+Can/6000201915</v>
          </cell>
          <cell r="G7448" t="str">
            <v>Discount         6</v>
          </cell>
          <cell r="H7448">
            <v>107623</v>
          </cell>
          <cell r="I7448" t="str">
            <v>Active</v>
          </cell>
        </row>
        <row r="7449">
          <cell r="F7449" t="str">
            <v>EfesBonusClubMarch NON_ALCO/6000201928</v>
          </cell>
          <cell r="G7449" t="str">
            <v>Discount         8</v>
          </cell>
          <cell r="H7449">
            <v>12500</v>
          </cell>
          <cell r="I7449" t="str">
            <v>Active</v>
          </cell>
        </row>
        <row r="7450">
          <cell r="F7450" t="str">
            <v>EfesBonusClubApril NON_ALCO/6000201928</v>
          </cell>
          <cell r="G7450" t="str">
            <v>Discount         8</v>
          </cell>
          <cell r="H7450">
            <v>7500</v>
          </cell>
          <cell r="I7450" t="str">
            <v>Active</v>
          </cell>
        </row>
        <row r="7451">
          <cell r="F7451" t="str">
            <v>EfesBonusClubApril/6000201938</v>
          </cell>
          <cell r="G7451" t="str">
            <v>Discount         3</v>
          </cell>
          <cell r="H7451">
            <v>30000</v>
          </cell>
          <cell r="I7451" t="str">
            <v>Active</v>
          </cell>
        </row>
        <row r="7452">
          <cell r="F7452" t="str">
            <v>Kega Boom - 2026 April/6000201943</v>
          </cell>
          <cell r="G7452" t="str">
            <v>Discount         7</v>
          </cell>
          <cell r="H7452">
            <v>21000</v>
          </cell>
          <cell r="I7452" t="str">
            <v>Active</v>
          </cell>
        </row>
        <row r="7453">
          <cell r="F7453" t="str">
            <v>Kega Boom - 2026 April/6000201948</v>
          </cell>
          <cell r="G7453" t="str">
            <v>Discount         7</v>
          </cell>
          <cell r="H7453">
            <v>33000</v>
          </cell>
          <cell r="I7453" t="str">
            <v>Active</v>
          </cell>
        </row>
        <row r="7454">
          <cell r="F7454" t="str">
            <v>EfesBonusClubApril/6000202009</v>
          </cell>
          <cell r="G7454" t="str">
            <v>Discount         3</v>
          </cell>
          <cell r="H7454">
            <v>30000</v>
          </cell>
          <cell r="I7454" t="str">
            <v>Active</v>
          </cell>
        </row>
        <row r="7455">
          <cell r="F7455" t="str">
            <v>EfesBonusClubApril/6000202012</v>
          </cell>
          <cell r="G7455" t="str">
            <v>Discount         3</v>
          </cell>
          <cell r="H7455">
            <v>30000</v>
          </cell>
          <cell r="I7455" t="str">
            <v>Active</v>
          </cell>
        </row>
        <row r="7456">
          <cell r="F7456" t="str">
            <v>EfesBonusClubApril/6000202028</v>
          </cell>
          <cell r="G7456" t="str">
            <v>Discount         3</v>
          </cell>
          <cell r="H7456">
            <v>30000</v>
          </cell>
          <cell r="I7456" t="str">
            <v>Active</v>
          </cell>
        </row>
        <row r="7457">
          <cell r="F7457" t="str">
            <v>EfesBonusClubApril/6000202044</v>
          </cell>
          <cell r="G7457" t="str">
            <v>Discount         3</v>
          </cell>
          <cell r="H7457">
            <v>30000</v>
          </cell>
          <cell r="I7457" t="str">
            <v>Active</v>
          </cell>
        </row>
        <row r="7458">
          <cell r="F7458" t="str">
            <v>EfesBonusClubApril/6000202078</v>
          </cell>
          <cell r="G7458" t="str">
            <v>Discount         3</v>
          </cell>
          <cell r="H7458">
            <v>7500</v>
          </cell>
          <cell r="I7458" t="str">
            <v>Active</v>
          </cell>
        </row>
        <row r="7459">
          <cell r="F7459" t="str">
            <v>Rozliv+ - 2026 April/6000202081</v>
          </cell>
          <cell r="G7459" t="str">
            <v>Discount         5</v>
          </cell>
          <cell r="H7459">
            <v>35000</v>
          </cell>
          <cell r="I7459" t="str">
            <v>Active</v>
          </cell>
        </row>
        <row r="7460">
          <cell r="F7460" t="str">
            <v>BO_1_April_2026/Keg/6000202087</v>
          </cell>
          <cell r="G7460" t="str">
            <v>Discount         6</v>
          </cell>
          <cell r="H7460">
            <v>12225</v>
          </cell>
          <cell r="I7460" t="str">
            <v>Active</v>
          </cell>
        </row>
        <row r="7461">
          <cell r="F7461" t="str">
            <v>EfesBonusClubApril/6000202094</v>
          </cell>
          <cell r="G7461" t="str">
            <v>Discount         3</v>
          </cell>
          <cell r="H7461">
            <v>30000</v>
          </cell>
          <cell r="I7461" t="str">
            <v>Active</v>
          </cell>
        </row>
        <row r="7462">
          <cell r="F7462" t="str">
            <v>Rozliv+ - 2026 April/6000202097</v>
          </cell>
          <cell r="G7462" t="str">
            <v>Discount         5</v>
          </cell>
          <cell r="H7462">
            <v>20000</v>
          </cell>
          <cell r="I7462" t="str">
            <v>Active</v>
          </cell>
        </row>
        <row r="7463">
          <cell r="F7463" t="str">
            <v>EfesBonusClubApril/6000202112</v>
          </cell>
          <cell r="G7463" t="str">
            <v>Discount         3</v>
          </cell>
          <cell r="H7463">
            <v>30000</v>
          </cell>
          <cell r="I7463" t="str">
            <v>Active</v>
          </cell>
        </row>
        <row r="7464">
          <cell r="F7464" t="str">
            <v>BO_1_March_2026/Keg/6000202121</v>
          </cell>
          <cell r="G7464" t="str">
            <v>Discount         6</v>
          </cell>
          <cell r="H7464">
            <v>146325</v>
          </cell>
          <cell r="I7464" t="str">
            <v>Passive</v>
          </cell>
        </row>
        <row r="7465">
          <cell r="F7465" t="str">
            <v>BO_1_April_2026/Keg/6000202121</v>
          </cell>
          <cell r="G7465" t="str">
            <v>Discount         6</v>
          </cell>
          <cell r="H7465">
            <v>434476</v>
          </cell>
          <cell r="I7465" t="str">
            <v>Active</v>
          </cell>
        </row>
        <row r="7466">
          <cell r="F7466" t="str">
            <v>EfesBonusClubApril/6000202133</v>
          </cell>
          <cell r="G7466" t="str">
            <v>Discount         3</v>
          </cell>
          <cell r="H7466">
            <v>85000</v>
          </cell>
          <cell r="I7466" t="str">
            <v>Active</v>
          </cell>
        </row>
        <row r="7467">
          <cell r="F7467" t="str">
            <v>EfesBonusClubApril/6000202142</v>
          </cell>
          <cell r="G7467" t="str">
            <v>Discount         3</v>
          </cell>
          <cell r="H7467">
            <v>20000</v>
          </cell>
          <cell r="I7467" t="str">
            <v>Active</v>
          </cell>
        </row>
        <row r="7468">
          <cell r="F7468" t="str">
            <v>EfesBonusClubApril/6000202143</v>
          </cell>
          <cell r="G7468" t="str">
            <v>Discount         3</v>
          </cell>
          <cell r="H7468">
            <v>40000</v>
          </cell>
          <cell r="I7468" t="str">
            <v>Active</v>
          </cell>
        </row>
        <row r="7469">
          <cell r="F7469" t="str">
            <v>EfesBonusClubApril/600100011</v>
          </cell>
          <cell r="G7469" t="str">
            <v>Discount         3</v>
          </cell>
          <cell r="H7469">
            <v>7500</v>
          </cell>
          <cell r="I7469" t="str">
            <v>Active</v>
          </cell>
        </row>
        <row r="7470">
          <cell r="F7470" t="str">
            <v>EfesBonusClubApril/6003010033</v>
          </cell>
          <cell r="G7470" t="str">
            <v>Discount         3</v>
          </cell>
          <cell r="H7470">
            <v>45000</v>
          </cell>
          <cell r="I7470" t="str">
            <v>Active</v>
          </cell>
        </row>
        <row r="7471">
          <cell r="F7471" t="str">
            <v>EfesBonusClubMarch NON_ALCO/6003010039</v>
          </cell>
          <cell r="G7471" t="str">
            <v>Discount         8</v>
          </cell>
          <cell r="H7471">
            <v>30000</v>
          </cell>
          <cell r="I7471" t="str">
            <v>Active</v>
          </cell>
        </row>
        <row r="7472">
          <cell r="F7472" t="str">
            <v>Rozliv+ - 2026 April/6003010039</v>
          </cell>
          <cell r="G7472" t="str">
            <v>Discount         5</v>
          </cell>
          <cell r="H7472">
            <v>20000</v>
          </cell>
          <cell r="I7472" t="str">
            <v>Active</v>
          </cell>
        </row>
        <row r="7473">
          <cell r="F7473" t="str">
            <v>EfesBonusClubApril NON_ALCO/6003010039</v>
          </cell>
          <cell r="G7473" t="str">
            <v>Discount         8</v>
          </cell>
          <cell r="H7473">
            <v>20000</v>
          </cell>
          <cell r="I7473" t="str">
            <v>Active</v>
          </cell>
        </row>
        <row r="7474">
          <cell r="F7474" t="str">
            <v>EfesBonusClubApril/6003010060</v>
          </cell>
          <cell r="G7474" t="str">
            <v>Discount         3</v>
          </cell>
          <cell r="H7474">
            <v>40000</v>
          </cell>
          <cell r="I7474" t="str">
            <v>Active</v>
          </cell>
        </row>
        <row r="7475">
          <cell r="F7475" t="str">
            <v>EfesBonusClubApril/6003010069</v>
          </cell>
          <cell r="G7475" t="str">
            <v>Discount         3</v>
          </cell>
          <cell r="H7475">
            <v>20000</v>
          </cell>
          <cell r="I7475" t="str">
            <v>Active</v>
          </cell>
        </row>
        <row r="7476">
          <cell r="F7476" t="str">
            <v>EfesBonusClubApril/6005070152</v>
          </cell>
          <cell r="G7476" t="str">
            <v>Discount         3</v>
          </cell>
          <cell r="H7476">
            <v>30000</v>
          </cell>
          <cell r="I7476" t="str">
            <v>Active</v>
          </cell>
        </row>
        <row r="7477">
          <cell r="F7477" t="str">
            <v>Rozliv+ - 2026 April/6005070173</v>
          </cell>
          <cell r="G7477" t="str">
            <v>Discount         5</v>
          </cell>
          <cell r="H7477">
            <v>20000</v>
          </cell>
          <cell r="I7477" t="str">
            <v>Active</v>
          </cell>
        </row>
        <row r="7478">
          <cell r="F7478" t="str">
            <v>EfesBonusClubApril/6005070194</v>
          </cell>
          <cell r="G7478" t="str">
            <v>Discount         3</v>
          </cell>
          <cell r="H7478">
            <v>30000</v>
          </cell>
          <cell r="I7478" t="str">
            <v>Active</v>
          </cell>
        </row>
        <row r="7479">
          <cell r="F7479" t="str">
            <v>EfesBonusClubApril/6005070199</v>
          </cell>
          <cell r="G7479" t="str">
            <v>Discount         3</v>
          </cell>
          <cell r="H7479">
            <v>30000</v>
          </cell>
          <cell r="I7479" t="str">
            <v>Active</v>
          </cell>
        </row>
        <row r="7480">
          <cell r="F7480" t="str">
            <v>EfesBonusClubApril/6005070235</v>
          </cell>
          <cell r="G7480" t="str">
            <v>Discount         3</v>
          </cell>
          <cell r="H7480">
            <v>30000</v>
          </cell>
          <cell r="I7480" t="str">
            <v>Active</v>
          </cell>
        </row>
        <row r="7481">
          <cell r="F7481" t="str">
            <v>Rozliv+ - 2026 April/6005070235</v>
          </cell>
          <cell r="G7481" t="str">
            <v>Discount         5</v>
          </cell>
          <cell r="H7481">
            <v>55000</v>
          </cell>
          <cell r="I7481" t="str">
            <v>Active</v>
          </cell>
        </row>
        <row r="7482">
          <cell r="F7482" t="str">
            <v>EfesBonusClubApril/6005070236</v>
          </cell>
          <cell r="G7482" t="str">
            <v>Discount         3</v>
          </cell>
          <cell r="H7482">
            <v>45000</v>
          </cell>
          <cell r="I7482" t="str">
            <v>Active</v>
          </cell>
        </row>
        <row r="7483">
          <cell r="F7483" t="str">
            <v>Rozliv+ - 2026 April/6005070236</v>
          </cell>
          <cell r="G7483" t="str">
            <v>Discount         5</v>
          </cell>
          <cell r="H7483">
            <v>55000</v>
          </cell>
          <cell r="I7483" t="str">
            <v>Active</v>
          </cell>
        </row>
        <row r="7484">
          <cell r="F7484" t="str">
            <v>EfesBonusClubApril/6005070248</v>
          </cell>
          <cell r="G7484" t="str">
            <v>Discount         3</v>
          </cell>
          <cell r="H7484">
            <v>30000</v>
          </cell>
          <cell r="I7484" t="str">
            <v>Active</v>
          </cell>
        </row>
        <row r="7485">
          <cell r="F7485" t="str">
            <v>Rozliv+ - 2026 April/6005070248</v>
          </cell>
          <cell r="G7485" t="str">
            <v>Discount         5</v>
          </cell>
          <cell r="H7485">
            <v>20000</v>
          </cell>
          <cell r="I7485" t="str">
            <v>Active</v>
          </cell>
        </row>
        <row r="7486">
          <cell r="F7486" t="str">
            <v>EfesBonusClubApril/6005070249</v>
          </cell>
          <cell r="G7486" t="str">
            <v>Discount         3</v>
          </cell>
          <cell r="H7486">
            <v>70000</v>
          </cell>
          <cell r="I7486" t="str">
            <v>Active</v>
          </cell>
        </row>
        <row r="7487">
          <cell r="F7487" t="str">
            <v>Kega Boom - 2026 April/6005070255</v>
          </cell>
          <cell r="G7487" t="str">
            <v>Discount         7</v>
          </cell>
          <cell r="H7487">
            <v>99000</v>
          </cell>
          <cell r="I7487" t="str">
            <v>Active</v>
          </cell>
        </row>
        <row r="7488">
          <cell r="F7488" t="str">
            <v>EfesBonusClubApril/6005070270</v>
          </cell>
          <cell r="G7488" t="str">
            <v>Discount         3</v>
          </cell>
          <cell r="H7488">
            <v>45000</v>
          </cell>
          <cell r="I7488" t="str">
            <v>Active</v>
          </cell>
        </row>
        <row r="7489">
          <cell r="F7489" t="str">
            <v>EfesBonusClubApril/6005070281</v>
          </cell>
          <cell r="G7489" t="str">
            <v>Discount         3</v>
          </cell>
          <cell r="H7489">
            <v>30000</v>
          </cell>
          <cell r="I7489" t="str">
            <v>Active</v>
          </cell>
        </row>
        <row r="7490">
          <cell r="F7490" t="str">
            <v>Rozliv+ - 2026 April/6005070281</v>
          </cell>
          <cell r="G7490" t="str">
            <v>Discount         5</v>
          </cell>
          <cell r="H7490">
            <v>55000</v>
          </cell>
          <cell r="I7490" t="str">
            <v>Active</v>
          </cell>
        </row>
        <row r="7491">
          <cell r="F7491" t="str">
            <v>EfesBonusClubApril/6005070302</v>
          </cell>
          <cell r="G7491" t="str">
            <v>Discount         3</v>
          </cell>
          <cell r="H7491">
            <v>45000</v>
          </cell>
          <cell r="I7491" t="str">
            <v>Active</v>
          </cell>
        </row>
        <row r="7492">
          <cell r="F7492" t="str">
            <v>EfesBonusClubApril/6005070317</v>
          </cell>
          <cell r="G7492" t="str">
            <v>Discount         3</v>
          </cell>
          <cell r="H7492">
            <v>20000</v>
          </cell>
          <cell r="I7492" t="str">
            <v>Active</v>
          </cell>
        </row>
        <row r="7493">
          <cell r="F7493" t="str">
            <v>EfesBonusClubApril/6005070318</v>
          </cell>
          <cell r="G7493" t="str">
            <v>Discount         3</v>
          </cell>
          <cell r="H7493">
            <v>30000</v>
          </cell>
          <cell r="I7493" t="str">
            <v>Active</v>
          </cell>
        </row>
        <row r="7494">
          <cell r="F7494" t="str">
            <v>EfesBonusClubApril/6005070329</v>
          </cell>
          <cell r="G7494" t="str">
            <v>Discount         3</v>
          </cell>
          <cell r="H7494">
            <v>30000</v>
          </cell>
          <cell r="I7494" t="str">
            <v>Active</v>
          </cell>
        </row>
        <row r="7495">
          <cell r="F7495" t="str">
            <v>Rozliv+ - 2026 April/6005070329</v>
          </cell>
          <cell r="G7495" t="str">
            <v>Discount         5</v>
          </cell>
          <cell r="H7495">
            <v>20000</v>
          </cell>
          <cell r="I7495" t="str">
            <v>Active</v>
          </cell>
        </row>
        <row r="7496">
          <cell r="F7496" t="str">
            <v>Kega Boom - 2026 April/6005070338</v>
          </cell>
          <cell r="G7496" t="str">
            <v>Discount         7</v>
          </cell>
          <cell r="H7496">
            <v>33000</v>
          </cell>
          <cell r="I7496" t="str">
            <v>Active</v>
          </cell>
        </row>
        <row r="7497">
          <cell r="F7497" t="str">
            <v>BO_1_April_2026/Keg/6005070343</v>
          </cell>
          <cell r="G7497" t="str">
            <v>Discount         6</v>
          </cell>
          <cell r="H7497">
            <v>161384</v>
          </cell>
          <cell r="I7497" t="str">
            <v>Active</v>
          </cell>
        </row>
        <row r="7498">
          <cell r="F7498" t="str">
            <v>EfesBonusClubApril/6005070369</v>
          </cell>
          <cell r="G7498" t="str">
            <v>Discount         3</v>
          </cell>
          <cell r="H7498">
            <v>30000</v>
          </cell>
          <cell r="I7498" t="str">
            <v>Active</v>
          </cell>
        </row>
        <row r="7499">
          <cell r="F7499" t="str">
            <v>Rozliv+ - 2026 April/6005070374</v>
          </cell>
          <cell r="G7499" t="str">
            <v>Discount         5</v>
          </cell>
          <cell r="H7499">
            <v>35000</v>
          </cell>
          <cell r="I7499" t="str">
            <v>Active</v>
          </cell>
        </row>
        <row r="7500">
          <cell r="F7500" t="str">
            <v>BO_1_March_2026/Keg/6005070380</v>
          </cell>
          <cell r="G7500" t="str">
            <v>Discount         6</v>
          </cell>
          <cell r="H7500">
            <v>325500</v>
          </cell>
          <cell r="I7500" t="str">
            <v>Passive</v>
          </cell>
        </row>
        <row r="7501">
          <cell r="F7501" t="str">
            <v>BO_1_April_2026/Keg/6005070380</v>
          </cell>
          <cell r="G7501" t="str">
            <v>Discount         6</v>
          </cell>
          <cell r="H7501">
            <v>341944</v>
          </cell>
          <cell r="I7501" t="str">
            <v>Active</v>
          </cell>
        </row>
        <row r="7502">
          <cell r="F7502" t="str">
            <v>EfesBonusClubApril NON_ALCO/6005070429</v>
          </cell>
          <cell r="G7502" t="str">
            <v>Discount         8</v>
          </cell>
          <cell r="H7502">
            <v>50000</v>
          </cell>
          <cell r="I7502" t="str">
            <v>Active</v>
          </cell>
        </row>
        <row r="7503">
          <cell r="F7503" t="str">
            <v>Kega Boom - 2026 April/6005070460</v>
          </cell>
          <cell r="G7503" t="str">
            <v>Discount         7</v>
          </cell>
          <cell r="H7503">
            <v>66000</v>
          </cell>
          <cell r="I7503" t="str">
            <v>Active</v>
          </cell>
        </row>
        <row r="7504">
          <cell r="F7504" t="str">
            <v>EfesBonusClubApril/6005070475</v>
          </cell>
          <cell r="G7504" t="str">
            <v>Discount         3</v>
          </cell>
          <cell r="H7504">
            <v>45000</v>
          </cell>
          <cell r="I7504" t="str">
            <v>Active</v>
          </cell>
        </row>
        <row r="7505">
          <cell r="F7505" t="str">
            <v>Kega Boom - 2026 April/6005070477</v>
          </cell>
          <cell r="G7505" t="str">
            <v>Discount         7</v>
          </cell>
          <cell r="H7505">
            <v>33000</v>
          </cell>
          <cell r="I7505" t="str">
            <v>Active</v>
          </cell>
        </row>
        <row r="7506">
          <cell r="F7506" t="str">
            <v>Kega Boom - 2026 April/6005070478</v>
          </cell>
          <cell r="G7506" t="str">
            <v>Discount         7</v>
          </cell>
          <cell r="H7506">
            <v>99000</v>
          </cell>
          <cell r="I7506" t="str">
            <v>Active</v>
          </cell>
        </row>
        <row r="7507">
          <cell r="F7507" t="str">
            <v>Rozliv+ - 2026 April/6005070484</v>
          </cell>
          <cell r="G7507" t="str">
            <v>Discount         5</v>
          </cell>
          <cell r="H7507">
            <v>20000</v>
          </cell>
          <cell r="I7507" t="str">
            <v>Active</v>
          </cell>
        </row>
        <row r="7508">
          <cell r="F7508" t="str">
            <v>Kega Boom - 2026 April/6005070495</v>
          </cell>
          <cell r="G7508" t="str">
            <v>Discount         7</v>
          </cell>
          <cell r="H7508">
            <v>99000</v>
          </cell>
          <cell r="I7508" t="str">
            <v>Active</v>
          </cell>
        </row>
        <row r="7509">
          <cell r="F7509" t="str">
            <v>EfesBonusClubApril/6005070503</v>
          </cell>
          <cell r="G7509" t="str">
            <v>Discount         3</v>
          </cell>
          <cell r="H7509">
            <v>30000</v>
          </cell>
          <cell r="I7509" t="str">
            <v>Active</v>
          </cell>
        </row>
        <row r="7510">
          <cell r="F7510" t="str">
            <v>EfesBonusClubApril/6005070515</v>
          </cell>
          <cell r="G7510" t="str">
            <v>Discount         3</v>
          </cell>
          <cell r="H7510">
            <v>30000</v>
          </cell>
          <cell r="I7510" t="str">
            <v>Active</v>
          </cell>
        </row>
        <row r="7511">
          <cell r="F7511" t="str">
            <v>EfesBonusClubApril/6005070522</v>
          </cell>
          <cell r="G7511" t="str">
            <v>Discount         3</v>
          </cell>
          <cell r="H7511">
            <v>30000</v>
          </cell>
          <cell r="I7511" t="str">
            <v>Active</v>
          </cell>
        </row>
        <row r="7512">
          <cell r="F7512" t="str">
            <v>EfesBonusClubApril/6005070531</v>
          </cell>
          <cell r="G7512" t="str">
            <v>Discount         3</v>
          </cell>
          <cell r="H7512">
            <v>45000</v>
          </cell>
          <cell r="I7512" t="str">
            <v>Active</v>
          </cell>
        </row>
        <row r="7513">
          <cell r="F7513" t="str">
            <v>Kega Boom - 2026 April/6005070559</v>
          </cell>
          <cell r="G7513" t="str">
            <v>Discount         7</v>
          </cell>
          <cell r="H7513">
            <v>264000</v>
          </cell>
          <cell r="I7513" t="str">
            <v>Active</v>
          </cell>
        </row>
        <row r="7514">
          <cell r="F7514" t="str">
            <v>EfesBonusClubApril/6005070632</v>
          </cell>
          <cell r="G7514" t="str">
            <v>Discount         3</v>
          </cell>
          <cell r="H7514">
            <v>45000</v>
          </cell>
          <cell r="I7514" t="str">
            <v>Active</v>
          </cell>
        </row>
        <row r="7515">
          <cell r="F7515" t="str">
            <v>Kega Boom - 2026 April/6005070699</v>
          </cell>
          <cell r="G7515" t="str">
            <v>Discount         7</v>
          </cell>
          <cell r="H7515">
            <v>231000</v>
          </cell>
          <cell r="I7515" t="str">
            <v>Active</v>
          </cell>
        </row>
        <row r="7516">
          <cell r="F7516" t="str">
            <v>Kega Boom - 2026 April/6005070704</v>
          </cell>
          <cell r="G7516" t="str">
            <v>Discount         7</v>
          </cell>
          <cell r="H7516">
            <v>264000</v>
          </cell>
          <cell r="I7516" t="str">
            <v>Active</v>
          </cell>
        </row>
        <row r="7517">
          <cell r="F7517" t="str">
            <v>Kega Boom - 2026 April/6005070712</v>
          </cell>
          <cell r="G7517" t="str">
            <v>Discount         7</v>
          </cell>
          <cell r="H7517">
            <v>21000</v>
          </cell>
          <cell r="I7517" t="str">
            <v>Active</v>
          </cell>
        </row>
        <row r="7518">
          <cell r="F7518" t="str">
            <v>EfesBonusClubApril/6005070715</v>
          </cell>
          <cell r="G7518" t="str">
            <v>Discount         3</v>
          </cell>
          <cell r="H7518">
            <v>7500</v>
          </cell>
          <cell r="I7518" t="str">
            <v>Active</v>
          </cell>
        </row>
        <row r="7519">
          <cell r="F7519" t="str">
            <v>Rozliv+ - 2026 April/6005070715</v>
          </cell>
          <cell r="G7519" t="str">
            <v>Discount         5</v>
          </cell>
          <cell r="H7519">
            <v>20000</v>
          </cell>
          <cell r="I7519" t="str">
            <v>Active</v>
          </cell>
        </row>
        <row r="7520">
          <cell r="F7520" t="str">
            <v>Rozliv+ - 2026 April/6005070719</v>
          </cell>
          <cell r="G7520" t="str">
            <v>Discount         5</v>
          </cell>
          <cell r="H7520">
            <v>20000</v>
          </cell>
          <cell r="I7520" t="str">
            <v>Active</v>
          </cell>
        </row>
        <row r="7521">
          <cell r="F7521" t="str">
            <v>EfesBonusClubApril/6005070754</v>
          </cell>
          <cell r="G7521" t="str">
            <v>Discount         3</v>
          </cell>
          <cell r="H7521">
            <v>7500</v>
          </cell>
          <cell r="I7521" t="str">
            <v>Active</v>
          </cell>
        </row>
        <row r="7522">
          <cell r="F7522" t="str">
            <v>BO_1_March_2026/Keg/6005070788</v>
          </cell>
          <cell r="G7522" t="str">
            <v>Discount         6</v>
          </cell>
          <cell r="H7522">
            <v>209955</v>
          </cell>
          <cell r="I7522" t="str">
            <v>Passive</v>
          </cell>
        </row>
        <row r="7523">
          <cell r="F7523" t="str">
            <v>BO_1_April_2026/Keg/6005070788</v>
          </cell>
          <cell r="G7523" t="str">
            <v>Discount         6</v>
          </cell>
          <cell r="H7523">
            <v>317208</v>
          </cell>
          <cell r="I7523" t="str">
            <v>Active</v>
          </cell>
        </row>
        <row r="7524">
          <cell r="F7524" t="str">
            <v>Rozliv+ - 2026 April/6005070790</v>
          </cell>
          <cell r="G7524" t="str">
            <v>Discount         5</v>
          </cell>
          <cell r="H7524">
            <v>35000</v>
          </cell>
          <cell r="I7524" t="str">
            <v>Active</v>
          </cell>
        </row>
        <row r="7525">
          <cell r="F7525" t="str">
            <v>EfesBonusClubApril/6009001001</v>
          </cell>
          <cell r="G7525" t="str">
            <v>Discount         3</v>
          </cell>
          <cell r="H7525">
            <v>30000</v>
          </cell>
          <cell r="I7525" t="str">
            <v>Active</v>
          </cell>
        </row>
        <row r="7526">
          <cell r="F7526" t="str">
            <v>RI_2_April/NRB+Can/6009001003</v>
          </cell>
          <cell r="G7526" t="str">
            <v>Discount         6</v>
          </cell>
          <cell r="H7526">
            <v>68891</v>
          </cell>
          <cell r="I7526" t="str">
            <v>Active</v>
          </cell>
        </row>
        <row r="7527">
          <cell r="F7527" t="str">
            <v>Rozliv+ - 2026 April/6009001003</v>
          </cell>
          <cell r="G7527" t="str">
            <v>Discount         5</v>
          </cell>
          <cell r="H7527">
            <v>55000</v>
          </cell>
          <cell r="I7527" t="str">
            <v>Active</v>
          </cell>
        </row>
        <row r="7528">
          <cell r="F7528" t="str">
            <v>EfesBonusClubApril/6009001044</v>
          </cell>
          <cell r="G7528" t="str">
            <v>Discount         3</v>
          </cell>
          <cell r="H7528">
            <v>30000</v>
          </cell>
          <cell r="I7528" t="str">
            <v>Active</v>
          </cell>
        </row>
        <row r="7529">
          <cell r="F7529" t="str">
            <v>EfesBonusClubApril/6009001048</v>
          </cell>
          <cell r="G7529" t="str">
            <v>Discount         3</v>
          </cell>
          <cell r="H7529">
            <v>30000</v>
          </cell>
          <cell r="I7529" t="str">
            <v>Active</v>
          </cell>
        </row>
        <row r="7530">
          <cell r="F7530" t="str">
            <v>EfesBonusClubApril/6009001050</v>
          </cell>
          <cell r="G7530" t="str">
            <v>Discount         3</v>
          </cell>
          <cell r="H7530">
            <v>30000</v>
          </cell>
          <cell r="I7530" t="str">
            <v>Active</v>
          </cell>
        </row>
        <row r="7531">
          <cell r="F7531" t="str">
            <v>Rozliv+ - 2026 April/6009001050</v>
          </cell>
          <cell r="G7531" t="str">
            <v>Discount         5</v>
          </cell>
          <cell r="H7531">
            <v>20000</v>
          </cell>
          <cell r="I7531" t="str">
            <v>Active</v>
          </cell>
        </row>
        <row r="7532">
          <cell r="F7532" t="str">
            <v>EfesBonusClubApril/6009001061</v>
          </cell>
          <cell r="G7532" t="str">
            <v>Discount         3</v>
          </cell>
          <cell r="H7532">
            <v>30000</v>
          </cell>
          <cell r="I7532" t="str">
            <v>Active</v>
          </cell>
        </row>
        <row r="7533">
          <cell r="F7533" t="str">
            <v>EfesBonusClubApril/6009001065</v>
          </cell>
          <cell r="G7533" t="str">
            <v>Discount         3</v>
          </cell>
          <cell r="H7533">
            <v>30000</v>
          </cell>
          <cell r="I7533" t="str">
            <v>Active</v>
          </cell>
        </row>
        <row r="7534">
          <cell r="F7534" t="str">
            <v>EfesBonusClubApril/6009001069</v>
          </cell>
          <cell r="G7534" t="str">
            <v>Discount         3</v>
          </cell>
          <cell r="H7534">
            <v>45000</v>
          </cell>
          <cell r="I7534" t="str">
            <v>Active</v>
          </cell>
        </row>
        <row r="7535">
          <cell r="F7535" t="str">
            <v>EfesBonusClubApril/6009001114</v>
          </cell>
          <cell r="G7535" t="str">
            <v>Discount         3</v>
          </cell>
          <cell r="H7535">
            <v>30000</v>
          </cell>
          <cell r="I7535" t="str">
            <v>Active</v>
          </cell>
        </row>
        <row r="7536">
          <cell r="F7536" t="str">
            <v>EfesBonusClubApril/6009001117</v>
          </cell>
          <cell r="G7536" t="str">
            <v>Discount         3</v>
          </cell>
          <cell r="H7536">
            <v>30000</v>
          </cell>
          <cell r="I7536" t="str">
            <v>Active</v>
          </cell>
        </row>
        <row r="7537">
          <cell r="F7537" t="str">
            <v>EfesBonusClubApril NON_ALCO/6009001142</v>
          </cell>
          <cell r="G7537" t="str">
            <v>Discount         8</v>
          </cell>
          <cell r="H7537">
            <v>25000</v>
          </cell>
          <cell r="I7537" t="str">
            <v>Active</v>
          </cell>
        </row>
        <row r="7538">
          <cell r="F7538" t="str">
            <v>EfesBonusClubMarch NON_ALCO/6009001165</v>
          </cell>
          <cell r="G7538" t="str">
            <v>Discount         8</v>
          </cell>
          <cell r="H7538">
            <v>35000</v>
          </cell>
          <cell r="I7538" t="str">
            <v>Active</v>
          </cell>
        </row>
        <row r="7539">
          <cell r="F7539" t="str">
            <v>EfesBonusClubApril/6009001165</v>
          </cell>
          <cell r="G7539" t="str">
            <v>Discount         3</v>
          </cell>
          <cell r="H7539">
            <v>30000</v>
          </cell>
          <cell r="I7539" t="str">
            <v>Active</v>
          </cell>
        </row>
        <row r="7540">
          <cell r="F7540" t="str">
            <v>EfesBonusClubApril/6009001167</v>
          </cell>
          <cell r="G7540" t="str">
            <v>Discount         3</v>
          </cell>
          <cell r="H7540">
            <v>30000</v>
          </cell>
          <cell r="I7540" t="str">
            <v>Active</v>
          </cell>
        </row>
        <row r="7541">
          <cell r="F7541" t="str">
            <v>EfesBonusClubApril/6009001168</v>
          </cell>
          <cell r="G7541" t="str">
            <v>Discount         3</v>
          </cell>
          <cell r="H7541">
            <v>30000</v>
          </cell>
          <cell r="I7541" t="str">
            <v>Active</v>
          </cell>
        </row>
        <row r="7542">
          <cell r="F7542" t="str">
            <v>EfesBonusClubApril/6009001196</v>
          </cell>
          <cell r="G7542" t="str">
            <v>Discount         3</v>
          </cell>
          <cell r="H7542">
            <v>30000</v>
          </cell>
          <cell r="I7542" t="str">
            <v>Active</v>
          </cell>
        </row>
        <row r="7543">
          <cell r="F7543" t="str">
            <v>EfesBonusClubApril/6009001220</v>
          </cell>
          <cell r="G7543" t="str">
            <v>Discount         3</v>
          </cell>
          <cell r="H7543">
            <v>30000</v>
          </cell>
          <cell r="I7543" t="str">
            <v>Active</v>
          </cell>
        </row>
        <row r="7544">
          <cell r="F7544" t="str">
            <v>EfesBonusClubApril/6009001241</v>
          </cell>
          <cell r="G7544" t="str">
            <v>Discount         3</v>
          </cell>
          <cell r="H7544">
            <v>45000</v>
          </cell>
          <cell r="I7544" t="str">
            <v>Active</v>
          </cell>
        </row>
        <row r="7545">
          <cell r="F7545" t="str">
            <v>EfesBonusClubApril/6009001296</v>
          </cell>
          <cell r="G7545" t="str">
            <v>Discount         3</v>
          </cell>
          <cell r="H7545">
            <v>7500</v>
          </cell>
          <cell r="I7545" t="str">
            <v>Active</v>
          </cell>
        </row>
        <row r="7546">
          <cell r="F7546" t="str">
            <v>EfesBonusClubApril/6009001297</v>
          </cell>
          <cell r="G7546" t="str">
            <v>Discount         3</v>
          </cell>
          <cell r="H7546">
            <v>30000</v>
          </cell>
          <cell r="I7546" t="str">
            <v>Active</v>
          </cell>
        </row>
        <row r="7547">
          <cell r="F7547" t="str">
            <v>EfesBonusClubApril/6009001305</v>
          </cell>
          <cell r="G7547" t="str">
            <v>Discount         3</v>
          </cell>
          <cell r="H7547">
            <v>40000</v>
          </cell>
          <cell r="I7547" t="str">
            <v>Active</v>
          </cell>
        </row>
        <row r="7548">
          <cell r="F7548" t="str">
            <v>EfesBonusClubApril/6009001322</v>
          </cell>
          <cell r="G7548" t="str">
            <v>Discount         3</v>
          </cell>
          <cell r="H7548">
            <v>30000</v>
          </cell>
          <cell r="I7548" t="str">
            <v>Active</v>
          </cell>
        </row>
        <row r="7549">
          <cell r="F7549" t="str">
            <v>EfesBonusClubApril/6009001331</v>
          </cell>
          <cell r="G7549" t="str">
            <v>Discount         3</v>
          </cell>
          <cell r="H7549">
            <v>20000</v>
          </cell>
          <cell r="I7549" t="str">
            <v>Active</v>
          </cell>
        </row>
        <row r="7550">
          <cell r="F7550" t="str">
            <v>EfesBonusClubApril/6009001332</v>
          </cell>
          <cell r="G7550" t="str">
            <v>Discount         3</v>
          </cell>
          <cell r="H7550">
            <v>30000</v>
          </cell>
          <cell r="I7550" t="str">
            <v>Active</v>
          </cell>
        </row>
        <row r="7551">
          <cell r="F7551" t="str">
            <v>EfesBonusClubApril/6009001386</v>
          </cell>
          <cell r="G7551" t="str">
            <v>Discount         3</v>
          </cell>
          <cell r="H7551">
            <v>40000</v>
          </cell>
          <cell r="I7551" t="str">
            <v>Active</v>
          </cell>
        </row>
        <row r="7552">
          <cell r="F7552" t="str">
            <v>EfesBonusClubApril/6009001396</v>
          </cell>
          <cell r="G7552" t="str">
            <v>Discount         3</v>
          </cell>
          <cell r="H7552">
            <v>20000</v>
          </cell>
          <cell r="I7552" t="str">
            <v>Active</v>
          </cell>
        </row>
        <row r="7553">
          <cell r="F7553" t="str">
            <v>EfesBonusClubApril/6009001398</v>
          </cell>
          <cell r="G7553" t="str">
            <v>Discount         3</v>
          </cell>
          <cell r="H7553">
            <v>30000</v>
          </cell>
          <cell r="I7553" t="str">
            <v>Active</v>
          </cell>
        </row>
        <row r="7554">
          <cell r="F7554" t="str">
            <v>EfesBonusClubMarch NON_ALCO/6009001400</v>
          </cell>
          <cell r="G7554" t="str">
            <v>Discount         8</v>
          </cell>
          <cell r="H7554">
            <v>30000</v>
          </cell>
          <cell r="I7554" t="str">
            <v>Active</v>
          </cell>
        </row>
        <row r="7555">
          <cell r="F7555" t="str">
            <v>EfesBonusClubApril NON_ALCO/6009001400</v>
          </cell>
          <cell r="G7555" t="str">
            <v>Discount         8</v>
          </cell>
          <cell r="H7555">
            <v>25000</v>
          </cell>
          <cell r="I7555" t="str">
            <v>Active</v>
          </cell>
        </row>
        <row r="7556">
          <cell r="F7556" t="str">
            <v>EfesBonusClubApril/6009001405</v>
          </cell>
          <cell r="G7556" t="str">
            <v>Discount         3</v>
          </cell>
          <cell r="H7556">
            <v>30000</v>
          </cell>
          <cell r="I7556" t="str">
            <v>Active</v>
          </cell>
        </row>
        <row r="7557">
          <cell r="F7557" t="str">
            <v>Rozliv+ - 2026 April/6009001406</v>
          </cell>
          <cell r="G7557" t="str">
            <v>Discount         5</v>
          </cell>
          <cell r="H7557">
            <v>20000</v>
          </cell>
          <cell r="I7557" t="str">
            <v>Active</v>
          </cell>
        </row>
        <row r="7558">
          <cell r="F7558" t="str">
            <v>EfesBonusClubApril/6009001407</v>
          </cell>
          <cell r="G7558" t="str">
            <v>Discount         3</v>
          </cell>
          <cell r="H7558">
            <v>7500</v>
          </cell>
          <cell r="I7558" t="str">
            <v>Active</v>
          </cell>
        </row>
        <row r="7559">
          <cell r="F7559" t="str">
            <v>EfesBonusClubApril/6009981626</v>
          </cell>
          <cell r="G7559" t="str">
            <v>Discount         3</v>
          </cell>
          <cell r="H7559">
            <v>20000</v>
          </cell>
          <cell r="I7559" t="str">
            <v>Active</v>
          </cell>
        </row>
        <row r="7560">
          <cell r="F7560" t="str">
            <v>EfesBonusClubApril/6009981655</v>
          </cell>
          <cell r="G7560" t="str">
            <v>Discount         3</v>
          </cell>
          <cell r="H7560">
            <v>7500</v>
          </cell>
          <cell r="I7560" t="str">
            <v>Active</v>
          </cell>
        </row>
        <row r="7561">
          <cell r="F7561" t="str">
            <v>EfesBonusClubMarch NON_ALCO Test</v>
          </cell>
          <cell r="G7561" t="str">
            <v>Discount         8</v>
          </cell>
          <cell r="H7561">
            <v>20000</v>
          </cell>
          <cell r="I7561" t="str">
            <v>Passive</v>
          </cell>
        </row>
        <row r="7562">
          <cell r="F7562" t="str">
            <v>5+1 keg ALL KZ Praga keg 50 PR_0736_90100</v>
          </cell>
          <cell r="G7562" t="str">
            <v>Product</v>
          </cell>
          <cell r="H7562">
            <v>0</v>
          </cell>
          <cell r="I7562" t="str">
            <v>Active</v>
          </cell>
        </row>
        <row r="7563">
          <cell r="F7563" t="str">
            <v>5+1 keg S.E.J. Treid PR_0820_90245</v>
          </cell>
          <cell r="G7563" t="str">
            <v>Product</v>
          </cell>
          <cell r="H7563">
            <v>0</v>
          </cell>
          <cell r="I7563" t="str">
            <v>Active</v>
          </cell>
        </row>
        <row r="7564">
          <cell r="F7564" t="str">
            <v>4+5000 S.E.J. Treid PR_0712_90071</v>
          </cell>
          <cell r="G7564" t="str">
            <v>Discount         2</v>
          </cell>
          <cell r="H7564">
            <v>1640000</v>
          </cell>
          <cell r="I7564" t="str">
            <v>Passive</v>
          </cell>
        </row>
        <row r="7565">
          <cell r="F7565" t="str">
            <v>EfesBonusClubApril/50226316</v>
          </cell>
          <cell r="G7565" t="str">
            <v>Discount         3</v>
          </cell>
          <cell r="H7565">
            <v>7500</v>
          </cell>
          <cell r="I7565" t="str">
            <v>Active</v>
          </cell>
        </row>
        <row r="7566">
          <cell r="F7566" t="str">
            <v>EfesBonusClubApril/50226358</v>
          </cell>
          <cell r="G7566" t="str">
            <v>Discount         3</v>
          </cell>
          <cell r="H7566">
            <v>20000</v>
          </cell>
          <cell r="I7566" t="str">
            <v>Active</v>
          </cell>
        </row>
        <row r="7567">
          <cell r="F7567" t="str">
            <v>EfesBonusClubApril/50226365</v>
          </cell>
          <cell r="G7567" t="str">
            <v>Discount         3</v>
          </cell>
          <cell r="H7567">
            <v>7500</v>
          </cell>
          <cell r="I7567" t="str">
            <v>Active</v>
          </cell>
        </row>
        <row r="7568">
          <cell r="F7568" t="str">
            <v>EfesBonusClubApril/50226372</v>
          </cell>
          <cell r="G7568" t="str">
            <v>Discount         3</v>
          </cell>
          <cell r="H7568">
            <v>20000</v>
          </cell>
          <cell r="I7568" t="str">
            <v>Active</v>
          </cell>
        </row>
        <row r="7569">
          <cell r="F7569" t="str">
            <v>EfesBonusClubApril/50226375</v>
          </cell>
          <cell r="G7569" t="str">
            <v>Discount         3</v>
          </cell>
          <cell r="H7569">
            <v>20000</v>
          </cell>
          <cell r="I7569" t="str">
            <v>Active</v>
          </cell>
        </row>
        <row r="7570">
          <cell r="F7570" t="str">
            <v>EfesBonusClubApril/50226379</v>
          </cell>
          <cell r="G7570" t="str">
            <v>Discount         3</v>
          </cell>
          <cell r="H7570">
            <v>7500</v>
          </cell>
          <cell r="I7570" t="str">
            <v>Active</v>
          </cell>
        </row>
        <row r="7571">
          <cell r="F7571" t="str">
            <v>EfesBonusClubApril/50226383</v>
          </cell>
          <cell r="G7571" t="str">
            <v>Discount         3</v>
          </cell>
          <cell r="H7571">
            <v>7500</v>
          </cell>
          <cell r="I7571" t="str">
            <v>Active</v>
          </cell>
        </row>
        <row r="7572">
          <cell r="F7572" t="str">
            <v>EfesBonusClubApril/50226483</v>
          </cell>
          <cell r="G7572" t="str">
            <v>Discount         3</v>
          </cell>
          <cell r="H7572">
            <v>30000</v>
          </cell>
          <cell r="I7572" t="str">
            <v>Active</v>
          </cell>
        </row>
        <row r="7573">
          <cell r="F7573" t="str">
            <v>EfesBonusClubApril/50226484</v>
          </cell>
          <cell r="G7573" t="str">
            <v>Discount         3</v>
          </cell>
          <cell r="H7573">
            <v>7500</v>
          </cell>
          <cell r="I7573" t="str">
            <v>Active</v>
          </cell>
        </row>
        <row r="7574">
          <cell r="F7574" t="str">
            <v>EfesBonusClubApril/50226497</v>
          </cell>
          <cell r="G7574" t="str">
            <v>Discount         3</v>
          </cell>
          <cell r="H7574">
            <v>30000</v>
          </cell>
          <cell r="I7574" t="str">
            <v>Active</v>
          </cell>
        </row>
        <row r="7575">
          <cell r="F7575" t="str">
            <v>EfesBonusClubApril/50226514</v>
          </cell>
          <cell r="G7575" t="str">
            <v>Discount         3</v>
          </cell>
          <cell r="H7575">
            <v>45000</v>
          </cell>
          <cell r="I7575" t="str">
            <v>Active</v>
          </cell>
        </row>
        <row r="7576">
          <cell r="F7576" t="str">
            <v>EfesBonusClubApril/50226524</v>
          </cell>
          <cell r="G7576" t="str">
            <v>Discount         3</v>
          </cell>
          <cell r="H7576">
            <v>30000</v>
          </cell>
          <cell r="I7576" t="str">
            <v>Active</v>
          </cell>
        </row>
        <row r="7577">
          <cell r="F7577" t="str">
            <v>EfesBonusClubApril/50226525</v>
          </cell>
          <cell r="G7577" t="str">
            <v>Discount         3</v>
          </cell>
          <cell r="H7577">
            <v>7500</v>
          </cell>
          <cell r="I7577" t="str">
            <v>Active</v>
          </cell>
        </row>
        <row r="7578">
          <cell r="F7578" t="str">
            <v>BO_2_April_2026/NRB+Can/50226540</v>
          </cell>
          <cell r="G7578" t="str">
            <v>Discount         6</v>
          </cell>
          <cell r="H7578">
            <v>19968</v>
          </cell>
          <cell r="I7578" t="str">
            <v>Active</v>
          </cell>
        </row>
        <row r="7579">
          <cell r="F7579" t="str">
            <v>EfesBonusClubApril/50226544</v>
          </cell>
          <cell r="G7579" t="str">
            <v>Discount         3</v>
          </cell>
          <cell r="H7579">
            <v>30000</v>
          </cell>
          <cell r="I7579" t="str">
            <v>Active</v>
          </cell>
        </row>
        <row r="7580">
          <cell r="F7580" t="str">
            <v>EfesBonusClubApril/50226555</v>
          </cell>
          <cell r="G7580" t="str">
            <v>Discount         3</v>
          </cell>
          <cell r="H7580">
            <v>7500</v>
          </cell>
          <cell r="I7580" t="str">
            <v>Active</v>
          </cell>
        </row>
        <row r="7581">
          <cell r="F7581" t="str">
            <v>EfesBonusClubApril/50226567</v>
          </cell>
          <cell r="G7581" t="str">
            <v>Discount         3</v>
          </cell>
          <cell r="H7581">
            <v>30000</v>
          </cell>
          <cell r="I7581" t="str">
            <v>Active</v>
          </cell>
        </row>
        <row r="7582">
          <cell r="F7582" t="str">
            <v>EfesBonusClubApril/50226568</v>
          </cell>
          <cell r="G7582" t="str">
            <v>Discount         3</v>
          </cell>
          <cell r="H7582">
            <v>30000</v>
          </cell>
          <cell r="I7582" t="str">
            <v>Active</v>
          </cell>
        </row>
        <row r="7583">
          <cell r="F7583" t="str">
            <v>EfesBonusClubApril/50226579</v>
          </cell>
          <cell r="G7583" t="str">
            <v>Discount         3</v>
          </cell>
          <cell r="H7583">
            <v>30000</v>
          </cell>
          <cell r="I7583" t="str">
            <v>Active</v>
          </cell>
        </row>
        <row r="7584">
          <cell r="F7584" t="str">
            <v>EfesBonusClubApril/50226607</v>
          </cell>
          <cell r="G7584" t="str">
            <v>Discount         3</v>
          </cell>
          <cell r="H7584">
            <v>40000</v>
          </cell>
          <cell r="I7584" t="str">
            <v>Active</v>
          </cell>
        </row>
        <row r="7585">
          <cell r="F7585" t="str">
            <v>EfesBonusClubApril/50226609</v>
          </cell>
          <cell r="G7585" t="str">
            <v>Discount         3</v>
          </cell>
          <cell r="H7585">
            <v>30000</v>
          </cell>
          <cell r="I7585" t="str">
            <v>Active</v>
          </cell>
        </row>
        <row r="7586">
          <cell r="F7586" t="str">
            <v>EfesBonusClubApril/50226613</v>
          </cell>
          <cell r="G7586" t="str">
            <v>Discount         3</v>
          </cell>
          <cell r="H7586">
            <v>7500</v>
          </cell>
          <cell r="I7586" t="str">
            <v>Active</v>
          </cell>
        </row>
        <row r="7587">
          <cell r="F7587" t="str">
            <v>EfesBonusClubApril/50226620</v>
          </cell>
          <cell r="G7587" t="str">
            <v>Discount         3</v>
          </cell>
          <cell r="H7587">
            <v>30000</v>
          </cell>
          <cell r="I7587" t="str">
            <v>Active</v>
          </cell>
        </row>
        <row r="7588">
          <cell r="F7588" t="str">
            <v>EfesBonusClubApril/50226623</v>
          </cell>
          <cell r="G7588" t="str">
            <v>Discount         3</v>
          </cell>
          <cell r="H7588">
            <v>30000</v>
          </cell>
          <cell r="I7588" t="str">
            <v>Active</v>
          </cell>
        </row>
        <row r="7589">
          <cell r="F7589" t="str">
            <v>EfesBonusClubApril/50226626</v>
          </cell>
          <cell r="G7589" t="str">
            <v>Discount         3</v>
          </cell>
          <cell r="H7589">
            <v>20000</v>
          </cell>
          <cell r="I7589" t="str">
            <v>Active</v>
          </cell>
        </row>
        <row r="7590">
          <cell r="F7590" t="str">
            <v>Rozliv+ - 2026 April/50226627</v>
          </cell>
          <cell r="G7590" t="str">
            <v>Discount         5</v>
          </cell>
          <cell r="H7590">
            <v>20000</v>
          </cell>
          <cell r="I7590" t="str">
            <v>Active</v>
          </cell>
        </row>
        <row r="7591">
          <cell r="F7591" t="str">
            <v>Rozliv+ - 2026 April/50226630</v>
          </cell>
          <cell r="G7591" t="str">
            <v>Discount         5</v>
          </cell>
          <cell r="H7591">
            <v>20000</v>
          </cell>
          <cell r="I7591" t="str">
            <v>Active</v>
          </cell>
        </row>
        <row r="7592">
          <cell r="F7592" t="str">
            <v>EfesBonusClubApril/50226632</v>
          </cell>
          <cell r="G7592" t="str">
            <v>Discount         3</v>
          </cell>
          <cell r="H7592">
            <v>45000</v>
          </cell>
          <cell r="I7592" t="str">
            <v>Active</v>
          </cell>
        </row>
        <row r="7593">
          <cell r="F7593" t="str">
            <v>EfesBonusClubApril/50226663</v>
          </cell>
          <cell r="G7593" t="str">
            <v>Discount         3</v>
          </cell>
          <cell r="H7593">
            <v>30000</v>
          </cell>
          <cell r="I7593" t="str">
            <v>Active</v>
          </cell>
        </row>
        <row r="7594">
          <cell r="F7594" t="str">
            <v>Rozliv+ - 2026 April/50226663</v>
          </cell>
          <cell r="G7594" t="str">
            <v>Discount         5</v>
          </cell>
          <cell r="H7594">
            <v>20000</v>
          </cell>
          <cell r="I7594" t="str">
            <v>Active</v>
          </cell>
        </row>
        <row r="7595">
          <cell r="F7595" t="str">
            <v>EfesBonusClubApril/50226706</v>
          </cell>
          <cell r="G7595" t="str">
            <v>Discount         3</v>
          </cell>
          <cell r="H7595">
            <v>7500</v>
          </cell>
          <cell r="I7595" t="str">
            <v>Active</v>
          </cell>
        </row>
        <row r="7596">
          <cell r="F7596" t="str">
            <v>EfesBonusClubApril/50226707</v>
          </cell>
          <cell r="G7596" t="str">
            <v>Discount         3</v>
          </cell>
          <cell r="H7596">
            <v>7500</v>
          </cell>
          <cell r="I7596" t="str">
            <v>Active</v>
          </cell>
        </row>
        <row r="7597">
          <cell r="F7597" t="str">
            <v>EfesBonusClubApril/50226713</v>
          </cell>
          <cell r="G7597" t="str">
            <v>Discount         3</v>
          </cell>
          <cell r="H7597">
            <v>7500</v>
          </cell>
          <cell r="I7597" t="str">
            <v>Active</v>
          </cell>
        </row>
        <row r="7598">
          <cell r="F7598" t="str">
            <v>EfesBonusClubApril/50226749</v>
          </cell>
          <cell r="G7598" t="str">
            <v>Discount         3</v>
          </cell>
          <cell r="H7598">
            <v>30000</v>
          </cell>
          <cell r="I7598" t="str">
            <v>Active</v>
          </cell>
        </row>
        <row r="7599">
          <cell r="F7599" t="str">
            <v>EfesBonusClubApril/50226762</v>
          </cell>
          <cell r="G7599" t="str">
            <v>Discount         3</v>
          </cell>
          <cell r="H7599">
            <v>7500</v>
          </cell>
          <cell r="I7599" t="str">
            <v>Active</v>
          </cell>
        </row>
        <row r="7600">
          <cell r="F7600" t="str">
            <v>EfesBonusClubApril/50226790</v>
          </cell>
          <cell r="G7600" t="str">
            <v>Discount         3</v>
          </cell>
          <cell r="H7600">
            <v>30000</v>
          </cell>
          <cell r="I7600" t="str">
            <v>Active</v>
          </cell>
        </row>
        <row r="7601">
          <cell r="F7601" t="str">
            <v>EfesBonusClubApril/50226800</v>
          </cell>
          <cell r="G7601" t="str">
            <v>Discount         3</v>
          </cell>
          <cell r="H7601">
            <v>7500</v>
          </cell>
          <cell r="I7601" t="str">
            <v>Active</v>
          </cell>
        </row>
        <row r="7602">
          <cell r="F7602" t="str">
            <v>EfesBonusClubApril/50226859</v>
          </cell>
          <cell r="G7602" t="str">
            <v>Discount         3</v>
          </cell>
          <cell r="H7602">
            <v>30000</v>
          </cell>
          <cell r="I7602" t="str">
            <v>Active</v>
          </cell>
        </row>
        <row r="7603">
          <cell r="F7603" t="str">
            <v>Rozliv+ - 2026 April/50226859</v>
          </cell>
          <cell r="G7603" t="str">
            <v>Discount         5</v>
          </cell>
          <cell r="H7603">
            <v>20000</v>
          </cell>
          <cell r="I7603" t="str">
            <v>Active</v>
          </cell>
        </row>
        <row r="7604">
          <cell r="F7604" t="str">
            <v>EfesBonusClubApril/50226874</v>
          </cell>
          <cell r="G7604" t="str">
            <v>Discount         3</v>
          </cell>
          <cell r="H7604">
            <v>7500</v>
          </cell>
          <cell r="I7604" t="str">
            <v>Active</v>
          </cell>
        </row>
        <row r="7605">
          <cell r="F7605" t="str">
            <v>EfesBonusClubApril/50226880</v>
          </cell>
          <cell r="G7605" t="str">
            <v>Discount         3</v>
          </cell>
          <cell r="H7605">
            <v>50000</v>
          </cell>
          <cell r="I7605" t="str">
            <v>Active</v>
          </cell>
        </row>
        <row r="7606">
          <cell r="F7606" t="str">
            <v>EfesBonusClubApril/50226897</v>
          </cell>
          <cell r="G7606" t="str">
            <v>Discount         3</v>
          </cell>
          <cell r="H7606">
            <v>30000</v>
          </cell>
          <cell r="I7606" t="str">
            <v>Active</v>
          </cell>
        </row>
        <row r="7607">
          <cell r="F7607" t="str">
            <v>EfesBonusClubApril/50226925</v>
          </cell>
          <cell r="G7607" t="str">
            <v>Discount         3</v>
          </cell>
          <cell r="H7607">
            <v>7500</v>
          </cell>
          <cell r="I7607" t="str">
            <v>Active</v>
          </cell>
        </row>
        <row r="7608">
          <cell r="F7608" t="str">
            <v>EfesBonusClubApril/50226947</v>
          </cell>
          <cell r="G7608" t="str">
            <v>Discount         3</v>
          </cell>
          <cell r="H7608">
            <v>7500</v>
          </cell>
          <cell r="I7608" t="str">
            <v>Active</v>
          </cell>
        </row>
        <row r="7609">
          <cell r="F7609" t="str">
            <v>EfesBonusClubApril/50226954</v>
          </cell>
          <cell r="G7609" t="str">
            <v>Discount         3</v>
          </cell>
          <cell r="H7609">
            <v>7500</v>
          </cell>
          <cell r="I7609" t="str">
            <v>Active</v>
          </cell>
        </row>
        <row r="7610">
          <cell r="F7610" t="str">
            <v>EfesBonusClubApril/50226956</v>
          </cell>
          <cell r="G7610" t="str">
            <v>Discount         3</v>
          </cell>
          <cell r="H7610">
            <v>20000</v>
          </cell>
          <cell r="I7610" t="str">
            <v>Active</v>
          </cell>
        </row>
        <row r="7611">
          <cell r="F7611" t="str">
            <v>EfesBonusClubApril/50227004</v>
          </cell>
          <cell r="G7611" t="str">
            <v>Discount         3</v>
          </cell>
          <cell r="H7611">
            <v>7500</v>
          </cell>
          <cell r="I7611" t="str">
            <v>Active</v>
          </cell>
        </row>
        <row r="7612">
          <cell r="F7612" t="str">
            <v>EfesBonusClubApril/50227012</v>
          </cell>
          <cell r="G7612" t="str">
            <v>Discount         3</v>
          </cell>
          <cell r="H7612">
            <v>40000</v>
          </cell>
          <cell r="I7612" t="str">
            <v>Active</v>
          </cell>
        </row>
        <row r="7613">
          <cell r="F7613" t="str">
            <v>EfesBonusClubApril/50227016</v>
          </cell>
          <cell r="G7613" t="str">
            <v>Discount         3</v>
          </cell>
          <cell r="H7613">
            <v>7500</v>
          </cell>
          <cell r="I7613" t="str">
            <v>Active</v>
          </cell>
        </row>
        <row r="7614">
          <cell r="F7614" t="str">
            <v>EfesBonusClubApril/50227020</v>
          </cell>
          <cell r="G7614" t="str">
            <v>Discount         3</v>
          </cell>
          <cell r="H7614">
            <v>7500</v>
          </cell>
          <cell r="I7614" t="str">
            <v>Active</v>
          </cell>
        </row>
        <row r="7615">
          <cell r="F7615" t="str">
            <v>EfesBonusClubApril/50227028</v>
          </cell>
          <cell r="G7615" t="str">
            <v>Discount         3</v>
          </cell>
          <cell r="H7615">
            <v>45000</v>
          </cell>
          <cell r="I7615" t="str">
            <v>Active</v>
          </cell>
        </row>
        <row r="7616">
          <cell r="F7616" t="str">
            <v>EfesBonusClubApril/50227032</v>
          </cell>
          <cell r="G7616" t="str">
            <v>Discount         3</v>
          </cell>
          <cell r="H7616">
            <v>7500</v>
          </cell>
          <cell r="I7616" t="str">
            <v>Active</v>
          </cell>
        </row>
        <row r="7617">
          <cell r="F7617" t="str">
            <v>EfesBonusClubApril/50227033</v>
          </cell>
          <cell r="G7617" t="str">
            <v>Discount         3</v>
          </cell>
          <cell r="H7617">
            <v>20000</v>
          </cell>
          <cell r="I7617" t="str">
            <v>Active</v>
          </cell>
        </row>
        <row r="7618">
          <cell r="F7618" t="str">
            <v>EfesBonusClubApril/50227035</v>
          </cell>
          <cell r="G7618" t="str">
            <v>Discount         3</v>
          </cell>
          <cell r="H7618">
            <v>20000</v>
          </cell>
          <cell r="I7618" t="str">
            <v>Active</v>
          </cell>
        </row>
        <row r="7619">
          <cell r="F7619" t="str">
            <v>EfesBonusClubApril/50227045</v>
          </cell>
          <cell r="G7619" t="str">
            <v>Discount         3</v>
          </cell>
          <cell r="H7619">
            <v>7500</v>
          </cell>
          <cell r="I7619" t="str">
            <v>Active</v>
          </cell>
        </row>
        <row r="7620">
          <cell r="F7620" t="str">
            <v>EfesBonusClubApril/50227058</v>
          </cell>
          <cell r="G7620" t="str">
            <v>Discount         3</v>
          </cell>
          <cell r="H7620">
            <v>7500</v>
          </cell>
          <cell r="I7620" t="str">
            <v>Active</v>
          </cell>
        </row>
        <row r="7621">
          <cell r="F7621" t="str">
            <v>EfesBonusClubApril/50227059</v>
          </cell>
          <cell r="G7621" t="str">
            <v>Discount         3</v>
          </cell>
          <cell r="H7621">
            <v>30000</v>
          </cell>
          <cell r="I7621" t="str">
            <v>Active</v>
          </cell>
        </row>
        <row r="7622">
          <cell r="F7622" t="str">
            <v>EfesBonusClubApril/50227066</v>
          </cell>
          <cell r="G7622" t="str">
            <v>Discount         3</v>
          </cell>
          <cell r="H7622">
            <v>20000</v>
          </cell>
          <cell r="I7622" t="str">
            <v>Active</v>
          </cell>
        </row>
        <row r="7623">
          <cell r="F7623" t="str">
            <v>EfesBonusClubApril/50227092</v>
          </cell>
          <cell r="G7623" t="str">
            <v>Discount         3</v>
          </cell>
          <cell r="H7623">
            <v>40000</v>
          </cell>
          <cell r="I7623" t="str">
            <v>Active</v>
          </cell>
        </row>
        <row r="7624">
          <cell r="F7624" t="str">
            <v>EfesBonusClubApril/50227094</v>
          </cell>
          <cell r="G7624" t="str">
            <v>Discount         3</v>
          </cell>
          <cell r="H7624">
            <v>7500</v>
          </cell>
          <cell r="I7624" t="str">
            <v>Active</v>
          </cell>
        </row>
        <row r="7625">
          <cell r="F7625" t="str">
            <v>EfesBonusClubApril/50227105</v>
          </cell>
          <cell r="G7625" t="str">
            <v>Discount         3</v>
          </cell>
          <cell r="H7625">
            <v>7500</v>
          </cell>
          <cell r="I7625" t="str">
            <v>Active</v>
          </cell>
        </row>
        <row r="7626">
          <cell r="F7626" t="str">
            <v>EfesBonusClubApril/50227111</v>
          </cell>
          <cell r="G7626" t="str">
            <v>Discount         3</v>
          </cell>
          <cell r="H7626">
            <v>30000</v>
          </cell>
          <cell r="I7626" t="str">
            <v>Active</v>
          </cell>
        </row>
        <row r="7627">
          <cell r="F7627" t="str">
            <v>EfesBonusClubApril/50227117</v>
          </cell>
          <cell r="G7627" t="str">
            <v>Discount         3</v>
          </cell>
          <cell r="H7627">
            <v>30000</v>
          </cell>
          <cell r="I7627" t="str">
            <v>Active</v>
          </cell>
        </row>
        <row r="7628">
          <cell r="F7628" t="str">
            <v>EfesBonusClubApril/50227128</v>
          </cell>
          <cell r="G7628" t="str">
            <v>Discount         3</v>
          </cell>
          <cell r="H7628">
            <v>30000</v>
          </cell>
          <cell r="I7628" t="str">
            <v>Active</v>
          </cell>
        </row>
        <row r="7629">
          <cell r="F7629" t="str">
            <v>EfesBonusClubApril/50227141</v>
          </cell>
          <cell r="G7629" t="str">
            <v>Discount         3</v>
          </cell>
          <cell r="H7629">
            <v>7500</v>
          </cell>
          <cell r="I7629" t="str">
            <v>Active</v>
          </cell>
        </row>
        <row r="7630">
          <cell r="F7630" t="str">
            <v>EfesBonusClubApril/50227152</v>
          </cell>
          <cell r="G7630" t="str">
            <v>Discount         3</v>
          </cell>
          <cell r="H7630">
            <v>7500</v>
          </cell>
          <cell r="I7630" t="str">
            <v>Active</v>
          </cell>
        </row>
        <row r="7631">
          <cell r="F7631" t="str">
            <v>EfesBonusClubApril/50227154</v>
          </cell>
          <cell r="G7631" t="str">
            <v>Discount         3</v>
          </cell>
          <cell r="H7631">
            <v>7500</v>
          </cell>
          <cell r="I7631" t="str">
            <v>Active</v>
          </cell>
        </row>
        <row r="7632">
          <cell r="F7632" t="str">
            <v>EfesBonusClubApril/50227203</v>
          </cell>
          <cell r="G7632" t="str">
            <v>Discount         3</v>
          </cell>
          <cell r="H7632">
            <v>7500</v>
          </cell>
          <cell r="I7632" t="str">
            <v>Active</v>
          </cell>
        </row>
        <row r="7633">
          <cell r="F7633" t="str">
            <v>EfesBonusClubApril/50227221</v>
          </cell>
          <cell r="G7633" t="str">
            <v>Discount         3</v>
          </cell>
          <cell r="H7633">
            <v>7500</v>
          </cell>
          <cell r="I7633" t="str">
            <v>Active</v>
          </cell>
        </row>
        <row r="7634">
          <cell r="F7634" t="str">
            <v>EfesBonusClubApril/50227231</v>
          </cell>
          <cell r="G7634" t="str">
            <v>Discount         3</v>
          </cell>
          <cell r="H7634">
            <v>20000</v>
          </cell>
          <cell r="I7634" t="str">
            <v>Active</v>
          </cell>
        </row>
        <row r="7635">
          <cell r="F7635" t="str">
            <v>EfesBonusClubApril/50227234</v>
          </cell>
          <cell r="G7635" t="str">
            <v>Discount         3</v>
          </cell>
          <cell r="H7635">
            <v>7500</v>
          </cell>
          <cell r="I7635" t="str">
            <v>Active</v>
          </cell>
        </row>
        <row r="7636">
          <cell r="F7636" t="str">
            <v>EfesBonusClubApril/50227238</v>
          </cell>
          <cell r="G7636" t="str">
            <v>Discount         3</v>
          </cell>
          <cell r="H7636">
            <v>30000</v>
          </cell>
          <cell r="I7636" t="str">
            <v>Active</v>
          </cell>
        </row>
        <row r="7637">
          <cell r="F7637" t="str">
            <v>EfesBonusClubApril/50227239</v>
          </cell>
          <cell r="G7637" t="str">
            <v>Discount         3</v>
          </cell>
          <cell r="H7637">
            <v>7500</v>
          </cell>
          <cell r="I7637" t="str">
            <v>Active</v>
          </cell>
        </row>
        <row r="7638">
          <cell r="F7638" t="str">
            <v>EfesBonusClubApril/50227248</v>
          </cell>
          <cell r="G7638" t="str">
            <v>Discount         3</v>
          </cell>
          <cell r="H7638">
            <v>30000</v>
          </cell>
          <cell r="I7638" t="str">
            <v>Active</v>
          </cell>
        </row>
        <row r="7639">
          <cell r="F7639" t="str">
            <v>EfesBonusClubApril/50227259</v>
          </cell>
          <cell r="G7639" t="str">
            <v>Discount         3</v>
          </cell>
          <cell r="H7639">
            <v>7500</v>
          </cell>
          <cell r="I7639" t="str">
            <v>Active</v>
          </cell>
        </row>
        <row r="7640">
          <cell r="F7640" t="str">
            <v>EfesBonusClubApril/50227260</v>
          </cell>
          <cell r="G7640" t="str">
            <v>Discount         3</v>
          </cell>
          <cell r="H7640">
            <v>7500</v>
          </cell>
          <cell r="I7640" t="str">
            <v>Active</v>
          </cell>
        </row>
        <row r="7641">
          <cell r="F7641" t="str">
            <v>EfesBonusClubApril/50227269</v>
          </cell>
          <cell r="G7641" t="str">
            <v>Discount         3</v>
          </cell>
          <cell r="H7641">
            <v>30000</v>
          </cell>
          <cell r="I7641" t="str">
            <v>Active</v>
          </cell>
        </row>
        <row r="7642">
          <cell r="F7642" t="str">
            <v>EfesBonusClubApril/50227367</v>
          </cell>
          <cell r="G7642" t="str">
            <v>Discount         3</v>
          </cell>
          <cell r="H7642">
            <v>30000</v>
          </cell>
          <cell r="I7642" t="str">
            <v>Active</v>
          </cell>
        </row>
        <row r="7643">
          <cell r="F7643" t="str">
            <v>EfesBonusClubApril/50227374</v>
          </cell>
          <cell r="G7643" t="str">
            <v>Discount         3</v>
          </cell>
          <cell r="H7643">
            <v>7500</v>
          </cell>
          <cell r="I7643" t="str">
            <v>Active</v>
          </cell>
        </row>
        <row r="7644">
          <cell r="F7644" t="str">
            <v>EfesBonusClubApril/50227401</v>
          </cell>
          <cell r="G7644" t="str">
            <v>Discount         3</v>
          </cell>
          <cell r="H7644">
            <v>7500</v>
          </cell>
          <cell r="I7644" t="str">
            <v>Active</v>
          </cell>
        </row>
        <row r="7645">
          <cell r="F7645" t="str">
            <v>EfesBonusClubApril/50227402</v>
          </cell>
          <cell r="G7645" t="str">
            <v>Discount         3</v>
          </cell>
          <cell r="H7645">
            <v>7500</v>
          </cell>
          <cell r="I7645" t="str">
            <v>Active</v>
          </cell>
        </row>
        <row r="7646">
          <cell r="F7646" t="str">
            <v>EfesBonusClubApril/50227404</v>
          </cell>
          <cell r="G7646" t="str">
            <v>Discount         3</v>
          </cell>
          <cell r="H7646">
            <v>30000</v>
          </cell>
          <cell r="I7646" t="str">
            <v>Active</v>
          </cell>
        </row>
        <row r="7647">
          <cell r="F7647" t="str">
            <v>EfesBonusClubApril/50227408</v>
          </cell>
          <cell r="G7647" t="str">
            <v>Discount         3</v>
          </cell>
          <cell r="H7647">
            <v>7500</v>
          </cell>
          <cell r="I7647" t="str">
            <v>Active</v>
          </cell>
        </row>
        <row r="7648">
          <cell r="F7648" t="str">
            <v>EfesBonusClubApril/50227413</v>
          </cell>
          <cell r="G7648" t="str">
            <v>Discount         3</v>
          </cell>
          <cell r="H7648">
            <v>30000</v>
          </cell>
          <cell r="I7648" t="str">
            <v>Active</v>
          </cell>
        </row>
        <row r="7649">
          <cell r="F7649" t="str">
            <v>EfesBonusClubApril/50227414</v>
          </cell>
          <cell r="G7649" t="str">
            <v>Discount         3</v>
          </cell>
          <cell r="H7649">
            <v>30000</v>
          </cell>
          <cell r="I7649" t="str">
            <v>Active</v>
          </cell>
        </row>
        <row r="7650">
          <cell r="F7650" t="str">
            <v>EfesBonusClubApril/50227419</v>
          </cell>
          <cell r="G7650" t="str">
            <v>Discount         3</v>
          </cell>
          <cell r="H7650">
            <v>20000</v>
          </cell>
          <cell r="I7650" t="str">
            <v>Active</v>
          </cell>
        </row>
        <row r="7651">
          <cell r="F7651" t="str">
            <v>EfesBonusClubApril/50227422</v>
          </cell>
          <cell r="G7651" t="str">
            <v>Discount         3</v>
          </cell>
          <cell r="H7651">
            <v>20000</v>
          </cell>
          <cell r="I7651" t="str">
            <v>Active</v>
          </cell>
        </row>
        <row r="7652">
          <cell r="F7652" t="str">
            <v>EfesBonusClubApril/50227426</v>
          </cell>
          <cell r="G7652" t="str">
            <v>Discount         3</v>
          </cell>
          <cell r="H7652">
            <v>7500</v>
          </cell>
          <cell r="I7652" t="str">
            <v>Active</v>
          </cell>
        </row>
        <row r="7653">
          <cell r="F7653" t="str">
            <v>Rozliv+ - 2026 April/50227437</v>
          </cell>
          <cell r="G7653" t="str">
            <v>Discount         5</v>
          </cell>
          <cell r="H7653">
            <v>20000</v>
          </cell>
          <cell r="I7653" t="str">
            <v>Active</v>
          </cell>
        </row>
        <row r="7654">
          <cell r="F7654" t="str">
            <v>BO_2_April_2026/NRB+Can/50227443</v>
          </cell>
          <cell r="G7654" t="str">
            <v>Discount         6</v>
          </cell>
          <cell r="H7654">
            <v>32537</v>
          </cell>
          <cell r="I7654" t="str">
            <v>Active</v>
          </cell>
        </row>
        <row r="7655">
          <cell r="F7655" t="str">
            <v>EfesBonusClubApril/50227445</v>
          </cell>
          <cell r="G7655" t="str">
            <v>Discount         3</v>
          </cell>
          <cell r="H7655">
            <v>7500</v>
          </cell>
          <cell r="I7655" t="str">
            <v>Active</v>
          </cell>
        </row>
        <row r="7656">
          <cell r="F7656" t="str">
            <v>EfesBonusClubApril/50227451</v>
          </cell>
          <cell r="G7656" t="str">
            <v>Discount         3</v>
          </cell>
          <cell r="H7656">
            <v>20000</v>
          </cell>
          <cell r="I7656" t="str">
            <v>Active</v>
          </cell>
        </row>
        <row r="7657">
          <cell r="F7657" t="str">
            <v>EfesBonusClubApril/50227454</v>
          </cell>
          <cell r="G7657" t="str">
            <v>Discount         3</v>
          </cell>
          <cell r="H7657">
            <v>30000</v>
          </cell>
          <cell r="I7657" t="str">
            <v>Active</v>
          </cell>
        </row>
        <row r="7658">
          <cell r="F7658" t="str">
            <v>EfesBonusClubApril/50227459</v>
          </cell>
          <cell r="G7658" t="str">
            <v>Discount         3</v>
          </cell>
          <cell r="H7658">
            <v>30000</v>
          </cell>
          <cell r="I7658" t="str">
            <v>Active</v>
          </cell>
        </row>
        <row r="7659">
          <cell r="F7659" t="str">
            <v>EfesBonusClubApril/50227464</v>
          </cell>
          <cell r="G7659" t="str">
            <v>Discount         3</v>
          </cell>
          <cell r="H7659">
            <v>7500</v>
          </cell>
          <cell r="I7659" t="str">
            <v>Active</v>
          </cell>
        </row>
        <row r="7660">
          <cell r="F7660" t="str">
            <v>EfesBonusClubApril/50227467</v>
          </cell>
          <cell r="G7660" t="str">
            <v>Discount         3</v>
          </cell>
          <cell r="H7660">
            <v>70000</v>
          </cell>
          <cell r="I7660" t="str">
            <v>Active</v>
          </cell>
        </row>
        <row r="7661">
          <cell r="F7661" t="str">
            <v>EfesBonusClubApril/50227470</v>
          </cell>
          <cell r="G7661" t="str">
            <v>Discount         3</v>
          </cell>
          <cell r="H7661">
            <v>30000</v>
          </cell>
          <cell r="I7661" t="str">
            <v>Active</v>
          </cell>
        </row>
        <row r="7662">
          <cell r="F7662" t="str">
            <v>Rozliv+ - 2026 April/50227470</v>
          </cell>
          <cell r="G7662" t="str">
            <v>Discount         5</v>
          </cell>
          <cell r="H7662">
            <v>20000</v>
          </cell>
          <cell r="I7662" t="str">
            <v>Active</v>
          </cell>
        </row>
        <row r="7663">
          <cell r="F7663" t="str">
            <v>EfesBonusClubApril/50227471</v>
          </cell>
          <cell r="G7663" t="str">
            <v>Discount         3</v>
          </cell>
          <cell r="H7663">
            <v>20000</v>
          </cell>
          <cell r="I7663" t="str">
            <v>Active</v>
          </cell>
        </row>
        <row r="7664">
          <cell r="F7664" t="str">
            <v>EfesBonusClubApril/50227479</v>
          </cell>
          <cell r="G7664" t="str">
            <v>Discount         3</v>
          </cell>
          <cell r="H7664">
            <v>30000</v>
          </cell>
          <cell r="I7664" t="str">
            <v>Active</v>
          </cell>
        </row>
        <row r="7665">
          <cell r="F7665" t="str">
            <v>EfesBonusClubApril/50227487</v>
          </cell>
          <cell r="G7665" t="str">
            <v>Discount         3</v>
          </cell>
          <cell r="H7665">
            <v>20000</v>
          </cell>
          <cell r="I7665" t="str">
            <v>Active</v>
          </cell>
        </row>
        <row r="7666">
          <cell r="F7666" t="str">
            <v>EfesBonusClubApril/50227497</v>
          </cell>
          <cell r="G7666" t="str">
            <v>Discount         3</v>
          </cell>
          <cell r="H7666">
            <v>30000</v>
          </cell>
          <cell r="I7666" t="str">
            <v>Active</v>
          </cell>
        </row>
        <row r="7667">
          <cell r="F7667" t="str">
            <v>EfesBonusClubApril/50227520</v>
          </cell>
          <cell r="G7667" t="str">
            <v>Discount         3</v>
          </cell>
          <cell r="H7667">
            <v>30000</v>
          </cell>
          <cell r="I7667" t="str">
            <v>Active</v>
          </cell>
        </row>
        <row r="7668">
          <cell r="F7668" t="str">
            <v>EfesBonusClubApril/50248280</v>
          </cell>
          <cell r="G7668" t="str">
            <v>Discount         3</v>
          </cell>
          <cell r="H7668">
            <v>20000</v>
          </cell>
          <cell r="I7668" t="str">
            <v>Active</v>
          </cell>
        </row>
        <row r="7669">
          <cell r="F7669" t="str">
            <v>EfesBonusClubApril/50267373</v>
          </cell>
          <cell r="G7669" t="str">
            <v>Discount         3</v>
          </cell>
          <cell r="H7669">
            <v>7500</v>
          </cell>
          <cell r="I7669" t="str">
            <v>Active</v>
          </cell>
        </row>
        <row r="7670">
          <cell r="F7670" t="str">
            <v>EfesBonusClubApril/50267433</v>
          </cell>
          <cell r="G7670" t="str">
            <v>Discount         3</v>
          </cell>
          <cell r="H7670">
            <v>20000</v>
          </cell>
          <cell r="I7670" t="str">
            <v>Active</v>
          </cell>
        </row>
        <row r="7671">
          <cell r="F7671" t="str">
            <v>EfesBonusClubApril/50331057</v>
          </cell>
          <cell r="G7671" t="str">
            <v>Discount         3</v>
          </cell>
          <cell r="H7671">
            <v>7500</v>
          </cell>
          <cell r="I7671" t="str">
            <v>Active</v>
          </cell>
        </row>
        <row r="7672">
          <cell r="F7672" t="str">
            <v>Rozliv+ - 2026 April/50331057</v>
          </cell>
          <cell r="G7672" t="str">
            <v>Discount         5</v>
          </cell>
          <cell r="H7672">
            <v>20000</v>
          </cell>
          <cell r="I7672" t="str">
            <v>Active</v>
          </cell>
        </row>
        <row r="7673">
          <cell r="F7673" t="str">
            <v>EfesBonusClubApril/50348641</v>
          </cell>
          <cell r="G7673" t="str">
            <v>Discount         3</v>
          </cell>
          <cell r="H7673">
            <v>7500</v>
          </cell>
          <cell r="I7673" t="str">
            <v>Active</v>
          </cell>
        </row>
        <row r="7674">
          <cell r="F7674" t="str">
            <v>EfesBonusClubApril/50381540</v>
          </cell>
          <cell r="G7674" t="str">
            <v>Discount         3</v>
          </cell>
          <cell r="H7674">
            <v>30000</v>
          </cell>
          <cell r="I7674" t="str">
            <v>Active</v>
          </cell>
        </row>
        <row r="7675">
          <cell r="F7675" t="str">
            <v>Rozliv+ - 2026 April/50418803</v>
          </cell>
          <cell r="G7675" t="str">
            <v>Discount         5</v>
          </cell>
          <cell r="H7675">
            <v>20000</v>
          </cell>
          <cell r="I7675" t="str">
            <v>Active</v>
          </cell>
        </row>
        <row r="7676">
          <cell r="F7676" t="str">
            <v>EfesBonusClubApril/50431602</v>
          </cell>
          <cell r="G7676" t="str">
            <v>Discount         3</v>
          </cell>
          <cell r="H7676">
            <v>7500</v>
          </cell>
          <cell r="I7676" t="str">
            <v>Active</v>
          </cell>
        </row>
        <row r="7677">
          <cell r="F7677" t="str">
            <v>EfesBonusClubApril/50449421</v>
          </cell>
          <cell r="G7677" t="str">
            <v>Discount         3</v>
          </cell>
          <cell r="H7677">
            <v>7500</v>
          </cell>
          <cell r="I7677" t="str">
            <v>Active</v>
          </cell>
        </row>
        <row r="7678">
          <cell r="F7678" t="str">
            <v>EfesBonusClubApril/50454807</v>
          </cell>
          <cell r="G7678" t="str">
            <v>Discount         3</v>
          </cell>
          <cell r="H7678">
            <v>7500</v>
          </cell>
          <cell r="I7678" t="str">
            <v>Active</v>
          </cell>
        </row>
        <row r="7679">
          <cell r="F7679" t="str">
            <v>Rozliv+ - 2026 April/50459806</v>
          </cell>
          <cell r="G7679" t="str">
            <v>Discount         5</v>
          </cell>
          <cell r="H7679">
            <v>20000</v>
          </cell>
          <cell r="I7679" t="str">
            <v>Active</v>
          </cell>
        </row>
        <row r="7680">
          <cell r="F7680" t="str">
            <v>EfesBonusClubApril/50461872</v>
          </cell>
          <cell r="G7680" t="str">
            <v>Discount         3</v>
          </cell>
          <cell r="H7680">
            <v>30000</v>
          </cell>
          <cell r="I7680" t="str">
            <v>Active</v>
          </cell>
        </row>
        <row r="7681">
          <cell r="F7681" t="str">
            <v>Rozliv+ - 2026 April/50461872</v>
          </cell>
          <cell r="G7681" t="str">
            <v>Discount         5</v>
          </cell>
          <cell r="H7681">
            <v>35000</v>
          </cell>
          <cell r="I7681" t="str">
            <v>Active</v>
          </cell>
        </row>
        <row r="7682">
          <cell r="F7682" t="str">
            <v>EfesBonusClubApril/50467520</v>
          </cell>
          <cell r="G7682" t="str">
            <v>Discount         3</v>
          </cell>
          <cell r="H7682">
            <v>30000</v>
          </cell>
          <cell r="I7682" t="str">
            <v>Active</v>
          </cell>
        </row>
        <row r="7683">
          <cell r="F7683" t="str">
            <v>EfesBonusClubApril/50491855</v>
          </cell>
          <cell r="G7683" t="str">
            <v>Discount         3</v>
          </cell>
          <cell r="H7683">
            <v>50000</v>
          </cell>
          <cell r="I7683" t="str">
            <v>Active</v>
          </cell>
        </row>
        <row r="7684">
          <cell r="F7684" t="str">
            <v>EfesBonusClubApril/50536872</v>
          </cell>
          <cell r="G7684" t="str">
            <v>Discount         3</v>
          </cell>
          <cell r="H7684">
            <v>30000</v>
          </cell>
          <cell r="I7684" t="str">
            <v>Active</v>
          </cell>
        </row>
        <row r="7685">
          <cell r="F7685" t="str">
            <v>EfesBonusClubApril/50561178</v>
          </cell>
          <cell r="G7685" t="str">
            <v>Discount         3</v>
          </cell>
          <cell r="H7685">
            <v>30000</v>
          </cell>
          <cell r="I7685" t="str">
            <v>Active</v>
          </cell>
        </row>
        <row r="7686">
          <cell r="F7686" t="str">
            <v>EfesBonusClubApril/50571371</v>
          </cell>
          <cell r="G7686" t="str">
            <v>Discount         3</v>
          </cell>
          <cell r="H7686">
            <v>7500</v>
          </cell>
          <cell r="I7686" t="str">
            <v>Active</v>
          </cell>
        </row>
        <row r="7687">
          <cell r="F7687" t="str">
            <v>EfesBonusClubApril/50587951</v>
          </cell>
          <cell r="G7687" t="str">
            <v>Discount         3</v>
          </cell>
          <cell r="H7687">
            <v>50000</v>
          </cell>
          <cell r="I7687" t="str">
            <v>Active</v>
          </cell>
        </row>
        <row r="7688">
          <cell r="F7688" t="str">
            <v>EfesBonusClubApril/50588446</v>
          </cell>
          <cell r="G7688" t="str">
            <v>Discount         3</v>
          </cell>
          <cell r="H7688">
            <v>7500</v>
          </cell>
          <cell r="I7688" t="str">
            <v>Active</v>
          </cell>
        </row>
        <row r="7689">
          <cell r="F7689" t="str">
            <v>EfesBonusClubApril/50588552</v>
          </cell>
          <cell r="G7689" t="str">
            <v>Discount         3</v>
          </cell>
          <cell r="H7689">
            <v>7500</v>
          </cell>
          <cell r="I7689" t="str">
            <v>Active</v>
          </cell>
        </row>
        <row r="7690">
          <cell r="F7690" t="str">
            <v>EfesBonusClubApril/50588723</v>
          </cell>
          <cell r="G7690" t="str">
            <v>Discount         3</v>
          </cell>
          <cell r="H7690">
            <v>7500</v>
          </cell>
          <cell r="I7690" t="str">
            <v>Active</v>
          </cell>
        </row>
        <row r="7691">
          <cell r="F7691" t="str">
            <v>EfesBonusClubApril/50594324</v>
          </cell>
          <cell r="G7691" t="str">
            <v>Discount         3</v>
          </cell>
          <cell r="H7691">
            <v>30000</v>
          </cell>
          <cell r="I7691" t="str">
            <v>Active</v>
          </cell>
        </row>
        <row r="7692">
          <cell r="F7692" t="str">
            <v>EfesBonusClubApril/50614140</v>
          </cell>
          <cell r="G7692" t="str">
            <v>Discount         3</v>
          </cell>
          <cell r="H7692">
            <v>7500</v>
          </cell>
          <cell r="I7692" t="str">
            <v>Active</v>
          </cell>
        </row>
        <row r="7693">
          <cell r="F7693" t="str">
            <v>EfesBonusClubApril/50618472</v>
          </cell>
          <cell r="G7693" t="str">
            <v>Discount         3</v>
          </cell>
          <cell r="H7693">
            <v>50000</v>
          </cell>
          <cell r="I7693" t="str">
            <v>Active</v>
          </cell>
        </row>
        <row r="7694">
          <cell r="F7694" t="str">
            <v>EfesBonusClubApril/50618825</v>
          </cell>
          <cell r="G7694" t="str">
            <v>Discount         3</v>
          </cell>
          <cell r="H7694">
            <v>20000</v>
          </cell>
          <cell r="I7694" t="str">
            <v>Active</v>
          </cell>
        </row>
        <row r="7695">
          <cell r="F7695" t="str">
            <v>EfesBonusClubApril/50653344</v>
          </cell>
          <cell r="G7695" t="str">
            <v>Discount         3</v>
          </cell>
          <cell r="H7695">
            <v>7500</v>
          </cell>
          <cell r="I7695" t="str">
            <v>Active</v>
          </cell>
        </row>
        <row r="7696">
          <cell r="F7696" t="str">
            <v>EfesBonusClubApril/50671913</v>
          </cell>
          <cell r="G7696" t="str">
            <v>Discount         3</v>
          </cell>
          <cell r="H7696">
            <v>7500</v>
          </cell>
          <cell r="I7696" t="str">
            <v>Active</v>
          </cell>
        </row>
        <row r="7697">
          <cell r="F7697" t="str">
            <v>EfesBonusClubApril/50672746</v>
          </cell>
          <cell r="G7697" t="str">
            <v>Discount         3</v>
          </cell>
          <cell r="H7697">
            <v>20000</v>
          </cell>
          <cell r="I7697" t="str">
            <v>Active</v>
          </cell>
        </row>
        <row r="7698">
          <cell r="F7698" t="str">
            <v>Rozliv+ - 2026 April/50672746</v>
          </cell>
          <cell r="G7698" t="str">
            <v>Discount         5</v>
          </cell>
          <cell r="H7698">
            <v>20000</v>
          </cell>
          <cell r="I7698" t="str">
            <v>Active</v>
          </cell>
        </row>
        <row r="7699">
          <cell r="F7699" t="str">
            <v>EfesBonusClubApril/50682107</v>
          </cell>
          <cell r="G7699" t="str">
            <v>Discount         3</v>
          </cell>
          <cell r="H7699">
            <v>20000</v>
          </cell>
          <cell r="I7699" t="str">
            <v>Active</v>
          </cell>
        </row>
        <row r="7700">
          <cell r="F7700" t="str">
            <v>EfesBonusClubApril/50705964</v>
          </cell>
          <cell r="G7700" t="str">
            <v>Discount         3</v>
          </cell>
          <cell r="H7700">
            <v>7500</v>
          </cell>
          <cell r="I7700" t="str">
            <v>Active</v>
          </cell>
        </row>
        <row r="7701">
          <cell r="F7701" t="str">
            <v>EfesBonusClubApril/50714427</v>
          </cell>
          <cell r="G7701" t="str">
            <v>Discount         3</v>
          </cell>
          <cell r="H7701">
            <v>30000</v>
          </cell>
          <cell r="I7701" t="str">
            <v>Active</v>
          </cell>
        </row>
        <row r="7702">
          <cell r="F7702" t="str">
            <v>Rozliv+ - 2026 April/50714427</v>
          </cell>
          <cell r="G7702" t="str">
            <v>Discount         5</v>
          </cell>
          <cell r="H7702">
            <v>35000</v>
          </cell>
          <cell r="I7702" t="str">
            <v>Active</v>
          </cell>
        </row>
        <row r="7703">
          <cell r="F7703" t="str">
            <v>EfesBonusClubApril/50740400</v>
          </cell>
          <cell r="G7703" t="str">
            <v>Discount         3</v>
          </cell>
          <cell r="H7703">
            <v>30000</v>
          </cell>
          <cell r="I7703" t="str">
            <v>Active</v>
          </cell>
        </row>
        <row r="7704">
          <cell r="F7704" t="str">
            <v>EfesBonusClubApril/50741910</v>
          </cell>
          <cell r="G7704" t="str">
            <v>Discount         3</v>
          </cell>
          <cell r="H7704">
            <v>20000</v>
          </cell>
          <cell r="I7704" t="str">
            <v>Active</v>
          </cell>
        </row>
        <row r="7705">
          <cell r="F7705" t="str">
            <v>EfesBonusClubApril/50744749</v>
          </cell>
          <cell r="G7705" t="str">
            <v>Discount         3</v>
          </cell>
          <cell r="H7705">
            <v>30000</v>
          </cell>
          <cell r="I7705" t="str">
            <v>Active</v>
          </cell>
        </row>
        <row r="7706">
          <cell r="F7706" t="str">
            <v>EfesBonusClubApril/50747879</v>
          </cell>
          <cell r="G7706" t="str">
            <v>Discount         3</v>
          </cell>
          <cell r="H7706">
            <v>7500</v>
          </cell>
          <cell r="I7706" t="str">
            <v>Active</v>
          </cell>
        </row>
        <row r="7707">
          <cell r="F7707" t="str">
            <v>EfesBonusClubApril/50750461</v>
          </cell>
          <cell r="G7707" t="str">
            <v>Discount         3</v>
          </cell>
          <cell r="H7707">
            <v>7500</v>
          </cell>
          <cell r="I7707" t="str">
            <v>Active</v>
          </cell>
        </row>
        <row r="7708">
          <cell r="F7708" t="str">
            <v>EfesBonusClubApril/50750480</v>
          </cell>
          <cell r="G7708" t="str">
            <v>Discount         3</v>
          </cell>
          <cell r="H7708">
            <v>20000</v>
          </cell>
          <cell r="I7708" t="str">
            <v>Active</v>
          </cell>
        </row>
        <row r="7709">
          <cell r="F7709" t="str">
            <v>EfesBonusClubApril/50750486</v>
          </cell>
          <cell r="G7709" t="str">
            <v>Discount         3</v>
          </cell>
          <cell r="H7709">
            <v>30000</v>
          </cell>
          <cell r="I7709" t="str">
            <v>Active</v>
          </cell>
        </row>
        <row r="7710">
          <cell r="F7710" t="str">
            <v>EfesBonusClubApril/50750491</v>
          </cell>
          <cell r="G7710" t="str">
            <v>Discount         3</v>
          </cell>
          <cell r="H7710">
            <v>20000</v>
          </cell>
          <cell r="I7710" t="str">
            <v>Active</v>
          </cell>
        </row>
        <row r="7711">
          <cell r="F7711" t="str">
            <v>BO_1_April_2026/Keg/50809530</v>
          </cell>
          <cell r="G7711" t="str">
            <v>Discount         6</v>
          </cell>
          <cell r="H7711">
            <v>8164</v>
          </cell>
          <cell r="I7711" t="str">
            <v>Active</v>
          </cell>
        </row>
        <row r="7712">
          <cell r="F7712" t="str">
            <v>BO_2_April_2026/NRB+Can/50809530</v>
          </cell>
          <cell r="G7712" t="str">
            <v>Discount         6</v>
          </cell>
          <cell r="H7712">
            <v>10599</v>
          </cell>
          <cell r="I7712" t="str">
            <v>Active</v>
          </cell>
        </row>
        <row r="7713">
          <cell r="F7713" t="str">
            <v>EfesBonusClubApril/50820345</v>
          </cell>
          <cell r="G7713" t="str">
            <v>Discount         3</v>
          </cell>
          <cell r="H7713">
            <v>20000</v>
          </cell>
          <cell r="I7713" t="str">
            <v>Active</v>
          </cell>
        </row>
        <row r="7714">
          <cell r="F7714" t="str">
            <v>EfesBonusClubApril/50820365</v>
          </cell>
          <cell r="G7714" t="str">
            <v>Discount         3</v>
          </cell>
          <cell r="H7714">
            <v>20000</v>
          </cell>
          <cell r="I7714" t="str">
            <v>Active</v>
          </cell>
        </row>
        <row r="7715">
          <cell r="F7715" t="str">
            <v>Kega Boom - 2026 April/50821767</v>
          </cell>
          <cell r="G7715" t="str">
            <v>Discount         7</v>
          </cell>
          <cell r="H7715">
            <v>33000</v>
          </cell>
          <cell r="I7715" t="str">
            <v>Active</v>
          </cell>
        </row>
        <row r="7716">
          <cell r="F7716" t="str">
            <v>15+1 bot/can S.E.J. Treid PR_0729_90088</v>
          </cell>
          <cell r="G7716" t="str">
            <v>Product</v>
          </cell>
          <cell r="H7716">
            <v>0</v>
          </cell>
          <cell r="I7716" t="str">
            <v>Active</v>
          </cell>
        </row>
        <row r="7717">
          <cell r="F7717" t="str">
            <v>4+1 keg S.E.J. Treid PR_0756_90120</v>
          </cell>
          <cell r="G7717" t="str">
            <v>Product</v>
          </cell>
          <cell r="H7717">
            <v>0</v>
          </cell>
          <cell r="I7717" t="str">
            <v>Active</v>
          </cell>
        </row>
        <row r="7718">
          <cell r="F7718" t="str">
            <v>5+1 keg S.E.J. Treid PR_0785_90149</v>
          </cell>
          <cell r="G7718" t="str">
            <v>Product</v>
          </cell>
          <cell r="H7718">
            <v>0</v>
          </cell>
          <cell r="I7718" t="str">
            <v>Passive</v>
          </cell>
        </row>
        <row r="7719">
          <cell r="F7719" t="str">
            <v>4+1 keg S.E.J. Treid DIOT+ PR_0861_90409</v>
          </cell>
          <cell r="G7719" t="str">
            <v>Product</v>
          </cell>
          <cell r="H7719">
            <v>0</v>
          </cell>
          <cell r="I7719" t="str">
            <v>Passive</v>
          </cell>
        </row>
        <row r="7720">
          <cell r="F7720" t="str">
            <v>4+1 keg S.E.J. Treid DIOT+ PR_0871_90419</v>
          </cell>
          <cell r="G7720" t="str">
            <v>Product</v>
          </cell>
          <cell r="H7720">
            <v>0</v>
          </cell>
          <cell r="I7720" t="str">
            <v>Passive</v>
          </cell>
        </row>
        <row r="7721">
          <cell r="F7721" t="str">
            <v>5+1 keg S.E.J. Treid DIOT+ PR_0880_90428</v>
          </cell>
          <cell r="G7721" t="str">
            <v>Product</v>
          </cell>
          <cell r="H7721">
            <v>0</v>
          </cell>
          <cell r="I7721" t="str">
            <v>Passive</v>
          </cell>
        </row>
        <row r="7722">
          <cell r="F7722" t="str">
            <v>2+1 keg S.E.J. Treid PR_0917_90489</v>
          </cell>
          <cell r="G7722" t="str">
            <v>Product</v>
          </cell>
          <cell r="H7722">
            <v>0</v>
          </cell>
          <cell r="I7722" t="str">
            <v>Active</v>
          </cell>
        </row>
        <row r="7723">
          <cell r="F7723" t="str">
            <v>EfesBonusClubApril/6000021030</v>
          </cell>
          <cell r="G7723" t="str">
            <v>Discount         3</v>
          </cell>
          <cell r="H7723">
            <v>30000</v>
          </cell>
          <cell r="I7723" t="str">
            <v>Active</v>
          </cell>
        </row>
        <row r="7724">
          <cell r="F7724" t="str">
            <v>EfesBonusClubApril/6000021033</v>
          </cell>
          <cell r="G7724" t="str">
            <v>Discount         3</v>
          </cell>
          <cell r="H7724">
            <v>7500</v>
          </cell>
          <cell r="I7724" t="str">
            <v>Active</v>
          </cell>
        </row>
        <row r="7725">
          <cell r="F7725" t="str">
            <v>EfesBonusClubApril/6000021041</v>
          </cell>
          <cell r="G7725" t="str">
            <v>Discount         3</v>
          </cell>
          <cell r="H7725">
            <v>30000</v>
          </cell>
          <cell r="I7725" t="str">
            <v>Active</v>
          </cell>
        </row>
        <row r="7726">
          <cell r="F7726" t="str">
            <v>EfesBonusClubApril/6000021058</v>
          </cell>
          <cell r="G7726" t="str">
            <v>Discount         3</v>
          </cell>
          <cell r="H7726">
            <v>7500</v>
          </cell>
          <cell r="I7726" t="str">
            <v>Active</v>
          </cell>
        </row>
        <row r="7727">
          <cell r="F7727" t="str">
            <v>EfesBonusClubApril/6000021078</v>
          </cell>
          <cell r="G7727" t="str">
            <v>Discount         3</v>
          </cell>
          <cell r="H7727">
            <v>30000</v>
          </cell>
          <cell r="I7727" t="str">
            <v>Active</v>
          </cell>
        </row>
        <row r="7728">
          <cell r="F7728" t="str">
            <v>EfesBonusClubApril/6000021084</v>
          </cell>
          <cell r="G7728" t="str">
            <v>Discount         3</v>
          </cell>
          <cell r="H7728">
            <v>30000</v>
          </cell>
          <cell r="I7728" t="str">
            <v>Active</v>
          </cell>
        </row>
        <row r="7729">
          <cell r="F7729" t="str">
            <v>EfesBonusClubApril/6000370925</v>
          </cell>
          <cell r="G7729" t="str">
            <v>Discount         3</v>
          </cell>
          <cell r="H7729">
            <v>45000</v>
          </cell>
          <cell r="I7729" t="str">
            <v>Active</v>
          </cell>
        </row>
        <row r="7730">
          <cell r="F7730" t="str">
            <v>Rozliv+ - 2026 April/6000370925</v>
          </cell>
          <cell r="G7730" t="str">
            <v>Discount         5</v>
          </cell>
          <cell r="H7730">
            <v>20000</v>
          </cell>
          <cell r="I7730" t="str">
            <v>Active</v>
          </cell>
        </row>
        <row r="7731">
          <cell r="F7731" t="str">
            <v>EfesBonusClubApril/6000370934</v>
          </cell>
          <cell r="G7731" t="str">
            <v>Discount         3</v>
          </cell>
          <cell r="H7731">
            <v>20000</v>
          </cell>
          <cell r="I7731" t="str">
            <v>Active</v>
          </cell>
        </row>
        <row r="7732">
          <cell r="F7732" t="str">
            <v>EfesBonusClubApril/6000370949</v>
          </cell>
          <cell r="G7732" t="str">
            <v>Discount         3</v>
          </cell>
          <cell r="H7732">
            <v>20000</v>
          </cell>
          <cell r="I7732" t="str">
            <v>Active</v>
          </cell>
        </row>
        <row r="7733">
          <cell r="F7733" t="str">
            <v>EfesBonusClubApril/6000371029</v>
          </cell>
          <cell r="G7733" t="str">
            <v>Discount         3</v>
          </cell>
          <cell r="H7733">
            <v>40000</v>
          </cell>
          <cell r="I7733" t="str">
            <v>Active</v>
          </cell>
        </row>
        <row r="7734">
          <cell r="F7734" t="str">
            <v>RI_2_April/NRB+Can/6000371037</v>
          </cell>
          <cell r="G7734" t="str">
            <v>Discount         6</v>
          </cell>
          <cell r="H7734">
            <v>4700</v>
          </cell>
          <cell r="I7734" t="str">
            <v>Active</v>
          </cell>
        </row>
        <row r="7735">
          <cell r="F7735" t="str">
            <v>EfesBonusClubApril/6000371079</v>
          </cell>
          <cell r="G7735" t="str">
            <v>Discount         3</v>
          </cell>
          <cell r="H7735">
            <v>30000</v>
          </cell>
          <cell r="I7735" t="str">
            <v>Active</v>
          </cell>
        </row>
        <row r="7736">
          <cell r="F7736" t="str">
            <v>BO_2_April_2026/NRB+Can/6000371083</v>
          </cell>
          <cell r="G7736" t="str">
            <v>Discount         6</v>
          </cell>
          <cell r="H7736">
            <v>18073</v>
          </cell>
          <cell r="I7736" t="str">
            <v>Active</v>
          </cell>
        </row>
        <row r="7737">
          <cell r="F7737" t="str">
            <v>RI_2_April/NRB+Can/6000371084</v>
          </cell>
          <cell r="G7737" t="str">
            <v>Discount         6</v>
          </cell>
          <cell r="H7737">
            <v>57435</v>
          </cell>
          <cell r="I7737" t="str">
            <v>Active</v>
          </cell>
        </row>
        <row r="7738">
          <cell r="F7738" t="str">
            <v>RI_2_April/NRB+Can/6000371085</v>
          </cell>
          <cell r="G7738" t="str">
            <v>Discount         6</v>
          </cell>
          <cell r="H7738">
            <v>8779</v>
          </cell>
          <cell r="I7738" t="str">
            <v>Active</v>
          </cell>
        </row>
        <row r="7739">
          <cell r="F7739" t="str">
            <v>EfesBonusClubApril/6000372008</v>
          </cell>
          <cell r="G7739" t="str">
            <v>Discount         3</v>
          </cell>
          <cell r="H7739">
            <v>30000</v>
          </cell>
          <cell r="I7739" t="str">
            <v>Active</v>
          </cell>
        </row>
        <row r="7740">
          <cell r="F7740" t="str">
            <v>Kega Boom - 2026 April/6000372018</v>
          </cell>
          <cell r="G7740" t="str">
            <v>Discount         7</v>
          </cell>
          <cell r="H7740">
            <v>21000</v>
          </cell>
          <cell r="I7740" t="str">
            <v>Active</v>
          </cell>
        </row>
        <row r="7741">
          <cell r="F7741" t="str">
            <v>EfesBonusClubApril/6000372021</v>
          </cell>
          <cell r="G7741" t="str">
            <v>Discount         3</v>
          </cell>
          <cell r="H7741">
            <v>85000</v>
          </cell>
          <cell r="I7741" t="str">
            <v>Active</v>
          </cell>
        </row>
        <row r="7742">
          <cell r="F7742" t="str">
            <v>EfesBonusClubApril/6000372056</v>
          </cell>
          <cell r="G7742" t="str">
            <v>Discount         3</v>
          </cell>
          <cell r="H7742">
            <v>30000</v>
          </cell>
          <cell r="I7742" t="str">
            <v>Active</v>
          </cell>
        </row>
        <row r="7743">
          <cell r="F7743" t="str">
            <v>Rozliv+ - 2026 April/6000372056</v>
          </cell>
          <cell r="G7743" t="str">
            <v>Discount         5</v>
          </cell>
          <cell r="H7743">
            <v>20000</v>
          </cell>
          <cell r="I7743" t="str">
            <v>Active</v>
          </cell>
        </row>
        <row r="7744">
          <cell r="F7744" t="str">
            <v>EfesBonusClubApril/6000372063</v>
          </cell>
          <cell r="G7744" t="str">
            <v>Discount         3</v>
          </cell>
          <cell r="H7744">
            <v>20000</v>
          </cell>
          <cell r="I7744" t="str">
            <v>Active</v>
          </cell>
        </row>
        <row r="7745">
          <cell r="F7745" t="str">
            <v>EfesBonusClubApril/6000372175</v>
          </cell>
          <cell r="G7745" t="str">
            <v>Discount         3</v>
          </cell>
          <cell r="H7745">
            <v>7500</v>
          </cell>
          <cell r="I7745" t="str">
            <v>Active</v>
          </cell>
        </row>
        <row r="7746">
          <cell r="F7746" t="str">
            <v>EfesBonusClubApril/6000372193</v>
          </cell>
          <cell r="G7746" t="str">
            <v>Discount         3</v>
          </cell>
          <cell r="H7746">
            <v>85000</v>
          </cell>
          <cell r="I7746" t="str">
            <v>Active</v>
          </cell>
        </row>
        <row r="7747">
          <cell r="F7747" t="str">
            <v>EfesBonusClubApril/6000372197</v>
          </cell>
          <cell r="G7747" t="str">
            <v>Discount         3</v>
          </cell>
          <cell r="H7747">
            <v>7500</v>
          </cell>
          <cell r="I7747" t="str">
            <v>Active</v>
          </cell>
        </row>
        <row r="7748">
          <cell r="F7748" t="str">
            <v>EfesBonusClubApril/6000372237</v>
          </cell>
          <cell r="G7748" t="str">
            <v>Discount         3</v>
          </cell>
          <cell r="H7748">
            <v>40000</v>
          </cell>
          <cell r="I7748" t="str">
            <v>Active</v>
          </cell>
        </row>
        <row r="7749">
          <cell r="F7749" t="str">
            <v>EfesBonusClubApril/6000372238</v>
          </cell>
          <cell r="G7749" t="str">
            <v>Discount         3</v>
          </cell>
          <cell r="H7749">
            <v>20000</v>
          </cell>
          <cell r="I7749" t="str">
            <v>Active</v>
          </cell>
        </row>
        <row r="7750">
          <cell r="F7750" t="str">
            <v>BO_2_April_2026/NRB+Can/6000372239</v>
          </cell>
          <cell r="G7750" t="str">
            <v>Discount         6</v>
          </cell>
          <cell r="H7750">
            <v>17388</v>
          </cell>
          <cell r="I7750" t="str">
            <v>Active</v>
          </cell>
        </row>
        <row r="7751">
          <cell r="F7751" t="str">
            <v>Kega Boom - 2026 April/6000372244</v>
          </cell>
          <cell r="G7751" t="str">
            <v>Discount         7</v>
          </cell>
          <cell r="H7751">
            <v>33000</v>
          </cell>
          <cell r="I7751" t="str">
            <v>Active</v>
          </cell>
        </row>
        <row r="7752">
          <cell r="F7752" t="str">
            <v>EfesBonusClubApril/6000372268</v>
          </cell>
          <cell r="G7752" t="str">
            <v>Discount         3</v>
          </cell>
          <cell r="H7752">
            <v>7500</v>
          </cell>
          <cell r="I7752" t="str">
            <v>Active</v>
          </cell>
        </row>
        <row r="7753">
          <cell r="F7753" t="str">
            <v>EfesBonusClubApril/6000379313</v>
          </cell>
          <cell r="G7753" t="str">
            <v>Discount         3</v>
          </cell>
          <cell r="H7753">
            <v>30000</v>
          </cell>
          <cell r="I7753" t="str">
            <v>Active</v>
          </cell>
        </row>
        <row r="7754">
          <cell r="F7754" t="str">
            <v>EfesBonusClubApril/6000379314</v>
          </cell>
          <cell r="G7754" t="str">
            <v>Discount         3</v>
          </cell>
          <cell r="H7754">
            <v>30000</v>
          </cell>
          <cell r="I7754" t="str">
            <v>Active</v>
          </cell>
        </row>
        <row r="7755">
          <cell r="F7755" t="str">
            <v>RI_2_April/NRB+Can/6000379332</v>
          </cell>
          <cell r="G7755" t="str">
            <v>Discount         6</v>
          </cell>
          <cell r="H7755">
            <v>13779</v>
          </cell>
          <cell r="I7755" t="str">
            <v>Active</v>
          </cell>
        </row>
        <row r="7756">
          <cell r="F7756" t="str">
            <v>EfesBonusClubApril/6000379359</v>
          </cell>
          <cell r="G7756" t="str">
            <v>Discount         3</v>
          </cell>
          <cell r="H7756">
            <v>7500</v>
          </cell>
          <cell r="I7756" t="str">
            <v>Active</v>
          </cell>
        </row>
        <row r="7757">
          <cell r="F7757" t="str">
            <v>EfesBonusClubApril/6000379367</v>
          </cell>
          <cell r="G7757" t="str">
            <v>Discount         3</v>
          </cell>
          <cell r="H7757">
            <v>20000</v>
          </cell>
          <cell r="I7757" t="str">
            <v>Active</v>
          </cell>
        </row>
        <row r="7758">
          <cell r="F7758" t="str">
            <v>Kega Boom - 2026 April/6000379391</v>
          </cell>
          <cell r="G7758" t="str">
            <v>Discount         7</v>
          </cell>
          <cell r="H7758">
            <v>21000</v>
          </cell>
          <cell r="I7758" t="str">
            <v>Active</v>
          </cell>
        </row>
        <row r="7759">
          <cell r="F7759" t="str">
            <v>EfesBonusClubApril/6000379409</v>
          </cell>
          <cell r="G7759" t="str">
            <v>Discount         3</v>
          </cell>
          <cell r="H7759">
            <v>50000</v>
          </cell>
          <cell r="I7759" t="str">
            <v>Active</v>
          </cell>
        </row>
        <row r="7760">
          <cell r="F7760" t="str">
            <v>EfesBonusClubApril/6000379418</v>
          </cell>
          <cell r="G7760" t="str">
            <v>Discount         3</v>
          </cell>
          <cell r="H7760">
            <v>7500</v>
          </cell>
          <cell r="I7760" t="str">
            <v>Active</v>
          </cell>
        </row>
        <row r="7761">
          <cell r="F7761" t="str">
            <v>EfesBonusClubApril/6000379420</v>
          </cell>
          <cell r="G7761" t="str">
            <v>Discount         3</v>
          </cell>
          <cell r="H7761">
            <v>30000</v>
          </cell>
          <cell r="I7761" t="str">
            <v>Active</v>
          </cell>
        </row>
        <row r="7762">
          <cell r="F7762" t="str">
            <v>BO_2_April_2026/NRB+Can/6000990898</v>
          </cell>
          <cell r="G7762" t="str">
            <v>Discount         6</v>
          </cell>
          <cell r="H7762">
            <v>37456</v>
          </cell>
          <cell r="I7762" t="str">
            <v>Active</v>
          </cell>
        </row>
        <row r="7763">
          <cell r="F7763" t="str">
            <v>BO_1_April_2026/Keg/6000990898</v>
          </cell>
          <cell r="G7763" t="str">
            <v>Discount         6</v>
          </cell>
          <cell r="H7763">
            <v>18900</v>
          </cell>
          <cell r="I7763" t="str">
            <v>Active</v>
          </cell>
        </row>
        <row r="7764">
          <cell r="F7764" t="str">
            <v>RI_2_April/NRB+Can/6000990916</v>
          </cell>
          <cell r="G7764" t="str">
            <v>Discount         6</v>
          </cell>
          <cell r="H7764">
            <v>14639</v>
          </cell>
          <cell r="I7764" t="str">
            <v>Active</v>
          </cell>
        </row>
        <row r="7765">
          <cell r="F7765" t="str">
            <v>EfesBonusClubApril/6000990917</v>
          </cell>
          <cell r="G7765" t="str">
            <v>Discount         3</v>
          </cell>
          <cell r="H7765">
            <v>30000</v>
          </cell>
          <cell r="I7765" t="str">
            <v>Active</v>
          </cell>
        </row>
        <row r="7766">
          <cell r="F7766" t="str">
            <v>EfesBonusClubApril/60020990</v>
          </cell>
          <cell r="G7766" t="str">
            <v>Discount         3</v>
          </cell>
          <cell r="H7766">
            <v>7500</v>
          </cell>
          <cell r="I7766" t="str">
            <v>Active</v>
          </cell>
        </row>
        <row r="7767">
          <cell r="F7767" t="str">
            <v>EfesBonusClubApril/60020998</v>
          </cell>
          <cell r="G7767" t="str">
            <v>Discount         3</v>
          </cell>
          <cell r="H7767">
            <v>7500</v>
          </cell>
          <cell r="I7767" t="str">
            <v>Active</v>
          </cell>
        </row>
        <row r="7768">
          <cell r="F7768" t="str">
            <v>EfesBonusClubApril/600370072</v>
          </cell>
          <cell r="G7768" t="str">
            <v>Discount         3</v>
          </cell>
          <cell r="H7768">
            <v>7500</v>
          </cell>
          <cell r="I7768" t="str">
            <v>Active</v>
          </cell>
        </row>
        <row r="7769">
          <cell r="F7769" t="str">
            <v>EfesBonusClubApril/600370074</v>
          </cell>
          <cell r="G7769" t="str">
            <v>Discount         3</v>
          </cell>
          <cell r="H7769">
            <v>7500</v>
          </cell>
          <cell r="I7769" t="str">
            <v>Active</v>
          </cell>
        </row>
        <row r="7770">
          <cell r="F7770" t="str">
            <v>RI_2_April/NRB+Can/600370107</v>
          </cell>
          <cell r="G7770" t="str">
            <v>Discount         6</v>
          </cell>
          <cell r="H7770">
            <v>8879</v>
          </cell>
          <cell r="I7770" t="str">
            <v>Active</v>
          </cell>
        </row>
        <row r="7771">
          <cell r="F7771" t="str">
            <v>EfesBonusClubApril/600370113</v>
          </cell>
          <cell r="G7771" t="str">
            <v>Discount         3</v>
          </cell>
          <cell r="H7771">
            <v>40000</v>
          </cell>
          <cell r="I7771" t="str">
            <v>Active</v>
          </cell>
        </row>
        <row r="7772">
          <cell r="F7772" t="str">
            <v>RI_2_April/NRB+Can/600370118</v>
          </cell>
          <cell r="G7772" t="str">
            <v>Discount         6</v>
          </cell>
          <cell r="H7772">
            <v>15379</v>
          </cell>
          <cell r="I7772" t="str">
            <v>Active</v>
          </cell>
        </row>
        <row r="7773">
          <cell r="F7773" t="str">
            <v>RI_2_April/NRB+Can/600370125</v>
          </cell>
          <cell r="G7773" t="str">
            <v>Discount         6</v>
          </cell>
          <cell r="H7773">
            <v>24478</v>
          </cell>
          <cell r="I7773" t="str">
            <v>Active</v>
          </cell>
        </row>
        <row r="7774">
          <cell r="F7774" t="str">
            <v>EfesBonusClubApril/600370174</v>
          </cell>
          <cell r="G7774" t="str">
            <v>Discount         3</v>
          </cell>
          <cell r="H7774">
            <v>7500</v>
          </cell>
          <cell r="I7774" t="str">
            <v>Active</v>
          </cell>
        </row>
        <row r="7775">
          <cell r="F7775" t="str">
            <v>RI_2_April/NRB+Can/600370203</v>
          </cell>
          <cell r="G7775" t="str">
            <v>Discount         6</v>
          </cell>
          <cell r="H7775">
            <v>8739</v>
          </cell>
          <cell r="I7775" t="str">
            <v>Passive</v>
          </cell>
        </row>
        <row r="7776">
          <cell r="F7776" t="str">
            <v>RI_2_April/NRB+Can/600370223</v>
          </cell>
          <cell r="G7776" t="str">
            <v>Discount         6</v>
          </cell>
          <cell r="H7776">
            <v>7899</v>
          </cell>
          <cell r="I7776" t="str">
            <v>Active</v>
          </cell>
        </row>
        <row r="7777">
          <cell r="F7777" t="str">
            <v>EfesBonusClubApril/600370224</v>
          </cell>
          <cell r="G7777" t="str">
            <v>Discount         3</v>
          </cell>
          <cell r="H7777">
            <v>7500</v>
          </cell>
          <cell r="I7777" t="str">
            <v>Active</v>
          </cell>
        </row>
        <row r="7778">
          <cell r="F7778" t="str">
            <v>RI_2_April/NRB+Can/600370241</v>
          </cell>
          <cell r="G7778" t="str">
            <v>Discount         6</v>
          </cell>
          <cell r="H7778">
            <v>20998</v>
          </cell>
          <cell r="I7778" t="str">
            <v>Active</v>
          </cell>
        </row>
        <row r="7779">
          <cell r="F7779" t="str">
            <v>BO_2_April_2026/NRB+Can/600370253</v>
          </cell>
          <cell r="G7779" t="str">
            <v>Discount         6</v>
          </cell>
          <cell r="H7779">
            <v>9011</v>
          </cell>
          <cell r="I7779" t="str">
            <v>Active</v>
          </cell>
        </row>
        <row r="7780">
          <cell r="F7780" t="str">
            <v>RI_2_April/NRB+Can/600370267</v>
          </cell>
          <cell r="G7780" t="str">
            <v>Discount         6</v>
          </cell>
          <cell r="H7780">
            <v>14379</v>
          </cell>
          <cell r="I7780" t="str">
            <v>Active</v>
          </cell>
        </row>
        <row r="7781">
          <cell r="F7781" t="str">
            <v>RI_2_April/NRB+Can/600370279</v>
          </cell>
          <cell r="G7781" t="str">
            <v>Discount         6</v>
          </cell>
          <cell r="H7781">
            <v>8699</v>
          </cell>
          <cell r="I7781" t="str">
            <v>Active</v>
          </cell>
        </row>
        <row r="7782">
          <cell r="F7782" t="str">
            <v>EfesBonusClubApril/600370288</v>
          </cell>
          <cell r="G7782" t="str">
            <v>Discount         3</v>
          </cell>
          <cell r="H7782">
            <v>30000</v>
          </cell>
          <cell r="I7782" t="str">
            <v>Active</v>
          </cell>
        </row>
        <row r="7783">
          <cell r="F7783" t="str">
            <v>BO_2_April_2026/NRB+Can/600370341</v>
          </cell>
          <cell r="G7783" t="str">
            <v>Discount         6</v>
          </cell>
          <cell r="H7783">
            <v>17910</v>
          </cell>
          <cell r="I7783" t="str">
            <v>Active</v>
          </cell>
        </row>
        <row r="7784">
          <cell r="F7784" t="str">
            <v>EfesBonusClubApril/600370361</v>
          </cell>
          <cell r="G7784" t="str">
            <v>Discount         3</v>
          </cell>
          <cell r="H7784">
            <v>30000</v>
          </cell>
          <cell r="I7784" t="str">
            <v>Active</v>
          </cell>
        </row>
        <row r="7785">
          <cell r="F7785" t="str">
            <v>RI_2_April/NRB+Can/600370422</v>
          </cell>
          <cell r="G7785" t="str">
            <v>Discount         6</v>
          </cell>
          <cell r="H7785">
            <v>19658</v>
          </cell>
          <cell r="I7785" t="str">
            <v>Active</v>
          </cell>
        </row>
        <row r="7786">
          <cell r="F7786" t="str">
            <v>RI_2_April/NRB+Can/600370448</v>
          </cell>
          <cell r="G7786" t="str">
            <v>Discount         6</v>
          </cell>
          <cell r="H7786">
            <v>8979</v>
          </cell>
          <cell r="I7786" t="str">
            <v>Active</v>
          </cell>
        </row>
        <row r="7787">
          <cell r="F7787" t="str">
            <v>RI_1_April/Keg/600370458</v>
          </cell>
          <cell r="G7787" t="str">
            <v>Discount         6</v>
          </cell>
          <cell r="H7787">
            <v>1072</v>
          </cell>
          <cell r="I7787" t="str">
            <v>Active</v>
          </cell>
        </row>
        <row r="7788">
          <cell r="F7788" t="str">
            <v>RI_2_April/NRB+Can/600370458</v>
          </cell>
          <cell r="G7788" t="str">
            <v>Discount         6</v>
          </cell>
          <cell r="H7788">
            <v>6939</v>
          </cell>
          <cell r="I7788" t="str">
            <v>Active</v>
          </cell>
        </row>
        <row r="7789">
          <cell r="F7789" t="str">
            <v>EfesBonusClubApril/600370493</v>
          </cell>
          <cell r="G7789" t="str">
            <v>Discount         3</v>
          </cell>
          <cell r="H7789">
            <v>20000</v>
          </cell>
          <cell r="I7789" t="str">
            <v>Active</v>
          </cell>
        </row>
        <row r="7790">
          <cell r="F7790" t="str">
            <v>RI_2_April/NRB+Can/600370543</v>
          </cell>
          <cell r="G7790" t="str">
            <v>Discount         6</v>
          </cell>
          <cell r="H7790">
            <v>18539</v>
          </cell>
          <cell r="I7790" t="str">
            <v>Active</v>
          </cell>
        </row>
        <row r="7791">
          <cell r="F7791" t="str">
            <v>RI_2_April/NRB+Can/600370666</v>
          </cell>
          <cell r="G7791" t="str">
            <v>Discount         6</v>
          </cell>
          <cell r="H7791">
            <v>12699</v>
          </cell>
          <cell r="I7791" t="str">
            <v>Passive</v>
          </cell>
        </row>
        <row r="7792">
          <cell r="F7792" t="str">
            <v>BO_2_April_2026/NRB+Can/600370711</v>
          </cell>
          <cell r="G7792" t="str">
            <v>Discount         6</v>
          </cell>
          <cell r="H7792">
            <v>23658</v>
          </cell>
          <cell r="I7792" t="str">
            <v>Active</v>
          </cell>
        </row>
        <row r="7793">
          <cell r="F7793" t="str">
            <v>RI_2_April/NRB+Can/600370780</v>
          </cell>
          <cell r="G7793" t="str">
            <v>Discount         6</v>
          </cell>
          <cell r="H7793">
            <v>3440</v>
          </cell>
          <cell r="I7793" t="str">
            <v>Active</v>
          </cell>
        </row>
        <row r="7794">
          <cell r="F7794" t="str">
            <v>Kega Boom - 2026 April/6008881029</v>
          </cell>
          <cell r="G7794" t="str">
            <v>Discount         7</v>
          </cell>
          <cell r="H7794">
            <v>21000</v>
          </cell>
          <cell r="I7794" t="str">
            <v>Active</v>
          </cell>
        </row>
        <row r="7795">
          <cell r="F7795" t="str">
            <v>Kega Boom - 2026 April/6008881035</v>
          </cell>
          <cell r="G7795" t="str">
            <v>Discount         7</v>
          </cell>
          <cell r="H7795">
            <v>21000</v>
          </cell>
          <cell r="I7795" t="str">
            <v>Active</v>
          </cell>
        </row>
        <row r="7796">
          <cell r="F7796" t="str">
            <v>Kega Boom - 2026 April/6008881058</v>
          </cell>
          <cell r="G7796" t="str">
            <v>Discount         7</v>
          </cell>
          <cell r="H7796">
            <v>21000</v>
          </cell>
          <cell r="I7796" t="str">
            <v>Active</v>
          </cell>
        </row>
        <row r="7797">
          <cell r="F7797" t="str">
            <v>EfesBonusClubApril/6008881070</v>
          </cell>
          <cell r="G7797" t="str">
            <v>Discount         3</v>
          </cell>
          <cell r="H7797">
            <v>20000</v>
          </cell>
          <cell r="I7797" t="str">
            <v>Active</v>
          </cell>
        </row>
        <row r="7798">
          <cell r="F7798" t="str">
            <v>RI_2_April/NRB+Can/6008881094</v>
          </cell>
          <cell r="G7798" t="str">
            <v>Discount         6</v>
          </cell>
          <cell r="H7798">
            <v>4760</v>
          </cell>
          <cell r="I7798" t="str">
            <v>Active</v>
          </cell>
        </row>
        <row r="7799">
          <cell r="F7799" t="str">
            <v>EfesBonusClubApril/6008881112</v>
          </cell>
          <cell r="G7799" t="str">
            <v>Discount         3</v>
          </cell>
          <cell r="H7799">
            <v>30000</v>
          </cell>
          <cell r="I7799" t="str">
            <v>Active</v>
          </cell>
        </row>
        <row r="7800">
          <cell r="F7800" t="str">
            <v>Kega Boom - 2026 April/6008881115</v>
          </cell>
          <cell r="G7800" t="str">
            <v>Discount         7</v>
          </cell>
          <cell r="H7800">
            <v>21000</v>
          </cell>
          <cell r="I7800" t="str">
            <v>Active</v>
          </cell>
        </row>
        <row r="7801">
          <cell r="F7801" t="str">
            <v>EfesBonusClubApril/6008881127</v>
          </cell>
          <cell r="G7801" t="str">
            <v>Discount         3</v>
          </cell>
          <cell r="H7801">
            <v>30000</v>
          </cell>
          <cell r="I7801" t="str">
            <v>Active</v>
          </cell>
        </row>
        <row r="7802">
          <cell r="F7802" t="str">
            <v>Rozliv+ - 2026 April/6008881127</v>
          </cell>
          <cell r="G7802" t="str">
            <v>Discount         5</v>
          </cell>
          <cell r="H7802">
            <v>20000</v>
          </cell>
          <cell r="I7802" t="str">
            <v>Active</v>
          </cell>
        </row>
        <row r="7803">
          <cell r="F7803" t="str">
            <v>EfesBonusClubApril/6008881135</v>
          </cell>
          <cell r="G7803" t="str">
            <v>Discount         3</v>
          </cell>
          <cell r="H7803">
            <v>7500</v>
          </cell>
          <cell r="I7803" t="str">
            <v>Active</v>
          </cell>
        </row>
        <row r="7804">
          <cell r="F7804" t="str">
            <v>EfesBonusClubApril/6008881142</v>
          </cell>
          <cell r="G7804" t="str">
            <v>Discount         3</v>
          </cell>
          <cell r="H7804">
            <v>30000</v>
          </cell>
          <cell r="I7804" t="str">
            <v>Active</v>
          </cell>
        </row>
        <row r="7805">
          <cell r="F7805" t="str">
            <v>RI_2_April/NRB+Can/6008881177</v>
          </cell>
          <cell r="G7805" t="str">
            <v>Discount         6</v>
          </cell>
          <cell r="H7805">
            <v>5620</v>
          </cell>
          <cell r="I7805" t="str">
            <v>Active</v>
          </cell>
        </row>
        <row r="7806">
          <cell r="F7806" t="str">
            <v>Rozliv+ - 2026 April/6008881186</v>
          </cell>
          <cell r="G7806" t="str">
            <v>Discount         5</v>
          </cell>
          <cell r="H7806">
            <v>20000</v>
          </cell>
          <cell r="I7806" t="str">
            <v>Active</v>
          </cell>
        </row>
        <row r="7807">
          <cell r="F7807" t="str">
            <v>Kega Boom - 2026 April/6008881213</v>
          </cell>
          <cell r="G7807" t="str">
            <v>Discount         7</v>
          </cell>
          <cell r="H7807">
            <v>33000</v>
          </cell>
          <cell r="I7807" t="str">
            <v>Active</v>
          </cell>
        </row>
        <row r="7808">
          <cell r="F7808" t="str">
            <v>BO_1_April_2026/Keg/6008881231</v>
          </cell>
          <cell r="G7808" t="str">
            <v>Discount         6</v>
          </cell>
          <cell r="H7808">
            <v>13639</v>
          </cell>
          <cell r="I7808" t="str">
            <v>Active</v>
          </cell>
        </row>
        <row r="7809">
          <cell r="F7809" t="str">
            <v>BO_2_April_2026/NRB+Can/6008881231</v>
          </cell>
          <cell r="G7809" t="str">
            <v>Discount         6</v>
          </cell>
          <cell r="H7809">
            <v>2612</v>
          </cell>
          <cell r="I7809" t="str">
            <v>Active</v>
          </cell>
        </row>
        <row r="7810">
          <cell r="F7810" t="str">
            <v>EfesBonusClubApril/6008881233</v>
          </cell>
          <cell r="G7810" t="str">
            <v>Discount         3</v>
          </cell>
          <cell r="H7810">
            <v>7500</v>
          </cell>
          <cell r="I7810" t="str">
            <v>Active</v>
          </cell>
        </row>
        <row r="7811">
          <cell r="F7811" t="str">
            <v>RI_2_April/NRB+Can/6008881243</v>
          </cell>
          <cell r="G7811" t="str">
            <v>Discount         6</v>
          </cell>
          <cell r="H7811">
            <v>8159</v>
          </cell>
          <cell r="I7811" t="str">
            <v>Active</v>
          </cell>
        </row>
        <row r="7812">
          <cell r="F7812" t="str">
            <v>EfesBonusClubApril/6008881250</v>
          </cell>
          <cell r="G7812" t="str">
            <v>Discount         3</v>
          </cell>
          <cell r="H7812">
            <v>30000</v>
          </cell>
          <cell r="I7812" t="str">
            <v>Active</v>
          </cell>
        </row>
        <row r="7813">
          <cell r="F7813" t="str">
            <v>EfesBonusClubApril/6008881256</v>
          </cell>
          <cell r="G7813" t="str">
            <v>Discount         3</v>
          </cell>
          <cell r="H7813">
            <v>45000</v>
          </cell>
          <cell r="I7813" t="str">
            <v>Active</v>
          </cell>
        </row>
        <row r="7814">
          <cell r="F7814" t="str">
            <v>Rozliv+ - 2026 April/6008881256</v>
          </cell>
          <cell r="G7814" t="str">
            <v>Discount         5</v>
          </cell>
          <cell r="H7814">
            <v>70000</v>
          </cell>
          <cell r="I7814" t="str">
            <v>Active</v>
          </cell>
        </row>
        <row r="7815">
          <cell r="F7815" t="str">
            <v>EfesBonusClubApril/6008881277</v>
          </cell>
          <cell r="G7815" t="str">
            <v>Discount         3</v>
          </cell>
          <cell r="H7815">
            <v>40000</v>
          </cell>
          <cell r="I7815" t="str">
            <v>Active</v>
          </cell>
        </row>
        <row r="7816">
          <cell r="F7816" t="str">
            <v>EfesBonusClubApril/6008881280</v>
          </cell>
          <cell r="G7816" t="str">
            <v>Discount         3</v>
          </cell>
          <cell r="H7816">
            <v>30000</v>
          </cell>
          <cell r="I7816" t="str">
            <v>Active</v>
          </cell>
        </row>
        <row r="7817">
          <cell r="F7817" t="str">
            <v>BO_1_April_2026/Keg/6008881299</v>
          </cell>
          <cell r="G7817" t="str">
            <v>Discount         6</v>
          </cell>
          <cell r="H7817">
            <v>12540</v>
          </cell>
          <cell r="I7817" t="str">
            <v>Active</v>
          </cell>
        </row>
        <row r="7818">
          <cell r="F7818" t="str">
            <v>BO_2_April_2026/NRB+Can/6008881299</v>
          </cell>
          <cell r="G7818" t="str">
            <v>Discount         6</v>
          </cell>
          <cell r="H7818">
            <v>11773</v>
          </cell>
          <cell r="I7818" t="str">
            <v>Active</v>
          </cell>
        </row>
        <row r="7819">
          <cell r="F7819" t="str">
            <v>EfesBonusClubApril/6008881314</v>
          </cell>
          <cell r="G7819" t="str">
            <v>Discount         3</v>
          </cell>
          <cell r="H7819">
            <v>7500</v>
          </cell>
          <cell r="I7819" t="str">
            <v>Active</v>
          </cell>
        </row>
        <row r="7820">
          <cell r="F7820" t="str">
            <v>EfesBonusClubApril/6008881326</v>
          </cell>
          <cell r="G7820" t="str">
            <v>Discount         3</v>
          </cell>
          <cell r="H7820">
            <v>7500</v>
          </cell>
          <cell r="I7820" t="str">
            <v>Active</v>
          </cell>
        </row>
        <row r="7821">
          <cell r="F7821" t="str">
            <v>EfesBonusClubApril/6008881343</v>
          </cell>
          <cell r="G7821" t="str">
            <v>Discount         3</v>
          </cell>
          <cell r="H7821">
            <v>30000</v>
          </cell>
          <cell r="I7821" t="str">
            <v>Active</v>
          </cell>
        </row>
        <row r="7822">
          <cell r="F7822" t="str">
            <v>EfesBonusClubApril/6008881354</v>
          </cell>
          <cell r="G7822" t="str">
            <v>Discount         3</v>
          </cell>
          <cell r="H7822">
            <v>30000</v>
          </cell>
          <cell r="I7822" t="str">
            <v>Active</v>
          </cell>
        </row>
        <row r="7823">
          <cell r="F7823" t="str">
            <v>Kega Boom - 2026 April/6008881358</v>
          </cell>
          <cell r="G7823" t="str">
            <v>Discount         7</v>
          </cell>
          <cell r="H7823">
            <v>21000</v>
          </cell>
          <cell r="I7823" t="str">
            <v>Active</v>
          </cell>
        </row>
        <row r="7824">
          <cell r="F7824" t="str">
            <v>BO_1_April_2026/Keg/6008881406</v>
          </cell>
          <cell r="G7824" t="str">
            <v>Discount         6</v>
          </cell>
          <cell r="H7824">
            <v>51229</v>
          </cell>
          <cell r="I7824" t="str">
            <v>Active</v>
          </cell>
        </row>
        <row r="7825">
          <cell r="F7825" t="str">
            <v>BO_2_April_2026/NRB+Can/6008881406</v>
          </cell>
          <cell r="G7825" t="str">
            <v>Discount         6</v>
          </cell>
          <cell r="H7825">
            <v>14954</v>
          </cell>
          <cell r="I7825" t="str">
            <v>Active</v>
          </cell>
        </row>
        <row r="7826">
          <cell r="F7826" t="str">
            <v>EfesBonusClubApril/6008881407</v>
          </cell>
          <cell r="G7826" t="str">
            <v>Discount         3</v>
          </cell>
          <cell r="H7826">
            <v>20000</v>
          </cell>
          <cell r="I7826" t="str">
            <v>Active</v>
          </cell>
        </row>
        <row r="7827">
          <cell r="F7827" t="str">
            <v>EfesBonusClubApril/6008881416</v>
          </cell>
          <cell r="G7827" t="str">
            <v>Discount         3</v>
          </cell>
          <cell r="H7827">
            <v>7500</v>
          </cell>
          <cell r="I7827" t="str">
            <v>Active</v>
          </cell>
        </row>
        <row r="7828">
          <cell r="F7828" t="str">
            <v>EfesBonusClubApril/6008881423</v>
          </cell>
          <cell r="G7828" t="str">
            <v>Discount         3</v>
          </cell>
          <cell r="H7828">
            <v>30000</v>
          </cell>
          <cell r="I7828" t="str">
            <v>Active</v>
          </cell>
        </row>
        <row r="7829">
          <cell r="F7829" t="str">
            <v>EfesBonusClubApril/6008881435</v>
          </cell>
          <cell r="G7829" t="str">
            <v>Discount         3</v>
          </cell>
          <cell r="H7829">
            <v>30000</v>
          </cell>
          <cell r="I7829" t="str">
            <v>Active</v>
          </cell>
        </row>
        <row r="7830">
          <cell r="F7830" t="str">
            <v>EfesBonusClubApril/6008881436</v>
          </cell>
          <cell r="G7830" t="str">
            <v>Discount         3</v>
          </cell>
          <cell r="H7830">
            <v>7500</v>
          </cell>
          <cell r="I7830" t="str">
            <v>Active</v>
          </cell>
        </row>
        <row r="7831">
          <cell r="F7831" t="str">
            <v>EfesBonusClubApril/6008881449</v>
          </cell>
          <cell r="G7831" t="str">
            <v>Discount         3</v>
          </cell>
          <cell r="H7831">
            <v>30000</v>
          </cell>
          <cell r="I7831" t="str">
            <v>Active</v>
          </cell>
        </row>
        <row r="7832">
          <cell r="F7832" t="str">
            <v>Kega Boom - 2026 April/6008881478</v>
          </cell>
          <cell r="G7832" t="str">
            <v>Discount         7</v>
          </cell>
          <cell r="H7832">
            <v>33000</v>
          </cell>
          <cell r="I7832" t="str">
            <v>Active</v>
          </cell>
        </row>
        <row r="7833">
          <cell r="F7833" t="str">
            <v>EfesBonusClubApril/6008881482</v>
          </cell>
          <cell r="G7833" t="str">
            <v>Discount         3</v>
          </cell>
          <cell r="H7833">
            <v>40000</v>
          </cell>
          <cell r="I7833" t="str">
            <v>Active</v>
          </cell>
        </row>
        <row r="7834">
          <cell r="F7834" t="str">
            <v>Rozliv+ - 2026 April/6008881487</v>
          </cell>
          <cell r="G7834" t="str">
            <v>Discount         5</v>
          </cell>
          <cell r="H7834">
            <v>20000</v>
          </cell>
          <cell r="I7834" t="str">
            <v>Active</v>
          </cell>
        </row>
        <row r="7835">
          <cell r="F7835" t="str">
            <v>Kega Boom - 2026 April/6008881493</v>
          </cell>
          <cell r="G7835" t="str">
            <v>Discount         7</v>
          </cell>
          <cell r="H7835">
            <v>33000</v>
          </cell>
          <cell r="I7835" t="str">
            <v>Active</v>
          </cell>
        </row>
        <row r="7836">
          <cell r="F7836" t="str">
            <v>EfesBonusClubApril/6008881522</v>
          </cell>
          <cell r="G7836" t="str">
            <v>Discount         3</v>
          </cell>
          <cell r="H7836">
            <v>30000</v>
          </cell>
          <cell r="I7836" t="str">
            <v>Active</v>
          </cell>
        </row>
        <row r="7837">
          <cell r="F7837" t="str">
            <v>EfesBonusClubApril/6008881525</v>
          </cell>
          <cell r="G7837" t="str">
            <v>Discount         3</v>
          </cell>
          <cell r="H7837">
            <v>7500</v>
          </cell>
          <cell r="I7837" t="str">
            <v>Active</v>
          </cell>
        </row>
        <row r="7838">
          <cell r="F7838" t="str">
            <v>Kega Boom - 2026 April/6008881530</v>
          </cell>
          <cell r="G7838" t="str">
            <v>Discount         7</v>
          </cell>
          <cell r="H7838">
            <v>99000</v>
          </cell>
          <cell r="I7838" t="str">
            <v>Active</v>
          </cell>
        </row>
        <row r="7839">
          <cell r="F7839" t="str">
            <v>Kega Boom - 2026 April/6008881568</v>
          </cell>
          <cell r="G7839" t="str">
            <v>Discount         7</v>
          </cell>
          <cell r="H7839">
            <v>33000</v>
          </cell>
          <cell r="I7839" t="str">
            <v>Active</v>
          </cell>
        </row>
        <row r="7840">
          <cell r="F7840" t="str">
            <v>Kega Boom - 2026 April/6008881578</v>
          </cell>
          <cell r="G7840" t="str">
            <v>Discount         7</v>
          </cell>
          <cell r="H7840">
            <v>33000</v>
          </cell>
          <cell r="I7840" t="str">
            <v>Active</v>
          </cell>
        </row>
        <row r="7841">
          <cell r="F7841" t="str">
            <v>Rozliv+ - 2026 April/6008881587</v>
          </cell>
          <cell r="G7841" t="str">
            <v>Discount         5</v>
          </cell>
          <cell r="H7841">
            <v>20000</v>
          </cell>
          <cell r="I7841" t="str">
            <v>Active</v>
          </cell>
        </row>
        <row r="7842">
          <cell r="F7842" t="str">
            <v>EfesBonusClubApril/6008881658</v>
          </cell>
          <cell r="G7842" t="str">
            <v>Discount         3</v>
          </cell>
          <cell r="H7842">
            <v>30000</v>
          </cell>
          <cell r="I7842" t="str">
            <v>Active</v>
          </cell>
        </row>
        <row r="7843">
          <cell r="F7843" t="str">
            <v>EfesBonusClubApril/6008881665</v>
          </cell>
          <cell r="G7843" t="str">
            <v>Discount         3</v>
          </cell>
          <cell r="H7843">
            <v>20000</v>
          </cell>
          <cell r="I7843" t="str">
            <v>Active</v>
          </cell>
        </row>
        <row r="7844">
          <cell r="F7844" t="str">
            <v>EfesBonusClubApril/6008881678</v>
          </cell>
          <cell r="G7844" t="str">
            <v>Discount         3</v>
          </cell>
          <cell r="H7844">
            <v>7500</v>
          </cell>
          <cell r="I7844" t="str">
            <v>Active</v>
          </cell>
        </row>
        <row r="7845">
          <cell r="F7845" t="str">
            <v>Rozliv+ - 2026 April/6008881678</v>
          </cell>
          <cell r="G7845" t="str">
            <v>Discount         5</v>
          </cell>
          <cell r="H7845">
            <v>20000</v>
          </cell>
          <cell r="I7845" t="str">
            <v>Active</v>
          </cell>
        </row>
        <row r="7846">
          <cell r="F7846" t="str">
            <v>EfesBonusClubApril/6008881683</v>
          </cell>
          <cell r="G7846" t="str">
            <v>Discount         3</v>
          </cell>
          <cell r="H7846">
            <v>30000</v>
          </cell>
          <cell r="I7846" t="str">
            <v>Active</v>
          </cell>
        </row>
        <row r="7847">
          <cell r="F7847" t="str">
            <v>EfesBonusClubApril/6008881691</v>
          </cell>
          <cell r="G7847" t="str">
            <v>Discount         3</v>
          </cell>
          <cell r="H7847">
            <v>50000</v>
          </cell>
          <cell r="I7847" t="str">
            <v>Active</v>
          </cell>
        </row>
        <row r="7848">
          <cell r="F7848" t="str">
            <v>EfesBonusClubApril/6008881703</v>
          </cell>
          <cell r="G7848" t="str">
            <v>Discount         3</v>
          </cell>
          <cell r="H7848">
            <v>7500</v>
          </cell>
          <cell r="I7848" t="str">
            <v>Active</v>
          </cell>
        </row>
        <row r="7849">
          <cell r="F7849" t="str">
            <v>EfesBonusClubApril/6008881735</v>
          </cell>
          <cell r="G7849" t="str">
            <v>Discount         3</v>
          </cell>
          <cell r="H7849">
            <v>30000</v>
          </cell>
          <cell r="I7849" t="str">
            <v>Active</v>
          </cell>
        </row>
        <row r="7850">
          <cell r="F7850" t="str">
            <v>Rozliv+ - 2026 April/6008881741</v>
          </cell>
          <cell r="G7850" t="str">
            <v>Discount         5</v>
          </cell>
          <cell r="H7850">
            <v>20000</v>
          </cell>
          <cell r="I7850" t="str">
            <v>Active</v>
          </cell>
        </row>
        <row r="7851">
          <cell r="F7851" t="str">
            <v>BO_1_April_2026/Keg/6008881784</v>
          </cell>
          <cell r="G7851" t="str">
            <v>Discount         6</v>
          </cell>
          <cell r="H7851">
            <v>13230</v>
          </cell>
          <cell r="I7851" t="str">
            <v>Active</v>
          </cell>
        </row>
        <row r="7852">
          <cell r="F7852" t="str">
            <v>BO_2_April_2026/NRB+Can/6008881784</v>
          </cell>
          <cell r="G7852" t="str">
            <v>Discount         6</v>
          </cell>
          <cell r="H7852">
            <v>27006</v>
          </cell>
          <cell r="I7852" t="str">
            <v>Active</v>
          </cell>
        </row>
        <row r="7853">
          <cell r="F7853" t="str">
            <v>EfesBonusClubApril/6008881807</v>
          </cell>
          <cell r="G7853" t="str">
            <v>Discount         3</v>
          </cell>
          <cell r="H7853">
            <v>7500</v>
          </cell>
          <cell r="I7853" t="str">
            <v>Active</v>
          </cell>
        </row>
        <row r="7854">
          <cell r="F7854" t="str">
            <v>EfesBonusClubApril/6008881819</v>
          </cell>
          <cell r="G7854" t="str">
            <v>Discount         3</v>
          </cell>
          <cell r="H7854">
            <v>30000</v>
          </cell>
          <cell r="I7854" t="str">
            <v>Active</v>
          </cell>
        </row>
        <row r="7855">
          <cell r="F7855" t="str">
            <v>EfesBonusClubApril/6008881822</v>
          </cell>
          <cell r="G7855" t="str">
            <v>Discount         3</v>
          </cell>
          <cell r="H7855">
            <v>40000</v>
          </cell>
          <cell r="I7855" t="str">
            <v>Active</v>
          </cell>
        </row>
        <row r="7856">
          <cell r="F7856" t="str">
            <v>EfesBonusClubApril/6008881826</v>
          </cell>
          <cell r="G7856" t="str">
            <v>Discount         3</v>
          </cell>
          <cell r="H7856">
            <v>7500</v>
          </cell>
          <cell r="I7856" t="str">
            <v>Active</v>
          </cell>
        </row>
        <row r="7857">
          <cell r="F7857" t="str">
            <v>EfesBonusClubApril/6008881830</v>
          </cell>
          <cell r="G7857" t="str">
            <v>Discount         3</v>
          </cell>
          <cell r="H7857">
            <v>7500</v>
          </cell>
          <cell r="I7857" t="str">
            <v>Active</v>
          </cell>
        </row>
        <row r="7858">
          <cell r="F7858" t="str">
            <v>Kega Boom - 2026 April/6008881868</v>
          </cell>
          <cell r="G7858" t="str">
            <v>Discount         7</v>
          </cell>
          <cell r="H7858">
            <v>21000</v>
          </cell>
          <cell r="I7858" t="str">
            <v>Active</v>
          </cell>
        </row>
        <row r="7859">
          <cell r="F7859" t="str">
            <v>Kega Boom - 2026 April/6009090045</v>
          </cell>
          <cell r="G7859" t="str">
            <v>Discount         7</v>
          </cell>
          <cell r="H7859">
            <v>33000</v>
          </cell>
          <cell r="I7859" t="str">
            <v>Active</v>
          </cell>
        </row>
        <row r="7860">
          <cell r="F7860" t="str">
            <v>EfesBonusClubApril/6009090054</v>
          </cell>
          <cell r="G7860" t="str">
            <v>Discount         3</v>
          </cell>
          <cell r="H7860">
            <v>7500</v>
          </cell>
          <cell r="I7860" t="str">
            <v>Active</v>
          </cell>
        </row>
        <row r="7861">
          <cell r="F7861" t="str">
            <v>EfesBonusClubApril/6009090055</v>
          </cell>
          <cell r="G7861" t="str">
            <v>Discount         3</v>
          </cell>
          <cell r="H7861">
            <v>30000</v>
          </cell>
          <cell r="I7861" t="str">
            <v>Active</v>
          </cell>
        </row>
        <row r="7862">
          <cell r="F7862" t="str">
            <v>Kega Boom - 2026 April/6009090058</v>
          </cell>
          <cell r="G7862" t="str">
            <v>Discount         7</v>
          </cell>
          <cell r="H7862">
            <v>33000</v>
          </cell>
          <cell r="I7862" t="str">
            <v>Active</v>
          </cell>
        </row>
        <row r="7863">
          <cell r="F7863" t="str">
            <v>EfesBonusClubApril/6009090060</v>
          </cell>
          <cell r="G7863" t="str">
            <v>Discount         3</v>
          </cell>
          <cell r="H7863">
            <v>20000</v>
          </cell>
          <cell r="I7863" t="str">
            <v>Active</v>
          </cell>
        </row>
        <row r="7864">
          <cell r="F7864" t="str">
            <v>EfesBonusClubApril/6009090067</v>
          </cell>
          <cell r="G7864" t="str">
            <v>Discount         3</v>
          </cell>
          <cell r="H7864">
            <v>7500</v>
          </cell>
          <cell r="I7864" t="str">
            <v>Active</v>
          </cell>
        </row>
        <row r="7865">
          <cell r="F7865" t="str">
            <v>EfesBonusClubApril/6009090082</v>
          </cell>
          <cell r="G7865" t="str">
            <v>Discount         3</v>
          </cell>
          <cell r="H7865">
            <v>20000</v>
          </cell>
          <cell r="I7865" t="str">
            <v>Active</v>
          </cell>
        </row>
        <row r="7866">
          <cell r="F7866" t="str">
            <v>EfesBonusClubApril/6009090084</v>
          </cell>
          <cell r="G7866" t="str">
            <v>Discount         3</v>
          </cell>
          <cell r="H7866">
            <v>30000</v>
          </cell>
          <cell r="I7866" t="str">
            <v>Active</v>
          </cell>
        </row>
        <row r="7867">
          <cell r="F7867" t="str">
            <v>Kega Boom - 2026 April/6009304547</v>
          </cell>
          <cell r="G7867" t="str">
            <v>Discount         7</v>
          </cell>
          <cell r="H7867">
            <v>66000</v>
          </cell>
          <cell r="I7867" t="str">
            <v>Active</v>
          </cell>
        </row>
        <row r="7868">
          <cell r="F7868" t="str">
            <v>Kega Boom - 2026 April/6009304583</v>
          </cell>
          <cell r="G7868" t="str">
            <v>Discount         7</v>
          </cell>
          <cell r="H7868">
            <v>21000</v>
          </cell>
          <cell r="I7868" t="str">
            <v>Active</v>
          </cell>
        </row>
        <row r="7869">
          <cell r="F7869" t="str">
            <v>Kega Boom - 2026 April/6009304614</v>
          </cell>
          <cell r="G7869" t="str">
            <v>Discount         7</v>
          </cell>
          <cell r="H7869">
            <v>21000</v>
          </cell>
          <cell r="I7869" t="str">
            <v>Active</v>
          </cell>
        </row>
        <row r="7870">
          <cell r="F7870" t="str">
            <v>Kega Boom - 2026 April/6009304618</v>
          </cell>
          <cell r="G7870" t="str">
            <v>Discount         7</v>
          </cell>
          <cell r="H7870">
            <v>21000</v>
          </cell>
          <cell r="I7870" t="str">
            <v>Active</v>
          </cell>
        </row>
        <row r="7871">
          <cell r="F7871" t="str">
            <v>Rozliv+ - 2026 April/6009304624</v>
          </cell>
          <cell r="G7871" t="str">
            <v>Discount         5</v>
          </cell>
          <cell r="H7871">
            <v>20000</v>
          </cell>
          <cell r="I7871" t="str">
            <v>Active</v>
          </cell>
        </row>
        <row r="7872">
          <cell r="F7872" t="str">
            <v>BO_1_April_2026/Keg/6009900027</v>
          </cell>
          <cell r="G7872" t="str">
            <v>Discount         6</v>
          </cell>
          <cell r="H7872">
            <v>35340</v>
          </cell>
          <cell r="I7872" t="str">
            <v>Active</v>
          </cell>
        </row>
        <row r="7873">
          <cell r="F7873" t="str">
            <v>RI_2_April/NRB+Can/6009900099</v>
          </cell>
          <cell r="G7873" t="str">
            <v>Discount         6</v>
          </cell>
          <cell r="H7873">
            <v>6619</v>
          </cell>
          <cell r="I7873" t="str">
            <v>Active</v>
          </cell>
        </row>
        <row r="7874">
          <cell r="F7874" t="str">
            <v>BO_2_April_2026/NRB+Can/6009900112</v>
          </cell>
          <cell r="G7874" t="str">
            <v>Discount         6</v>
          </cell>
          <cell r="H7874">
            <v>29120</v>
          </cell>
          <cell r="I7874" t="str">
            <v>Active</v>
          </cell>
        </row>
        <row r="7875">
          <cell r="F7875" t="str">
            <v>BO_1_April_2026/Keg/6009900112</v>
          </cell>
          <cell r="G7875" t="str">
            <v>Discount         6</v>
          </cell>
          <cell r="H7875">
            <v>13241</v>
          </cell>
          <cell r="I7875" t="str">
            <v>Active</v>
          </cell>
        </row>
        <row r="7876">
          <cell r="F7876" t="str">
            <v>RI_2_April/NRB+Can/6009900147</v>
          </cell>
          <cell r="G7876" t="str">
            <v>Discount         6</v>
          </cell>
          <cell r="H7876">
            <v>11639</v>
          </cell>
          <cell r="I7876" t="str">
            <v>Active</v>
          </cell>
        </row>
        <row r="7877">
          <cell r="F7877" t="str">
            <v>RI_1_April/Keg/6009900151</v>
          </cell>
          <cell r="G7877" t="str">
            <v>Discount         6</v>
          </cell>
          <cell r="H7877">
            <v>4060</v>
          </cell>
          <cell r="I7877" t="str">
            <v>Active</v>
          </cell>
        </row>
        <row r="7878">
          <cell r="F7878" t="str">
            <v>RI_2_April/NRB+Can/6009900151</v>
          </cell>
          <cell r="G7878" t="str">
            <v>Discount         6</v>
          </cell>
          <cell r="H7878">
            <v>5040</v>
          </cell>
          <cell r="I7878" t="str">
            <v>Active</v>
          </cell>
        </row>
        <row r="7879">
          <cell r="F7879" t="str">
            <v>EfesBonusClubApril/6009900176</v>
          </cell>
          <cell r="G7879" t="str">
            <v>Discount         3</v>
          </cell>
          <cell r="H7879">
            <v>20000</v>
          </cell>
          <cell r="I7879" t="str">
            <v>Active</v>
          </cell>
        </row>
        <row r="7880">
          <cell r="F7880" t="str">
            <v>BO_2_April_2026/NRB+Can/6009900187</v>
          </cell>
          <cell r="G7880" t="str">
            <v>Discount         6</v>
          </cell>
          <cell r="H7880">
            <v>38399</v>
          </cell>
          <cell r="I7880" t="str">
            <v>Active</v>
          </cell>
        </row>
        <row r="7881">
          <cell r="F7881" t="str">
            <v>BO_1_April_2026/Keg/6009900187</v>
          </cell>
          <cell r="G7881" t="str">
            <v>Discount         6</v>
          </cell>
          <cell r="H7881">
            <v>15200</v>
          </cell>
          <cell r="I7881" t="str">
            <v>Active</v>
          </cell>
        </row>
        <row r="7882">
          <cell r="F7882" t="str">
            <v>RI_1_April/Keg/6009900190</v>
          </cell>
          <cell r="G7882" t="str">
            <v>Discount         6</v>
          </cell>
          <cell r="H7882">
            <v>12999</v>
          </cell>
          <cell r="I7882" t="str">
            <v>Active</v>
          </cell>
        </row>
        <row r="7883">
          <cell r="F7883" t="str">
            <v>RI_2_April/NRB+Can/6009900190</v>
          </cell>
          <cell r="G7883" t="str">
            <v>Discount         6</v>
          </cell>
          <cell r="H7883">
            <v>8519</v>
          </cell>
          <cell r="I7883" t="str">
            <v>Active</v>
          </cell>
        </row>
        <row r="7884">
          <cell r="F7884" t="str">
            <v>RI_2_April/NRB+Can/6009900226</v>
          </cell>
          <cell r="G7884" t="str">
            <v>Discount         6</v>
          </cell>
          <cell r="H7884">
            <v>11099</v>
          </cell>
          <cell r="I7884" t="str">
            <v>Active</v>
          </cell>
        </row>
        <row r="7885">
          <cell r="F7885" t="str">
            <v>BO_2_April_2026/NRB+Can/6009900331</v>
          </cell>
          <cell r="G7885" t="str">
            <v>Discount         6</v>
          </cell>
          <cell r="H7885">
            <v>16600</v>
          </cell>
          <cell r="I7885" t="str">
            <v>Active</v>
          </cell>
        </row>
        <row r="7886">
          <cell r="F7886" t="str">
            <v>RI_2_April/NRB+Can/6009900340</v>
          </cell>
          <cell r="G7886" t="str">
            <v>Discount         6</v>
          </cell>
          <cell r="H7886">
            <v>17819</v>
          </cell>
          <cell r="I7886" t="str">
            <v>Passive</v>
          </cell>
        </row>
        <row r="7887">
          <cell r="F7887" t="str">
            <v>BO_2_April_2026/NRB+Can/6009900388</v>
          </cell>
          <cell r="G7887" t="str">
            <v>Discount         6</v>
          </cell>
          <cell r="H7887">
            <v>18717</v>
          </cell>
          <cell r="I7887" t="str">
            <v>Active</v>
          </cell>
        </row>
        <row r="7888">
          <cell r="F7888" t="str">
            <v>Rozliv+ - 2026 April/6009900397</v>
          </cell>
          <cell r="G7888" t="str">
            <v>Discount         5</v>
          </cell>
          <cell r="H7888">
            <v>20000</v>
          </cell>
          <cell r="I7888" t="str">
            <v>Active</v>
          </cell>
        </row>
        <row r="7889">
          <cell r="F7889" t="str">
            <v>Kega Boom - 2026 April/6009900399</v>
          </cell>
          <cell r="G7889" t="str">
            <v>Discount         7</v>
          </cell>
          <cell r="H7889">
            <v>66000</v>
          </cell>
          <cell r="I7889" t="str">
            <v>Active</v>
          </cell>
        </row>
        <row r="7890">
          <cell r="F7890" t="str">
            <v>EfesBonusClubApril/6009900410</v>
          </cell>
          <cell r="G7890" t="str">
            <v>Discount         3</v>
          </cell>
          <cell r="H7890">
            <v>7500</v>
          </cell>
          <cell r="I7890" t="str">
            <v>Active</v>
          </cell>
        </row>
        <row r="7891">
          <cell r="F7891" t="str">
            <v>BO_2_April_2026/NRB+Can/6009900455</v>
          </cell>
          <cell r="G7891" t="str">
            <v>Discount         6</v>
          </cell>
          <cell r="H7891">
            <v>38398</v>
          </cell>
          <cell r="I7891" t="str">
            <v>Active</v>
          </cell>
        </row>
        <row r="7892">
          <cell r="F7892" t="str">
            <v>Kega Boom - 2026 April/6009900455</v>
          </cell>
          <cell r="G7892" t="str">
            <v>Discount         7</v>
          </cell>
          <cell r="H7892">
            <v>33000</v>
          </cell>
          <cell r="I7892" t="str">
            <v>Active</v>
          </cell>
        </row>
        <row r="7893">
          <cell r="F7893" t="str">
            <v>Kega Boom - 2026 April/6009900490</v>
          </cell>
          <cell r="G7893" t="str">
            <v>Discount         7</v>
          </cell>
          <cell r="H7893">
            <v>33000</v>
          </cell>
          <cell r="I7893" t="str">
            <v>Active</v>
          </cell>
        </row>
        <row r="7894">
          <cell r="F7894" t="str">
            <v>EfesBonusClubApril/6009900518</v>
          </cell>
          <cell r="G7894" t="str">
            <v>Discount         3</v>
          </cell>
          <cell r="H7894">
            <v>20000</v>
          </cell>
          <cell r="I7894" t="str">
            <v>Active</v>
          </cell>
        </row>
        <row r="7895">
          <cell r="F7895" t="str">
            <v>EfesBonusClubApril/6009900520</v>
          </cell>
          <cell r="G7895" t="str">
            <v>Discount         3</v>
          </cell>
          <cell r="H7895">
            <v>20000</v>
          </cell>
          <cell r="I7895" t="str">
            <v>Active</v>
          </cell>
        </row>
        <row r="7896">
          <cell r="F7896" t="str">
            <v>BO_2_April_2026/NRB+Can/6009900886</v>
          </cell>
          <cell r="G7896" t="str">
            <v>Discount         6</v>
          </cell>
          <cell r="H7896">
            <v>24478</v>
          </cell>
          <cell r="I7896" t="str">
            <v>Active</v>
          </cell>
        </row>
        <row r="7897">
          <cell r="F7897" t="str">
            <v>BO_1_April_2026/Keg/6009900886</v>
          </cell>
          <cell r="G7897" t="str">
            <v>Discount         6</v>
          </cell>
          <cell r="H7897">
            <v>27540</v>
          </cell>
          <cell r="I7897" t="str">
            <v>Active</v>
          </cell>
        </row>
        <row r="7898">
          <cell r="F7898" t="str">
            <v>Kega Boom - 2026 April/6009900923</v>
          </cell>
          <cell r="G7898" t="str">
            <v>Discount         7</v>
          </cell>
          <cell r="H7898">
            <v>165000</v>
          </cell>
          <cell r="I7898" t="str">
            <v>Active</v>
          </cell>
        </row>
        <row r="7899">
          <cell r="F7899" t="str">
            <v>RI_1_April/Keg/6009900942</v>
          </cell>
          <cell r="G7899" t="str">
            <v>Discount         6</v>
          </cell>
          <cell r="H7899">
            <v>4299</v>
          </cell>
          <cell r="I7899" t="str">
            <v>Active</v>
          </cell>
        </row>
        <row r="7900">
          <cell r="F7900" t="str">
            <v>RI_2_April/NRB+Can/6009900942</v>
          </cell>
          <cell r="G7900" t="str">
            <v>Discount         6</v>
          </cell>
          <cell r="H7900">
            <v>7819</v>
          </cell>
          <cell r="I7900" t="str">
            <v>Active</v>
          </cell>
        </row>
        <row r="7901">
          <cell r="F7901" t="str">
            <v>RI_1_April/Keg/6009900949</v>
          </cell>
          <cell r="G7901" t="str">
            <v>Discount         6</v>
          </cell>
          <cell r="H7901">
            <v>3610</v>
          </cell>
          <cell r="I7901" t="str">
            <v>Active</v>
          </cell>
        </row>
        <row r="7902">
          <cell r="F7902" t="str">
            <v>RI_2_April/NRB+Can/6009900949</v>
          </cell>
          <cell r="G7902" t="str">
            <v>Discount         6</v>
          </cell>
          <cell r="H7902">
            <v>7039</v>
          </cell>
          <cell r="I7902" t="str">
            <v>Active</v>
          </cell>
        </row>
        <row r="7903">
          <cell r="F7903" t="str">
            <v>Rozliv+ - 2026 April/6009900953</v>
          </cell>
          <cell r="G7903" t="str">
            <v>Discount         5</v>
          </cell>
          <cell r="H7903">
            <v>20000</v>
          </cell>
          <cell r="I7903" t="str">
            <v>Active</v>
          </cell>
        </row>
        <row r="7904">
          <cell r="F7904" t="str">
            <v>Rozliv+ - 2026 April/6009900954</v>
          </cell>
          <cell r="G7904" t="str">
            <v>Discount         5</v>
          </cell>
          <cell r="H7904">
            <v>20000</v>
          </cell>
          <cell r="I7904" t="str">
            <v>Active</v>
          </cell>
        </row>
        <row r="7905">
          <cell r="F7905" t="str">
            <v>RI_1_April/Keg/6009900957</v>
          </cell>
          <cell r="G7905" t="str">
            <v>Discount         6</v>
          </cell>
          <cell r="H7905">
            <v>2536</v>
          </cell>
          <cell r="I7905" t="str">
            <v>Active</v>
          </cell>
        </row>
        <row r="7906">
          <cell r="F7906" t="str">
            <v>RI_2_April/NRB+Can/6009900957</v>
          </cell>
          <cell r="G7906" t="str">
            <v>Discount         6</v>
          </cell>
          <cell r="H7906">
            <v>7559</v>
          </cell>
          <cell r="I7906" t="str">
            <v>Active</v>
          </cell>
        </row>
        <row r="7907">
          <cell r="F7907" t="str">
            <v>EfesBonusClubApril/6009900971</v>
          </cell>
          <cell r="G7907" t="str">
            <v>Discount         3</v>
          </cell>
          <cell r="H7907">
            <v>7500</v>
          </cell>
          <cell r="I7907" t="str">
            <v>Active</v>
          </cell>
        </row>
        <row r="7908">
          <cell r="F7908" t="str">
            <v>Kega Boom - 2026 April/6009901028</v>
          </cell>
          <cell r="G7908" t="str">
            <v>Discount         7</v>
          </cell>
          <cell r="H7908">
            <v>21000</v>
          </cell>
          <cell r="I7908" t="str">
            <v>Active</v>
          </cell>
        </row>
        <row r="7909">
          <cell r="F7909" t="str">
            <v>EfesBonusClubApril/6009901056</v>
          </cell>
          <cell r="G7909" t="str">
            <v>Discount         3</v>
          </cell>
          <cell r="H7909">
            <v>7500</v>
          </cell>
          <cell r="I7909" t="str">
            <v>Active</v>
          </cell>
        </row>
        <row r="7910">
          <cell r="F7910" t="str">
            <v>Kega Boom - 2026 April/6009901071</v>
          </cell>
          <cell r="G7910" t="str">
            <v>Discount         7</v>
          </cell>
          <cell r="H7910">
            <v>165000</v>
          </cell>
          <cell r="I7910" t="str">
            <v>Active</v>
          </cell>
        </row>
        <row r="7911">
          <cell r="F7911" t="str">
            <v>EfesBonusClubApril/6009982278</v>
          </cell>
          <cell r="G7911" t="str">
            <v>Discount         3</v>
          </cell>
          <cell r="H7911">
            <v>30000</v>
          </cell>
          <cell r="I7911" t="str">
            <v>Active</v>
          </cell>
        </row>
        <row r="7912">
          <cell r="F7912" t="str">
            <v>5+1 keg ALL KZ Praga keg 50 PR_0736_90100</v>
          </cell>
          <cell r="G7912" t="str">
            <v>Product</v>
          </cell>
          <cell r="H7912">
            <v>0</v>
          </cell>
          <cell r="I7912" t="str">
            <v>Active</v>
          </cell>
        </row>
        <row r="7913">
          <cell r="F7913" t="str">
            <v>5+1 keg ALL KZ Praga keg 50 PR_0736_90100</v>
          </cell>
          <cell r="G7913" t="str">
            <v>Product</v>
          </cell>
          <cell r="H7913">
            <v>0</v>
          </cell>
          <cell r="I7913" t="str">
            <v>Active</v>
          </cell>
        </row>
        <row r="7914">
          <cell r="F7914" t="str">
            <v>5+1 keg ALL KZ Praga keg 50 PR_0736_90100</v>
          </cell>
          <cell r="G7914" t="str">
            <v>Product</v>
          </cell>
          <cell r="H7914">
            <v>0</v>
          </cell>
          <cell r="I7914" t="str">
            <v>Active</v>
          </cell>
        </row>
        <row r="7915">
          <cell r="F7915" t="str">
            <v>5+1 keg BEST GROUP PR_0928_98079</v>
          </cell>
          <cell r="G7915" t="str">
            <v>Product</v>
          </cell>
          <cell r="H7915">
            <v>0</v>
          </cell>
          <cell r="I7915" t="str">
            <v>Active</v>
          </cell>
        </row>
        <row r="7916">
          <cell r="F7916" t="str">
            <v>EfesBonusClubApril/50327404</v>
          </cell>
          <cell r="G7916" t="str">
            <v>Discount         3</v>
          </cell>
          <cell r="H7916">
            <v>70000</v>
          </cell>
          <cell r="I7916" t="str">
            <v>Active</v>
          </cell>
        </row>
        <row r="7917">
          <cell r="F7917" t="str">
            <v>EfesBonusClubApril/50327413</v>
          </cell>
          <cell r="G7917" t="str">
            <v>Discount         3</v>
          </cell>
          <cell r="H7917">
            <v>7500</v>
          </cell>
          <cell r="I7917" t="str">
            <v>Active</v>
          </cell>
        </row>
        <row r="7918">
          <cell r="F7918" t="str">
            <v>EfesBonusClubApril/50327423</v>
          </cell>
          <cell r="G7918" t="str">
            <v>Discount         3</v>
          </cell>
          <cell r="H7918">
            <v>20000</v>
          </cell>
          <cell r="I7918" t="str">
            <v>Active</v>
          </cell>
        </row>
        <row r="7919">
          <cell r="F7919" t="str">
            <v>EfesBonusClubApril/50327427</v>
          </cell>
          <cell r="G7919" t="str">
            <v>Discount         3</v>
          </cell>
          <cell r="H7919">
            <v>30000</v>
          </cell>
          <cell r="I7919" t="str">
            <v>Active</v>
          </cell>
        </row>
        <row r="7920">
          <cell r="F7920" t="str">
            <v>Rozliv+ - 2026 April/50327427</v>
          </cell>
          <cell r="G7920" t="str">
            <v>Discount         5</v>
          </cell>
          <cell r="H7920">
            <v>20000</v>
          </cell>
          <cell r="I7920" t="str">
            <v>Active</v>
          </cell>
        </row>
        <row r="7921">
          <cell r="F7921" t="str">
            <v>EfesBonusClubApril/50327434</v>
          </cell>
          <cell r="G7921" t="str">
            <v>Discount         3</v>
          </cell>
          <cell r="H7921">
            <v>20000</v>
          </cell>
          <cell r="I7921" t="str">
            <v>Active</v>
          </cell>
        </row>
        <row r="7922">
          <cell r="F7922" t="str">
            <v>Rozliv+ - 2026 April/50327434</v>
          </cell>
          <cell r="G7922" t="str">
            <v>Discount         5</v>
          </cell>
          <cell r="H7922">
            <v>20000</v>
          </cell>
          <cell r="I7922" t="str">
            <v>Active</v>
          </cell>
        </row>
        <row r="7923">
          <cell r="F7923" t="str">
            <v>EfesBonusClubApril/50327446</v>
          </cell>
          <cell r="G7923" t="str">
            <v>Discount         3</v>
          </cell>
          <cell r="H7923">
            <v>7500</v>
          </cell>
          <cell r="I7923" t="str">
            <v>Active</v>
          </cell>
        </row>
        <row r="7924">
          <cell r="F7924" t="str">
            <v>EfesBonusClubApril/50327462</v>
          </cell>
          <cell r="G7924" t="str">
            <v>Discount         3</v>
          </cell>
          <cell r="H7924">
            <v>20000</v>
          </cell>
          <cell r="I7924" t="str">
            <v>Active</v>
          </cell>
        </row>
        <row r="7925">
          <cell r="F7925" t="str">
            <v>EfesBonusClubApril/50327482</v>
          </cell>
          <cell r="G7925" t="str">
            <v>Discount         3</v>
          </cell>
          <cell r="H7925">
            <v>20000</v>
          </cell>
          <cell r="I7925" t="str">
            <v>Active</v>
          </cell>
        </row>
        <row r="7926">
          <cell r="F7926" t="str">
            <v>EfesBonusClubApril/50327483</v>
          </cell>
          <cell r="G7926" t="str">
            <v>Discount         3</v>
          </cell>
          <cell r="H7926">
            <v>40000</v>
          </cell>
          <cell r="I7926" t="str">
            <v>Active</v>
          </cell>
        </row>
        <row r="7927">
          <cell r="F7927" t="str">
            <v>EfesBonusClubApril/50327492</v>
          </cell>
          <cell r="G7927" t="str">
            <v>Discount         3</v>
          </cell>
          <cell r="H7927">
            <v>20000</v>
          </cell>
          <cell r="I7927" t="str">
            <v>Active</v>
          </cell>
        </row>
        <row r="7928">
          <cell r="F7928" t="str">
            <v>RI_2_April/NRB+Can/50327519</v>
          </cell>
          <cell r="G7928" t="str">
            <v>Discount         6</v>
          </cell>
          <cell r="H7928">
            <v>104822</v>
          </cell>
          <cell r="I7928" t="str">
            <v>Active</v>
          </cell>
        </row>
        <row r="7929">
          <cell r="F7929" t="str">
            <v>EfesBonusClubApril/50327608</v>
          </cell>
          <cell r="G7929" t="str">
            <v>Discount         3</v>
          </cell>
          <cell r="H7929">
            <v>7500</v>
          </cell>
          <cell r="I7929" t="str">
            <v>Active</v>
          </cell>
        </row>
        <row r="7930">
          <cell r="F7930" t="str">
            <v>EfesBonusClubApril/50327610</v>
          </cell>
          <cell r="G7930" t="str">
            <v>Discount         3</v>
          </cell>
          <cell r="H7930">
            <v>7500</v>
          </cell>
          <cell r="I7930" t="str">
            <v>Active</v>
          </cell>
        </row>
        <row r="7931">
          <cell r="F7931" t="str">
            <v>EfesBonusClubApril/50327614</v>
          </cell>
          <cell r="G7931" t="str">
            <v>Discount         3</v>
          </cell>
          <cell r="H7931">
            <v>7500</v>
          </cell>
          <cell r="I7931" t="str">
            <v>Active</v>
          </cell>
        </row>
        <row r="7932">
          <cell r="F7932" t="str">
            <v>RI_2_April/NRB+Can/50327616</v>
          </cell>
          <cell r="G7932" t="str">
            <v>Discount         6</v>
          </cell>
          <cell r="H7932">
            <v>88612</v>
          </cell>
          <cell r="I7932" t="str">
            <v>Passive</v>
          </cell>
        </row>
        <row r="7933">
          <cell r="F7933" t="str">
            <v>EfesBonusClubApril/50327618</v>
          </cell>
          <cell r="G7933" t="str">
            <v>Discount         3</v>
          </cell>
          <cell r="H7933">
            <v>20000</v>
          </cell>
          <cell r="I7933" t="str">
            <v>Active</v>
          </cell>
        </row>
        <row r="7934">
          <cell r="F7934" t="str">
            <v>RI_2_April/NRB+Can/50327629</v>
          </cell>
          <cell r="G7934" t="str">
            <v>Discount         6</v>
          </cell>
          <cell r="H7934">
            <v>27278</v>
          </cell>
          <cell r="I7934" t="str">
            <v>Active</v>
          </cell>
        </row>
        <row r="7935">
          <cell r="F7935" t="str">
            <v>EfesBonusClubApril/50327650</v>
          </cell>
          <cell r="G7935" t="str">
            <v>Discount         3</v>
          </cell>
          <cell r="H7935">
            <v>30000</v>
          </cell>
          <cell r="I7935" t="str">
            <v>Active</v>
          </cell>
        </row>
        <row r="7936">
          <cell r="F7936" t="str">
            <v>EfesBonusClubApril/50327660</v>
          </cell>
          <cell r="G7936" t="str">
            <v>Discount         3</v>
          </cell>
          <cell r="H7936">
            <v>20000</v>
          </cell>
          <cell r="I7936" t="str">
            <v>Active</v>
          </cell>
        </row>
        <row r="7937">
          <cell r="F7937" t="str">
            <v>EfesBonusClubApril/50327666</v>
          </cell>
          <cell r="G7937" t="str">
            <v>Discount         3</v>
          </cell>
          <cell r="H7937">
            <v>30000</v>
          </cell>
          <cell r="I7937" t="str">
            <v>Active</v>
          </cell>
        </row>
        <row r="7938">
          <cell r="F7938" t="str">
            <v>EfesBonusClubApril/50327739</v>
          </cell>
          <cell r="G7938" t="str">
            <v>Discount         3</v>
          </cell>
          <cell r="H7938">
            <v>20000</v>
          </cell>
          <cell r="I7938" t="str">
            <v>Active</v>
          </cell>
        </row>
        <row r="7939">
          <cell r="F7939" t="str">
            <v>EfesBonusClubApril/50327746</v>
          </cell>
          <cell r="G7939" t="str">
            <v>Discount         3</v>
          </cell>
          <cell r="H7939">
            <v>30000</v>
          </cell>
          <cell r="I7939" t="str">
            <v>Active</v>
          </cell>
        </row>
        <row r="7940">
          <cell r="F7940" t="str">
            <v>EfesBonusClubApril/50327749</v>
          </cell>
          <cell r="G7940" t="str">
            <v>Discount         3</v>
          </cell>
          <cell r="H7940">
            <v>7500</v>
          </cell>
          <cell r="I7940" t="str">
            <v>Active</v>
          </cell>
        </row>
        <row r="7941">
          <cell r="F7941" t="str">
            <v>EfesBonusClubApril/50327753</v>
          </cell>
          <cell r="G7941" t="str">
            <v>Discount         3</v>
          </cell>
          <cell r="H7941">
            <v>30000</v>
          </cell>
          <cell r="I7941" t="str">
            <v>Active</v>
          </cell>
        </row>
        <row r="7942">
          <cell r="F7942" t="str">
            <v>EfesBonusClubApril/50327764</v>
          </cell>
          <cell r="G7942" t="str">
            <v>Discount         3</v>
          </cell>
          <cell r="H7942">
            <v>7500</v>
          </cell>
          <cell r="I7942" t="str">
            <v>Active</v>
          </cell>
        </row>
        <row r="7943">
          <cell r="F7943" t="str">
            <v>EfesBonusClubApril/50327771</v>
          </cell>
          <cell r="G7943" t="str">
            <v>Discount         3</v>
          </cell>
          <cell r="H7943">
            <v>20000</v>
          </cell>
          <cell r="I7943" t="str">
            <v>Active</v>
          </cell>
        </row>
        <row r="7944">
          <cell r="F7944" t="str">
            <v>EfesBonusClubApril/50327775</v>
          </cell>
          <cell r="G7944" t="str">
            <v>Discount         3</v>
          </cell>
          <cell r="H7944">
            <v>30000</v>
          </cell>
          <cell r="I7944" t="str">
            <v>Active</v>
          </cell>
        </row>
        <row r="7945">
          <cell r="F7945" t="str">
            <v>EfesBonusClubApril/50327794</v>
          </cell>
          <cell r="G7945" t="str">
            <v>Discount         3</v>
          </cell>
          <cell r="H7945">
            <v>30000</v>
          </cell>
          <cell r="I7945" t="str">
            <v>Active</v>
          </cell>
        </row>
        <row r="7946">
          <cell r="F7946" t="str">
            <v>EfesBonusClubApril/50327837</v>
          </cell>
          <cell r="G7946" t="str">
            <v>Discount         3</v>
          </cell>
          <cell r="H7946">
            <v>45000</v>
          </cell>
          <cell r="I7946" t="str">
            <v>Active</v>
          </cell>
        </row>
        <row r="7947">
          <cell r="F7947" t="str">
            <v>EfesBonusClubApril/50327854</v>
          </cell>
          <cell r="G7947" t="str">
            <v>Discount         3</v>
          </cell>
          <cell r="H7947">
            <v>30000</v>
          </cell>
          <cell r="I7947" t="str">
            <v>Active</v>
          </cell>
        </row>
        <row r="7948">
          <cell r="F7948" t="str">
            <v>EfesBonusClubApril/50327860</v>
          </cell>
          <cell r="G7948" t="str">
            <v>Discount         3</v>
          </cell>
          <cell r="H7948">
            <v>7500</v>
          </cell>
          <cell r="I7948" t="str">
            <v>Active</v>
          </cell>
        </row>
        <row r="7949">
          <cell r="F7949" t="str">
            <v>EfesBonusClubApril/50327869</v>
          </cell>
          <cell r="G7949" t="str">
            <v>Discount         3</v>
          </cell>
          <cell r="H7949">
            <v>30000</v>
          </cell>
          <cell r="I7949" t="str">
            <v>Active</v>
          </cell>
        </row>
        <row r="7950">
          <cell r="F7950" t="str">
            <v>EfesBonusClubApril/50327871</v>
          </cell>
          <cell r="G7950" t="str">
            <v>Discount         3</v>
          </cell>
          <cell r="H7950">
            <v>30000</v>
          </cell>
          <cell r="I7950" t="str">
            <v>Active</v>
          </cell>
        </row>
        <row r="7951">
          <cell r="F7951" t="str">
            <v>EfesBonusClubApril/50327888</v>
          </cell>
          <cell r="G7951" t="str">
            <v>Discount         3</v>
          </cell>
          <cell r="H7951">
            <v>40000</v>
          </cell>
          <cell r="I7951" t="str">
            <v>Active</v>
          </cell>
        </row>
        <row r="7952">
          <cell r="F7952" t="str">
            <v>EfesBonusClubApril/50327905</v>
          </cell>
          <cell r="G7952" t="str">
            <v>Discount         3</v>
          </cell>
          <cell r="H7952">
            <v>45000</v>
          </cell>
          <cell r="I7952" t="str">
            <v>Active</v>
          </cell>
        </row>
        <row r="7953">
          <cell r="F7953" t="str">
            <v>EfesBonusClubApril/50327935</v>
          </cell>
          <cell r="G7953" t="str">
            <v>Discount         3</v>
          </cell>
          <cell r="H7953">
            <v>40000</v>
          </cell>
          <cell r="I7953" t="str">
            <v>Active</v>
          </cell>
        </row>
        <row r="7954">
          <cell r="F7954" t="str">
            <v>EfesBonusClubApril/50327941</v>
          </cell>
          <cell r="G7954" t="str">
            <v>Discount         3</v>
          </cell>
          <cell r="H7954">
            <v>50000</v>
          </cell>
          <cell r="I7954" t="str">
            <v>Active</v>
          </cell>
        </row>
        <row r="7955">
          <cell r="F7955" t="str">
            <v>EfesBonusClubApril/50327975</v>
          </cell>
          <cell r="G7955" t="str">
            <v>Discount         3</v>
          </cell>
          <cell r="H7955">
            <v>85000</v>
          </cell>
          <cell r="I7955" t="str">
            <v>Active</v>
          </cell>
        </row>
        <row r="7956">
          <cell r="F7956" t="str">
            <v>EfesBonusClubApril/50327978</v>
          </cell>
          <cell r="G7956" t="str">
            <v>Discount         3</v>
          </cell>
          <cell r="H7956">
            <v>45000</v>
          </cell>
          <cell r="I7956" t="str">
            <v>Active</v>
          </cell>
        </row>
        <row r="7957">
          <cell r="F7957" t="str">
            <v>Rozliv+ - 2026 April/50327996</v>
          </cell>
          <cell r="G7957" t="str">
            <v>Discount         5</v>
          </cell>
          <cell r="H7957">
            <v>20000</v>
          </cell>
          <cell r="I7957" t="str">
            <v>Active</v>
          </cell>
        </row>
        <row r="7958">
          <cell r="F7958" t="str">
            <v>Kega Boom - 2026 April/50328061</v>
          </cell>
          <cell r="G7958" t="str">
            <v>Discount         7</v>
          </cell>
          <cell r="H7958">
            <v>33000</v>
          </cell>
          <cell r="I7958" t="str">
            <v>Active</v>
          </cell>
        </row>
        <row r="7959">
          <cell r="F7959" t="str">
            <v>Kega Boom - 2026 April/50328086</v>
          </cell>
          <cell r="G7959" t="str">
            <v>Discount         7</v>
          </cell>
          <cell r="H7959">
            <v>21000</v>
          </cell>
          <cell r="I7959" t="str">
            <v>Active</v>
          </cell>
        </row>
        <row r="7960">
          <cell r="F7960" t="str">
            <v>BO_1_April_2026/Keg/50328098</v>
          </cell>
          <cell r="G7960" t="str">
            <v>Discount         6</v>
          </cell>
          <cell r="H7960">
            <v>115535</v>
          </cell>
          <cell r="I7960" t="str">
            <v>Active</v>
          </cell>
        </row>
        <row r="7961">
          <cell r="F7961" t="str">
            <v>BO_1_April_2026/Keg/50328246</v>
          </cell>
          <cell r="G7961" t="str">
            <v>Discount         6</v>
          </cell>
          <cell r="H7961">
            <v>21825</v>
          </cell>
          <cell r="I7961" t="str">
            <v>Active</v>
          </cell>
        </row>
        <row r="7962">
          <cell r="F7962" t="str">
            <v>BO_2_April_2026/NRB+Can/50328246</v>
          </cell>
          <cell r="G7962" t="str">
            <v>Discount         6</v>
          </cell>
          <cell r="H7962">
            <v>27347</v>
          </cell>
          <cell r="I7962" t="str">
            <v>Active</v>
          </cell>
        </row>
        <row r="7963">
          <cell r="F7963" t="str">
            <v>EfesBonusClubApril/50328255</v>
          </cell>
          <cell r="G7963" t="str">
            <v>Discount         3</v>
          </cell>
          <cell r="H7963">
            <v>30000</v>
          </cell>
          <cell r="I7963" t="str">
            <v>Active</v>
          </cell>
        </row>
        <row r="7964">
          <cell r="F7964" t="str">
            <v>RI_2_April/NRB+Can/50328259</v>
          </cell>
          <cell r="G7964" t="str">
            <v>Discount         6</v>
          </cell>
          <cell r="H7964">
            <v>38371</v>
          </cell>
          <cell r="I7964" t="str">
            <v>Active</v>
          </cell>
        </row>
        <row r="7965">
          <cell r="F7965" t="str">
            <v>EfesBonusClubApril/50328269</v>
          </cell>
          <cell r="G7965" t="str">
            <v>Discount         3</v>
          </cell>
          <cell r="H7965">
            <v>30000</v>
          </cell>
          <cell r="I7965" t="str">
            <v>Active</v>
          </cell>
        </row>
        <row r="7966">
          <cell r="F7966" t="str">
            <v>EfesBonusClubApril/50328308</v>
          </cell>
          <cell r="G7966" t="str">
            <v>Discount         3</v>
          </cell>
          <cell r="H7966">
            <v>7500</v>
          </cell>
          <cell r="I7966" t="str">
            <v>Active</v>
          </cell>
        </row>
        <row r="7967">
          <cell r="F7967" t="str">
            <v>Rozliv+ - 2026 April/50328342</v>
          </cell>
          <cell r="G7967" t="str">
            <v>Discount         5</v>
          </cell>
          <cell r="H7967">
            <v>20000</v>
          </cell>
          <cell r="I7967" t="str">
            <v>Active</v>
          </cell>
        </row>
        <row r="7968">
          <cell r="F7968" t="str">
            <v>EfesBonusClubApril/50328355</v>
          </cell>
          <cell r="G7968" t="str">
            <v>Discount         3</v>
          </cell>
          <cell r="H7968">
            <v>7500</v>
          </cell>
          <cell r="I7968" t="str">
            <v>Active</v>
          </cell>
        </row>
        <row r="7969">
          <cell r="F7969" t="str">
            <v>Rozliv+ - 2026 April/50328355</v>
          </cell>
          <cell r="G7969" t="str">
            <v>Discount         5</v>
          </cell>
          <cell r="H7969">
            <v>20000</v>
          </cell>
          <cell r="I7969" t="str">
            <v>Active</v>
          </cell>
        </row>
        <row r="7970">
          <cell r="F7970" t="str">
            <v>EfesBonusClubApril/50328385</v>
          </cell>
          <cell r="G7970" t="str">
            <v>Discount         3</v>
          </cell>
          <cell r="H7970">
            <v>30000</v>
          </cell>
          <cell r="I7970" t="str">
            <v>Active</v>
          </cell>
        </row>
        <row r="7971">
          <cell r="F7971" t="str">
            <v>RI_2_April/NRB+Can/50328422</v>
          </cell>
          <cell r="G7971" t="str">
            <v>Discount         6</v>
          </cell>
          <cell r="H7971">
            <v>31361</v>
          </cell>
          <cell r="I7971" t="str">
            <v>Active</v>
          </cell>
        </row>
        <row r="7972">
          <cell r="F7972" t="str">
            <v>EfesBonusClubApril/50328423</v>
          </cell>
          <cell r="G7972" t="str">
            <v>Discount         3</v>
          </cell>
          <cell r="H7972">
            <v>30000</v>
          </cell>
          <cell r="I7972" t="str">
            <v>Active</v>
          </cell>
        </row>
        <row r="7973">
          <cell r="F7973" t="str">
            <v>RI_2_April/NRB+Can/50328439</v>
          </cell>
          <cell r="G7973" t="str">
            <v>Discount         6</v>
          </cell>
          <cell r="H7973">
            <v>10652</v>
          </cell>
          <cell r="I7973" t="str">
            <v>Active</v>
          </cell>
        </row>
        <row r="7974">
          <cell r="F7974" t="str">
            <v>EfesBonusClubApril/50328442</v>
          </cell>
          <cell r="G7974" t="str">
            <v>Discount         3</v>
          </cell>
          <cell r="H7974">
            <v>7500</v>
          </cell>
          <cell r="I7974" t="str">
            <v>Active</v>
          </cell>
        </row>
        <row r="7975">
          <cell r="F7975" t="str">
            <v>EfesBonusClubApril/50328453</v>
          </cell>
          <cell r="G7975" t="str">
            <v>Discount         3</v>
          </cell>
          <cell r="H7975">
            <v>40000</v>
          </cell>
          <cell r="I7975" t="str">
            <v>Active</v>
          </cell>
        </row>
        <row r="7976">
          <cell r="F7976" t="str">
            <v>EfesBonusClubApril/50328454</v>
          </cell>
          <cell r="G7976" t="str">
            <v>Discount         3</v>
          </cell>
          <cell r="H7976">
            <v>7500</v>
          </cell>
          <cell r="I7976" t="str">
            <v>Active</v>
          </cell>
        </row>
        <row r="7977">
          <cell r="F7977" t="str">
            <v>EfesBonusClubApril/50328457</v>
          </cell>
          <cell r="G7977" t="str">
            <v>Discount         3</v>
          </cell>
          <cell r="H7977">
            <v>30000</v>
          </cell>
          <cell r="I7977" t="str">
            <v>Active</v>
          </cell>
        </row>
        <row r="7978">
          <cell r="F7978" t="str">
            <v>EfesBonusClubApril/50328464</v>
          </cell>
          <cell r="G7978" t="str">
            <v>Discount         3</v>
          </cell>
          <cell r="H7978">
            <v>30000</v>
          </cell>
          <cell r="I7978" t="str">
            <v>Active</v>
          </cell>
        </row>
        <row r="7979">
          <cell r="F7979" t="str">
            <v>EfesBonusClubApril/50328466</v>
          </cell>
          <cell r="G7979" t="str">
            <v>Discount         3</v>
          </cell>
          <cell r="H7979">
            <v>30000</v>
          </cell>
          <cell r="I7979" t="str">
            <v>Active</v>
          </cell>
        </row>
        <row r="7980">
          <cell r="F7980" t="str">
            <v>EfesBonusClubApril/50328475</v>
          </cell>
          <cell r="G7980" t="str">
            <v>Discount         3</v>
          </cell>
          <cell r="H7980">
            <v>30000</v>
          </cell>
          <cell r="I7980" t="str">
            <v>Active</v>
          </cell>
        </row>
        <row r="7981">
          <cell r="F7981" t="str">
            <v>EfesBonusClubApril/50328479</v>
          </cell>
          <cell r="G7981" t="str">
            <v>Discount         3</v>
          </cell>
          <cell r="H7981">
            <v>7500</v>
          </cell>
          <cell r="I7981" t="str">
            <v>Active</v>
          </cell>
        </row>
        <row r="7982">
          <cell r="F7982" t="str">
            <v>RI_2_April/NRB+Can/50328490</v>
          </cell>
          <cell r="G7982" t="str">
            <v>Discount         6</v>
          </cell>
          <cell r="H7982">
            <v>60030</v>
          </cell>
          <cell r="I7982" t="str">
            <v>Active</v>
          </cell>
        </row>
        <row r="7983">
          <cell r="F7983" t="str">
            <v>EfesBonusClubApril/50328497</v>
          </cell>
          <cell r="G7983" t="str">
            <v>Discount         3</v>
          </cell>
          <cell r="H7983">
            <v>30000</v>
          </cell>
          <cell r="I7983" t="str">
            <v>Active</v>
          </cell>
        </row>
        <row r="7984">
          <cell r="F7984" t="str">
            <v>EfesBonusClubApril/50328509</v>
          </cell>
          <cell r="G7984" t="str">
            <v>Discount         3</v>
          </cell>
          <cell r="H7984">
            <v>30000</v>
          </cell>
          <cell r="I7984" t="str">
            <v>Active</v>
          </cell>
        </row>
        <row r="7985">
          <cell r="F7985" t="str">
            <v>EfesBonusClubApril/50328529</v>
          </cell>
          <cell r="G7985" t="str">
            <v>Discount         3</v>
          </cell>
          <cell r="H7985">
            <v>20000</v>
          </cell>
          <cell r="I7985" t="str">
            <v>Active</v>
          </cell>
        </row>
        <row r="7986">
          <cell r="F7986" t="str">
            <v>EfesBonusClubApril/50328537</v>
          </cell>
          <cell r="G7986" t="str">
            <v>Discount         3</v>
          </cell>
          <cell r="H7986">
            <v>30000</v>
          </cell>
          <cell r="I7986" t="str">
            <v>Active</v>
          </cell>
        </row>
        <row r="7987">
          <cell r="F7987" t="str">
            <v>BO_1_April_2026/Keg/50499559</v>
          </cell>
          <cell r="G7987" t="str">
            <v>Discount         6</v>
          </cell>
          <cell r="H7987">
            <v>49686</v>
          </cell>
          <cell r="I7987" t="str">
            <v>Active</v>
          </cell>
        </row>
        <row r="7988">
          <cell r="F7988" t="str">
            <v>EfesBonusClubApril/50518187</v>
          </cell>
          <cell r="G7988" t="str">
            <v>Discount         3</v>
          </cell>
          <cell r="H7988">
            <v>50000</v>
          </cell>
          <cell r="I7988" t="str">
            <v>Active</v>
          </cell>
        </row>
        <row r="7989">
          <cell r="F7989" t="str">
            <v>EfesBonusClubApril/50768542</v>
          </cell>
          <cell r="G7989" t="str">
            <v>Discount         3</v>
          </cell>
          <cell r="H7989">
            <v>30000</v>
          </cell>
          <cell r="I7989" t="str">
            <v>Active</v>
          </cell>
        </row>
        <row r="7990">
          <cell r="F7990" t="str">
            <v>EfesBonusClubApril/50768546</v>
          </cell>
          <cell r="G7990" t="str">
            <v>Discount         3</v>
          </cell>
          <cell r="H7990">
            <v>30000</v>
          </cell>
          <cell r="I7990" t="str">
            <v>Active</v>
          </cell>
        </row>
        <row r="7991">
          <cell r="F7991" t="str">
            <v>BO_1_April_2026/Keg/50768554</v>
          </cell>
          <cell r="G7991" t="str">
            <v>Discount         6</v>
          </cell>
          <cell r="H7991">
            <v>25913</v>
          </cell>
          <cell r="I7991" t="str">
            <v>Active</v>
          </cell>
        </row>
        <row r="7992">
          <cell r="F7992" t="str">
            <v>BO_2_April_2026/NRB+Can/50768554</v>
          </cell>
          <cell r="G7992" t="str">
            <v>Discount         6</v>
          </cell>
          <cell r="H7992">
            <v>45894</v>
          </cell>
          <cell r="I7992" t="str">
            <v>Active</v>
          </cell>
        </row>
        <row r="7993">
          <cell r="F7993" t="str">
            <v>BO_1_April_2026/Keg/50768562</v>
          </cell>
          <cell r="G7993" t="str">
            <v>Discount         6</v>
          </cell>
          <cell r="H7993">
            <v>36364</v>
          </cell>
          <cell r="I7993" t="str">
            <v>Active</v>
          </cell>
        </row>
        <row r="7994">
          <cell r="F7994" t="str">
            <v>EfesBonusClubApril/50768571</v>
          </cell>
          <cell r="G7994" t="str">
            <v>Discount         3</v>
          </cell>
          <cell r="H7994">
            <v>20000</v>
          </cell>
          <cell r="I7994" t="str">
            <v>Active</v>
          </cell>
        </row>
        <row r="7995">
          <cell r="F7995" t="str">
            <v>EfesBonusClubApril/50768996</v>
          </cell>
          <cell r="G7995" t="str">
            <v>Discount         3</v>
          </cell>
          <cell r="H7995">
            <v>30000</v>
          </cell>
          <cell r="I7995" t="str">
            <v>Active</v>
          </cell>
        </row>
        <row r="7996">
          <cell r="F7996" t="str">
            <v>EfesBonusClubApril/50768998</v>
          </cell>
          <cell r="G7996" t="str">
            <v>Discount         3</v>
          </cell>
          <cell r="H7996">
            <v>20000</v>
          </cell>
          <cell r="I7996" t="str">
            <v>Active</v>
          </cell>
        </row>
        <row r="7997">
          <cell r="F7997" t="str">
            <v>BO_1_April_2026/Keg/50768999</v>
          </cell>
          <cell r="G7997" t="str">
            <v>Discount         6</v>
          </cell>
          <cell r="H7997">
            <v>34875</v>
          </cell>
          <cell r="I7997" t="str">
            <v>Active</v>
          </cell>
        </row>
        <row r="7998">
          <cell r="F7998" t="str">
            <v>BO_2_April_2026/NRB+Can/50768999</v>
          </cell>
          <cell r="G7998" t="str">
            <v>Discount         6</v>
          </cell>
          <cell r="H7998">
            <v>14751</v>
          </cell>
          <cell r="I7998" t="str">
            <v>Active</v>
          </cell>
        </row>
        <row r="7999">
          <cell r="F7999" t="str">
            <v>EfesBonusClubApril/50769015</v>
          </cell>
          <cell r="G7999" t="str">
            <v>Discount         3</v>
          </cell>
          <cell r="H7999">
            <v>20000</v>
          </cell>
          <cell r="I7999" t="str">
            <v>Active</v>
          </cell>
        </row>
        <row r="8000">
          <cell r="F8000" t="str">
            <v>RI_1_April/Keg/50769025</v>
          </cell>
          <cell r="G8000" t="str">
            <v>Discount         6</v>
          </cell>
          <cell r="H8000">
            <v>32752</v>
          </cell>
          <cell r="I8000" t="str">
            <v>Active</v>
          </cell>
        </row>
        <row r="8001">
          <cell r="F8001" t="str">
            <v>RI_2_April/NRB+Can/50769025</v>
          </cell>
          <cell r="G8001" t="str">
            <v>Discount         6</v>
          </cell>
          <cell r="H8001">
            <v>45587</v>
          </cell>
          <cell r="I8001" t="str">
            <v>Active</v>
          </cell>
        </row>
        <row r="8002">
          <cell r="F8002" t="str">
            <v>RI_1_April/Keg/50769031</v>
          </cell>
          <cell r="G8002" t="str">
            <v>Discount         6</v>
          </cell>
          <cell r="H8002">
            <v>14062</v>
          </cell>
          <cell r="I8002" t="str">
            <v>Active</v>
          </cell>
        </row>
        <row r="8003">
          <cell r="F8003" t="str">
            <v>RI_2_April/NRB+Can/50769031</v>
          </cell>
          <cell r="G8003" t="str">
            <v>Discount         6</v>
          </cell>
          <cell r="H8003">
            <v>15834</v>
          </cell>
          <cell r="I8003" t="str">
            <v>Active</v>
          </cell>
        </row>
        <row r="8004">
          <cell r="F8004" t="str">
            <v>EfesBonusClubApril/50769072</v>
          </cell>
          <cell r="G8004" t="str">
            <v>Discount         3</v>
          </cell>
          <cell r="H8004">
            <v>7500</v>
          </cell>
          <cell r="I8004" t="str">
            <v>Active</v>
          </cell>
        </row>
        <row r="8005">
          <cell r="F8005" t="str">
            <v>EfesBonusClubApril/50769103</v>
          </cell>
          <cell r="G8005" t="str">
            <v>Discount         3</v>
          </cell>
          <cell r="H8005">
            <v>30000</v>
          </cell>
          <cell r="I8005" t="str">
            <v>Active</v>
          </cell>
        </row>
        <row r="8006">
          <cell r="F8006" t="str">
            <v>Kega Boom - 2026 April/50770898</v>
          </cell>
          <cell r="G8006" t="str">
            <v>Discount         7</v>
          </cell>
          <cell r="H8006">
            <v>21000</v>
          </cell>
          <cell r="I8006" t="str">
            <v>Active</v>
          </cell>
        </row>
        <row r="8007">
          <cell r="F8007" t="str">
            <v>EfesBonusClubApril/50770911</v>
          </cell>
          <cell r="G8007" t="str">
            <v>Discount         3</v>
          </cell>
          <cell r="H8007">
            <v>20000</v>
          </cell>
          <cell r="I8007" t="str">
            <v>Active</v>
          </cell>
        </row>
        <row r="8008">
          <cell r="F8008" t="str">
            <v>EfesBonusClubApril/50770918</v>
          </cell>
          <cell r="G8008" t="str">
            <v>Discount         3</v>
          </cell>
          <cell r="H8008">
            <v>30000</v>
          </cell>
          <cell r="I8008" t="str">
            <v>Active</v>
          </cell>
        </row>
        <row r="8009">
          <cell r="F8009" t="str">
            <v>RI_1_April/Keg/50770919</v>
          </cell>
          <cell r="G8009" t="str">
            <v>Discount         6</v>
          </cell>
          <cell r="H8009">
            <v>64012</v>
          </cell>
          <cell r="I8009" t="str">
            <v>Active</v>
          </cell>
        </row>
        <row r="8010">
          <cell r="F8010" t="str">
            <v>RI_2_April/NRB+Can/50770919</v>
          </cell>
          <cell r="G8010" t="str">
            <v>Discount         6</v>
          </cell>
          <cell r="H8010">
            <v>39157</v>
          </cell>
          <cell r="I8010" t="str">
            <v>Active</v>
          </cell>
        </row>
        <row r="8011">
          <cell r="F8011" t="str">
            <v>BO_1_April_2026/Keg/50770923</v>
          </cell>
          <cell r="G8011" t="str">
            <v>Discount         6</v>
          </cell>
          <cell r="H8011">
            <v>45351</v>
          </cell>
          <cell r="I8011" t="str">
            <v>Active</v>
          </cell>
        </row>
        <row r="8012">
          <cell r="F8012" t="str">
            <v>RI_1_April/Keg/50770967</v>
          </cell>
          <cell r="G8012" t="str">
            <v>Discount         6</v>
          </cell>
          <cell r="H8012">
            <v>5939</v>
          </cell>
          <cell r="I8012" t="str">
            <v>Active</v>
          </cell>
        </row>
        <row r="8013">
          <cell r="F8013" t="str">
            <v>RI_2_April/NRB+Can/50770967</v>
          </cell>
          <cell r="G8013" t="str">
            <v>Discount         6</v>
          </cell>
          <cell r="H8013">
            <v>24465</v>
          </cell>
          <cell r="I8013" t="str">
            <v>Active</v>
          </cell>
        </row>
        <row r="8014">
          <cell r="F8014" t="str">
            <v>Kega Boom - 2026 April/50770984</v>
          </cell>
          <cell r="G8014" t="str">
            <v>Discount         7</v>
          </cell>
          <cell r="H8014">
            <v>66000</v>
          </cell>
          <cell r="I8014" t="str">
            <v>Active</v>
          </cell>
        </row>
        <row r="8015">
          <cell r="F8015" t="str">
            <v>RI_2_April/NRB+Can/50771016</v>
          </cell>
          <cell r="G8015" t="str">
            <v>Discount         6</v>
          </cell>
          <cell r="H8015">
            <v>63639</v>
          </cell>
          <cell r="I8015" t="str">
            <v>Active</v>
          </cell>
        </row>
        <row r="8016">
          <cell r="F8016" t="str">
            <v>BO_1_March_2026/Keg/50771059</v>
          </cell>
          <cell r="G8016" t="str">
            <v>Discount         6</v>
          </cell>
          <cell r="H8016">
            <v>51888</v>
          </cell>
          <cell r="I8016" t="str">
            <v>Passive</v>
          </cell>
        </row>
        <row r="8017">
          <cell r="F8017" t="str">
            <v>BO_2_March_2026/NRB+Can/50771059</v>
          </cell>
          <cell r="G8017" t="str">
            <v>Discount         6</v>
          </cell>
          <cell r="H8017">
            <v>18373</v>
          </cell>
          <cell r="I8017" t="str">
            <v>Passive</v>
          </cell>
        </row>
        <row r="8018">
          <cell r="F8018" t="str">
            <v>BO_1_April_2026/Keg/50771059</v>
          </cell>
          <cell r="G8018" t="str">
            <v>Discount         6</v>
          </cell>
          <cell r="H8018">
            <v>29266</v>
          </cell>
          <cell r="I8018" t="str">
            <v>Active</v>
          </cell>
        </row>
        <row r="8019">
          <cell r="F8019" t="str">
            <v>BO_2_April_2026/NRB+Can/50771059</v>
          </cell>
          <cell r="G8019" t="str">
            <v>Discount         6</v>
          </cell>
          <cell r="H8019">
            <v>12164</v>
          </cell>
          <cell r="I8019" t="str">
            <v>Active</v>
          </cell>
        </row>
        <row r="8020">
          <cell r="F8020" t="str">
            <v>EfesBonusClubApril/50813148</v>
          </cell>
          <cell r="G8020" t="str">
            <v>Discount         3</v>
          </cell>
          <cell r="H8020">
            <v>30000</v>
          </cell>
          <cell r="I8020" t="str">
            <v>Active</v>
          </cell>
        </row>
        <row r="8021">
          <cell r="F8021" t="str">
            <v>BO_1_April_2026/Keg/50813151</v>
          </cell>
          <cell r="G8021" t="str">
            <v>Discount         6</v>
          </cell>
          <cell r="H8021">
            <v>19811</v>
          </cell>
          <cell r="I8021" t="str">
            <v>Active</v>
          </cell>
        </row>
        <row r="8022">
          <cell r="F8022" t="str">
            <v>BO_2_April_2026/NRB+Can/50813151</v>
          </cell>
          <cell r="G8022" t="str">
            <v>Discount         6</v>
          </cell>
          <cell r="H8022">
            <v>21555</v>
          </cell>
          <cell r="I8022" t="str">
            <v>Active</v>
          </cell>
        </row>
        <row r="8023">
          <cell r="F8023" t="str">
            <v>Kega Boom - 2026 April/50813783</v>
          </cell>
          <cell r="G8023" t="str">
            <v>Discount         7</v>
          </cell>
          <cell r="H8023">
            <v>21000</v>
          </cell>
          <cell r="I8023" t="str">
            <v>Active</v>
          </cell>
        </row>
        <row r="8024">
          <cell r="F8024" t="str">
            <v>Kega Boom - 2026 April/50813790</v>
          </cell>
          <cell r="G8024" t="str">
            <v>Discount         7</v>
          </cell>
          <cell r="H8024">
            <v>21000</v>
          </cell>
          <cell r="I8024" t="str">
            <v>Active</v>
          </cell>
        </row>
        <row r="8025">
          <cell r="F8025" t="str">
            <v>RI_2_April/NRB+Can/50813971</v>
          </cell>
          <cell r="G8025" t="str">
            <v>Discount         6</v>
          </cell>
          <cell r="H8025">
            <v>41177</v>
          </cell>
          <cell r="I8025" t="str">
            <v>Active</v>
          </cell>
        </row>
        <row r="8026">
          <cell r="F8026" t="str">
            <v>EfesBonusClubApril/50814001</v>
          </cell>
          <cell r="G8026" t="str">
            <v>Discount         3</v>
          </cell>
          <cell r="H8026">
            <v>30000</v>
          </cell>
          <cell r="I8026" t="str">
            <v>Active</v>
          </cell>
        </row>
        <row r="8027">
          <cell r="F8027" t="str">
            <v>BO_1_April_2026/Keg/50814014</v>
          </cell>
          <cell r="G8027" t="str">
            <v>Discount         6</v>
          </cell>
          <cell r="H8027">
            <v>83060</v>
          </cell>
          <cell r="I8027" t="str">
            <v>Active</v>
          </cell>
        </row>
        <row r="8028">
          <cell r="F8028" t="str">
            <v>BO_2_April_2026/NRB+Can/50814014</v>
          </cell>
          <cell r="G8028" t="str">
            <v>Discount         6</v>
          </cell>
          <cell r="H8028">
            <v>102252</v>
          </cell>
          <cell r="I8028" t="str">
            <v>Active</v>
          </cell>
        </row>
        <row r="8029">
          <cell r="F8029" t="str">
            <v>EfesBonusClubApril/50814028</v>
          </cell>
          <cell r="G8029" t="str">
            <v>Discount         3</v>
          </cell>
          <cell r="H8029">
            <v>30000</v>
          </cell>
          <cell r="I8029" t="str">
            <v>Active</v>
          </cell>
        </row>
        <row r="8030">
          <cell r="F8030" t="str">
            <v>Rozliv+ - 2026 April/50814028</v>
          </cell>
          <cell r="G8030" t="str">
            <v>Discount         5</v>
          </cell>
          <cell r="H8030">
            <v>20000</v>
          </cell>
          <cell r="I8030" t="str">
            <v>Active</v>
          </cell>
        </row>
        <row r="8031">
          <cell r="F8031" t="str">
            <v>EfesBonusClubApril/50814029</v>
          </cell>
          <cell r="G8031" t="str">
            <v>Discount         3</v>
          </cell>
          <cell r="H8031">
            <v>30000</v>
          </cell>
          <cell r="I8031" t="str">
            <v>Active</v>
          </cell>
        </row>
        <row r="8032">
          <cell r="F8032" t="str">
            <v>EfesBonusClubApril/50814049</v>
          </cell>
          <cell r="G8032" t="str">
            <v>Discount         3</v>
          </cell>
          <cell r="H8032">
            <v>40000</v>
          </cell>
          <cell r="I8032" t="str">
            <v>Active</v>
          </cell>
        </row>
        <row r="8033">
          <cell r="F8033" t="str">
            <v>EfesBonusClubApril/50814050</v>
          </cell>
          <cell r="G8033" t="str">
            <v>Discount         3</v>
          </cell>
          <cell r="H8033">
            <v>30000</v>
          </cell>
          <cell r="I8033" t="str">
            <v>Active</v>
          </cell>
        </row>
        <row r="8034">
          <cell r="F8034" t="str">
            <v>EfesBonusClubApril/50814061</v>
          </cell>
          <cell r="G8034" t="str">
            <v>Discount         3</v>
          </cell>
          <cell r="H8034">
            <v>30000</v>
          </cell>
          <cell r="I8034" t="str">
            <v>Active</v>
          </cell>
        </row>
        <row r="8035">
          <cell r="F8035" t="str">
            <v>EfesBonusClubApril/50814062</v>
          </cell>
          <cell r="G8035" t="str">
            <v>Discount         3</v>
          </cell>
          <cell r="H8035">
            <v>30000</v>
          </cell>
          <cell r="I8035" t="str">
            <v>Active</v>
          </cell>
        </row>
        <row r="8036">
          <cell r="F8036" t="str">
            <v>EfesBonusClubApril/50814067</v>
          </cell>
          <cell r="G8036" t="str">
            <v>Discount         3</v>
          </cell>
          <cell r="H8036">
            <v>20000</v>
          </cell>
          <cell r="I8036" t="str">
            <v>Active</v>
          </cell>
        </row>
        <row r="8037">
          <cell r="F8037" t="str">
            <v>EfesBonusClubApril/50814070</v>
          </cell>
          <cell r="G8037" t="str">
            <v>Discount         3</v>
          </cell>
          <cell r="H8037">
            <v>30000</v>
          </cell>
          <cell r="I8037" t="str">
            <v>Active</v>
          </cell>
        </row>
        <row r="8038">
          <cell r="F8038" t="str">
            <v>Rozliv+ - 2026 April/50814070</v>
          </cell>
          <cell r="G8038" t="str">
            <v>Discount         5</v>
          </cell>
          <cell r="H8038">
            <v>20000</v>
          </cell>
          <cell r="I8038" t="str">
            <v>Active</v>
          </cell>
        </row>
        <row r="8039">
          <cell r="F8039" t="str">
            <v>BO_1_April_2026/Keg/50814131</v>
          </cell>
          <cell r="G8039" t="str">
            <v>Discount         6</v>
          </cell>
          <cell r="H8039">
            <v>71091</v>
          </cell>
          <cell r="I8039" t="str">
            <v>Active</v>
          </cell>
        </row>
        <row r="8040">
          <cell r="F8040" t="str">
            <v>BO_2_April_2026/NRB+Can/50814131</v>
          </cell>
          <cell r="G8040" t="str">
            <v>Discount         6</v>
          </cell>
          <cell r="H8040">
            <v>25895</v>
          </cell>
          <cell r="I8040" t="str">
            <v>Active</v>
          </cell>
        </row>
        <row r="8041">
          <cell r="F8041" t="str">
            <v>Rozliv+ - 2026 April/50814193</v>
          </cell>
          <cell r="G8041" t="str">
            <v>Discount         5</v>
          </cell>
          <cell r="H8041">
            <v>20000</v>
          </cell>
          <cell r="I8041" t="str">
            <v>Active</v>
          </cell>
        </row>
        <row r="8042">
          <cell r="F8042" t="str">
            <v>EfesBonusClubApril/50814215</v>
          </cell>
          <cell r="G8042" t="str">
            <v>Discount         3</v>
          </cell>
          <cell r="H8042">
            <v>45000</v>
          </cell>
          <cell r="I8042" t="str">
            <v>Active</v>
          </cell>
        </row>
        <row r="8043">
          <cell r="F8043" t="str">
            <v>Rozliv+ - 2026 April/50814240</v>
          </cell>
          <cell r="G8043" t="str">
            <v>Discount         5</v>
          </cell>
          <cell r="H8043">
            <v>20000</v>
          </cell>
          <cell r="I8043" t="str">
            <v>Active</v>
          </cell>
        </row>
        <row r="8044">
          <cell r="F8044" t="str">
            <v>EfesBonusClubApril/50814256</v>
          </cell>
          <cell r="G8044" t="str">
            <v>Discount         3</v>
          </cell>
          <cell r="H8044">
            <v>40000</v>
          </cell>
          <cell r="I8044" t="str">
            <v>Active</v>
          </cell>
        </row>
        <row r="8045">
          <cell r="F8045" t="str">
            <v>EfesBonusClubApril/50839517</v>
          </cell>
          <cell r="G8045" t="str">
            <v>Discount         3</v>
          </cell>
          <cell r="H8045">
            <v>45000</v>
          </cell>
          <cell r="I8045" t="str">
            <v>Active</v>
          </cell>
        </row>
        <row r="8046">
          <cell r="F8046" t="str">
            <v>RI_1_April/Keg/50839538</v>
          </cell>
          <cell r="G8046" t="str">
            <v>Discount         6</v>
          </cell>
          <cell r="H8046">
            <v>13918</v>
          </cell>
          <cell r="I8046" t="str">
            <v>Active</v>
          </cell>
        </row>
        <row r="8047">
          <cell r="F8047" t="str">
            <v>RI_2_April/NRB+Can/50839538</v>
          </cell>
          <cell r="G8047" t="str">
            <v>Discount         6</v>
          </cell>
          <cell r="H8047">
            <v>16811</v>
          </cell>
          <cell r="I8047" t="str">
            <v>Active</v>
          </cell>
        </row>
        <row r="8048">
          <cell r="F8048" t="str">
            <v>EfesBonusClubApril/50839545</v>
          </cell>
          <cell r="G8048" t="str">
            <v>Discount         3</v>
          </cell>
          <cell r="H8048">
            <v>20000</v>
          </cell>
          <cell r="I8048" t="str">
            <v>Active</v>
          </cell>
        </row>
        <row r="8049">
          <cell r="F8049" t="str">
            <v>8+1 bot/can BEST GROUP TT PR_0699_90058</v>
          </cell>
          <cell r="G8049" t="str">
            <v>Product</v>
          </cell>
          <cell r="H8049">
            <v>0</v>
          </cell>
          <cell r="I8049" t="str">
            <v>Active</v>
          </cell>
        </row>
        <row r="8050">
          <cell r="F8050" t="str">
            <v>15+1 bot/can BEST GROUP KAZAKHSTAN PR_0733_90092</v>
          </cell>
          <cell r="G8050" t="str">
            <v>Product</v>
          </cell>
          <cell r="H8050">
            <v>0</v>
          </cell>
          <cell r="I8050" t="str">
            <v>Active</v>
          </cell>
        </row>
        <row r="8051">
          <cell r="F8051" t="str">
            <v>4+1 keg BEST GROUP PR_0763_90127</v>
          </cell>
          <cell r="G8051" t="str">
            <v>Product</v>
          </cell>
          <cell r="H8051">
            <v>0</v>
          </cell>
          <cell r="I8051" t="str">
            <v>Active</v>
          </cell>
        </row>
        <row r="8052">
          <cell r="F8052" t="str">
            <v>4+1 keg BEST GROUP PR_0770_90134</v>
          </cell>
          <cell r="G8052" t="str">
            <v>Product</v>
          </cell>
          <cell r="H8052">
            <v>0</v>
          </cell>
          <cell r="I8052" t="str">
            <v>Active</v>
          </cell>
        </row>
        <row r="8053">
          <cell r="F8053" t="str">
            <v>5+1 keg BEST GROUP PR_0786_90150</v>
          </cell>
          <cell r="G8053" t="str">
            <v>Product</v>
          </cell>
          <cell r="H8053">
            <v>0</v>
          </cell>
          <cell r="I8053" t="str">
            <v>Passive</v>
          </cell>
        </row>
        <row r="8054">
          <cell r="F8054" t="str">
            <v>4+1 keg BEST GROUP DIOT+ PR_0833_90381</v>
          </cell>
          <cell r="G8054" t="str">
            <v>Product</v>
          </cell>
          <cell r="H8054">
            <v>0</v>
          </cell>
          <cell r="I8054" t="str">
            <v>Passive</v>
          </cell>
        </row>
        <row r="8055">
          <cell r="F8055" t="str">
            <v>4+1 keg BEST GROUP DIOT+ PR_0834_90382</v>
          </cell>
          <cell r="G8055" t="str">
            <v>Product</v>
          </cell>
          <cell r="H8055">
            <v>0</v>
          </cell>
          <cell r="I8055" t="str">
            <v>Passive</v>
          </cell>
        </row>
        <row r="8056">
          <cell r="F8056" t="str">
            <v>4+1 keg BEST GROUP DIOT+ PR_0835_90383</v>
          </cell>
          <cell r="G8056" t="str">
            <v>Product</v>
          </cell>
          <cell r="H8056">
            <v>0</v>
          </cell>
          <cell r="I8056" t="str">
            <v>Passive</v>
          </cell>
        </row>
        <row r="8057">
          <cell r="F8057" t="str">
            <v>2+1 keg BEST GROUP PR_0920_90492</v>
          </cell>
          <cell r="G8057" t="str">
            <v>Product</v>
          </cell>
          <cell r="H8057">
            <v>0</v>
          </cell>
          <cell r="I8057" t="str">
            <v>Passive</v>
          </cell>
        </row>
        <row r="8058">
          <cell r="F8058" t="str">
            <v>3+1 keg BEST GROUP PR_0927_98049</v>
          </cell>
          <cell r="G8058" t="str">
            <v>Product</v>
          </cell>
          <cell r="H8058">
            <v>0</v>
          </cell>
          <cell r="I8058" t="str">
            <v>Active</v>
          </cell>
        </row>
        <row r="8059">
          <cell r="F8059" t="str">
            <v>EfesBonusClubApril/6000813949</v>
          </cell>
          <cell r="G8059" t="str">
            <v>Discount         3</v>
          </cell>
          <cell r="H8059">
            <v>30000</v>
          </cell>
          <cell r="I8059" t="str">
            <v>Active</v>
          </cell>
        </row>
        <row r="8060">
          <cell r="F8060" t="str">
            <v>BO_1_April_2026/Keg/6000813951</v>
          </cell>
          <cell r="G8060" t="str">
            <v>Discount         6</v>
          </cell>
          <cell r="H8060">
            <v>68695</v>
          </cell>
          <cell r="I8060" t="str">
            <v>Active</v>
          </cell>
        </row>
        <row r="8061">
          <cell r="F8061" t="str">
            <v>BO_2_April_2026/NRB+Can/6000813951</v>
          </cell>
          <cell r="G8061" t="str">
            <v>Discount         6</v>
          </cell>
          <cell r="H8061">
            <v>70855</v>
          </cell>
          <cell r="I8061" t="str">
            <v>Active</v>
          </cell>
        </row>
        <row r="8062">
          <cell r="F8062" t="str">
            <v>EfesBonusClubApril/6000813952</v>
          </cell>
          <cell r="G8062" t="str">
            <v>Discount         3</v>
          </cell>
          <cell r="H8062">
            <v>30000</v>
          </cell>
          <cell r="I8062" t="str">
            <v>Active</v>
          </cell>
        </row>
        <row r="8063">
          <cell r="F8063" t="str">
            <v>EfesBonusClubApril/6000813974</v>
          </cell>
          <cell r="G8063" t="str">
            <v>Discount         3</v>
          </cell>
          <cell r="H8063">
            <v>30000</v>
          </cell>
          <cell r="I8063" t="str">
            <v>Active</v>
          </cell>
        </row>
        <row r="8064">
          <cell r="F8064" t="str">
            <v>EfesBonusClubApril/6000813987</v>
          </cell>
          <cell r="G8064" t="str">
            <v>Discount         3</v>
          </cell>
          <cell r="H8064">
            <v>20000</v>
          </cell>
          <cell r="I8064" t="str">
            <v>Active</v>
          </cell>
        </row>
        <row r="8065">
          <cell r="F8065" t="str">
            <v>BO_1_April_2026/Keg/6000813998</v>
          </cell>
          <cell r="G8065" t="str">
            <v>Discount         6</v>
          </cell>
          <cell r="H8065">
            <v>2468</v>
          </cell>
          <cell r="I8065" t="str">
            <v>Passive</v>
          </cell>
        </row>
        <row r="8066">
          <cell r="F8066" t="str">
            <v>RI_2_April/NRB+Can/6000814047</v>
          </cell>
          <cell r="G8066" t="str">
            <v>Discount         6</v>
          </cell>
          <cell r="H8066">
            <v>67083</v>
          </cell>
          <cell r="I8066" t="str">
            <v>Active</v>
          </cell>
        </row>
        <row r="8067">
          <cell r="F8067" t="str">
            <v>EfesBonusClubApril/6000814074</v>
          </cell>
          <cell r="G8067" t="str">
            <v>Discount         3</v>
          </cell>
          <cell r="H8067">
            <v>20000</v>
          </cell>
          <cell r="I8067" t="str">
            <v>Active</v>
          </cell>
        </row>
        <row r="8068">
          <cell r="F8068" t="str">
            <v>EfesBonusClubApril/6000814081</v>
          </cell>
          <cell r="G8068" t="str">
            <v>Discount         3</v>
          </cell>
          <cell r="H8068">
            <v>20000</v>
          </cell>
          <cell r="I8068" t="str">
            <v>Active</v>
          </cell>
        </row>
        <row r="8069">
          <cell r="F8069" t="str">
            <v>BO_1_April_2026/Keg/6000814149</v>
          </cell>
          <cell r="G8069" t="str">
            <v>Discount         6</v>
          </cell>
          <cell r="H8069">
            <v>25247</v>
          </cell>
          <cell r="I8069" t="str">
            <v>Active</v>
          </cell>
        </row>
        <row r="8070">
          <cell r="F8070" t="str">
            <v>BO_2_April_2026/NRB+Can/6000814149</v>
          </cell>
          <cell r="G8070" t="str">
            <v>Discount         6</v>
          </cell>
          <cell r="H8070">
            <v>6850</v>
          </cell>
          <cell r="I8070" t="str">
            <v>Active</v>
          </cell>
        </row>
        <row r="8071">
          <cell r="F8071" t="str">
            <v>EfesBonusClubApril/6000814150</v>
          </cell>
          <cell r="G8071" t="str">
            <v>Discount         3</v>
          </cell>
          <cell r="H8071">
            <v>30000</v>
          </cell>
          <cell r="I8071" t="str">
            <v>Active</v>
          </cell>
        </row>
        <row r="8072">
          <cell r="F8072" t="str">
            <v>EfesBonusClubApril/6000814153</v>
          </cell>
          <cell r="G8072" t="str">
            <v>Discount         3</v>
          </cell>
          <cell r="H8072">
            <v>30000</v>
          </cell>
          <cell r="I8072" t="str">
            <v>Active</v>
          </cell>
        </row>
        <row r="8073">
          <cell r="F8073" t="str">
            <v>EfesBonusClubApril/6000814165</v>
          </cell>
          <cell r="G8073" t="str">
            <v>Discount         3</v>
          </cell>
          <cell r="H8073">
            <v>30000</v>
          </cell>
          <cell r="I8073" t="str">
            <v>Active</v>
          </cell>
        </row>
        <row r="8074">
          <cell r="F8074" t="str">
            <v>EfesBonusClubApril/6000814213</v>
          </cell>
          <cell r="G8074" t="str">
            <v>Discount         3</v>
          </cell>
          <cell r="H8074">
            <v>50000</v>
          </cell>
          <cell r="I8074" t="str">
            <v>Active</v>
          </cell>
        </row>
        <row r="8075">
          <cell r="F8075" t="str">
            <v>Rozliv+ - 2026 April/6000814213</v>
          </cell>
          <cell r="G8075" t="str">
            <v>Discount         5</v>
          </cell>
          <cell r="H8075">
            <v>20000</v>
          </cell>
          <cell r="I8075" t="str">
            <v>Active</v>
          </cell>
        </row>
        <row r="8076">
          <cell r="F8076" t="str">
            <v>BO_1_March_2026/Keg/6000814216</v>
          </cell>
          <cell r="G8076" t="str">
            <v>Discount         6</v>
          </cell>
          <cell r="H8076">
            <v>88164</v>
          </cell>
          <cell r="I8076" t="str">
            <v>Passive</v>
          </cell>
        </row>
        <row r="8077">
          <cell r="F8077" t="str">
            <v>BO_2_March_2026/NRB+Can/6000814216</v>
          </cell>
          <cell r="G8077" t="str">
            <v>Discount         6</v>
          </cell>
          <cell r="H8077">
            <v>5010</v>
          </cell>
          <cell r="I8077" t="str">
            <v>Passive</v>
          </cell>
        </row>
        <row r="8078">
          <cell r="F8078" t="str">
            <v>BO_1_April_2026/Keg/6000814216</v>
          </cell>
          <cell r="G8078" t="str">
            <v>Discount         6</v>
          </cell>
          <cell r="H8078">
            <v>95132</v>
          </cell>
          <cell r="I8078" t="str">
            <v>Active</v>
          </cell>
        </row>
        <row r="8079">
          <cell r="F8079" t="str">
            <v>BO_2_April_2026/NRB+Can/6000814216</v>
          </cell>
          <cell r="G8079" t="str">
            <v>Discount         6</v>
          </cell>
          <cell r="H8079">
            <v>5499</v>
          </cell>
          <cell r="I8079" t="str">
            <v>Active</v>
          </cell>
        </row>
        <row r="8080">
          <cell r="F8080" t="str">
            <v>BO_2_April_2026/NRB+Can/6000814224</v>
          </cell>
          <cell r="G8080" t="str">
            <v>Discount         6</v>
          </cell>
          <cell r="H8080">
            <v>6086</v>
          </cell>
          <cell r="I8080" t="str">
            <v>Active</v>
          </cell>
        </row>
        <row r="8081">
          <cell r="F8081" t="str">
            <v>Kega Boom - 2026 April/6000814226</v>
          </cell>
          <cell r="G8081" t="str">
            <v>Discount         7</v>
          </cell>
          <cell r="H8081">
            <v>21000</v>
          </cell>
          <cell r="I8081" t="str">
            <v>Active</v>
          </cell>
        </row>
        <row r="8082">
          <cell r="F8082" t="str">
            <v>RI_2_April/NRB+Can/6000814244</v>
          </cell>
          <cell r="G8082" t="str">
            <v>Discount         6</v>
          </cell>
          <cell r="H8082">
            <v>22724</v>
          </cell>
          <cell r="I8082" t="str">
            <v>Active</v>
          </cell>
        </row>
        <row r="8083">
          <cell r="F8083" t="str">
            <v>EfesBonusClubApril/6000814245</v>
          </cell>
          <cell r="G8083" t="str">
            <v>Discount         3</v>
          </cell>
          <cell r="H8083">
            <v>30000</v>
          </cell>
          <cell r="I8083" t="str">
            <v>Active</v>
          </cell>
        </row>
        <row r="8084">
          <cell r="F8084" t="str">
            <v>RI_1_April/Keg/6000814262</v>
          </cell>
          <cell r="G8084" t="str">
            <v>Discount         6</v>
          </cell>
          <cell r="H8084">
            <v>14348</v>
          </cell>
          <cell r="I8084" t="str">
            <v>Active</v>
          </cell>
        </row>
        <row r="8085">
          <cell r="F8085" t="str">
            <v>RI_2_April/NRB+Can/6000814262</v>
          </cell>
          <cell r="G8085" t="str">
            <v>Discount         6</v>
          </cell>
          <cell r="H8085">
            <v>73716</v>
          </cell>
          <cell r="I8085" t="str">
            <v>Active</v>
          </cell>
        </row>
        <row r="8086">
          <cell r="F8086" t="str">
            <v>RI_2_April/NRB+Can/6000814280</v>
          </cell>
          <cell r="G8086" t="str">
            <v>Discount         6</v>
          </cell>
          <cell r="H8086">
            <v>58937</v>
          </cell>
          <cell r="I8086" t="str">
            <v>Active</v>
          </cell>
        </row>
        <row r="8087">
          <cell r="F8087" t="str">
            <v>RI_1_April/Keg/6000814295</v>
          </cell>
          <cell r="G8087" t="str">
            <v>Discount         6</v>
          </cell>
          <cell r="H8087">
            <v>8609</v>
          </cell>
          <cell r="I8087" t="str">
            <v>Active</v>
          </cell>
        </row>
        <row r="8088">
          <cell r="F8088" t="str">
            <v>RI_2_April/NRB+Can/6000814295</v>
          </cell>
          <cell r="G8088" t="str">
            <v>Discount         6</v>
          </cell>
          <cell r="H8088">
            <v>16591</v>
          </cell>
          <cell r="I8088" t="str">
            <v>Active</v>
          </cell>
        </row>
        <row r="8089">
          <cell r="F8089" t="str">
            <v>RI_2_April/NRB+Can/6000814322</v>
          </cell>
          <cell r="G8089" t="str">
            <v>Discount         6</v>
          </cell>
          <cell r="H8089">
            <v>9207</v>
          </cell>
          <cell r="I8089" t="str">
            <v>Active</v>
          </cell>
        </row>
        <row r="8090">
          <cell r="F8090" t="str">
            <v>BO_2_April_2026/NRB+Can/6000814330</v>
          </cell>
          <cell r="G8090" t="str">
            <v>Discount         6</v>
          </cell>
          <cell r="H8090">
            <v>32310</v>
          </cell>
          <cell r="I8090" t="str">
            <v>Active</v>
          </cell>
        </row>
        <row r="8091">
          <cell r="F8091" t="str">
            <v>BO_1_April_2026/Keg/6000814330</v>
          </cell>
          <cell r="G8091" t="str">
            <v>Discount         6</v>
          </cell>
          <cell r="H8091">
            <v>18968</v>
          </cell>
          <cell r="I8091" t="str">
            <v>Active</v>
          </cell>
        </row>
        <row r="8092">
          <cell r="F8092" t="str">
            <v>BO_1_April_2026/Keg/6000814332</v>
          </cell>
          <cell r="G8092" t="str">
            <v>Discount         6</v>
          </cell>
          <cell r="H8092">
            <v>85189</v>
          </cell>
          <cell r="I8092" t="str">
            <v>Active</v>
          </cell>
        </row>
        <row r="8093">
          <cell r="F8093" t="str">
            <v>BO_2_April_2026/NRB+Can/6000814332</v>
          </cell>
          <cell r="G8093" t="str">
            <v>Discount         6</v>
          </cell>
          <cell r="H8093">
            <v>25050</v>
          </cell>
          <cell r="I8093" t="str">
            <v>Active</v>
          </cell>
        </row>
        <row r="8094">
          <cell r="F8094" t="str">
            <v>EfesBonusClubApril/6000814356</v>
          </cell>
          <cell r="G8094" t="str">
            <v>Discount         3</v>
          </cell>
          <cell r="H8094">
            <v>40000</v>
          </cell>
          <cell r="I8094" t="str">
            <v>Active</v>
          </cell>
        </row>
        <row r="8095">
          <cell r="F8095" t="str">
            <v>EfesBonusClubApril/6000814398</v>
          </cell>
          <cell r="G8095" t="str">
            <v>Discount         3</v>
          </cell>
          <cell r="H8095">
            <v>30000</v>
          </cell>
          <cell r="I8095" t="str">
            <v>Active</v>
          </cell>
        </row>
        <row r="8096">
          <cell r="F8096" t="str">
            <v>BO_1_April_2026/Keg/6000814420</v>
          </cell>
          <cell r="G8096" t="str">
            <v>Discount         6</v>
          </cell>
          <cell r="H8096">
            <v>31758</v>
          </cell>
          <cell r="I8096" t="str">
            <v>Active</v>
          </cell>
        </row>
        <row r="8097">
          <cell r="F8097" t="str">
            <v>BO_2_April_2026/NRB+Can/6000814420</v>
          </cell>
          <cell r="G8097" t="str">
            <v>Discount         6</v>
          </cell>
          <cell r="H8097">
            <v>62925</v>
          </cell>
          <cell r="I8097" t="str">
            <v>Active</v>
          </cell>
        </row>
        <row r="8098">
          <cell r="F8098" t="str">
            <v>Rozliv+ - 2026 April/6000814440</v>
          </cell>
          <cell r="G8098" t="str">
            <v>Discount         5</v>
          </cell>
          <cell r="H8098">
            <v>20000</v>
          </cell>
          <cell r="I8098" t="str">
            <v>Active</v>
          </cell>
        </row>
        <row r="8099">
          <cell r="F8099" t="str">
            <v>EfesBonusClubApril/6000814445</v>
          </cell>
          <cell r="G8099" t="str">
            <v>Discount         3</v>
          </cell>
          <cell r="H8099">
            <v>30000</v>
          </cell>
          <cell r="I8099" t="str">
            <v>Active</v>
          </cell>
        </row>
        <row r="8100">
          <cell r="F8100" t="str">
            <v>EfesBonusClubApril/6000814461</v>
          </cell>
          <cell r="G8100" t="str">
            <v>Discount         3</v>
          </cell>
          <cell r="H8100">
            <v>30000</v>
          </cell>
          <cell r="I8100" t="str">
            <v>Active</v>
          </cell>
        </row>
        <row r="8101">
          <cell r="F8101" t="str">
            <v>RI_2_April/NRB+Can/6000814482</v>
          </cell>
          <cell r="G8101" t="str">
            <v>Discount         6</v>
          </cell>
          <cell r="H8101">
            <v>31695</v>
          </cell>
          <cell r="I8101" t="str">
            <v>Active</v>
          </cell>
        </row>
        <row r="8102">
          <cell r="F8102" t="str">
            <v>BO_2_April_2026/NRB+Can/6000814533</v>
          </cell>
          <cell r="G8102" t="str">
            <v>Discount         6</v>
          </cell>
          <cell r="H8102">
            <v>15849</v>
          </cell>
          <cell r="I8102" t="str">
            <v>Active</v>
          </cell>
        </row>
        <row r="8103">
          <cell r="F8103" t="str">
            <v>BO_1_April_2026/Keg/6000814539</v>
          </cell>
          <cell r="G8103" t="str">
            <v>Discount         6</v>
          </cell>
          <cell r="H8103">
            <v>8145</v>
          </cell>
          <cell r="I8103" t="str">
            <v>Active</v>
          </cell>
        </row>
        <row r="8104">
          <cell r="F8104" t="str">
            <v>EfesBonusClubApril/6000814559</v>
          </cell>
          <cell r="G8104" t="str">
            <v>Discount         3</v>
          </cell>
          <cell r="H8104">
            <v>30000</v>
          </cell>
          <cell r="I8104" t="str">
            <v>Active</v>
          </cell>
        </row>
        <row r="8105">
          <cell r="F8105" t="str">
            <v>Rozliv+ - 2026 April/6000814559</v>
          </cell>
          <cell r="G8105" t="str">
            <v>Discount         5</v>
          </cell>
          <cell r="H8105">
            <v>20000</v>
          </cell>
          <cell r="I8105" t="str">
            <v>Active</v>
          </cell>
        </row>
        <row r="8106">
          <cell r="F8106" t="str">
            <v>EfesBonusClubApril/6000814591</v>
          </cell>
          <cell r="G8106" t="str">
            <v>Discount         3</v>
          </cell>
          <cell r="H8106">
            <v>30000</v>
          </cell>
          <cell r="I8106" t="str">
            <v>Active</v>
          </cell>
        </row>
        <row r="8107">
          <cell r="F8107" t="str">
            <v>BO_1_April_2026/Keg/6000814635</v>
          </cell>
          <cell r="G8107" t="str">
            <v>Discount         6</v>
          </cell>
          <cell r="H8107">
            <v>124525</v>
          </cell>
          <cell r="I8107" t="str">
            <v>Active</v>
          </cell>
        </row>
        <row r="8108">
          <cell r="F8108" t="str">
            <v>BO_2_April_2026/NRB+Can/6000814635</v>
          </cell>
          <cell r="G8108" t="str">
            <v>Discount         6</v>
          </cell>
          <cell r="H8108">
            <v>19418</v>
          </cell>
          <cell r="I8108" t="str">
            <v>Active</v>
          </cell>
        </row>
        <row r="8109">
          <cell r="F8109" t="str">
            <v>BO_2_April_2026/NRB+Can/6000814653</v>
          </cell>
          <cell r="G8109" t="str">
            <v>Discount         6</v>
          </cell>
          <cell r="H8109">
            <v>14657</v>
          </cell>
          <cell r="I8109" t="str">
            <v>Active</v>
          </cell>
        </row>
        <row r="8110">
          <cell r="F8110" t="str">
            <v>Kega Boom - 2026 April/6000814655</v>
          </cell>
          <cell r="G8110" t="str">
            <v>Discount         7</v>
          </cell>
          <cell r="H8110">
            <v>21000</v>
          </cell>
          <cell r="I8110" t="str">
            <v>Active</v>
          </cell>
        </row>
        <row r="8111">
          <cell r="F8111" t="str">
            <v>EfesBonusClubApril/6000814657</v>
          </cell>
          <cell r="G8111" t="str">
            <v>Discount         3</v>
          </cell>
          <cell r="H8111">
            <v>30000</v>
          </cell>
          <cell r="I8111" t="str">
            <v>Active</v>
          </cell>
        </row>
        <row r="8112">
          <cell r="F8112" t="str">
            <v>BO_1_April_2026/Keg/6000814667</v>
          </cell>
          <cell r="G8112" t="str">
            <v>Discount         6</v>
          </cell>
          <cell r="H8112">
            <v>153877</v>
          </cell>
          <cell r="I8112" t="str">
            <v>Active</v>
          </cell>
        </row>
        <row r="8113">
          <cell r="F8113" t="str">
            <v>BO_2_April_2026/NRB+Can/6000814667</v>
          </cell>
          <cell r="G8113" t="str">
            <v>Discount         6</v>
          </cell>
          <cell r="H8113">
            <v>13741</v>
          </cell>
          <cell r="I8113" t="str">
            <v>Active</v>
          </cell>
        </row>
        <row r="8114">
          <cell r="F8114" t="str">
            <v>EfesBonusClubApril/6000999026</v>
          </cell>
          <cell r="G8114" t="str">
            <v>Discount         3</v>
          </cell>
          <cell r="H8114">
            <v>30000</v>
          </cell>
          <cell r="I8114" t="str">
            <v>Active</v>
          </cell>
        </row>
        <row r="8115">
          <cell r="F8115" t="str">
            <v>BO_2_April_2026/NRB+Can/6000999062</v>
          </cell>
          <cell r="G8115" t="str">
            <v>Discount         6</v>
          </cell>
          <cell r="H8115">
            <v>19686</v>
          </cell>
          <cell r="I8115" t="str">
            <v>Active</v>
          </cell>
        </row>
        <row r="8116">
          <cell r="F8116" t="str">
            <v>EfesBonusClubApril/6000999077</v>
          </cell>
          <cell r="G8116" t="str">
            <v>Discount         3</v>
          </cell>
          <cell r="H8116">
            <v>30000</v>
          </cell>
          <cell r="I8116" t="str">
            <v>Active</v>
          </cell>
        </row>
        <row r="8117">
          <cell r="F8117" t="str">
            <v>BO_1_April_2026/Keg/6000999082</v>
          </cell>
          <cell r="G8117" t="str">
            <v>Discount         6</v>
          </cell>
          <cell r="H8117">
            <v>37436</v>
          </cell>
          <cell r="I8117" t="str">
            <v>Active</v>
          </cell>
        </row>
        <row r="8118">
          <cell r="F8118" t="str">
            <v>BO_2_April_2026/NRB+Can/6000999082</v>
          </cell>
          <cell r="G8118" t="str">
            <v>Discount         6</v>
          </cell>
          <cell r="H8118">
            <v>19968</v>
          </cell>
          <cell r="I8118" t="str">
            <v>Active</v>
          </cell>
        </row>
        <row r="8119">
          <cell r="F8119" t="str">
            <v>EfesBonusClubApril/6000999095</v>
          </cell>
          <cell r="G8119" t="str">
            <v>Discount         3</v>
          </cell>
          <cell r="H8119">
            <v>20000</v>
          </cell>
          <cell r="I8119" t="str">
            <v>Active</v>
          </cell>
        </row>
        <row r="8120">
          <cell r="F8120" t="str">
            <v>BO_2_April_2026/NRB+Can/6000999105</v>
          </cell>
          <cell r="G8120" t="str">
            <v>Discount         6</v>
          </cell>
          <cell r="H8120">
            <v>42477</v>
          </cell>
          <cell r="I8120" t="str">
            <v>Active</v>
          </cell>
        </row>
        <row r="8121">
          <cell r="F8121" t="str">
            <v>BO_1_April_2026/Keg/6000999105</v>
          </cell>
          <cell r="G8121" t="str">
            <v>Discount         6</v>
          </cell>
          <cell r="H8121">
            <v>270292</v>
          </cell>
          <cell r="I8121" t="str">
            <v>Active</v>
          </cell>
        </row>
        <row r="8122">
          <cell r="F8122" t="str">
            <v>EfesBonusClubApril/6000999122</v>
          </cell>
          <cell r="G8122" t="str">
            <v>Discount         3</v>
          </cell>
          <cell r="H8122">
            <v>40000</v>
          </cell>
          <cell r="I8122" t="str">
            <v>Active</v>
          </cell>
        </row>
        <row r="8123">
          <cell r="F8123" t="str">
            <v>Rozliv+ - 2026 April/6000999122</v>
          </cell>
          <cell r="G8123" t="str">
            <v>Discount         5</v>
          </cell>
          <cell r="H8123">
            <v>90000</v>
          </cell>
          <cell r="I8123" t="str">
            <v>Active</v>
          </cell>
        </row>
        <row r="8124">
          <cell r="F8124" t="str">
            <v>EfesBonusClubApril/6000999139</v>
          </cell>
          <cell r="G8124" t="str">
            <v>Discount         3</v>
          </cell>
          <cell r="H8124">
            <v>7500</v>
          </cell>
          <cell r="I8124" t="str">
            <v>Active</v>
          </cell>
        </row>
        <row r="8125">
          <cell r="F8125" t="str">
            <v>BO_1_April_2026/Keg/6000999154</v>
          </cell>
          <cell r="G8125" t="str">
            <v>Discount         6</v>
          </cell>
          <cell r="H8125">
            <v>49460</v>
          </cell>
          <cell r="I8125" t="str">
            <v>Active</v>
          </cell>
        </row>
        <row r="8126">
          <cell r="F8126" t="str">
            <v>BO_2_April_2026/NRB+Can/6000999154</v>
          </cell>
          <cell r="G8126" t="str">
            <v>Discount         6</v>
          </cell>
          <cell r="H8126">
            <v>5580</v>
          </cell>
          <cell r="I8126" t="str">
            <v>Active</v>
          </cell>
        </row>
        <row r="8127">
          <cell r="F8127" t="str">
            <v>EfesBonusClubApril/6000999159</v>
          </cell>
          <cell r="G8127" t="str">
            <v>Discount         3</v>
          </cell>
          <cell r="H8127">
            <v>30000</v>
          </cell>
          <cell r="I8127" t="str">
            <v>Active</v>
          </cell>
        </row>
        <row r="8128">
          <cell r="F8128" t="str">
            <v>EfesBonusClubApril/6000999191</v>
          </cell>
          <cell r="G8128" t="str">
            <v>Discount         3</v>
          </cell>
          <cell r="H8128">
            <v>7500</v>
          </cell>
          <cell r="I8128" t="str">
            <v>Active</v>
          </cell>
        </row>
        <row r="8129">
          <cell r="F8129" t="str">
            <v>EfesBonusClubApril/6000999193</v>
          </cell>
          <cell r="G8129" t="str">
            <v>Discount         3</v>
          </cell>
          <cell r="H8129">
            <v>7500</v>
          </cell>
          <cell r="I8129" t="str">
            <v>Active</v>
          </cell>
        </row>
        <row r="8130">
          <cell r="F8130" t="str">
            <v>BO_2_April_2026/NRB+Can/6000999200</v>
          </cell>
          <cell r="G8130" t="str">
            <v>Discount         6</v>
          </cell>
          <cell r="H8130">
            <v>4109</v>
          </cell>
          <cell r="I8130" t="str">
            <v>Active</v>
          </cell>
        </row>
        <row r="8131">
          <cell r="F8131" t="str">
            <v>BO_1_April_2026/Keg/6000999200</v>
          </cell>
          <cell r="G8131" t="str">
            <v>Discount         6</v>
          </cell>
          <cell r="H8131">
            <v>68449</v>
          </cell>
          <cell r="I8131" t="str">
            <v>Active</v>
          </cell>
        </row>
        <row r="8132">
          <cell r="F8132" t="str">
            <v>BO_1_April_2026/Keg/6000999208</v>
          </cell>
          <cell r="G8132" t="str">
            <v>Discount         6</v>
          </cell>
          <cell r="H8132">
            <v>18590</v>
          </cell>
          <cell r="I8132" t="str">
            <v>Active</v>
          </cell>
        </row>
        <row r="8133">
          <cell r="F8133" t="str">
            <v>BO_2_April_2026/NRB+Can/6000999208</v>
          </cell>
          <cell r="G8133" t="str">
            <v>Discount         6</v>
          </cell>
          <cell r="H8133">
            <v>6311</v>
          </cell>
          <cell r="I8133" t="str">
            <v>Active</v>
          </cell>
        </row>
        <row r="8134">
          <cell r="F8134" t="str">
            <v>BO_1_April_2026/Keg/6000999220</v>
          </cell>
          <cell r="G8134" t="str">
            <v>Discount         6</v>
          </cell>
          <cell r="H8134">
            <v>33060</v>
          </cell>
          <cell r="I8134" t="str">
            <v>Active</v>
          </cell>
        </row>
        <row r="8135">
          <cell r="F8135" t="str">
            <v>BO_2_April_2026/NRB+Can/6000999220</v>
          </cell>
          <cell r="G8135" t="str">
            <v>Discount         6</v>
          </cell>
          <cell r="H8135">
            <v>48787</v>
          </cell>
          <cell r="I8135" t="str">
            <v>Active</v>
          </cell>
        </row>
        <row r="8136">
          <cell r="F8136" t="str">
            <v>Kega Boom - 2026 April/6000999225</v>
          </cell>
          <cell r="G8136" t="str">
            <v>Discount         7</v>
          </cell>
          <cell r="H8136">
            <v>21000</v>
          </cell>
          <cell r="I8136" t="str">
            <v>Active</v>
          </cell>
        </row>
        <row r="8137">
          <cell r="F8137" t="str">
            <v>EfesBonusClubApril/6000999233</v>
          </cell>
          <cell r="G8137" t="str">
            <v>Discount         3</v>
          </cell>
          <cell r="H8137">
            <v>20000</v>
          </cell>
          <cell r="I8137" t="str">
            <v>Active</v>
          </cell>
        </row>
        <row r="8138">
          <cell r="F8138" t="str">
            <v>Rozliv+ - 2026 April/6000999248</v>
          </cell>
          <cell r="G8138" t="str">
            <v>Discount         5</v>
          </cell>
          <cell r="H8138">
            <v>20000</v>
          </cell>
          <cell r="I8138" t="str">
            <v>Active</v>
          </cell>
        </row>
        <row r="8139">
          <cell r="F8139" t="str">
            <v>EfesBonusClubApril/6000999291</v>
          </cell>
          <cell r="G8139" t="str">
            <v>Discount         3</v>
          </cell>
          <cell r="H8139">
            <v>20000</v>
          </cell>
          <cell r="I8139" t="str">
            <v>Active</v>
          </cell>
        </row>
        <row r="8140">
          <cell r="F8140" t="str">
            <v>EfesBonusClubApril/6000999307</v>
          </cell>
          <cell r="G8140" t="str">
            <v>Discount         3</v>
          </cell>
          <cell r="H8140">
            <v>30000</v>
          </cell>
          <cell r="I8140" t="str">
            <v>Active</v>
          </cell>
        </row>
        <row r="8141">
          <cell r="F8141" t="str">
            <v>Kega Boom - 2026 April/6000999319</v>
          </cell>
          <cell r="G8141" t="str">
            <v>Discount         7</v>
          </cell>
          <cell r="H8141">
            <v>21000</v>
          </cell>
          <cell r="I8141" t="str">
            <v>Active</v>
          </cell>
        </row>
        <row r="8142">
          <cell r="F8142" t="str">
            <v>EfesBonusClubApril/6000999323</v>
          </cell>
          <cell r="G8142" t="str">
            <v>Discount         3</v>
          </cell>
          <cell r="H8142">
            <v>20000</v>
          </cell>
          <cell r="I8142" t="str">
            <v>Active</v>
          </cell>
        </row>
        <row r="8143">
          <cell r="F8143" t="str">
            <v>BO_1_April_2026/Keg/6000999355</v>
          </cell>
          <cell r="G8143" t="str">
            <v>Discount         6</v>
          </cell>
          <cell r="H8143">
            <v>18855</v>
          </cell>
          <cell r="I8143" t="str">
            <v>Active</v>
          </cell>
        </row>
        <row r="8144">
          <cell r="F8144" t="str">
            <v>EfesBonusClubApril/6000999361</v>
          </cell>
          <cell r="G8144" t="str">
            <v>Discount         3</v>
          </cell>
          <cell r="H8144">
            <v>20000</v>
          </cell>
          <cell r="I8144" t="str">
            <v>Active</v>
          </cell>
        </row>
        <row r="8145">
          <cell r="F8145" t="str">
            <v>BO_1_March_2026/Keg/6000999366</v>
          </cell>
          <cell r="G8145" t="str">
            <v>Discount         6</v>
          </cell>
          <cell r="H8145">
            <v>224370</v>
          </cell>
          <cell r="I8145" t="str">
            <v>Passive</v>
          </cell>
        </row>
        <row r="8146">
          <cell r="F8146" t="str">
            <v>BO_1_April_2026/Keg/6000999366</v>
          </cell>
          <cell r="G8146" t="str">
            <v>Discount         6</v>
          </cell>
          <cell r="H8146">
            <v>311118</v>
          </cell>
          <cell r="I8146" t="str">
            <v>Active</v>
          </cell>
        </row>
        <row r="8147">
          <cell r="F8147" t="str">
            <v>EfesBonusClubApril/6000999369</v>
          </cell>
          <cell r="G8147" t="str">
            <v>Discount         3</v>
          </cell>
          <cell r="H8147">
            <v>30000</v>
          </cell>
          <cell r="I8147" t="str">
            <v>Active</v>
          </cell>
        </row>
        <row r="8148">
          <cell r="F8148" t="str">
            <v>EfesBonusClubApril/6000999380</v>
          </cell>
          <cell r="G8148" t="str">
            <v>Discount         3</v>
          </cell>
          <cell r="H8148">
            <v>7500</v>
          </cell>
          <cell r="I8148" t="str">
            <v>Active</v>
          </cell>
        </row>
        <row r="8149">
          <cell r="F8149" t="str">
            <v>EfesBonusClubApril/6000999395</v>
          </cell>
          <cell r="G8149" t="str">
            <v>Discount         3</v>
          </cell>
          <cell r="H8149">
            <v>7500</v>
          </cell>
          <cell r="I8149" t="str">
            <v>Active</v>
          </cell>
        </row>
        <row r="8150">
          <cell r="F8150" t="str">
            <v>Rozliv+ - 2026 April/6000999395</v>
          </cell>
          <cell r="G8150" t="str">
            <v>Discount         5</v>
          </cell>
          <cell r="H8150">
            <v>20000</v>
          </cell>
          <cell r="I8150" t="str">
            <v>Active</v>
          </cell>
        </row>
        <row r="8151">
          <cell r="F8151" t="str">
            <v>BO_1_March_2026/Keg/6000999397</v>
          </cell>
          <cell r="G8151" t="str">
            <v>Discount         6</v>
          </cell>
          <cell r="H8151">
            <v>43800</v>
          </cell>
          <cell r="I8151" t="str">
            <v>Passive</v>
          </cell>
        </row>
        <row r="8152">
          <cell r="F8152" t="str">
            <v>BO_1_April_2026/Keg/6000999397</v>
          </cell>
          <cell r="G8152" t="str">
            <v>Discount         6</v>
          </cell>
          <cell r="H8152">
            <v>25337</v>
          </cell>
          <cell r="I8152" t="str">
            <v>Active</v>
          </cell>
        </row>
        <row r="8153">
          <cell r="F8153" t="str">
            <v>BO_1_April_2026/Keg/6000999417</v>
          </cell>
          <cell r="G8153" t="str">
            <v>Discount         6</v>
          </cell>
          <cell r="H8153">
            <v>1613</v>
          </cell>
          <cell r="I8153" t="str">
            <v>Active</v>
          </cell>
        </row>
        <row r="8154">
          <cell r="F8154" t="str">
            <v>BO_2_April_2026/NRB+Can/6000999417</v>
          </cell>
          <cell r="G8154" t="str">
            <v>Discount         6</v>
          </cell>
          <cell r="H8154">
            <v>4759</v>
          </cell>
          <cell r="I8154" t="str">
            <v>Active</v>
          </cell>
        </row>
        <row r="8155">
          <cell r="F8155" t="str">
            <v>BO_1_April_2026/Keg/6000999426</v>
          </cell>
          <cell r="G8155" t="str">
            <v>Discount         6</v>
          </cell>
          <cell r="H8155">
            <v>62621</v>
          </cell>
          <cell r="I8155" t="str">
            <v>Active</v>
          </cell>
        </row>
        <row r="8156">
          <cell r="F8156" t="str">
            <v>BO_2_April_2026/NRB+Can/6000999426</v>
          </cell>
          <cell r="G8156" t="str">
            <v>Discount         6</v>
          </cell>
          <cell r="H8156">
            <v>9596</v>
          </cell>
          <cell r="I8156" t="str">
            <v>Active</v>
          </cell>
        </row>
        <row r="8157">
          <cell r="F8157" t="str">
            <v>BO_1_April_2026/Keg/6000999429</v>
          </cell>
          <cell r="G8157" t="str">
            <v>Discount         6</v>
          </cell>
          <cell r="H8157">
            <v>20787</v>
          </cell>
          <cell r="I8157" t="str">
            <v>Active</v>
          </cell>
        </row>
        <row r="8158">
          <cell r="F8158" t="str">
            <v>BO_2_April_2026/NRB+Can/6000999436</v>
          </cell>
          <cell r="G8158" t="str">
            <v>Discount         6</v>
          </cell>
          <cell r="H8158">
            <v>1300</v>
          </cell>
          <cell r="I8158" t="str">
            <v>Active</v>
          </cell>
        </row>
        <row r="8159">
          <cell r="F8159" t="str">
            <v>Kega Boom - 2026 April/6000999439</v>
          </cell>
          <cell r="G8159" t="str">
            <v>Discount         7</v>
          </cell>
          <cell r="H8159">
            <v>33000</v>
          </cell>
          <cell r="I8159" t="str">
            <v>Active</v>
          </cell>
        </row>
        <row r="8160">
          <cell r="F8160" t="str">
            <v>Kega Boom - 2026 April/6000999444</v>
          </cell>
          <cell r="G8160" t="str">
            <v>Discount         7</v>
          </cell>
          <cell r="H8160">
            <v>66000</v>
          </cell>
          <cell r="I8160" t="str">
            <v>Active</v>
          </cell>
        </row>
        <row r="8161">
          <cell r="F8161" t="str">
            <v>RI_2_April/NRB+Can/6000999462</v>
          </cell>
          <cell r="G8161" t="str">
            <v>Discount         6</v>
          </cell>
          <cell r="H8161">
            <v>38943</v>
          </cell>
          <cell r="I8161" t="str">
            <v>Active</v>
          </cell>
        </row>
        <row r="8162">
          <cell r="F8162" t="str">
            <v>Kega Boom - 2026 April/6000999468</v>
          </cell>
          <cell r="G8162" t="str">
            <v>Discount         7</v>
          </cell>
          <cell r="H8162">
            <v>33000</v>
          </cell>
          <cell r="I8162" t="str">
            <v>Active</v>
          </cell>
        </row>
        <row r="8163">
          <cell r="F8163" t="str">
            <v>Rozliv+ - 2026 April/6000999478</v>
          </cell>
          <cell r="G8163" t="str">
            <v>Discount         5</v>
          </cell>
          <cell r="H8163">
            <v>110000</v>
          </cell>
          <cell r="I8163" t="str">
            <v>Active</v>
          </cell>
        </row>
        <row r="8164">
          <cell r="F8164" t="str">
            <v>Kega Boom - 2026 April/6000999491</v>
          </cell>
          <cell r="G8164" t="str">
            <v>Discount         7</v>
          </cell>
          <cell r="H8164">
            <v>21000</v>
          </cell>
          <cell r="I8164" t="str">
            <v>Active</v>
          </cell>
        </row>
        <row r="8165">
          <cell r="F8165" t="str">
            <v>EfesBonusClubApril/600470020</v>
          </cell>
          <cell r="G8165" t="str">
            <v>Discount         3</v>
          </cell>
          <cell r="H8165">
            <v>30000</v>
          </cell>
          <cell r="I8165" t="str">
            <v>Active</v>
          </cell>
        </row>
        <row r="8166">
          <cell r="F8166" t="str">
            <v>BO_1_April_2026/Keg/6009981945</v>
          </cell>
          <cell r="G8166" t="str">
            <v>Discount         6</v>
          </cell>
          <cell r="H8166">
            <v>92575</v>
          </cell>
          <cell r="I8166" t="str">
            <v>Active</v>
          </cell>
        </row>
        <row r="8167">
          <cell r="F8167" t="str">
            <v>BO_2_April_2026/NRB+Can/6009981945</v>
          </cell>
          <cell r="G8167" t="str">
            <v>Discount         6</v>
          </cell>
          <cell r="H8167">
            <v>1484</v>
          </cell>
          <cell r="I8167" t="str">
            <v>Active</v>
          </cell>
        </row>
        <row r="8168">
          <cell r="F8168" t="str">
            <v>5+1 keg ALL KZ Praga keg 50 PR_0736_90100</v>
          </cell>
          <cell r="G8168" t="str">
            <v>Product</v>
          </cell>
          <cell r="H8168">
            <v>0</v>
          </cell>
          <cell r="I8168" t="str">
            <v>Active</v>
          </cell>
        </row>
        <row r="8169">
          <cell r="F8169" t="str">
            <v>BO_1_April_2026/Keg/50558618</v>
          </cell>
          <cell r="G8169" t="str">
            <v>Discount         6</v>
          </cell>
          <cell r="H8169">
            <v>161758</v>
          </cell>
          <cell r="I8169" t="str">
            <v>Active</v>
          </cell>
        </row>
        <row r="8170">
          <cell r="F8170" t="str">
            <v>BO_2_April_2026/NRB+Can/50558618</v>
          </cell>
          <cell r="G8170" t="str">
            <v>Discount         6</v>
          </cell>
          <cell r="H8170">
            <v>71337</v>
          </cell>
          <cell r="I8170" t="str">
            <v>Active</v>
          </cell>
        </row>
        <row r="8171">
          <cell r="F8171" t="str">
            <v>Kega Boom - 2026 April/50558658</v>
          </cell>
          <cell r="G8171" t="str">
            <v>Discount         7</v>
          </cell>
          <cell r="H8171">
            <v>21000</v>
          </cell>
          <cell r="I8171" t="str">
            <v>Active</v>
          </cell>
        </row>
        <row r="8172">
          <cell r="F8172" t="str">
            <v>Kega Boom - 2026 April/50558673</v>
          </cell>
          <cell r="G8172" t="str">
            <v>Discount         7</v>
          </cell>
          <cell r="H8172">
            <v>21000</v>
          </cell>
          <cell r="I8172" t="str">
            <v>Active</v>
          </cell>
        </row>
        <row r="8173">
          <cell r="F8173" t="str">
            <v>Kega Boom - 2026 April/50558761</v>
          </cell>
          <cell r="G8173" t="str">
            <v>Discount         7</v>
          </cell>
          <cell r="H8173">
            <v>66000</v>
          </cell>
          <cell r="I8173" t="str">
            <v>Active</v>
          </cell>
        </row>
        <row r="8174">
          <cell r="F8174" t="str">
            <v>Kega Boom - 2026 April/50559025</v>
          </cell>
          <cell r="G8174" t="str">
            <v>Discount         7</v>
          </cell>
          <cell r="H8174">
            <v>21000</v>
          </cell>
          <cell r="I8174" t="str">
            <v>Active</v>
          </cell>
        </row>
        <row r="8175">
          <cell r="F8175" t="str">
            <v>Kega Boom - 2026 April/50566734</v>
          </cell>
          <cell r="G8175" t="str">
            <v>Discount         7</v>
          </cell>
          <cell r="H8175">
            <v>33000</v>
          </cell>
          <cell r="I8175" t="str">
            <v>Active</v>
          </cell>
        </row>
        <row r="8176">
          <cell r="F8176" t="str">
            <v>BO_1_April_2026/Keg/50752916</v>
          </cell>
          <cell r="G8176" t="str">
            <v>Discount         6</v>
          </cell>
          <cell r="H8176">
            <v>54075</v>
          </cell>
          <cell r="I8176" t="str">
            <v>Active</v>
          </cell>
        </row>
        <row r="8177">
          <cell r="F8177" t="str">
            <v>Kega Boom - 2026 April/50752951</v>
          </cell>
          <cell r="G8177" t="str">
            <v>Discount         7</v>
          </cell>
          <cell r="H8177">
            <v>99000</v>
          </cell>
          <cell r="I8177" t="str">
            <v>Active</v>
          </cell>
        </row>
        <row r="8178">
          <cell r="F8178" t="str">
            <v>Kega Boom - 2026 April/50763693</v>
          </cell>
          <cell r="G8178" t="str">
            <v>Discount         7</v>
          </cell>
          <cell r="H8178">
            <v>165000</v>
          </cell>
          <cell r="I8178" t="str">
            <v>Active</v>
          </cell>
        </row>
        <row r="8179">
          <cell r="F8179" t="str">
            <v>BO_1_April_2026/Keg/50763696</v>
          </cell>
          <cell r="G8179" t="str">
            <v>Discount         6</v>
          </cell>
          <cell r="H8179">
            <v>158960</v>
          </cell>
          <cell r="I8179" t="str">
            <v>Active</v>
          </cell>
        </row>
        <row r="8180">
          <cell r="F8180" t="str">
            <v>Kega Boom - 2026 April/50763704</v>
          </cell>
          <cell r="G8180" t="str">
            <v>Discount         7</v>
          </cell>
          <cell r="H8180">
            <v>33000</v>
          </cell>
          <cell r="I8180" t="str">
            <v>Active</v>
          </cell>
        </row>
        <row r="8181">
          <cell r="F8181" t="str">
            <v>2+1 keg Bridzh Almaty PR_0688_90099</v>
          </cell>
          <cell r="G8181" t="str">
            <v>Product</v>
          </cell>
          <cell r="H8181">
            <v>0</v>
          </cell>
          <cell r="I8181" t="str">
            <v>Passive</v>
          </cell>
        </row>
        <row r="8182">
          <cell r="F8182" t="str">
            <v>2+1 keg Bridzh Almaty PR_0916_90488</v>
          </cell>
          <cell r="G8182" t="str">
            <v>Product</v>
          </cell>
          <cell r="H8182">
            <v>0</v>
          </cell>
          <cell r="I8182" t="str">
            <v>Active</v>
          </cell>
        </row>
        <row r="8183">
          <cell r="F8183" t="str">
            <v>5+1 keg БриджТим Almaty PR_0945_98130</v>
          </cell>
          <cell r="G8183" t="str">
            <v>Product</v>
          </cell>
          <cell r="H8183">
            <v>0</v>
          </cell>
          <cell r="I8183" t="str">
            <v>Active</v>
          </cell>
        </row>
        <row r="8184">
          <cell r="F8184" t="str">
            <v>Kega Boom - 2026 April/6000059223</v>
          </cell>
          <cell r="G8184" t="str">
            <v>Discount         7</v>
          </cell>
          <cell r="H8184">
            <v>21000</v>
          </cell>
          <cell r="I8184" t="str">
            <v>Active</v>
          </cell>
        </row>
        <row r="8185">
          <cell r="F8185" t="str">
            <v>BO_1_April_2026/Keg/6000304088</v>
          </cell>
          <cell r="G8185" t="str">
            <v>Discount         6</v>
          </cell>
          <cell r="H8185">
            <v>59963</v>
          </cell>
          <cell r="I8185" t="str">
            <v>Active</v>
          </cell>
        </row>
        <row r="8186">
          <cell r="F8186" t="str">
            <v>Kega Boom - 2026 April/6000304211</v>
          </cell>
          <cell r="G8186" t="str">
            <v>Discount         7</v>
          </cell>
          <cell r="H8186">
            <v>33000</v>
          </cell>
          <cell r="I8186" t="str">
            <v>Active</v>
          </cell>
        </row>
        <row r="8187">
          <cell r="F8187" t="str">
            <v>BO_1_April_2026/Keg/6000304264</v>
          </cell>
          <cell r="G8187" t="str">
            <v>Discount         6</v>
          </cell>
          <cell r="H8187">
            <v>59311</v>
          </cell>
          <cell r="I8187" t="str">
            <v>Active</v>
          </cell>
        </row>
        <row r="8188">
          <cell r="F8188" t="str">
            <v>Kega Boom - 2026 April/6000304300</v>
          </cell>
          <cell r="G8188" t="str">
            <v>Discount         7</v>
          </cell>
          <cell r="H8188">
            <v>21000</v>
          </cell>
          <cell r="I8188" t="str">
            <v>Active</v>
          </cell>
        </row>
        <row r="8189">
          <cell r="F8189" t="str">
            <v>Kega Boom - 2026 April/6000304310</v>
          </cell>
          <cell r="G8189" t="str">
            <v>Discount         7</v>
          </cell>
          <cell r="H8189">
            <v>99000</v>
          </cell>
          <cell r="I8189" t="str">
            <v>Active</v>
          </cell>
        </row>
        <row r="8190">
          <cell r="F8190" t="str">
            <v>Kega Boom - 2026 April/6000304339</v>
          </cell>
          <cell r="G8190" t="str">
            <v>Discount         7</v>
          </cell>
          <cell r="H8190">
            <v>33000</v>
          </cell>
          <cell r="I8190" t="str">
            <v>Active</v>
          </cell>
        </row>
        <row r="8191">
          <cell r="F8191" t="str">
            <v>BO_1_April_2026/Keg/6000304656</v>
          </cell>
          <cell r="G8191" t="str">
            <v>Discount         6</v>
          </cell>
          <cell r="H8191">
            <v>41220</v>
          </cell>
          <cell r="I8191" t="str">
            <v>Active</v>
          </cell>
        </row>
        <row r="8192">
          <cell r="F8192" t="str">
            <v>Kega Boom - 2026 April/6000304662</v>
          </cell>
          <cell r="G8192" t="str">
            <v>Discount         7</v>
          </cell>
          <cell r="H8192">
            <v>99000</v>
          </cell>
          <cell r="I8192" t="str">
            <v>Active</v>
          </cell>
        </row>
        <row r="8193">
          <cell r="F8193" t="str">
            <v>Kega Boom - 2026 April/6000304863</v>
          </cell>
          <cell r="G8193" t="str">
            <v>Discount         7</v>
          </cell>
          <cell r="H8193">
            <v>33000</v>
          </cell>
          <cell r="I8193" t="str">
            <v>Active</v>
          </cell>
        </row>
        <row r="8194">
          <cell r="F8194" t="str">
            <v>Kega Boom - 2026 April/6000304864</v>
          </cell>
          <cell r="G8194" t="str">
            <v>Discount         7</v>
          </cell>
          <cell r="H8194">
            <v>33000</v>
          </cell>
          <cell r="I8194" t="str">
            <v>Active</v>
          </cell>
        </row>
        <row r="8195">
          <cell r="F8195" t="str">
            <v>Kega Boom - 2026 April/6000304984</v>
          </cell>
          <cell r="G8195" t="str">
            <v>Discount         7</v>
          </cell>
          <cell r="H8195">
            <v>33000</v>
          </cell>
          <cell r="I8195" t="str">
            <v>Active</v>
          </cell>
        </row>
        <row r="8196">
          <cell r="F8196" t="str">
            <v>Kega Boom - 2026 April/6000690341</v>
          </cell>
          <cell r="G8196" t="str">
            <v>Discount         7</v>
          </cell>
          <cell r="H8196">
            <v>21000</v>
          </cell>
          <cell r="I8196" t="str">
            <v>Active</v>
          </cell>
        </row>
        <row r="8197">
          <cell r="F8197" t="str">
            <v>Kega Boom - 2026 April/6000690423</v>
          </cell>
          <cell r="G8197" t="str">
            <v>Discount         7</v>
          </cell>
          <cell r="H8197">
            <v>231000</v>
          </cell>
          <cell r="I8197" t="str">
            <v>Active</v>
          </cell>
        </row>
        <row r="8198">
          <cell r="F8198" t="str">
            <v>4+1 keg BridgeTeam PR_0822_90247</v>
          </cell>
          <cell r="G8198" t="str">
            <v>Product</v>
          </cell>
          <cell r="H8198">
            <v>0</v>
          </cell>
          <cell r="I8198" t="str">
            <v>Active</v>
          </cell>
        </row>
        <row r="8199">
          <cell r="F8199" t="str">
            <v>Kega Boom - 2026 April/6000690689</v>
          </cell>
          <cell r="G8199" t="str">
            <v>Discount         7</v>
          </cell>
          <cell r="H8199">
            <v>33000</v>
          </cell>
          <cell r="I8199" t="str">
            <v>Active</v>
          </cell>
        </row>
        <row r="8200">
          <cell r="F8200" t="str">
            <v>Kega Boom - 2026 April/6000690697</v>
          </cell>
          <cell r="G8200" t="str">
            <v>Discount         7</v>
          </cell>
          <cell r="H8200">
            <v>21000</v>
          </cell>
          <cell r="I8200" t="str">
            <v>Active</v>
          </cell>
        </row>
        <row r="8201">
          <cell r="F8201" t="str">
            <v>Kega Boom - 2026 April/6000690823</v>
          </cell>
          <cell r="G8201" t="str">
            <v>Discount         7</v>
          </cell>
          <cell r="H8201">
            <v>165000</v>
          </cell>
          <cell r="I8201" t="str">
            <v>Active</v>
          </cell>
        </row>
        <row r="8202">
          <cell r="F8202" t="str">
            <v>Kega Boom - 2026 April/6000690872</v>
          </cell>
          <cell r="G8202" t="str">
            <v>Discount         7</v>
          </cell>
          <cell r="H8202">
            <v>66000</v>
          </cell>
          <cell r="I8202" t="str">
            <v>Active</v>
          </cell>
        </row>
        <row r="8203">
          <cell r="F8203" t="str">
            <v>Kega Boom - 2026 April/6000926925</v>
          </cell>
          <cell r="G8203" t="str">
            <v>Discount         7</v>
          </cell>
          <cell r="H8203">
            <v>33000</v>
          </cell>
          <cell r="I8203" t="str">
            <v>Active</v>
          </cell>
        </row>
        <row r="8204">
          <cell r="F8204" t="str">
            <v>Kega Boom - 2026 April/6000927061</v>
          </cell>
          <cell r="G8204" t="str">
            <v>Discount         7</v>
          </cell>
          <cell r="H8204">
            <v>21000</v>
          </cell>
          <cell r="I8204" t="str">
            <v>Active</v>
          </cell>
        </row>
        <row r="8205">
          <cell r="F8205" t="str">
            <v>Kega Boom - 2026 April/6000927101</v>
          </cell>
          <cell r="G8205" t="str">
            <v>Discount         7</v>
          </cell>
          <cell r="H8205">
            <v>21000</v>
          </cell>
          <cell r="I8205" t="str">
            <v>Active</v>
          </cell>
        </row>
        <row r="8206">
          <cell r="F8206" t="str">
            <v>Kega Boom - 2026 April/6000927106</v>
          </cell>
          <cell r="G8206" t="str">
            <v>Discount         7</v>
          </cell>
          <cell r="H8206">
            <v>66000</v>
          </cell>
          <cell r="I8206" t="str">
            <v>Active</v>
          </cell>
        </row>
        <row r="8207">
          <cell r="F8207" t="str">
            <v>Kega Boom - 2026 April/6000927270</v>
          </cell>
          <cell r="G8207" t="str">
            <v>Discount         7</v>
          </cell>
          <cell r="H8207">
            <v>33000</v>
          </cell>
          <cell r="I8207" t="str">
            <v>Active</v>
          </cell>
        </row>
        <row r="8208">
          <cell r="F8208" t="str">
            <v>Kega Boom - 2026 April/6000927451</v>
          </cell>
          <cell r="G8208" t="str">
            <v>Discount         7</v>
          </cell>
          <cell r="H8208">
            <v>21000</v>
          </cell>
          <cell r="I8208" t="str">
            <v>Active</v>
          </cell>
        </row>
        <row r="8209">
          <cell r="F8209" t="str">
            <v>Kega Boom - 2026 April/6000927546</v>
          </cell>
          <cell r="G8209" t="str">
            <v>Discount         7</v>
          </cell>
          <cell r="H8209">
            <v>33000</v>
          </cell>
          <cell r="I8209" t="str">
            <v>Active</v>
          </cell>
        </row>
        <row r="8210">
          <cell r="F8210" t="str">
            <v>BO_1_April_2026/Keg/6000927585</v>
          </cell>
          <cell r="G8210" t="str">
            <v>Discount         6</v>
          </cell>
          <cell r="H8210">
            <v>24782</v>
          </cell>
          <cell r="I8210" t="str">
            <v>Active</v>
          </cell>
        </row>
        <row r="8211">
          <cell r="F8211" t="str">
            <v>Kega Boom - 2026 April/6000927588</v>
          </cell>
          <cell r="G8211" t="str">
            <v>Discount         7</v>
          </cell>
          <cell r="H8211">
            <v>33000</v>
          </cell>
          <cell r="I8211" t="str">
            <v>Active</v>
          </cell>
        </row>
        <row r="8212">
          <cell r="F8212" t="str">
            <v>Kega Boom - 2026 April/6000927626</v>
          </cell>
          <cell r="G8212" t="str">
            <v>Discount         7</v>
          </cell>
          <cell r="H8212">
            <v>66000</v>
          </cell>
          <cell r="I8212" t="str">
            <v>Active</v>
          </cell>
        </row>
        <row r="8213">
          <cell r="F8213" t="str">
            <v>BO_1_April_2026/Keg/6000927678</v>
          </cell>
          <cell r="G8213" t="str">
            <v>Discount         6</v>
          </cell>
          <cell r="H8213">
            <v>210272</v>
          </cell>
          <cell r="I8213" t="str">
            <v>Active</v>
          </cell>
        </row>
        <row r="8214">
          <cell r="F8214" t="str">
            <v>Kega Boom - 2026 April/6000927727</v>
          </cell>
          <cell r="G8214" t="str">
            <v>Discount         7</v>
          </cell>
          <cell r="H8214">
            <v>33000</v>
          </cell>
          <cell r="I8214" t="str">
            <v>Active</v>
          </cell>
        </row>
        <row r="8215">
          <cell r="F8215" t="str">
            <v>Kega Boom - 2026 April/6000927734</v>
          </cell>
          <cell r="G8215" t="str">
            <v>Discount         7</v>
          </cell>
          <cell r="H8215">
            <v>99000</v>
          </cell>
          <cell r="I8215" t="str">
            <v>Active</v>
          </cell>
        </row>
        <row r="8216">
          <cell r="F8216" t="str">
            <v>Kega Boom - 2026 April/6000927798</v>
          </cell>
          <cell r="G8216" t="str">
            <v>Discount         7</v>
          </cell>
          <cell r="H8216">
            <v>33000</v>
          </cell>
          <cell r="I8216" t="str">
            <v>Active</v>
          </cell>
        </row>
        <row r="8217">
          <cell r="F8217" t="str">
            <v>BO_2_April_2026/NRB+Can/6000927842</v>
          </cell>
          <cell r="G8217" t="str">
            <v>Discount         6</v>
          </cell>
          <cell r="H8217">
            <v>47181</v>
          </cell>
          <cell r="I8217" t="str">
            <v>Active</v>
          </cell>
        </row>
        <row r="8218">
          <cell r="F8218" t="str">
            <v>BO_1_April_2026/Keg/6000927842</v>
          </cell>
          <cell r="G8218" t="str">
            <v>Discount         6</v>
          </cell>
          <cell r="H8218">
            <v>83816</v>
          </cell>
          <cell r="I8218" t="str">
            <v>Active</v>
          </cell>
        </row>
        <row r="8219">
          <cell r="F8219" t="str">
            <v>BO_1_April_2026/Keg/6000927907</v>
          </cell>
          <cell r="G8219" t="str">
            <v>Discount         6</v>
          </cell>
          <cell r="H8219">
            <v>198468</v>
          </cell>
          <cell r="I8219" t="str">
            <v>Active</v>
          </cell>
        </row>
        <row r="8220">
          <cell r="F8220" t="str">
            <v>Kega Boom - 2026 April/6000927921</v>
          </cell>
          <cell r="G8220" t="str">
            <v>Discount         7</v>
          </cell>
          <cell r="H8220">
            <v>99000</v>
          </cell>
          <cell r="I8220" t="str">
            <v>Active</v>
          </cell>
        </row>
        <row r="8221">
          <cell r="F8221" t="str">
            <v>BO_1_April_2026/Keg/6000927923</v>
          </cell>
          <cell r="G8221" t="str">
            <v>Discount         6</v>
          </cell>
          <cell r="H8221">
            <v>252092</v>
          </cell>
          <cell r="I8221" t="str">
            <v>Active</v>
          </cell>
        </row>
        <row r="8222">
          <cell r="F8222" t="str">
            <v>Kega Boom - 2026 April/6000928020</v>
          </cell>
          <cell r="G8222" t="str">
            <v>Discount         7</v>
          </cell>
          <cell r="H8222">
            <v>66000</v>
          </cell>
          <cell r="I8222" t="str">
            <v>Active</v>
          </cell>
        </row>
        <row r="8223">
          <cell r="F8223" t="str">
            <v>Kega Boom - 2026 April/6000928034</v>
          </cell>
          <cell r="G8223" t="str">
            <v>Discount         7</v>
          </cell>
          <cell r="H8223">
            <v>33000</v>
          </cell>
          <cell r="I8223" t="str">
            <v>Active</v>
          </cell>
        </row>
        <row r="8224">
          <cell r="F8224" t="str">
            <v>BO_1_April_2026/Keg/6000928093</v>
          </cell>
          <cell r="G8224" t="str">
            <v>Discount         6</v>
          </cell>
          <cell r="H8224">
            <v>102772</v>
          </cell>
          <cell r="I8224" t="str">
            <v>Active</v>
          </cell>
        </row>
        <row r="8225">
          <cell r="F8225" t="str">
            <v>Kega Boom - 2026 April/6000928103</v>
          </cell>
          <cell r="G8225" t="str">
            <v>Discount         7</v>
          </cell>
          <cell r="H8225">
            <v>33000</v>
          </cell>
          <cell r="I8225" t="str">
            <v>Active</v>
          </cell>
        </row>
        <row r="8226">
          <cell r="F8226" t="str">
            <v>BO_2_April_2026/NRB+Can/6000928244</v>
          </cell>
          <cell r="G8226" t="str">
            <v>Discount         6</v>
          </cell>
          <cell r="H8226">
            <v>74126</v>
          </cell>
          <cell r="I8226" t="str">
            <v>Active</v>
          </cell>
        </row>
        <row r="8227">
          <cell r="F8227" t="str">
            <v>Kega Boom - 2026 April/6000928510</v>
          </cell>
          <cell r="G8227" t="str">
            <v>Discount         7</v>
          </cell>
          <cell r="H8227">
            <v>99000</v>
          </cell>
          <cell r="I8227" t="str">
            <v>Active</v>
          </cell>
        </row>
        <row r="8228">
          <cell r="F8228" t="str">
            <v>Kega Boom - 2026 April/6000928588</v>
          </cell>
          <cell r="G8228" t="str">
            <v>Discount         7</v>
          </cell>
          <cell r="H8228">
            <v>33000</v>
          </cell>
          <cell r="I8228" t="str">
            <v>Active</v>
          </cell>
        </row>
        <row r="8229">
          <cell r="F8229" t="str">
            <v>Kega Boom - 2026 April/6000928602</v>
          </cell>
          <cell r="G8229" t="str">
            <v>Discount         7</v>
          </cell>
          <cell r="H8229">
            <v>33000</v>
          </cell>
          <cell r="I8229" t="str">
            <v>Active</v>
          </cell>
        </row>
        <row r="8230">
          <cell r="F8230" t="str">
            <v>Kega Boom - 2026 April/6000928609</v>
          </cell>
          <cell r="G8230" t="str">
            <v>Discount         7</v>
          </cell>
          <cell r="H8230">
            <v>66000</v>
          </cell>
          <cell r="I8230" t="str">
            <v>Active</v>
          </cell>
        </row>
        <row r="8231">
          <cell r="F8231" t="str">
            <v>Kega Boom - 2026 April/6000928628</v>
          </cell>
          <cell r="G8231" t="str">
            <v>Discount         7</v>
          </cell>
          <cell r="H8231">
            <v>21000</v>
          </cell>
          <cell r="I8231" t="str">
            <v>Active</v>
          </cell>
        </row>
        <row r="8232">
          <cell r="F8232" t="str">
            <v>Kega Boom - 2026 April/6000928690</v>
          </cell>
          <cell r="G8232" t="str">
            <v>Discount         7</v>
          </cell>
          <cell r="H8232">
            <v>21000</v>
          </cell>
          <cell r="I8232" t="str">
            <v>Active</v>
          </cell>
        </row>
        <row r="8233">
          <cell r="F8233" t="str">
            <v>BO_1_April_2026/Keg/6000928710</v>
          </cell>
          <cell r="G8233" t="str">
            <v>Discount         6</v>
          </cell>
          <cell r="H8233">
            <v>20951</v>
          </cell>
          <cell r="I8233" t="str">
            <v>Active</v>
          </cell>
        </row>
        <row r="8234">
          <cell r="F8234" t="str">
            <v>Kega Boom - 2026 April/6000928748</v>
          </cell>
          <cell r="G8234" t="str">
            <v>Discount         7</v>
          </cell>
          <cell r="H8234">
            <v>66000</v>
          </cell>
          <cell r="I8234" t="str">
            <v>Active</v>
          </cell>
        </row>
        <row r="8235">
          <cell r="F8235" t="str">
            <v>Kega Boom - 2026 April/6000928753</v>
          </cell>
          <cell r="G8235" t="str">
            <v>Discount         7</v>
          </cell>
          <cell r="H8235">
            <v>21000</v>
          </cell>
          <cell r="I8235" t="str">
            <v>Active</v>
          </cell>
        </row>
        <row r="8236">
          <cell r="F8236" t="str">
            <v>Kega Boom - 2026 April/6000928883</v>
          </cell>
          <cell r="G8236" t="str">
            <v>Discount         7</v>
          </cell>
          <cell r="H8236">
            <v>231000</v>
          </cell>
          <cell r="I8236" t="str">
            <v>Active</v>
          </cell>
        </row>
        <row r="8237">
          <cell r="F8237" t="str">
            <v>Kega Boom - 2026 April/6000928897</v>
          </cell>
          <cell r="G8237" t="str">
            <v>Discount         7</v>
          </cell>
          <cell r="H8237">
            <v>21000</v>
          </cell>
          <cell r="I8237" t="str">
            <v>Active</v>
          </cell>
        </row>
        <row r="8238">
          <cell r="F8238" t="str">
            <v>Kega Boom - 2026 April/6000929031</v>
          </cell>
          <cell r="G8238" t="str">
            <v>Discount         7</v>
          </cell>
          <cell r="H8238">
            <v>21000</v>
          </cell>
          <cell r="I8238" t="str">
            <v>Active</v>
          </cell>
        </row>
        <row r="8239">
          <cell r="F8239" t="str">
            <v>BO_1_April_2026/Keg/6000929036</v>
          </cell>
          <cell r="G8239" t="str">
            <v>Discount         6</v>
          </cell>
          <cell r="H8239">
            <v>76111</v>
          </cell>
          <cell r="I8239" t="str">
            <v>Active</v>
          </cell>
        </row>
        <row r="8240">
          <cell r="F8240" t="str">
            <v>Kega Boom - 2026 April/6000929039</v>
          </cell>
          <cell r="G8240" t="str">
            <v>Discount         7</v>
          </cell>
          <cell r="H8240">
            <v>66000</v>
          </cell>
          <cell r="I8240" t="str">
            <v>Active</v>
          </cell>
        </row>
        <row r="8241">
          <cell r="F8241" t="str">
            <v>Kega Boom - 2026 April/6000929077</v>
          </cell>
          <cell r="G8241" t="str">
            <v>Discount         7</v>
          </cell>
          <cell r="H8241">
            <v>33000</v>
          </cell>
          <cell r="I8241" t="str">
            <v>Active</v>
          </cell>
        </row>
        <row r="8242">
          <cell r="F8242" t="str">
            <v>Kega Boom - 2026 April/6000929144</v>
          </cell>
          <cell r="G8242" t="str">
            <v>Discount         7</v>
          </cell>
          <cell r="H8242">
            <v>21000</v>
          </cell>
          <cell r="I8242" t="str">
            <v>Active</v>
          </cell>
        </row>
        <row r="8243">
          <cell r="F8243" t="str">
            <v>Kega Boom - 2026 April/6000929193</v>
          </cell>
          <cell r="G8243" t="str">
            <v>Discount         7</v>
          </cell>
          <cell r="H8243">
            <v>21000</v>
          </cell>
          <cell r="I8243" t="str">
            <v>Active</v>
          </cell>
        </row>
        <row r="8244">
          <cell r="F8244" t="str">
            <v>Kega Boom - 2026 April/6000929213</v>
          </cell>
          <cell r="G8244" t="str">
            <v>Discount         7</v>
          </cell>
          <cell r="H8244">
            <v>21000</v>
          </cell>
          <cell r="I8244" t="str">
            <v>Active</v>
          </cell>
        </row>
        <row r="8245">
          <cell r="F8245" t="str">
            <v>Kega Boom - 2026 April/6000929221</v>
          </cell>
          <cell r="G8245" t="str">
            <v>Discount         7</v>
          </cell>
          <cell r="H8245">
            <v>21000</v>
          </cell>
          <cell r="I8245" t="str">
            <v>Active</v>
          </cell>
        </row>
        <row r="8246">
          <cell r="F8246" t="str">
            <v>BO_1_April_2026/Keg/6000987036</v>
          </cell>
          <cell r="G8246" t="str">
            <v>Discount         6</v>
          </cell>
          <cell r="H8246">
            <v>24460</v>
          </cell>
          <cell r="I8246" t="str">
            <v>Active</v>
          </cell>
        </row>
        <row r="8247">
          <cell r="F8247" t="str">
            <v>Kega Boom - 2026 April/6000987058</v>
          </cell>
          <cell r="G8247" t="str">
            <v>Discount         7</v>
          </cell>
          <cell r="H8247">
            <v>21000</v>
          </cell>
          <cell r="I8247" t="str">
            <v>Active</v>
          </cell>
        </row>
        <row r="8248">
          <cell r="F8248" t="str">
            <v>Kega Boom - 2026 April/6000987100</v>
          </cell>
          <cell r="G8248" t="str">
            <v>Discount         7</v>
          </cell>
          <cell r="H8248">
            <v>21000</v>
          </cell>
          <cell r="I8248" t="str">
            <v>Active</v>
          </cell>
        </row>
        <row r="8249">
          <cell r="F8249" t="str">
            <v>Kega Boom - 2026 April/6000987117</v>
          </cell>
          <cell r="G8249" t="str">
            <v>Discount         7</v>
          </cell>
          <cell r="H8249">
            <v>99000</v>
          </cell>
          <cell r="I8249" t="str">
            <v>Active</v>
          </cell>
        </row>
        <row r="8250">
          <cell r="F8250" t="str">
            <v>Kega Boom - 2026 April/6000987136</v>
          </cell>
          <cell r="G8250" t="str">
            <v>Discount         7</v>
          </cell>
          <cell r="H8250">
            <v>99000</v>
          </cell>
          <cell r="I8250" t="str">
            <v>Active</v>
          </cell>
        </row>
        <row r="8251">
          <cell r="F8251" t="str">
            <v>Kega Boom - 2026 April/60027444</v>
          </cell>
          <cell r="G8251" t="str">
            <v>Discount         7</v>
          </cell>
          <cell r="H8251">
            <v>66000</v>
          </cell>
          <cell r="I8251" t="str">
            <v>Active</v>
          </cell>
        </row>
        <row r="8252">
          <cell r="F8252" t="str">
            <v>Kega Boom - 2026 April/6009061061</v>
          </cell>
          <cell r="G8252" t="str">
            <v>Discount         7</v>
          </cell>
          <cell r="H8252">
            <v>66000</v>
          </cell>
          <cell r="I8252" t="str">
            <v>Active</v>
          </cell>
        </row>
        <row r="8253">
          <cell r="F8253" t="str">
            <v>BO_1_April_2026/Keg/6009061120</v>
          </cell>
          <cell r="G8253" t="str">
            <v>Discount         6</v>
          </cell>
          <cell r="H8253">
            <v>156765</v>
          </cell>
          <cell r="I8253" t="str">
            <v>Active</v>
          </cell>
        </row>
        <row r="8254">
          <cell r="F8254" t="str">
            <v>Kega Boom - 2026 April/6009061225</v>
          </cell>
          <cell r="G8254" t="str">
            <v>Discount         7</v>
          </cell>
          <cell r="H8254">
            <v>21000</v>
          </cell>
          <cell r="I8254" t="str">
            <v>Active</v>
          </cell>
        </row>
        <row r="8255">
          <cell r="F8255" t="str">
            <v>Kega Boom - 2026 April/6009061401</v>
          </cell>
          <cell r="G8255" t="str">
            <v>Discount         7</v>
          </cell>
          <cell r="H8255">
            <v>21000</v>
          </cell>
          <cell r="I8255" t="str">
            <v>Active</v>
          </cell>
        </row>
        <row r="8256">
          <cell r="F8256" t="str">
            <v>Kega Boom - 2026 April/6009061432</v>
          </cell>
          <cell r="G8256" t="str">
            <v>Discount         7</v>
          </cell>
          <cell r="H8256">
            <v>99000</v>
          </cell>
          <cell r="I8256" t="str">
            <v>Active</v>
          </cell>
        </row>
        <row r="8257">
          <cell r="F8257" t="str">
            <v>Kega Boom - 2026 April/6009061473</v>
          </cell>
          <cell r="G8257" t="str">
            <v>Discount         7</v>
          </cell>
          <cell r="H8257">
            <v>33000</v>
          </cell>
          <cell r="I8257" t="str">
            <v>Active</v>
          </cell>
        </row>
        <row r="8258">
          <cell r="F8258" t="str">
            <v>Kega Boom - 2026 April/6009061716</v>
          </cell>
          <cell r="G8258" t="str">
            <v>Discount         7</v>
          </cell>
          <cell r="H8258">
            <v>21000</v>
          </cell>
          <cell r="I8258" t="str">
            <v>Active</v>
          </cell>
        </row>
        <row r="8259">
          <cell r="F8259" t="str">
            <v>Kega Boom - 2026 April/6009061805</v>
          </cell>
          <cell r="G8259" t="str">
            <v>Discount         7</v>
          </cell>
          <cell r="H8259">
            <v>66000</v>
          </cell>
          <cell r="I8259" t="str">
            <v>Active</v>
          </cell>
        </row>
        <row r="8260">
          <cell r="F8260" t="str">
            <v>Kega Boom - 2026 April/6009061947</v>
          </cell>
          <cell r="G8260" t="str">
            <v>Discount         7</v>
          </cell>
          <cell r="H8260">
            <v>21000</v>
          </cell>
          <cell r="I8260" t="str">
            <v>Active</v>
          </cell>
        </row>
        <row r="8261">
          <cell r="F8261" t="str">
            <v>BO_1_April_2026/Keg/6009981364</v>
          </cell>
          <cell r="G8261" t="str">
            <v>Discount         6</v>
          </cell>
          <cell r="H8261">
            <v>44764</v>
          </cell>
          <cell r="I8261" t="str">
            <v>Active</v>
          </cell>
        </row>
        <row r="8262">
          <cell r="F8262" t="str">
            <v>5+1 keg ALL KZ Praga keg 50 PR_0736_90100</v>
          </cell>
          <cell r="G8262" t="str">
            <v>Product</v>
          </cell>
          <cell r="H8262">
            <v>0</v>
          </cell>
          <cell r="I8262" t="str">
            <v>Active</v>
          </cell>
        </row>
        <row r="8263">
          <cell r="F8263" t="str">
            <v>5+1 keg Yupiter Distribushen PR_0957_98142</v>
          </cell>
          <cell r="G8263" t="str">
            <v>Product</v>
          </cell>
          <cell r="H8263">
            <v>0</v>
          </cell>
          <cell r="I8263" t="str">
            <v>Active</v>
          </cell>
        </row>
        <row r="8264">
          <cell r="F8264" t="str">
            <v>5+4500 Yupiter Aktobe TT PR_0715_90074</v>
          </cell>
          <cell r="G8264" t="str">
            <v>Discount         2</v>
          </cell>
          <cell r="H8264">
            <v>1700000</v>
          </cell>
          <cell r="I8264" t="str">
            <v>Passive</v>
          </cell>
        </row>
        <row r="8265">
          <cell r="F8265" t="str">
            <v>15+1 bot/can Yupiter Distribushen PR_0961_98500</v>
          </cell>
          <cell r="G8265" t="str">
            <v>Product</v>
          </cell>
          <cell r="H8265">
            <v>0</v>
          </cell>
          <cell r="I8265" t="str">
            <v>Active</v>
          </cell>
        </row>
        <row r="8266">
          <cell r="F8266" t="str">
            <v>18+1 bot/can Yupiter Distribushen PR_0727_90086</v>
          </cell>
          <cell r="G8266" t="str">
            <v>Product</v>
          </cell>
          <cell r="H8266">
            <v>0</v>
          </cell>
          <cell r="I8266" t="str">
            <v>Passive</v>
          </cell>
        </row>
        <row r="8267">
          <cell r="F8267" t="str">
            <v>4+1 keg Yupiter Aqtobe PR_0762_90126</v>
          </cell>
          <cell r="G8267" t="str">
            <v>Product</v>
          </cell>
          <cell r="H8267">
            <v>0</v>
          </cell>
          <cell r="I8267" t="str">
            <v>Active</v>
          </cell>
        </row>
        <row r="8268">
          <cell r="F8268" t="str">
            <v>5+1 keg Yupiter Aqtobe PR_0794_90158</v>
          </cell>
          <cell r="G8268" t="str">
            <v>Product</v>
          </cell>
          <cell r="H8268">
            <v>0</v>
          </cell>
          <cell r="I8268" t="str">
            <v>Active</v>
          </cell>
        </row>
        <row r="8269">
          <cell r="F8269" t="str">
            <v>5+1 keg Yupiter Aqtobe DIOT+ PR_0904_90452</v>
          </cell>
          <cell r="G8269" t="str">
            <v>Product</v>
          </cell>
          <cell r="H8269">
            <v>0</v>
          </cell>
          <cell r="I8269" t="str">
            <v>Passive</v>
          </cell>
        </row>
        <row r="8270">
          <cell r="F8270" t="str">
            <v>4+1 keg Yupiter Aqtobe DIOT+ PR_0906_90454</v>
          </cell>
          <cell r="G8270" t="str">
            <v>Product</v>
          </cell>
          <cell r="H8270">
            <v>0</v>
          </cell>
          <cell r="I8270" t="str">
            <v>Active</v>
          </cell>
        </row>
        <row r="8271">
          <cell r="F8271" t="str">
            <v>4+1 keg Yupiter Aqtobe DIOT+ PR_0911_90459</v>
          </cell>
          <cell r="G8271" t="str">
            <v>Product</v>
          </cell>
          <cell r="H8271">
            <v>0</v>
          </cell>
          <cell r="I8271" t="str">
            <v>Active</v>
          </cell>
        </row>
        <row r="8272">
          <cell r="F8272" t="str">
            <v>2+1 keg Yupiter Aqtobe PR_0919_90491</v>
          </cell>
          <cell r="G8272" t="str">
            <v>Product</v>
          </cell>
          <cell r="H8272">
            <v>0</v>
          </cell>
          <cell r="I8272" t="str">
            <v>Active</v>
          </cell>
        </row>
        <row r="8273">
          <cell r="F8273" t="str">
            <v>5+1 keg Yupiter Distribushen PR_0949_98134</v>
          </cell>
          <cell r="G8273" t="str">
            <v>Product</v>
          </cell>
          <cell r="H8273">
            <v>0</v>
          </cell>
          <cell r="I8273" t="str">
            <v>Active</v>
          </cell>
        </row>
        <row r="8274">
          <cell r="F8274" t="str">
            <v>Rozliv+ - 2026 April/6000351727</v>
          </cell>
          <cell r="G8274" t="str">
            <v>Discount         5</v>
          </cell>
          <cell r="H8274">
            <v>20000</v>
          </cell>
          <cell r="I8274" t="str">
            <v>Active</v>
          </cell>
        </row>
        <row r="8275">
          <cell r="F8275" t="str">
            <v>EfesBonusClubApril/6000351733</v>
          </cell>
          <cell r="G8275" t="str">
            <v>Discount         3</v>
          </cell>
          <cell r="H8275">
            <v>20000</v>
          </cell>
          <cell r="I8275" t="str">
            <v>Active</v>
          </cell>
        </row>
        <row r="8276">
          <cell r="F8276" t="str">
            <v>RI_2_April/NRB+Can/6000351753</v>
          </cell>
          <cell r="G8276" t="str">
            <v>Discount         6</v>
          </cell>
          <cell r="H8276">
            <v>20534</v>
          </cell>
          <cell r="I8276" t="str">
            <v>Active</v>
          </cell>
        </row>
        <row r="8277">
          <cell r="F8277" t="str">
            <v>EfesBonusClubApril/6000351832</v>
          </cell>
          <cell r="G8277" t="str">
            <v>Discount         3</v>
          </cell>
          <cell r="H8277">
            <v>7500</v>
          </cell>
          <cell r="I8277" t="str">
            <v>Active</v>
          </cell>
        </row>
        <row r="8278">
          <cell r="F8278" t="str">
            <v>Kega Boom - 2026 April/6000501764</v>
          </cell>
          <cell r="G8278" t="str">
            <v>Discount         7</v>
          </cell>
          <cell r="H8278">
            <v>33000</v>
          </cell>
          <cell r="I8278" t="str">
            <v>Active</v>
          </cell>
        </row>
        <row r="8279">
          <cell r="F8279" t="str">
            <v>RI_2_April/NRB+Can/600500003</v>
          </cell>
          <cell r="G8279" t="str">
            <v>Discount         6</v>
          </cell>
          <cell r="H8279">
            <v>3754</v>
          </cell>
          <cell r="I8279" t="str">
            <v>Active</v>
          </cell>
        </row>
        <row r="8280">
          <cell r="F8280" t="str">
            <v>Rozliv+ - 2026 April/600500034</v>
          </cell>
          <cell r="G8280" t="str">
            <v>Discount         5</v>
          </cell>
          <cell r="H8280">
            <v>20000</v>
          </cell>
          <cell r="I8280" t="str">
            <v>Active</v>
          </cell>
        </row>
        <row r="8281">
          <cell r="F8281" t="str">
            <v>RI_1_April/Keg/600500036</v>
          </cell>
          <cell r="G8281" t="str">
            <v>Discount         6</v>
          </cell>
          <cell r="H8281">
            <v>17882</v>
          </cell>
          <cell r="I8281" t="str">
            <v>Active</v>
          </cell>
        </row>
        <row r="8282">
          <cell r="F8282" t="str">
            <v>EfesBonusClubApril/600500040</v>
          </cell>
          <cell r="G8282" t="str">
            <v>Discount         3</v>
          </cell>
          <cell r="H8282">
            <v>7500</v>
          </cell>
          <cell r="I8282" t="str">
            <v>Active</v>
          </cell>
        </row>
        <row r="8283">
          <cell r="F8283" t="str">
            <v>EfesBonusClubApril/600500071</v>
          </cell>
          <cell r="G8283" t="str">
            <v>Discount         3</v>
          </cell>
          <cell r="H8283">
            <v>7500</v>
          </cell>
          <cell r="I8283" t="str">
            <v>Active</v>
          </cell>
        </row>
        <row r="8284">
          <cell r="F8284" t="str">
            <v>RI_2_April/NRB+Can/600500072</v>
          </cell>
          <cell r="G8284" t="str">
            <v>Discount         6</v>
          </cell>
          <cell r="H8284">
            <v>12355</v>
          </cell>
          <cell r="I8284" t="str">
            <v>Active</v>
          </cell>
        </row>
        <row r="8285">
          <cell r="F8285" t="str">
            <v>EfesBonusClubApril/600500085</v>
          </cell>
          <cell r="G8285" t="str">
            <v>Discount         3</v>
          </cell>
          <cell r="H8285">
            <v>7500</v>
          </cell>
          <cell r="I8285" t="str">
            <v>Active</v>
          </cell>
        </row>
        <row r="8286">
          <cell r="F8286" t="str">
            <v>EfesBonusClubApril/600500102</v>
          </cell>
          <cell r="G8286" t="str">
            <v>Discount         3</v>
          </cell>
          <cell r="H8286">
            <v>7500</v>
          </cell>
          <cell r="I8286" t="str">
            <v>Active</v>
          </cell>
        </row>
        <row r="8287">
          <cell r="F8287" t="str">
            <v>EfesBonusClubApril/600500113</v>
          </cell>
          <cell r="G8287" t="str">
            <v>Discount         3</v>
          </cell>
          <cell r="H8287">
            <v>7500</v>
          </cell>
          <cell r="I8287" t="str">
            <v>Active</v>
          </cell>
        </row>
        <row r="8288">
          <cell r="F8288" t="str">
            <v>RI_2_April/NRB+Can/600500209</v>
          </cell>
          <cell r="G8288" t="str">
            <v>Discount         6</v>
          </cell>
          <cell r="H8288">
            <v>16335</v>
          </cell>
          <cell r="I8288" t="str">
            <v>Active</v>
          </cell>
        </row>
        <row r="8289">
          <cell r="F8289" t="str">
            <v>RI_2_April/NRB+Can/600500210</v>
          </cell>
          <cell r="G8289" t="str">
            <v>Discount         6</v>
          </cell>
          <cell r="H8289">
            <v>30737</v>
          </cell>
          <cell r="I8289" t="str">
            <v>Active</v>
          </cell>
        </row>
        <row r="8290">
          <cell r="F8290" t="str">
            <v>RI_2_April/NRB+Can/600500238</v>
          </cell>
          <cell r="G8290" t="str">
            <v>Discount         6</v>
          </cell>
          <cell r="H8290">
            <v>8912</v>
          </cell>
          <cell r="I8290" t="str">
            <v>Active</v>
          </cell>
        </row>
        <row r="8291">
          <cell r="F8291" t="str">
            <v>EfesBonusClubApril/600500280</v>
          </cell>
          <cell r="G8291" t="str">
            <v>Discount         3</v>
          </cell>
          <cell r="H8291">
            <v>30000</v>
          </cell>
          <cell r="I8291" t="str">
            <v>Active</v>
          </cell>
        </row>
        <row r="8292">
          <cell r="F8292" t="str">
            <v>EfesBonusClubApril/600500284</v>
          </cell>
          <cell r="G8292" t="str">
            <v>Discount         3</v>
          </cell>
          <cell r="H8292">
            <v>7500</v>
          </cell>
          <cell r="I8292" t="str">
            <v>Active</v>
          </cell>
        </row>
        <row r="8293">
          <cell r="F8293" t="str">
            <v>EfesBonusClubApril/600500422</v>
          </cell>
          <cell r="G8293" t="str">
            <v>Discount         3</v>
          </cell>
          <cell r="H8293">
            <v>30000</v>
          </cell>
          <cell r="I8293" t="str">
            <v>Active</v>
          </cell>
        </row>
        <row r="8294">
          <cell r="F8294" t="str">
            <v>EfesBonusClubApril/600500439</v>
          </cell>
          <cell r="G8294" t="str">
            <v>Discount         3</v>
          </cell>
          <cell r="H8294">
            <v>30000</v>
          </cell>
          <cell r="I8294" t="str">
            <v>Active</v>
          </cell>
        </row>
        <row r="8295">
          <cell r="F8295" t="str">
            <v>Rozliv+ - 2026 April/600500526</v>
          </cell>
          <cell r="G8295" t="str">
            <v>Discount         5</v>
          </cell>
          <cell r="H8295">
            <v>20000</v>
          </cell>
          <cell r="I8295" t="str">
            <v>Active</v>
          </cell>
        </row>
        <row r="8296">
          <cell r="F8296" t="str">
            <v>RI_1_April/Keg/600500592</v>
          </cell>
          <cell r="G8296" t="str">
            <v>Discount         6</v>
          </cell>
          <cell r="H8296">
            <v>7448</v>
          </cell>
          <cell r="I8296" t="str">
            <v>Active</v>
          </cell>
        </row>
        <row r="8297">
          <cell r="F8297" t="str">
            <v>EfesBonusClubApril/600500598</v>
          </cell>
          <cell r="G8297" t="str">
            <v>Discount         3</v>
          </cell>
          <cell r="H8297">
            <v>30000</v>
          </cell>
          <cell r="I8297" t="str">
            <v>Active</v>
          </cell>
        </row>
        <row r="8298">
          <cell r="F8298" t="str">
            <v>RI_1_April/Keg/600500599</v>
          </cell>
          <cell r="G8298" t="str">
            <v>Discount         6</v>
          </cell>
          <cell r="H8298">
            <v>16388</v>
          </cell>
          <cell r="I8298" t="str">
            <v>Active</v>
          </cell>
        </row>
        <row r="8299">
          <cell r="F8299" t="str">
            <v>RI_1_April/Keg/600500697</v>
          </cell>
          <cell r="G8299" t="str">
            <v>Discount         6</v>
          </cell>
          <cell r="H8299">
            <v>40587</v>
          </cell>
          <cell r="I8299" t="str">
            <v>Active</v>
          </cell>
        </row>
        <row r="8300">
          <cell r="F8300" t="str">
            <v>EfesBonusClubApril/600500697</v>
          </cell>
          <cell r="G8300" t="str">
            <v>Discount         3</v>
          </cell>
          <cell r="H8300">
            <v>20000</v>
          </cell>
          <cell r="I8300" t="str">
            <v>Active</v>
          </cell>
        </row>
        <row r="8301">
          <cell r="F8301" t="str">
            <v>EfesBonusClubApril/600500740</v>
          </cell>
          <cell r="G8301" t="str">
            <v>Discount         3</v>
          </cell>
          <cell r="H8301">
            <v>30000</v>
          </cell>
          <cell r="I8301" t="str">
            <v>Active</v>
          </cell>
        </row>
        <row r="8302">
          <cell r="F8302" t="str">
            <v>EfesBonusClubApril/600500741</v>
          </cell>
          <cell r="G8302" t="str">
            <v>Discount         3</v>
          </cell>
          <cell r="H8302">
            <v>20000</v>
          </cell>
          <cell r="I8302" t="str">
            <v>Active</v>
          </cell>
        </row>
        <row r="8303">
          <cell r="F8303" t="str">
            <v>Kega Boom - 2026 April/600500746</v>
          </cell>
          <cell r="G8303" t="str">
            <v>Discount         7</v>
          </cell>
          <cell r="H8303">
            <v>33000</v>
          </cell>
          <cell r="I8303" t="str">
            <v>Active</v>
          </cell>
        </row>
        <row r="8304">
          <cell r="F8304" t="str">
            <v>EfesBonusClubApril/600500784</v>
          </cell>
          <cell r="G8304" t="str">
            <v>Discount         3</v>
          </cell>
          <cell r="H8304">
            <v>30000</v>
          </cell>
          <cell r="I8304" t="str">
            <v>Active</v>
          </cell>
        </row>
        <row r="8305">
          <cell r="F8305" t="str">
            <v>RI_1_April/Keg/600500801</v>
          </cell>
          <cell r="G8305" t="str">
            <v>Discount         6</v>
          </cell>
          <cell r="H8305">
            <v>6367</v>
          </cell>
          <cell r="I8305" t="str">
            <v>Active</v>
          </cell>
        </row>
        <row r="8306">
          <cell r="F8306" t="str">
            <v>EfesBonusClubApril/600500827</v>
          </cell>
          <cell r="G8306" t="str">
            <v>Discount         3</v>
          </cell>
          <cell r="H8306">
            <v>7500</v>
          </cell>
          <cell r="I8306" t="str">
            <v>Active</v>
          </cell>
        </row>
        <row r="8307">
          <cell r="F8307" t="str">
            <v>EfesBonusClubApril/600500843</v>
          </cell>
          <cell r="G8307" t="str">
            <v>Discount         3</v>
          </cell>
          <cell r="H8307">
            <v>7500</v>
          </cell>
          <cell r="I8307" t="str">
            <v>Active</v>
          </cell>
        </row>
        <row r="8308">
          <cell r="F8308" t="str">
            <v>RI_1_April/Keg/600500886</v>
          </cell>
          <cell r="G8308" t="str">
            <v>Discount         6</v>
          </cell>
          <cell r="H8308">
            <v>33302</v>
          </cell>
          <cell r="I8308" t="str">
            <v>Active</v>
          </cell>
        </row>
        <row r="8309">
          <cell r="F8309" t="str">
            <v>RI_2_April/NRB+Can/600500886</v>
          </cell>
          <cell r="G8309" t="str">
            <v>Discount         6</v>
          </cell>
          <cell r="H8309">
            <v>25680</v>
          </cell>
          <cell r="I8309" t="str">
            <v>Active</v>
          </cell>
        </row>
        <row r="8310">
          <cell r="F8310" t="str">
            <v>EfesBonusClubApril/600500894</v>
          </cell>
          <cell r="G8310" t="str">
            <v>Discount         3</v>
          </cell>
          <cell r="H8310">
            <v>30000</v>
          </cell>
          <cell r="I8310" t="str">
            <v>Active</v>
          </cell>
        </row>
        <row r="8311">
          <cell r="F8311" t="str">
            <v>EfesBonusClubApril/600500905</v>
          </cell>
          <cell r="G8311" t="str">
            <v>Discount         3</v>
          </cell>
          <cell r="H8311">
            <v>7500</v>
          </cell>
          <cell r="I8311" t="str">
            <v>Active</v>
          </cell>
        </row>
        <row r="8312">
          <cell r="F8312" t="str">
            <v>EfesBonusClubApril/600500912</v>
          </cell>
          <cell r="G8312" t="str">
            <v>Discount         3</v>
          </cell>
          <cell r="H8312">
            <v>7500</v>
          </cell>
          <cell r="I8312" t="str">
            <v>Active</v>
          </cell>
        </row>
        <row r="8313">
          <cell r="F8313" t="str">
            <v>Rozliv+ - 2026 April/600500912</v>
          </cell>
          <cell r="G8313" t="str">
            <v>Discount         5</v>
          </cell>
          <cell r="H8313">
            <v>20000</v>
          </cell>
          <cell r="I8313" t="str">
            <v>Active</v>
          </cell>
        </row>
        <row r="8314">
          <cell r="F8314" t="str">
            <v>EfesBonusClubApril/600500946</v>
          </cell>
          <cell r="G8314" t="str">
            <v>Discount         3</v>
          </cell>
          <cell r="H8314">
            <v>20000</v>
          </cell>
          <cell r="I8314" t="str">
            <v>Active</v>
          </cell>
        </row>
        <row r="8315">
          <cell r="F8315" t="str">
            <v>RI_2_April/NRB+Can/600500949</v>
          </cell>
          <cell r="G8315" t="str">
            <v>Discount         6</v>
          </cell>
          <cell r="H8315">
            <v>54328</v>
          </cell>
          <cell r="I8315" t="str">
            <v>Active</v>
          </cell>
        </row>
        <row r="8316">
          <cell r="F8316" t="str">
            <v>EfesBonusClubApril/600500953</v>
          </cell>
          <cell r="G8316" t="str">
            <v>Discount         3</v>
          </cell>
          <cell r="H8316">
            <v>30000</v>
          </cell>
          <cell r="I8316" t="str">
            <v>Active</v>
          </cell>
        </row>
        <row r="8317">
          <cell r="F8317" t="str">
            <v>EfesBonusClubApril/600500960</v>
          </cell>
          <cell r="G8317" t="str">
            <v>Discount         3</v>
          </cell>
          <cell r="H8317">
            <v>30000</v>
          </cell>
          <cell r="I8317" t="str">
            <v>Active</v>
          </cell>
        </row>
        <row r="8318">
          <cell r="F8318" t="str">
            <v>RI_2_April/NRB+Can/600500966</v>
          </cell>
          <cell r="G8318" t="str">
            <v>Discount         6</v>
          </cell>
          <cell r="H8318">
            <v>12520</v>
          </cell>
          <cell r="I8318" t="str">
            <v>Active</v>
          </cell>
        </row>
        <row r="8319">
          <cell r="F8319" t="str">
            <v>Rozliv+ - 2026 April/600500975</v>
          </cell>
          <cell r="G8319" t="str">
            <v>Discount         5</v>
          </cell>
          <cell r="H8319">
            <v>35000</v>
          </cell>
          <cell r="I8319" t="str">
            <v>Active</v>
          </cell>
        </row>
        <row r="8320">
          <cell r="F8320" t="str">
            <v>EfesBonusClubApril/600500984</v>
          </cell>
          <cell r="G8320" t="str">
            <v>Discount         3</v>
          </cell>
          <cell r="H8320">
            <v>20000</v>
          </cell>
          <cell r="I8320" t="str">
            <v>Active</v>
          </cell>
        </row>
        <row r="8321">
          <cell r="F8321" t="str">
            <v>EfesBonusClubApril/600500986</v>
          </cell>
          <cell r="G8321" t="str">
            <v>Discount         3</v>
          </cell>
          <cell r="H8321">
            <v>7500</v>
          </cell>
          <cell r="I8321" t="str">
            <v>Active</v>
          </cell>
        </row>
        <row r="8322">
          <cell r="F8322" t="str">
            <v>RI_1_April/Keg/600500991</v>
          </cell>
          <cell r="G8322" t="str">
            <v>Discount         6</v>
          </cell>
          <cell r="H8322">
            <v>13503</v>
          </cell>
          <cell r="I8322" t="str">
            <v>Active</v>
          </cell>
        </row>
        <row r="8323">
          <cell r="F8323" t="str">
            <v>RI_2_April/NRB+Can/600500991</v>
          </cell>
          <cell r="G8323" t="str">
            <v>Discount         6</v>
          </cell>
          <cell r="H8323">
            <v>32802</v>
          </cell>
          <cell r="I8323" t="str">
            <v>Active</v>
          </cell>
        </row>
        <row r="8324">
          <cell r="F8324" t="str">
            <v>RI_2_April/NRB+Can/600500995</v>
          </cell>
          <cell r="G8324" t="str">
            <v>Discount         6</v>
          </cell>
          <cell r="H8324">
            <v>38479</v>
          </cell>
          <cell r="I8324" t="str">
            <v>Active</v>
          </cell>
        </row>
        <row r="8325">
          <cell r="F8325" t="str">
            <v>Rozliv+ - 2026 April/600500999</v>
          </cell>
          <cell r="G8325" t="str">
            <v>Discount         5</v>
          </cell>
          <cell r="H8325">
            <v>20000</v>
          </cell>
          <cell r="I8325" t="str">
            <v>Active</v>
          </cell>
        </row>
        <row r="8326">
          <cell r="F8326" t="str">
            <v>Rozliv+ - 2026 April/600501010</v>
          </cell>
          <cell r="G8326" t="str">
            <v>Discount         5</v>
          </cell>
          <cell r="H8326">
            <v>20000</v>
          </cell>
          <cell r="I8326" t="str">
            <v>Active</v>
          </cell>
        </row>
        <row r="8327">
          <cell r="F8327" t="str">
            <v>Rozliv+ - 2026 April/600501033</v>
          </cell>
          <cell r="G8327" t="str">
            <v>Discount         5</v>
          </cell>
          <cell r="H8327">
            <v>20000</v>
          </cell>
          <cell r="I8327" t="str">
            <v>Active</v>
          </cell>
        </row>
        <row r="8328">
          <cell r="F8328" t="str">
            <v>EfesBonusClubApril/600501037</v>
          </cell>
          <cell r="G8328" t="str">
            <v>Discount         3</v>
          </cell>
          <cell r="H8328">
            <v>7500</v>
          </cell>
          <cell r="I8328" t="str">
            <v>Active</v>
          </cell>
        </row>
        <row r="8329">
          <cell r="F8329" t="str">
            <v>EfesBonusClubApril/600501047</v>
          </cell>
          <cell r="G8329" t="str">
            <v>Discount         3</v>
          </cell>
          <cell r="H8329">
            <v>7500</v>
          </cell>
          <cell r="I8329" t="str">
            <v>Active</v>
          </cell>
        </row>
        <row r="8330">
          <cell r="F8330" t="str">
            <v>RI_1_April/Keg/600501055</v>
          </cell>
          <cell r="G8330" t="str">
            <v>Discount         6</v>
          </cell>
          <cell r="H8330">
            <v>8549</v>
          </cell>
          <cell r="I8330" t="str">
            <v>Passive</v>
          </cell>
        </row>
        <row r="8331">
          <cell r="F8331" t="str">
            <v>EfesBonusClubApril/600501063</v>
          </cell>
          <cell r="G8331" t="str">
            <v>Discount         3</v>
          </cell>
          <cell r="H8331">
            <v>7500</v>
          </cell>
          <cell r="I8331" t="str">
            <v>Active</v>
          </cell>
        </row>
        <row r="8332">
          <cell r="F8332" t="str">
            <v>RI_2_April/NRB+Can/600501064</v>
          </cell>
          <cell r="G8332" t="str">
            <v>Discount         6</v>
          </cell>
          <cell r="H8332">
            <v>1910</v>
          </cell>
          <cell r="I8332" t="str">
            <v>Active</v>
          </cell>
        </row>
        <row r="8333">
          <cell r="F8333" t="str">
            <v>EfesBonusClubApril/600501066</v>
          </cell>
          <cell r="G8333" t="str">
            <v>Discount         3</v>
          </cell>
          <cell r="H8333">
            <v>7500</v>
          </cell>
          <cell r="I8333" t="str">
            <v>Active</v>
          </cell>
        </row>
        <row r="8334">
          <cell r="F8334" t="str">
            <v>RI_2_April/NRB+Can/600501068</v>
          </cell>
          <cell r="G8334" t="str">
            <v>Discount         6</v>
          </cell>
          <cell r="H8334">
            <v>16422</v>
          </cell>
          <cell r="I8334" t="str">
            <v>Active</v>
          </cell>
        </row>
        <row r="8335">
          <cell r="F8335" t="str">
            <v>EfesBonusClubApril/600501069</v>
          </cell>
          <cell r="G8335" t="str">
            <v>Discount         3</v>
          </cell>
          <cell r="H8335">
            <v>7500</v>
          </cell>
          <cell r="I8335" t="str">
            <v>Active</v>
          </cell>
        </row>
        <row r="8336">
          <cell r="F8336" t="str">
            <v>EfesBonusClubApril/600501070</v>
          </cell>
          <cell r="G8336" t="str">
            <v>Discount         3</v>
          </cell>
          <cell r="H8336">
            <v>7500</v>
          </cell>
          <cell r="I8336" t="str">
            <v>Active</v>
          </cell>
        </row>
        <row r="8337">
          <cell r="F8337" t="str">
            <v>RI_2_April/NRB+Can/600501074</v>
          </cell>
          <cell r="G8337" t="str">
            <v>Discount         6</v>
          </cell>
          <cell r="H8337">
            <v>29458</v>
          </cell>
          <cell r="I8337" t="str">
            <v>Active</v>
          </cell>
        </row>
        <row r="8338">
          <cell r="F8338" t="str">
            <v>EfesBonusClubApril/600501082</v>
          </cell>
          <cell r="G8338" t="str">
            <v>Discount         3</v>
          </cell>
          <cell r="H8338">
            <v>7500</v>
          </cell>
          <cell r="I8338" t="str">
            <v>Active</v>
          </cell>
        </row>
        <row r="8339">
          <cell r="F8339" t="str">
            <v>RI_2_April/NRB+Can/600501083</v>
          </cell>
          <cell r="G8339" t="str">
            <v>Discount         6</v>
          </cell>
          <cell r="H8339">
            <v>12539</v>
          </cell>
          <cell r="I8339" t="str">
            <v>Active</v>
          </cell>
        </row>
        <row r="8340">
          <cell r="F8340" t="str">
            <v>EfesBonusClubApril/600501086</v>
          </cell>
          <cell r="G8340" t="str">
            <v>Discount         3</v>
          </cell>
          <cell r="H8340">
            <v>7500</v>
          </cell>
          <cell r="I8340" t="str">
            <v>Active</v>
          </cell>
        </row>
        <row r="8341">
          <cell r="F8341" t="str">
            <v>Rozliv+ - 2026 April/600501086</v>
          </cell>
          <cell r="G8341" t="str">
            <v>Discount         5</v>
          </cell>
          <cell r="H8341">
            <v>35000</v>
          </cell>
          <cell r="I8341" t="str">
            <v>Active</v>
          </cell>
        </row>
        <row r="8342">
          <cell r="F8342" t="str">
            <v>RI_2_April/NRB+Can/600501088</v>
          </cell>
          <cell r="G8342" t="str">
            <v>Discount         6</v>
          </cell>
          <cell r="H8342">
            <v>84768</v>
          </cell>
          <cell r="I8342" t="str">
            <v>Active</v>
          </cell>
        </row>
        <row r="8343">
          <cell r="F8343" t="str">
            <v>RI_2_April/NRB+Can/600501090</v>
          </cell>
          <cell r="G8343" t="str">
            <v>Discount         6</v>
          </cell>
          <cell r="H8343">
            <v>110976</v>
          </cell>
          <cell r="I8343" t="str">
            <v>Active</v>
          </cell>
        </row>
        <row r="8344">
          <cell r="F8344" t="str">
            <v>RI_2_April/NRB+Can/600501094</v>
          </cell>
          <cell r="G8344" t="str">
            <v>Discount         6</v>
          </cell>
          <cell r="H8344">
            <v>11597</v>
          </cell>
          <cell r="I8344" t="str">
            <v>Active</v>
          </cell>
        </row>
        <row r="8345">
          <cell r="F8345" t="str">
            <v>RI_1_April/Keg/600501108</v>
          </cell>
          <cell r="G8345" t="str">
            <v>Discount         6</v>
          </cell>
          <cell r="H8345">
            <v>2263</v>
          </cell>
          <cell r="I8345" t="str">
            <v>Active</v>
          </cell>
        </row>
        <row r="8346">
          <cell r="F8346" t="str">
            <v>EfesBonusClubApril/600501112</v>
          </cell>
          <cell r="G8346" t="str">
            <v>Discount         3</v>
          </cell>
          <cell r="H8346">
            <v>7500</v>
          </cell>
          <cell r="I8346" t="str">
            <v>Active</v>
          </cell>
        </row>
        <row r="8347">
          <cell r="F8347" t="str">
            <v>EfesBonusClubApril/600501147</v>
          </cell>
          <cell r="G8347" t="str">
            <v>Discount         3</v>
          </cell>
          <cell r="H8347">
            <v>7500</v>
          </cell>
          <cell r="I8347" t="str">
            <v>Active</v>
          </cell>
        </row>
        <row r="8348">
          <cell r="F8348" t="str">
            <v>Rozliv+ - 2026 April/600501147</v>
          </cell>
          <cell r="G8348" t="str">
            <v>Discount         5</v>
          </cell>
          <cell r="H8348">
            <v>20000</v>
          </cell>
          <cell r="I8348" t="str">
            <v>Active</v>
          </cell>
        </row>
        <row r="8349">
          <cell r="F8349" t="str">
            <v>EfesBonusClubApril/600501234</v>
          </cell>
          <cell r="G8349" t="str">
            <v>Discount         3</v>
          </cell>
          <cell r="H8349">
            <v>7500</v>
          </cell>
          <cell r="I8349" t="str">
            <v>Active</v>
          </cell>
        </row>
        <row r="8350">
          <cell r="F8350" t="str">
            <v>EfesBonusClubApril/600501264</v>
          </cell>
          <cell r="G8350" t="str">
            <v>Discount         3</v>
          </cell>
          <cell r="H8350">
            <v>30000</v>
          </cell>
          <cell r="I8350" t="str">
            <v>Active</v>
          </cell>
        </row>
        <row r="8351">
          <cell r="F8351" t="str">
            <v>EfesBonusClubApril/600501275</v>
          </cell>
          <cell r="G8351" t="str">
            <v>Discount         3</v>
          </cell>
          <cell r="H8351">
            <v>7500</v>
          </cell>
          <cell r="I8351" t="str">
            <v>Active</v>
          </cell>
        </row>
        <row r="8352">
          <cell r="F8352" t="str">
            <v>RI_2_April/NRB+Can/600501311</v>
          </cell>
          <cell r="G8352" t="str">
            <v>Discount         6</v>
          </cell>
          <cell r="H8352">
            <v>30625</v>
          </cell>
          <cell r="I8352" t="str">
            <v>Active</v>
          </cell>
        </row>
        <row r="8353">
          <cell r="F8353" t="str">
            <v>EfesBonusClubApril/600501323</v>
          </cell>
          <cell r="G8353" t="str">
            <v>Discount         3</v>
          </cell>
          <cell r="H8353">
            <v>20000</v>
          </cell>
          <cell r="I8353" t="str">
            <v>Active</v>
          </cell>
        </row>
        <row r="8354">
          <cell r="F8354" t="str">
            <v>EfesBonusClubApril/600501349</v>
          </cell>
          <cell r="G8354" t="str">
            <v>Discount         3</v>
          </cell>
          <cell r="H8354">
            <v>20000</v>
          </cell>
          <cell r="I8354" t="str">
            <v>Active</v>
          </cell>
        </row>
        <row r="8355">
          <cell r="F8355" t="str">
            <v>EfesBonusClubApril/600501365</v>
          </cell>
          <cell r="G8355" t="str">
            <v>Discount         3</v>
          </cell>
          <cell r="H8355">
            <v>7500</v>
          </cell>
          <cell r="I8355" t="str">
            <v>Active</v>
          </cell>
        </row>
        <row r="8356">
          <cell r="F8356" t="str">
            <v>Kega Boom - 2026 April/600501423</v>
          </cell>
          <cell r="G8356" t="str">
            <v>Discount         7</v>
          </cell>
          <cell r="H8356">
            <v>21000</v>
          </cell>
          <cell r="I8356" t="str">
            <v>Active</v>
          </cell>
        </row>
        <row r="8357">
          <cell r="F8357" t="str">
            <v>BO_1_April_2026/Keg/600501566</v>
          </cell>
          <cell r="G8357" t="str">
            <v>Discount         6</v>
          </cell>
          <cell r="H8357">
            <v>136574</v>
          </cell>
          <cell r="I8357" t="str">
            <v>Active</v>
          </cell>
        </row>
        <row r="8358">
          <cell r="F8358" t="str">
            <v>BO_1_April_2026/Keg/600501630</v>
          </cell>
          <cell r="G8358" t="str">
            <v>Discount         6</v>
          </cell>
          <cell r="H8358">
            <v>12600</v>
          </cell>
          <cell r="I8358" t="str">
            <v>Active</v>
          </cell>
        </row>
        <row r="8359">
          <cell r="F8359" t="str">
            <v>BO_2_April_2026/NRB+Can/600501630</v>
          </cell>
          <cell r="G8359" t="str">
            <v>Discount         6</v>
          </cell>
          <cell r="H8359">
            <v>11960</v>
          </cell>
          <cell r="I8359" t="str">
            <v>Active</v>
          </cell>
        </row>
        <row r="8360">
          <cell r="F8360" t="str">
            <v>BO_1_April_2026/Keg/600501648</v>
          </cell>
          <cell r="G8360" t="str">
            <v>Discount         6</v>
          </cell>
          <cell r="H8360">
            <v>49517</v>
          </cell>
          <cell r="I8360" t="str">
            <v>Active</v>
          </cell>
        </row>
        <row r="8361">
          <cell r="F8361" t="str">
            <v>BO_2_April_2026/NRB+Can/600501648</v>
          </cell>
          <cell r="G8361" t="str">
            <v>Discount         6</v>
          </cell>
          <cell r="H8361">
            <v>3574</v>
          </cell>
          <cell r="I8361" t="str">
            <v>Active</v>
          </cell>
        </row>
        <row r="8362">
          <cell r="F8362" t="str">
            <v>RI_2_April/NRB+Can/600501693</v>
          </cell>
          <cell r="G8362" t="str">
            <v>Discount         6</v>
          </cell>
          <cell r="H8362">
            <v>13142</v>
          </cell>
          <cell r="I8362" t="str">
            <v>Active</v>
          </cell>
        </row>
        <row r="8363">
          <cell r="F8363" t="str">
            <v>EfesBonusClubApril/600501722</v>
          </cell>
          <cell r="G8363" t="str">
            <v>Discount         3</v>
          </cell>
          <cell r="H8363">
            <v>7500</v>
          </cell>
          <cell r="I8363" t="str">
            <v>Active</v>
          </cell>
        </row>
        <row r="8364">
          <cell r="F8364" t="str">
            <v>EfesBonusClubApril/6009010014</v>
          </cell>
          <cell r="G8364" t="str">
            <v>Discount         3</v>
          </cell>
          <cell r="H8364">
            <v>20000</v>
          </cell>
          <cell r="I8364" t="str">
            <v>Active</v>
          </cell>
        </row>
        <row r="8365">
          <cell r="F8365" t="str">
            <v>Kega Boom - 2026 April/6009010065</v>
          </cell>
          <cell r="G8365" t="str">
            <v>Discount         7</v>
          </cell>
          <cell r="H8365">
            <v>99000</v>
          </cell>
          <cell r="I8365" t="str">
            <v>Active</v>
          </cell>
        </row>
        <row r="8366">
          <cell r="F8366" t="str">
            <v>Rozliv+ - 2026 April/6009010095</v>
          </cell>
          <cell r="G8366" t="str">
            <v>Discount         5</v>
          </cell>
          <cell r="H8366">
            <v>20000</v>
          </cell>
          <cell r="I8366" t="str">
            <v>Active</v>
          </cell>
        </row>
        <row r="8367">
          <cell r="F8367" t="str">
            <v>RI_2_April/NRB+Can/6009010186</v>
          </cell>
          <cell r="G8367" t="str">
            <v>Discount         6</v>
          </cell>
          <cell r="H8367">
            <v>17008</v>
          </cell>
          <cell r="I8367" t="str">
            <v>Active</v>
          </cell>
        </row>
        <row r="8368">
          <cell r="F8368" t="str">
            <v>EfesBonusClubApril/6009010207</v>
          </cell>
          <cell r="G8368" t="str">
            <v>Discount         3</v>
          </cell>
          <cell r="H8368">
            <v>20000</v>
          </cell>
          <cell r="I8368" t="str">
            <v>Active</v>
          </cell>
        </row>
        <row r="8369">
          <cell r="F8369" t="str">
            <v>Rozliv+ - 2026 April/6009010207</v>
          </cell>
          <cell r="G8369" t="str">
            <v>Discount         5</v>
          </cell>
          <cell r="H8369">
            <v>35000</v>
          </cell>
          <cell r="I8369" t="str">
            <v>Active</v>
          </cell>
        </row>
        <row r="8370">
          <cell r="F8370" t="str">
            <v>Rozliv+ - 2026 April/6009010230</v>
          </cell>
          <cell r="G8370" t="str">
            <v>Discount         5</v>
          </cell>
          <cell r="H8370">
            <v>20000</v>
          </cell>
          <cell r="I8370" t="str">
            <v>Active</v>
          </cell>
        </row>
        <row r="8371">
          <cell r="F8371" t="str">
            <v>EfesBonusClubApril/6009010343</v>
          </cell>
          <cell r="G8371" t="str">
            <v>Discount         3</v>
          </cell>
          <cell r="H8371">
            <v>7500</v>
          </cell>
          <cell r="I8371" t="str">
            <v>Active</v>
          </cell>
        </row>
        <row r="8372">
          <cell r="F8372" t="str">
            <v>Rozliv+ - 2026 April/6009010421</v>
          </cell>
          <cell r="G8372" t="str">
            <v>Discount         5</v>
          </cell>
          <cell r="H8372">
            <v>20000</v>
          </cell>
          <cell r="I8372" t="str">
            <v>Active</v>
          </cell>
        </row>
        <row r="8373">
          <cell r="F8373" t="str">
            <v>EfesBonusClubApril/6009010445</v>
          </cell>
          <cell r="G8373" t="str">
            <v>Discount         3</v>
          </cell>
          <cell r="H8373">
            <v>20000</v>
          </cell>
          <cell r="I8373" t="str">
            <v>Active</v>
          </cell>
        </row>
        <row r="8374">
          <cell r="F8374" t="str">
            <v>Rozliv+ - 2026 April/6009940060</v>
          </cell>
          <cell r="G8374" t="str">
            <v>Discount         5</v>
          </cell>
          <cell r="H8374">
            <v>20000</v>
          </cell>
          <cell r="I8374" t="str">
            <v>Active</v>
          </cell>
        </row>
        <row r="8375">
          <cell r="F8375" t="str">
            <v>Kega Boom - 2026 April/6009940091</v>
          </cell>
          <cell r="G8375" t="str">
            <v>Discount         7</v>
          </cell>
          <cell r="H8375">
            <v>21000</v>
          </cell>
          <cell r="I8375" t="str">
            <v>Active</v>
          </cell>
        </row>
        <row r="8376">
          <cell r="F8376" t="str">
            <v>EfesBonusClubApril/6009940115</v>
          </cell>
          <cell r="G8376" t="str">
            <v>Discount         3</v>
          </cell>
          <cell r="H8376">
            <v>7500</v>
          </cell>
          <cell r="I8376" t="str">
            <v>Active</v>
          </cell>
        </row>
        <row r="8377">
          <cell r="F8377" t="str">
            <v>Kega Boom - 2026 April/6009940164</v>
          </cell>
          <cell r="G8377" t="str">
            <v>Discount         7</v>
          </cell>
          <cell r="H8377">
            <v>33000</v>
          </cell>
          <cell r="I8377" t="str">
            <v>Active</v>
          </cell>
        </row>
        <row r="8378">
          <cell r="F8378" t="str">
            <v>BO_2_April_2026/NRB+Can/6009940172</v>
          </cell>
          <cell r="G8378" t="str">
            <v>Discount         6</v>
          </cell>
          <cell r="H8378">
            <v>4058</v>
          </cell>
          <cell r="I8378" t="str">
            <v>Active</v>
          </cell>
        </row>
        <row r="8379">
          <cell r="F8379" t="str">
            <v>RI_2_April/NRB+Can/6009940179</v>
          </cell>
          <cell r="G8379" t="str">
            <v>Discount         6</v>
          </cell>
          <cell r="H8379">
            <v>19863</v>
          </cell>
          <cell r="I8379" t="str">
            <v>Active</v>
          </cell>
        </row>
        <row r="8380">
          <cell r="F8380" t="str">
            <v>RI_2_April/NRB+Can/6009940181</v>
          </cell>
          <cell r="G8380" t="str">
            <v>Discount         6</v>
          </cell>
          <cell r="H8380">
            <v>3715</v>
          </cell>
          <cell r="I8380" t="str">
            <v>Active</v>
          </cell>
        </row>
        <row r="8381">
          <cell r="F8381" t="str">
            <v>EfesBonusClubApril/6009940185</v>
          </cell>
          <cell r="G8381" t="str">
            <v>Discount         3</v>
          </cell>
          <cell r="H8381">
            <v>20000</v>
          </cell>
          <cell r="I8381" t="str">
            <v>Active</v>
          </cell>
        </row>
        <row r="8382">
          <cell r="F8382" t="str">
            <v>EfesBonusClubApril/6009940217</v>
          </cell>
          <cell r="G8382" t="str">
            <v>Discount         3</v>
          </cell>
          <cell r="H8382">
            <v>20000</v>
          </cell>
          <cell r="I8382" t="str">
            <v>Active</v>
          </cell>
        </row>
        <row r="8383">
          <cell r="F8383" t="str">
            <v>RI_2_April/NRB+Can/6009940220</v>
          </cell>
          <cell r="G8383" t="str">
            <v>Discount         6</v>
          </cell>
          <cell r="H8383">
            <v>13402</v>
          </cell>
          <cell r="I8383" t="str">
            <v>Active</v>
          </cell>
        </row>
        <row r="8384">
          <cell r="F8384" t="str">
            <v>RI_2_April/NRB+Can/6009940222</v>
          </cell>
          <cell r="G8384" t="str">
            <v>Discount         6</v>
          </cell>
          <cell r="H8384">
            <v>24735</v>
          </cell>
          <cell r="I8384" t="str">
            <v>Active</v>
          </cell>
        </row>
        <row r="8385">
          <cell r="F8385" t="str">
            <v>EfesBonusClubApril/6009940225</v>
          </cell>
          <cell r="G8385" t="str">
            <v>Discount         3</v>
          </cell>
          <cell r="H8385">
            <v>40000</v>
          </cell>
          <cell r="I8385" t="str">
            <v>Active</v>
          </cell>
        </row>
        <row r="8386">
          <cell r="F8386" t="str">
            <v>Rozliv+ - 2026 April/6009940225</v>
          </cell>
          <cell r="G8386" t="str">
            <v>Discount         5</v>
          </cell>
          <cell r="H8386">
            <v>20000</v>
          </cell>
          <cell r="I8386" t="str">
            <v>Active</v>
          </cell>
        </row>
        <row r="8387">
          <cell r="F8387" t="str">
            <v>EfesBonusClubApril/6009940235</v>
          </cell>
          <cell r="G8387" t="str">
            <v>Discount         3</v>
          </cell>
          <cell r="H8387">
            <v>7500</v>
          </cell>
          <cell r="I8387" t="str">
            <v>Active</v>
          </cell>
        </row>
        <row r="8388">
          <cell r="F8388" t="str">
            <v>Kega Boom - 2026 April/6009940351</v>
          </cell>
          <cell r="G8388" t="str">
            <v>Discount         7</v>
          </cell>
          <cell r="H8388">
            <v>33000</v>
          </cell>
          <cell r="I8388" t="str">
            <v>Active</v>
          </cell>
        </row>
        <row r="8389">
          <cell r="F8389" t="str">
            <v>RI_2_April/NRB+Can/6009940376</v>
          </cell>
          <cell r="G8389" t="str">
            <v>Discount         6</v>
          </cell>
          <cell r="H8389">
            <v>17899</v>
          </cell>
          <cell r="I8389" t="str">
            <v>Active</v>
          </cell>
        </row>
        <row r="8390">
          <cell r="F8390" t="str">
            <v>RI_2_April/NRB+Can/6009940387</v>
          </cell>
          <cell r="G8390" t="str">
            <v>Discount         6</v>
          </cell>
          <cell r="H8390">
            <v>13575</v>
          </cell>
          <cell r="I8390" t="str">
            <v>Active</v>
          </cell>
        </row>
        <row r="8391">
          <cell r="F8391" t="str">
            <v>RI_1_April/Keg/6009940399</v>
          </cell>
          <cell r="G8391" t="str">
            <v>Discount         6</v>
          </cell>
          <cell r="H8391">
            <v>5680</v>
          </cell>
          <cell r="I8391" t="str">
            <v>Active</v>
          </cell>
        </row>
        <row r="8392">
          <cell r="F8392" t="str">
            <v>EfesBonusClubApril/6009940399</v>
          </cell>
          <cell r="G8392" t="str">
            <v>Discount         3</v>
          </cell>
          <cell r="H8392">
            <v>40000</v>
          </cell>
          <cell r="I8392" t="str">
            <v>Active</v>
          </cell>
        </row>
        <row r="8393">
          <cell r="F8393" t="str">
            <v>RI_2_April/NRB+Can/6009940404</v>
          </cell>
          <cell r="G8393" t="str">
            <v>Discount         6</v>
          </cell>
          <cell r="H8393">
            <v>4351</v>
          </cell>
          <cell r="I8393" t="str">
            <v>Active</v>
          </cell>
        </row>
        <row r="8394">
          <cell r="F8394" t="str">
            <v>EfesBonusClubApril/6009940424</v>
          </cell>
          <cell r="G8394" t="str">
            <v>Discount         3</v>
          </cell>
          <cell r="H8394">
            <v>7500</v>
          </cell>
          <cell r="I8394" t="str">
            <v>Active</v>
          </cell>
        </row>
        <row r="8395">
          <cell r="F8395" t="str">
            <v>EfesBonusClubApril/6009940434</v>
          </cell>
          <cell r="G8395" t="str">
            <v>Discount         3</v>
          </cell>
          <cell r="H8395">
            <v>20000</v>
          </cell>
          <cell r="I8395" t="str">
            <v>Active</v>
          </cell>
        </row>
        <row r="8396">
          <cell r="F8396" t="str">
            <v>EfesBonusClubApril/6009940456</v>
          </cell>
          <cell r="G8396" t="str">
            <v>Discount         3</v>
          </cell>
          <cell r="H8396">
            <v>7500</v>
          </cell>
          <cell r="I8396" t="str">
            <v>Active</v>
          </cell>
        </row>
        <row r="8397">
          <cell r="F8397" t="str">
            <v>EfesBonusClubApril/6009940480</v>
          </cell>
          <cell r="G8397" t="str">
            <v>Discount         3</v>
          </cell>
          <cell r="H8397">
            <v>7500</v>
          </cell>
          <cell r="I8397" t="str">
            <v>Active</v>
          </cell>
        </row>
        <row r="8398">
          <cell r="F8398" t="str">
            <v>EfesBonusClubApril/6009940531</v>
          </cell>
          <cell r="G8398" t="str">
            <v>Discount         3</v>
          </cell>
          <cell r="H8398">
            <v>7500</v>
          </cell>
          <cell r="I8398" t="str">
            <v>Active</v>
          </cell>
        </row>
        <row r="8399">
          <cell r="F8399" t="str">
            <v>EfesBonusClubApril/6009940535</v>
          </cell>
          <cell r="G8399" t="str">
            <v>Discount         3</v>
          </cell>
          <cell r="H8399">
            <v>7500</v>
          </cell>
          <cell r="I8399" t="str">
            <v>Active</v>
          </cell>
        </row>
        <row r="8400">
          <cell r="F8400" t="str">
            <v>EfesBonusClubApril/6009940544</v>
          </cell>
          <cell r="G8400" t="str">
            <v>Discount         3</v>
          </cell>
          <cell r="H8400">
            <v>40000</v>
          </cell>
          <cell r="I8400" t="str">
            <v>Active</v>
          </cell>
        </row>
        <row r="8401">
          <cell r="F8401" t="str">
            <v>EfesBonusClubApril/6009940545</v>
          </cell>
          <cell r="G8401" t="str">
            <v>Discount         3</v>
          </cell>
          <cell r="H8401">
            <v>30000</v>
          </cell>
          <cell r="I8401" t="str">
            <v>Active</v>
          </cell>
        </row>
        <row r="8402">
          <cell r="F8402" t="str">
            <v>EfesBonusClubApril/6009940567</v>
          </cell>
          <cell r="G8402" t="str">
            <v>Discount         3</v>
          </cell>
          <cell r="H8402">
            <v>7500</v>
          </cell>
          <cell r="I8402" t="str">
            <v>Active</v>
          </cell>
        </row>
        <row r="8403">
          <cell r="F8403" t="str">
            <v>Rozliv+ - 2026 April/6009940567</v>
          </cell>
          <cell r="G8403" t="str">
            <v>Discount         5</v>
          </cell>
          <cell r="H8403">
            <v>20000</v>
          </cell>
          <cell r="I8403" t="str">
            <v>Active</v>
          </cell>
        </row>
        <row r="8404">
          <cell r="F8404" t="str">
            <v>EfesBonusClubApril/6009940629</v>
          </cell>
          <cell r="G8404" t="str">
            <v>Discount         3</v>
          </cell>
          <cell r="H8404">
            <v>20000</v>
          </cell>
          <cell r="I8404" t="str">
            <v>Active</v>
          </cell>
        </row>
        <row r="8405">
          <cell r="F8405" t="str">
            <v>RI_1_April/Keg/6009940680</v>
          </cell>
          <cell r="G8405" t="str">
            <v>Discount         6</v>
          </cell>
          <cell r="H8405">
            <v>4764</v>
          </cell>
          <cell r="I8405" t="str">
            <v>Active</v>
          </cell>
        </row>
        <row r="8406">
          <cell r="F8406" t="str">
            <v>RI_2_April/NRB+Can/6009940680</v>
          </cell>
          <cell r="G8406" t="str">
            <v>Discount         6</v>
          </cell>
          <cell r="H8406">
            <v>9567</v>
          </cell>
          <cell r="I8406" t="str">
            <v>Active</v>
          </cell>
        </row>
        <row r="8407">
          <cell r="F8407" t="str">
            <v>EfesBonusClubApril/6009940683</v>
          </cell>
          <cell r="G8407" t="str">
            <v>Discount         3</v>
          </cell>
          <cell r="H8407">
            <v>20000</v>
          </cell>
          <cell r="I8407" t="str">
            <v>Active</v>
          </cell>
        </row>
        <row r="8408">
          <cell r="F8408" t="str">
            <v>EfesBonusClubApril/6009940688</v>
          </cell>
          <cell r="G8408" t="str">
            <v>Discount         3</v>
          </cell>
          <cell r="H8408">
            <v>7500</v>
          </cell>
          <cell r="I8408" t="str">
            <v>Active</v>
          </cell>
        </row>
        <row r="8409">
          <cell r="F8409" t="str">
            <v>RI_2_April/NRB+Can/6009940786</v>
          </cell>
          <cell r="G8409" t="str">
            <v>Discount         6</v>
          </cell>
          <cell r="H8409">
            <v>31679</v>
          </cell>
          <cell r="I8409" t="str">
            <v>Active</v>
          </cell>
        </row>
        <row r="8410">
          <cell r="F8410" t="str">
            <v>RI_2_April/NRB+Can/6009940795</v>
          </cell>
          <cell r="G8410" t="str">
            <v>Discount         6</v>
          </cell>
          <cell r="H8410">
            <v>45606</v>
          </cell>
          <cell r="I8410" t="str">
            <v>Active</v>
          </cell>
        </row>
        <row r="8411">
          <cell r="F8411" t="str">
            <v>EfesBonusClubApril/6009940803</v>
          </cell>
          <cell r="G8411" t="str">
            <v>Discount         3</v>
          </cell>
          <cell r="H8411">
            <v>20000</v>
          </cell>
          <cell r="I8411" t="str">
            <v>Active</v>
          </cell>
        </row>
        <row r="8412">
          <cell r="F8412" t="str">
            <v>RI_1_April/Keg/6009940804</v>
          </cell>
          <cell r="G8412" t="str">
            <v>Discount         6</v>
          </cell>
          <cell r="H8412">
            <v>49185</v>
          </cell>
          <cell r="I8412" t="str">
            <v>Active</v>
          </cell>
        </row>
        <row r="8413">
          <cell r="F8413" t="str">
            <v>Rozliv+ - 2026 April/6009940805</v>
          </cell>
          <cell r="G8413" t="str">
            <v>Discount         5</v>
          </cell>
          <cell r="H8413">
            <v>20000</v>
          </cell>
          <cell r="I8413" t="str">
            <v>Active</v>
          </cell>
        </row>
        <row r="8414">
          <cell r="F8414" t="str">
            <v>Kega Boom - 2026 April/6009940824</v>
          </cell>
          <cell r="G8414" t="str">
            <v>Discount         7</v>
          </cell>
          <cell r="H8414">
            <v>21000</v>
          </cell>
          <cell r="I8414" t="str">
            <v>Active</v>
          </cell>
        </row>
        <row r="8415">
          <cell r="F8415" t="str">
            <v>RI_1_April/Keg/6009940830</v>
          </cell>
          <cell r="G8415" t="str">
            <v>Discount         6</v>
          </cell>
          <cell r="H8415">
            <v>81480</v>
          </cell>
          <cell r="I8415" t="str">
            <v>Active</v>
          </cell>
        </row>
        <row r="8416">
          <cell r="F8416" t="str">
            <v>EfesBonusClubApril/6009940840</v>
          </cell>
          <cell r="G8416" t="str">
            <v>Discount         3</v>
          </cell>
          <cell r="H8416">
            <v>7500</v>
          </cell>
          <cell r="I8416" t="str">
            <v>Active</v>
          </cell>
        </row>
        <row r="8417">
          <cell r="F8417" t="str">
            <v>Rozliv+ - 2026 April/6009940856</v>
          </cell>
          <cell r="G8417" t="str">
            <v>Discount         5</v>
          </cell>
          <cell r="H8417">
            <v>35000</v>
          </cell>
          <cell r="I8417" t="str">
            <v>Active</v>
          </cell>
        </row>
        <row r="8418">
          <cell r="F8418" t="str">
            <v>EfesBonusClubApril/6009940861</v>
          </cell>
          <cell r="G8418" t="str">
            <v>Discount         3</v>
          </cell>
          <cell r="H8418">
            <v>20000</v>
          </cell>
          <cell r="I8418" t="str">
            <v>Active</v>
          </cell>
        </row>
        <row r="8419">
          <cell r="F8419" t="str">
            <v>RI_1_April/Keg/6009940867</v>
          </cell>
          <cell r="G8419" t="str">
            <v>Discount         6</v>
          </cell>
          <cell r="H8419">
            <v>39549</v>
          </cell>
          <cell r="I8419" t="str">
            <v>Active</v>
          </cell>
        </row>
        <row r="8420">
          <cell r="F8420" t="str">
            <v>EfesBonusClubApril/6009940878</v>
          </cell>
          <cell r="G8420" t="str">
            <v>Discount         3</v>
          </cell>
          <cell r="H8420">
            <v>20000</v>
          </cell>
          <cell r="I8420" t="str">
            <v>Active</v>
          </cell>
        </row>
        <row r="8421">
          <cell r="F8421" t="str">
            <v>Rozliv+ - 2026 April/6009940878</v>
          </cell>
          <cell r="G8421" t="str">
            <v>Discount         5</v>
          </cell>
          <cell r="H8421">
            <v>20000</v>
          </cell>
          <cell r="I8421" t="str">
            <v>Active</v>
          </cell>
        </row>
        <row r="8422">
          <cell r="F8422" t="str">
            <v>EfesBonusClubApril/6009940883</v>
          </cell>
          <cell r="G8422" t="str">
            <v>Discount         3</v>
          </cell>
          <cell r="H8422">
            <v>30000</v>
          </cell>
          <cell r="I8422" t="str">
            <v>Active</v>
          </cell>
        </row>
        <row r="8423">
          <cell r="F8423" t="str">
            <v>RI_1_April/Keg/6009940907</v>
          </cell>
          <cell r="G8423" t="str">
            <v>Discount         6</v>
          </cell>
          <cell r="H8423">
            <v>5866</v>
          </cell>
          <cell r="I8423" t="str">
            <v>Active</v>
          </cell>
        </row>
        <row r="8424">
          <cell r="F8424" t="str">
            <v>Kega Boom - 2026 April/6009940932</v>
          </cell>
          <cell r="G8424" t="str">
            <v>Discount         7</v>
          </cell>
          <cell r="H8424">
            <v>66000</v>
          </cell>
          <cell r="I8424" t="str">
            <v>Active</v>
          </cell>
        </row>
        <row r="8425">
          <cell r="F8425" t="str">
            <v>Rozliv+ - 2026 April/6009940935</v>
          </cell>
          <cell r="G8425" t="str">
            <v>Discount         5</v>
          </cell>
          <cell r="H8425">
            <v>35000</v>
          </cell>
          <cell r="I8425" t="str">
            <v>Active</v>
          </cell>
        </row>
        <row r="8426">
          <cell r="F8426" t="str">
            <v>Rozliv+ - 2026 April/6009940996</v>
          </cell>
          <cell r="G8426" t="str">
            <v>Discount         5</v>
          </cell>
          <cell r="H8426">
            <v>20000</v>
          </cell>
          <cell r="I8426" t="str">
            <v>Active</v>
          </cell>
        </row>
        <row r="8427">
          <cell r="F8427" t="str">
            <v>Rozliv+ - 2026 April/6009941024</v>
          </cell>
          <cell r="G8427" t="str">
            <v>Discount         5</v>
          </cell>
          <cell r="H8427">
            <v>20000</v>
          </cell>
          <cell r="I8427" t="str">
            <v>Active</v>
          </cell>
        </row>
        <row r="8428">
          <cell r="F8428" t="str">
            <v>EfesBonusClubApril/6009941055</v>
          </cell>
          <cell r="G8428" t="str">
            <v>Discount         3</v>
          </cell>
          <cell r="H8428">
            <v>50000</v>
          </cell>
          <cell r="I8428" t="str">
            <v>Active</v>
          </cell>
        </row>
        <row r="8429">
          <cell r="F8429" t="str">
            <v>Kega Boom - 2026 April/6009941095</v>
          </cell>
          <cell r="G8429" t="str">
            <v>Discount         7</v>
          </cell>
          <cell r="H8429">
            <v>33000</v>
          </cell>
          <cell r="I8429" t="str">
            <v>Active</v>
          </cell>
        </row>
        <row r="8430">
          <cell r="F8430" t="str">
            <v>RI_2_April/NRB+Can/6009941172</v>
          </cell>
          <cell r="G8430" t="str">
            <v>Discount         6</v>
          </cell>
          <cell r="H8430">
            <v>4683</v>
          </cell>
          <cell r="I8430" t="str">
            <v>Active</v>
          </cell>
        </row>
        <row r="8431">
          <cell r="F8431" t="str">
            <v>RI_2_April/NRB+Can/6009941190</v>
          </cell>
          <cell r="G8431" t="str">
            <v>Discount         6</v>
          </cell>
          <cell r="H8431">
            <v>12368</v>
          </cell>
          <cell r="I8431" t="str">
            <v>Active</v>
          </cell>
        </row>
        <row r="8432">
          <cell r="F8432" t="str">
            <v>EfesBonusClubApril/6009941209</v>
          </cell>
          <cell r="G8432" t="str">
            <v>Discount         3</v>
          </cell>
          <cell r="H8432">
            <v>30000</v>
          </cell>
          <cell r="I8432" t="str">
            <v>Active</v>
          </cell>
        </row>
        <row r="8433">
          <cell r="F8433" t="str">
            <v>Kega Boom - 2026 April/6009941224</v>
          </cell>
          <cell r="G8433" t="str">
            <v>Discount         7</v>
          </cell>
          <cell r="H8433">
            <v>33000</v>
          </cell>
          <cell r="I8433" t="str">
            <v>Active</v>
          </cell>
        </row>
        <row r="8434">
          <cell r="F8434" t="str">
            <v>Rozliv+ - 2026 April/6009941269</v>
          </cell>
          <cell r="G8434" t="str">
            <v>Discount         5</v>
          </cell>
          <cell r="H8434">
            <v>35000</v>
          </cell>
          <cell r="I8434" t="str">
            <v>Active</v>
          </cell>
        </row>
        <row r="8435">
          <cell r="F8435" t="str">
            <v>EfesBonusClubApril/6009941281</v>
          </cell>
          <cell r="G8435" t="str">
            <v>Discount         3</v>
          </cell>
          <cell r="H8435">
            <v>20000</v>
          </cell>
          <cell r="I8435" t="str">
            <v>Active</v>
          </cell>
        </row>
        <row r="8436">
          <cell r="F8436" t="str">
            <v>Rozliv+ - 2026 April/6009941291</v>
          </cell>
          <cell r="G8436" t="str">
            <v>Discount         5</v>
          </cell>
          <cell r="H8436">
            <v>20000</v>
          </cell>
          <cell r="I8436" t="str">
            <v>Active</v>
          </cell>
        </row>
        <row r="8437">
          <cell r="F8437" t="str">
            <v>Rozliv+ - 2026 April/6009941292</v>
          </cell>
          <cell r="G8437" t="str">
            <v>Discount         5</v>
          </cell>
          <cell r="H8437">
            <v>35000</v>
          </cell>
          <cell r="I8437" t="str">
            <v>Active</v>
          </cell>
        </row>
        <row r="8438">
          <cell r="F8438" t="str">
            <v>RI_2_April/NRB+Can/6009941362</v>
          </cell>
          <cell r="G8438" t="str">
            <v>Discount         6</v>
          </cell>
          <cell r="H8438">
            <v>29195</v>
          </cell>
          <cell r="I8438" t="str">
            <v>Active</v>
          </cell>
        </row>
        <row r="8439">
          <cell r="F8439" t="str">
            <v>Kega Boom - 2026 April/6009941388</v>
          </cell>
          <cell r="G8439" t="str">
            <v>Discount         7</v>
          </cell>
          <cell r="H8439">
            <v>33000</v>
          </cell>
          <cell r="I8439" t="str">
            <v>Active</v>
          </cell>
        </row>
        <row r="8440">
          <cell r="F8440" t="str">
            <v>Kega Boom - 2026 April/6009941400</v>
          </cell>
          <cell r="G8440" t="str">
            <v>Discount         7</v>
          </cell>
          <cell r="H8440">
            <v>33000</v>
          </cell>
          <cell r="I8440" t="str">
            <v>Active</v>
          </cell>
        </row>
        <row r="8441">
          <cell r="F8441" t="str">
            <v>RI_1_April/Keg/6009941415</v>
          </cell>
          <cell r="G8441" t="str">
            <v>Discount         6</v>
          </cell>
          <cell r="H8441">
            <v>4840</v>
          </cell>
          <cell r="I8441" t="str">
            <v>Active</v>
          </cell>
        </row>
        <row r="8442">
          <cell r="F8442" t="str">
            <v>RI_2_April/NRB+Can/6009941417</v>
          </cell>
          <cell r="G8442" t="str">
            <v>Discount         6</v>
          </cell>
          <cell r="H8442">
            <v>12459</v>
          </cell>
          <cell r="I8442" t="str">
            <v>Active</v>
          </cell>
        </row>
        <row r="8443">
          <cell r="F8443" t="str">
            <v>RI_2_April/NRB+Can/6009941421</v>
          </cell>
          <cell r="G8443" t="str">
            <v>Discount         6</v>
          </cell>
          <cell r="H8443">
            <v>11817</v>
          </cell>
          <cell r="I8443" t="str">
            <v>Active</v>
          </cell>
        </row>
        <row r="8444">
          <cell r="F8444" t="str">
            <v>EfesBonusClubApril/6009941440</v>
          </cell>
          <cell r="G8444" t="str">
            <v>Discount         3</v>
          </cell>
          <cell r="H8444">
            <v>7500</v>
          </cell>
          <cell r="I8444" t="str">
            <v>Active</v>
          </cell>
        </row>
        <row r="8445">
          <cell r="F8445" t="str">
            <v>Kega Boom - 2026 April/6009941447</v>
          </cell>
          <cell r="G8445" t="str">
            <v>Discount         7</v>
          </cell>
          <cell r="H8445">
            <v>21000</v>
          </cell>
          <cell r="I8445" t="str">
            <v>Active</v>
          </cell>
        </row>
        <row r="8446">
          <cell r="F8446" t="str">
            <v>RI_2_April/NRB+Can/6009941463</v>
          </cell>
          <cell r="G8446" t="str">
            <v>Discount         6</v>
          </cell>
          <cell r="H8446">
            <v>5399</v>
          </cell>
          <cell r="I8446" t="str">
            <v>Active</v>
          </cell>
        </row>
        <row r="8447">
          <cell r="F8447" t="str">
            <v>Kega Boom - 2026 April/6009941464</v>
          </cell>
          <cell r="G8447" t="str">
            <v>Discount         7</v>
          </cell>
          <cell r="H8447">
            <v>33000</v>
          </cell>
          <cell r="I8447" t="str">
            <v>Active</v>
          </cell>
        </row>
        <row r="8448">
          <cell r="F8448" t="str">
            <v>EfesBonusClubApril/6009941487</v>
          </cell>
          <cell r="G8448" t="str">
            <v>Discount         3</v>
          </cell>
          <cell r="H8448">
            <v>7500</v>
          </cell>
          <cell r="I8448" t="str">
            <v>Active</v>
          </cell>
        </row>
        <row r="8449">
          <cell r="F8449" t="str">
            <v>Rozliv+ - 2026 April/6009941583</v>
          </cell>
          <cell r="G8449" t="str">
            <v>Discount         5</v>
          </cell>
          <cell r="H8449">
            <v>20000</v>
          </cell>
          <cell r="I8449" t="str">
            <v>Active</v>
          </cell>
        </row>
        <row r="8450">
          <cell r="F8450" t="str">
            <v>Kega Boom - 2026 April/6009941591</v>
          </cell>
          <cell r="G8450" t="str">
            <v>Discount         7</v>
          </cell>
          <cell r="H8450">
            <v>66000</v>
          </cell>
          <cell r="I8450" t="str">
            <v>Active</v>
          </cell>
        </row>
        <row r="8451">
          <cell r="F8451" t="str">
            <v>RI_2_April/NRB+Can/6009941606</v>
          </cell>
          <cell r="G8451" t="str">
            <v>Discount         6</v>
          </cell>
          <cell r="H8451">
            <v>8935</v>
          </cell>
          <cell r="I8451" t="str">
            <v>Active</v>
          </cell>
        </row>
        <row r="8452">
          <cell r="F8452" t="str">
            <v>EfesBonusClubApril/6009941671</v>
          </cell>
          <cell r="G8452" t="str">
            <v>Discount         3</v>
          </cell>
          <cell r="H8452">
            <v>30000</v>
          </cell>
          <cell r="I8452" t="str">
            <v>Active</v>
          </cell>
        </row>
        <row r="8453">
          <cell r="F8453" t="str">
            <v>EfesBonusClubApril/6009941685</v>
          </cell>
          <cell r="G8453" t="str">
            <v>Discount         3</v>
          </cell>
          <cell r="H8453">
            <v>20000</v>
          </cell>
          <cell r="I8453" t="str">
            <v>Active</v>
          </cell>
        </row>
        <row r="8454">
          <cell r="F8454" t="str">
            <v>EfesBonusClubApril/6009941697</v>
          </cell>
          <cell r="G8454" t="str">
            <v>Discount         3</v>
          </cell>
          <cell r="H8454">
            <v>20000</v>
          </cell>
          <cell r="I8454" t="str">
            <v>Active</v>
          </cell>
        </row>
        <row r="8455">
          <cell r="F8455" t="str">
            <v>Rozliv+ - 2026 April/6009941706</v>
          </cell>
          <cell r="G8455" t="str">
            <v>Discount         5</v>
          </cell>
          <cell r="H8455">
            <v>20000</v>
          </cell>
          <cell r="I8455" t="str">
            <v>Active</v>
          </cell>
        </row>
        <row r="8456">
          <cell r="F8456" t="str">
            <v>Kega Boom - 2026 April/6009941736</v>
          </cell>
          <cell r="G8456" t="str">
            <v>Discount         7</v>
          </cell>
          <cell r="H8456">
            <v>21000</v>
          </cell>
          <cell r="I8456" t="str">
            <v>Active</v>
          </cell>
        </row>
        <row r="8457">
          <cell r="F8457" t="str">
            <v>EfesBonusClubApril/6009941756</v>
          </cell>
          <cell r="G8457" t="str">
            <v>Discount         3</v>
          </cell>
          <cell r="H8457">
            <v>20000</v>
          </cell>
          <cell r="I8457" t="str">
            <v>Active</v>
          </cell>
        </row>
        <row r="8458">
          <cell r="F8458" t="str">
            <v>EfesBonusClubApril/6009941759</v>
          </cell>
          <cell r="G8458" t="str">
            <v>Discount         3</v>
          </cell>
          <cell r="H8458">
            <v>7500</v>
          </cell>
          <cell r="I8458" t="str">
            <v>Active</v>
          </cell>
        </row>
        <row r="8459">
          <cell r="F8459" t="str">
            <v>EfesBonusClubApril/6009941826</v>
          </cell>
          <cell r="G8459" t="str">
            <v>Discount         3</v>
          </cell>
          <cell r="H8459">
            <v>7500</v>
          </cell>
          <cell r="I8459" t="str">
            <v>Active</v>
          </cell>
        </row>
        <row r="8460">
          <cell r="F8460" t="str">
            <v>RI_2_April/NRB+Can/6009941854</v>
          </cell>
          <cell r="G8460" t="str">
            <v>Discount         6</v>
          </cell>
          <cell r="H8460">
            <v>7291</v>
          </cell>
          <cell r="I8460" t="str">
            <v>Active</v>
          </cell>
        </row>
        <row r="8461">
          <cell r="F8461" t="str">
            <v>EfesBonusClubApril/6009981837</v>
          </cell>
          <cell r="G8461" t="str">
            <v>Discount         3</v>
          </cell>
          <cell r="H8461">
            <v>20000</v>
          </cell>
          <cell r="I8461" t="str">
            <v>Active</v>
          </cell>
        </row>
        <row r="8462">
          <cell r="F8462" t="str">
            <v>EfesBonusClubApril/6009981872</v>
          </cell>
          <cell r="G8462" t="str">
            <v>Discount         3</v>
          </cell>
          <cell r="H8462">
            <v>7500</v>
          </cell>
          <cell r="I8462" t="str">
            <v>Active</v>
          </cell>
        </row>
        <row r="8463">
          <cell r="F8463" t="str">
            <v>5+1 keg ALL KZ Praga keg 50 PR_0736_90100</v>
          </cell>
          <cell r="G8463" t="str">
            <v>Product</v>
          </cell>
          <cell r="H8463">
            <v>0</v>
          </cell>
          <cell r="I8463" t="str">
            <v>Active</v>
          </cell>
        </row>
        <row r="8464">
          <cell r="F8464" t="str">
            <v>BO_1_March-April_2026/Keg/50507035</v>
          </cell>
          <cell r="G8464" t="str">
            <v>Discount         6</v>
          </cell>
          <cell r="H8464">
            <v>245206</v>
          </cell>
          <cell r="I8464" t="str">
            <v>Active</v>
          </cell>
        </row>
        <row r="8465">
          <cell r="F8465" t="str">
            <v>BO_1_April_2026/Keg/50538300</v>
          </cell>
          <cell r="G8465" t="str">
            <v>Discount         6</v>
          </cell>
          <cell r="H8465">
            <v>107097</v>
          </cell>
          <cell r="I8465" t="str">
            <v>Active</v>
          </cell>
        </row>
        <row r="8466">
          <cell r="F8466" t="str">
            <v>BO_1_April_2026/Keg/50550496</v>
          </cell>
          <cell r="G8466" t="str">
            <v>Discount         6</v>
          </cell>
          <cell r="H8466">
            <v>79680</v>
          </cell>
          <cell r="I8466" t="str">
            <v>Active</v>
          </cell>
        </row>
        <row r="8467">
          <cell r="F8467" t="str">
            <v>Kega Boom - 2026 April/50822674</v>
          </cell>
          <cell r="G8467" t="str">
            <v>Discount         7</v>
          </cell>
          <cell r="H8467">
            <v>21000</v>
          </cell>
          <cell r="I8467" t="str">
            <v>Active</v>
          </cell>
        </row>
        <row r="8468">
          <cell r="F8468" t="str">
            <v>2+1 keg Bridzh Astana PR_0687_90098</v>
          </cell>
          <cell r="G8468" t="str">
            <v>Product</v>
          </cell>
          <cell r="H8468">
            <v>0</v>
          </cell>
          <cell r="I8468" t="str">
            <v>Active</v>
          </cell>
        </row>
        <row r="8469">
          <cell r="F8469" t="str">
            <v>2+1 keg Bridzh Astana PR_0926_98043</v>
          </cell>
          <cell r="G8469" t="str">
            <v>Product</v>
          </cell>
          <cell r="H8469">
            <v>0</v>
          </cell>
          <cell r="I8469" t="str">
            <v>Active</v>
          </cell>
        </row>
        <row r="8470">
          <cell r="F8470" t="str">
            <v>5+1 keg БриджТим Astana PR_0944_98129</v>
          </cell>
          <cell r="G8470" t="str">
            <v>Product</v>
          </cell>
          <cell r="H8470">
            <v>0</v>
          </cell>
          <cell r="I8470" t="str">
            <v>Active</v>
          </cell>
        </row>
        <row r="8471">
          <cell r="F8471" t="str">
            <v>Kega Boom - 2026 April/6000431209</v>
          </cell>
          <cell r="G8471" t="str">
            <v>Discount         7</v>
          </cell>
          <cell r="H8471">
            <v>99000</v>
          </cell>
          <cell r="I8471" t="str">
            <v>Active</v>
          </cell>
        </row>
        <row r="8472">
          <cell r="F8472" t="str">
            <v>BO_1_March-April_2026/Keg/6000440337</v>
          </cell>
          <cell r="G8472" t="str">
            <v>Discount         6</v>
          </cell>
          <cell r="H8472">
            <v>168000</v>
          </cell>
          <cell r="I8472" t="str">
            <v>Active</v>
          </cell>
        </row>
        <row r="8473">
          <cell r="F8473" t="str">
            <v>BO_2_March-April_2026/NRB+Can/6000440337</v>
          </cell>
          <cell r="G8473" t="str">
            <v>Discount         6</v>
          </cell>
          <cell r="H8473">
            <v>1220092</v>
          </cell>
          <cell r="I8473" t="str">
            <v>Active</v>
          </cell>
        </row>
        <row r="8474">
          <cell r="F8474" t="str">
            <v>BO_2_April_2026/NRB+Can/6000822824</v>
          </cell>
          <cell r="G8474" t="str">
            <v>Discount         6</v>
          </cell>
          <cell r="H8474">
            <v>4901</v>
          </cell>
          <cell r="I8474" t="str">
            <v>Active</v>
          </cell>
        </row>
        <row r="8475">
          <cell r="F8475" t="str">
            <v>BO_1_April_2026/Keg/6009030362</v>
          </cell>
          <cell r="G8475" t="str">
            <v>Discount         6</v>
          </cell>
          <cell r="H8475">
            <v>101790</v>
          </cell>
          <cell r="I8475" t="str">
            <v>Active</v>
          </cell>
        </row>
        <row r="8476">
          <cell r="F8476" t="str">
            <v>BO_1_April_2026/Keg/6009030868</v>
          </cell>
          <cell r="G8476" t="str">
            <v>Discount         6</v>
          </cell>
          <cell r="H8476">
            <v>180940</v>
          </cell>
          <cell r="I8476" t="str">
            <v>Active</v>
          </cell>
        </row>
        <row r="8477">
          <cell r="F8477" t="str">
            <v>BO_1_April_2026/Keg/6009031336</v>
          </cell>
          <cell r="G8477" t="str">
            <v>Discount         6</v>
          </cell>
          <cell r="H8477">
            <v>217494</v>
          </cell>
          <cell r="I8477" t="str">
            <v>Active</v>
          </cell>
        </row>
        <row r="8478">
          <cell r="F8478" t="str">
            <v>Kega Boom - 2026 April/6009031531</v>
          </cell>
          <cell r="G8478" t="str">
            <v>Discount         7</v>
          </cell>
          <cell r="H8478">
            <v>33000</v>
          </cell>
          <cell r="I8478" t="str">
            <v>Active</v>
          </cell>
        </row>
        <row r="8479">
          <cell r="F8479" t="str">
            <v>Kega Boom - 2026 April/6009031795</v>
          </cell>
          <cell r="G8479" t="str">
            <v>Discount         7</v>
          </cell>
          <cell r="H8479">
            <v>21000</v>
          </cell>
          <cell r="I8479" t="str">
            <v>Active</v>
          </cell>
        </row>
        <row r="8480">
          <cell r="F8480" t="str">
            <v>BO_1_March-April_2026/Keg/6009031929</v>
          </cell>
          <cell r="G8480" t="str">
            <v>Discount         6</v>
          </cell>
          <cell r="H8480">
            <v>115463</v>
          </cell>
          <cell r="I8480" t="str">
            <v>Active</v>
          </cell>
        </row>
        <row r="8481">
          <cell r="F8481" t="str">
            <v>BO_2_March-April_2026/NRB+Can/6009031929</v>
          </cell>
          <cell r="G8481" t="str">
            <v>Discount         6</v>
          </cell>
          <cell r="H8481">
            <v>54448</v>
          </cell>
          <cell r="I8481" t="str">
            <v>Active</v>
          </cell>
        </row>
        <row r="8482">
          <cell r="F8482" t="str">
            <v>Kega Boom - 2026 April/6009032221</v>
          </cell>
          <cell r="G8482" t="str">
            <v>Discount         7</v>
          </cell>
          <cell r="H8482">
            <v>99000</v>
          </cell>
          <cell r="I8482" t="str">
            <v>Active</v>
          </cell>
        </row>
        <row r="8483">
          <cell r="F8483" t="str">
            <v>Kega Boom - 2026 April/6009032390</v>
          </cell>
          <cell r="G8483" t="str">
            <v>Discount         7</v>
          </cell>
          <cell r="H8483">
            <v>231000</v>
          </cell>
          <cell r="I8483" t="str">
            <v>Active</v>
          </cell>
        </row>
        <row r="8484">
          <cell r="F8484" t="str">
            <v>Kega Boom - 2026 April/6009032474</v>
          </cell>
          <cell r="G8484" t="str">
            <v>Discount         7</v>
          </cell>
          <cell r="H8484">
            <v>33000</v>
          </cell>
          <cell r="I8484" t="str">
            <v>Active</v>
          </cell>
        </row>
        <row r="8485">
          <cell r="F8485" t="str">
            <v>BO_1_April_2026/Keg/6009032708</v>
          </cell>
          <cell r="G8485" t="str">
            <v>Discount         6</v>
          </cell>
          <cell r="H8485">
            <v>341876</v>
          </cell>
          <cell r="I8485" t="str">
            <v>Active</v>
          </cell>
        </row>
        <row r="8486">
          <cell r="F8486" t="str">
            <v>BO_2_April_2026/NRB+Can/6009032708</v>
          </cell>
          <cell r="G8486" t="str">
            <v>Discount         6</v>
          </cell>
          <cell r="H8486">
            <v>80043</v>
          </cell>
          <cell r="I8486" t="str">
            <v>Active</v>
          </cell>
        </row>
        <row r="8487">
          <cell r="F8487" t="str">
            <v>Kega Boom - 2026 April/6009032781</v>
          </cell>
          <cell r="G8487" t="str">
            <v>Discount         7</v>
          </cell>
          <cell r="H8487">
            <v>66000</v>
          </cell>
          <cell r="I8487" t="str">
            <v>Active</v>
          </cell>
        </row>
        <row r="8488">
          <cell r="F8488" t="str">
            <v>BO_1_March-April_2026/Keg/6009033134</v>
          </cell>
          <cell r="G8488" t="str">
            <v>Discount         6</v>
          </cell>
          <cell r="H8488">
            <v>54750</v>
          </cell>
          <cell r="I8488" t="str">
            <v>Active</v>
          </cell>
        </row>
        <row r="8489">
          <cell r="F8489" t="str">
            <v>BO_1_April_2026/Keg/6009950058</v>
          </cell>
          <cell r="G8489" t="str">
            <v>Discount         6</v>
          </cell>
          <cell r="H8489">
            <v>187772</v>
          </cell>
          <cell r="I8489" t="str">
            <v>Active</v>
          </cell>
        </row>
        <row r="8490">
          <cell r="F8490" t="str">
            <v>BO_1_April_2026/Keg/6009970196</v>
          </cell>
          <cell r="G8490" t="str">
            <v>Discount         6</v>
          </cell>
          <cell r="H8490">
            <v>167646</v>
          </cell>
          <cell r="I8490" t="str">
            <v>Active</v>
          </cell>
        </row>
        <row r="8491">
          <cell r="F8491" t="str">
            <v>BO_2_April_2026/NRB+Can/6009970196</v>
          </cell>
          <cell r="G8491" t="str">
            <v>Discount         6</v>
          </cell>
          <cell r="H8491">
            <v>25564</v>
          </cell>
          <cell r="I8491" t="str">
            <v>Active</v>
          </cell>
        </row>
        <row r="8492">
          <cell r="F8492" t="str">
            <v>Kega Boom - 2026 April/6009970346</v>
          </cell>
          <cell r="G8492" t="str">
            <v>Discount         7</v>
          </cell>
          <cell r="H8492">
            <v>66000</v>
          </cell>
          <cell r="I8492" t="str">
            <v>Active</v>
          </cell>
        </row>
        <row r="8493">
          <cell r="F8493" t="str">
            <v>Kega Boom - 2026 April/6009970499</v>
          </cell>
          <cell r="G8493" t="str">
            <v>Discount         7</v>
          </cell>
          <cell r="H8493">
            <v>99000</v>
          </cell>
          <cell r="I8493" t="str">
            <v>Active</v>
          </cell>
        </row>
        <row r="8494">
          <cell r="F8494" t="str">
            <v>Kega Boom - 2026 April/6009970522</v>
          </cell>
          <cell r="G8494" t="str">
            <v>Discount         7</v>
          </cell>
          <cell r="H8494">
            <v>33000</v>
          </cell>
          <cell r="I8494" t="str">
            <v>Active</v>
          </cell>
        </row>
        <row r="8495">
          <cell r="F8495" t="str">
            <v>Kega Boom - 2026 April/6009970732</v>
          </cell>
          <cell r="G8495" t="str">
            <v>Discount         7</v>
          </cell>
          <cell r="H8495">
            <v>33000</v>
          </cell>
          <cell r="I8495" t="str">
            <v>Active</v>
          </cell>
        </row>
        <row r="8496">
          <cell r="F8496" t="str">
            <v>Kega Boom - 2026 April/6009971345</v>
          </cell>
          <cell r="G8496" t="str">
            <v>Discount         7</v>
          </cell>
          <cell r="H8496">
            <v>21000</v>
          </cell>
          <cell r="I8496" t="str">
            <v>Active</v>
          </cell>
        </row>
        <row r="8497">
          <cell r="F8497" t="str">
            <v>Kega Boom - 2026 April/6009971594</v>
          </cell>
          <cell r="G8497" t="str">
            <v>Discount         7</v>
          </cell>
          <cell r="H8497">
            <v>66000</v>
          </cell>
          <cell r="I8497" t="str">
            <v>Active</v>
          </cell>
        </row>
        <row r="8498">
          <cell r="F8498" t="str">
            <v>5+1 keg ALL KZ Praga keg 50 PR_0736_90100</v>
          </cell>
          <cell r="G8498" t="str">
            <v>Product</v>
          </cell>
          <cell r="H8498">
            <v>0</v>
          </cell>
          <cell r="I8498" t="str">
            <v>Active</v>
          </cell>
        </row>
        <row r="8499">
          <cell r="F8499" t="str">
            <v>5+1 keg ALL KZ Praga keg 50 PR_0736_90100</v>
          </cell>
          <cell r="G8499" t="str">
            <v>Product</v>
          </cell>
          <cell r="H8499">
            <v>0</v>
          </cell>
          <cell r="I8499" t="str">
            <v>Active</v>
          </cell>
        </row>
        <row r="8500">
          <cell r="F8500" t="str">
            <v>5+1 keg ALL KZ Praga keg 50 PR_0736_90100</v>
          </cell>
          <cell r="G8500" t="str">
            <v>Product</v>
          </cell>
          <cell r="H8500">
            <v>0</v>
          </cell>
          <cell r="I8500" t="str">
            <v>Active</v>
          </cell>
        </row>
        <row r="8501">
          <cell r="F8501" t="str">
            <v>5+1 keg ALL KZ Praga keg 50 PR_0736_90100</v>
          </cell>
          <cell r="G8501" t="str">
            <v>Product</v>
          </cell>
          <cell r="H8501">
            <v>0</v>
          </cell>
          <cell r="I8501" t="str">
            <v>Active</v>
          </cell>
        </row>
        <row r="8502">
          <cell r="F8502" t="str">
            <v>5+1 keg ALL KZ Praga keg 50 PR_0736_90100</v>
          </cell>
          <cell r="G8502" t="str">
            <v>Product</v>
          </cell>
          <cell r="H8502">
            <v>0</v>
          </cell>
          <cell r="I8502" t="str">
            <v>Active</v>
          </cell>
        </row>
        <row r="8503">
          <cell r="F8503" t="str">
            <v>5+1 keg ALL KZ Praga keg 50 PR_0736_90100</v>
          </cell>
          <cell r="G8503" t="str">
            <v>Product</v>
          </cell>
          <cell r="H8503">
            <v>0</v>
          </cell>
          <cell r="I8503" t="str">
            <v>Active</v>
          </cell>
        </row>
        <row r="8504">
          <cell r="F8504" t="str">
            <v>5+1 keg ALL KZ Praga keg 50 PR_0736_90100</v>
          </cell>
          <cell r="G8504" t="str">
            <v>Product</v>
          </cell>
          <cell r="H8504">
            <v>0</v>
          </cell>
          <cell r="I8504" t="str">
            <v>Active</v>
          </cell>
        </row>
        <row r="8505">
          <cell r="F8505" t="str">
            <v>5+1 keg ALL KZ Praga keg 50 PR_0736_90100</v>
          </cell>
          <cell r="G8505" t="str">
            <v>Product</v>
          </cell>
          <cell r="H8505">
            <v>0</v>
          </cell>
          <cell r="I8505" t="str">
            <v>Active</v>
          </cell>
        </row>
        <row r="8506">
          <cell r="F8506" t="str">
            <v>5+1 keg ALL KZ Praga keg 50 PR_0736_90100</v>
          </cell>
          <cell r="G8506" t="str">
            <v>Product</v>
          </cell>
          <cell r="H8506">
            <v>0</v>
          </cell>
          <cell r="I8506" t="str">
            <v>Active</v>
          </cell>
        </row>
        <row r="8507">
          <cell r="F8507" t="str">
            <v>5+1 keg ALL KZ Praga keg 50 PR_0736_90100</v>
          </cell>
          <cell r="G8507" t="str">
            <v>Product</v>
          </cell>
          <cell r="H8507">
            <v>0</v>
          </cell>
          <cell r="I8507" t="str">
            <v>Active</v>
          </cell>
        </row>
        <row r="8508">
          <cell r="F8508" t="str">
            <v>5+1 keg ALL KZ Praga keg 50 PR_0736_90100</v>
          </cell>
          <cell r="G8508" t="str">
            <v>Product</v>
          </cell>
          <cell r="H8508">
            <v>0</v>
          </cell>
          <cell r="I8508" t="str">
            <v>Active</v>
          </cell>
        </row>
        <row r="8509">
          <cell r="F8509" t="str">
            <v>5+1 keg ALL KZ Praga keg 50 PR_0736_90100</v>
          </cell>
          <cell r="G8509" t="str">
            <v>Product</v>
          </cell>
          <cell r="H8509">
            <v>0</v>
          </cell>
          <cell r="I8509" t="str">
            <v>Active</v>
          </cell>
        </row>
        <row r="8510">
          <cell r="F8510" t="str">
            <v>5+1 keg ALL KZ Praga keg 50 PR_0736_90100</v>
          </cell>
          <cell r="G8510" t="str">
            <v>Product</v>
          </cell>
          <cell r="H8510">
            <v>0</v>
          </cell>
          <cell r="I8510" t="str">
            <v>Active</v>
          </cell>
        </row>
        <row r="8511">
          <cell r="F8511" t="str">
            <v>5+1 keg ALL KZ Praga keg 50 PR_0736_90100</v>
          </cell>
          <cell r="G8511" t="str">
            <v>Product</v>
          </cell>
          <cell r="H8511">
            <v>0</v>
          </cell>
          <cell r="I8511" t="str">
            <v>Active</v>
          </cell>
        </row>
        <row r="8512">
          <cell r="F8512" t="str">
            <v>5+1 keg ALL KZ Praga keg 50 PR_0736_90100</v>
          </cell>
          <cell r="G8512" t="str">
            <v>Product</v>
          </cell>
          <cell r="H8512">
            <v>0</v>
          </cell>
          <cell r="I8512" t="str">
            <v>Active</v>
          </cell>
        </row>
        <row r="8513">
          <cell r="F8513" t="str">
            <v>5+1 keg ALL KZ Praga keg 50 PR_0736_90100</v>
          </cell>
          <cell r="G8513" t="str">
            <v>Product</v>
          </cell>
          <cell r="H8513">
            <v>0</v>
          </cell>
          <cell r="I8513" t="str">
            <v>Active</v>
          </cell>
        </row>
        <row r="8514">
          <cell r="F8514" t="str">
            <v>5+1 keg ALL KZ Praga keg 50 PR_0736_90100</v>
          </cell>
          <cell r="G8514" t="str">
            <v>Product</v>
          </cell>
          <cell r="H8514">
            <v>0</v>
          </cell>
          <cell r="I8514" t="str">
            <v>Active</v>
          </cell>
        </row>
        <row r="8515">
          <cell r="F8515" t="str">
            <v>5+1 keg ALL KZ Praga keg 50 PR_0736_90100</v>
          </cell>
          <cell r="G8515" t="str">
            <v>Product</v>
          </cell>
          <cell r="H8515">
            <v>0</v>
          </cell>
          <cell r="I8515" t="str">
            <v>Active</v>
          </cell>
        </row>
        <row r="8516">
          <cell r="F8516" t="str">
            <v>5+1 keg ALL KZ Praga keg 50 PR_0736_90100</v>
          </cell>
          <cell r="G8516" t="str">
            <v>Product</v>
          </cell>
          <cell r="H8516">
            <v>0</v>
          </cell>
          <cell r="I8516" t="str">
            <v>Active</v>
          </cell>
        </row>
        <row r="8517">
          <cell r="F8517" t="str">
            <v>5+1 keg ALL KZ Praga keg 50 PR_0736_90100</v>
          </cell>
          <cell r="G8517" t="str">
            <v>Product</v>
          </cell>
          <cell r="H8517">
            <v>0</v>
          </cell>
          <cell r="I8517" t="str">
            <v>Active</v>
          </cell>
        </row>
        <row r="8518">
          <cell r="F8518" t="str">
            <v>5+1 keg ALL KZ Praga keg 50 PR_0736_90100</v>
          </cell>
          <cell r="G8518" t="str">
            <v>Product</v>
          </cell>
          <cell r="H8518">
            <v>0</v>
          </cell>
          <cell r="I8518" t="str">
            <v>Active</v>
          </cell>
        </row>
        <row r="8519">
          <cell r="F8519" t="str">
            <v>5+1 keg ALL KZ Praga keg 50 PR_0736_90100</v>
          </cell>
          <cell r="G8519" t="str">
            <v>Product</v>
          </cell>
          <cell r="H8519">
            <v>0</v>
          </cell>
          <cell r="I8519" t="str">
            <v>Active</v>
          </cell>
        </row>
        <row r="8520">
          <cell r="F8520" t="str">
            <v>5+1 keg ALL KZ Praga keg 50 PR_0736_90100</v>
          </cell>
          <cell r="G8520" t="str">
            <v>Product</v>
          </cell>
          <cell r="H8520">
            <v>0</v>
          </cell>
          <cell r="I8520" t="str">
            <v>Active</v>
          </cell>
        </row>
        <row r="8521">
          <cell r="F8521" t="str">
            <v>5+1 keg ALL KZ Praga keg 50 PR_0736_90100</v>
          </cell>
          <cell r="G8521" t="str">
            <v>Product</v>
          </cell>
          <cell r="H8521">
            <v>0</v>
          </cell>
          <cell r="I8521" t="str">
            <v>Active</v>
          </cell>
        </row>
        <row r="8522">
          <cell r="F8522" t="str">
            <v>5+1 keg ALL KZ Praga keg 50 PR_0736_90100</v>
          </cell>
          <cell r="G8522" t="str">
            <v>Product</v>
          </cell>
          <cell r="H8522">
            <v>0</v>
          </cell>
          <cell r="I8522" t="str">
            <v>Active</v>
          </cell>
        </row>
        <row r="8523">
          <cell r="F8523" t="str">
            <v>5+1 keg ALL KZ Praga keg 50 PR_0736_90100</v>
          </cell>
          <cell r="G8523" t="str">
            <v>Product</v>
          </cell>
          <cell r="H8523">
            <v>0</v>
          </cell>
          <cell r="I8523" t="str">
            <v>Active</v>
          </cell>
        </row>
        <row r="8524">
          <cell r="F8524" t="str">
            <v>5+1 keg ALL KZ Praga keg 50 PR_0736_90100</v>
          </cell>
          <cell r="G8524" t="str">
            <v>Product</v>
          </cell>
          <cell r="H8524">
            <v>0</v>
          </cell>
          <cell r="I8524" t="str">
            <v>Active</v>
          </cell>
        </row>
        <row r="8525">
          <cell r="F8525" t="str">
            <v>5+1 keg ALL KZ Praga keg 50 PR_0736_90100</v>
          </cell>
          <cell r="G8525" t="str">
            <v>Product</v>
          </cell>
          <cell r="H8525">
            <v>0</v>
          </cell>
          <cell r="I8525" t="str">
            <v>Active</v>
          </cell>
        </row>
        <row r="8526">
          <cell r="F8526" t="str">
            <v>5+1 keg ALL KZ Praga keg 50 PR_0736_90100</v>
          </cell>
          <cell r="G8526" t="str">
            <v>Product</v>
          </cell>
          <cell r="H8526">
            <v>0</v>
          </cell>
          <cell r="I8526" t="str">
            <v>Active</v>
          </cell>
        </row>
        <row r="8527">
          <cell r="F8527" t="str">
            <v>5+1 keg ALL KZ Praga keg 50 PR_0736_90100</v>
          </cell>
          <cell r="G8527" t="str">
            <v>Product</v>
          </cell>
          <cell r="H8527">
            <v>0</v>
          </cell>
          <cell r="I8527" t="str">
            <v>Active</v>
          </cell>
        </row>
        <row r="8528">
          <cell r="F8528" t="str">
            <v>5+1 keg ALL KZ Praga keg 50 PR_0736_90100</v>
          </cell>
          <cell r="G8528" t="str">
            <v>Product</v>
          </cell>
          <cell r="H8528">
            <v>0</v>
          </cell>
          <cell r="I8528" t="str">
            <v>Active</v>
          </cell>
        </row>
        <row r="8529">
          <cell r="F8529" t="str">
            <v>5+1 keg ALL KZ Praga keg 50 PR_0736_90100</v>
          </cell>
          <cell r="G8529" t="str">
            <v>Product</v>
          </cell>
          <cell r="H8529">
            <v>0</v>
          </cell>
          <cell r="I8529" t="str">
            <v>Active</v>
          </cell>
        </row>
        <row r="8530">
          <cell r="F8530" t="str">
            <v>5+1 keg ALL KZ Praga keg 50 PR_0736_90100</v>
          </cell>
          <cell r="G8530" t="str">
            <v>Product</v>
          </cell>
          <cell r="H8530">
            <v>0</v>
          </cell>
          <cell r="I8530" t="str">
            <v>Active</v>
          </cell>
        </row>
        <row r="8531">
          <cell r="F8531" t="str">
            <v>5+1 keg ALL KZ Praga keg 50 PR_0736_90100</v>
          </cell>
          <cell r="G8531" t="str">
            <v>Product</v>
          </cell>
          <cell r="H8531">
            <v>0</v>
          </cell>
          <cell r="I8531" t="str">
            <v>Active</v>
          </cell>
        </row>
        <row r="8532">
          <cell r="F8532" t="str">
            <v>5+1 keg ALL KZ Praga keg 50 PR_0736_90100</v>
          </cell>
          <cell r="G8532" t="str">
            <v>Product</v>
          </cell>
          <cell r="H8532">
            <v>0</v>
          </cell>
          <cell r="I8532" t="str">
            <v>Active</v>
          </cell>
        </row>
        <row r="8533">
          <cell r="F8533" t="str">
            <v>5+1 keg ALL KZ Praga keg 50 PR_0736_90100</v>
          </cell>
          <cell r="G8533" t="str">
            <v>Product</v>
          </cell>
          <cell r="H8533">
            <v>0</v>
          </cell>
          <cell r="I8533" t="str">
            <v>Active</v>
          </cell>
        </row>
        <row r="8534">
          <cell r="F8534" t="str">
            <v>5+1 keg ALL KZ Praga keg 50 PR_0736_90100</v>
          </cell>
          <cell r="G8534" t="str">
            <v>Product</v>
          </cell>
          <cell r="H8534">
            <v>0</v>
          </cell>
          <cell r="I8534" t="str">
            <v>Active</v>
          </cell>
        </row>
        <row r="8535">
          <cell r="F8535" t="str">
            <v>5+1 keg ALL KZ Praga keg 50 PR_0736_90100</v>
          </cell>
          <cell r="G8535" t="str">
            <v>Product</v>
          </cell>
          <cell r="H8535">
            <v>0</v>
          </cell>
          <cell r="I8535" t="str">
            <v>Active</v>
          </cell>
        </row>
        <row r="8536">
          <cell r="F8536" t="str">
            <v>5+1 keg ALL KZ Praga keg 50 PR_0736_90100</v>
          </cell>
          <cell r="G8536" t="str">
            <v>Product</v>
          </cell>
          <cell r="H8536">
            <v>0</v>
          </cell>
          <cell r="I8536" t="str">
            <v>Active</v>
          </cell>
        </row>
        <row r="8537">
          <cell r="F8537" t="str">
            <v>5+1 keg ALL KZ Praga keg 50 PR_0736_90100</v>
          </cell>
          <cell r="G8537" t="str">
            <v>Product</v>
          </cell>
          <cell r="H8537">
            <v>0</v>
          </cell>
          <cell r="I8537" t="str">
            <v>Active</v>
          </cell>
        </row>
        <row r="8538">
          <cell r="F8538" t="str">
            <v>5+1 keg ALL KZ Praga keg 50 PR_0736_90100</v>
          </cell>
          <cell r="G8538" t="str">
            <v>Product</v>
          </cell>
          <cell r="H8538">
            <v>0</v>
          </cell>
          <cell r="I8538" t="str">
            <v>Active</v>
          </cell>
        </row>
        <row r="8539">
          <cell r="F8539" t="str">
            <v>5+1 keg ALL KZ Praga keg 50 PR_0736_90100</v>
          </cell>
          <cell r="G8539" t="str">
            <v>Product</v>
          </cell>
          <cell r="H8539">
            <v>0</v>
          </cell>
          <cell r="I8539" t="str">
            <v>Active</v>
          </cell>
        </row>
        <row r="8540">
          <cell r="F8540" t="str">
            <v>5+1 keg ALL KZ Praga keg 50 PR_0736_90100</v>
          </cell>
          <cell r="G8540" t="str">
            <v>Product</v>
          </cell>
          <cell r="H8540">
            <v>0</v>
          </cell>
          <cell r="I8540" t="str">
            <v>Active</v>
          </cell>
        </row>
        <row r="8541">
          <cell r="F8541" t="str">
            <v>5+1 keg ALL KZ Praga keg 50 PR_0736_90100</v>
          </cell>
          <cell r="G8541" t="str">
            <v>Product</v>
          </cell>
          <cell r="H8541">
            <v>0</v>
          </cell>
          <cell r="I8541" t="str">
            <v>Active</v>
          </cell>
        </row>
        <row r="8542">
          <cell r="F8542" t="str">
            <v>5+1 keg ALL KZ Praga keg 50 PR_0736_90100</v>
          </cell>
          <cell r="G8542" t="str">
            <v>Product</v>
          </cell>
          <cell r="H8542">
            <v>0</v>
          </cell>
          <cell r="I8542" t="str">
            <v>Active</v>
          </cell>
        </row>
        <row r="8543">
          <cell r="F8543" t="str">
            <v>5+1 keg ALL KZ Praga keg 50 PR_0736_90100</v>
          </cell>
          <cell r="G8543" t="str">
            <v>Product</v>
          </cell>
          <cell r="H8543">
            <v>0</v>
          </cell>
          <cell r="I8543" t="str">
            <v>Active</v>
          </cell>
        </row>
        <row r="8544">
          <cell r="F8544" t="str">
            <v>5+1 keg ALL KZ Praga keg 50 PR_0736_90100</v>
          </cell>
          <cell r="G8544" t="str">
            <v>Product</v>
          </cell>
          <cell r="H8544">
            <v>0</v>
          </cell>
          <cell r="I8544" t="str">
            <v>Active</v>
          </cell>
        </row>
        <row r="8545">
          <cell r="F8545" t="str">
            <v>5+1 keg ALL KZ Praga keg 50 PR_0736_90100</v>
          </cell>
          <cell r="G8545" t="str">
            <v>Product</v>
          </cell>
          <cell r="H8545">
            <v>0</v>
          </cell>
          <cell r="I8545" t="str">
            <v>Active</v>
          </cell>
        </row>
        <row r="8546">
          <cell r="F8546" t="str">
            <v>5+1 keg ALL KZ Praga keg 50 PR_0736_90100</v>
          </cell>
          <cell r="G8546" t="str">
            <v>Product</v>
          </cell>
          <cell r="H8546">
            <v>0</v>
          </cell>
          <cell r="I8546" t="str">
            <v>Active</v>
          </cell>
        </row>
        <row r="8547">
          <cell r="F8547" t="str">
            <v>5+1 keg ALL KZ Praga keg 50 PR_0736_90100</v>
          </cell>
          <cell r="G8547" t="str">
            <v>Product</v>
          </cell>
          <cell r="H8547">
            <v>0</v>
          </cell>
          <cell r="I8547" t="str">
            <v>Active</v>
          </cell>
        </row>
        <row r="8548">
          <cell r="F8548" t="str">
            <v>5+1 keg ALL KZ Praga keg 50 PR_0736_90100</v>
          </cell>
          <cell r="G8548" t="str">
            <v>Product</v>
          </cell>
          <cell r="H8548">
            <v>0</v>
          </cell>
          <cell r="I8548" t="str">
            <v>Active</v>
          </cell>
        </row>
        <row r="8549">
          <cell r="F8549" t="str">
            <v>5+1 keg ALL KZ Praga keg 50 PR_0736_90100</v>
          </cell>
          <cell r="G8549" t="str">
            <v>Product</v>
          </cell>
          <cell r="H8549">
            <v>0</v>
          </cell>
          <cell r="I8549" t="str">
            <v>Active</v>
          </cell>
        </row>
        <row r="8550">
          <cell r="F8550" t="str">
            <v>5+1 keg ALL KZ Praga keg 50 PR_0736_90100</v>
          </cell>
          <cell r="G8550" t="str">
            <v>Product</v>
          </cell>
          <cell r="H8550">
            <v>0</v>
          </cell>
          <cell r="I8550" t="str">
            <v>Active</v>
          </cell>
        </row>
        <row r="8551">
          <cell r="F8551" t="str">
            <v>5+1 keg ALL KZ Praga keg 50 PR_0736_90100</v>
          </cell>
          <cell r="G8551" t="str">
            <v>Product</v>
          </cell>
          <cell r="H8551">
            <v>0</v>
          </cell>
          <cell r="I8551" t="str">
            <v>Active</v>
          </cell>
        </row>
        <row r="8552">
          <cell r="F8552" t="str">
            <v>5+1 keg ALL KZ Praga keg 50 PR_0736_90100</v>
          </cell>
          <cell r="G8552" t="str">
            <v>Product</v>
          </cell>
          <cell r="H8552">
            <v>0</v>
          </cell>
          <cell r="I8552" t="str">
            <v>Active</v>
          </cell>
        </row>
        <row r="8553">
          <cell r="F8553" t="str">
            <v>5+1 keg ALL KZ Praga keg 50 PR_0736_90100</v>
          </cell>
          <cell r="G8553" t="str">
            <v>Product</v>
          </cell>
          <cell r="H8553">
            <v>0</v>
          </cell>
          <cell r="I8553" t="str">
            <v>Active</v>
          </cell>
        </row>
        <row r="8554">
          <cell r="F8554" t="str">
            <v>5+1 keg ALL KZ Praga keg 50 PR_0736_90100</v>
          </cell>
          <cell r="G8554" t="str">
            <v>Product</v>
          </cell>
          <cell r="H8554">
            <v>0</v>
          </cell>
          <cell r="I8554" t="str">
            <v>Active</v>
          </cell>
        </row>
        <row r="8555">
          <cell r="F8555" t="str">
            <v>5+1 keg ALL KZ Praga keg 50 PR_0736_90100</v>
          </cell>
          <cell r="G8555" t="str">
            <v>Product</v>
          </cell>
          <cell r="H8555">
            <v>0</v>
          </cell>
          <cell r="I8555" t="str">
            <v>Active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gul Bubekbayeva" refreshedDate="46156.413895486112" createdVersion="8" refreshedVersion="8" minRefreshableVersion="3" recordCount="1" xr:uid="{D602B732-139D-4872-85E1-376B77C5CB78}">
  <cacheSource type="worksheet">
    <worksheetSource ref="A1:K2" sheet="Лист4"/>
  </cacheSource>
  <cacheFields count="11">
    <cacheField name="[Dist Code]" numFmtId="49">
      <sharedItems/>
    </cacheField>
    <cacheField name="[Dist Name]" numFmtId="49">
      <sharedItems count="2">
        <s v="ИП Гайсина Оксана Владимировна"/>
        <s v="ТОО УЛЬБАКОМПЛЕКС" u="1"/>
      </sharedItems>
    </cacheField>
    <cacheField name="REGION" numFmtId="0">
      <sharedItems count="1">
        <s v="CENTRAL-EAST REGION"/>
      </sharedItems>
    </cacheField>
    <cacheField name="[DiscountPromo Code]" numFmtId="0">
      <sharedItems containsSemiMixedTypes="0" containsString="0" containsNumber="1" containsInteger="1" minValue="66034" maxValue="66034"/>
    </cacheField>
    <cacheField name="[Discount Explantion]" numFmtId="49">
      <sharedItems count="2">
        <s v="5+4000 Gaisina MIX/DATUM PR_10014_66034"/>
        <s v="5+4000 Ulbakomplex MIX/DATUM PR_10015_66035" u="1"/>
      </sharedItems>
    </cacheField>
    <cacheField name="[Min. Limit]" numFmtId="0">
      <sharedItems containsSemiMixedTypes="0" containsString="0" containsNumber="1" containsInteger="1" minValue="5" maxValue="5"/>
    </cacheField>
    <cacheField name="[Customer Quota]" numFmtId="0">
      <sharedItems containsSemiMixedTypes="0" containsString="0" containsNumber="1" containsInteger="1" minValue="52000" maxValue="52000"/>
    </cacheField>
    <cacheField name="[Target Type]" numFmtId="49">
      <sharedItems/>
    </cacheField>
    <cacheField name="[Status]" numFmtId="49">
      <sharedItems count="1">
        <s v="Active"/>
      </sharedItems>
    </cacheField>
    <cacheField name="[Starting Date]" numFmtId="49">
      <sharedItems/>
    </cacheField>
    <cacheField name="[Ending Date]" numFmtId="49">
      <sharedItems/>
    </cacheField>
  </cacheFields>
  <extLst>
    <ext xmlns:x14="http://schemas.microsoft.com/office/spreadsheetml/2009/9/main" uri="{725AE2AE-9491-48be-B2B4-4EB974FC3084}">
      <x14:pivotCacheDefinition pivotCacheId="163866930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gul Bubekbayeva" refreshedDate="46168.416950694445" createdVersion="8" refreshedVersion="8" minRefreshableVersion="3" recordCount="5438" xr:uid="{63F490D4-1873-4067-AED1-EA1BC3CE86EF}">
  <cacheSource type="worksheet">
    <worksheetSource ref="A1:V5439" sheet="Лист1"/>
  </cacheSource>
  <cacheFields count="25">
    <cacheField name="Promo Code" numFmtId="0">
      <sharedItems containsSemiMixedTypes="0" containsString="0" containsNumber="1" containsInteger="1" minValue="90071" maxValue="98504"/>
    </cacheField>
    <cacheField name="Dist code" numFmtId="0">
      <sharedItems/>
    </cacheField>
    <cacheField name="Dist Name" numFmtId="0">
      <sharedItems/>
    </cacheField>
    <cacheField name="REGION" numFmtId="0">
      <sharedItems count="3">
        <s v="NORTH REGION"/>
        <s v="WEST REGION"/>
        <s v="SOUTH REGION"/>
      </sharedItems>
    </cacheField>
    <cacheField name="AREA" numFmtId="0">
      <sharedItems count="6">
        <s v="NORTH"/>
        <s v="NORTH WEST"/>
        <s v="ALMATY"/>
        <s v="SHYMKENT"/>
        <s v="TARAZ"/>
        <s v="KYZYLORDA"/>
      </sharedItems>
    </cacheField>
    <cacheField name="SV" numFmtId="0">
      <sharedItems count="30">
        <s v="Айдос Дуйсембек"/>
        <s v="Дмитрий Гужвенко"/>
        <s v="Ерлан Курмангалиев"/>
        <s v="Ольга Долгополова"/>
        <s v="Павел Николаюк"/>
        <s v="Руслан Альбеков"/>
        <s v="Дамир Аймухамбетов"/>
        <s v="Иван Гололобов"/>
        <s v="Жанибек Бейсенбеков"/>
        <s v="Жаслан Халменов"/>
        <s v="Айдос Айжанов"/>
        <s v="Атабек Арниязов"/>
        <s v="Артур Тен"/>
        <s v="Дмитрий Кан"/>
        <s v="Дмитрий Пак"/>
        <s v="Жанибек Нурумов"/>
        <s v="Жасулан Замединов"/>
        <s v="Азимбек Талипов"/>
        <s v="Алмас Тлеппаев"/>
        <s v="Байрам Саражев"/>
        <s v="Бахытжан Валиханов"/>
        <s v="Алижан Джорабеков"/>
        <s v="Даурен Джунисбеков"/>
        <s v="Рауан Кудайбергенов"/>
        <s v="Геннадий Кан"/>
        <s v="Ерлан Изтелеуов"/>
        <s v="Самат Акимбаев"/>
        <s v="Арна Иманбеков"/>
        <s v="Сания Курбанова"/>
        <s v="Шынгыс Рысбеков"/>
      </sharedItems>
    </cacheField>
    <cacheField name="SR" numFmtId="0">
      <sharedItems count="147">
        <s v="Александр Плужник"/>
        <s v="Бауыржан Жойкимбеков"/>
        <s v="Карина Чаус"/>
        <s v="Марсель Сатыбалдин"/>
        <s v="Султан Бекдаутов"/>
        <s v="Айнагуль Жансагурова"/>
        <s v="Денис Фесенко"/>
        <s v="Илья Кузнец"/>
        <s v="Илья Петров"/>
        <s v="Кира Галимова"/>
        <s v="Кайсар Есмурзин"/>
        <s v="Александр Скорик"/>
        <s v="Анэль Сущенко"/>
        <s v="Зарина Баекенова"/>
        <s v="Раиса Шакирова"/>
        <s v="Татьяна Ромашкина"/>
        <s v="Юлия Климчук"/>
        <s v="Болат Жумагулов"/>
        <s v="Динара Кучумова"/>
        <s v="Рустем Шакенов"/>
        <s v="Татьяна Сидоренко"/>
        <s v="Даурен Жакенов"/>
        <s v="Роман Степанов"/>
        <s v="Сергей Чёлушкин"/>
        <s v="Эльвира Павлова"/>
        <s v="Яна Кнеськова"/>
        <s v="Аяш Карымсаков"/>
        <s v="Вероника Хмурина"/>
        <s v="Евгения Крыжная"/>
        <s v="Олеся Буданова"/>
        <s v="Ернар Дурсков"/>
        <s v="Жасулан Касимов"/>
        <s v="Мейржан Елкей"/>
        <s v="Серик Сугиров"/>
        <s v="Талгат Истеков"/>
        <s v="Аяна Истаева"/>
        <s v="Данияр Елеусизов"/>
        <s v="Зарина Избасканова"/>
        <s v="Николай Литвиненко"/>
        <s v="Руслан Мешетов"/>
        <s v="Чингиз Есекеев"/>
        <s v="Дмитрий Рукан"/>
        <s v="Илья Блинов"/>
        <s v="Илья Козлин"/>
        <s v="Ринат Мурзагалиев"/>
        <s v="Азат Мулдагазиев"/>
        <s v="Ануарбек Абулкаиров"/>
        <s v="Дамир Тенизов"/>
        <s v="Ерлан Лукманов"/>
        <s v="Мереке Рахметов"/>
        <s v="Берик Картабаев"/>
        <s v="Дамир Валиулин"/>
        <s v="Маржан Аширова"/>
        <s v="Нурдаулет Жолдасов"/>
        <s v="Сеитназар Батырбаев"/>
        <s v="Султан Нуртаза"/>
        <s v="Жандос Самыратбаев"/>
        <s v="Луиза Заитова"/>
        <s v="Нурлан Буркы"/>
        <s v="Оспан Арниязов"/>
        <s v="Самат Токтарбеков"/>
        <s v="Султан Исаев"/>
        <s v="Арман Кудайберген"/>
        <s v="Бектурган Нуралиев"/>
        <s v="Нурболат Мухтарулы"/>
        <s v="Рафхат Манат"/>
        <s v="Рустем Дельдибеков"/>
        <s v="Тимур Аканов"/>
        <s v="Даурен Карабалаев"/>
        <s v="Ербол Егинбаев"/>
        <s v="Еркебулан Кенесбекулы"/>
        <s v="Саида Сортова"/>
        <s v="Салтанат Байтилеуова"/>
        <s v="Берекет Абдуалиев"/>
        <s v="Берик Сактаганов"/>
        <s v="Виктория Масарова"/>
        <s v="Владимир Вдовцев"/>
        <s v="Даурен Кыдырбаев"/>
        <s v="Тимур Шагалиев"/>
        <s v="Айбек Несипбаев"/>
        <s v="Еламан Нурсадыкулы"/>
        <s v="Жалгас Райжанов"/>
        <s v="Жандос Жаулыбай"/>
        <s v="Нурлан Нургалиев"/>
        <s v="Тимур Азизов"/>
        <s v="Азамат Аликулов"/>
        <s v="Айбек Еспаев"/>
        <s v="Альмира Кожахметова"/>
        <s v="Мейрамгуль Муржалимова"/>
        <s v="Суиндик Суенишов"/>
        <s v="Абай Тастанбеков"/>
        <s v="Анет Алимгожин"/>
        <s v="Аскар Жумабеков"/>
        <s v="Даулет Жумабаев"/>
        <s v="Ерлан Ескендиров"/>
        <s v="Адал Суиндыков"/>
        <s v="Биржан Козубагаров"/>
        <s v="Галымжан Таскурман"/>
        <s v="Олжас Шойбеков"/>
        <s v="Рахимжан Альханов"/>
        <s v="Дидар Орынбай"/>
        <s v="Ербол Байгараев"/>
        <s v="Ержан Исинбулат"/>
        <s v="Каримбой Сидиков"/>
        <s v="Муса Саражов"/>
        <s v="Адиль Турабаев"/>
        <s v="Адильхан Аштархан"/>
        <s v="Арман Жанибеков"/>
        <s v="Галымжан Бактыбаев"/>
        <s v="Руслан Байрбеков"/>
        <s v="Шерзад Анармедов"/>
        <s v="Адилет Махамбеталиев"/>
        <s v="Алишер Какимов"/>
        <s v="Лунара Гайсина"/>
        <s v="Серик Омаров"/>
        <s v="Анна Забелина"/>
        <s v="Бахытжан Тюльпаев"/>
        <s v="Лесбек Сагындыков"/>
        <s v="Нуржан Оспанов"/>
        <s v="Алишер Ворошилин"/>
        <s v="Бактияр Жидебаев"/>
        <s v="Вадим Хорунжа"/>
        <s v="Вакант (Рауан Кудайбергенов)"/>
        <s v="Куандык Даулет"/>
        <s v="Ринат Мамышев"/>
        <s v="Бауыржан Султанов"/>
        <s v="Умитали Зарипов"/>
        <s v="Даурен Алимбетов"/>
        <s v="Ерхан Каримов"/>
        <s v="Канат Абенов"/>
        <s v="Магауия Изенов"/>
        <s v="Аман Курмангазин"/>
        <s v="Арман Берманов"/>
        <s v="Нагашибек Ибраимов"/>
        <s v="Азиз Мурдинов"/>
        <s v="Анастасия Лутовинова"/>
        <s v="Руслан Желдыбаев"/>
        <s v="Станислав Пан"/>
        <s v="Арай Кайыржанов"/>
        <s v="Бахтияр Мадияр"/>
        <s v="Данияр Базылханов"/>
        <s v="Данияр Бакаев"/>
        <s v="Ирина Полуянова"/>
        <s v="Нурдаулет Нурмуханулы"/>
        <s v="Абылайхан Каратай"/>
        <s v="Айдос Каскабаев"/>
        <s v="Сакен Абежаков"/>
      </sharedItems>
    </cacheField>
    <cacheField name="[Акция]" numFmtId="0">
      <sharedItems count="13">
        <s v="4+5000 S.E.J. Treid PR_0712_90071"/>
        <s v="4+5000 Ruslan LTD PR_0713_90072"/>
        <s v="4+5000 BEK Yazukevichys O.  PR_0714_90073"/>
        <s v="5+4500 Yupiter Aktobe TT PR_0715_90074"/>
        <s v="5+4500 Batys Saudager TT PR_0716_90075"/>
        <s v="4+4000 HAT Logistics TT PR_0824_90249"/>
        <s v="4+4000 Tulpar master TT PR_0825_90250"/>
        <s v="4+4000 Novruz trade TT Shym PR_0826_90251"/>
        <s v="4+4000 Novruz trade TT Taraz PR_0827_90252"/>
        <s v="4+4000 Novruz trade TT KZO PR_0828_90253"/>
        <s v="4+4000 TDK Trading Company TT PR_0829_90254"/>
        <s v="4+4000 Mir yug TT PR_0830_90255"/>
        <s v="4+4000 Novruz trade TT Shym PR_0965_98504"/>
      </sharedItems>
    </cacheField>
    <cacheField name="CHANNEL" numFmtId="0">
      <sharedItems/>
    </cacheField>
    <cacheField name="Custemor code" numFmtId="0">
      <sharedItems containsSemiMixedTypes="0" containsString="0" containsNumber="1" containsInteger="1" minValue="50204230" maxValue="6009982607"/>
    </cacheField>
    <cacheField name="Customer name" numFmtId="0">
      <sharedItems/>
    </cacheField>
    <cacheField name="Address" numFmtId="0">
      <sharedItems/>
    </cacheField>
    <cacheField name="Customer explanation" numFmtId="0">
      <sharedItems count="2347">
        <s v="50226306/Сэт/8 мкр, д.15 "/>
        <s v="50226316/Дастархан/9 мкр, д.11 "/>
        <s v="50226329/Лейла/8 мкр, д.11 "/>
        <s v="50226335/Жеты кун/Садовая ул, д.79"/>
        <s v="50226340/Продукты Кемешева/Центральная ул, д.2/1"/>
        <s v="50226358/Городок/Спортивная ул, д.8"/>
        <s v="50226371/Диона/9 мкр, д.14 "/>
        <s v="50226372/Шуак/Карбышева ул, д.47"/>
        <s v="50226374/Астана/8 мкр, д.2 "/>
        <s v="50226379/Южный 2/9 мкр, д.15 "/>
        <s v="50226383/Алия/6 мкр, д.1"/>
        <s v="50226707/Акниет/Маяковского ул, д.102а"/>
        <s v="50227006/Ника/Маяковского ул, д.105"/>
        <s v="50227016/Фаворит/Волынова ул, д.14"/>
        <s v="50227018/Жанна/Чкалова ул, д.2"/>
        <s v="50227028/Зарина/Абая ул, д.8"/>
        <s v="50227033/Стрелец/Кочубея ул, д.2"/>
        <s v="50227045/Удобный/Абая ул, д.26"/>
        <s v="50227059/Зарина/Красный партизан п, Геологическая ул, д.12 "/>
        <s v="50227066/Продукты/Красный партизан п, Мира ул, д.2А "/>
        <s v="50310485/Альфа/Быковского ул, д.3"/>
        <s v="50451052/Садко/9 мкр, д.7 "/>
        <s v="50454807/Зодиак/Амангельды п, Мира ул, д.7а "/>
        <s v="50543599/Визит/8 мкр, д.12 "/>
        <s v="50618825/Колос/8 мкр, д.5 "/>
        <s v="50744749/Удобный/Ворошилова ул, д.72"/>
        <s v="6000021048/Универсам (Светлый)/Наурыз мкр 1 б"/>
        <s v="6000021089/Карен/Маяковского 125 ул"/>
        <s v="6000021091/Ассорти/Ворошилова 72 ул"/>
        <s v="6000370991/Славянка/Ворошилова 60"/>
        <s v="600370069/Семерка/7 мкр., д. 2 "/>
        <s v="6008881182/Арзан/Абая пр. 21"/>
        <s v="6008881500/15 магазин/9 мкр., 1 д."/>
        <s v="6008881683/Санкт-Петербург/Маяковского 102А"/>
        <s v="6009900446/BAYTEREK/садовая 75/7"/>
        <s v="6009901066/RIVIERA market/Riviera ЖК., Гашека ул., 5/1 д."/>
        <s v="50226423/Ирбис/Шевченко 37"/>
        <s v="50226567/Орбита/Дзержинского ул, д.74"/>
        <s v="50226568/Весна/Дзержинского ул, д.60"/>
        <s v="50226572/Темерлан/Майлина ул, д.16"/>
        <s v="50226582/Сабрина/Победы ул, д.70в"/>
        <s v="50226603/Шанырак/Шевченко ул, д.78"/>
        <s v="50226607/Кармен/Шевченко 35"/>
        <s v="50226609/Айым/Баймагамбетова ул 5"/>
        <s v="50226665/Дачный/Тобольская ул, д.105/2"/>
        <s v="50226749/Сабрина/Амангельды ул, д.45 "/>
        <s v="50226786/Айсберг/Алтынсарина ул, д.154"/>
        <s v="50226796/Круглосуточный/Гоголя ул, д.65"/>
        <s v="50227105/Журавушка/Чехова ул, д.23"/>
        <s v="50227109/Успех/Дощанова ул, д.133а"/>
        <s v="50227111/Бирлик/Аль-Фараби ул, д.145"/>
        <s v="50227117/Нар/Баймагамбетова ул, д.147/1"/>
        <s v="50227119/Тополек/Аль-Фараби ул, д.91"/>
        <s v="50227128/Jasmine/Баймагамбетова ул, д.147/1"/>
        <s v="50398222/Picnic/Баймагамбетова ул, д.164"/>
        <s v="50401701/Санур/Майлина ул, д.18"/>
        <s v="50618472/Жагат/Чехова ул, д.104"/>
        <s v="50750480/Jana Qala/Беды ул, д.40"/>
        <s v="50750483/Анара/Дощанова ул, д.149-2"/>
        <s v="6000372008/Аман/Байтурсынова 149"/>
        <s v="6000379295/Мясной/Джамбула 34"/>
        <s v="6000379396/Азия/Майлина ул., 21 д."/>
        <s v="6000379420/ЯP/наримановская 66"/>
        <s v="60021026/637/Таран 117 ул"/>
        <s v="600370072/Продукты Капанова/Шевченко ул.38"/>
        <s v="6008881287/Аспан/Пушкина ул., 121 д."/>
        <s v="6008881295/Пятачок/Амангельды ул., 84 д."/>
        <s v="6009901014/Балык/Козыбаева 155"/>
        <s v="50226543/Нарек/Белинского ул, д.3 "/>
        <s v="50226544/Альянс/Станционная ул, д.44"/>
        <s v="50226554/Мостик/Авиационная ул., 1 д."/>
        <s v="50227092/Зеленый/Мауленова ул, д.18"/>
        <s v="50347622/Незабудка/Станционная ул, д.64"/>
        <s v="50750434/Продукты Попова/Карбышева ул, д.21"/>
        <s v="50750487/Удобный/Жуковского ул, д.23"/>
        <s v="6000379399/Юбилейный /Юбилейный мкр 22 "/>
        <s v="600370074/Айша/Достык 25"/>
        <s v="600370105/Нурсаф/Костанай 2, Северо-Запад 41 д 11"/>
        <s v="6008881068/Провиант /Достык ул., 29"/>
        <s v="6008881172/Первый Продуктовый/Аэропорт мкр., 35 д."/>
        <s v="6008881250/Keremet/Юбилейный мкр."/>
        <s v="6008881300/Фреш маркет/Строительная ул., 2/4 д."/>
        <s v="6008881343/Береке/Береке мкр., 104 д."/>
        <s v="6008881449/Театральный /Костанай Жуковского 5"/>
        <s v="6008881499/Султан/Баймагамбетова 30Б "/>
        <s v="6008881525/Bakyt/Береке 52"/>
        <s v="6008881536/Аиа маркет/Чернышевского 57"/>
        <s v="6008881691/Айлин/Береке 56"/>
        <s v="6008881735/Тара/Целинная 48"/>
        <s v="6009304581/Табыс маркет/Береке 50"/>
        <s v="6009900410/Баракат/Юбилейная 7"/>
        <s v="6009900499/Еда Продукты/Назарбаева 195"/>
        <s v="6009900537/Да Винчи Маркет/Береке 75"/>
        <s v="50226620/Золотая осень/Бородина ул, д.227"/>
        <s v="50226622/Фаворит/Бородина ул, д.223"/>
        <s v="50226627/215/Бородина ул, д.215"/>
        <s v="50227207/№29/Текстильщиков ул, д.18"/>
        <s v="50227221/Круглосуточный/Текстильщиков ул, д.14"/>
        <s v="50227222/Белла/Герцена ул, д.8"/>
        <s v="50227228/Коробочка/Лермонтова ул, д.11"/>
        <s v="50227231/У Веры/Киевский с, Чайкиной ул, д.6"/>
        <s v="50227238/Любимый/Герцена ул, д.34"/>
        <s v="50227248/Акжол/Каирбекова ул, д.370/1"/>
        <s v="50227250/Хороший Выбор/Герцена ул, д.30/1"/>
        <s v="50227260/Украинский-2/Узкоколейная с, Узкоколейная ул, д.10а "/>
        <s v="50227267/Лента/Каирбекова ул, д.370/4"/>
        <s v="50227269/Алмаз/Герцена ул, д.60"/>
        <s v="50227273/Оазис/Герцена ул, д.36"/>
        <s v="50267433/Беркат/Чайкиной ул, д.1"/>
        <s v="50419551/Назар/Герцена ул, д.45а"/>
        <s v="50591825/Сфинкс/Гастелло ул, д.1"/>
        <s v="50750098/№22/Узкоколейная ул, д.4"/>
        <s v="50750486/Арман/Кубеева ул, д.2/1"/>
        <s v="6000371079/999/Валиханова 17 ул"/>
        <s v="6000372123/Salem/Свободы 96"/>
        <s v="6000379414/Эрзи/Гостело 11"/>
        <s v="6000379418/Bagym /Кобланды батыр 36/1 "/>
        <s v="6008881446/НУРДАУЛЕТ/Кобыланды батыра 46а"/>
        <s v="6008881599/КЕРУЕН/Киевская 24/1"/>
        <s v="6008881819/Дачный/Тобольская 105/2"/>
        <s v="6009982278/Асель/Шаяхметова 167"/>
        <s v="50226859/Продукты Диана/Семина ул, д.13 "/>
        <s v="50226880/Долина/Терешковой ул, д.108 "/>
        <s v="50226904/Арбат/Поповича ул, д.78а "/>
        <s v="50226947/Колос/Калинина ул, д.64 "/>
        <s v="50226954/Табыс/40 лет Октября ул, д.96 "/>
        <s v="50226956/Курочка Ряба/Мира ул, д.9 "/>
        <s v="50227277/Елена/Каирбекова ул, д.403"/>
        <s v="50587951/Ак-ниет/Текстильщиков ул, д.15"/>
        <s v="6000370883/999/Дорожник 16/1 "/>
        <s v="6000372193/Нармин/40 лет октября ул 2 "/>
        <s v="6000379313/Nurai/Гагарина ул. 21/1 "/>
        <s v="6000379314/Казахский/Заречный пос., Ленина ул. 3/5"/>
        <s v="6000379409/А'спан/Садовая 42а "/>
        <s v="600370070/Рябинушка/Школьная ул 1 "/>
        <s v="6008881142/ALAN/Семина ул. 21/1 "/>
        <s v="6008881423/911/Дорожник 17/2"/>
        <s v="6008881630/Сладкая горькая 3/40 лет октября 14а"/>
        <s v="6008881807/ALL MARKET/Северный 1728"/>
        <s v="6009900518/Дастархан/Совхозная 1Б"/>
        <s v="6009901100/Золотая подкова/Механизаторов 13"/>
        <s v="6009901113/Смешанные товары/Тауелсиздык 9"/>
        <s v="600370125/Азия маг/Кушмурун пос., Карла Маркса у"/>
        <s v="6009900230/Тополек/Аманкарагай пос., Советская ул., 100"/>
        <s v="6009900231/Зенит/Ленина ул., 53"/>
        <s v="6009900340/Светлана/Калинина ул., 27/3"/>
        <s v="6009901125/Рахат/Тимовеевка пос, Ничипуренка ул., 41 д."/>
        <s v="50750419/Данка/Дорожник мкр, д.21"/>
        <s v="600370270/Народный/Федоровка пос., Шевченко ул. 24"/>
        <s v="6000371084/Минимаркет /Карабалык  Пришосейная 2"/>
        <s v="6000990917/Центральный/Бейбитшилык 33"/>
        <s v="600370157/Арбат/Карабалык пос., Гагарина ул. 3 А"/>
        <s v="600370167/Береке/Лермонтова ул., 33 д."/>
        <s v="600370377/Элит/Карабалык пос., Гагарина ул. 11"/>
        <s v="600370448/Алмаз-7/Строительная ул 1-2"/>
        <s v="600370452/Алмаз-5/Карабалык пос., Чапаева ул. 41"/>
        <s v="600370456/Уневерсальный/Центральная ул. 54"/>
        <s v="600370458/Алмаз-2/Карабалык пос., Пролетарская ул. 44"/>
        <s v="6009900011/Grand/Гагарина ул. 33б"/>
        <s v="6009900166/Статус Научный/Тимирязева ул., 3"/>
        <s v="6009900902/Саша/Жантас 5"/>
        <s v="6009900939/Продуктовый/Гурьяновка п., Центральная ул., 27 д."/>
        <s v="6000021123/Каражар/Садовое пос Ленина ул 7"/>
        <s v="6000021133/Статус/Садчиковка пос Леонова ул 71"/>
        <s v="6000021148/Дана/Рыспай пос Алтынсарина ул 8"/>
        <s v="6000021151/Дукен Магазин/Глазуновка пос Школьная ул 5"/>
        <s v="6000990941/Асар/Первомайская 10"/>
        <s v="6009900084/Ромашка/Койбагар пос Центральная ул 42"/>
        <s v="6009900898/Табыс/Тагильский п., 50 лет ссср ул., 7 д."/>
        <s v="6009900911/Эвелина/Целиная 3"/>
        <s v="6009901074/Ольга/Молодёжный 236а"/>
        <s v="50821854/Хорошийй/Узунколь п, Абылайхана ул, д.125"/>
        <s v="6000021144/Поплавок/Александровка пос Иноземцева ул 33"/>
        <s v="6000372141/Березка /Молокановка п., Селизнева ул., 1б"/>
        <s v="6000372151/Талисман/Александровка п., Комсомольская ул., 5"/>
        <s v="6000372162/Березка /Нечаевка п., Торговая ул., 10"/>
        <s v="6009900063/Наурыз/Харьковский пос., Центральная ул., 32"/>
        <s v="6009900099/Тумар/Узынколь пос Тулпар ул 4б"/>
        <s v="6009900170/Виолетта/Ленина ул. 52 "/>
        <s v="6009900176/У Ирины/Тлеулова ул., 21/1 "/>
        <s v="6009900215/Незабудка/Надеждинка пос., Школьная ул., 17"/>
        <s v="6009900224/Айнур Молодежный/Молодежный пос., Трудовая ул., 9/1 "/>
        <s v="6009900240/Микс/Буденновка пос., Достык ул., 7 "/>
        <s v="6009900247/Береке Молодежный/Молодежный пос., Новая ул., 14 "/>
        <s v="6009900326/Светлана/Михайловка пос., Ленина ул., 98 "/>
        <s v="6009900359/Семейный/Центральная 25"/>
        <s v="6009900361/Гаухар Тас/Центральная 32"/>
        <s v="6009900903/Продукты/Ленина 66Б"/>
        <s v="6000370934/Нурасыл /Божманова ул. 7, Амангел с."/>
        <s v="6009090047/SULTAN/Байтурсынова 20"/>
        <s v="6009090049/Мирас/Байтурсынова д. 17"/>
        <s v="6009090053/АРУ МАРКЕТ/Кайырбекова д. 76"/>
        <s v="6009900954/Светлана/Абая 10"/>
        <s v="6000372063/Казына /Лисаковск 6-1а"/>
        <s v="600370113/Зеленый/Лисаковск г., 6 мкр, Остановочный павильон б/н"/>
        <s v="600370224/Исток/Тобол п, Элеваторная ул, д.69"/>
        <s v="600370230/Катюша/4 мкр, д.36"/>
        <s v="600370278/Огонек/Лисаковск г., 1А мкр д.70"/>
        <s v="600370494/Арай/2 мкр, д 32"/>
        <s v="6008881112/Тобол/ДЕУ-23 ул., дом 8"/>
        <s v="6008881638/Азия-маркет/Элеваторная 129"/>
        <s v="50226442/Фарид/Мира ул, д.10"/>
        <s v="50226461/Алека/Парковая ул, д.12а"/>
        <s v="50226473/Валентина/Свердлова ул, д.66"/>
        <s v="50226492/Березка/Ленина ул, д.18"/>
        <s v="50226494/Шанхай/Молодая Гвардия ул, д.5/2"/>
        <s v="50226521/Продукты/Свердлова ул, д.28"/>
        <s v="50226525/Байтерек/Марите ул, д.23"/>
        <s v="50227353/Продукты-169/Ленина ул, д.169"/>
        <s v="50227367/Эдельвейс/Парковая ул, д.72"/>
        <s v="50449421/Шалом/Гагарина ул, д.21"/>
        <s v="50510635/Солнечный/Парковая ул, д.42"/>
        <s v="50571371/Алладин/Горняков ул, д.55"/>
        <s v="50588552/Южный/Ленина ул, д.83"/>
        <s v="50740400/Продукты-хас./Топоркова ул, д.102"/>
        <s v="50820345/Экспресс/Мира ул, д.3"/>
        <s v="50820365/Едоша/Автовокзальная ул, д.3"/>
        <s v="6000372176/Продуктовый/Степная 13а"/>
        <s v="6000372238/Shohman/Пионерская ул. 7"/>
        <s v="6000372242/Ням-Ням/свердлова 41 "/>
        <s v="6008881277/У Ксюши/Восточная ул., 7 д."/>
        <s v="6009900382/Гагаринский/Гагарина 10"/>
        <s v="6009900544/Продукты 68/Батищева Тарасова 68"/>
        <s v="6000371041/Kamila/6 мкр.дом14 Житикара"/>
        <s v="6008881551/Продукты/25 лет Целины ул.,8"/>
        <s v="6008881581/Туркестан/Денисовкий р., Перелески с., Юбилейная 23А"/>
        <s v="6008881593/Адлет/Камыстинский р., Бестобе с.,  Абая 7"/>
        <s v="6008881658/Канон/Камыстинский р-н, Клочково с., Центральная 5"/>
        <s v="6008881703/Райян/Карабатыр село,  Зелёная 13 "/>
        <s v="6008881704/Гульжан/Карабатыр село, Искакова 4"/>
        <s v="6008881790/Новый/Камыстинский район, Арка село, Новая 12"/>
        <s v="6009900524/Рахат Тохтарово/Тохтарово с., Школьная ул., 5 д."/>
        <s v="50227347/Жулдыз/Ленина ул, д.157"/>
        <s v="50227374/Покупочка/Комсомольский пр, д.39"/>
        <s v="50227386/Даша/Комсомольский пр, д.9"/>
        <s v="50227398/Черемушки/Комсомольский пр, д.40"/>
        <s v="50227408/Продукты-70/Корчагина ул, д.70"/>
        <s v="50227419/Береке/Комсомольский пр, д.32"/>
        <s v="50227426/Славный/50 лет Октября ул, д.31"/>
        <s v="50539458/Smile/Корчагина ул, д.84"/>
        <s v="50656092/РАЯНА/Фрунзе ул, д.3"/>
        <s v="50672746/Сатти/Франко ул, д.6"/>
        <s v="50821773/Рафаэль/Качар ПГТ,мкр. 1,д 13"/>
        <s v="50821782/Оазис/Качар ПГТ,мкр. 2,д 82"/>
        <s v="6000021078/Адем/Комсомольский 27"/>
        <s v="6000372042/Магнит /Ленина ул. д. 183"/>
        <s v="6000372118/Продуктоша/Корчагина 82"/>
        <s v="6000379359/Эмир/Комсомольский проспект 12 д."/>
        <s v="600370576/Фортуна/Тарановка пос., Жабагы Батыра ул. 74"/>
        <s v="600370591/Алди/60 лет Октября 21"/>
        <s v="6008881186/Ертаргын/Байшуак с., Майлина ул., 2 д."/>
        <s v="6008881240/Свежак/1 мкр., 47 д."/>
        <s v="6008881241/Натали/2 мкр., 76 д."/>
        <s v="6008881361/Алинушка/1 мкр., 6 д."/>
        <s v="6009900495/Альянс/п. Качар мкр. 2 д. 85"/>
        <s v="6009901079/Хозяюшка/Асенкритовка с., Аятская ул., 40 д."/>
        <s v="50227323/Монетка/50 лет Октября ул, д.43"/>
        <s v="50227337/Солнечный/Юбилейная ул, д.19"/>
        <s v="50227414/Купец/Франко ул, д.4"/>
        <s v="50227416/Ника/Франко ул, д.2"/>
        <s v="50227454/Продукты 66/Сандригайло ул, д.66"/>
        <s v="50227459/Миллениум/Сандригайло ул, д.98"/>
        <s v="50227467/20-ка/Корчагина ул, д.114"/>
        <s v="50227470/Продукты/Железнодорожников ул, д.11"/>
        <s v="50227485/АК-НИЕТ/Корчагина ул, д.140"/>
        <s v="50227495/Людмила/Ленина ул, д.74"/>
        <s v="50227497/Славный/Сандригайло ул, д.65"/>
        <s v="50227500/Курай/Корчагина ул, д.132"/>
        <s v="50227501/Нур/Ленина ул, д.70а"/>
        <s v="50227504/Добрый/50 лет Октября ул., 40а д."/>
        <s v="50227505/ТИМА/50 лет Октября ул, д.15"/>
        <s v="50227507/Рябинушка-100/Корчагина ул, д.100"/>
        <s v="50571167/Сюзанна/50 лет Октября ул, д.2"/>
        <s v="6000021084/Березка/Франко ул. д.9"/>
        <s v="6000372021/Сабина /50 лет октября 114"/>
        <s v="6008881482/Магазин 84/50 лет Октября ул., 84"/>
        <s v="600370118/№43/Житикара г., 3 мкр д. 43"/>
        <s v="600370152/Абатик/Житикара г., 5 мкр д. 24"/>
        <s v="600370361/Умка/2 мкр., 22 &quot;а&quot; ст."/>
        <s v="600370375/Шанс/3 мкр., 13 д. "/>
        <s v="600370752/АЛТЫН/Житикара г., 11 мкр д. 25а"/>
        <s v="600370788/#17/7-17"/>
        <s v="6008881127/Казахстан /Кудайкулова ул., дом 28"/>
        <s v="6008881167/Лея /Пушкина ул., дом 6"/>
        <s v="6008881178/Радуга /4 мкр., 19 дом "/>
        <s v="6008881816/Тайм аут/4 мкр., 30 дом, помещение 23"/>
        <s v="6008881857/Мерей/Чайковский мкр., Мира 35"/>
        <s v="50838453/Удача/Новоишимское с, Узынжар"/>
        <s v="6000380289/Бастау/Бирлик Техническое ул"/>
        <s v="6000380318/Валерия/Центральная ул. 15"/>
        <s v="6000380319/У Митяя/Школьный пр-к 1а"/>
        <s v="6000381025/Дастархан Новоишимка/Советский мкр., 1 д., 36 н.п."/>
        <s v="6000381238/Империя/Новоселов ул. 3а"/>
        <s v="6000381439/Удача/Молодежная ул., 277/б д."/>
        <s v="50282175/Продукты (Мустафина)/Лазутина ул. 183"/>
        <s v="50282222/Наш/Ауэзова ул. 53"/>
        <s v="50282280/Тулпар/Партизанская ул. 185"/>
        <s v="50282324/Алиса/Островского ул. 82"/>
        <s v="50282330/Петрович/Украинская ул. 215"/>
        <s v="50282345/Радость/Островского ул. 149"/>
        <s v="50282359/Весна/Ульянова ул., 32 д."/>
        <s v="50282366/Даурен/Панфилова ул. 157"/>
        <s v="50282376/Зуля/Партизанская ул. 158"/>
        <s v="50282400/Терем/Парижской Комунны ул. 2"/>
        <s v="50282473/Данди/Лобкова ул. 54"/>
        <s v="50282476/Мадияр/Украинская ул. 40 а"/>
        <s v="50282531/Продукты (Иксанов)/Панфилова ул. 29"/>
        <s v="50282561/Айжан/Щорса ул. 60"/>
        <s v="50282562/Елхан/Панфилова ул. 271"/>
        <s v="50282728/Нур/Космодемьянской ул. 4"/>
        <s v="50282744/Продукты (Аяпбергенова)/Караванная ул. 138"/>
        <s v="50282877/Березка/Фурманова ул. 43"/>
        <s v="50282879/Продукты (Полев)/Фурманова ул. 4 "/>
        <s v="50282972/Гном/Панфилова ул. 218"/>
        <s v="50283003/Силин/Украинская ул. 78"/>
        <s v="50283004/ВиП магазин/Караванная ул. 100"/>
        <s v="50283005/Ивушка/Соленика ул. 58"/>
        <s v="50283043/Мика/Восточная ул. 48"/>
        <s v="50283061/Продукты (Суржан)/Садовая ул. 11"/>
        <s v="50283206/Продукты (Радевич)/Союзная ул. 21"/>
        <s v="50283270/Новоникольский/Труда ул. 41"/>
        <s v="50289836/Диво/Маяковского ул. 36"/>
        <s v="50401331/Продукты (Русняк)/Матвеева ул. 30"/>
        <s v="50486058/Продукты (Садыков)/Мира ул. 20"/>
        <s v="50541850/Монетка/2 проезд Михеева 7 А"/>
        <s v="50622480/Орнек/1 проезд Михеева ул., 10"/>
        <s v="50791927/Мадина/Побелянского ул. 59"/>
        <s v="50854923/Гаухар/Суворова 148"/>
        <s v="50854926/Продукты (Роговая)/Кошевого ул. 11"/>
        <s v="6000380150/Жазира/Панфилова ул.244"/>
        <s v="6000380543/Буратино/Пугачёва ул. 178"/>
        <s v="6000380593/Универсал/Маяковского ул., 88"/>
        <s v="6000380687/Радость/Караванная ул., 85а"/>
        <s v="6000380762/Минимаркет ДСР/Ивана Порфирьева ул., 53"/>
        <s v="6000380774/Мини Маркет/Жамбыла ул., 44/5 д."/>
        <s v="6000380775/Атлас маркет/Жабаева ул., 80"/>
        <s v="6000380996/У Дома/Порфирьева ул., 53 д."/>
        <s v="6000381081/Для Вас/Украинская 218"/>
        <s v="6000381082/Ак Жол /Космонавтов ул., 19 д."/>
        <s v="6000381339/Продукты Костив/Жабаева 69"/>
        <s v="6000381467/JANA маркет/Караванная 140"/>
        <s v="50282316/У Димы/Якорь с., Школьная ул. 20а  "/>
        <s v="50282471/Идеал/Якорь с., Коммунистическая ул. 17  "/>
        <s v="50282588/Рахат/Соколовка с., Абая ул. 7"/>
        <s v="50282715/Весна/Соколовка с, Быт Комбинат пр ул"/>
        <s v="50282748/Малыш/Соколовка с., Гайдара ул. 23 "/>
        <s v="50282797/Кулинария/Соколовка с., Абая ул. 24"/>
        <s v="50838423/Юля/Жумабаева 111"/>
        <s v="50838460/Хороший/Смирново с., Пушкина ул.31"/>
        <s v="6000380287/Домашний/Гаражная 12а Якорь с."/>
        <s v="6000380643/Южный/Панфилова ул., 1"/>
        <s v="6000380662/Валентина/Чапаево пос., Клубная 23"/>
        <s v="6000380663/Рахмет/Киялы пос., Учебная 32"/>
        <s v="6000380664/Ассорти/Киялы пос., Ленина 31"/>
        <s v="6000380666/Сказка/Садовая 14"/>
        <s v="6000380667/Оазис/Киялы пос., Механизаторов 19"/>
        <s v="6000380670/Мечта/Чаглы пос., Центральная 13"/>
        <s v="6000380671/Сельский/Чаглы пос., Буторина 12"/>
        <s v="6000380672/Арикцем/Чаглы пос., Гагарина 3"/>
        <s v="6000380685/Samal/Астраханка с., Дорожная ул., 36"/>
        <s v="6000380744/Кызыл-Жар/Ленинское с, ул., Мира 35 д."/>
        <s v="6000380915/Астана/Брусиловского 74"/>
        <s v="6000381094/Арман/Центральная ул., 38 д."/>
        <s v="6000381178/Рахат/Центральная 21"/>
        <s v="6000381302/Феникс/Цветочная 8а"/>
        <s v="6000381371/Мечта/Садовая 32"/>
        <s v="50282150/Елизавета/Алтынсарина 188"/>
        <s v="50282344/Фанис/Жумабаева ул., 101 д."/>
        <s v="50282399/Изобилие/Бостандыкская ул. 13-1"/>
        <s v="50282682/&quot;2х2&quot;/Пушкина ул. 82"/>
        <s v="50282696/Макс/2 заречная ул., 33 (Заречный)"/>
        <s v="50282750/Лоза/Горького ул. 166"/>
        <s v="50282847/Кан кан/Интернациональная ул. 52"/>
        <s v="50282979/Благодать/Вознесенская ул. 50"/>
        <s v="50283071/Гавань/Алматинская ул. 11"/>
        <s v="50283120/Ойрат/Горького ул. 179"/>
        <s v="50283179/Альф/Абая ул. 70"/>
        <s v="50289839/Продукты Минимаркет/Муканова ул. 18"/>
        <s v="50293294/Нан №30/Интернациональная ул. 11"/>
        <s v="50400368/Алина/Володарского ул. 3"/>
        <s v="50422364/Флагман/Бостандыкская ул. 13 "/>
        <s v="50282313/Санек/Хименко ул. 7"/>
        <s v="50282364/ПРОДУКТЫ (Малинин)/Володарского пр. 47"/>
        <s v="50282373/Сэм/Жабаева ул. 298"/>
        <s v="50282522/Ермек/Кирпичная ул. 21"/>
        <s v="50282536/Продукты (Ильясова)/Мира ул. 183 а"/>
        <s v="50282537/Фортуна/Жукова ул. 13"/>
        <s v="50282583/ТАИР/1 линия ул., 24"/>
        <s v="50282604/Ирбис/Хименко ул. 2"/>
        <s v="50282644/Продукты (Зенченко)/Кизатова 2/4"/>
        <s v="50282801/Сим Сим/Хименко ул. 6"/>
        <s v="50282811/Али/Жабаева ул. 276"/>
        <s v="50282844/7 дней/Жамбыла ул. 296"/>
        <s v="50282878/Огонек/Назарбаева 211"/>
        <s v="50282916/Мандарин/3 я Кирпичная ул., 22"/>
        <s v="50282936/Продукты (Рыжикова) /Студенческая ул. 6 (Борки)"/>
        <s v="50283016/5+5/Жабаева ул. 276"/>
        <s v="50283033/Бриз/Мусрепова ул. 14"/>
        <s v="50283086/ВИЗИТ/Мусрепова ул. 13 а"/>
        <s v="50283317/Корона/Хименко ул, 16."/>
        <s v="50283321/Минимаркет Масленица/Победы 8 ул"/>
        <s v="50750567/Фаворит/Жабаева ул. 272"/>
        <s v="50750576/Бинар/Жукова ул. 7 а"/>
        <s v="50854921/Тройка/Жабаева ул. 288"/>
        <s v="6000380457/Ясма/Солнечный п .Садовая ул.29 б"/>
        <s v="6000380516/Продукты/Семашко 57а"/>
        <s v="6000380710/Продукты (Яшкин)/Зеленая ул., 26 д."/>
        <s v="6000380803/Продукты милосердие/Болатбаева ул., 2б"/>
        <s v="6000380844/Достык/Семашко 7/1"/>
        <s v="6000381108/Радуга/Назарбаева 163"/>
        <s v="6000381157/Амир/Алтын дала 14/1"/>
        <s v="6000381307/Апельсин/Солнечный 605 А"/>
        <s v="6000381418/Настя/Назарбаева 294"/>
        <s v="6000381480/Белорусский стандарт 2/Шухова 30"/>
        <s v="50282624/Весна/Тауелсиздик 76"/>
        <s v="50282637/Ольга/Ершова 31а"/>
        <s v="50282971/Камила/Ибраева 79"/>
        <s v="50832899/Универсам/Букетова 27"/>
        <s v="50834052/Лана/Сергеевка с. Ибраева ул. 44"/>
        <s v="50838469/Славутич/Желтоксан 22а"/>
        <s v="6000380132/Кристина /Заря ул Центральная 6"/>
        <s v="6000380133/Азина /Повозочное"/>
        <s v="6000380280/Ольга/Москворецкое ул Северная 18"/>
        <s v="6000380356/Продукты/Комсомольская 41"/>
        <s v="6000380363/Бирюза /Комсомольская 16"/>
        <s v="6000380554/Продукты/Мыктыбая 2 (за Повозочным)"/>
        <s v="6000380677/Перекресток/Гончара 28"/>
        <s v="6000380760/Рахат /Нурсултана Назарбаева 115Б"/>
        <s v="6000380962/Азат (Сергеевка)/Букетова 102"/>
        <s v="6000380977/Шолпан (Петровка)/Центральная 2"/>
        <s v="6000380982/Альмира/Ибраево село, Центральная 58"/>
        <s v="6000380993/Гермес/Центральная 13 А"/>
        <s v="6000381052/Магазин/И.Ибраева 73Б"/>
        <s v="6000381337/Алтын Есиль/Коваленко 21"/>
        <s v="50282253/Олжа/Брусиловского ул. 58"/>
        <s v="50282258/Удача/Заводская ул. 28"/>
        <s v="50282300/Изюминка/Алматинская ул. 28"/>
        <s v="50282328/Лакомка/Букетова ул. 57"/>
        <s v="50282336/Атлант/Астана ул. 74"/>
        <s v="50282408/Восточная околица/Мухтара Ауэзова 260г"/>
        <s v="50282415/Минимаркет/Медведева ул., 10 д."/>
        <s v="50282516/Сувенир/Ахременко 47"/>
        <s v="50282560/Дарья/Сатпаева ул. 2"/>
        <s v="50282635/Домовой/Брусиловского ул. 74"/>
        <s v="50282663/Миг/Сатпаева ул. 15"/>
        <s v="50282671/Шыгыс/Осипенко ул. 30"/>
        <s v="50282900/Аргамак/Интернациональная ул. 79"/>
        <s v="50283178/Фишка/Абая ул. 102"/>
        <s v="50422368/Зенит/Конституции Казахстана ул. 76"/>
        <s v="50570498/Гульнур/Абая ул. 69"/>
        <s v="50742541/Коктем/Абая ул. 90"/>
        <s v="50750568/Обжорка/Жамбыла 1/4"/>
        <s v="50854933/Продукты (Хусаинова)/Батыр Баян ул. 3"/>
        <s v="6000380569/ОПТОВО-РОЗНИЧНЫЙ 1/Бостандыкская 57"/>
        <s v="50282279/Нефтянники/Нефтянников 14А"/>
        <s v="50283027/Универсамчик/Калинина 71 рабочий"/>
        <s v="50283254/Перекресток/Буденного 78"/>
        <s v="6000380862/Черемушки/Театральная 58"/>
        <s v="6000381006/Девчата/Батыр 23"/>
        <s v="6000381009/Елена/Минкесер Школьная 4/2"/>
        <s v="6000381142/Парус/Чистовское с., Молодежная ул., 1 д."/>
        <s v="50282190/Продукты (Арендарь)/Валиханова ул. 11"/>
        <s v="50282231/Ирис/Мусрепова ул. 10"/>
        <s v="50282241/Баграм/Уалиханова 10"/>
        <s v="50282292/Дионис/Бесколь с, Институтская ул. 6"/>
        <s v="50282347/Эдельвейс/Валиханова ул. 8"/>
        <s v="50282477/Жанарбек/Ленинградская ул. 164"/>
        <s v="50282553/Магнит/2-я Заречная ул., 33д."/>
        <s v="50282713/Галант/Пушкина ул. 103"/>
        <s v="50282783/Успех/Вагонная 13"/>
        <s v="50282868/Феникс/Ухабова ул. 4"/>
        <s v="50282988/Дежурный/Бесколь с, Комарова ул. 39"/>
        <s v="50282998/Хижина/Ярослава Гашека ул. 3"/>
        <s v="50283163/Бакалея/Батыр Баян ул. 148"/>
        <s v="50283280/&quot;35&quot;/Батыр Баян ул. 222"/>
        <s v="50401704/Продукты (Айтсенов)/Валиханова ул. 30"/>
        <s v="50485927/Хуторок/Назарбаева 240"/>
        <s v="50502816/Камиля/Московский проезд. 60"/>
        <s v="50504011/Турар/Мусрепова ул. 9Б"/>
        <s v="50671917/Жанель/Пушкина ул. 179"/>
        <s v="50750523/Жасмин/Мира ул. 242 б"/>
        <s v="50750583/Универсамчик/Рижская ул. 125"/>
        <s v="6000380515/Продукты ( Север)/Мусрепова 1"/>
        <s v="6000380969/Продукты/Калинина ул., 127 н.п.1"/>
        <s v="6000381072/ Магазин Тимур/Батыр Баяна 229"/>
        <s v="6000381301/Продукты А2/Гагарина 2А"/>
        <s v="6000290594/AleMarket/Лука Белаша  ул. 58/1"/>
        <s v="6000290619/Damir/Амангельды Иманова ул., 16 д., 3 кв."/>
        <s v="6000290716/ШАГЫН AAS МАРКЕТ/Ленина 35"/>
        <s v="6000290752/Сатти/Маркса 43"/>
        <s v="6000290759/Арлан/Баубек батыр 32"/>
        <s v="6000290838/Наш/Бастау п., Сибағат Боранбаев ул., 63 д."/>
        <s v="6000290915/ХХI ВЕК/Мира 1 А"/>
        <s v="600290051/Оазис/Островского ул, д.42"/>
        <s v="600290199/Тамаша/Аль-Фараби ул, д.14/1"/>
        <s v="600290211/Умит/Аль-Фараби ул, д.90"/>
        <s v="600290257/Асема/Панфилова ул, д.48"/>
        <s v="600290273/Малика/Аль-Фараби ул, д.14"/>
        <s v="600290276/Валерия/Достык ул, д.81"/>
        <s v="600290308/Саида/Ленина ул. 39"/>
        <s v="6000290694/РАХАТ/Акан Курманов 87"/>
        <s v="600290234/Пик-2/25 лет Независимости ул., 8 "/>
        <s v="6000290725/Тумар/1 мкр., 1 квартал стр., 5А"/>
        <s v="6000290534/Новинка/Энергетиков 15"/>
        <s v="6000290554/Встреча/Ишимская 29, Державинск"/>
        <s v="6000290559/Альбина /Ауезова ул.45"/>
        <s v="6000290567/Олжа/Мырзашева ул, 45"/>
        <s v="6000290592/Эко маркет/Жабаева ул. 94б"/>
        <s v="6000290608/Городок/Мира ул. 21"/>
        <s v="6000290651/Самал/Джамбула ул., 55 д."/>
        <s v="6000290685/МАГАЗИН VOSTOK/Майкутова 2 Б"/>
        <s v="6000290709/Ишим/Ишимская 92/20"/>
        <s v="6000290780/СМАЙЛ/Мира 110"/>
        <s v="6000290883/Продукты (Конотопцева)/Мырзашева 70"/>
        <s v="600290094/Миф/Джамбула ул, д.47"/>
        <s v="600290345/ДАФ ЛТД/Ауэзова ул, д.5"/>
        <s v="600290347/Алем/Мира ул, д.16"/>
        <s v="6000351818/Аккайтым/Заречный2 416 уч"/>
        <s v="600500036/Заречный (ост)/Заречный-1 Центральная 8"/>
        <s v="600500041/Fresh market/Заречный-2, Геологов ул, д.6"/>
        <s v="600500055/Зангар/Жибек Жолы, 1004а"/>
        <s v="600500061/Ануар/Заречный-4  30 уч."/>
        <s v="600500082/Желтый (ост)/Элеваторная ул"/>
        <s v="600500085/Зангар/41й раз-д, ПМС-3"/>
        <s v="600500086/Продукты/Атаниязова ул, д.14"/>
        <s v="600500143/Саян/Авиагородок 22а"/>
        <s v="600500154/Сабина/Эмбинская 79"/>
        <s v="600500165/Асель/Кандагачская 35"/>
        <s v="600500193/Бейбарыс/Хобдинский пер, д.3"/>
        <s v="6009940188/Khan/Турксиба ул 171 А"/>
        <s v="6009940202/Акниет/Заречный 1 мкр., Букенбаев ул., 46 д."/>
        <s v="6009940400/Садак/Авиагородок 19 а"/>
        <s v="6009940401/Асмира/Шевченко 37"/>
        <s v="6009940529/Алихан/Заречеый пос., ул.Воинов интернационалистов 1"/>
        <s v="6009940651/Halyq market/41 разьезд, 81 д."/>
        <s v="6009940683/Кутузовский/Авиагородок ул., 25а д."/>
        <s v="6009940716/Жұбаныш/Жиеибет жырау 30 Заречный 4"/>
        <s v="6009940861/Айару/41 разезд.,  312 уч."/>
        <s v="6009941181/ASMARKET/Тамды 1-49 б"/>
        <s v="6009941236/Ляззат/Авиагородок 17 б"/>
        <s v="6009941292/Канагат/41 разезд, Альджан ст., 2 Г з."/>
        <s v="6009941753/Күшті Маркет/Сартай батыра 26"/>
        <s v="600500299/Дария/Молодежный мкр, д.16/70"/>
        <s v="600500319/Батыс/Западная ул, д.9"/>
        <s v="600500332/Альянс/Молодежный мкр, д.17/51"/>
        <s v="600500353/Бауыржан/Жамбыла ул, д.75"/>
        <s v="600500356/Адия/Жамбыла ул, д.75"/>
        <s v="600500372/Береке/Есет батыра ул, д. 12"/>
        <s v="600500388/Молдир/Дружба мкр, д.14"/>
        <s v="600500393/Жолаушы/Кандыагаш, 33"/>
        <s v="600500415/Азык-тулик/Шубаркудык"/>
        <s v="600500421/Багжан /Шубаркудык"/>
        <s v="600500422/Багжан 2/Шубаркудык"/>
        <s v="600500439/Абылай/Кенкияк"/>
        <s v="6009010108/Ануар/Шубар пос ул.Байганина 10 Б"/>
        <s v="6009010230/Сакен/Жанажол трасса"/>
        <s v="6009010256/Алиби/Кения пос "/>
        <s v="6009010277/Юлия/Косестек пос. Абая ул. 1 д."/>
        <s v="6009010309/Достык/Шамши пос. Абая ул.7/2"/>
        <s v="6009940096/Айгулим/Молодежный 9"/>
        <s v="6009940353/Куандык/Кенкияк ул. парк 7б"/>
        <s v="6009940371/Алматы/Байганина 40"/>
        <s v="6009940394/Мирас/Молодежная 49"/>
        <s v="6009940399/Асылжан /Казак мунай ул., 100 жыл 15"/>
        <s v="6009940765/Магнит/Кереева ул., 24"/>
        <s v="6009940767/Бейбарыс/ Темирский р-н, трасса Жанажол, уч., 642"/>
        <s v="6009940853/Нур-Сат/Карауылкелды с., Барак Батыра ул., 82А"/>
        <s v="6009940854/Бота/Карауылкелды с., Д.Конаева ул., 34 д."/>
        <s v="6009940899/Айдана/Молдагулова ул., 30А д."/>
        <s v="6009940935/Алихан/Сагашили п., А.Кунанбаева ул., 13стр."/>
        <s v="6009940967/Жомарт/ЖМ Жарык 11а"/>
        <s v="6009941024/Sezim/Сарколь п., Геологов ул., 13д."/>
        <s v="6009941130/Бексултан/Барак Батыра ул., 58Б"/>
        <s v="6009941385/Адильхан/Кызылжар мкр., 5 г д."/>
        <s v="6009941895/Жасмин/Джанбула 204 А"/>
        <s v="6009941950/Айлин/Никельтау п., М.Жумабаева ул., 2 д., 2а кв"/>
        <s v="6000501779/Наргиз/Абулхаирхана 121"/>
        <s v="600500531/Огонек/Мартук, Байтурсынова ул"/>
        <s v="600500537/Сказка/Мартук, Абая ул, д.56"/>
        <s v="600500539/Елочка/Мартук, Абая ул, д.117"/>
        <s v="600500578/Нур/Саржансай"/>
        <s v="600500580/Акбол/Хлебодаровка"/>
        <s v="600500581/Женис/Хлебодаровка, Ленина ул"/>
        <s v="600500584/Ботагоз/Хлебодаровка"/>
        <s v="600500592/Хан/Хобда, Акимжанова ул, д.11"/>
        <s v="600500593/Айару/Хобда, Абулхайыр Хана ул, д.58а"/>
        <s v="600500597/Тлектес/Хобда, Абулхайыр Хана ул, д.32а"/>
        <s v="600500598/Гаухар /Хобда, Желтоксан ул, д.18"/>
        <s v="600500599/Азалия/Хобда, Астана ул"/>
        <s v="600500619/Алатау/Маржанбулак"/>
        <s v="600500622/Даулет 1/Ойыл п. Абая ул. 7"/>
        <s v="6009010535/Мейир/Сарыжар с."/>
        <s v="6009940140/Тулпар/Мартук с."/>
        <s v="6009940363/Нурболат/Хобдинская трасса"/>
        <s v="6009940507/Дана/Желтоксан ул. 53"/>
        <s v="6009940514/Алимхан/Маржанбулак с.,  ул.  Актобе 10/1"/>
        <s v="6009940719/Зере/Канагат 402 а"/>
        <s v="6009940804/Асар/Кобда Молдагулова ул., 88а "/>
        <s v="6009940867/Муслим/Уил Кокжар ул., 84а"/>
        <s v="6009940994/Ай-Ару/Уил Кокжар 7"/>
        <s v="6009941048/Даулет Маркет/Уил Абая 16"/>
        <s v="6009941415/Paida Market/Куршасай 412"/>
        <s v="6009941651/Алмаз/Маржанбулак ЖМ., 309 д."/>
        <s v="6009941754/Даулет 2/Желтоксан 2"/>
        <s v="6009941810/Хан/Молдагулова 8а"/>
        <s v="6009941946/Илияс/Желтоксан 17а"/>
        <s v="600500035/Тамерлан/Байганина ул, д.1"/>
        <s v="600500102/Аманжол/Акжар  уч. 142а"/>
        <s v="6009940179/Ырыс/Колтабан ул. 3 г"/>
        <s v="6009940220/Дулат/Кирпичный 95а"/>
        <s v="6009940235/Индира/Акжар ул Береке 12/1"/>
        <s v="6009941093/Айша/Байшешек ул., 49 д."/>
        <s v="6009941158/Коныр терек/Сейсмик-1 27а"/>
        <s v="6000351743/Амир/Коктау п. Жагалау ул. 8/1 д."/>
        <s v="600500687/Марат/Айтеке би ул, д.46"/>
        <s v="600500696/Казахстан/Айтеке би ул"/>
        <s v="600500697/Аманат/Шиловского ул, д.1"/>
        <s v="600500723/Жибек/Комсомол, Жургенова ул, д.58"/>
        <s v="600500732/Кристина/Комсомол пос., ул. Бауржана Момышулы 18"/>
        <s v="600500740/Толганай/Богетсай, Байсадакова ул,д.47"/>
        <s v="600500741/Айнаш /Казахстан ул, д.13"/>
        <s v="600500743/Азамат/Амангельды ул, д.9а"/>
        <s v="600500745/Мария/Спортивная ул, д.2"/>
        <s v="600500749/Перекресток/Есет батыра ул, д.7"/>
        <s v="600500757/Олимпийский/Есет батыра ул, д.1"/>
        <s v="600500784/Асем/Ауезова ул, д.14"/>
        <s v="600500800/Алия/Коктау с., ул. Жагалау 9/1"/>
        <s v="600500801/Шолпан/Коктау"/>
        <s v="6009010405/Диас/Коктау 2"/>
        <s v="6009010414/Рио/Трасса Хромтау"/>
        <s v="6009940024/Маулен/Карабутак"/>
        <s v="6009940047/BORIBAI/Айтеке би ул. 38 д."/>
        <s v="6009940170/Алкомаркет/Достык ул. 36"/>
        <s v="6009940616/Батыс жер/Ж.М.Беккул баба ул., 105В д."/>
        <s v="6009940638/Темирхан/п.Богетсай"/>
        <s v="6009940757/Олжа/Ауезова ул., 20 д."/>
        <s v="6009940813/AZIZA/Уалиханова 4"/>
        <s v="6009940825/Пенное/Айтеке би  50"/>
        <s v="6009941055/АЛИШЕР/Ауезова ул., 4а"/>
        <s v="6009941255/ПАЙДА/Бикешовой 5а"/>
        <s v="6009941285/Арман/М. Ауезова 3"/>
        <s v="6009941311/Алихан/Комарова 4"/>
        <s v="6009941312/Амир/ Жубановых 8Б"/>
        <s v="6009941518/Максат/Алтын адам 37"/>
        <s v="6009941522/Универмаг/Щербаково 1"/>
        <s v="6009941568/Ырыс/Абылайхан 14а"/>
        <s v="6009941571/Лето/Ауезова 15 б"/>
        <s v="6009941670/Астана/Дон с., Турлыбаева  ул., 12г д."/>
        <s v="6009941675/Багыберген/Карабутак с., Амангелды  ул., 27 д."/>
        <s v="6009941741/Ханшайым/Т.Жургенев с., Тындала ул., 6 д."/>
        <s v="6009941784/Нур/Жургенева п., Ардагерлер ул., 5 д."/>
        <s v="6009941819/Тулпар/Лиза Чайкиной 6"/>
        <s v="6009941883/Адил/Трасса Самара-Шымкент "/>
        <s v="6009941899/Береке/Молдагуловой 4"/>
        <s v="6009941933/Айнур/Молдагалиева 40а, п. Талдысай"/>
        <s v="6009941980/Багила/Акжар п., Ленина ул., 48 д."/>
        <s v="600501037/Дан и К/Братья Жубановых ул., дом 291/1б"/>
        <s v="600501082/Бакыт/Молдагулова пр., дом 39"/>
        <s v="600501083/Азамат/Молдагулова пр., дом 41"/>
        <s v="600501086/Асем Наз/Гришина 74/1"/>
        <s v="600501090/Минимаркет/Братьев Жубановых 298"/>
        <s v="600501112/Жанна/Братьев Жубановых 296/3"/>
        <s v="600501332/Айтуар/Абылхайыр хана 89"/>
        <s v="600501693/Минимаркет/Братьев Жубановых 292/1"/>
        <s v="6009940607/Забеги/Абулхаир хана ул., 62/1 д."/>
        <s v="6009941289/Dana Market/Алия Молдагулова 36"/>
        <s v="6009941953/Жан+/г. Актобе ул Ибатова 59"/>
        <s v="6009010110/Султан/Батыс 2, Молдагулова ул 61 а"/>
        <s v="6009941487/Minimarket 24/7/Алтын Орда 338"/>
        <s v="6009941634/Асель/Алтын орда 11"/>
        <s v="6009941848/Наш Market/Алтын орда 353/4"/>
        <s v="6009941952/NM market/Алтын Орда 2"/>
        <s v="600501053/Аслан/Победы 22"/>
        <s v="600501088/Минимаркет/Абулхайр хана 49/1пр"/>
        <s v="600501265/Победа/Победы пр, д.14"/>
        <s v="600501284/САБЫР/Есет батыра ул, д.107"/>
        <s v="600501298/Assem-Aru/Есет батыра ул, д.89"/>
        <s v="600501300/Улыбка/Мира пр, д.15"/>
        <s v="600501311/Ай Адил/Мира пр, д.15"/>
        <s v="600501321/Новый/Гагарина 22"/>
        <s v="600501323/Аида/Мира пр, д.7"/>
        <s v="6009940217/ИСЛАМ/Победы пр.18"/>
        <s v="6009941383/Алко Табак/Тынышбаева 49"/>
        <s v="6009941594/Мини маркет/Абулхаир хан 3"/>
        <s v="6009981891/ТАИР/Алии Молдагуловой 24"/>
        <s v="600501190/Юсуп/Рыскулова ул, д.16"/>
        <s v="600501234/Ай-Адиль/Советская ул, д.141а"/>
        <s v="600501252/Бестерек/Чернышевского 107"/>
        <s v="600501264/Азат/Чернышевского 41"/>
        <s v="600501338/Асель/Тургенева ул, д.64"/>
        <s v="6009940225/Асима/Жанаконыс с.,  дом 174 Б"/>
        <s v="6009940480/Триумф/Новый пос., Жанаконыс 2 уч. 764"/>
        <s v="6009940595/ПО ПУТИ /Жанаконыс ул., 485А д."/>
        <s v="6009941970/ДАНА/Сулутор 302"/>
        <s v="600500894/Москва/Мясоедова 43"/>
        <s v="600500949/Айсберг/Крылова 47"/>
        <s v="600500953/Тыныш/11 мкр 35"/>
        <s v="600500960/Нуржан/12 мкр 65"/>
        <s v="600500986/Анель/11 мкр 76"/>
        <s v="6009010343/Арай /11 мкр  144 б"/>
        <s v="6009940185/Nursultan/Богенбай Батыра ул. 155 кор 1 д "/>
        <s v="6009940634/24 часа Магазин/12 мкр., 21а/1 д."/>
        <s v="6009941671/АССОРТИМЕНТ/Бокенбай батыра ул., 155 д., 3 к."/>
        <s v="600500119/Аида/30 лет Казахстана 32А"/>
        <s v="600500197/Алеке/Асау барака ул, д.151"/>
        <s v="600500210/TM market/Кобозева ул, д.31"/>
        <s v="600500211/Анар/Кобозева ул, д.35"/>
        <s v="600500212/Айдар/Жургенова 152"/>
        <s v="600500218/Продукты 171 Р/Жанкожа батыра ул, д.173"/>
        <s v="600500832/Галымжан/Уалиханова ул, д.26"/>
        <s v="600500843/Дос/Айтеке би ул, д.38"/>
        <s v="6009010445/Продукты/Жуковского 21 Б ул"/>
        <s v="6009010583/Сат/Мебельная ул. 4 "/>
        <s v="6009940535/Разия/Спецавтобаза ул. 52"/>
        <s v="6009940544/Ассортимент/Карасай-батыра ул., 33А д."/>
        <s v="6009940606/Продукты/8 март., 14 Г д."/>
        <s v="6009940752/Жемчужина Азии/Кереева 6"/>
        <s v="6009940786/Адия/ШЧ-5-1 6 участок "/>
        <s v="6009940887/ФРЭШ/8 марта ул., 18"/>
        <s v="6009940942/Аяжан/СК Школа 6"/>
        <s v="6009941685/2 Шага/Аптеке Би 126А"/>
        <s v="6009941836/Минимаркет Ali/Жамбыла 40"/>
        <s v="6009941854/superMarket/8 марта 12"/>
        <s v="6009981884/Табыс/Некрасова 81"/>
        <s v="6000352343/Орёл/Астана мкр. д.45 п.110"/>
        <s v="6000352367/Керуен/Тауелсиздик ул. 30"/>
        <s v="6000352541/Аяулым/Кунаева мкр 55/1"/>
        <s v="6000352722/Измир/Желаевская тр., 4/2 д."/>
        <s v="6000353037/NAZEL/Самал 82/3"/>
        <s v="6000353206/Jasmina/Азербайджан мамбетова 43А"/>
        <s v="6000353230/Али Мини Маркет/Строитель 30"/>
        <s v="6000353246/Daulet/Самал 82/4"/>
        <s v="600350763/Арман (магазин)/4 мкр, д. 27А"/>
        <s v="600350817/Айкоркем/5 мкр, д. 6/1"/>
        <s v="600350839/Сезам/Строитель-1 мкр, д. 36"/>
        <s v="6000352145/Продукты/Евразия 89 кв.1"/>
        <s v="6000352978/SNACK/Скоробогатова 36"/>
        <s v="6000353238/Алем/Маметова 4а"/>
        <s v="600350259/Сказка (магазин)/Гагарина ул, д. 38/1"/>
        <s v="600351092/Эмилия/Затон им Чапаева, д. 10"/>
        <s v="600351096/Эльнур/Гагарина ул, д. 53/1"/>
        <s v="600351097/Достар/Гагарина ул. 66"/>
        <s v="600351142/Хамида (магазин)/2-й Километр ул, д. 24/2А"/>
        <s v="600351150/Асар (магазин)/Шурихина ул, д. 5"/>
        <s v="600351159/Даулеш/Евразия пр, д. 89/1"/>
        <s v="600351166/Райхан/Евразия пр, д. 106"/>
        <s v="600351168/Прогресс/Мухита ул, д. 110/2"/>
        <s v="600351172/Караван/Сурова ул, д. 135"/>
        <s v="600351560/Удача/Шоссейная 48/1 пос.желаево"/>
        <s v="6000351644/Зэ Бэст/Курмангазы д112"/>
        <s v="6000351998/Магнит/Кызылординская 2/4"/>
        <s v="6000352178/Покупайка/Старый аэропорт ул. 2, кв 1"/>
        <s v="6000352350/Алтын Уя/Савичева  87 ул."/>
        <s v="6000352496/Svetlana/Фрунзе 99"/>
        <s v="6000352801/Виктория/Маметова 54"/>
        <s v="6000352818/Градус/Абулхаир хана ул., 74/2"/>
        <s v="6000352819/Байбакты/Досмухамедова ул., 40"/>
        <s v="6000353455/Провиант/Курмангазы 152"/>
        <s v="600350933/Егор/Кердери ул, д. 125/1"/>
        <s v="600351002/У Лели/Чкалова ул, д. 20"/>
        <s v="600351007/Акниет/Северо-Восток мкр, д. 13/1"/>
        <s v="600351011/Анель/Северо-Восток-2 мкр, д. 41"/>
        <s v="600351028/Батик/Петровского ул, д. 134/1 (напротив АЗС Гелиос)"/>
        <s v="600351070/Тан/Курмангазы ул, д. 161"/>
        <s v="600351089/Ассорти/Курмангазы ул, д. 111 ул, к.106"/>
        <s v="6000352829/Рустам/Ветеран ул., 12"/>
        <s v="6000353458/Карусель/Производственная 7/1"/>
        <s v="600350627/Ням-ням/Кутякова ул, д. 2 ул, корп. 5"/>
        <s v="600350629/Наш/Абулхаир хана ул, д. 92"/>
        <s v="600350659/Продукты/Карбышева ул, д. 66"/>
        <s v="600350717/Стимул/Мирный тупик, д. 17"/>
        <s v="600350731/Втис/Тюленина ул, д. 24"/>
        <s v="6000351670/Нан Хлеб/Желаево промзона 10/2"/>
        <s v="6000351825/Антошка/Ост.пав.2 дачная"/>
        <s v="6000352135/Асель/Птицефабрика Бейбитшилек 131 "/>
        <s v="6000352336/Продукты/Жангирхана ул.101"/>
        <s v="6000352753/Quanysh/Брусиловского ул., 61 А д."/>
        <s v="6000352788/Продукты +/Толе Би 64/1"/>
        <s v="6000352804/Анар/Жангир Хан ул., 24"/>
        <s v="6000352813/Алкомаркет/Молдагулова ул., 19 ст-е "/>
        <s v="6000352955/Армат/Брусиловский 74/1"/>
        <s v="6000353094/Сырым/Советская 9"/>
        <s v="6000353145/Темирлан/Жумабаева  ул., 29/1 д."/>
        <s v="6000353157/Шалкар/Советская 64"/>
        <s v="6000353184/Kошанкол/Камбар Батыра ул., 35/1 д."/>
        <s v="6000353261/Мини 24 марткет/Гагарина 1"/>
        <s v="6000353435/Nur/Махамбет п., Жангир хана ул., 20/2 д."/>
        <s v="6000353496/Адам/кайыржана арыстаналиева 19/3"/>
        <s v="6000353511/Алгабас/Абылайхан 9"/>
        <s v="600350379/Алмат/Кулагер 29"/>
        <s v="600350393/Люкс (магазин)/Меловые горки ул. 89"/>
        <s v="600350876/Феникс/Жангир хана ул, д. 7"/>
        <s v="600350879/Зачаганск ТД/Жангир хана ул, д. 20/1"/>
        <s v="600350912/Шагатай (магазин)/Зачаганск, Цветочная ул, д. 30Н"/>
        <s v="600350990/Алем/Гагарина ул, д. 47"/>
        <s v="6000352822/PIVKO/3 мкр., 23д."/>
        <s v="600351347/Алатау (магазин)/Молодёжная ул, д. 13"/>
        <s v="6000352213/Патриот/Чингирлау пос., Клышева ул. 81А"/>
        <s v="6000352231/Султан/Кызылтал с., ул. Бота 39/1"/>
        <s v="6000352739/Кобелек/Строительная 4 ул., 67 д."/>
        <s v="6000352938/Караван/Савхозная 2м "/>
        <s v="6000352953/Таир (рынок)/Дружба Народов 6/7"/>
        <s v="6000353302/My Market/12 мкр., 3 д."/>
        <s v="6000353374/JAIYK/Луговая  22А/1"/>
        <s v="600351408/Болашак (магазин)/Пугачи, Жастар ул, д. 16/1"/>
        <s v="600351594/Мерей/Джамбульская ул. 15\1"/>
        <s v="6000351897/КОЛОС/Октябрьская ул. 15"/>
        <s v="6000352643/Мария/Новопавловка пос., Кунанбаева ул.38"/>
        <s v="6000352778/Меирбек/Акжайык ул.1Б"/>
        <s v="6000352824/Диана/Республика ул., 58"/>
        <s v="6000352841/Венера/Целинная 48"/>
        <s v="6000352878/Рахмет/п., Желаево ст-е 60"/>
        <s v="6000353107/Санжар/ Х.Есенжанова ул., 47 д."/>
        <s v="6000353195/Продукты/Есенжанова 63"/>
        <s v="6000353196/Сары Омир/Сары Омир 7"/>
        <s v="6000353207/Inju/Каратаева 2В"/>
        <s v="600350325/Престиж/Октябрьская ул. 6"/>
        <s v="600350349/Продукты/Трекино, Советская ул, д. 1"/>
        <s v="600350351/Любимый (магазин)/Январцево, Строительная ул, д. 9А"/>
        <s v="600350372/Надежда (магазин)/Январцево, Братская ул, д. 78"/>
        <s v="600350416/Крупская (магазин)/Жайымбета, Айтекеби ул, д. 17"/>
        <s v="600350432/Азиза (магазин)/Калининское, Куйбышева ул, д. 7б"/>
        <s v="600350433/Центральный/Переметное, Жениса ул, д. 131а"/>
        <s v="600350457/Таскала (магазин)/Таскала, Сатпаева ул, д. 2"/>
        <s v="600350485/Нур (магазин)/Таскала, Заречная ул, д. 6/1"/>
        <s v="600350497/Лакомаркет/Федоровка, Ленина д110Б"/>
        <s v="600350523/София/Новая жизнь, Парковая ул, д. 4"/>
        <s v="600350532/Надежда (магазин)/Магистральный, Целинная ул, д. 36"/>
        <s v="600350537/Айдана (магазин)/Чапаево, Республики ул, д. 128А"/>
        <s v="600350584/Продукты/Чапаево, Есенжанова ул, д. 101А"/>
        <s v="600350589/Самал-2 (магазин)/Борисика ул. 10"/>
        <s v="600350593/Универсам/Чапаево, Есенжанова ул, д. 58"/>
        <s v="600350598/Алкомаркет/Чапаево, Исаева ул, д. 118"/>
        <s v="6000351696/Алем/Автомобилистов мкр 23/2"/>
        <s v="6000351759/Кенес/Ковпака ул18"/>
        <s v="6000352876/Nurasyl/Тауке хан 49"/>
        <s v="6000352951/Fresh market/Батыр Баян 29"/>
        <s v="6000353012/Айсана/Абая 49"/>
        <s v="6000353068/Aisha/Таксай 53"/>
        <s v="6000353371/Айсафи/Сабыра Рахимова 72"/>
        <s v="6000353456/Гастроном/Жексенбаева 67/1"/>
        <s v="6000353461/Провиант/Балкаш 17"/>
        <s v="6000353482/Асылым/Акжайык 15/1"/>
        <s v="6000353512/Айжан Ханым/Әмина Өмірзақова 16"/>
        <s v="600350051/Алекс (магазин)/Хусаинова ул, д. 55"/>
        <s v="600350055/Весна/Достык ул, д. 203Б"/>
        <s v="600350056/Денвик/Абая 54\1"/>
        <s v="600350091/Куаныш/Пугачева ул, д. 16"/>
        <s v="600350092/Куренской/Достык ул, д. 67 ул, корп. 1"/>
        <s v="600350094/Нан-Хлеб/Некрасова ул, д. 21"/>
        <s v="600350122/Балтика/Камышина ул, д. 78"/>
        <s v="600350129/Жаннат/Садовая ул, д. 40"/>
        <s v="600350135/Магнит/Набережная ул, д. 1/7"/>
        <s v="600350138/Василек/Кольцевая ул, д. 16"/>
        <s v="600350141/Ната/Белая Казарма ул, д. 32"/>
        <s v="600350147/Перекресток/Лозо ул, д. 1/1"/>
        <s v="600350151/Продукты/Лагерная ул, д. 1/1 (Кардиология)"/>
        <s v="600350155/Салтанат/Чагано-Набережная ул, д. 110"/>
        <s v="600350157/Саябак (магазин)/Общество Зенит 22А"/>
        <s v="600350163/Хан мага/Первомайский пр, д. 15/1"/>
        <s v="600350166/Шагала/Сарайшык ул, д. 19"/>
        <s v="600350883/Айя/Саратовская ул, д. 23/1а"/>
        <s v="600350885/Аурис/Темиртауская ул, д. 19/1"/>
        <s v="600351542/Лилия/тайманова 154"/>
        <s v="600351576/Перизат /Аманжолова 137 "/>
        <s v="600351581/Милана/Тукая 24"/>
        <s v="600351582/Азия/Пыльная 2"/>
        <s v="600351593/Бота/Хусаинова 46"/>
        <s v="50352885/Актай/Жана Даур, Волебаева ул, 98"/>
        <s v="50352931/Назым/Коян-кус, Коянкус ул (уг Абая), 39"/>
        <s v="50353066/Салем/Отеген Батыр, Титова ул, 28"/>
        <s v="50408711/Оптомаркет/Покровка, Суюнбая пр., 631 д"/>
        <s v="50751678/Куат/Куат, Самен батыра ул, 106"/>
        <s v="6000648975/Арзан Маркет/Кирова 133/1"/>
        <s v="6000649280/Aizere/Жапсарбаева ул., 91 д."/>
        <s v="6000649349/Nur/Өжет мкр., Олжабай батыр ул., 13 д."/>
        <s v="6000649408/Ai Market/Коянкус 2, 3 линия 13 д."/>
        <s v="6009060523/Айгерим/Ужет мкр, Градкомплекс 6, дом 262"/>
        <s v="6009062513/Нурым/Отеген батыр пос, Гагарина ул."/>
        <s v="50353046/RAI MARKET/Жамбыл, Жамбыла ул, 15"/>
        <s v="50392273/Ернар/Елтай, Алматинская ул, 25"/>
        <s v="50392298/Болашак/Чемолгант, Центральная ул, 27"/>
        <s v="50392300/Самал/Чемолгант, Центральная ул, 34"/>
        <s v="50392301/Алия/Чемолгант, Центральная ул, 17"/>
        <s v="50392305/Кенже/Чемолгант, Школьная ул, 15"/>
        <s v="50446410/Райхан/Кольаши, Конаева ул, 21"/>
        <s v="6000648310/Лимон/Аптечная 117"/>
        <s v="6000648323/Али/ст., ПК Акжол  ул., Линия 26/1"/>
        <s v="6000648397/Разия/Коккайнар п.,  Астана ул., 4 д."/>
        <s v="6000648423/Тайлан/3 мкр., 9 д."/>
        <s v="6000648481/Хадиша/Жибек жолы ст., Дуйсекова 122а"/>
        <s v="6000648817/Диана/Колашы пос., Конаева ул., 79 д."/>
        <s v="6000649266/Дана/Байкент п. Гагарина ул., 12а/1"/>
        <s v="6000649808/Аян/Участок 53"/>
        <s v="6009060172/Шагын Маркет/Екпинди пос.,Трасса Екпинди Боралдай б/н"/>
        <s v="6009060285/Мираш/Шамалган станция,  Жибек жолы ул. 51а"/>
        <s v="6009060356/Сат/Шамалган пос.,, Дуйсекова ул. 37"/>
        <s v="6009062720/Диханбай/Маметова ул. 48а"/>
        <s v="6009062779/Елтай/Участок  12/32"/>
        <s v="50353111/Сауле/Байсерке, Тугельбаева ул, 10"/>
        <s v="50353127/Салтанат/Жетыген, Валиханова ул, 95"/>
        <s v="50392317/Радуга/Байсерке, Аркабая ул, 1"/>
        <s v="50465446/Шахназар/Жалгамыс, Центральная ул, 3"/>
        <s v="50472489/Зангар/Байсерке, Конаева ул, 1"/>
        <s v="50848917/Отау/Жетыген, Геофизическая ул, 20"/>
        <s v="6000648047/Шелекемир/Арман ул., 6 д."/>
        <s v="6000648153/Береке/ Шоссейный ул. 16д."/>
        <s v="6000648192/Almaz/Кен дала ул., 3 д"/>
        <s v="6000648211/30-й/Байсерке пос., 30км"/>
        <s v="6000648411/FAMILY MARKET/Астана ул., 55а д."/>
        <s v="6000648495/Баян Сулу/Набережная 78"/>
        <s v="6000648501/Диас/Карашаш Ана 2"/>
        <s v="6000648962/Октябрь/Инкарбек ул., б/н"/>
        <s v="6000648995/Алтынай/Туганбай с.,  Шоссейная ул.,  45 д."/>
        <s v="6000649049/Daulet/Ушконыр 23"/>
        <s v="6000649173/Нур/Ленина 27а, с.Озтемир"/>
        <s v="6000649623/Super baga/Акжайык ул., 30а д."/>
        <s v="6000649747/НУР шагын маркет/Айша биби ул., 4 а д."/>
        <s v="6000690240/Рахат /Байсерке пос., Аркабая ул., 276 В"/>
        <s v="6009060276/Ак-Ниет/Байсерке п., ул. Аркабай д.280в"/>
        <s v="6009060293/Шоссе/Караой пос., Отарбаева ул. 11а"/>
        <s v="6009060387/Мария/Караой пос.,  Отарбаева ул. 31"/>
        <s v="6009060433/Радуга 2/Байсерке п., ул. Сатпаева 25 в"/>
        <s v="6009062141/Family market /Байсерке пос, Аркабая ул. 186"/>
        <s v="6009062171/Батиха/Коктал пос., Шоссейная ул. 68"/>
        <s v="6009062292/Сlean su/Тонкерис пос. Аубакирова ул 46"/>
        <s v="50354190/Айнаш/Бурундай, Водник 2 мкр, 55"/>
        <s v="50354197/Черемушки/Бурундай, Черемушки ул, 16"/>
        <s v="50354202/АРУЖАН/71 Разьезд, Кенжина ул, 47"/>
        <s v="6000649124/ОПТОМАРКЕТ/Кажымукана ул., 61 д."/>
        <s v="6000649187/Best Store/Карасайскй р-н., 71 разъезд, Кенжин 63Б"/>
        <s v="6009062517/SATTI/Кожабекова 25"/>
        <s v="50352942/Бесколь/Ужет, Центральная ул, 38"/>
        <s v="50353978/Наргиз/Алматы, Гвардейская ул (уг Биянху)"/>
        <s v="50450367/Жулдыз/Ахметова 344"/>
        <s v="50573359/Улжан/Улжан, Акжазык ул"/>
        <s v="50601022/Аялдама/Улжан, Участок 27"/>
        <s v="50635858/Нурлышын/Шанырак, Утемис улы ул, 101"/>
        <s v="50742906/Каусар/Жалайыр 137"/>
        <s v="50848976/Султан/Улжан, Такижанова ул, 31"/>
        <s v="6000648540/Azhar/Мамбетова ул., 285/1, Коккайнар мкрн."/>
        <s v="6000648559/Сәтті /Улжан-1 мкр., Такежанова 72"/>
        <s v="6000648693/Mardali /Байдибек би 255"/>
        <s v="6000648742/Bereke /Жапсарбаева 6"/>
        <s v="6000648779/MyMarket /Шоссе Северное Кольцо, 92а"/>
        <s v="6000649757/Aila/Ожет МКР., Жапсарбаева ул., 16 д."/>
        <s v="6009062097/Riza/Мамбетова, 294 А"/>
        <s v="6009060520/Сова 3/Алматинская ул. 4/6"/>
        <s v="50354011/Бамбарбия/Долан, Трасса Алматы-Бишкек, 24"/>
        <s v="50436861/Aisulu-Aina/Каскелен, Жангозина ул, 15"/>
        <s v="6000648510/Оптомаркет/Бирлик 38"/>
        <s v="6000648612/Сона/Сарыарка 115а"/>
        <s v="6000648780/БЕРЕКЕ/Баталы 140"/>
        <s v="6000648794/AZYQ TYLIK/Наурызбай 21"/>
        <s v="6000649248/Оракбай/Арман ул.14в"/>
        <s v="6000649405/Бакыт/Аккайын 2"/>
        <s v="6000649470/NURAILYM MARKET/Садовая 101"/>
        <s v="6000690466/Рахат /Трасса алматы Бишкек 24 км"/>
        <s v="600450057/Кайнар/Достык ул. 29"/>
        <s v="600450088/Хамза/Алтын ауыл мкр д. 21"/>
        <s v="6009060360/НУР/Трасса Алматы бишкек "/>
        <s v="6009062118/Айхан/Долан пос, Достык ул."/>
        <s v="6009062501/Айбар/Центральная ул. 23"/>
        <s v="6009062713/Айару/ Каз Мис Иргели ул. 83, 19 км."/>
        <s v="50353379/Ай/Айманова, 16"/>
        <s v="50560590/Ак Бопе/Акжар мкр, Конаева ул. 37а"/>
        <s v="50629198/Аскар/Макатаева 66"/>
        <s v="50751492/Абу Даби/Жандосово пос., Жандосова ул. 1б"/>
        <s v="6000648595/Нурмаркет/Карагайлы мкр., Кали Надыроваул., 130д."/>
        <s v="6000649154/АКНУР/шугыла мкр., 340/40 д., 9 к."/>
        <s v="6000649211/BMarket/Шугла мкр., 340/8 д., 1 кор."/>
        <s v="50354008/Дастархан/Фабричный, Валиханова ул, 9"/>
        <s v="50354021/Айгерим/Узын-Агаш, Жамбыла ул, 72"/>
        <s v="50354022/Алихан/Узын-Агаш, Суюнбая ул, 10"/>
        <s v="50354035/Жандос/Жамбыл, Жамбыла ул, 22"/>
        <s v="50354055/Айгерим/Фабричный, Чапаева ул, 243"/>
        <s v="50354060/Ельназ/Фабричный, Ленина ул"/>
        <s v="50354072/Кент/Узын-Агаш, Байдибек Би ул, 44"/>
        <s v="50354104/Жансерик Нуржылыжол/Умбеталы, Мусабаева ул, 1"/>
        <s v="50354128/Азия/Карасай батыр ул. 27"/>
        <s v="50354131/Алия/Суюнбая ул. 52"/>
        <s v="50439599/Марал склад/Байдибек би ул. 15"/>
        <s v="50532820/Алмас/Абая ул. 5"/>
        <s v="50602300/Каргалы/Фабричный, Алматинская ул, 34А"/>
        <s v="50635830/Дастан/Фабричный, Досымбетова ул, 16"/>
        <s v="50635836/Аскар/Бейсеуова ул. 29/34"/>
        <s v="50731763/Жетысу/Узын-Агаш, Карасай батыра ул, 39"/>
        <s v="50751574/Апельсин/Байдибек би ул. 13"/>
        <s v="50751575/Тянь-Шань/Макатаева ул. 74"/>
        <s v="50751634/Марияш/Узынагаш, Саурык Батыра ул, 108а"/>
        <s v="6000450112/Асылым/каракастек пос. адрес калыбекова 16"/>
        <s v="6000450123/Сатти/Бейсеуова ул. 23"/>
        <s v="6000450146/Анюта/Каргалы пос., Геологическая ул. 48а"/>
        <s v="6000648052/Дария/Суйинбай ул., 26 д."/>
        <s v="6000648109/Керемет/Узынагаш п., Сатпаева ул., 59 д."/>
        <s v="6000648232/Алдияр/А. Бейсеуов ул., 15 В"/>
        <s v="6000648349/Рысбек/Карасай батыр 88г"/>
        <s v="6000648588/Alimart/Узынагаш трасса 48км"/>
        <s v="6000649064/Uldana/Аккайнар с., Жамбыла ул., 38 д."/>
        <s v="6000649135/Насип/Сат Ниязбекулы 261"/>
        <s v="6000649149/NUR DUKENI/Белтоган 58а"/>
        <s v="6000649199/Баян Сулу/Алматы 30"/>
        <s v="6000649203/Нур/Наурыз 113"/>
        <s v="6000649238/ЕЛ-НУР/Сюйнбая 26б"/>
        <s v="6000649240/Айша/Карасай Батыр 5"/>
        <s v="6000649371/Дамир/Сатпаева 7 г"/>
        <s v="6000649378/Алинур/Молдагува 70"/>
        <s v="6000649438/Даулет/Шалкар 40"/>
        <s v="6000649446/Айдана/Наурыз 99"/>
        <s v="6000649533/Аяла/Карасай батыра 3г"/>
        <s v="6000649583/Казына/Жана курылыс 60а"/>
        <s v="6000649584/Даурен/Байдибек би 70"/>
        <s v="6000649588/Mini market/Шугыла 6"/>
        <s v="6000649644/Арсен/Шалкар 4"/>
        <s v="6000649651/Дархан/Карасай батыр 115"/>
        <s v="6000649669/Айжан Жамбыл/Казахстан ул., 58 д."/>
        <s v="6000649741/Амирлан/Караш батыр ул. 147 дом"/>
        <s v="6000649746/Коккайнар/Акжар ул., 75 д."/>
        <s v="6000649748/Еркин/Суюнбая ул., 114 А д."/>
        <s v="6000649780/Жетису Сауда/Аккайнар п., Жамбыла ул., 70 д."/>
        <s v="6000690384/BORJOMI/Байдибек би ул. 35"/>
        <s v="6000690411/24 сагат /Макатаева ул. 76"/>
        <s v="600450012/Рахмет/Саурык батыра ул. 147"/>
        <s v="6006900001/Салтанат/Жамбыла ул. 11"/>
        <s v="6009060031/Мерей/Бейсеуова ул. 10"/>
        <s v="6009060032/Нурай/Бейсеуова ул. 14 "/>
        <s v="6009060243/Бесконыс/Жамбула ул. 98"/>
        <s v="6009060587/ALGYS/Кайназар п. ул Өтеп Онгарбай 71"/>
        <s v="6009060635/Рахат/Жамбыл пос. ул Жамбула 69"/>
        <s v="6009060718/Balnur/Сат ул.153"/>
        <s v="6009062065/SAIDA/Каргалы пос., Наурыз мкр, Алматы ул. б/н"/>
        <s v="6009062258/Насип /Суйнбая ул 43 "/>
        <s v="6009062453/Assorti/Байдибек Би ул. 149"/>
        <s v="6009062604/Aidana/Алматы-Бишкек 59 км."/>
        <s v="6009062689/Сагыныш/Каргалы село Алматинская обл."/>
        <s v="6009062777/Інкар/Молдагулова ул. 70"/>
        <s v="50353336/Раимжан/Каскелен, Жангозина ул, 43"/>
        <s v="50353363/Достар/Каскелен, Виноградова ул. б/н"/>
        <s v="50353629/Амангельды/Каскелен, Макашева ул, 57"/>
        <s v="50353637/Бархан/Каскелен, Карасай батыра ул, 9"/>
        <s v="50353647/Кайсар/Каскелен, Жангозина ул, 75"/>
        <s v="50353669/Береке/Каскелен, Кошек батыра ул. б/н"/>
        <s v="50353673/Мадина/Адильбекова ул, 14"/>
        <s v="50353694/Бирлик/Джандосов пос., Ардагерлер ул. 19"/>
        <s v="50353919/Аида/Узакбаева ул, 16"/>
        <s v="50354013/Бекзат/Мынбаева, Алтынсарина ул, 4"/>
        <s v="50354030/Енбекши/Енбекши, Центральная ул, 45"/>
        <s v="50354032/Малика/Умбеталы, Мусабаева ул, 58"/>
        <s v="50354039/Айдар/Май, Школьная ул, 15"/>
        <s v="50354068/Алия/Жибек жолы ул. 27"/>
        <s v="50354078/Загатскот-Алия/Умбетали пос., Детсадская ул. 3"/>
        <s v="50354079/Кусайын/Умбеталы, Мусабаева ул, 30"/>
        <s v="50428143/Мурат/Абылайхана ул. 86"/>
        <s v="50428535/Умит/Каскелен г., Южная ул. б/н "/>
        <s v="50431217/Ерасыл/Каскелен, Байжарасова ул, 123"/>
        <s v="50514079/Жалгас/Каскелен, Байгазиева ул, 158"/>
        <s v="50527324/Ару/Шалкар, Абая ул, 1"/>
        <s v="50571753/Береке/Мынбаево пос., Гагарина ул. 1"/>
        <s v="50628930/Алибек/Каскелен, Кабанбай батыр ул. 43 "/>
        <s v="50745751/Зерде/Каскелен г., Ветеран-2"/>
        <s v="50748208/Алдияр /Турар пос., Копбаева ул. б/н"/>
        <s v="50751456/Chocoiate/Алматы, Момыш улы ул, 2а"/>
        <s v="6000450124/Еркин маг/Касмбек пос. ул жибек жолы 78 "/>
        <s v="6000648026/Duken/Енбекши пос.,"/>
        <s v="6000648061/Madina/Жандосова ул., 27 а д."/>
        <s v="6000648378/24/7 магазин/Рыскулова ул., 3а"/>
        <s v="6000648412/Береке/Центральная ул., 1 д."/>
        <s v="6000648534/Султан/Шамалган пос., Таусамалы ул., 17/2"/>
        <s v="6000648615/DOSTYK/Каскелен Верхная тарасса, Достык 1 78 а"/>
        <s v="6000648795/7 КА/Центральный 7"/>
        <s v="6000648850/Макен/Карасайский р., Турар п., Копбаев ул., 5 д."/>
        <s v="6000649027/Асылхан/Абылайхана 182 а"/>
        <s v="6000649051/Казына/Саукеле 13"/>
        <s v="6000649052/Толганай/Бурабай 59 а"/>
        <s v="6000649137/Династия/Жибек жолы 81 б"/>
        <s v="6000649261/Достық/Тажиева 27/2"/>
        <s v="6000649531/Айдана/Абая 20"/>
        <s v="6000649532/Бастау/Темирбекова 39а"/>
        <s v="6000649654/Едил/Абая 65"/>
        <s v="6000649677/Жибек Жолы/Турар п., Жибек Жолы ул., 28 д."/>
        <s v="6000649715/Малика/Абая ул., 21Б д."/>
        <s v="6000649719/AIVA/Абылайхана ул., 203 д."/>
        <s v="6000649777/Асель/Уш Коныр с., Жибек Жолы ул., 38 д."/>
        <s v="6000649783/Мик Мик/Ак Мешит ул., 36А д."/>
        <s v="6000649821/Family Market/Саламатова ул., 7 д."/>
        <s v="6000649829/Ак Жол/Турар п. Аксу ул., 1 д."/>
        <s v="6000690169/Орталык /Ушконыр пос., Жибек жолы ул. 65"/>
        <s v="6000690336/Adilet/каскелен ул.карасай батыр 69"/>
        <s v="6000690497/Алатау /Темирбекова ул. 19"/>
        <s v="600450025/Ырыс/Умбетали пос.  Мусаева  ул. 12"/>
        <s v="600450039/Нураи/Жибек жолы ул. 48"/>
        <s v="600450052/Насиб/Алатау ул. 43"/>
        <s v="6009060006/Жан /Каскелен, ул.Кошек батыр 107а"/>
        <s v="6009060256/Жулдыз/пос Уш коныр ул Макатаева 64 /2"/>
        <s v="6009060571/Lime Market/Жангозина ул, б/н"/>
        <s v="6009062067/Каспий /Каскелен г., Мукашова ул. 75"/>
        <s v="6009062213/Асыл/Мусабаева ул 87"/>
        <s v="6009062397/Базар/Абылайхана 198 а"/>
        <s v="6009062438/Панарай/Умбеталы пос."/>
        <s v="6009062629/Дария/Умралиева ул. 10"/>
        <s v="6009062727/Саукеле/Абылайхана ул. 8"/>
        <s v="6009062782/Рахмет/Шалкар ул., 4 "/>
        <s v="6009062836/Диас/Шалкар пос., Женис ул., 26 д."/>
        <s v="6009062838/Дарья/Каскелен пос., Аймауытова ул., 45 д."/>
        <s v="50353926/Визит/Алгабас, Карасай батыра ул, 26"/>
        <s v="50715880/Сезім/Акбулак мкр, Суханбаева ул. 33"/>
        <s v="50751753/Балдай/Онгарсыновой, 4"/>
        <s v="6000648145/Шагын Маркет/Асыл Арман жк."/>
        <s v="6000648221/Магнит/Алгабас 7"/>
        <s v="6000648235/GO MARKET/Нуркент 61 дом "/>
        <s v="6000648771/Нур-Ислам/Фаризы Онгарсыновой 200"/>
        <s v="6000648813/Эльмира/Теректи ул.,  Уш Кыян уг., 1 д."/>
        <s v="6000648819/SAYAN/Аккент 67"/>
        <s v="6000648820/Medina Market/Аккент 58"/>
        <s v="6000648852/АйЯ/Береке 19"/>
        <s v="6000649000/Асу/Алатауский р-н., Аккент ул., 90 д."/>
        <s v="6000649059/ТЕРЕКТI/Теректи п., Орталык ул., 2 д."/>
        <s v="6000649219/Firkan/Асыл арман 10"/>
        <s v="6000649234/BEREKE/Зердели 1/135"/>
        <s v="6000649336/Ажар/Асыл арман 9"/>
        <s v="6000649513/Асыл Алем/Асыл Арман 3"/>
        <s v="6000649597/DONI/Острова 3"/>
        <s v="6000649604/Оптомаркет Арзан/Сапарлы жол 18"/>
        <s v="6000649671/Береке/Асыл Арман мкр., 13 д."/>
        <s v="6000649711/Димаш/Аккент мкр., 98 д."/>
        <s v="6000649724/Qargaly/Аккент мкр., Омарова ул., 1 д."/>
        <s v="6000649749/ALI/Алгабас мкр., Фариза Онгарсынова ул., 118/1 д."/>
        <s v="6000649793/Арай/Аккент мкр., 65 д."/>
        <s v="6000690369/Шах/Алгабас-6 мкр д. 17/1"/>
        <s v="6000690370/Акку /Алгабас-6 мкр, дом 32 "/>
        <s v="6000690492/UMAG/Аккент мкр, Суханбаева ул. 1"/>
        <s v="6000690574/Мини маркет/Асыл арман дом 7 пом 309"/>
        <s v="6009060375/DIMASH/Аккент мкр д. 41"/>
        <s v="6009060541/Market/пос Иргели ул.Квартальная 56"/>
        <s v="6009062389/Акежан/Алгабас"/>
        <s v="6009062819/Арзан/Аккент мкр.,"/>
        <s v="50353991/Айгерим/Ахрименко 68"/>
        <s v="50446623/Продукты/Шанырак, Петрова ул"/>
        <s v="50711145/Жан-Али/Шанырак, Жасказак ул"/>
        <s v="6000648019/DIMASH/Дарабоз ул., 39 д."/>
        <s v="6000648285/Жанторе/Шанырак мкр., Утемис Улы 19"/>
        <s v="6000648476/Айзере/Дарабоз ЖК 37"/>
        <s v="6000690141/Умит /Айгерим мкр Ахрименка 60/27"/>
        <s v="6009062207/Qurmet/Еркиндик 2 Б ул."/>
        <s v="6009062560/Перизат/Магистральная ул.,  д. 13а"/>
        <s v="6009981372/Murager/Алгабас-6 мкр., 1/153 д."/>
        <s v="50302928/Элита/Сидоркина 13"/>
        <s v="50303512/Айдын/Казыбаева ул (уг Рыскулова) 7 Г"/>
        <s v="50303832/Зульфия/Полежаева 57 д."/>
        <s v="50303849/Вера/Рыскулова 58"/>
        <s v="6000304974/City Market/Жасканат ул., д.  231"/>
        <s v="50303934/Нурлан/Суюнбая 569"/>
        <s v="50304030/Magnit/Суюнбая 204-1"/>
        <s v="6000304686/Семейный/Суюнбая 171/1"/>
        <s v="6009062403/ORTALYQ/Талгарский район, Кызыл Ту пос"/>
        <s v="50302959/Алтын Дан/Тынышбаева 3А"/>
        <s v="50302980/Беркут/Акан серы 133"/>
        <s v="50303019/Крона/Акынова 15"/>
        <s v="50303046/Милана/Акан Серы 13 А"/>
        <s v="50303110/Шугла/Сейфуллина пр 54"/>
        <s v="50303636/Тарим/Омарова 39 А"/>
        <s v="50303800/Бахус/Жумабаева 34а"/>
        <s v="50303813/Городок/Сейфуллина 229"/>
        <s v="50303852/Меркурий/Касина 125"/>
        <s v="50303897/Фортуна/Койшыбаева Ш.Б. ИП"/>
        <s v="50303898/Цефея/Сейфуллина 59"/>
        <s v="50408715/Шалахо/Акан Серы 65"/>
        <s v="50563801/Береке/Толстого 16"/>
        <s v="50638916/Айсель/Жансугурова 277"/>
        <s v="6000928339/Айгерим/Омарова 59"/>
        <s v="6000928665/Эмилия/Рудаки ул., 100 д."/>
        <s v="6009061593/Aisu/Жансугурова ул. 229"/>
        <s v="6000690245/Чудо/Земнухова 116, уг.ул Бартольда "/>
        <s v="6000928234/Теремок/Бесибаева ул., 128 д."/>
        <s v="50303792/Арай/Жансугурова 505"/>
        <s v="6000926615/Мини Маркет /Айнабулак-1 мкр., 9а дом"/>
        <s v="50305750/Айбар/Гайдара 147"/>
        <s v="50305765/Арал/Лазарева 86"/>
        <s v="50305796/Дархан/Тургут Озала 148"/>
        <s v="50305924/Улан/Шакарима ул., 13 д., 54 н.п."/>
        <s v="50563903/Прайд/Толе би ул., 280 д., 4 н.п."/>
        <s v="50725814/ЖАКЫП/Вахтангова 2а"/>
        <s v="6000304803/Апельсин/Егизбаева ул 7/3"/>
        <s v="6000926759/UN Market Plus 2/Сатпаева ул., 90/43"/>
        <s v="6000926833/Солнышко/8 мкр., 87 д."/>
        <s v="6000928406/MERCI MARKET/Егисбаева 5 "/>
        <s v="6000929272/Cristal Market/Абая ул., 160 д."/>
        <s v="6000929274/НАШ МАРКЕТ/Толе би ул., 286/3 д."/>
        <s v="6000929327/BASKET MARKET/Абая ул., 160 д"/>
        <s v="6009061807/ФРЕШ/Егизбаева ул., 7/8 д."/>
        <s v="50304828/Тим/Мустафина 90"/>
        <s v="50305095/Анеля/Орбита 3 49"/>
        <s v="50305102/Астана/Орбита 4 мкр., 1 д."/>
        <s v="50305121/FORTUNA/Орбита - 3 мкр., 30 д., 107 н.п."/>
        <s v="50305136/Динара/Орбита 1мкр 8 А"/>
        <s v="50305138/Дос/Орбита-2 мкр, 28 д."/>
        <s v="50305232/Наз/Орбита 2мкр 27"/>
        <s v="50305233/Шарайна/Орбита 2 мкр., 29 д.,"/>
        <s v="50305559/Ак Бота/Арычная 1"/>
        <s v="50305704/Тау-Самал/Центральная ул., Шоссейная уг., ул."/>
        <s v="50563890/Аппетит/Орбита-1 мкр 2"/>
        <s v="50751861/Айдос/Орбита-2мкр 34"/>
        <s v="6000304052/Ди Мади /Санаторная ул 34 пом 22"/>
        <s v="6000928078/Байшешек/Байшешек ул., 2/1 д."/>
        <s v="6000928395/AP Market/ Микрорайон Ерменсай 9"/>
        <s v="50692609/Salem/Дунаевского 20"/>
        <s v="50304725/Димаш/Гургут-Озала ул., 59 д., 1 н.п."/>
        <s v="50305969/Азия/Кудерина 28"/>
        <s v="50305971/Айгуль/Райымбека пр., 208 д., 1 н.п."/>
        <s v="50306004/Астор/Райымбека пр-т., 303 д., 2 кв."/>
        <s v="50306042/Ивит/Рыскулова пр 116"/>
        <s v="50306157/На Галилэя/Галилея 2 А"/>
        <s v="50751841/Зейтун/Дуйсенова 33"/>
        <s v="50751875/Теремок/Данченко 11"/>
        <s v="50828977/Нурай/Райымбека ул., 243/1 д., 57 пом."/>
        <s v="50840033/ Казиза/Гайдара 56"/>
        <s v="6000927628/Сабыр/Корнилова ул., 32"/>
        <s v="6000928022/Gulim market/Райымбека пр-т., 267 д."/>
        <s v="6000928405/Айзере/Проспект Рыскулова, 168/1, 050061, Алматы, Алатауский район, 1 этаж • 1 этаж"/>
        <s v="6000928438/Соня/Бокеева 1а"/>
        <s v="6000928871/Aiganym/Райымбека пр-т., 253 д."/>
        <s v="6000929027/Асылжан/Усть-Каменогорская ул., 53/2а д."/>
        <s v="6009061438/Руфина/Гончарова ул. 41"/>
        <s v="6009061762/ОК/Райымбека ул., д. 206/12"/>
        <s v="6009061776/Нур/Райымбека ул., 198б дом"/>
        <s v="6009061964/ALI/Брусиловского  ул. 44А"/>
        <s v="6009981346/Нельнора/2 Братская ул., Фадеева уг., ул., 40 д."/>
        <s v="6000304616/FM Fresh Plus/Розыбакиева ул. 247"/>
        <s v="6000690572/FM Fresh market №1(Карлукова) /Кекилбайулы ул., 38г д."/>
        <s v="6009981128/S маркет/10 мкр 59б"/>
        <s v="50302569/Анни/Барибаева ул. 9"/>
        <s v="6009061054/Магнат/Гоголя ул., 109"/>
        <s v="50303375/Диана/Наурызбай Батыра 28"/>
        <s v="50303382/Жандос/Наурызбай Батыра Уг Турекулова 20"/>
        <s v="50304131/Имран/Казыбек-Би 183"/>
        <s v="50304144/Куаныш/Муратбаева ул 164"/>
        <s v="50304162/JONON/Макатаева ул. 186/15"/>
        <s v="50304217/Эльшан/Макатаева 143"/>
        <s v="50304221/Нур/Жумалиева 144"/>
        <s v="50306010/Береке/Райымбека пр., 172а д., 3 н.п."/>
        <s v="50563793/Аксай Нан/Кожамкулова 61"/>
        <s v="6000304418/Минимаркет/Казыбек би ул 125/1"/>
        <s v="6000304669/Минимаркет/Казыбек би ул., 139 д."/>
        <s v="6000304750/TSmarket/Шарипова ул 19"/>
        <s v="6000304885/Дом продуктов/Макатаева ул 158"/>
        <s v="6000690718/Рахат/Айтеке би ул 187"/>
        <s v="6000927465/Daria/Жумалиева ул., 16 а д."/>
        <s v="6000927596/Dos/Толе би ул., 130 А д. "/>
        <s v="6000928892/Диас/Сейфулина пр., 469/1 д"/>
        <s v="6000929378/ШАҒЫН МАРКЕТ/Райымбека ул., 174/2 д."/>
        <s v="6009061546/Универ/Чайковского 22а ул"/>
        <s v="50302557/Rich/Базарбаева ул., 57 д."/>
        <s v="50302572/Ахчия/Коперника 2в"/>
        <s v="50302613/Zeinab/Иштван Коныра 20"/>
        <s v="50302636/Мегдат/Думан мкр., Акмешит ул., 7/59 д."/>
        <s v="50302695/Татарка/Оренбургская 2"/>
        <s v="50302711/Хлебный/Жетысуйская 53а"/>
        <s v="50302769/Виктор и Я/Балтирик шешен 53"/>
        <s v="50302830/Линора/Станиславского 70"/>
        <s v="50302843/Мухтар/Татибекова 92"/>
        <s v="50692615/Продукты/Джангильдина 131"/>
        <s v="6000690331/Гаухар /Бурабай ул, 46 "/>
        <s v="6000690559/Продукты/Баянаулская 56"/>
        <s v="6000927317/Qala/Баянаульская Гастелло ул., 50/16"/>
        <s v="6000928370/Эльдар/Бишкек 14 "/>
        <s v="6000928371/Батырхан/ Сарыарка 37 "/>
        <s v="6000928827/Жанболат/Халиулина ул., 322 д."/>
        <s v="6000929441/Элвис/Сарыбай 86/41"/>
        <s v="6000929562/Zefir/Халиулина 46"/>
        <s v="6009061632/Достар/Уштобинская ул., дом 54"/>
        <s v="6009061968/RYSBEK/Карашаш ул.1"/>
        <s v="50302626/KenSay/Мустафа Шокая 222"/>
        <s v="50302667/Продукты/Иштан Коныра ул. 116а"/>
        <s v="50303125/Продукты №36/Шашкина 19"/>
        <s v="50303167/Берекет/Луганская 89"/>
        <s v="50303174/FM Dostyq/Байжанова ул., 111/4 д."/>
        <s v="50303226/Малика/Хаджи Мукана ул., 89 д."/>
        <s v="50303287/Рахат/Шашкина ул, д.21"/>
        <s v="50303301/Пархат/Искандерова 29"/>
        <s v="50305331/Malika/Шашкина ул 61"/>
        <s v="50585934/Коктем Плюс/Ремизовка 7А"/>
        <s v="6000927677/Мадина/Самал-2 мкр., 34 д."/>
        <s v="6009061232/Mini market/Хаджи Мукана ул 10а"/>
        <s v="6009061739/AYAT/Хаджимукана ул.,  д. 97а"/>
        <s v="50304151/Ali&amp;Ar/Нурмакова 51"/>
        <s v="50304193/Смайлик/Нурмакова 56"/>
        <s v="50505848/Айша 24/7/Жарокова 14"/>
        <s v="6000304054/AQQU/Розыбакиева ул.д.94"/>
        <s v="6000304808/Света/Маркова ул 47"/>
        <s v="50352579/Галина/Рыскулова ул, д.273"/>
        <s v="50352593/Алихан/Садовая ул (уг Яблочная)"/>
        <s v="50352594/Береке/Карасай батыра ул, д.22"/>
        <s v="50352614/Фортуна/Центральная ул, д.3"/>
        <s v="50352621/Береке/Менделеева ул, д.8"/>
        <s v="50352628/Валентина/Кыргалды ул, д.9"/>
        <s v="50352635/Виктория/Рыскулова ул. 208"/>
        <s v="50352637/Арман/Жалпакай ул, д.88"/>
        <s v="50352666/Руслан/Котовского ул, д.58"/>
        <s v="50352682/Елена/Карасай батыра ул, д.87"/>
        <s v="50620981/Арман АЗС/Талгар г., Арман мкр, ул. Конаева 256а"/>
        <s v="6000648391/Мәди/Ламаносова 179"/>
        <s v="6000648546/Елена 3/Рыскулова ул., 274 А"/>
        <s v="6000649244/Алма/Лермонтова ул., 43"/>
        <s v="6009060474/Елена 2/Кендала п, ул Смыкова 14"/>
        <s v="6009060590/Жанна/Талгар, ул.Абылайхана д.228А"/>
        <s v="6009060602/Виктория/Аблайхана ул., 203 А"/>
        <s v="6009062257/Еркин/Талгар гор., Карасай Батыра ул., 68 В"/>
        <s v="6009062662/Удача/Гоголя 72"/>
        <s v="6009062824/Береке/Талгар г., Касеева ул., 7 д."/>
        <s v="6009062828/Рустем/Акдала п., Жансугурова ул., 254 д."/>
        <s v="50352762/Милана/Альмерек Абыз ул. б/н"/>
        <s v="50352825/Жаркент АЗС/Байтерек, Кульджинский тракт, д.31"/>
        <s v="50438430/Ерхан/Кен Дала, Центральная ул, д.40"/>
        <s v="50635800/AZS SP/Байтерек, Центральная ул"/>
        <s v="6000480541/Ай Лун/Красный восток п., Алматинская ул."/>
        <s v="6000648216/Жаркент 2/Солнечная 7А литер А"/>
        <s v="6000648924/Натали/Виноградная ул., 45 д."/>
        <s v="6000648928/Хан/Жайык ул., 1 д."/>
        <s v="6000649044/Малика 2/Конаева ул., 67 В д."/>
        <s v="6009060261/Удачный/Актас п., ул. Центральная"/>
        <s v="6009060532/Айша/Талгарский р-н, Кендалинский с/о, "/>
        <s v="6009060562/Жанашар-2/Жанашар п., ул. Кузиева 42"/>
        <s v="6009060687/Малика/Азат, Кунаева ул 99а"/>
        <s v="6009062201/Arzan/Байтерек пос,  Молодежная ул 1а"/>
        <s v="6009062785/БЕРЕКЕ/Эльмерек Абыз ул. 40"/>
        <s v="6000480618/Қараша/Белбулак П; Жибек-жолы ул; 4"/>
        <s v="6000649468/Дияра/Абая ул., 2 А д."/>
        <s v="50304004/Магазин/Майлина 8"/>
        <s v="50755535/Князь АЗС/Байтерек, Талгарская трасса (5 км)"/>
        <s v="6000304095/Торлет/Думан 2 мкр 2 "/>
        <s v="6000648560/Азық-түлік/Хайуллина ул., 194/6"/>
        <s v="6000648656/Мадина/Нурия ЖК, Райымбек батыра ул., 286 д."/>
        <s v="6000648934/Ayala/Алатауская трасса"/>
        <s v="6000690318/Достлук /Колхозши мкр Байтурсынова ул 1В д"/>
        <s v="6000927039/Айзере/Думан 2 мкр., 14 д."/>
        <s v="6000928713/ОПТОМАРКЕТ/Кайрат мкр., 21 линия, 57 д. "/>
        <s v="6000928729/БАРАКАТ/Жаяу Муса ул., 282 д."/>
        <s v="6000928809/DINA/Кайрат мкр., 135/4 д."/>
        <s v="6000928902/Аритан/Райымбек батыра 276"/>
        <s v="6000928903/Абзал/Халиуллина ул., 184/2 д."/>
        <s v="6000929234/Mount Mart/Думан 2 мкр., 61 д."/>
        <s v="6000929420/Каусар/Кайрат мкр., Тараз ул., 52а д."/>
        <s v="6000929534/Алтын булак/Алтын сити ЖК 153/68"/>
        <s v="6009061278/Сункар/Кайрат мкр., ул. Туркестан 13"/>
        <s v="50353263/Алим/Чилик, Абдикеримова ул, д.15"/>
        <s v="50353291/Дидар/Актогай, Центральная ул, д.31"/>
        <s v="50353297/Жанибек/Балтабай п., Конаев ул., 114а д."/>
        <s v="6000648371/ЖЕТІСУ/Абая ул., 45"/>
        <s v="6000648966/BEKET/Жибек жолы ул., 105 В д."/>
        <s v="6000649189/МАРИЯ/Кунаева ул., 78 а д."/>
        <s v="6000929515/МИРАС/Абая 52"/>
        <s v="6000929597/Алтын Дала/Конаев 50А"/>
        <s v="6000929708/Балауса/Райымбека 2"/>
        <s v="6009060699/BS/Чилик, Абая ул 2В "/>
        <s v="6009062034/Султан/Чилик пос. Жибек Жjлы ул. 78А"/>
        <s v="6009062221/BS Корам/Арзиева ул. 3 А"/>
        <s v="6009062440/BS Роща/Жибек Жолы ул. 175"/>
        <s v="50353751/Индира/Иссыкские Дачи, Садовая ул, д.6"/>
        <s v="50353772/Аля/Аймен село, Котовского ул., 4 дом."/>
        <s v="50353794/Лимтон/Тургень с., Кулманбета ул., 68 д."/>
        <s v="50353824/Сабина/Есик с., Алтын адам ул., 79 д."/>
        <s v="50413923/Мереке/Пугачева ул"/>
        <s v="50422743/Лидер Прайс/Есик с., Марат Ыскака ул., 76"/>
        <s v="6000649002/Че Там/Алматинская ул., 17 д."/>
        <s v="6000929528/Керемет/Тастанбекова 15"/>
        <s v="6000929608/Самит/Есик 4 мкр., 133 д."/>
        <s v="6009060556/СОК/Есик г., ул. Кулмамбета 64а"/>
        <s v="6009062206/Саттилик/Алматинская ул., 195 д."/>
        <s v="50305518/Рускат/Елюбаева 155"/>
        <s v="50563862/Калкаман/Байтурсынова 43"/>
        <s v="6000927329/RAI/Шугыла мкр., Жунисова ул., 8/7 д. "/>
        <s v="6000927424/Rahim Market /Шугыла мкр., Кайнар ул., 14 д."/>
        <s v="6000927522/S Market /Шугыла мкр., ЖКХ Alma city., Жунисова ул., 14/3 д "/>
        <s v="6000927611/Алим/Калкаман мкр., Ашимова ул., 74 д."/>
        <s v="6000927717/AGATAI/Алтын орда ул., 6/9 д."/>
        <s v="6000927910/Береке/Жуалы, ЖКХ Премьера 23"/>
        <s v="6000928200/Береке 33/Калкаман мкр., Актамберды жырау ул., 33"/>
        <s v="6000928237/A-market/Арман ул., 53Б"/>
        <s v="6000928247/Береке маркет/Калкаман-2 мкр., Сагатова ул., 2 д."/>
        <s v="6000928489/NURLY DALA/Райымбек 590/10"/>
        <s v="6000928757/Adina/Алтын орда 6/16"/>
        <s v="6000929325/Bagdaulet/Райымбек 590/7"/>
        <s v="6009061745/Ерасыл/Шугыла мкр, Жуалы мкр, 23 д. "/>
        <s v="50305137/Домовенок/10 мкр 12"/>
        <s v="50305234/Экспресс/9 мкр 3а"/>
        <s v="50305444/Гога/Яссауи 159"/>
        <s v="50306292/Тамина/Мамыр 2 12"/>
        <s v="6000059206/Береке/Мамыр 7 мкр., 5а д."/>
        <s v="6000304579/ALA 24/Мамыр - 1 мкр., 29/7 д."/>
        <s v="6009061102/B&amp;M/Жетысу 2 мкр., 43 д."/>
        <s v="50304722/Ди-Али/Жубанова уг Правды 94"/>
        <s v="50304920/Гелиос/5 мкр 17"/>
        <s v="50304929/Дархан/5 мкр д. 23"/>
        <s v="50304998/Орда/3 мкр д. 41"/>
        <s v="6000690901/Базар 1/10 а мкр 8/а"/>
        <s v="50305496/Нуржан/Байзак Батыра ул., 45а"/>
        <s v="50306222/Даулет/Аксай- 2мер. 70"/>
        <s v="50306279/7я/Аксай 4 мкр 4"/>
        <s v="50566784/Ак булак/Аксай-1а мкр 23"/>
        <s v="50627433/Султан/Аксай 1 27 Б"/>
        <s v="6000059273/Шадман Маркет/Сагатова 24"/>
        <s v="6000059285/Береке/Калкаман 2 мкр., Тыныбекова ул., 1 д."/>
        <s v="6000303251/Керемет/Аксай 1а 30"/>
        <s v="6000926894/#@пельсин/Садвакасова ул., 28 д."/>
        <s v="6000927740/Arsen/Абишева ул., 36/13 д."/>
        <s v="6009061078/Бакытжан/Аксай-3а мкр  д. 53"/>
        <s v="6009061888/EkonoMarket/Калкаман-2 мкр., Кеменгерулы ул., 1д."/>
        <s v="6000928671/ДАЯНА/Толе би ул., 273/5 д."/>
        <s v="6000907265/Тумар/Мырзакент п., Кожанов ул. "/>
        <s v="6000907285/Береке/Абдыхалык п."/>
        <s v="6000907289/Айдос/Мырзакент п.,Кожанова ул."/>
        <s v="600310321/Нур-Ан/Асык-Ата с, Алимбетова ул, б/н"/>
        <s v="6009001530/Жандос/Мырзакент пос., Кожанов ул. 13"/>
        <s v="6009001608/Танат/Кожанова ул., 22а"/>
        <s v="6009001624/Suleimen ata/Амирханов ул., 38"/>
        <s v="6009001663/Демеу/Мырзакент пос., Ауезов ул., 16 д."/>
        <s v="6009002576/ЗАНГАР 2/Ал-Фараби ул., 11"/>
        <s v="6009002919/Сымбат 2/Бейбитшилик ул., 120"/>
        <s v="6009003460/Туйгын/Ерубаева ул., 2 А"/>
        <s v="6009003566/Аялла/Орда 57а"/>
        <s v="6009980209/Жибек жолы/Жетисай г.пос Абдухалык ул. Манап 46а"/>
        <s v="6000310427/Акжар /Степной, Конаева ул., 27 д."/>
        <s v="6000310464/Сабыр ата/Акжар п."/>
        <s v="6000310671/Турдалы ата/Казыгурт п., Ш.Уалиханов ул."/>
        <s v="6000908392/Ермек Ата/Ж. Акиш ул. 4а"/>
        <s v="6000908416/Кабланбек/Шымкентская трасса д. 19б"/>
        <s v="600310091/Раушан 2/Ленин совхоз, Центральная ул. б/н"/>
        <s v="600310171/София/Тоболино с, Нурбайулы ул, д.36"/>
        <s v="6009001586/Bek Barys/Конаева ул. 22"/>
        <s v="6009001748/Ай маркет/Кунаева ул., 27 д."/>
        <s v="6009002014/Qazygurt/Кунаев ул., 135 д."/>
        <s v="6009003091/Aliya/Таболин Шоңкара ата ул., 48"/>
        <s v="6009003723/Дамир/Турар Рыскулов 35"/>
        <s v="6009003825/Жамбыл Бакыт/К. Оралов ул., 85 д."/>
        <s v="6009003988/Осер/Конаев ул., 51 км."/>
        <s v="6009004075/Мерей/Абая ул., 4 д."/>
        <s v="6009004349/Жанабазар/ Ардраимов ул., 106 д."/>
        <s v="6009004372/Аружан 2/Казыгурт Конаев ул., 57 д."/>
        <s v="6000310420/Мерей/Абай пос., Конаева ул. 26"/>
        <s v="600310004/Жасулан/Шымкентская трасса"/>
        <s v="6009001922/Айгерим/Орталык 18Б"/>
        <s v="6009002756/Шейх/М. Курбанова 56"/>
        <s v="6009004728/Калдыкыз ана/Шардара Толе би ул., 75 д."/>
        <s v="6009004862/Malibu/Колдасов 1"/>
        <s v="6009005908/Мерей Шардара/Шардара 17/1 "/>
        <s v="6009982538/Керуен/Тугелбаева ул. 20а"/>
        <s v="6000310478/Дурбиби аже /Сарыагаш г.,Шамшы-гулзар ул.1/2 "/>
        <s v="6000907256/Казына/Атакент ул.,Ташкентская ул."/>
        <s v="6000907257/Анарбай/Атакент п., Болашак ул."/>
        <s v="6000907528/Рахметбек/З0 лет п.,Наурыз ул., 6"/>
        <s v="6000907958/Наз/Мактаарал район, Ынтымак 4"/>
        <s v="600310330/Томирис/Жетисай с, Ауезова ул (напротив Каспи банка)"/>
        <s v="6009001619/Азамат/Турекулова ул., 29А"/>
        <s v="6009002298/Dias/Ташкентская ул., 56д."/>
        <s v="6009002404/Хансултан/Асык ата пос., Молдагулова 22"/>
        <s v="6009002845/Meirambek/Бекжанова ул., 51"/>
        <s v="6009004879/Мадина/Еркиндик 23"/>
        <s v="6009005853/Пернекул апа 2/Ондасынов 1/1"/>
        <s v="600907019/Дарын/Атакент п.,Ташкентская ул."/>
        <s v="600907061/Балжан/Абая ул."/>
        <s v="600907078/Кайсар/Рыскулова ул."/>
        <s v="600907102/Елдос/Амангельды ул.39"/>
        <s v="6009982337/Нур /Жетысай трасса "/>
        <s v="50717970/Рахат/Казгурт мкр, Тилеулес ул. 1"/>
        <s v="50717971/Нур/Казгурт мкр, Алматинская трасса, зд. 10/5"/>
        <s v="50717972/Жанар 2/Отырар 3"/>
        <s v="50717975/Жаухар/Казгурт, Отрар ул, д.17"/>
        <s v="6000788987/Алтын дан/Казгурт мкр, Алматинская трасса 6/5 ул."/>
        <s v="6009003740/Дархан/Курсай 24А"/>
        <s v="6009982365/Береке/Сурикова 5/2"/>
        <s v="50717578/Баракат/Володарского ул. 8/1"/>
        <s v="50717592/Дастан/Абдуразакова ул. 4/1"/>
        <s v="50717635/Арзан 2/Республики пр. 46а"/>
        <s v="50717740/Нурзат/Республики 37"/>
        <s v="50717741/Атаман/Республики пр, д.37"/>
        <s v="50717751/Айлин/Калдаякова 50"/>
        <s v="50717761/Наурыз/Республики 15а"/>
        <s v="50717763/Миллениум/Айбергенова 7"/>
        <s v="50717784/Жейхун/Республика  ул. 24"/>
        <s v="50717856/Нурасыл/Молдагулова ул. 12"/>
        <s v="50717886/БЕРЕКЕ/Молдагулова Ул 9"/>
        <s v="50718040/МАНДАРИН/Карасу ул. 13"/>
        <s v="50718043/Динара/Карасу 21"/>
        <s v="50718050/КЕРУЕН/Жангельдина 5"/>
        <s v="50718485/Мадо/Молдагулова ул 12"/>
        <s v="50788693/Шах/Республики 25а"/>
        <s v="6000788883/Ай ару 24 часа/Джангельдина 5"/>
        <s v="6000789192/ALDI/Калдаякова 193"/>
        <s v="6000789200/Арман/Жангельдина ул.30"/>
        <s v="60017785/Байназар/Володарского 4/1"/>
        <s v="6005073785/ОПТОВИК/Молдагулова ул. 4/2"/>
        <s v="6009001713/Шолпан/Абдразакова ул., 2 д."/>
        <s v="6009001760/Азиза/Володарского ул., 7 д."/>
        <s v="6009001984/Ажар/Молдагулова ул., 82 д."/>
        <s v="6009002887/Дидар/Айбергенова ул., 1а"/>
        <s v="6009003357/Гуласем/Калдаякова ул., 8"/>
        <s v="6009003977/Жангелдина 24/Жангелдина 35"/>
        <s v="6009004071/Опто-маркет 24/7/Айбергенова ул., 1 д."/>
        <s v="6009005460/Полат/Айбергенова 12"/>
        <s v="6009005822/PROmart/Жангелдино 16"/>
        <s v="6009980517/Салтанат/Карасу ул. 85"/>
        <s v="6009982396/Азиз/Жангельдина ул. 32 "/>
        <s v="50205142/Канагат/Арыс, Богенбай батыра ул. 1"/>
        <s v="50205146/Merei/Арыс, Аль фараби ул. 7"/>
        <s v="6005073860/Арын/Акынбеков ул. 154"/>
        <s v="6005073863/Roza/Аккурай ул., 29 д."/>
        <s v="6005073902/Магнит маркет Арыс/Ардагер ул., 9а "/>
        <s v="6009001582/Жаналык Самал/Самал 3 мкр, Юсупов ул. 2784"/>
        <s v="6009003589/Жаналык/Байдибек би 88"/>
        <s v="6009005834/Айжан/Махмудова 77/1"/>
        <s v="50717827/Алтын алма/Макталы 127"/>
        <s v="50717829/Максат/Курманбекова, 10/2"/>
        <s v="50718068/Зангар/Колхозная ул. 60а"/>
        <s v="50718074/Мади/Байтленова ул. 30/11"/>
        <s v="6000788957/Мадияр/Уркумбаева ул. 14"/>
        <s v="6000789085/Корзинка/Калдаякова ул. 50"/>
        <s v="6009004421/Назык/Аль-фараби 210"/>
        <s v="6009005459/NS MART 24/7/Мамытова 13/1"/>
        <s v="6009005588/BAQYT/Гагарина 124"/>
        <s v="6009005974/Айнаш/Сыпырган Ата 101Б "/>
        <s v="6009980054/Сара /Юсупова ул. 36"/>
        <s v="50205543/Аружан/Анарова 5а"/>
        <s v="50205547/БакКут/Кабанбай Батыра 18"/>
        <s v="50205548/Ясмин/Кабанбай Батыра ул, д.19"/>
        <s v="50205560/Макс/Юности ул, д.13"/>
        <s v="50205571/Максат Адильбеков/Толе Би ул, д.3б"/>
        <s v="50205587/Аралас/Воровского 17"/>
        <s v="50205613/Сейдамат Ата/Капал Батыра 44"/>
        <s v="50205620/Ирискул Ата/Цеткиной ул, д.27"/>
        <s v="50842346/Чапаевка/тайман улы 15"/>
        <s v="6000017789/Рассвет/Домбовая ул 39"/>
        <s v="6005073654/Султан/Клара цеткина 5 ул"/>
        <s v="6005073656/Азия/Толе би ул. 12а"/>
        <s v="6005073730/Хоттабыч/Остирик  ул.150"/>
        <s v="6005073830/Даниял /Кабанбай батыр ул. 2"/>
        <s v="6005073836/Арзан маркет/Кабанбай батыра ул. 3"/>
        <s v="6005073869/Айнаш/Ынкар Дария ул., 10/2 д."/>
        <s v="6005073890/Юбелейка/Кабанбай батыр ул., 13 д."/>
        <s v="6005073960/Арзан/Тайман ул., 1"/>
        <s v="6005074013/Назым/Кабарбай батыр 3"/>
        <s v="6005074027/Айдын/Клары Цеткин 45"/>
        <s v="6005074045/Райхана/Баян Батыр 44"/>
        <s v="6009004067/Даниял/Кабанбай батыр 13"/>
        <s v="6009004092/Сандыкуль ана /Саяжол 100а"/>
        <s v="6009005274/Төре/Володарскии 21"/>
        <s v="6009005362/Fresh food/Байырбек Садықұлы 20"/>
        <s v="6009005437/Кенжебек Ата/Көксай 2"/>
        <s v="6009980603/Магазин/Бекетти 318"/>
        <s v="50717145/Дилмиш Ата/Кайтпас 1 мкр., Кошерова ул, 80/2"/>
        <s v="50717158/Асем/Нурсат мкр., Шанина ул., 114 д."/>
        <s v="50806698/Керемет/Нурсат мкр 155"/>
        <s v="50849836/Эфес/Нуртас мкр., ул. Жасталам 32/1"/>
        <s v="6000908361/Олжа/Нурсат мкр., Назарбаева 49"/>
        <s v="6005073767/Нурсат/Нурсат мкр., Назарбекова ул., 4 д."/>
        <s v="6009001548/Adina/Тассай мкр. Аксумбе ул. 427"/>
        <s v="6009001702/Сымбат 2/Астана мкр., 88 д."/>
        <s v="6009001795/Rich/Алматинская трасса 18/11"/>
        <s v="6009003051/Adina/Уштерек б/н"/>
        <s v="6009003076/GRAND BEREKE/Аргынбекова ул., 13"/>
        <s v="6009003263/Asel/Тассай мкр., Патейев б/н"/>
        <s v="6009004200/Айдос/Жана 203/1"/>
        <s v="6009004394/MARKET/Таскен, Жибек жолы 9\1"/>
        <s v="6009004497/Султан/Аксумбе 290/1"/>
        <s v="6009005699/Батырбек/Таскен мкр., Адырна ул., 2 д."/>
        <s v="6009005839/Ai MARKET/Нуртас мкр., Тайбекова ул., 226/1"/>
        <s v="50717494/Базарпарали Бут 1/Нурлыжол рынок, Туркестанская ул. 4"/>
        <s v="50717519/Дельфин/Турланская экспед, Шмидта ул, д.12"/>
        <s v="50717998/Жадыра/Темирлан с., Кажымукан ул. 260"/>
        <s v="50718018/Боранкул ана/Шубар с., Толе би ул. 1"/>
        <s v="50718474/Подстанция/Темирлан с, ул.КЕНЖЕБА Й 70"/>
        <s v="6000788948/Нурислам/Сатпаева 14/2"/>
        <s v="6000789070/Ердаулет/Шубарсу с., Казибек би ул. 403"/>
        <s v="6000908208/Фонтан/Шубарсу с., Толе би ул. 315"/>
        <s v="6000908344/Тамерис/Ынтымак мкр, Муратнасыр ул. 4"/>
        <s v="6000908360/City Market/Ынтымак мкр, Туркестанская ул. 111а"/>
        <s v="6000908429/Мадина/Ынтымақ мкр, Туркестанская трасса  51"/>
        <s v="6005073760/Nurai/Ынтымак мкр, Есенова ул. 2280"/>
        <s v="6005073780/АЙ-КЕРИМ/Аббасов ул. 7"/>
        <s v="6009001480/Зат/Шубарсу село,Сарыагаш ул., 1/1 "/>
        <s v="6009001622/Nurdaulet/Объездная, Ынтымак  д., 2"/>
        <s v="6009001828/Айжан/Казакстан ул., 30 д."/>
        <s v="6009001829/Senim/Конаева ул., 29 д."/>
        <s v="6009001832/Азамат/Ынтымак 2 мкр., Жана Когам ул.,  2/1 "/>
        <s v="6009002302/City market/Трасса Темирлан 270"/>
        <s v="6009002934/Сенби Ата/Торекулов ул., 282"/>
        <s v="6009003209/Оркендеу/Конаев ул., 171/1"/>
        <s v="6009003316/Жулдыз/Абасов ул., 17"/>
        <s v="6009003319/Темирлан/Абасова ул., б/н"/>
        <s v="6009003321/Нуржанбек/Шаян село, Турар Рыскулова ул., 2 "/>
        <s v="6009003362/AQ-JOL/Имантау ул., 61 д."/>
        <s v="6009003546/Nurbolat/Сейткасимова ул. 1дом"/>
        <s v="6009003758/ЫРЫСБЕК/Орда ул., 10/4"/>
        <s v="6009004040/AQSULU APA/Прометей-Восход жм., 101/2 д."/>
        <s v="6009004378/AQ-JOL/Борили Байрак ул., 19"/>
        <s v="6009004532/SAURAN/Конаева 1"/>
        <s v="6009004564/Диас/Кенжебаев 62"/>
        <s v="6009004661/ШЫМКОРГАН/Арай ул., 1011 д."/>
        <s v="6009005186/Bastau/Кызыл копыр, Жибек жолы ул., 5 д."/>
        <s v="6009005272/Жаксылык/Саккорган 12"/>
        <s v="6009005290/Азык-тулык дукен/Кошкар ата 118 Б"/>
        <s v="6009005372/Азамат/Саркырама с., Желтимес ул., 509 д."/>
        <s v="6009005426/Жасулан/Ынтымак мкр., 219 уч."/>
        <s v="6009005507/Шубарсу/Кунаева 50/1"/>
        <s v="6009005884/MAGNAT/ Автомомилист -1, 293/1 зд."/>
        <s v="6009980202/Nur/Алматинская трасса б/н, Катын копир"/>
        <s v="6009980204/Ай мерей /Катын копир мкр 817, Новастройка"/>
        <s v="6009980234/Lyiza/Конаев 12"/>
        <s v="6009982500/Аруна/Кажымукан ул. 206"/>
        <s v="6009982572/Ерасыл/Толе би ул.28"/>
        <s v="50716927/Азык тулик/Алматинская ул., 5/5"/>
        <s v="50717076/Рустам/Кайнар булак, Строителей 83"/>
        <s v="50717079/Акмаржан/Кайнар булак, Центральная 2"/>
        <s v="50802538/Алихан/Кайнар булак, Транспортная 39"/>
        <s v="50802581/Нурбол/Кайнар булак, Медикова ул, д.71"/>
        <s v="6000789090/Асем/Достык мкр, Арайлытан ул. 2/1"/>
        <s v="6000789179/Назым /Изгилик 35/71 ул"/>
        <s v="6000908268/QANAGAT/Достык мкр. Арайлы тан ул. 541"/>
        <s v="6000908395/Добрячок/Сторйтельная ул. 162"/>
        <s v="6000908409/Айару/Достык мкр Арайлы тан ул 367"/>
        <s v="6009001743/Динара/Кайнар с., Абая ул., 1 д."/>
        <s v="6009001746/Султан/Малиновая ул., 138 д."/>
        <s v="6009001881/Тамаша market/Медиков  ул., 188"/>
        <s v="6009002130/LUX MARKET/Сыпырган ата 185"/>
        <s v="6009002465/TUMAR/Сырым батыра ул., 11/10"/>
        <s v="6009002553/НАДЕЖДА/Жана Кулыс ул., 1/2 "/>
        <s v="6009002691/Исмира/Транспортная ул.51, Кайнар булак "/>
        <s v="6009002759/S&amp;M/Достык мкр., Музтау ул., 17/7"/>
        <s v="6009002801/Grand Dostyq/Достық мкр., Акбосага ул., Жигери уг., б/н"/>
        <s v="6009002967/НЕСIБЕ/Кайтпас-2 ул., Сырым батыра 18"/>
        <s v="6009003392/КОРЗИНКА/Кайнарбулак мкр., Центральная ул., 73"/>
        <s v="6009003761/Сымбат/Карагай ул., 1 д."/>
        <s v="6009004158/АСТЫК/Асар 2 мкр., Астык ул., 778 д."/>
        <s v="6009004283/Балауса/Байзакова 39"/>
        <s v="6009004962/Ай Маркет/Северо Запад мкр., 627/1 д."/>
        <s v="6009005364/Нур/достык 3674"/>
        <s v="6009005566/ADILET/ Сырым батыра 10/7"/>
        <s v="6009980070/Алихан/Ашир Едилбаев ул 390"/>
        <s v="6009980155/Асыл Арман/Дружба ул 1"/>
        <s v="6009980346/Дидар/Дружба ул. 19"/>
        <s v="6009980936/Сат/Сырым батыра 92"/>
        <s v="6009980949/Азиза/Скамейка 61"/>
        <s v="6009982340/Алем/Казына ул., 10"/>
        <s v="6009982398/Бакдар/Изгилик ул б/н"/>
        <s v="50716895/Молдир/Казиева ул. 109/5"/>
        <s v="50717042/Магжан/Аргынбекова 110"/>
        <s v="50717198/Нурай/Тажибаева 76"/>
        <s v="50717207/Диана/Келимше Адилбекова улица, 53"/>
        <s v="50717234/Карлыгаш/Байтурсынова ул. 73"/>
        <s v="50717240/Аян/Спортивный микрорайон, 2/1"/>
        <s v="50717250/Дони/Спортивный мкр д. 6/1"/>
        <s v="50717257/Гаухар/Дулати ул, д.97"/>
        <s v="50717282/Сеитбек /Утегенова ул., 8134"/>
        <s v="6000788792/SAMAL/Рыскулбекова улица, 2/5"/>
        <s v="6000789071/Белес/Утегенова ул. 16/21"/>
        <s v="600460019/Старт/Дулати 133"/>
        <s v="6009002164/Дархан Мегаполис/Дулати ул., 60"/>
        <s v="6009002735/Береке/Канагат 35"/>
        <s v="6009003016/BaiQon/Искра 59"/>
        <s v="6009003089/Элит/Турар Рыскулова улица, 508/2"/>
        <s v="6009003414/BaiSal/ Момыш улы ул., 25 B"/>
        <s v="6009003766/Шолпан/Кожанова ул., 25 д."/>
        <s v="6009982477/Sofi/Аманжолова б/н, 112 кв."/>
        <s v="6009982607/Base/Севера запад, Бескарагай ул. б/н"/>
        <s v="6000788939/Аль-Арназ/Комешбулак пос., Мусаева ул. 8"/>
        <s v="6000908356/Нурай/Бозарык мкр 308"/>
        <s v="6009001513/Береке Асар 2/Асар 2 микрорайон, 2575"/>
        <s v="6009002332/NUR-CITY/Туран микрорайон, 49а"/>
        <s v="6009002409/АЗЫК ТУЛИК/Комешбулак ул., Мусаев 5"/>
        <s v="6009002440/NEW SITY 2/Туран микрорайон, 2-16а"/>
        <s v="6009002900/Кадыр Ата/Курмангазы 1"/>
        <s v="6009003548/Санжар/Бадибек би улица 126/7а"/>
        <s v="6009003963/TABYS MARKET/Туран 2 б/н"/>
        <s v="6009004369/BALZERE/Туран 21 б"/>
        <s v="6009004725/МЕДИНА/Туран 32г"/>
        <s v="6009004877/AYANA/Проспект Байдибек би, 127/7"/>
        <s v="6009005169/Мейрамбек 1/Оспанов 65/1"/>
        <s v="6009005393/Карлыгаш/Бибишилик 25"/>
        <s v="6009005409/АЛТЫН КАНАТ/Капитал сити 10б"/>
        <s v="6009005442/LEMON MARKET/Бозарык 660/2"/>
        <s v="6009005924/S mart/Байдибек би 241а"/>
        <s v="50205508/Аружан/Койгельды Батыра 60"/>
        <s v="50205524/Гульнар/Акназар Хана ул, д.49"/>
        <s v="50717326/Азамат/Аксукент, Жибек жолы ул. 27"/>
        <s v="50717328/Валихан Ата/Манкент с., Курбанали ул. 123"/>
        <s v="50717329/Миран/Аксукент, Жибек жолы ул. 280"/>
        <s v="50717360/Кадыр/Балыкты с., Айдагараева ул. 69"/>
        <s v="50717402/Никита/Тулькубас с., Шынгысбеков ул. 135"/>
        <s v="50726469/Баян/Тулькубас с., Байсериков ул. 15"/>
        <s v="50726994/Оркен/Балыкты c., Ленина, Нурботаулы ул. 129"/>
        <s v="50750203/Жасур/Сайрамская ул, д.12"/>
        <s v="50788841/Динара/Тулькибас с.,  Узбеков ул.12А "/>
        <s v="6000017831/Айымстобе/Састобе село,  Гоголь ул. 12а"/>
        <s v="6000789170/Акация/Майтобе с., Гагарина ул. 3Б "/>
        <s v="6000908274/Анар/Аксукент с., Жибек жолы ул. 153"/>
        <s v="6009003024/Kenje ata/Байсерекова 32"/>
        <s v="6009003192/MADINA/Белы воды Абылай хана ул., 233"/>
        <s v="6009003252/Машат/Ханали баба 25"/>
        <s v="6009004144/Турсынбек ата/Спатай батыр 42б"/>
        <s v="6009004737/Astan Ata/Абылаева 170А"/>
        <s v="6009005831/Канагат/Шевцова 109а"/>
        <s v="6009982585/Айгуль/Манкент село, Алматинская ул. 39"/>
        <s v="50205209/Феруза/Валиханова ул. 217/1"/>
        <s v="50205226/Евро нан/Долорес 282"/>
        <s v="50205245/Асель/Кутузова 23"/>
        <s v="50205246/Нур/Кутузова ул, д.291"/>
        <s v="50205255/Вера/Сайрамская 178"/>
        <s v="50205285/Мэри/Казанкап акына 2"/>
        <s v="50205295/Антарес/Елшибек Батыра ул, д.78"/>
        <s v="50564827/Дыбыс/Орынбай акына 97"/>
        <s v="50717387/Жан/Турар Рыскулова, Трасса Тураркент, Калдаяков ул. 9"/>
        <s v="50741089/&quot;777&quot;/Алимбетова ул. 205б"/>
        <s v="50842349/Боран апа/Тауке хана пр 318"/>
        <s v="6000788963/Наби/Рыскулова с,ул.Т.Рыскулова 258"/>
        <s v="6000788966/Арзан РОВД/Рыскулова 166"/>
        <s v="6005073932/&quot;24/7&quot;/Сайрамская 166"/>
        <s v="6009001585/NUR/Абдирова ул. 23"/>
        <s v="6009003099/Маркет/Т. Рускулова 354а"/>
        <s v="6009003559/Юлия/Жыланды 54"/>
        <s v="6009004743/Шукырбулак/Шухрулак 1"/>
        <s v="6009004744/Азык Тулык/Демеушиов 95"/>
        <s v="6009005645/Шугыла/Куншуак мкр., Рыскулова ул., 32 д."/>
        <s v="6009005730/Жасур/Е. Дуйсенбаева 23 А"/>
        <s v="6009005821/ЭФЭ/Елшибек батыр 84"/>
        <s v="600901946/Маке/Уалиханова 192"/>
        <s v="50205675/Новинка 1/Халтурина 62"/>
        <s v="50205680/Эмир/Акпан батыр 72"/>
        <s v="50205736/Фея/Жандарбекова 17 мкр 15 А"/>
        <s v="50205739/Bagym 2 /Еримбетова 60"/>
        <s v="50205762/Сыр сулуы/Тимирязева уг мадели Кожа 132"/>
        <s v="50205772/Дамді/Шымкент 2/78"/>
        <s v="50205777/Хадиша/Сухэ Батыра 42"/>
        <s v="50205779/Жанна Торгдом/Рыскулова уг Сухэ-Батыра 40"/>
        <s v="50586782/Нурбахыт/16 мкр 15"/>
        <s v="6000908119/Нур/Бекет Батыра ул. 89"/>
        <s v="6005073877/Жемисти/18 мкр., Еримбетов ул., 78А д., 49 кв."/>
        <s v="6005073921/Diyar/Уалиханова ул., 90"/>
        <s v="6009004537/Dana/Тауке хана 67"/>
        <s v="6009005223/Маркет 16/16 мкр., 1 д."/>
        <s v="6009005662/Шах/17 мкр., 3 д."/>
        <s v="6009005938/КОКТЕМ 88/Жибек Жолы  39/4"/>
        <s v="50205486/Олжас/Акпан Батыра 13"/>
        <s v="50716875/Куаныш/Ермбетова 32"/>
        <s v="50717785/Ырыс/Иляева 5б"/>
        <s v="50717790/Gauhar Tas/Республики пр. 2А"/>
        <s v="50717935/Сат/Туркестанская 2/2А"/>
        <s v="50717938/ARZU/Туркестанская 6"/>
        <s v="6000789061/Диас /Б.Момышулы ул. 21"/>
        <s v="6009001570/Біржан/Отрар мкр, д. 60"/>
        <s v="6009001643/Жетісу/Желтоксан ул., 12/1 д."/>
        <s v="6009004026/Sayram/Сайрам мкр., 2/1а д."/>
        <s v="6009004892/Себет/Ташенова 73/1"/>
        <s v="6009005162/Акбота/Шаяхметов 7"/>
        <s v="6009005609/ENZO/Еримбетов 27/5"/>
        <s v="6009005857/Mini MARKET/Республика 1"/>
        <s v="6009980203/Гулнур/Туркестан мкр Жамбыла ул 57"/>
        <s v="6009980833/Айсултан/Шаяхметова 13"/>
        <s v="6009980845/Sandi/Байдибек би 20"/>
        <s v="6009982387/ХХI Gasyr/Отрар мкр 118А"/>
        <s v="50717350/Баха/Аксукент, Тлендиева ул. 16"/>
        <s v="50717355/Динара Залиния/Карабулакское шоссе, Сураншы батыр ул. 128"/>
        <s v="50718471/Торт Шынар АА/Карабулак c., Советская ул. 28"/>
        <s v="50750851/Курбанали Ата/Карабулак c., Минибаев ул. 63"/>
        <s v="50750853/Сардор/Карабулак c., Рустемов ул. 57"/>
        <s v="50750860/Диёр/Карабулак, Гулом ул, д.63"/>
        <s v="50802523/Исмаил/Жибек жолы 34"/>
        <s v="6009001824/Даулет/Пахтакор мкр., Айдын ул., 1610 д."/>
        <s v="6009002883/Камшат/Восток мкр., 45"/>
        <s v="6009003057/Шахрух/Какпак ул., 79"/>
        <s v="6009980285/Диана/Карабулакское шоссе, за линией"/>
        <s v="6009982385/Молдали /Пахтакор мкр 299"/>
        <s v="50204230/Юлдаш ата/Сайрам, Ибрагим ата ул. б/н"/>
        <s v="50205042/Сарвар/Сайрам, Ибрагим ата ул. 10"/>
        <s v="50205079/Худайберген ата/Сайрам, Аль-Фараби ул, д.103"/>
        <s v="50205083/Анастасия/Коксаек, Толе Би ул, д.384"/>
        <s v="50205098/Мейірбек ата/Маятас, Кунаева ул, д.1"/>
        <s v="50205100/Луиза/Нефтеразведка ул., 56 д."/>
        <s v="50205104/Милана/Ленгер, Кара жол ул. б/н"/>
        <s v="50205106/Базаркуль ана/Ленгер, Бирлик ул. 5"/>
        <s v="50205107/Диас/Ленге, Толе би ул. б/н"/>
        <s v="50205109/Эльба1/Ленгер, Комсомольская ул. б/н"/>
        <s v="50205113/Арман 1/Ленгер, Толе Би ул. 56"/>
        <s v="50205115/Асель/Ленгер, Дуйсемурат улы ул. 6"/>
        <s v="50205128/Рахат1/2 мкр, д.5"/>
        <s v="50205130/NAYRYZ/Ленгер, Новостройка ул. б/н"/>
        <s v="50205137/Эльба2/Достык, Астана ул. 79а"/>
        <s v="50205139/Бейбит1/1 мая, Кунаева ул. 19"/>
        <s v="50205140/Бейбит2/1 мая, Кунаева ул. 3"/>
        <s v="50741040/Дана/Толебийский, Толе Би ул, д.104а"/>
        <s v="50741044/Байсейт/Коксаек, Толе би ул. 569"/>
        <s v="50750207/Камал/Ленгер, Казыбек би ул. 143"/>
        <s v="50810554/Продукты Нурова/Ленгер, Кунаева ул. 8/1"/>
        <s v="50842332/Актилек/Екпинди, Назарбек ул. 4б"/>
        <s v="50842337/Нуржибек/Толе би ул. д.199"/>
        <s v="6000500018/Мейир/1 мкр. 61б"/>
        <s v="6000500031/Дина Продукты/Тогус, Мунанбарлау Шынар д33"/>
        <s v="6005073669/Майбулак /Кунаева ул. 116"/>
        <s v="6005073676/Магнит /Султан Рабат ул Бишимбаева 127 А"/>
        <s v="6005073719/Таншолпан/Сайрам, Ергеш ата ул. 33"/>
        <s v="6005073816/Казына/Азат мкр. Акбастау ул. 114 д"/>
        <s v="6005073853/KokSaiek/Толеби 198 ул."/>
        <s v="6005073886/Zhanat/Спатай Андас ул., 75 д."/>
        <s v="6005073887/Зейнап/Тауке Хана пр., 9/6 д."/>
        <s v="6005073900/Ысты/Ленгерское шоссе 3А"/>
        <s v="6005073964/Акдала/Жамбыл ул., б/н"/>
        <s v="6005073988/Miras/К. Рыскулбекова 12/Б"/>
        <s v="6005073993/Мини маркет/Юсуфа Сареми  46/1 "/>
        <s v="6005074007/Куаныш/Ушетай 39б"/>
        <s v="6005074014/Арзан маркет/Кунаева 66"/>
        <s v="6005074016/Дос маркет/Толе би 123"/>
        <s v="6005074020/Аружан 2/Досалы би 447"/>
        <s v="6005074025/Нурбакыт/Елтай 13"/>
        <s v="6005074026/Абдулла/Сароми 220"/>
        <s v="6005074029/Stekliashka/Толе би 163"/>
        <s v="6005074041/Anelya/Толеби 155Б"/>
        <s v="6005074054/Продуктовый/Саероми 31"/>
        <s v="6005074062/Мереке/Бирлик 2"/>
        <s v="6005074063/Эгамназар ата/Абдалиева ул.,  24 д."/>
        <s v="6005074068/Маяк/Казахстан 33"/>
        <s v="6005074071/Асел 4/Толеби 301"/>
        <s v="6009003014/Мадина/Сабыррахимов 50А"/>
        <s v="6009003725/Aiganym/Мадиниет 15"/>
        <s v="6009004663/Тау Жулдыз/Толеби 32"/>
        <s v="6009005167/Азадбек/Жамалова 1010"/>
        <s v="6009005174/SHUHRAT/Низамабад 30"/>
        <s v="6009005292/Али нур/Толе би 43"/>
        <s v="6009005349/Багым/Таукехан 11"/>
        <s v="6009005710/Алтынай/Алатау 15"/>
        <s v="6009005799/Ай Бырколык/Бургулюк п., Огем ул., 3а д."/>
        <s v="50592920/Меруерт /Момышулы пос., Усенова ул.  б/н"/>
        <s v="50592958/Камран /Шакпак-Ата пос., Жибек Жолы ул. 44"/>
        <s v="50593185/Кунеш /Абишева ул, д.115а"/>
        <s v="50654610/Нур-Ай /Нурлыкент, Мира ул, д.172"/>
        <s v="50802325/AI-ZERE/Айша биби, Жибек Жолы ул, д.144"/>
        <s v="50802328/GULNAZ/Айша биби, Жибек Жолы ул, д.136"/>
        <s v="50802329/Aida Market/Айша биби, Жибек Жолы ул, д.170"/>
        <s v="50809086/Бикиниг /Момыш улы, Тауелсиздик ул, д.6"/>
        <s v="6000480981/Aisha Market/Айша биби ул., 1в д. "/>
        <s v="6009001595/Арман/Усенова ул., 85"/>
        <s v="6009001810/Береке/Кызылшарык с., Бекбаева ул., 2а д."/>
        <s v="6009002233/D Market/Массив Арай 2 д., 3а"/>
        <s v="6009002718/AYA-NUR/Бакшашы ул., 13б"/>
        <s v="6009003706/АЙСУЛТАН 24/7/Тауке хан 117в"/>
        <s v="6009005057/ОПТОВЫЙ РАЙ/13мкр., Байтерек 43а д."/>
        <s v="6009005294/АМАНГЕЛДИ/Массив дорожник 1А"/>
        <s v="6009982400/МЕР/Сафинов ул."/>
        <s v="50593034/Аракс /4 мкр, д.19"/>
        <s v="50593050/Сыр-Ели/4 мкр, д.9а"/>
        <s v="50593094/Каусар/Массив Карасу, д.20а"/>
        <s v="50593113/Алатау /6 мкр, д.23"/>
        <s v="50593116/Бейбит /5 мкр, д.25"/>
        <s v="50593125/Булак /7 мкр, д.2"/>
        <s v="50593131/Жаналык /5 мкр, д.7"/>
        <s v="50593136/Nuran/7 мкр., 52д."/>
        <s v="50593167/IZET/5 мкр, д.19"/>
        <s v="50593171/АЙХАН/5 мкр, д.15"/>
        <s v="50593176/Жаналык /7 мкр, д.1"/>
        <s v="50593183/Дана /7 мкр, д.16а"/>
        <s v="50593221/Абзал /7 мкр, д.35"/>
        <s v="50593707/Алтынай /9 мкр, д.52"/>
        <s v="50593708/Диана №1 /9 мкр, д.18"/>
        <s v="50593714/Тан-Шолпан /11 мкр, д.18"/>
        <s v="50593738/AZAMAT MARKET/10 мкр, д.11а"/>
        <s v="50593744/Ак Жайык /9 мкр, д.60"/>
        <s v="50593771/Рауан /11 мкр, д.7"/>
        <s v="50593775/ Алинур/11 мкр, д.40"/>
        <s v="50593778/Asmol/10 мкр, д.36"/>
        <s v="50593781/Мынбулак /9 мкр, д.27"/>
        <s v="50802288/Акбиик /4 мкр, д.31б"/>
        <s v="50810502/NURDAYLET/4 мкр, д.20"/>
        <s v="6000481010/Айлин /Грушко ул, 2 б дом"/>
        <s v="6005073770/BEREKE/5 мкр., 14 дом"/>
        <s v="6009002095/Айым/10 мкр., 28б"/>
        <s v="6009002917/Rich/6 мкр., 9"/>
        <s v="6009003093/Сафият/Самал мкр., 46а д."/>
        <s v="6009003517/Рауан/Шостоковича 10"/>
        <s v="6009003790/Мини Маркет Lime/5 мкр., Карасу ул., 23д."/>
        <s v="6009003972/Рабия/6 мкр., 28 д."/>
        <s v="6009004423/Aslan/11 мкр., 7 д."/>
        <s v="6009004698/Али-Мансур/10 мкр., 30 д."/>
        <s v="6009005019/Диас/10 мкр., 10 д."/>
        <s v="6009005029/Жамал/7 мкр., 7 д."/>
        <s v="6009005227/Аида/11 мкр., 9 д."/>
        <s v="6009005228/ABYLAIHAN/11 мкр., 14 д."/>
        <s v="6009005519/ОПТОВКА/10 мкр 40/3"/>
        <s v="6009982467/Rakhat/Талас, 6 мкр., дом 21а "/>
        <s v="50593277/Ализаке /Макарова ул, д.22"/>
        <s v="50593284/Сымбат /Азербаева ул, д.153"/>
        <s v="50593344/Аружан /Красина ул, д.18"/>
        <s v="50593355/Акжол /Аскарова ул, д.276"/>
        <s v="50593423/Байжан/Тонкуруш ул, д.11"/>
        <s v="50654651/Алима /Апатаева ул, д.49/А"/>
        <s v="50802248/Гулрайхан /Шакирова ул, д.103а"/>
        <s v="50802258/Шомансур /Жамбыла пр, д.12б"/>
        <s v="50810495/Торткуль /Сейманова ул, д.147"/>
        <s v="50810496/Нуртай /Баласагуни ул., 1а д."/>
        <s v="50810497/Сункар/Сатпаева ул, д.12"/>
        <s v="6000480570/Бакдаулет /Кенен Азербаева  152"/>
        <s v="6000480935/Коркем /Сарыкемер ул 64а"/>
        <s v="6009002612/Огонёк/Койшибекова 195"/>
        <s v="6009003095/TARAZ CITY/Чернышова ул., 112"/>
        <s v="6009003271/Нуриддин/Апатаева 25в"/>
        <s v="6009003577/Family Market/Жамбыла 2/4"/>
        <s v="6009003833/Salqyn Syra/Улы дала ул., 204 д."/>
        <s v="6009004039/FAMILY MARKET/мкр Улы Дала Ул Х.Бокеевой 2"/>
        <s v="6009004149/Хадия/Нурбаева 8"/>
        <s v="6009004600/Sara/15 мкр., 998 д."/>
        <s v="6009005034/ХАНШАЙЫМ/Барбола 43/1"/>
        <s v="6009005038/На районе/Магнилик Ел 16Б"/>
        <s v="6009005155/Ai-Market/Улы Дала 995"/>
        <s v="6009005217/Umit market/Сыпатай батыр 105 а"/>
        <s v="6009005478/Айбар/Сатпаева 5 Е"/>
        <s v="6009005664/ALCOЦОН/Сулейманова 19Г"/>
        <s v="6009005739/MONO/Жамбыла 164б"/>
        <s v="6009005746/RAYANA/Улы дала 47/1"/>
        <s v="6009005813/АЗАМАТ/Аскарова 300"/>
        <s v="6009005826/Аида/Улы Дала 35/2"/>
        <s v="50593020/Дукен /1 мкр, д.12"/>
        <s v="50593095/ASMOL/Аль-Фараби ул. 60"/>
        <s v="50654657/Татьяна /Казыбек би ул 114"/>
        <s v="50802269/Умит /Желтоксан 79"/>
        <s v="6009002957/ASMOL/2мкрн., 2а"/>
        <s v="6009004126/Дукен 24/7/Толе би 234"/>
        <s v="6009982497/BEIBARYS/Акбулак 1 мкр., 1 д."/>
        <s v="50592676/Дукен /2 массив Карасу, д.63а"/>
        <s v="50592716/Бахтияр /Муканова ул, д.32а"/>
        <s v="50592717/Бай-Жунис /Прманова ул, д.132а"/>
        <s v="50592730/Назира /Егизбаева ул, д.3А"/>
        <s v="50592744/На Рублевке /Муканова ул, д.20а"/>
        <s v="50592751/Бейбит /Лукманова ул, д.61"/>
        <s v="50689465/Мерей /Жибек Жолы ул, д.11А"/>
        <s v="50810411/Адил /Сыздыкова ул, д.14/13"/>
        <s v="50810412/Гульмира /1 массив Карасу, д.1"/>
        <s v="6000480564/Самурык /Марасулова ул 2, жалпактобе поселок"/>
        <s v="6000480751/Солнечный/Солнечный пос. 72"/>
        <s v="6000480841/Алгыс маркет /Дальняя Карасу 2 б ул."/>
        <s v="6000480982/Гулмайса /Байтана батыр ул. 57 дом"/>
        <s v="6009001609/ASYLYM Market/Пирманова ул. 111а"/>
        <s v="6009002882/Илияс/Шаныпак мкр., 850 уч."/>
        <s v="6009003292/Бакдаулет/Турксиб село, Желтоксан ул., 74б"/>
        <s v="6009003335/Мансур/Ак жол ул., 83а д."/>
        <s v="6009003582/BAUYR/Байтурсынова ул. 28 д."/>
        <s v="6009003794/ALINA/Ак Жол ул., 1а д."/>
        <s v="6009005285/Бахтияр/Сыздыкова 5 п., 16а д."/>
        <s v="6009005411/Гулжан/Бейбетшилик ул., 38б д."/>
        <s v="50592545/Жанель /Сахзаводская ул, д.4а"/>
        <s v="50592554/Ястреб /Курмангазы ул, д.41"/>
        <s v="50592558/DEMINUR/Рафинадная ул, д.1"/>
        <s v="50592561/Дукен /Утеген Батыра ул, д.39а"/>
        <s v="50592569/ALTYN ORDA/Сахзаводская ул, д.12"/>
        <s v="50592619/Дукен /Курмангазы ул, д.28"/>
        <s v="50592623/Магжан /Ауэзова ул, д.5а"/>
        <s v="50592884/Маржан /Сарыкемер с., Толе Би ул. б/н"/>
        <s v="50592886/Сатей/Сарыкемер с., Конаева ул. б/н"/>
        <s v="6000480525/Ажар /Мырзатай пос., трасса Тараз-Жетибай "/>
        <s v="6000480528/Акку /Сарыкемер пос., Байзак Батыр ул. 97"/>
        <s v="6000480648/Айгерим /Кумжота село Жамбула 1"/>
        <s v="6000480834/Мария /Бурыл с. Кумжота 22а"/>
        <s v="6009001898/Besterek/Мамбет батыра ул., 35 д."/>
        <s v="6009002029/Сафият/Кайнар ул., 34 д."/>
        <s v="6009002176/Asylym/Исмайлова ул., 47д,"/>
        <s v="6009002180/Жасулан/Толе би ул., 120д."/>
        <s v="6009002774/Dinar/Саялы ул., 129"/>
        <s v="6009003012/Сымбат/Дихан пос., 9 мая ул.,  52д."/>
        <s v="6009003300/Айша/Конаева 62 А"/>
        <s v="6009005247/Айнара/Аймантобее Алашбай 26"/>
        <s v="6009005534/Ырыскелди/Байбосынулы 2"/>
        <s v="6009005934/Сезім/Қонаева 60"/>
        <s v="600901945/Самгат/Конаева 130а"/>
        <s v="6009930052/Алинур Кумжота /Дангыл ата ул 48"/>
        <s v="6009930110/BOLASHAQ/Таласская ул 44"/>
        <s v="6009980126/Димаш/Байзакски р., с.Коктал, Мадимар ул, 1в дом"/>
        <s v="50593532/ASMOL/Ташкентская ул, д.244"/>
        <s v="50593588/Корона /Коммунальная ул, д.3"/>
        <s v="50593664/Дукен /Казакова ул, д.112"/>
        <s v="50810399/Толымбет /Балуан Шолак ул, д.2"/>
        <s v="6000480163/Кристалл/Айтиева 93"/>
        <s v="6009003251/Тенге/Толе Би 9В"/>
        <s v="6009004692/KERUEN/Есей би 2"/>
        <s v="6009005156/Чарос/Сенкибай 2б"/>
        <s v="50729735/Акшуак Ана /Молдагуловой ул, д.35"/>
        <s v="50729745/Аскар Косе /2 мкр, д.6"/>
        <s v="50729754/Береке /3 мкр, д.22"/>
        <s v="50729770/Жамбыл /Байкадам, Кариулы ул, д.21"/>
        <s v="50729774/Камилла /Шакиров ул, д.67"/>
        <s v="50729780/Марат /Байкадам, Толе Би ул, д.1"/>
        <s v="50729785/Мелодия /Молдагуловой ул, д.25"/>
        <s v="50729803/Сабина /Момыш улы ул, д.8"/>
        <s v="50729809/СӘТТІЛІК/Жанатас 3 мкр, д.26"/>
        <s v="50729815/Томирис /Момыш улы ул, д.23"/>
        <s v="50802342/Олжа /Аса, Абая ул, д.20 а"/>
        <s v="50802356/Лейла 2 /Аса с., Абая ул. 20 А"/>
        <s v="6000480174/Нурлес /Молдагулова ул. 46"/>
        <s v="6000480731/Асель /1 мкр 16 дом Жанатас г."/>
        <s v="6000480778/Батыр /Байкадам Султангазиева 7"/>
        <s v="6000480818/Мини маркет /Молдагулова ул 48а"/>
        <s v="6000480831/Ажар /Жанатас новый округ "/>
        <s v="6000481036/СӘТТІЛІК/Жанатас г. 5 мкр дом 9б"/>
        <s v="6009001524/NurAi/3 мкр., дом 33"/>
        <s v="6009001592/Темирлан/3 мкр., 48а"/>
        <s v="6009001679/Damir market/3 мкр., 22а д."/>
        <s v="6009002662/Нурислам/ Шейна 17"/>
        <s v="6009002671/Рахат Сауда уй/Абая 1/г"/>
        <s v="6009003344/Erasyl/2 мкр., 7д."/>
        <s v="6009003404/Айым/1 мкр., 47а"/>
        <s v="6009003772/Раяна/Байкадам 1"/>
        <s v="6009003803/Duken/Кошербай 28 А"/>
        <s v="6009005165/AINAZ/Шайкорык ст., Аккайнар ул., 6 а д."/>
        <s v="6009005357/Айсұлтан/Абай 25"/>
        <s v="6009005790/Инжу/Аса Абая 169к"/>
        <s v="6009005869/Dias/ Алия Молдагулова 40"/>
        <s v="6009005945/Батыр/Аса, Абая 171"/>
        <s v="6009930180/Ab-Di/Жанатас п.,1 мкр. 35а"/>
        <s v="6009982378/Дастур/1 мкрн 35/2"/>
        <s v="6009982563/Айша/Железнодорожная ул. 1"/>
        <s v="6009001816/Алтынай/Карасай пос., Сураубаева ул., 98 д."/>
        <s v="6009002024/На Перекрестке/Карасай пос.,  Сураубаева ул., 74 д."/>
        <s v="6009003927/Каусар /Матыбулак с."/>
        <s v="50809161/Батай /Асатулы ул.15"/>
        <s v="50809167/Астана /Толе би с., Толе Би ул. 47"/>
        <s v="6000480911/Инаят /Асатулы ул. 3 "/>
        <s v="6009004824/Noni/Асатулы ул., 29 д."/>
        <s v="6009002779/Туран/Автобазовскаяа 1/3"/>
        <s v="6000480290/Престиж /Юбилейная  ул. 1\2"/>
        <s v="6000480327/Ермек /Исмайлова 157"/>
        <s v="6000480384/Ынтымак /Мынарал с, Асубай  ул. 101"/>
        <s v="6000480386/Шанырак  /Кулан с, Жибек жолы  ул. 62"/>
        <s v="6009001644/Inkar/Маметова ул., 109А ул.,"/>
        <s v="6009002150/Эконом + 2/Жибек Жолы ул., 92"/>
        <s v="6009002153/Даниял/Курымбаев ул., 16"/>
        <s v="6009002541/Асет/Темирбек К 50"/>
        <s v="6009003144/Империя/Жибек жолы ул., 251а"/>
        <s v="6009004482/Аида/Абен Шотай 22В"/>
        <s v="6009005796/Aqyl Mart/Темиржолшы 2 В"/>
        <s v="6009930035/Байдаулет /Сарымолдаева ул.168"/>
        <s v="6000480318/Бахыт /Торгаева ул.6 "/>
        <s v="6000480334/Динара /Луговая ст,  Есимова  ул. 20"/>
        <s v="6000480362/Сырым/Кулан с, Ж жолы ул. 360 А"/>
        <s v="6000480365/Таннуры /М.Маметова ул.126в"/>
        <s v="6000481014/Маратбек /Т.Рыскулова 119 а"/>
        <s v="6009002161/Бисекул/Абен шотай ул., 7а"/>
        <s v="6009002239/Озат/Абуталипов ул., 1а"/>
        <s v="6009003138/Аяжан/Исмайлова ул., 257"/>
        <s v="6009003327/Нур/Сарымолдаев ул., 153 в"/>
        <s v="6009003895/Бибайша/Курымбава 29"/>
        <s v="6009982536/Аруна/Смат Есимов ул.2е"/>
        <s v="50830576/Хамза/Кордай, Домалак ана ул, д.346"/>
        <s v="6000331543/Мансур/Байтурсынов 46 б "/>
        <s v="6000331689/Елнур/Казантаева, 19/16"/>
        <s v="600330003/Жулдызай/Толе-би ул, д.60"/>
        <s v="600330278/Нур Маркет/Усербаева 19А"/>
        <s v="6000321096/Ельдос/Муратбаева ул., 17"/>
        <s v="6000330864/Али-Султан/Журба б.н"/>
        <s v="6000330886/ЕРАСЫЛ/Аубакирова, ул. 70 а"/>
        <s v="600330161/Orda-N/Акмешит мкр 26/1"/>
        <s v="600330420/Акбота/Шугыла мкр., 19"/>
        <s v="600330487/Шархан/Муратбаева ул., 20"/>
        <s v="600330793/Сейтсултан/Махамбетова ул.24"/>
        <s v="6008890712/Миллион/Левый Берег 153"/>
        <s v="6008890795/Rai/Маханбетова 23"/>
        <s v="6009005431/Шугыла маркет/Левый берег 123"/>
        <s v="6009005656/Моти/Левый берег 4 кв., 5 д."/>
        <s v="6009005973/Алтынсарин 33/Алтынсарин ул., 33 д."/>
        <s v="6000331128/Женіс/Шиели Байтурсынова 46"/>
        <s v="6000331245/Береке /Шиели Нур 6"/>
        <s v="6000331485/Бирлик/Шиели, Абылхайр хан"/>
        <s v="6000331564/Qaisar/Шакарим ул, д.159"/>
        <s v="600330652/Нурбек/Шиели пос., Шакарима ул. б/н"/>
        <s v="6008890210/Береке/Нартай ул."/>
        <s v="6008890382/Айсултан/Алтынсарин ул., 11"/>
        <s v="6008890751/Нур Томенарык/Беймуратов ул., 1а д."/>
        <s v="6009005890/Акниет Сунак-ата/Сыганак ул., 14 д."/>
        <s v="6000331655/ГАБА/Кокенов ул., 33"/>
        <s v="600330058/Асылай/Аль-Фараби ул.,91"/>
        <s v="600330337/Нуржан/Титова ул"/>
        <s v="600330535/Мейрамбек/Кокенова ул. 30 "/>
        <s v="6008890196/AZYQ market/Хон Бен Д ул., 14 д."/>
        <s v="6008890404/Торебай ата/Жетыкол ул., 21"/>
        <s v="6008890441/Адель/Байтерек шагын ауданы, 33"/>
        <s v="6008890496/Ablaikhan/Хон Бен До ул., 143"/>
        <s v="6008890672/Нур Адина/Батырбаев 35"/>
        <s v="6009005750/Tobe optomarket/Аль Фараби ул., 123 д."/>
        <s v="6000331184/Наурыз/Наурыз ул 3"/>
        <s v="6000331345/Балжан /Махамбет ул Найзагараев 1"/>
        <s v="6000331632/Айжан/Казыбек-Би, б/н, Жалагаш"/>
        <s v="600330089/Сырдарья/Сырдарья мкр., Касымхан ул., 3 д."/>
        <s v="600330759/Седа/Теренозек пос., Алекбарова ул. б/н"/>
        <s v="600330761/Жалгас/Теренозек пос., Жакеева ул. 15"/>
        <s v="6008890411/Аскар/Сабалак п., Центральная ул., 4"/>
        <s v="6008890417/Коркем/Наурыз пос., Токмаганбетов ул., 10"/>
        <s v="6008890481/Престиж 2/Амангелди Иманова ул., 33/2"/>
        <s v="6009005520/Айдана/Алмаганбетова 19"/>
        <s v="6009005600/Сафия/Текей батыр ул., 9/б д."/>
        <s v="6009700195/Шагын маркет/Трасса Самара-Шымкент"/>
        <s v="6000331093/Райхан Ана  /Саулет б/н"/>
        <s v="6000331101/Инжу /Бейбарыс, ул б/н"/>
        <s v="6000331360/Али/Ак маржан 5"/>
        <s v="6000331423/Касымжан /Баймаганбетов 18"/>
        <s v="6000331558/Каусар/Сапарбаев 141"/>
        <s v="600330107/Елдос/Саулет ул, д.21/1"/>
        <s v="600330130/Взлетка/Астана мкр, д.30"/>
        <s v="600330135/Азык Тулык/Саяхат"/>
        <s v="600330182/Адилет/Женис ул, д.98"/>
        <s v="600330187/Актан 2/Амангельди ул, д.109"/>
        <s v="600330257/Нурхан/Артемова ул, д.5а"/>
        <s v="600330270/Айсулу/Коркыт Ата ул, д.236"/>
        <s v="600330444/Айгерим/Коркыт ата ул. 159"/>
        <s v="600330557/Фатош/Тасбогет, Сапарбаева ул"/>
        <s v="600330567/Альжазира/Тасбогет пос., Жанкожа батыра ул. 22"/>
        <s v="600330573/Ак Сырга/Тасбогет с., Жибек жолы ул. 5"/>
        <s v="6008890302/Айдана/Шилдебаев 44"/>
        <s v="6008890338/Улан/ Ынтымак ул., б/н"/>
        <s v="6008890355/Амира/Женис ул., 138"/>
        <s v="6008890384/Думан/Коркыт ата б/н"/>
        <s v="6008890505/Риза 2/Султана Бейбарыса ул., б/н "/>
        <s v="6008890523/Жансая/Абая ул., 188д."/>
        <s v="6008890572/Ислам/Алия Молдагулова 45"/>
        <s v="6008890691/Алтын/Астана 4"/>
        <s v="6008890829/Аяла/Косжанов 79"/>
        <s v="6009005731/ALI MARKET/Астана мкр., 4/8 д."/>
        <s v="6009005944/Коркыт Ата/Коркыт Ата ул.,174 а д."/>
        <s v="6009005966/ZERE/Амангелди ул.,16 а"/>
        <s v="6009700080/Рабат/Коркыт Ата ул., 224"/>
        <s v="6000320940/Улар/Жосалы п.Мусербаева ул. 31 "/>
        <s v="6000321009/Естияр /Жосалы п., Кайнарбаева ул. 19"/>
        <s v="6000331612/Алатау/Абая 110"/>
        <s v="6000331639/Арсен/Жанкожа батыра ул 7"/>
        <s v="600320082/Мирас/Абая ул., 6 Г"/>
        <s v="600320160/Шанырак/Жосалы с, Рыскулова ул., 12"/>
        <s v="600320192/Магжан/Жосалы с, Шокая ул, д.36"/>
        <s v="600320227/Достар/Жаримбет би ул., 11"/>
        <s v="600320274/Алтын Орда/Жосалы с, Туманова ул, д.51"/>
        <s v="600320797/Шах магазин/Жосалы п.Конарбаева ул.2"/>
        <s v="6008890050/Нурлыбек/Байсейитова ул. 2а"/>
        <s v="6008890298/Жаннұр/Саркебатыр 60"/>
        <s v="6008890312/Асель/Байсейитова 31а"/>
        <s v="6008890351/Алижан/Койшыбаев ул., 10"/>
        <s v="6008890528/Нур-Ай/Жахаев ул.,12 А"/>
        <s v="6008890733/Жанбота/Кудайбердейв 3 а"/>
        <s v="6009005741/GREEN MART/Касым 96"/>
        <s v="6009005744/HioK Market/Муратбаев 48 а"/>
        <s v="6000320987/Kiwi Маркет/Казалинск, Айберген ул. 6 а"/>
        <s v="6000321061/Айзат/Аральск, Жетес би ул 38"/>
        <s v="6000321119/Азык-тулик Айтуган/Приморская ул. 24"/>
        <s v="6000331248/Саида/Тауелсиздик 11"/>
        <s v="6000331470/Дана/Жанкожа батыр 4"/>
        <s v="6000331487/Олжа/Баймуратов ул., д. 24, Аральск"/>
        <s v="6000331492/Акирек/Каныш Сатпаев ул. 81, Казалинск"/>
        <s v="600320360/Аяжан/Аральск, Аралтуз ул, д.48/1"/>
        <s v="600320383/Сая/Сексеулск, Привокзалная ул, д.6"/>
        <s v="600320384/Даурен/Сексеулск, Привокзалная ул, д.19"/>
        <s v="600320387/Сабыржан/Сексеулск, 50 лет Казахстана ул, д.45"/>
        <s v="600320388/Кадыржан/Сексеулск, 50 лет Казахстана ул"/>
        <s v="600320398/Жазира/Еримбет ул, д.58 а"/>
        <s v="600320413/Акжол/Жанкожа ул, д.2"/>
        <s v="600320415/Жандос/Туктибаев ул"/>
        <s v="600320455/Аяулым/Счастнов ул .,18"/>
        <s v="600320467/Гасырбек/Биркулак ул, д.63"/>
        <s v="600320470/Ержан/Примов ул., 144"/>
        <s v="6008890111/Temirlan/Жамбыл ул., 56"/>
        <s v="6008890172/Аспан/Айкынов ул., 26 д."/>
        <s v="6008890195/Нурали/Нуржаубаев ул., 53 д."/>
        <s v="6008890213/N MARKET/Достык ул.14"/>
        <s v="6008890226/RAMAZAN/Жанкожа Батыр ул., 47б"/>
        <s v="6008890269/Дария/Аймаганбетов ул., 48А"/>
        <s v="6008890333/KADIR/Беймбет Майлин 6"/>
        <s v="6008890340/СМАК/Жалдыбай Нурписов ул., 41"/>
        <s v="6008890394/Нур-Али/Муратбаева ул., 5а"/>
        <s v="6008890410/Рабия/Косаев ул., 15"/>
        <s v="6008890582/Баби (SMULL маркет)/Космос 4"/>
        <s v="6009005492/Игилик/Айкынов 28 А"/>
        <s v="6009005597/Шерхан/Есетов 45"/>
        <s v="6000321033/Виктория/Байконур г.,ЦУР  "/>
        <s v="6000321118/Корона/6а мкр 74 А "/>
        <s v="600320094/Алатау-2/Янгеля ул, д.9"/>
        <s v="600320209/Керуен/Бармина ул, 32 Б "/>
        <s v="6003010029/Ният чунджа /Наругум ул., 18"/>
        <s v="6003010042/Нури/Тын ул., 25 д."/>
        <s v="6003010046/Фарух/Кинтал Исламова ул., 1 д."/>
        <s v="6003010051/Әлихан/Райымбек ул., 2 д."/>
        <s v="6003010060/Hoshalliq/Колжат тр."/>
        <s v="6003010074/Madiyar/Розыбакиева ул., 36 д."/>
        <s v="6003010088/Ирада/Аппазова ул., 1 д."/>
        <s v="6005070408/Рамина/Арзиева 5"/>
        <s v="6005070429/Aziz/Табылганова 1"/>
        <s v="6005070430/ТОFЖАН/Атыханулы 42А"/>
        <s v="6005070572/Рамина/Хамраева №15А"/>
        <s v="6005070822/LIME MARKET/Аль фараби 33"/>
        <s v="6005070865/&quot;555&quot;/Бейбитшилик 8б"/>
        <s v="6005070881/Малика/И Бахтия 17а"/>
        <s v="6009001130/Айнур/Ташкарасу пос., ул Сейфулина 13"/>
        <s v="6009001153/Экстра/Сатпаева ул."/>
        <s v="6009001160/Азамат/Таскарасу ул. Кебирова 46"/>
        <s v="6009001167/Анзор/Чунджа, ул.Аль фараби 75"/>
        <s v="6009001201/Астана/Чунджа пос., ул. Арзиева 136"/>
        <s v="6009001289/Дарина/Таскарасу село, ул. Розыбакиева 19"/>
        <s v="6009001294/Кальбинур/Бахтияр ул."/>
        <s v="6009001296/NUR ASUL/Исламова ул."/>
        <s v="6009001297/Ялкун/Аль фараби 32"/>
        <s v="6009001305/Малика/Кадырова ул.45"/>
        <s v="6009001308/Южный/Аль фараби 148"/>
        <s v="6009001332/Илина/Чунджа, ул.Руханият 21"/>
        <s v="6009001342/Мади/Кегень, ул. Азимжанова 55"/>
        <s v="600999109/Ярлин/Назугум ул., 22"/>
        <s v="6005070387/KORZINKA/Ыбраймолдаева 58"/>
        <s v="6005070486/Реал-st/Валиханов Ш. 94,2Б"/>
        <s v="6005070509/АЛИЯ/Желтоксан 103"/>
        <s v="6005070612/Шерали/Ш.Уалиханова 120"/>
        <s v="6005070809/НУРКЕНТ ПЛЮС/Атамекен село, Жилой массив 1"/>
        <s v="6009001027/Арайлым/Коктал, ул. Курмангазы 1/1"/>
        <s v="6009001064/Улан/Пащенко 47"/>
        <s v="6009001126/Жибек Жолы/Валиханов Ш. 51А"/>
        <s v="6009001250/Жайлы/Юлдашева 15/7"/>
        <s v="6009001265/Смайлик/Головацкого ул. 12"/>
        <s v="6009001268/Лотос/Назыма ул.23"/>
        <s v="6009001351/Нургуль/Юлдашева 38"/>
        <s v="6009001376/Ынтымак/Искандерова 41"/>
        <s v="50692744/Магазин №1/Каблиса Жирау ул 213 а"/>
        <s v="50692760/Аврора/Молодежный мкр 9"/>
        <s v="50693112/Глобус/Оразбек ул 68"/>
        <s v="50693252/Жасмин/Молодежный мкр 15"/>
        <s v="50693385/Арсен/Желтоксан ул 5"/>
        <s v="50811918/Оптовочка/Балпык би ул. 105"/>
        <s v="6000201933/Казына /4 микрайон д. 13б"/>
        <s v="6005070370/BAU/7 мкр., 16/1"/>
        <s v="6005070579/Баймарт/Жастар мкр., 5 д."/>
        <s v="50693720/Цент Маркет/Тауелсиздик ул 99"/>
        <s v="6005070488/Центральный/ул Назарбаева 34"/>
        <s v="50693178/Динара/Момыш улы ул 82"/>
        <s v="50693321/Кенжыра/3 отделение, трасса Алматы ул. 1"/>
        <s v="50693341/Кристалл/Азизбекова ул. 11"/>
        <s v="50693565/Саида/Алм.трасса 3 км, рынок АКЛ, бутик №3"/>
        <s v="50693580/Самал/Трасса Алматы ул. 26"/>
        <s v="50693759/Эврика/Момышулы ул. 176"/>
        <s v="600100107/Бастау 2/Айтеке би ул. 34"/>
        <s v="6005070199/Salem/Тауке хана ул., 89"/>
        <s v="6005070249/Sultan/Момышулы ул., 193 д."/>
        <s v="6005070302/Ерасыл/Суйынбай 76"/>
        <s v="6005070369/Жандос ТД, Жазира отделение/КАБАНБАЙ БАТЫР 24"/>
        <s v="6005070484/НУР ДАУЛЕТ/ КАЛАДАЯКОВА ДОМ 9 "/>
        <s v="6005070515/АЙЫМ/Ескелди би 5"/>
        <s v="6005070790/AKOMARKET/Желтоксан ул., 10/3 д."/>
        <s v="50693436/Мольдыр/Коктал мкр, Жандосова ул. 57"/>
        <s v="50693567/Салем/Абылай Хана ул 85"/>
        <s v="50693621/Солнышко/Кастеева ул 3"/>
        <s v="50693675/Турар/Коктал мкр, Байсеитова ул. 3"/>
        <s v="50811889/Нурали/Коктал мкр, Амангельды ул. 83а"/>
        <s v="50835886/Эконом+/Сулеева ул., 66 д."/>
        <s v="6000201938/Эконом/Чкалова ул, д.14"/>
        <s v="6000202028/Танжарык/трасса Алматы-Усть-Каменогорск Куренбел 93А"/>
        <s v="6000202133/Шайбек/Сулеева 29"/>
        <s v="6005070141/Сырым/Альфараби ул. дом 26 кв. 7"/>
        <s v="6005070207/Бес Бойдақ/Тенлик с., Достык ул., 55а д."/>
        <s v="6005070588/Триумф/Тыныбаева 132"/>
        <s v="6005070693/Адылет/Кашаубаева 64 "/>
        <s v="6003010152/Керемет/Буашева ул.115"/>
        <s v="6005070431/Ырыс/Кызыл Агаш 10"/>
        <s v="6005070506/Айбар/Кабанбай 72"/>
        <s v="6009001046/Ернур/Жансугуров Автовокзал"/>
        <s v="50692813/Лад/Абдрахман акына ул 38"/>
        <s v="50693302/Канагат/Конаева ул., 80 д."/>
        <s v="50693327/Нурали/Совхозная ул. 5"/>
        <s v="50693417/Мечта/Каблиса Акына ул 10"/>
        <s v="50693519/продукты Оля/Абылай хана ул. 34"/>
        <s v="50693657/Асия/Каблиса Акына ул 96"/>
        <s v="50693723/Чаир/Ескелды Би ул 212"/>
        <s v="6000202112/Береке/Желтоксан 20А"/>
        <s v="6005070194/Фараб/Ескелди би ул., 184"/>
        <s v="6005070318/Nur market/Жолбарыс батыра ул., 60в"/>
        <s v="6005070476/ЛАД 3/Рыскулова 43"/>
        <s v="6005070502/Береке/Пушкина 239/3"/>
        <s v="6005070552/Аяла/Рыскулова14"/>
        <s v="6009001003/Арыс/Аблайхана 190"/>
        <s v="6009001386/Семей су/Кунаева ул. 47"/>
        <s v="6009001396/Айкоркем/Дулепова ул.б/н"/>
        <s v="6009001398/Жана Жулдыз/Жибек Жолы ул.б/н"/>
        <s v="6009001400/Ансар/Женис ул.б/н"/>
        <s v="6009001401/Арафат/Кабанбай Батыра ул.б/н"/>
        <s v="50693552/Роза/Кашелбаева ул 16"/>
        <s v="6000202127/Актелек/Восточный мир.дом 27"/>
        <s v="6003010028/Мирас/Алматинская трасса 141 км"/>
        <s v="6005070127/Нур 1/Жетесу 55"/>
        <s v="6005070401/САЛАМАТ/Десятая  7"/>
        <s v="6009001113/Береке/Момышулы 13"/>
        <s v="6009001116/Самат/Момышулы 38"/>
        <s v="6009001192/Нур-Ай/Момышулы ул. 12"/>
        <s v="600999164/Береке/Нурпейсова 2"/>
        <s v="6000300375/Эконом/Абая ул. 15/4"/>
        <s v="6000300470/Астем/Аргынбек 10 а ул."/>
        <s v="6000300475/Lemon/Жибек Жолы ул. 8"/>
        <s v="6000300542/Ай-ару/Толе би 90А ул."/>
        <s v="6000300606/Той-маркет/Яссави 108А  ул."/>
        <s v="6000300632/Aidina/Панфилова 16/1 ул."/>
        <s v="6000300676/Абзал/Алтынсарина 87"/>
        <s v="6000300680/Жулдыз/Панфилова 11"/>
        <s v="6000300682/Асель бургем/Балабургем 16"/>
        <s v="6000300690/Айша маг/Якубов ул., 35а"/>
        <s v="6000300851/Баян маг/Дулатова 3"/>
        <s v="6000300946/Кундыз/Толе би 49"/>
        <s v="6000301039/Aiaru market/Куралбаева 15"/>
        <s v="6000301088/Магжан/Жибек жолы 23"/>
        <s v="6000301154/Алуа/Толеби 59"/>
        <s v="6000301182/Каратау/Ш.Уалиханов 184"/>
        <s v="6000301184/ҚОРЖЫН/Жыбек жолы 14"/>
        <s v="6000301215/Ермек/Карашык 47"/>
        <s v="6000301216/Nur market/Жуйнек 129"/>
        <s v="6000301223/Арзан/Сейфуллина 103А"/>
        <s v="6000301257/Atir ana/Толбасиев 18"/>
        <s v="6000301261/Али/Рыскулбекова 17"/>
        <s v="6000301262/Sabina/Сайкора 2"/>
        <s v="6000301280/Айбек/Шоктас п., Ырысты ул., 43 д."/>
        <s v="600300033/Айдос/Жибек Жолы ул. 8"/>
        <s v="600300064/Береке/Куралбаева ул, д.34"/>
        <s v="600300078/Дуйсен Ата/Шубанак 48"/>
        <s v="600300096/Карашык/Карачик п, Карачик ул, д.1"/>
        <s v="600300231/Жансая 1/Шауелдер п, ул Ж Жолы 8"/>
        <s v="600300270/Акбота/Кентау, ул Альфараби 78 "/>
        <s v="600300271/Титаник/Алтынсарина ул. 11"/>
        <s v="600300283/Алишер/Кентау, ул Момышулы 54/56 "/>
        <s v="6000300458/Данабек/Привокзальная ул. 3"/>
        <s v="6000300602/ABAYVAHAN/Старый икан 7 ул."/>
        <s v="6000300717/Ырыскүл/Кожанов ул., 1б д."/>
        <s v="6000300728/Махмут ата/Шымкентская 7"/>
        <s v="6000300871/Шугыла магазин/Абылай-Хан 102а"/>
        <s v="6000300892/Арзан Маркет/Каракум тас жолы 17"/>
        <s v="6000300968/Шапагат/Кожанова 31"/>
        <s v="6000301062/Amina Apa/Ынтымак 11"/>
        <s v="6000301153/IDEAL/Кызылорда тас жолы 7 км"/>
        <s v="600300002/Барыс/Тауке-хана ул, д.202"/>
        <s v="600300019/Елес Пальмира/Жарылкапова ул. 30"/>
        <s v="600300055/Ахмет Ата/1 мкр дом 7а"/>
        <s v="600300073/Дана/Толеби 2/2"/>
        <s v="600300101/Марат Ертай/1 мкр дом 21"/>
        <s v="600300102/Султан Бейбарыс/Каракум ул. 6"/>
        <s v="600300126/Шанырак/Нышанова 6/3"/>
        <s v="600300140/Алатау/Сандыбай ул. 85"/>
        <s v="600300164/Акмаржан/Жандосова ул. 15"/>
        <s v="600300189/Базарбай/Ататурк 169"/>
        <s v="6000300419/Балым/Кентауская трасса 15"/>
        <s v="6000300504/Актенге/Курмангазы ул. 103"/>
        <s v="6000300630/Кайнарбулак/Кулан Акын 51"/>
        <s v="6000300758/Daria/Б.Саттарханова 93"/>
        <s v="6000300813/MULKAMAN-2/Жана Кала ул., 21д."/>
        <s v="6000300859/Olzha/Сырдария жк., 13д."/>
        <s v="6000301020/City +/Нұрсұлтан сити ЖК 7-45"/>
        <s v="6000301050/City Market 2/Жаңа қала 11/3"/>
        <s v="600300097/Кундыз Ана/Тауке хана 290"/>
        <s v="50205711/Бакытжан/Адырбекова 23"/>
      </sharedItems>
    </cacheField>
    <cacheField name="Product code" numFmtId="0">
      <sharedItems/>
    </cacheField>
    <cacheField name="Brand" numFmtId="0">
      <sharedItems count="4">
        <s v="Kruzhka Svezhego"/>
        <s v="Slavna Praga"/>
        <s v="Karagandinskoe"/>
        <s v="Wukong"/>
      </sharedItems>
    </cacheField>
    <cacheField name="Starting Date" numFmtId="0">
      <sharedItems/>
    </cacheField>
    <cacheField name="Ending date" numFmtId="0">
      <sharedItems/>
    </cacheField>
    <cacheField name="Quota" numFmtId="4">
      <sharedItems containsSemiMixedTypes="0" containsString="0" containsNumber="1" minValue="1731.7845828933473" maxValue="700000"/>
    </cacheField>
    <cacheField name="Discount beer LT" numFmtId="0">
      <sharedItems containsSemiMixedTypes="0" containsString="0" containsNumber="1" minValue="69.059193590000007" maxValue="57232.736572889997"/>
    </cacheField>
    <cacheField name="# Budgeted Outlets" numFmtId="0">
      <sharedItems containsSemiMixedTypes="0" containsString="0" containsNumber="1" containsInteger="1" minValue="1" maxValue="1"/>
    </cacheField>
    <cacheField name="# Outlets with Promo orders" numFmtId="0">
      <sharedItems containsSemiMixedTypes="0" containsString="0" containsNumber="1" containsInteger="1" minValue="1" maxValue="1"/>
    </cacheField>
    <cacheField name="STATUS" numFmtId="0">
      <sharedItems count="2">
        <s v="Passive"/>
        <s v="Active"/>
      </sharedItems>
    </cacheField>
    <cacheField name="Поле1" numFmtId="0" formula="Quota-'Discount beer LT'" databaseField="0"/>
    <cacheField name="Поле2" numFmtId="0" formula="'Discount beer LT'/Quota" databaseField="0"/>
    <cacheField name="Coverage rate" numFmtId="0" formula="'# Outlets with Promo orders'/'# Budgeted Outlets'" databaseField="0"/>
  </cacheFields>
  <extLst>
    <ext xmlns:x14="http://schemas.microsoft.com/office/spreadsheetml/2009/9/main" uri="{725AE2AE-9491-48be-B2B4-4EB974FC3084}">
      <x14:pivotCacheDefinition pivotCacheId="13021551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s v="20322"/>
    <x v="0"/>
    <x v="0"/>
    <n v="66034"/>
    <x v="0"/>
    <n v="5"/>
    <n v="52000"/>
    <s v="Amount"/>
    <x v="0"/>
    <s v="03.12.2025"/>
    <s v="15.12.20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38">
  <r>
    <n v="90071"/>
    <s v="20475"/>
    <s v="S.E.J. Treid LLP"/>
    <x v="0"/>
    <x v="0"/>
    <x v="0"/>
    <x v="0"/>
    <x v="0"/>
    <s v="ОФФ_ТРЕЙД"/>
    <n v="50226306"/>
    <s v="Сэт"/>
    <s v="8 мкр, д.15 "/>
    <x v="0"/>
    <s v="162078"/>
    <x v="0"/>
    <s v="01.05.2026"/>
    <s v="31.05.2026"/>
    <n v="1731.7845828933473"/>
    <n v="2603.0719482600002"/>
    <n v="1"/>
    <n v="1"/>
    <x v="0"/>
  </r>
  <r>
    <n v="90071"/>
    <s v="20475"/>
    <s v="S.E.J. Treid LLP"/>
    <x v="0"/>
    <x v="0"/>
    <x v="0"/>
    <x v="0"/>
    <x v="0"/>
    <s v="ОФФ_ТРЕЙД"/>
    <n v="50226306"/>
    <s v="Сэт"/>
    <s v="8 мкр, д.15 "/>
    <x v="0"/>
    <s v="162094"/>
    <x v="0"/>
    <s v="01.05.2026"/>
    <s v="31.05.2026"/>
    <n v="1731.7845828933473"/>
    <n v="1561.84316896"/>
    <n v="1"/>
    <n v="1"/>
    <x v="0"/>
  </r>
  <r>
    <n v="90071"/>
    <s v="20475"/>
    <s v="S.E.J. Treid LLP"/>
    <x v="0"/>
    <x v="0"/>
    <x v="0"/>
    <x v="0"/>
    <x v="0"/>
    <s v="ОФФ_ТРЕЙД"/>
    <n v="50226306"/>
    <s v="Сэт"/>
    <s v="8 мкр, д.15 "/>
    <x v="0"/>
    <s v="162122"/>
    <x v="1"/>
    <s v="01.05.2026"/>
    <s v="31.05.2026"/>
    <n v="1731.7845828933473"/>
    <n v="835.08488278000004"/>
    <n v="1"/>
    <n v="1"/>
    <x v="0"/>
  </r>
  <r>
    <n v="90071"/>
    <s v="20475"/>
    <s v="S.E.J. Treid LLP"/>
    <x v="0"/>
    <x v="0"/>
    <x v="0"/>
    <x v="0"/>
    <x v="0"/>
    <s v="ОФФ_ТРЕЙД"/>
    <n v="50226316"/>
    <s v="Дастархан"/>
    <s v="9 мкр, д.11 "/>
    <x v="1"/>
    <s v="162078"/>
    <x v="0"/>
    <s v="01.05.2026"/>
    <s v="31.05.2026"/>
    <n v="1731.7845828933473"/>
    <n v="5000"/>
    <n v="1"/>
    <n v="1"/>
    <x v="0"/>
  </r>
  <r>
    <n v="90071"/>
    <s v="20475"/>
    <s v="S.E.J. Treid LLP"/>
    <x v="0"/>
    <x v="0"/>
    <x v="0"/>
    <x v="0"/>
    <x v="0"/>
    <s v="ОФФ_ТРЕЙД"/>
    <n v="50226316"/>
    <s v="Дастархан"/>
    <s v="9 мкр, д.11 "/>
    <x v="1"/>
    <s v="162087"/>
    <x v="2"/>
    <s v="01.05.2026"/>
    <s v="31.05.2026"/>
    <n v="1731.7845828933473"/>
    <n v="1343.88532179"/>
    <n v="1"/>
    <n v="1"/>
    <x v="0"/>
  </r>
  <r>
    <n v="90071"/>
    <s v="20475"/>
    <s v="S.E.J. Treid LLP"/>
    <x v="0"/>
    <x v="0"/>
    <x v="0"/>
    <x v="0"/>
    <x v="0"/>
    <s v="ОФФ_ТРЕЙД"/>
    <n v="50226316"/>
    <s v="Дастархан"/>
    <s v="9 мкр, д.11 "/>
    <x v="1"/>
    <s v="162092"/>
    <x v="2"/>
    <s v="01.05.2026"/>
    <s v="31.05.2026"/>
    <n v="1731.7845828933473"/>
    <n v="1343.88532179"/>
    <n v="1"/>
    <n v="1"/>
    <x v="0"/>
  </r>
  <r>
    <n v="90071"/>
    <s v="20475"/>
    <s v="S.E.J. Treid LLP"/>
    <x v="0"/>
    <x v="0"/>
    <x v="0"/>
    <x v="0"/>
    <x v="0"/>
    <s v="ОФФ_ТРЕЙД"/>
    <n v="50226316"/>
    <s v="Дастархан"/>
    <s v="9 мкр, д.11 "/>
    <x v="1"/>
    <s v="162094"/>
    <x v="0"/>
    <s v="01.05.2026"/>
    <s v="31.05.2026"/>
    <n v="1731.7845828933473"/>
    <n v="5769.7476482000002"/>
    <n v="1"/>
    <n v="1"/>
    <x v="0"/>
  </r>
  <r>
    <n v="90071"/>
    <s v="20475"/>
    <s v="S.E.J. Treid LLP"/>
    <x v="0"/>
    <x v="0"/>
    <x v="0"/>
    <x v="0"/>
    <x v="0"/>
    <s v="ОФФ_ТРЕЙД"/>
    <n v="50226316"/>
    <s v="Дастархан"/>
    <s v="9 мкр, д.11 "/>
    <x v="1"/>
    <s v="162122"/>
    <x v="1"/>
    <s v="01.05.2026"/>
    <s v="31.05.2026"/>
    <n v="1731.7845828933473"/>
    <n v="6542.4817082299996"/>
    <n v="1"/>
    <n v="1"/>
    <x v="0"/>
  </r>
  <r>
    <n v="90071"/>
    <s v="20475"/>
    <s v="S.E.J. Treid LLP"/>
    <x v="0"/>
    <x v="0"/>
    <x v="0"/>
    <x v="0"/>
    <x v="0"/>
    <s v="ОФФ_ТРЕЙД"/>
    <n v="50226329"/>
    <s v="Лейла"/>
    <s v="8 мкр, д.11 "/>
    <x v="2"/>
    <s v="162078"/>
    <x v="0"/>
    <s v="01.05.2026"/>
    <s v="31.05.2026"/>
    <n v="1731.7845828933473"/>
    <n v="1127.1352562300001"/>
    <n v="1"/>
    <n v="1"/>
    <x v="0"/>
  </r>
  <r>
    <n v="90071"/>
    <s v="20475"/>
    <s v="S.E.J. Treid LLP"/>
    <x v="0"/>
    <x v="0"/>
    <x v="0"/>
    <x v="0"/>
    <x v="0"/>
    <s v="ОФФ_ТРЕЙД"/>
    <n v="50226329"/>
    <s v="Лейла"/>
    <s v="8 мкр, д.11 "/>
    <x v="2"/>
    <s v="162087"/>
    <x v="2"/>
    <s v="01.05.2026"/>
    <s v="31.05.2026"/>
    <n v="1731.7845828933473"/>
    <n v="4931.8779989900004"/>
    <n v="1"/>
    <n v="1"/>
    <x v="0"/>
  </r>
  <r>
    <n v="90071"/>
    <s v="20475"/>
    <s v="S.E.J. Treid LLP"/>
    <x v="0"/>
    <x v="0"/>
    <x v="0"/>
    <x v="0"/>
    <x v="0"/>
    <s v="ОФФ_ТРЕЙД"/>
    <n v="50226329"/>
    <s v="Лейла"/>
    <s v="8 мкр, д.11 "/>
    <x v="2"/>
    <s v="162094"/>
    <x v="0"/>
    <s v="01.05.2026"/>
    <s v="31.05.2026"/>
    <n v="1731.7845828933473"/>
    <n v="3940.9867447800002"/>
    <n v="1"/>
    <n v="1"/>
    <x v="0"/>
  </r>
  <r>
    <n v="90071"/>
    <s v="20475"/>
    <s v="S.E.J. Treid LLP"/>
    <x v="0"/>
    <x v="0"/>
    <x v="0"/>
    <x v="0"/>
    <x v="0"/>
    <s v="ОФФ_ТРЕЙД"/>
    <n v="50226335"/>
    <s v="Жеты кун"/>
    <s v="Садовая ул, д.79"/>
    <x v="3"/>
    <s v="162078"/>
    <x v="0"/>
    <s v="01.05.2026"/>
    <s v="31.05.2026"/>
    <n v="1731.7845828933473"/>
    <n v="1262.7450980399999"/>
    <n v="1"/>
    <n v="1"/>
    <x v="0"/>
  </r>
  <r>
    <n v="90071"/>
    <s v="20475"/>
    <s v="S.E.J. Treid LLP"/>
    <x v="0"/>
    <x v="0"/>
    <x v="0"/>
    <x v="0"/>
    <x v="0"/>
    <s v="ОФФ_ТРЕЙД"/>
    <n v="50226335"/>
    <s v="Жеты кун"/>
    <s v="Садовая ул, д.79"/>
    <x v="3"/>
    <s v="162087"/>
    <x v="2"/>
    <s v="01.05.2026"/>
    <s v="31.05.2026"/>
    <n v="1731.7845828933473"/>
    <n v="1411.7647058800001"/>
    <n v="1"/>
    <n v="1"/>
    <x v="0"/>
  </r>
  <r>
    <n v="90071"/>
    <s v="20475"/>
    <s v="S.E.J. Treid LLP"/>
    <x v="0"/>
    <x v="0"/>
    <x v="0"/>
    <x v="0"/>
    <x v="0"/>
    <s v="ОФФ_ТРЕЙД"/>
    <n v="50226335"/>
    <s v="Жеты кун"/>
    <s v="Садовая ул, д.79"/>
    <x v="3"/>
    <s v="162094"/>
    <x v="0"/>
    <s v="01.05.2026"/>
    <s v="31.05.2026"/>
    <n v="1731.7845828933473"/>
    <n v="1515.2941176500001"/>
    <n v="1"/>
    <n v="1"/>
    <x v="0"/>
  </r>
  <r>
    <n v="90071"/>
    <s v="20475"/>
    <s v="S.E.J. Treid LLP"/>
    <x v="0"/>
    <x v="0"/>
    <x v="0"/>
    <x v="0"/>
    <x v="0"/>
    <s v="ОФФ_ТРЕЙД"/>
    <n v="50226335"/>
    <s v="Жеты кун"/>
    <s v="Садовая ул, д.79"/>
    <x v="3"/>
    <s v="162122"/>
    <x v="1"/>
    <s v="01.05.2026"/>
    <s v="31.05.2026"/>
    <n v="1731.7845828933473"/>
    <n v="810.19607842999994"/>
    <n v="1"/>
    <n v="1"/>
    <x v="0"/>
  </r>
  <r>
    <n v="90071"/>
    <s v="20475"/>
    <s v="S.E.J. Treid LLP"/>
    <x v="0"/>
    <x v="0"/>
    <x v="0"/>
    <x v="0"/>
    <x v="0"/>
    <s v="ОФФ_ТРЕЙД"/>
    <n v="50226340"/>
    <s v="Продукты Кемешева"/>
    <s v="Центральная ул, д.2/1"/>
    <x v="4"/>
    <s v="162078"/>
    <x v="0"/>
    <s v="01.05.2026"/>
    <s v="31.05.2026"/>
    <n v="1731.7845828933473"/>
    <n v="1435.4493580599999"/>
    <n v="1"/>
    <n v="1"/>
    <x v="0"/>
  </r>
  <r>
    <n v="90071"/>
    <s v="20475"/>
    <s v="S.E.J. Treid LLP"/>
    <x v="0"/>
    <x v="0"/>
    <x v="0"/>
    <x v="0"/>
    <x v="0"/>
    <s v="ОФФ_ТРЕЙД"/>
    <n v="50226340"/>
    <s v="Продукты Кемешева"/>
    <s v="Центральная ул, д.2/1"/>
    <x v="4"/>
    <s v="162094"/>
    <x v="0"/>
    <s v="01.05.2026"/>
    <s v="31.05.2026"/>
    <n v="1731.7845828933473"/>
    <n v="1722.5392296699999"/>
    <n v="1"/>
    <n v="1"/>
    <x v="0"/>
  </r>
  <r>
    <n v="90071"/>
    <s v="20475"/>
    <s v="S.E.J. Treid LLP"/>
    <x v="0"/>
    <x v="0"/>
    <x v="0"/>
    <x v="0"/>
    <x v="0"/>
    <s v="ОФФ_ТРЕЙД"/>
    <n v="50226340"/>
    <s v="Продукты Кемешева"/>
    <s v="Центральная ул, д.2/1"/>
    <x v="4"/>
    <s v="162122"/>
    <x v="1"/>
    <s v="01.05.2026"/>
    <s v="31.05.2026"/>
    <n v="1731.7845828933473"/>
    <n v="1842.0114122699999"/>
    <n v="1"/>
    <n v="1"/>
    <x v="0"/>
  </r>
  <r>
    <n v="90071"/>
    <s v="20475"/>
    <s v="S.E.J. Treid LLP"/>
    <x v="0"/>
    <x v="0"/>
    <x v="0"/>
    <x v="0"/>
    <x v="0"/>
    <s v="ОФФ_ТРЕЙД"/>
    <n v="50226358"/>
    <s v="Городок"/>
    <s v="Спортивная ул, д.8"/>
    <x v="5"/>
    <s v="162078"/>
    <x v="0"/>
    <s v="01.05.2026"/>
    <s v="31.05.2026"/>
    <n v="1731.7845828933473"/>
    <n v="4923.5474006100003"/>
    <n v="1"/>
    <n v="1"/>
    <x v="0"/>
  </r>
  <r>
    <n v="90071"/>
    <s v="20475"/>
    <s v="S.E.J. Treid LLP"/>
    <x v="0"/>
    <x v="0"/>
    <x v="0"/>
    <x v="0"/>
    <x v="0"/>
    <s v="ОФФ_ТРЕЙД"/>
    <n v="50226358"/>
    <s v="Городок"/>
    <s v="Спортивная ул, д.8"/>
    <x v="5"/>
    <s v="162087"/>
    <x v="2"/>
    <s v="01.05.2026"/>
    <s v="31.05.2026"/>
    <n v="1731.7845828933473"/>
    <n v="5504.58715596"/>
    <n v="1"/>
    <n v="1"/>
    <x v="0"/>
  </r>
  <r>
    <n v="90071"/>
    <s v="20475"/>
    <s v="S.E.J. Treid LLP"/>
    <x v="0"/>
    <x v="0"/>
    <x v="0"/>
    <x v="0"/>
    <x v="0"/>
    <s v="ОФФ_ТРЕЙД"/>
    <n v="50226358"/>
    <s v="Городок"/>
    <s v="Спортивная ул, д.8"/>
    <x v="5"/>
    <s v="162092"/>
    <x v="2"/>
    <s v="01.05.2026"/>
    <s v="31.05.2026"/>
    <n v="1731.7845828933473"/>
    <n v="5504.58715596"/>
    <n v="1"/>
    <n v="1"/>
    <x v="0"/>
  </r>
  <r>
    <n v="90071"/>
    <s v="20475"/>
    <s v="S.E.J. Treid LLP"/>
    <x v="0"/>
    <x v="0"/>
    <x v="0"/>
    <x v="0"/>
    <x v="0"/>
    <s v="ОФФ_ТРЕЙД"/>
    <n v="50226358"/>
    <s v="Городок"/>
    <s v="Спортивная ул, д.8"/>
    <x v="5"/>
    <s v="162094"/>
    <x v="0"/>
    <s v="01.05.2026"/>
    <s v="31.05.2026"/>
    <n v="1731.7845828933473"/>
    <n v="5908.2568807300004"/>
    <n v="1"/>
    <n v="1"/>
    <x v="0"/>
  </r>
  <r>
    <n v="90071"/>
    <s v="20475"/>
    <s v="S.E.J. Treid LLP"/>
    <x v="0"/>
    <x v="0"/>
    <x v="0"/>
    <x v="0"/>
    <x v="0"/>
    <s v="ОФФ_ТРЕЙД"/>
    <n v="50226358"/>
    <s v="Городок"/>
    <s v="Спортивная ул, д.8"/>
    <x v="5"/>
    <s v="162122"/>
    <x v="1"/>
    <s v="01.05.2026"/>
    <s v="31.05.2026"/>
    <n v="1731.7845828933473"/>
    <n v="3159.0214067299999"/>
    <n v="1"/>
    <n v="1"/>
    <x v="0"/>
  </r>
  <r>
    <n v="90071"/>
    <s v="20475"/>
    <s v="S.E.J. Treid LLP"/>
    <x v="0"/>
    <x v="0"/>
    <x v="0"/>
    <x v="0"/>
    <x v="0"/>
    <s v="ОФФ_ТРЕЙД"/>
    <n v="50226371"/>
    <s v="Диона"/>
    <s v="9 мкр, д.14 "/>
    <x v="6"/>
    <s v="162078"/>
    <x v="0"/>
    <s v="01.05.2026"/>
    <s v="31.05.2026"/>
    <n v="1731.7845828933473"/>
    <n v="1289.44417748"/>
    <n v="1"/>
    <n v="1"/>
    <x v="0"/>
  </r>
  <r>
    <n v="90071"/>
    <s v="20475"/>
    <s v="S.E.J. Treid LLP"/>
    <x v="0"/>
    <x v="0"/>
    <x v="0"/>
    <x v="0"/>
    <x v="0"/>
    <s v="ОФФ_ТРЕЙД"/>
    <n v="50226371"/>
    <s v="Диона"/>
    <s v="9 мкр, д.14 "/>
    <x v="6"/>
    <s v="162087"/>
    <x v="2"/>
    <s v="01.05.2026"/>
    <s v="31.05.2026"/>
    <n v="1731.7845828933473"/>
    <n v="2883.2292167199998"/>
    <n v="1"/>
    <n v="1"/>
    <x v="0"/>
  </r>
  <r>
    <n v="90071"/>
    <s v="20475"/>
    <s v="S.E.J. Treid LLP"/>
    <x v="0"/>
    <x v="0"/>
    <x v="0"/>
    <x v="0"/>
    <x v="0"/>
    <s v="ОФФ_ТРЕЙД"/>
    <n v="50226371"/>
    <s v="Диона"/>
    <s v="9 мкр, д.14 "/>
    <x v="6"/>
    <s v="162122"/>
    <x v="1"/>
    <s v="01.05.2026"/>
    <s v="31.05.2026"/>
    <n v="1731.7845828933473"/>
    <n v="827.32660580000004"/>
    <n v="1"/>
    <n v="1"/>
    <x v="0"/>
  </r>
  <r>
    <n v="90071"/>
    <s v="20475"/>
    <s v="S.E.J. Treid LLP"/>
    <x v="0"/>
    <x v="0"/>
    <x v="0"/>
    <x v="0"/>
    <x v="0"/>
    <s v="ОФФ_ТРЕЙД"/>
    <n v="50226372"/>
    <s v="Шуак"/>
    <s v="Карбышева ул, д.47"/>
    <x v="7"/>
    <s v="162078"/>
    <x v="0"/>
    <s v="01.05.2026"/>
    <s v="31.05.2026"/>
    <n v="1731.7845828933473"/>
    <n v="1289.44417748"/>
    <n v="1"/>
    <n v="1"/>
    <x v="0"/>
  </r>
  <r>
    <n v="90071"/>
    <s v="20475"/>
    <s v="S.E.J. Treid LLP"/>
    <x v="0"/>
    <x v="0"/>
    <x v="0"/>
    <x v="0"/>
    <x v="0"/>
    <s v="ОФФ_ТРЕЙД"/>
    <n v="50226372"/>
    <s v="Шуак"/>
    <s v="Карбышева ул, д.47"/>
    <x v="7"/>
    <s v="162087"/>
    <x v="2"/>
    <s v="01.05.2026"/>
    <s v="31.05.2026"/>
    <n v="1731.7845828933473"/>
    <n v="2883.2292167199998"/>
    <n v="1"/>
    <n v="1"/>
    <x v="0"/>
  </r>
  <r>
    <n v="90071"/>
    <s v="20475"/>
    <s v="S.E.J. Treid LLP"/>
    <x v="0"/>
    <x v="0"/>
    <x v="0"/>
    <x v="0"/>
    <x v="0"/>
    <s v="ОФФ_ТРЕЙД"/>
    <n v="50226372"/>
    <s v="Шуак"/>
    <s v="Карбышева ул, д.47"/>
    <x v="7"/>
    <s v="162122"/>
    <x v="1"/>
    <s v="01.05.2026"/>
    <s v="31.05.2026"/>
    <n v="1731.7845828933473"/>
    <n v="827.32660580000004"/>
    <n v="1"/>
    <n v="1"/>
    <x v="0"/>
  </r>
  <r>
    <n v="90071"/>
    <s v="20475"/>
    <s v="S.E.J. Treid LLP"/>
    <x v="0"/>
    <x v="0"/>
    <x v="0"/>
    <x v="0"/>
    <x v="0"/>
    <s v="ОФФ_ТРЕЙД"/>
    <n v="50226374"/>
    <s v="Астана"/>
    <s v="8 мкр, д.2 "/>
    <x v="8"/>
    <s v="162078"/>
    <x v="0"/>
    <s v="01.05.2026"/>
    <s v="31.05.2026"/>
    <n v="1731.7845828933473"/>
    <n v="1470.0511322100001"/>
    <n v="1"/>
    <n v="1"/>
    <x v="0"/>
  </r>
  <r>
    <n v="90071"/>
    <s v="20475"/>
    <s v="S.E.J. Treid LLP"/>
    <x v="0"/>
    <x v="0"/>
    <x v="0"/>
    <x v="0"/>
    <x v="0"/>
    <s v="ОФФ_ТРЕЙД"/>
    <n v="50226374"/>
    <s v="Астана"/>
    <s v="8 мкр, д.2 "/>
    <x v="8"/>
    <s v="162087"/>
    <x v="2"/>
    <s v="01.05.2026"/>
    <s v="31.05.2026"/>
    <n v="1731.7845828933473"/>
    <n v="1643.5354273200001"/>
    <n v="1"/>
    <n v="1"/>
    <x v="0"/>
  </r>
  <r>
    <n v="90071"/>
    <s v="20475"/>
    <s v="S.E.J. Treid LLP"/>
    <x v="0"/>
    <x v="0"/>
    <x v="0"/>
    <x v="0"/>
    <x v="0"/>
    <s v="ОФФ_ТРЕЙД"/>
    <n v="50226374"/>
    <s v="Астана"/>
    <s v="8 мкр, д.2 "/>
    <x v="8"/>
    <s v="162122"/>
    <x v="1"/>
    <s v="01.05.2026"/>
    <s v="31.05.2026"/>
    <n v="1731.7845828933473"/>
    <n v="1886.4134404700001"/>
    <n v="1"/>
    <n v="1"/>
    <x v="0"/>
  </r>
  <r>
    <n v="90071"/>
    <s v="20475"/>
    <s v="S.E.J. Treid LLP"/>
    <x v="0"/>
    <x v="0"/>
    <x v="0"/>
    <x v="0"/>
    <x v="0"/>
    <s v="ОФФ_ТРЕЙД"/>
    <n v="50226379"/>
    <s v="Южный 2"/>
    <s v="9 мкр, д.15 "/>
    <x v="9"/>
    <s v="162078"/>
    <x v="0"/>
    <s v="01.05.2026"/>
    <s v="31.05.2026"/>
    <n v="1731.7845828933473"/>
    <n v="1471.43945164"/>
    <n v="1"/>
    <n v="1"/>
    <x v="0"/>
  </r>
  <r>
    <n v="90071"/>
    <s v="20475"/>
    <s v="S.E.J. Treid LLP"/>
    <x v="0"/>
    <x v="0"/>
    <x v="0"/>
    <x v="0"/>
    <x v="0"/>
    <s v="ОФФ_ТРЕЙД"/>
    <n v="50226379"/>
    <s v="Южный 2"/>
    <s v="9 мкр, д.15 "/>
    <x v="9"/>
    <s v="162087"/>
    <x v="2"/>
    <s v="01.05.2026"/>
    <s v="31.05.2026"/>
    <n v="1731.7845828933473"/>
    <n v="1370.9063214"/>
    <n v="1"/>
    <n v="1"/>
    <x v="0"/>
  </r>
  <r>
    <n v="90071"/>
    <s v="20475"/>
    <s v="S.E.J. Treid LLP"/>
    <x v="0"/>
    <x v="0"/>
    <x v="0"/>
    <x v="0"/>
    <x v="0"/>
    <s v="ОФФ_ТРЕЙД"/>
    <n v="50226379"/>
    <s v="Южный 2"/>
    <s v="9 мкр, д.15 "/>
    <x v="9"/>
    <s v="162092"/>
    <x v="2"/>
    <s v="01.05.2026"/>
    <s v="31.05.2026"/>
    <n v="1731.7845828933473"/>
    <n v="1370.9063214"/>
    <n v="1"/>
    <n v="1"/>
    <x v="0"/>
  </r>
  <r>
    <n v="90071"/>
    <s v="20475"/>
    <s v="S.E.J. Treid LLP"/>
    <x v="0"/>
    <x v="0"/>
    <x v="0"/>
    <x v="0"/>
    <x v="0"/>
    <s v="ОФФ_ТРЕЙД"/>
    <n v="50226379"/>
    <s v="Южный 2"/>
    <s v="9 мкр, д.15 "/>
    <x v="9"/>
    <s v="162122"/>
    <x v="1"/>
    <s v="01.05.2026"/>
    <s v="31.05.2026"/>
    <n v="1731.7845828933473"/>
    <n v="786.74790556000005"/>
    <n v="1"/>
    <n v="1"/>
    <x v="0"/>
  </r>
  <r>
    <n v="90071"/>
    <s v="20475"/>
    <s v="S.E.J. Treid LLP"/>
    <x v="0"/>
    <x v="0"/>
    <x v="0"/>
    <x v="0"/>
    <x v="0"/>
    <s v="ОФФ_ТРЕЙД"/>
    <n v="50226383"/>
    <s v="Алия"/>
    <s v="6 мкр, д.1"/>
    <x v="10"/>
    <s v="162078"/>
    <x v="0"/>
    <s v="01.05.2026"/>
    <s v="31.05.2026"/>
    <n v="1731.7845828933473"/>
    <n v="1127.1352562300001"/>
    <n v="1"/>
    <n v="1"/>
    <x v="0"/>
  </r>
  <r>
    <n v="90071"/>
    <s v="20475"/>
    <s v="S.E.J. Treid LLP"/>
    <x v="0"/>
    <x v="0"/>
    <x v="0"/>
    <x v="0"/>
    <x v="0"/>
    <s v="ОФФ_ТРЕЙД"/>
    <n v="50226383"/>
    <s v="Алия"/>
    <s v="6 мкр, д.1"/>
    <x v="10"/>
    <s v="162087"/>
    <x v="2"/>
    <s v="01.05.2026"/>
    <s v="31.05.2026"/>
    <n v="1731.7845828933473"/>
    <n v="1260.15121815"/>
    <n v="1"/>
    <n v="1"/>
    <x v="0"/>
  </r>
  <r>
    <n v="90071"/>
    <s v="20475"/>
    <s v="S.E.J. Treid LLP"/>
    <x v="0"/>
    <x v="0"/>
    <x v="0"/>
    <x v="0"/>
    <x v="0"/>
    <s v="ОФФ_ТРЕЙД"/>
    <n v="50226383"/>
    <s v="Алия"/>
    <s v="6 мкр, д.1"/>
    <x v="10"/>
    <s v="162092"/>
    <x v="2"/>
    <s v="01.05.2026"/>
    <s v="31.05.2026"/>
    <n v="1731.7845828933473"/>
    <n v="1260.15121815"/>
    <n v="1"/>
    <n v="1"/>
    <x v="0"/>
  </r>
  <r>
    <n v="90071"/>
    <s v="20475"/>
    <s v="S.E.J. Treid LLP"/>
    <x v="0"/>
    <x v="0"/>
    <x v="0"/>
    <x v="0"/>
    <x v="0"/>
    <s v="ОФФ_ТРЕЙД"/>
    <n v="50226383"/>
    <s v="Алия"/>
    <s v="6 мкр, д.1"/>
    <x v="10"/>
    <s v="162094"/>
    <x v="0"/>
    <s v="01.05.2026"/>
    <s v="31.05.2026"/>
    <n v="1731.7845828933473"/>
    <n v="1352.5623074800001"/>
    <n v="1"/>
    <n v="1"/>
    <x v="0"/>
  </r>
  <r>
    <n v="90071"/>
    <s v="20475"/>
    <s v="S.E.J. Treid LLP"/>
    <x v="0"/>
    <x v="0"/>
    <x v="0"/>
    <x v="0"/>
    <x v="0"/>
    <s v="ОФФ_ТРЕЙД"/>
    <n v="50226707"/>
    <s v="Акниет"/>
    <s v="Маяковского ул, д.102а"/>
    <x v="11"/>
    <s v="162087"/>
    <x v="2"/>
    <s v="01.05.2026"/>
    <s v="31.05.2026"/>
    <n v="1731.7845828933473"/>
    <n v="1552.2593997900001"/>
    <n v="1"/>
    <n v="1"/>
    <x v="0"/>
  </r>
  <r>
    <n v="90071"/>
    <s v="20475"/>
    <s v="S.E.J. Treid LLP"/>
    <x v="0"/>
    <x v="0"/>
    <x v="0"/>
    <x v="0"/>
    <x v="0"/>
    <s v="ОФФ_ТРЕЙД"/>
    <n v="50226707"/>
    <s v="Акниет"/>
    <s v="Маяковского ул, д.102а"/>
    <x v="11"/>
    <s v="162094"/>
    <x v="0"/>
    <s v="01.05.2026"/>
    <s v="31.05.2026"/>
    <n v="1731.7845828933473"/>
    <n v="1666.0917557800001"/>
    <n v="1"/>
    <n v="1"/>
    <x v="0"/>
  </r>
  <r>
    <n v="90071"/>
    <s v="20475"/>
    <s v="S.E.J. Treid LLP"/>
    <x v="0"/>
    <x v="0"/>
    <x v="0"/>
    <x v="0"/>
    <x v="0"/>
    <s v="ОФФ_ТРЕЙД"/>
    <n v="50226707"/>
    <s v="Акниет"/>
    <s v="Маяковского ул, д.102а"/>
    <x v="11"/>
    <s v="162122"/>
    <x v="1"/>
    <s v="01.05.2026"/>
    <s v="31.05.2026"/>
    <n v="1731.7845828933473"/>
    <n v="1781.6488444300001"/>
    <n v="1"/>
    <n v="1"/>
    <x v="0"/>
  </r>
  <r>
    <n v="90071"/>
    <s v="20475"/>
    <s v="S.E.J. Treid LLP"/>
    <x v="0"/>
    <x v="0"/>
    <x v="0"/>
    <x v="0"/>
    <x v="0"/>
    <s v="ОФФ_ТРЕЙД"/>
    <n v="50227006"/>
    <s v="Ника"/>
    <s v="Маяковского ул, д.105"/>
    <x v="12"/>
    <s v="162078"/>
    <x v="0"/>
    <s v="01.05.2026"/>
    <s v="31.05.2026"/>
    <n v="1731.7845828933473"/>
    <n v="4129.8892290200001"/>
    <n v="1"/>
    <n v="1"/>
    <x v="0"/>
  </r>
  <r>
    <n v="90071"/>
    <s v="20475"/>
    <s v="S.E.J. Treid LLP"/>
    <x v="0"/>
    <x v="0"/>
    <x v="0"/>
    <x v="0"/>
    <x v="0"/>
    <s v="ОФФ_ТРЕЙД"/>
    <n v="50227006"/>
    <s v="Ника"/>
    <s v="Маяковского ул, д.105"/>
    <x v="12"/>
    <s v="162087"/>
    <x v="2"/>
    <s v="01.05.2026"/>
    <s v="31.05.2026"/>
    <n v="1731.7845828933473"/>
    <n v="1643.5354273200001"/>
    <n v="1"/>
    <n v="1"/>
    <x v="0"/>
  </r>
  <r>
    <n v="90071"/>
    <s v="20475"/>
    <s v="S.E.J. Treid LLP"/>
    <x v="0"/>
    <x v="0"/>
    <x v="0"/>
    <x v="0"/>
    <x v="0"/>
    <s v="ОФФ_ТРЕЙД"/>
    <n v="50227006"/>
    <s v="Ника"/>
    <s v="Маяковского ул, д.105"/>
    <x v="12"/>
    <s v="162092"/>
    <x v="2"/>
    <s v="01.05.2026"/>
    <s v="31.05.2026"/>
    <n v="1731.7845828933473"/>
    <n v="1486.8660168500001"/>
    <n v="1"/>
    <n v="1"/>
    <x v="0"/>
  </r>
  <r>
    <n v="90071"/>
    <s v="20475"/>
    <s v="S.E.J. Treid LLP"/>
    <x v="0"/>
    <x v="0"/>
    <x v="0"/>
    <x v="0"/>
    <x v="0"/>
    <s v="ОФФ_ТРЕЙД"/>
    <n v="50227006"/>
    <s v="Ника"/>
    <s v="Маяковского ул, д.105"/>
    <x v="12"/>
    <s v="162122"/>
    <x v="1"/>
    <s v="01.05.2026"/>
    <s v="31.05.2026"/>
    <n v="1731.7845828933473"/>
    <n v="2739.7093268100002"/>
    <n v="1"/>
    <n v="1"/>
    <x v="0"/>
  </r>
  <r>
    <n v="90071"/>
    <s v="20475"/>
    <s v="S.E.J. Treid LLP"/>
    <x v="0"/>
    <x v="0"/>
    <x v="0"/>
    <x v="0"/>
    <x v="0"/>
    <s v="ОФФ_ТРЕЙД"/>
    <n v="50227016"/>
    <s v="Фаворит"/>
    <s v="Волынова ул, д.14"/>
    <x v="13"/>
    <s v="162087"/>
    <x v="2"/>
    <s v="01.05.2026"/>
    <s v="31.05.2026"/>
    <n v="1731.7845828933473"/>
    <n v="2741.8126428"/>
    <n v="1"/>
    <n v="1"/>
    <x v="0"/>
  </r>
  <r>
    <n v="90071"/>
    <s v="20475"/>
    <s v="S.E.J. Treid LLP"/>
    <x v="0"/>
    <x v="0"/>
    <x v="0"/>
    <x v="0"/>
    <x v="0"/>
    <s v="ОФФ_ТРЕЙД"/>
    <n v="50227016"/>
    <s v="Фаворит"/>
    <s v="Волынова ул, д.14"/>
    <x v="13"/>
    <s v="162094"/>
    <x v="0"/>
    <s v="01.05.2026"/>
    <s v="31.05.2026"/>
    <n v="1731.7845828933473"/>
    <n v="1471.43945164"/>
    <n v="1"/>
    <n v="1"/>
    <x v="0"/>
  </r>
  <r>
    <n v="90071"/>
    <s v="20475"/>
    <s v="S.E.J. Treid LLP"/>
    <x v="0"/>
    <x v="0"/>
    <x v="0"/>
    <x v="0"/>
    <x v="0"/>
    <s v="ОФФ_ТРЕЙД"/>
    <n v="50227016"/>
    <s v="Фаворит"/>
    <s v="Волынова ул, д.14"/>
    <x v="13"/>
    <s v="162122"/>
    <x v="1"/>
    <s v="01.05.2026"/>
    <s v="31.05.2026"/>
    <n v="1731.7845828933473"/>
    <n v="786.74790556000005"/>
    <n v="1"/>
    <n v="1"/>
    <x v="0"/>
  </r>
  <r>
    <n v="90071"/>
    <s v="20475"/>
    <s v="S.E.J. Treid LLP"/>
    <x v="0"/>
    <x v="0"/>
    <x v="0"/>
    <x v="0"/>
    <x v="0"/>
    <s v="ОФФ_ТРЕЙД"/>
    <n v="50227018"/>
    <s v="Жанна"/>
    <s v="Чкалова ул, д.2"/>
    <x v="14"/>
    <s v="162092"/>
    <x v="2"/>
    <s v="01.05.2026"/>
    <s v="31.05.2026"/>
    <n v="1731.7845828933473"/>
    <n v="2118.39472755"/>
    <n v="1"/>
    <n v="1"/>
    <x v="0"/>
  </r>
  <r>
    <n v="90071"/>
    <s v="20475"/>
    <s v="S.E.J. Treid LLP"/>
    <x v="0"/>
    <x v="0"/>
    <x v="0"/>
    <x v="0"/>
    <x v="0"/>
    <s v="ОФФ_ТРЕЙД"/>
    <n v="50227018"/>
    <s v="Жанна"/>
    <s v="Чкалова ул, д.2"/>
    <x v="14"/>
    <s v="162094"/>
    <x v="0"/>
    <s v="01.05.2026"/>
    <s v="31.05.2026"/>
    <n v="1731.7845828933473"/>
    <n v="2273.74367424"/>
    <n v="1"/>
    <n v="1"/>
    <x v="0"/>
  </r>
  <r>
    <n v="90071"/>
    <s v="20475"/>
    <s v="S.E.J. Treid LLP"/>
    <x v="0"/>
    <x v="0"/>
    <x v="0"/>
    <x v="0"/>
    <x v="0"/>
    <s v="ОФФ_ТРЕЙД"/>
    <n v="50227018"/>
    <s v="Жанна"/>
    <s v="Чкалова ул, д.2"/>
    <x v="14"/>
    <s v="162122"/>
    <x v="1"/>
    <s v="01.05.2026"/>
    <s v="31.05.2026"/>
    <n v="1731.7845828933473"/>
    <n v="607.86159821000001"/>
    <n v="1"/>
    <n v="1"/>
    <x v="0"/>
  </r>
  <r>
    <n v="90071"/>
    <s v="20475"/>
    <s v="S.E.J. Treid LLP"/>
    <x v="0"/>
    <x v="0"/>
    <x v="0"/>
    <x v="0"/>
    <x v="0"/>
    <s v="ОФФ_ТРЕЙД"/>
    <n v="50227028"/>
    <s v="Зарина"/>
    <s v="Абая ул, д.8"/>
    <x v="15"/>
    <s v="162078"/>
    <x v="0"/>
    <s v="01.05.2026"/>
    <s v="31.05.2026"/>
    <n v="1731.7845828933473"/>
    <n v="7941.1913631099997"/>
    <n v="1"/>
    <n v="1"/>
    <x v="0"/>
  </r>
  <r>
    <n v="90071"/>
    <s v="20475"/>
    <s v="S.E.J. Treid LLP"/>
    <x v="0"/>
    <x v="0"/>
    <x v="0"/>
    <x v="0"/>
    <x v="0"/>
    <s v="ОФФ_ТРЕЙД"/>
    <n v="50227028"/>
    <s v="Зарина"/>
    <s v="Абая ул, д.8"/>
    <x v="15"/>
    <s v="162087"/>
    <x v="2"/>
    <s v="01.05.2026"/>
    <s v="31.05.2026"/>
    <n v="1731.7845828933473"/>
    <n v="1433.1210191099999"/>
    <n v="1"/>
    <n v="1"/>
    <x v="0"/>
  </r>
  <r>
    <n v="90071"/>
    <s v="20475"/>
    <s v="S.E.J. Treid LLP"/>
    <x v="0"/>
    <x v="0"/>
    <x v="0"/>
    <x v="0"/>
    <x v="0"/>
    <s v="ОФФ_ТРЕЙД"/>
    <n v="50227028"/>
    <s v="Зарина"/>
    <s v="Абая ул, д.8"/>
    <x v="15"/>
    <s v="162094"/>
    <x v="0"/>
    <s v="01.05.2026"/>
    <s v="31.05.2026"/>
    <n v="1731.7845828933473"/>
    <n v="6352.9530904900002"/>
    <n v="1"/>
    <n v="1"/>
    <x v="0"/>
  </r>
  <r>
    <n v="90071"/>
    <s v="20475"/>
    <s v="S.E.J. Treid LLP"/>
    <x v="0"/>
    <x v="0"/>
    <x v="0"/>
    <x v="0"/>
    <x v="0"/>
    <s v="ОФФ_ТРЕЙД"/>
    <n v="50227028"/>
    <s v="Зарина"/>
    <s v="Абая ул, д.8"/>
    <x v="15"/>
    <s v="162122"/>
    <x v="1"/>
    <s v="01.05.2026"/>
    <s v="31.05.2026"/>
    <n v="1731.7845828933473"/>
    <n v="4272.7345272800003"/>
    <n v="1"/>
    <n v="1"/>
    <x v="0"/>
  </r>
  <r>
    <n v="90071"/>
    <s v="20475"/>
    <s v="S.E.J. Treid LLP"/>
    <x v="0"/>
    <x v="0"/>
    <x v="0"/>
    <x v="0"/>
    <x v="0"/>
    <s v="ОФФ_ТРЕЙД"/>
    <n v="50227033"/>
    <s v="Стрелец"/>
    <s v="Кочубея ул, д.2"/>
    <x v="16"/>
    <s v="162078"/>
    <x v="0"/>
    <s v="01.05.2026"/>
    <s v="31.05.2026"/>
    <n v="1731.7845828933473"/>
    <n v="1470.0511322100001"/>
    <n v="1"/>
    <n v="1"/>
    <x v="0"/>
  </r>
  <r>
    <n v="90071"/>
    <s v="20475"/>
    <s v="S.E.J. Treid LLP"/>
    <x v="0"/>
    <x v="0"/>
    <x v="0"/>
    <x v="0"/>
    <x v="0"/>
    <s v="ОФФ_ТРЕЙД"/>
    <n v="50227033"/>
    <s v="Стрелец"/>
    <s v="Кочубея ул, д.2"/>
    <x v="16"/>
    <s v="162087"/>
    <x v="2"/>
    <s v="01.05.2026"/>
    <s v="31.05.2026"/>
    <n v="1731.7845828933473"/>
    <n v="1643.5354273200001"/>
    <n v="1"/>
    <n v="1"/>
    <x v="0"/>
  </r>
  <r>
    <n v="90071"/>
    <s v="20475"/>
    <s v="S.E.J. Treid LLP"/>
    <x v="0"/>
    <x v="0"/>
    <x v="0"/>
    <x v="0"/>
    <x v="0"/>
    <s v="ОФФ_ТРЕЙД"/>
    <n v="50227033"/>
    <s v="Стрелец"/>
    <s v="Кочубея ул, д.2"/>
    <x v="16"/>
    <s v="162122"/>
    <x v="1"/>
    <s v="01.05.2026"/>
    <s v="31.05.2026"/>
    <n v="1731.7845828933473"/>
    <n v="1886.4134404700001"/>
    <n v="1"/>
    <n v="1"/>
    <x v="0"/>
  </r>
  <r>
    <n v="90071"/>
    <s v="20475"/>
    <s v="S.E.J. Treid LLP"/>
    <x v="0"/>
    <x v="0"/>
    <x v="0"/>
    <x v="0"/>
    <x v="0"/>
    <s v="ОФФ_ТРЕЙД"/>
    <n v="50227045"/>
    <s v="Удобный"/>
    <s v="Абая ул, д.26"/>
    <x v="17"/>
    <s v="162087"/>
    <x v="2"/>
    <s v="01.05.2026"/>
    <s v="31.05.2026"/>
    <n v="1731.7845828933473"/>
    <n v="2741.8126428"/>
    <n v="1"/>
    <n v="1"/>
    <x v="0"/>
  </r>
  <r>
    <n v="90071"/>
    <s v="20475"/>
    <s v="S.E.J. Treid LLP"/>
    <x v="0"/>
    <x v="0"/>
    <x v="0"/>
    <x v="0"/>
    <x v="0"/>
    <s v="ОФФ_ТРЕЙД"/>
    <n v="50227045"/>
    <s v="Удобный"/>
    <s v="Абая ул, д.26"/>
    <x v="17"/>
    <s v="162094"/>
    <x v="0"/>
    <s v="01.05.2026"/>
    <s v="31.05.2026"/>
    <n v="1731.7845828933473"/>
    <n v="1471.43945164"/>
    <n v="1"/>
    <n v="1"/>
    <x v="0"/>
  </r>
  <r>
    <n v="90071"/>
    <s v="20475"/>
    <s v="S.E.J. Treid LLP"/>
    <x v="0"/>
    <x v="0"/>
    <x v="0"/>
    <x v="0"/>
    <x v="0"/>
    <s v="ОФФ_ТРЕЙД"/>
    <n v="50227045"/>
    <s v="Удобный"/>
    <s v="Абая ул, д.26"/>
    <x v="17"/>
    <s v="162122"/>
    <x v="1"/>
    <s v="01.05.2026"/>
    <s v="31.05.2026"/>
    <n v="1731.7845828933473"/>
    <n v="786.74790556000005"/>
    <n v="1"/>
    <n v="1"/>
    <x v="0"/>
  </r>
  <r>
    <n v="90071"/>
    <s v="20475"/>
    <s v="S.E.J. Treid LLP"/>
    <x v="0"/>
    <x v="0"/>
    <x v="0"/>
    <x v="0"/>
    <x v="0"/>
    <s v="ОФФ_ТРЕЙД"/>
    <n v="50227059"/>
    <s v="Зарина"/>
    <s v="Красный партизан п, Геологическая ул, д.12 "/>
    <x v="18"/>
    <s v="162087"/>
    <x v="2"/>
    <s v="01.05.2026"/>
    <s v="31.05.2026"/>
    <n v="1731.7845828933473"/>
    <n v="3176.84433463"/>
    <n v="1"/>
    <n v="1"/>
    <x v="0"/>
  </r>
  <r>
    <n v="90071"/>
    <s v="20475"/>
    <s v="S.E.J. Treid LLP"/>
    <x v="0"/>
    <x v="0"/>
    <x v="0"/>
    <x v="0"/>
    <x v="0"/>
    <s v="ОФФ_ТРЕЙД"/>
    <n v="50227059"/>
    <s v="Зарина"/>
    <s v="Красный партизан п, Геологическая ул, д.12 "/>
    <x v="18"/>
    <s v="162122"/>
    <x v="1"/>
    <s v="01.05.2026"/>
    <s v="31.05.2026"/>
    <n v="1731.7845828933473"/>
    <n v="1823.15566537"/>
    <n v="1"/>
    <n v="1"/>
    <x v="0"/>
  </r>
  <r>
    <n v="90071"/>
    <s v="20475"/>
    <s v="S.E.J. Treid LLP"/>
    <x v="0"/>
    <x v="0"/>
    <x v="0"/>
    <x v="0"/>
    <x v="0"/>
    <s v="ОФФ_ТРЕЙД"/>
    <n v="50227066"/>
    <s v="Продукты"/>
    <s v="Красный партизан п, Мира ул, д.2А "/>
    <x v="19"/>
    <s v="162078"/>
    <x v="0"/>
    <s v="01.05.2026"/>
    <s v="31.05.2026"/>
    <n v="1731.7845828933473"/>
    <n v="1470.0511322100001"/>
    <n v="1"/>
    <n v="1"/>
    <x v="0"/>
  </r>
  <r>
    <n v="90071"/>
    <s v="20475"/>
    <s v="S.E.J. Treid LLP"/>
    <x v="0"/>
    <x v="0"/>
    <x v="0"/>
    <x v="0"/>
    <x v="0"/>
    <s v="ОФФ_ТРЕЙД"/>
    <n v="50227066"/>
    <s v="Продукты"/>
    <s v="Красный партизан п, Мира ул, д.2А "/>
    <x v="19"/>
    <s v="162087"/>
    <x v="2"/>
    <s v="01.05.2026"/>
    <s v="31.05.2026"/>
    <n v="1731.7845828933473"/>
    <n v="1643.5354273200001"/>
    <n v="1"/>
    <n v="1"/>
    <x v="0"/>
  </r>
  <r>
    <n v="90071"/>
    <s v="20475"/>
    <s v="S.E.J. Treid LLP"/>
    <x v="0"/>
    <x v="0"/>
    <x v="0"/>
    <x v="0"/>
    <x v="0"/>
    <s v="ОФФ_ТРЕЙД"/>
    <n v="50227066"/>
    <s v="Продукты"/>
    <s v="Красный партизан п, Мира ул, д.2А "/>
    <x v="19"/>
    <s v="162122"/>
    <x v="1"/>
    <s v="01.05.2026"/>
    <s v="31.05.2026"/>
    <n v="1731.7845828933473"/>
    <n v="1886.4134404700001"/>
    <n v="1"/>
    <n v="1"/>
    <x v="0"/>
  </r>
  <r>
    <n v="90071"/>
    <s v="20475"/>
    <s v="S.E.J. Treid LLP"/>
    <x v="0"/>
    <x v="0"/>
    <x v="0"/>
    <x v="0"/>
    <x v="0"/>
    <s v="ОФФ_ТРЕЙД"/>
    <n v="50310485"/>
    <s v="Альфа"/>
    <s v="Быковского ул, д.3"/>
    <x v="20"/>
    <s v="162087"/>
    <x v="2"/>
    <s v="01.05.2026"/>
    <s v="31.05.2026"/>
    <n v="1731.7845828933473"/>
    <n v="1588.4221673100001"/>
    <n v="1"/>
    <n v="1"/>
    <x v="0"/>
  </r>
  <r>
    <n v="90071"/>
    <s v="20475"/>
    <s v="S.E.J. Treid LLP"/>
    <x v="0"/>
    <x v="0"/>
    <x v="0"/>
    <x v="0"/>
    <x v="0"/>
    <s v="ОФФ_ТРЕЙД"/>
    <n v="50310485"/>
    <s v="Альфа"/>
    <s v="Быковского ул, д.3"/>
    <x v="20"/>
    <s v="162092"/>
    <x v="2"/>
    <s v="01.05.2026"/>
    <s v="31.05.2026"/>
    <n v="1731.7845828933473"/>
    <n v="1588.4221673100001"/>
    <n v="1"/>
    <n v="1"/>
    <x v="0"/>
  </r>
  <r>
    <n v="90071"/>
    <s v="20475"/>
    <s v="S.E.J. Treid LLP"/>
    <x v="0"/>
    <x v="0"/>
    <x v="0"/>
    <x v="0"/>
    <x v="0"/>
    <s v="ОФФ_ТРЕЙД"/>
    <n v="50310485"/>
    <s v="Альфа"/>
    <s v="Быковского ул, д.3"/>
    <x v="20"/>
    <s v="162122"/>
    <x v="1"/>
    <s v="01.05.2026"/>
    <s v="31.05.2026"/>
    <n v="1731.7845828933473"/>
    <n v="1823.15566537"/>
    <n v="1"/>
    <n v="1"/>
    <x v="0"/>
  </r>
  <r>
    <n v="90071"/>
    <s v="20475"/>
    <s v="S.E.J. Treid LLP"/>
    <x v="0"/>
    <x v="0"/>
    <x v="0"/>
    <x v="0"/>
    <x v="0"/>
    <s v="ОФФ_ТРЕЙД"/>
    <n v="50451052"/>
    <s v="Садко"/>
    <s v="9 мкр, д.7 "/>
    <x v="21"/>
    <s v="162078"/>
    <x v="0"/>
    <s v="01.05.2026"/>
    <s v="31.05.2026"/>
    <n v="1731.7845828933473"/>
    <n v="1289.44417748"/>
    <n v="1"/>
    <n v="1"/>
    <x v="0"/>
  </r>
  <r>
    <n v="90071"/>
    <s v="20475"/>
    <s v="S.E.J. Treid LLP"/>
    <x v="0"/>
    <x v="0"/>
    <x v="0"/>
    <x v="0"/>
    <x v="0"/>
    <s v="ОФФ_ТРЕЙД"/>
    <n v="50451052"/>
    <s v="Садко"/>
    <s v="9 мкр, д.7 "/>
    <x v="21"/>
    <s v="162087"/>
    <x v="2"/>
    <s v="01.05.2026"/>
    <s v="31.05.2026"/>
    <n v="1731.7845828933473"/>
    <n v="1441.6146083599999"/>
    <n v="1"/>
    <n v="1"/>
    <x v="0"/>
  </r>
  <r>
    <n v="90071"/>
    <s v="20475"/>
    <s v="S.E.J. Treid LLP"/>
    <x v="0"/>
    <x v="0"/>
    <x v="0"/>
    <x v="0"/>
    <x v="0"/>
    <s v="ОФФ_ТРЕЙД"/>
    <n v="50451052"/>
    <s v="Садко"/>
    <s v="9 мкр, д.7 "/>
    <x v="21"/>
    <s v="162092"/>
    <x v="2"/>
    <s v="01.05.2026"/>
    <s v="31.05.2026"/>
    <n v="1731.7845828933473"/>
    <n v="1441.6146083599999"/>
    <n v="1"/>
    <n v="1"/>
    <x v="0"/>
  </r>
  <r>
    <n v="90071"/>
    <s v="20475"/>
    <s v="S.E.J. Treid LLP"/>
    <x v="0"/>
    <x v="0"/>
    <x v="0"/>
    <x v="0"/>
    <x v="0"/>
    <s v="ОФФ_ТРЕЙД"/>
    <n v="50451052"/>
    <s v="Садко"/>
    <s v="9 мкр, д.7 "/>
    <x v="21"/>
    <s v="162122"/>
    <x v="1"/>
    <s v="01.05.2026"/>
    <s v="31.05.2026"/>
    <n v="1731.7845828933473"/>
    <n v="827.32660580000004"/>
    <n v="1"/>
    <n v="1"/>
    <x v="0"/>
  </r>
  <r>
    <n v="90071"/>
    <s v="20475"/>
    <s v="S.E.J. Treid LLP"/>
    <x v="0"/>
    <x v="0"/>
    <x v="0"/>
    <x v="0"/>
    <x v="0"/>
    <s v="ОФФ_ТРЕЙД"/>
    <n v="50454807"/>
    <s v="Зодиак"/>
    <s v="Амангельды п, Мира ул, д.7а "/>
    <x v="22"/>
    <s v="162078"/>
    <x v="0"/>
    <s v="01.05.2026"/>
    <s v="31.05.2026"/>
    <n v="1731.7845828933473"/>
    <n v="1289.44417748"/>
    <n v="1"/>
    <n v="1"/>
    <x v="0"/>
  </r>
  <r>
    <n v="90071"/>
    <s v="20475"/>
    <s v="S.E.J. Treid LLP"/>
    <x v="0"/>
    <x v="0"/>
    <x v="0"/>
    <x v="0"/>
    <x v="0"/>
    <s v="ОФФ_ТРЕЙД"/>
    <n v="50454807"/>
    <s v="Зодиак"/>
    <s v="Амангельды п, Мира ул, д.7а "/>
    <x v="22"/>
    <s v="162087"/>
    <x v="2"/>
    <s v="01.05.2026"/>
    <s v="31.05.2026"/>
    <n v="1731.7845828933473"/>
    <n v="2883.2292167199998"/>
    <n v="1"/>
    <n v="1"/>
    <x v="0"/>
  </r>
  <r>
    <n v="90071"/>
    <s v="20475"/>
    <s v="S.E.J. Treid LLP"/>
    <x v="0"/>
    <x v="0"/>
    <x v="0"/>
    <x v="0"/>
    <x v="0"/>
    <s v="ОФФ_ТРЕЙД"/>
    <n v="50454807"/>
    <s v="Зодиак"/>
    <s v="Амангельды п, Мира ул, д.7а "/>
    <x v="22"/>
    <s v="162122"/>
    <x v="1"/>
    <s v="01.05.2026"/>
    <s v="31.05.2026"/>
    <n v="1731.7845828933473"/>
    <n v="827.32660580000004"/>
    <n v="1"/>
    <n v="1"/>
    <x v="0"/>
  </r>
  <r>
    <n v="90071"/>
    <s v="20475"/>
    <s v="S.E.J. Treid LLP"/>
    <x v="0"/>
    <x v="0"/>
    <x v="0"/>
    <x v="0"/>
    <x v="0"/>
    <s v="ОФФ_ТРЕЙД"/>
    <n v="50543599"/>
    <s v="Визит"/>
    <s v="8 мкр, д.12 "/>
    <x v="23"/>
    <s v="162078"/>
    <x v="0"/>
    <s v="01.05.2026"/>
    <s v="31.05.2026"/>
    <n v="1731.7845828933473"/>
    <n v="1262.7450980399999"/>
    <n v="1"/>
    <n v="1"/>
    <x v="0"/>
  </r>
  <r>
    <n v="90071"/>
    <s v="20475"/>
    <s v="S.E.J. Treid LLP"/>
    <x v="0"/>
    <x v="0"/>
    <x v="0"/>
    <x v="0"/>
    <x v="0"/>
    <s v="ОФФ_ТРЕЙД"/>
    <n v="50543599"/>
    <s v="Визит"/>
    <s v="8 мкр, д.12 "/>
    <x v="23"/>
    <s v="162087"/>
    <x v="2"/>
    <s v="01.05.2026"/>
    <s v="31.05.2026"/>
    <n v="1731.7845828933473"/>
    <n v="1411.7647058800001"/>
    <n v="1"/>
    <n v="1"/>
    <x v="0"/>
  </r>
  <r>
    <n v="90071"/>
    <s v="20475"/>
    <s v="S.E.J. Treid LLP"/>
    <x v="0"/>
    <x v="0"/>
    <x v="0"/>
    <x v="0"/>
    <x v="0"/>
    <s v="ОФФ_ТРЕЙД"/>
    <n v="50543599"/>
    <s v="Визит"/>
    <s v="8 мкр, д.12 "/>
    <x v="23"/>
    <s v="162094"/>
    <x v="0"/>
    <s v="01.05.2026"/>
    <s v="31.05.2026"/>
    <n v="1731.7845828933473"/>
    <n v="1515.2941176500001"/>
    <n v="1"/>
    <n v="1"/>
    <x v="0"/>
  </r>
  <r>
    <n v="90071"/>
    <s v="20475"/>
    <s v="S.E.J. Treid LLP"/>
    <x v="0"/>
    <x v="0"/>
    <x v="0"/>
    <x v="0"/>
    <x v="0"/>
    <s v="ОФФ_ТРЕЙД"/>
    <n v="50543599"/>
    <s v="Визит"/>
    <s v="8 мкр, д.12 "/>
    <x v="23"/>
    <s v="162122"/>
    <x v="1"/>
    <s v="01.05.2026"/>
    <s v="31.05.2026"/>
    <n v="1731.7845828933473"/>
    <n v="810.19607842999994"/>
    <n v="1"/>
    <n v="1"/>
    <x v="0"/>
  </r>
  <r>
    <n v="90071"/>
    <s v="20475"/>
    <s v="S.E.J. Treid LLP"/>
    <x v="0"/>
    <x v="0"/>
    <x v="0"/>
    <x v="0"/>
    <x v="0"/>
    <s v="ОФФ_ТРЕЙД"/>
    <n v="50618825"/>
    <s v="Колос"/>
    <s v="8 мкр, д.5 "/>
    <x v="24"/>
    <s v="162078"/>
    <x v="0"/>
    <s v="01.05.2026"/>
    <s v="31.05.2026"/>
    <n v="1731.7845828933473"/>
    <n v="2659.83809681"/>
    <n v="1"/>
    <n v="1"/>
    <x v="0"/>
  </r>
  <r>
    <n v="90071"/>
    <s v="20475"/>
    <s v="S.E.J. Treid LLP"/>
    <x v="0"/>
    <x v="0"/>
    <x v="0"/>
    <x v="0"/>
    <x v="0"/>
    <s v="ОФФ_ТРЕЙД"/>
    <n v="50618825"/>
    <s v="Колос"/>
    <s v="8 мкр, д.5 "/>
    <x v="24"/>
    <s v="162087"/>
    <x v="2"/>
    <s v="01.05.2026"/>
    <s v="31.05.2026"/>
    <n v="1731.7845828933473"/>
    <n v="1486.8660168500001"/>
    <n v="1"/>
    <n v="1"/>
    <x v="0"/>
  </r>
  <r>
    <n v="90071"/>
    <s v="20475"/>
    <s v="S.E.J. Treid LLP"/>
    <x v="0"/>
    <x v="0"/>
    <x v="0"/>
    <x v="0"/>
    <x v="0"/>
    <s v="ОФФ_ТРЕЙД"/>
    <n v="50618825"/>
    <s v="Колос"/>
    <s v="8 мкр, д.5 "/>
    <x v="24"/>
    <s v="162122"/>
    <x v="1"/>
    <s v="01.05.2026"/>
    <s v="31.05.2026"/>
    <n v="1731.7845828933473"/>
    <n v="853.29588634000004"/>
    <n v="1"/>
    <n v="1"/>
    <x v="0"/>
  </r>
  <r>
    <n v="90071"/>
    <s v="20475"/>
    <s v="S.E.J. Treid LLP"/>
    <x v="0"/>
    <x v="0"/>
    <x v="0"/>
    <x v="0"/>
    <x v="0"/>
    <s v="ОФФ_ТРЕЙД"/>
    <n v="50744749"/>
    <s v="Удобный"/>
    <s v="Ворошилова ул, д.72"/>
    <x v="25"/>
    <s v="162078"/>
    <x v="0"/>
    <s v="01.05.2026"/>
    <s v="31.05.2026"/>
    <n v="1731.7845828933473"/>
    <n v="3805.5468011299999"/>
    <n v="1"/>
    <n v="1"/>
    <x v="0"/>
  </r>
  <r>
    <n v="90071"/>
    <s v="20475"/>
    <s v="S.E.J. Treid LLP"/>
    <x v="0"/>
    <x v="0"/>
    <x v="0"/>
    <x v="0"/>
    <x v="0"/>
    <s v="ОФФ_ТРЕЙД"/>
    <n v="50744749"/>
    <s v="Удобный"/>
    <s v="Ворошилова ул, д.72"/>
    <x v="25"/>
    <s v="162094"/>
    <x v="0"/>
    <s v="01.05.2026"/>
    <s v="31.05.2026"/>
    <n v="1731.7845828933473"/>
    <n v="4566.6561613599997"/>
    <n v="1"/>
    <n v="1"/>
    <x v="0"/>
  </r>
  <r>
    <n v="90071"/>
    <s v="20475"/>
    <s v="S.E.J. Treid LLP"/>
    <x v="0"/>
    <x v="0"/>
    <x v="0"/>
    <x v="0"/>
    <x v="0"/>
    <s v="ОФФ_ТРЕЙД"/>
    <n v="50744749"/>
    <s v="Удобный"/>
    <s v="Ворошилова ул, д.72"/>
    <x v="25"/>
    <s v="162122"/>
    <x v="1"/>
    <s v="01.05.2026"/>
    <s v="31.05.2026"/>
    <n v="1731.7845828933473"/>
    <n v="1627.7970375"/>
    <n v="1"/>
    <n v="1"/>
    <x v="0"/>
  </r>
  <r>
    <n v="90071"/>
    <s v="20475"/>
    <s v="S.E.J. Treid LLP"/>
    <x v="0"/>
    <x v="0"/>
    <x v="0"/>
    <x v="0"/>
    <x v="0"/>
    <s v="ОФФ_ТРЕЙД"/>
    <n v="6000021048"/>
    <s v="Универсам (Светлый)"/>
    <s v="Наурыз мкр 1 б"/>
    <x v="26"/>
    <s v="162087"/>
    <x v="2"/>
    <s v="01.05.2026"/>
    <s v="31.05.2026"/>
    <n v="1731.7845828933473"/>
    <n v="2741.8126428"/>
    <n v="1"/>
    <n v="1"/>
    <x v="0"/>
  </r>
  <r>
    <n v="90071"/>
    <s v="20475"/>
    <s v="S.E.J. Treid LLP"/>
    <x v="0"/>
    <x v="0"/>
    <x v="0"/>
    <x v="0"/>
    <x v="0"/>
    <s v="ОФФ_ТРЕЙД"/>
    <n v="6000021048"/>
    <s v="Универсам (Светлый)"/>
    <s v="Наурыз мкр 1 б"/>
    <x v="26"/>
    <s v="162094"/>
    <x v="0"/>
    <s v="01.05.2026"/>
    <s v="31.05.2026"/>
    <n v="1731.7845828933473"/>
    <n v="1471.43945164"/>
    <n v="1"/>
    <n v="1"/>
    <x v="0"/>
  </r>
  <r>
    <n v="90071"/>
    <s v="20475"/>
    <s v="S.E.J. Treid LLP"/>
    <x v="0"/>
    <x v="0"/>
    <x v="0"/>
    <x v="0"/>
    <x v="0"/>
    <s v="ОФФ_ТРЕЙД"/>
    <n v="6000021048"/>
    <s v="Универсам (Светлый)"/>
    <s v="Наурыз мкр 1 б"/>
    <x v="26"/>
    <s v="162122"/>
    <x v="1"/>
    <s v="01.05.2026"/>
    <s v="31.05.2026"/>
    <n v="1731.7845828933473"/>
    <n v="786.74790556000005"/>
    <n v="1"/>
    <n v="1"/>
    <x v="0"/>
  </r>
  <r>
    <n v="90071"/>
    <s v="20475"/>
    <s v="S.E.J. Treid LLP"/>
    <x v="0"/>
    <x v="0"/>
    <x v="0"/>
    <x v="0"/>
    <x v="0"/>
    <s v="ОФФ_ТРЕЙД"/>
    <n v="6000021089"/>
    <s v="Карен"/>
    <s v="Маяковского 125 ул"/>
    <x v="27"/>
    <s v="162078"/>
    <x v="0"/>
    <s v="01.05.2026"/>
    <s v="31.05.2026"/>
    <n v="1731.7845828933473"/>
    <n v="807.01754386000005"/>
    <n v="1"/>
    <n v="1"/>
    <x v="0"/>
  </r>
  <r>
    <n v="90071"/>
    <s v="20475"/>
    <s v="S.E.J. Treid LLP"/>
    <x v="0"/>
    <x v="0"/>
    <x v="0"/>
    <x v="0"/>
    <x v="0"/>
    <s v="ОФФ_ТРЕЙД"/>
    <n v="6000021089"/>
    <s v="Карен"/>
    <s v="Маяковского 125 ул"/>
    <x v="27"/>
    <s v="162087"/>
    <x v="2"/>
    <s v="01.05.2026"/>
    <s v="31.05.2026"/>
    <n v="1731.7845828933473"/>
    <n v="1804.5112782000001"/>
    <n v="1"/>
    <n v="1"/>
    <x v="0"/>
  </r>
  <r>
    <n v="90071"/>
    <s v="20475"/>
    <s v="S.E.J. Treid LLP"/>
    <x v="0"/>
    <x v="0"/>
    <x v="0"/>
    <x v="0"/>
    <x v="0"/>
    <s v="ОФФ_ТРЕЙД"/>
    <n v="6000021089"/>
    <s v="Карен"/>
    <s v="Маяковского 125 ул"/>
    <x v="27"/>
    <s v="162092"/>
    <x v="2"/>
    <s v="01.05.2026"/>
    <s v="31.05.2026"/>
    <n v="1731.7845828933473"/>
    <n v="902.25563910000005"/>
    <n v="1"/>
    <n v="1"/>
    <x v="0"/>
  </r>
  <r>
    <n v="90071"/>
    <s v="20475"/>
    <s v="S.E.J. Treid LLP"/>
    <x v="0"/>
    <x v="0"/>
    <x v="0"/>
    <x v="0"/>
    <x v="0"/>
    <s v="ОФФ_ТРЕЙД"/>
    <n v="6000021089"/>
    <s v="Карен"/>
    <s v="Маяковского 125 ул"/>
    <x v="27"/>
    <s v="162094"/>
    <x v="0"/>
    <s v="01.05.2026"/>
    <s v="31.05.2026"/>
    <n v="1731.7845828933473"/>
    <n v="968.42105262999996"/>
    <n v="1"/>
    <n v="1"/>
    <x v="0"/>
  </r>
  <r>
    <n v="90071"/>
    <s v="20475"/>
    <s v="S.E.J. Treid LLP"/>
    <x v="0"/>
    <x v="0"/>
    <x v="0"/>
    <x v="0"/>
    <x v="0"/>
    <s v="ОФФ_ТРЕЙД"/>
    <n v="6000021089"/>
    <s v="Карен"/>
    <s v="Маяковского 125 ул"/>
    <x v="27"/>
    <s v="162122"/>
    <x v="1"/>
    <s v="01.05.2026"/>
    <s v="31.05.2026"/>
    <n v="1731.7845828933473"/>
    <n v="517.79448621999995"/>
    <n v="1"/>
    <n v="1"/>
    <x v="0"/>
  </r>
  <r>
    <n v="90071"/>
    <s v="20475"/>
    <s v="S.E.J. Treid LLP"/>
    <x v="0"/>
    <x v="0"/>
    <x v="0"/>
    <x v="0"/>
    <x v="0"/>
    <s v="ОФФ_ТРЕЙД"/>
    <n v="6000021091"/>
    <s v="Ассорти"/>
    <s v="Ворошилова 72 ул"/>
    <x v="28"/>
    <s v="162078"/>
    <x v="0"/>
    <s v="01.05.2026"/>
    <s v="31.05.2026"/>
    <n v="1731.7845828933473"/>
    <n v="1148.3594864500001"/>
    <n v="1"/>
    <n v="1"/>
    <x v="0"/>
  </r>
  <r>
    <n v="90071"/>
    <s v="20475"/>
    <s v="S.E.J. Treid LLP"/>
    <x v="0"/>
    <x v="0"/>
    <x v="0"/>
    <x v="0"/>
    <x v="0"/>
    <s v="ОФФ_ТРЕЙД"/>
    <n v="6000021091"/>
    <s v="Ассорти"/>
    <s v="Ворошилова 72 ул"/>
    <x v="28"/>
    <s v="162087"/>
    <x v="2"/>
    <s v="01.05.2026"/>
    <s v="31.05.2026"/>
    <n v="1731.7845828933473"/>
    <n v="3851.6405135499999"/>
    <n v="1"/>
    <n v="1"/>
    <x v="0"/>
  </r>
  <r>
    <n v="90071"/>
    <s v="20475"/>
    <s v="S.E.J. Treid LLP"/>
    <x v="0"/>
    <x v="0"/>
    <x v="0"/>
    <x v="0"/>
    <x v="0"/>
    <s v="ОФФ_ТРЕЙД"/>
    <n v="6000370991"/>
    <s v="Славянка"/>
    <s v="Ворошилова 60"/>
    <x v="29"/>
    <s v="162078"/>
    <x v="0"/>
    <s v="01.05.2026"/>
    <s v="31.05.2026"/>
    <n v="1731.7845828933473"/>
    <n v="1470.0511322100001"/>
    <n v="1"/>
    <n v="1"/>
    <x v="0"/>
  </r>
  <r>
    <n v="90071"/>
    <s v="20475"/>
    <s v="S.E.J. Treid LLP"/>
    <x v="0"/>
    <x v="0"/>
    <x v="0"/>
    <x v="0"/>
    <x v="0"/>
    <s v="ОФФ_ТРЕЙД"/>
    <n v="6000370991"/>
    <s v="Славянка"/>
    <s v="Ворошилова 60"/>
    <x v="29"/>
    <s v="162087"/>
    <x v="2"/>
    <s v="01.05.2026"/>
    <s v="31.05.2026"/>
    <n v="1731.7845828933473"/>
    <n v="3014.4417487199999"/>
    <n v="1"/>
    <n v="1"/>
    <x v="0"/>
  </r>
  <r>
    <n v="90071"/>
    <s v="20475"/>
    <s v="S.E.J. Treid LLP"/>
    <x v="0"/>
    <x v="0"/>
    <x v="0"/>
    <x v="0"/>
    <x v="0"/>
    <s v="ОФФ_ТРЕЙД"/>
    <n v="6000370991"/>
    <s v="Славянка"/>
    <s v="Ворошилова 60"/>
    <x v="29"/>
    <s v="162092"/>
    <x v="2"/>
    <s v="01.05.2026"/>
    <s v="31.05.2026"/>
    <n v="1731.7845828933473"/>
    <n v="1370.9063214"/>
    <n v="1"/>
    <n v="1"/>
    <x v="0"/>
  </r>
  <r>
    <n v="90071"/>
    <s v="20475"/>
    <s v="S.E.J. Treid LLP"/>
    <x v="0"/>
    <x v="0"/>
    <x v="0"/>
    <x v="0"/>
    <x v="0"/>
    <s v="ОФФ_ТРЕЙД"/>
    <n v="6000370991"/>
    <s v="Славянка"/>
    <s v="Ворошилова 60"/>
    <x v="29"/>
    <s v="162094"/>
    <x v="0"/>
    <s v="01.05.2026"/>
    <s v="31.05.2026"/>
    <n v="1731.7845828933473"/>
    <n v="1471.43945164"/>
    <n v="1"/>
    <n v="1"/>
    <x v="0"/>
  </r>
  <r>
    <n v="90071"/>
    <s v="20475"/>
    <s v="S.E.J. Treid LLP"/>
    <x v="0"/>
    <x v="0"/>
    <x v="0"/>
    <x v="0"/>
    <x v="0"/>
    <s v="ОФФ_ТРЕЙД"/>
    <n v="6000370991"/>
    <s v="Славянка"/>
    <s v="Ворошилова 60"/>
    <x v="29"/>
    <s v="162122"/>
    <x v="1"/>
    <s v="01.05.2026"/>
    <s v="31.05.2026"/>
    <n v="1731.7845828933473"/>
    <n v="2673.16134603"/>
    <n v="1"/>
    <n v="1"/>
    <x v="0"/>
  </r>
  <r>
    <n v="90071"/>
    <s v="20475"/>
    <s v="S.E.J. Treid LLP"/>
    <x v="0"/>
    <x v="0"/>
    <x v="0"/>
    <x v="0"/>
    <x v="0"/>
    <s v="ОФФ_ТРЕЙД"/>
    <n v="600370069"/>
    <s v="Семерка"/>
    <s v="7 мкр., д. 2 "/>
    <x v="30"/>
    <s v="162078"/>
    <x v="0"/>
    <s v="01.05.2026"/>
    <s v="31.05.2026"/>
    <n v="1731.7845828933473"/>
    <n v="1262.7450980399999"/>
    <n v="1"/>
    <n v="1"/>
    <x v="0"/>
  </r>
  <r>
    <n v="90071"/>
    <s v="20475"/>
    <s v="S.E.J. Treid LLP"/>
    <x v="0"/>
    <x v="0"/>
    <x v="0"/>
    <x v="0"/>
    <x v="0"/>
    <s v="ОФФ_ТРЕЙД"/>
    <n v="600370069"/>
    <s v="Семерка"/>
    <s v="7 мкр., д. 2 "/>
    <x v="30"/>
    <s v="162087"/>
    <x v="2"/>
    <s v="01.05.2026"/>
    <s v="31.05.2026"/>
    <n v="1731.7845828933473"/>
    <n v="1411.7647058800001"/>
    <n v="1"/>
    <n v="1"/>
    <x v="0"/>
  </r>
  <r>
    <n v="90071"/>
    <s v="20475"/>
    <s v="S.E.J. Treid LLP"/>
    <x v="0"/>
    <x v="0"/>
    <x v="0"/>
    <x v="0"/>
    <x v="0"/>
    <s v="ОФФ_ТРЕЙД"/>
    <n v="600370069"/>
    <s v="Семерка"/>
    <s v="7 мкр., д. 2 "/>
    <x v="30"/>
    <s v="162094"/>
    <x v="0"/>
    <s v="01.05.2026"/>
    <s v="31.05.2026"/>
    <n v="1731.7845828933473"/>
    <n v="1515.2941176500001"/>
    <n v="1"/>
    <n v="1"/>
    <x v="0"/>
  </r>
  <r>
    <n v="90071"/>
    <s v="20475"/>
    <s v="S.E.J. Treid LLP"/>
    <x v="0"/>
    <x v="0"/>
    <x v="0"/>
    <x v="0"/>
    <x v="0"/>
    <s v="ОФФ_ТРЕЙД"/>
    <n v="600370069"/>
    <s v="Семерка"/>
    <s v="7 мкр., д. 2 "/>
    <x v="30"/>
    <s v="162122"/>
    <x v="1"/>
    <s v="01.05.2026"/>
    <s v="31.05.2026"/>
    <n v="1731.7845828933473"/>
    <n v="810.19607842999994"/>
    <n v="1"/>
    <n v="1"/>
    <x v="0"/>
  </r>
  <r>
    <n v="90071"/>
    <s v="20475"/>
    <s v="S.E.J. Treid LLP"/>
    <x v="0"/>
    <x v="0"/>
    <x v="0"/>
    <x v="0"/>
    <x v="0"/>
    <s v="ОФФ_ТРЕЙД"/>
    <n v="6008881182"/>
    <s v="Арзан"/>
    <s v="Абая пр. 21"/>
    <x v="31"/>
    <s v="162078"/>
    <x v="0"/>
    <s v="01.05.2026"/>
    <s v="31.05.2026"/>
    <n v="1731.7845828933473"/>
    <n v="1262.7450980399999"/>
    <n v="1"/>
    <n v="1"/>
    <x v="0"/>
  </r>
  <r>
    <n v="90071"/>
    <s v="20475"/>
    <s v="S.E.J. Treid LLP"/>
    <x v="0"/>
    <x v="0"/>
    <x v="0"/>
    <x v="0"/>
    <x v="0"/>
    <s v="ОФФ_ТРЕЙД"/>
    <n v="6008881182"/>
    <s v="Арзан"/>
    <s v="Абая пр. 21"/>
    <x v="31"/>
    <s v="162087"/>
    <x v="2"/>
    <s v="01.05.2026"/>
    <s v="31.05.2026"/>
    <n v="1731.7845828933473"/>
    <n v="1411.7647058800001"/>
    <n v="1"/>
    <n v="1"/>
    <x v="0"/>
  </r>
  <r>
    <n v="90071"/>
    <s v="20475"/>
    <s v="S.E.J. Treid LLP"/>
    <x v="0"/>
    <x v="0"/>
    <x v="0"/>
    <x v="0"/>
    <x v="0"/>
    <s v="ОФФ_ТРЕЙД"/>
    <n v="6008881182"/>
    <s v="Арзан"/>
    <s v="Абая пр. 21"/>
    <x v="31"/>
    <s v="162094"/>
    <x v="0"/>
    <s v="01.05.2026"/>
    <s v="31.05.2026"/>
    <n v="1731.7845828933473"/>
    <n v="1515.2941176500001"/>
    <n v="1"/>
    <n v="1"/>
    <x v="0"/>
  </r>
  <r>
    <n v="90071"/>
    <s v="20475"/>
    <s v="S.E.J. Treid LLP"/>
    <x v="0"/>
    <x v="0"/>
    <x v="0"/>
    <x v="0"/>
    <x v="0"/>
    <s v="ОФФ_ТРЕЙД"/>
    <n v="6008881182"/>
    <s v="Арзан"/>
    <s v="Абая пр. 21"/>
    <x v="31"/>
    <s v="162122"/>
    <x v="1"/>
    <s v="01.05.2026"/>
    <s v="31.05.2026"/>
    <n v="1731.7845828933473"/>
    <n v="810.19607842999994"/>
    <n v="1"/>
    <n v="1"/>
    <x v="0"/>
  </r>
  <r>
    <n v="90071"/>
    <s v="20475"/>
    <s v="S.E.J. Treid LLP"/>
    <x v="0"/>
    <x v="0"/>
    <x v="0"/>
    <x v="0"/>
    <x v="0"/>
    <s v="ОФФ_ТРЕЙД"/>
    <n v="6008881500"/>
    <s v="15 магазин"/>
    <s v="9 мкр., 1 д."/>
    <x v="32"/>
    <s v="162078"/>
    <x v="0"/>
    <s v="01.05.2026"/>
    <s v="31.05.2026"/>
    <n v="1731.7845828933473"/>
    <n v="2525.4901960799998"/>
    <n v="1"/>
    <n v="1"/>
    <x v="0"/>
  </r>
  <r>
    <n v="90071"/>
    <s v="20475"/>
    <s v="S.E.J. Treid LLP"/>
    <x v="0"/>
    <x v="0"/>
    <x v="0"/>
    <x v="0"/>
    <x v="0"/>
    <s v="ОФФ_ТРЕЙД"/>
    <n v="6008881500"/>
    <s v="15 магазин"/>
    <s v="9 мкр., 1 д."/>
    <x v="32"/>
    <s v="162087"/>
    <x v="2"/>
    <s v="01.05.2026"/>
    <s v="31.05.2026"/>
    <n v="1731.7845828933473"/>
    <n v="1411.7647058800001"/>
    <n v="1"/>
    <n v="1"/>
    <x v="0"/>
  </r>
  <r>
    <n v="90071"/>
    <s v="20475"/>
    <s v="S.E.J. Treid LLP"/>
    <x v="0"/>
    <x v="0"/>
    <x v="0"/>
    <x v="0"/>
    <x v="0"/>
    <s v="ОФФ_ТРЕЙД"/>
    <n v="6008881500"/>
    <s v="15 магазин"/>
    <s v="9 мкр., 1 д."/>
    <x v="32"/>
    <s v="162092"/>
    <x v="2"/>
    <s v="01.05.2026"/>
    <s v="31.05.2026"/>
    <n v="1731.7845828933473"/>
    <n v="1411.7647058800001"/>
    <n v="1"/>
    <n v="1"/>
    <x v="0"/>
  </r>
  <r>
    <n v="90071"/>
    <s v="20475"/>
    <s v="S.E.J. Treid LLP"/>
    <x v="0"/>
    <x v="0"/>
    <x v="0"/>
    <x v="0"/>
    <x v="0"/>
    <s v="ОФФ_ТРЕЙД"/>
    <n v="6008881500"/>
    <s v="15 магазин"/>
    <s v="9 мкр., 1 д."/>
    <x v="32"/>
    <s v="162094"/>
    <x v="0"/>
    <s v="01.05.2026"/>
    <s v="31.05.2026"/>
    <n v="1731.7845828933473"/>
    <n v="3030.5882352899998"/>
    <n v="1"/>
    <n v="1"/>
    <x v="0"/>
  </r>
  <r>
    <n v="90071"/>
    <s v="20475"/>
    <s v="S.E.J. Treid LLP"/>
    <x v="0"/>
    <x v="0"/>
    <x v="0"/>
    <x v="0"/>
    <x v="0"/>
    <s v="ОФФ_ТРЕЙД"/>
    <n v="6008881500"/>
    <s v="15 магазин"/>
    <s v="9 мкр., 1 д."/>
    <x v="32"/>
    <s v="162122"/>
    <x v="1"/>
    <s v="01.05.2026"/>
    <s v="31.05.2026"/>
    <n v="1731.7845828933473"/>
    <n v="1620.3921568599999"/>
    <n v="1"/>
    <n v="1"/>
    <x v="0"/>
  </r>
  <r>
    <n v="90071"/>
    <s v="20475"/>
    <s v="S.E.J. Treid LLP"/>
    <x v="0"/>
    <x v="0"/>
    <x v="0"/>
    <x v="0"/>
    <x v="0"/>
    <s v="ОФФ_ТРЕЙД"/>
    <n v="6008881683"/>
    <s v="Санкт-Петербург"/>
    <s v="Маяковского 102А"/>
    <x v="33"/>
    <s v="162078"/>
    <x v="0"/>
    <s v="01.05.2026"/>
    <s v="31.05.2026"/>
    <n v="1731.7845828933473"/>
    <n v="1148.3594864500001"/>
    <n v="1"/>
    <n v="1"/>
    <x v="0"/>
  </r>
  <r>
    <n v="90071"/>
    <s v="20475"/>
    <s v="S.E.J. Treid LLP"/>
    <x v="0"/>
    <x v="0"/>
    <x v="0"/>
    <x v="0"/>
    <x v="0"/>
    <s v="ОФФ_ТРЕЙД"/>
    <n v="6008881683"/>
    <s v="Санкт-Петербург"/>
    <s v="Маяковского 102А"/>
    <x v="33"/>
    <s v="162087"/>
    <x v="2"/>
    <s v="01.05.2026"/>
    <s v="31.05.2026"/>
    <n v="1731.7845828933473"/>
    <n v="1283.8801711799999"/>
    <n v="1"/>
    <n v="1"/>
    <x v="0"/>
  </r>
  <r>
    <n v="90071"/>
    <s v="20475"/>
    <s v="S.E.J. Treid LLP"/>
    <x v="0"/>
    <x v="0"/>
    <x v="0"/>
    <x v="0"/>
    <x v="0"/>
    <s v="ОФФ_ТРЕЙД"/>
    <n v="6008881683"/>
    <s v="Санкт-Петербург"/>
    <s v="Маяковского 102А"/>
    <x v="33"/>
    <s v="162092"/>
    <x v="2"/>
    <s v="01.05.2026"/>
    <s v="31.05.2026"/>
    <n v="1731.7845828933473"/>
    <n v="2567.7603423700002"/>
    <n v="1"/>
    <n v="1"/>
    <x v="0"/>
  </r>
  <r>
    <n v="90071"/>
    <s v="20475"/>
    <s v="S.E.J. Treid LLP"/>
    <x v="0"/>
    <x v="0"/>
    <x v="0"/>
    <x v="0"/>
    <x v="0"/>
    <s v="ОФФ_ТРЕЙД"/>
    <n v="6009900446"/>
    <s v="BAYTEREK"/>
    <s v="садовая 75/7"/>
    <x v="34"/>
    <s v="162078"/>
    <x v="0"/>
    <s v="01.05.2026"/>
    <s v="31.05.2026"/>
    <n v="1731.7845828933473"/>
    <n v="2940.1022644300001"/>
    <n v="1"/>
    <n v="1"/>
    <x v="0"/>
  </r>
  <r>
    <n v="90071"/>
    <s v="20475"/>
    <s v="S.E.J. Treid LLP"/>
    <x v="0"/>
    <x v="0"/>
    <x v="0"/>
    <x v="0"/>
    <x v="0"/>
    <s v="ОФФ_ТРЕЙД"/>
    <n v="6009900446"/>
    <s v="BAYTEREK"/>
    <s v="садовая 75/7"/>
    <x v="34"/>
    <s v="162087"/>
    <x v="2"/>
    <s v="01.05.2026"/>
    <s v="31.05.2026"/>
    <n v="1731.7845828933473"/>
    <n v="1643.5354273200001"/>
    <n v="1"/>
    <n v="1"/>
    <x v="0"/>
  </r>
  <r>
    <n v="90071"/>
    <s v="20475"/>
    <s v="S.E.J. Treid LLP"/>
    <x v="0"/>
    <x v="0"/>
    <x v="0"/>
    <x v="0"/>
    <x v="0"/>
    <s v="ОФФ_ТРЕЙД"/>
    <n v="6009900446"/>
    <s v="BAYTEREK"/>
    <s v="садовая 75/7"/>
    <x v="34"/>
    <s v="162092"/>
    <x v="2"/>
    <s v="01.05.2026"/>
    <s v="31.05.2026"/>
    <n v="1731.7845828933473"/>
    <n v="1643.5354273200001"/>
    <n v="1"/>
    <n v="1"/>
    <x v="0"/>
  </r>
  <r>
    <n v="90071"/>
    <s v="20475"/>
    <s v="S.E.J. Treid LLP"/>
    <x v="0"/>
    <x v="0"/>
    <x v="0"/>
    <x v="0"/>
    <x v="0"/>
    <s v="ОФФ_ТРЕЙД"/>
    <n v="6009900446"/>
    <s v="BAYTEREK"/>
    <s v="садовая 75/7"/>
    <x v="34"/>
    <s v="162122"/>
    <x v="1"/>
    <s v="01.05.2026"/>
    <s v="31.05.2026"/>
    <n v="1731.7845828933473"/>
    <n v="3772.8268809299998"/>
    <n v="1"/>
    <n v="1"/>
    <x v="0"/>
  </r>
  <r>
    <n v="90071"/>
    <s v="20475"/>
    <s v="S.E.J. Treid LLP"/>
    <x v="0"/>
    <x v="0"/>
    <x v="0"/>
    <x v="0"/>
    <x v="0"/>
    <s v="ОФФ_ТРЕЙД"/>
    <n v="6009901066"/>
    <s v="RIVIERA market"/>
    <s v="Riviera ЖК., Гашека ул., 5/1 д."/>
    <x v="35"/>
    <s v="162078"/>
    <x v="0"/>
    <s v="01.05.2026"/>
    <s v="31.05.2026"/>
    <n v="1731.7845828933473"/>
    <n v="1127.1352562300001"/>
    <n v="1"/>
    <n v="1"/>
    <x v="0"/>
  </r>
  <r>
    <n v="90071"/>
    <s v="20475"/>
    <s v="S.E.J. Treid LLP"/>
    <x v="0"/>
    <x v="0"/>
    <x v="0"/>
    <x v="0"/>
    <x v="0"/>
    <s v="ОФФ_ТРЕЙД"/>
    <n v="6009901066"/>
    <s v="RIVIERA market"/>
    <s v="Riviera ЖК., Гашека ул., 5/1 д."/>
    <x v="35"/>
    <s v="162087"/>
    <x v="2"/>
    <s v="01.05.2026"/>
    <s v="31.05.2026"/>
    <n v="1731.7845828933473"/>
    <n v="1260.15121815"/>
    <n v="1"/>
    <n v="1"/>
    <x v="0"/>
  </r>
  <r>
    <n v="90071"/>
    <s v="20475"/>
    <s v="S.E.J. Treid LLP"/>
    <x v="0"/>
    <x v="0"/>
    <x v="0"/>
    <x v="0"/>
    <x v="0"/>
    <s v="ОФФ_ТРЕЙД"/>
    <n v="6009901066"/>
    <s v="RIVIERA market"/>
    <s v="Riviera ЖК., Гашека ул., 5/1 д."/>
    <x v="35"/>
    <s v="162092"/>
    <x v="2"/>
    <s v="01.05.2026"/>
    <s v="31.05.2026"/>
    <n v="1731.7845828933473"/>
    <n v="1260.15121815"/>
    <n v="1"/>
    <n v="1"/>
    <x v="0"/>
  </r>
  <r>
    <n v="90071"/>
    <s v="20475"/>
    <s v="S.E.J. Treid LLP"/>
    <x v="0"/>
    <x v="0"/>
    <x v="0"/>
    <x v="0"/>
    <x v="0"/>
    <s v="ОФФ_ТРЕЙД"/>
    <n v="6009901066"/>
    <s v="RIVIERA market"/>
    <s v="Riviera ЖК., Гашека ул., 5/1 д."/>
    <x v="35"/>
    <s v="162094"/>
    <x v="0"/>
    <s v="01.05.2026"/>
    <s v="31.05.2026"/>
    <n v="1731.7845828933473"/>
    <n v="1352.5623074800001"/>
    <n v="1"/>
    <n v="1"/>
    <x v="0"/>
  </r>
  <r>
    <n v="90071"/>
    <s v="20475"/>
    <s v="S.E.J. Treid LLP"/>
    <x v="0"/>
    <x v="0"/>
    <x v="0"/>
    <x v="1"/>
    <x v="0"/>
    <s v="ОФФ_ТРЕЙД"/>
    <n v="50226423"/>
    <s v="Ирбис"/>
    <s v="Шевченко 37"/>
    <x v="36"/>
    <s v="162087"/>
    <x v="2"/>
    <s v="01.05.2026"/>
    <s v="31.05.2026"/>
    <n v="1731.7845828933473"/>
    <n v="1837.10961421"/>
    <n v="1"/>
    <n v="1"/>
    <x v="0"/>
  </r>
  <r>
    <n v="90071"/>
    <s v="20475"/>
    <s v="S.E.J. Treid LLP"/>
    <x v="0"/>
    <x v="0"/>
    <x v="0"/>
    <x v="1"/>
    <x v="0"/>
    <s v="ОФФ_ТРЕЙД"/>
    <n v="50226423"/>
    <s v="Ирбис"/>
    <s v="Шевченко 37"/>
    <x v="36"/>
    <s v="162122"/>
    <x v="1"/>
    <s v="01.05.2026"/>
    <s v="31.05.2026"/>
    <n v="1731.7845828933473"/>
    <n v="3162.89038579"/>
    <n v="1"/>
    <n v="1"/>
    <x v="0"/>
  </r>
  <r>
    <n v="90071"/>
    <s v="20475"/>
    <s v="S.E.J. Treid LLP"/>
    <x v="0"/>
    <x v="0"/>
    <x v="0"/>
    <x v="1"/>
    <x v="0"/>
    <s v="ОФФ_ТРЕЙД"/>
    <n v="50226567"/>
    <s v="Орбита"/>
    <s v="Дзержинского ул, д.74"/>
    <x v="37"/>
    <s v="162078"/>
    <x v="0"/>
    <s v="01.05.2026"/>
    <s v="31.05.2026"/>
    <n v="1731.7845828933473"/>
    <n v="2525.4901960799998"/>
    <n v="1"/>
    <n v="1"/>
    <x v="0"/>
  </r>
  <r>
    <n v="90071"/>
    <s v="20475"/>
    <s v="S.E.J. Treid LLP"/>
    <x v="0"/>
    <x v="0"/>
    <x v="0"/>
    <x v="1"/>
    <x v="0"/>
    <s v="ОФФ_ТРЕЙД"/>
    <n v="50226567"/>
    <s v="Орбита"/>
    <s v="Дзержинского ул, д.74"/>
    <x v="37"/>
    <s v="162087"/>
    <x v="2"/>
    <s v="01.05.2026"/>
    <s v="31.05.2026"/>
    <n v="1731.7845828933473"/>
    <n v="1411.7647058800001"/>
    <n v="1"/>
    <n v="1"/>
    <x v="0"/>
  </r>
  <r>
    <n v="90071"/>
    <s v="20475"/>
    <s v="S.E.J. Treid LLP"/>
    <x v="0"/>
    <x v="0"/>
    <x v="0"/>
    <x v="1"/>
    <x v="0"/>
    <s v="ОФФ_ТРЕЙД"/>
    <n v="50226567"/>
    <s v="Орбита"/>
    <s v="Дзержинского ул, д.74"/>
    <x v="37"/>
    <s v="162092"/>
    <x v="2"/>
    <s v="01.05.2026"/>
    <s v="31.05.2026"/>
    <n v="1731.7845828933473"/>
    <n v="1411.7647058800001"/>
    <n v="1"/>
    <n v="1"/>
    <x v="0"/>
  </r>
  <r>
    <n v="90071"/>
    <s v="20475"/>
    <s v="S.E.J. Treid LLP"/>
    <x v="0"/>
    <x v="0"/>
    <x v="0"/>
    <x v="1"/>
    <x v="0"/>
    <s v="ОФФ_ТРЕЙД"/>
    <n v="50226567"/>
    <s v="Орбита"/>
    <s v="Дзержинского ул, д.74"/>
    <x v="37"/>
    <s v="162094"/>
    <x v="0"/>
    <s v="01.05.2026"/>
    <s v="31.05.2026"/>
    <n v="1731.7845828933473"/>
    <n v="3030.5882352899998"/>
    <n v="1"/>
    <n v="1"/>
    <x v="0"/>
  </r>
  <r>
    <n v="90071"/>
    <s v="20475"/>
    <s v="S.E.J. Treid LLP"/>
    <x v="0"/>
    <x v="0"/>
    <x v="0"/>
    <x v="1"/>
    <x v="0"/>
    <s v="ОФФ_ТРЕЙД"/>
    <n v="50226567"/>
    <s v="Орбита"/>
    <s v="Дзержинского ул, д.74"/>
    <x v="37"/>
    <s v="162122"/>
    <x v="1"/>
    <s v="01.05.2026"/>
    <s v="31.05.2026"/>
    <n v="1731.7845828933473"/>
    <n v="1620.3921568599999"/>
    <n v="1"/>
    <n v="1"/>
    <x v="0"/>
  </r>
  <r>
    <n v="90071"/>
    <s v="20475"/>
    <s v="S.E.J. Treid LLP"/>
    <x v="0"/>
    <x v="0"/>
    <x v="0"/>
    <x v="1"/>
    <x v="0"/>
    <s v="ОФФ_ТРЕЙД"/>
    <n v="50226568"/>
    <s v="Весна"/>
    <s v="Дзержинского ул, д.60"/>
    <x v="38"/>
    <s v="162087"/>
    <x v="2"/>
    <s v="01.05.2026"/>
    <s v="31.05.2026"/>
    <n v="1731.7845828933473"/>
    <n v="2714.52269643"/>
    <n v="1"/>
    <n v="1"/>
    <x v="0"/>
  </r>
  <r>
    <n v="90071"/>
    <s v="20475"/>
    <s v="S.E.J. Treid LLP"/>
    <x v="0"/>
    <x v="0"/>
    <x v="0"/>
    <x v="1"/>
    <x v="0"/>
    <s v="ОФФ_ТРЕЙД"/>
    <n v="50226568"/>
    <s v="Весна"/>
    <s v="Дзержинского ул, д.60"/>
    <x v="38"/>
    <s v="162092"/>
    <x v="2"/>
    <s v="01.05.2026"/>
    <s v="31.05.2026"/>
    <n v="1731.7845828933473"/>
    <n v="1357.2613482100001"/>
    <n v="1"/>
    <n v="1"/>
    <x v="0"/>
  </r>
  <r>
    <n v="90071"/>
    <s v="20475"/>
    <s v="S.E.J. Treid LLP"/>
    <x v="0"/>
    <x v="0"/>
    <x v="0"/>
    <x v="1"/>
    <x v="0"/>
    <s v="ОФФ_ТРЕЙД"/>
    <n v="50226568"/>
    <s v="Весна"/>
    <s v="Дзержинского ул, д.60"/>
    <x v="38"/>
    <s v="162094"/>
    <x v="0"/>
    <s v="01.05.2026"/>
    <s v="31.05.2026"/>
    <n v="1731.7845828933473"/>
    <n v="4370.3815412499998"/>
    <n v="1"/>
    <n v="1"/>
    <x v="0"/>
  </r>
  <r>
    <n v="90071"/>
    <s v="20475"/>
    <s v="S.E.J. Treid LLP"/>
    <x v="0"/>
    <x v="0"/>
    <x v="0"/>
    <x v="1"/>
    <x v="0"/>
    <s v="ОФФ_ТРЕЙД"/>
    <n v="50226568"/>
    <s v="Весна"/>
    <s v="Дзержинского ул, д.60"/>
    <x v="38"/>
    <s v="162122"/>
    <x v="1"/>
    <s v="01.05.2026"/>
    <s v="31.05.2026"/>
    <n v="1731.7845828933473"/>
    <n v="1557.83441412"/>
    <n v="1"/>
    <n v="1"/>
    <x v="0"/>
  </r>
  <r>
    <n v="90071"/>
    <s v="20475"/>
    <s v="S.E.J. Treid LLP"/>
    <x v="0"/>
    <x v="0"/>
    <x v="0"/>
    <x v="1"/>
    <x v="0"/>
    <s v="ОФФ_ТРЕЙД"/>
    <n v="50226572"/>
    <s v="Темерлан"/>
    <s v="Майлина ул, д.16"/>
    <x v="39"/>
    <s v="162078"/>
    <x v="0"/>
    <s v="01.05.2026"/>
    <s v="31.05.2026"/>
    <n v="1731.7845828933473"/>
    <n v="1127.1352562300001"/>
    <n v="1"/>
    <n v="1"/>
    <x v="0"/>
  </r>
  <r>
    <n v="90071"/>
    <s v="20475"/>
    <s v="S.E.J. Treid LLP"/>
    <x v="0"/>
    <x v="0"/>
    <x v="0"/>
    <x v="1"/>
    <x v="0"/>
    <s v="ОФФ_ТРЕЙД"/>
    <n v="50226572"/>
    <s v="Темерлан"/>
    <s v="Майлина ул, д.16"/>
    <x v="39"/>
    <s v="162087"/>
    <x v="2"/>
    <s v="01.05.2026"/>
    <s v="31.05.2026"/>
    <n v="1731.7845828933473"/>
    <n v="1260.15121815"/>
    <n v="1"/>
    <n v="1"/>
    <x v="0"/>
  </r>
  <r>
    <n v="90071"/>
    <s v="20475"/>
    <s v="S.E.J. Treid LLP"/>
    <x v="0"/>
    <x v="0"/>
    <x v="0"/>
    <x v="1"/>
    <x v="0"/>
    <s v="ОФФ_ТРЕЙД"/>
    <n v="50226572"/>
    <s v="Темерлан"/>
    <s v="Майлина ул, д.16"/>
    <x v="39"/>
    <s v="162092"/>
    <x v="2"/>
    <s v="01.05.2026"/>
    <s v="31.05.2026"/>
    <n v="1731.7845828933473"/>
    <n v="1260.15121815"/>
    <n v="1"/>
    <n v="1"/>
    <x v="0"/>
  </r>
  <r>
    <n v="90071"/>
    <s v="20475"/>
    <s v="S.E.J. Treid LLP"/>
    <x v="0"/>
    <x v="0"/>
    <x v="0"/>
    <x v="1"/>
    <x v="0"/>
    <s v="ОФФ_ТРЕЙД"/>
    <n v="50226572"/>
    <s v="Темерлан"/>
    <s v="Майлина ул, д.16"/>
    <x v="39"/>
    <s v="162094"/>
    <x v="0"/>
    <s v="01.05.2026"/>
    <s v="31.05.2026"/>
    <n v="1731.7845828933473"/>
    <n v="1352.5623074800001"/>
    <n v="1"/>
    <n v="1"/>
    <x v="0"/>
  </r>
  <r>
    <n v="90071"/>
    <s v="20475"/>
    <s v="S.E.J. Treid LLP"/>
    <x v="0"/>
    <x v="0"/>
    <x v="0"/>
    <x v="1"/>
    <x v="0"/>
    <s v="ОФФ_ТРЕЙД"/>
    <n v="50226582"/>
    <s v="Сабрина"/>
    <s v="Победы ул, д.70в"/>
    <x v="40"/>
    <s v="162078"/>
    <x v="0"/>
    <s v="01.05.2026"/>
    <s v="31.05.2026"/>
    <n v="1731.7845828933473"/>
    <n v="1086.95652174"/>
    <n v="1"/>
    <n v="1"/>
    <x v="0"/>
  </r>
  <r>
    <n v="90071"/>
    <s v="20475"/>
    <s v="S.E.J. Treid LLP"/>
    <x v="0"/>
    <x v="0"/>
    <x v="0"/>
    <x v="1"/>
    <x v="0"/>
    <s v="ОФФ_ТРЕЙД"/>
    <n v="50226582"/>
    <s v="Сабрина"/>
    <s v="Победы ул, д.70в"/>
    <x v="40"/>
    <s v="162094"/>
    <x v="0"/>
    <s v="01.05.2026"/>
    <s v="31.05.2026"/>
    <n v="1731.7845828933473"/>
    <n v="3913.04347826"/>
    <n v="1"/>
    <n v="1"/>
    <x v="0"/>
  </r>
  <r>
    <n v="90071"/>
    <s v="20475"/>
    <s v="S.E.J. Treid LLP"/>
    <x v="0"/>
    <x v="0"/>
    <x v="0"/>
    <x v="1"/>
    <x v="0"/>
    <s v="ОФФ_ТРЕЙД"/>
    <n v="50226603"/>
    <s v="Шанырак"/>
    <s v="Шевченко ул, д.78"/>
    <x v="41"/>
    <s v="162087"/>
    <x v="2"/>
    <s v="01.05.2026"/>
    <s v="31.05.2026"/>
    <n v="1731.7845828933473"/>
    <n v="1205.7877813499999"/>
    <n v="1"/>
    <n v="1"/>
    <x v="0"/>
  </r>
  <r>
    <n v="90071"/>
    <s v="20475"/>
    <s v="S.E.J. Treid LLP"/>
    <x v="0"/>
    <x v="0"/>
    <x v="0"/>
    <x v="1"/>
    <x v="0"/>
    <s v="ОФФ_ТРЕЙД"/>
    <n v="50226603"/>
    <s v="Шанырак"/>
    <s v="Шевченко ул, д.78"/>
    <x v="41"/>
    <s v="162092"/>
    <x v="2"/>
    <s v="01.05.2026"/>
    <s v="31.05.2026"/>
    <n v="1731.7845828933473"/>
    <n v="1205.7877813499999"/>
    <n v="1"/>
    <n v="1"/>
    <x v="0"/>
  </r>
  <r>
    <n v="90071"/>
    <s v="20475"/>
    <s v="S.E.J. Treid LLP"/>
    <x v="0"/>
    <x v="0"/>
    <x v="0"/>
    <x v="1"/>
    <x v="0"/>
    <s v="ОФФ_ТРЕЙД"/>
    <n v="50226603"/>
    <s v="Шанырак"/>
    <s v="Шевченко ул, д.78"/>
    <x v="41"/>
    <s v="162094"/>
    <x v="0"/>
    <s v="01.05.2026"/>
    <s v="31.05.2026"/>
    <n v="1731.7845828933473"/>
    <n v="2588.4244373000001"/>
    <n v="1"/>
    <n v="1"/>
    <x v="0"/>
  </r>
  <r>
    <n v="90071"/>
    <s v="20475"/>
    <s v="S.E.J. Treid LLP"/>
    <x v="0"/>
    <x v="0"/>
    <x v="0"/>
    <x v="1"/>
    <x v="0"/>
    <s v="ОФФ_ТРЕЙД"/>
    <n v="50226607"/>
    <s v="Кармен"/>
    <s v="Шевченко 35"/>
    <x v="42"/>
    <s v="162078"/>
    <x v="0"/>
    <s v="01.05.2026"/>
    <s v="31.05.2026"/>
    <n v="1731.7845828933473"/>
    <n v="1709.49246124"/>
    <n v="1"/>
    <n v="1"/>
    <x v="0"/>
  </r>
  <r>
    <n v="90071"/>
    <s v="20475"/>
    <s v="S.E.J. Treid LLP"/>
    <x v="0"/>
    <x v="0"/>
    <x v="0"/>
    <x v="1"/>
    <x v="0"/>
    <s v="ОФФ_ТРЕЙД"/>
    <n v="50226607"/>
    <s v="Кармен"/>
    <s v="Шевченко 35"/>
    <x v="42"/>
    <s v="162122"/>
    <x v="1"/>
    <s v="01.05.2026"/>
    <s v="31.05.2026"/>
    <n v="1731.7845828933473"/>
    <n v="3290.50753876"/>
    <n v="1"/>
    <n v="1"/>
    <x v="0"/>
  </r>
  <r>
    <n v="90071"/>
    <s v="20475"/>
    <s v="S.E.J. Treid LLP"/>
    <x v="0"/>
    <x v="0"/>
    <x v="0"/>
    <x v="1"/>
    <x v="0"/>
    <s v="ОФФ_ТРЕЙД"/>
    <n v="50226609"/>
    <s v="Айым"/>
    <s v="Баймагамбетова ул 5"/>
    <x v="43"/>
    <s v="162078"/>
    <x v="0"/>
    <s v="01.05.2026"/>
    <s v="31.05.2026"/>
    <n v="1731.7845828933473"/>
    <n v="2272.7272727300001"/>
    <n v="1"/>
    <n v="1"/>
    <x v="0"/>
  </r>
  <r>
    <n v="90071"/>
    <s v="20475"/>
    <s v="S.E.J. Treid LLP"/>
    <x v="0"/>
    <x v="0"/>
    <x v="0"/>
    <x v="1"/>
    <x v="0"/>
    <s v="ОФФ_ТРЕЙД"/>
    <n v="50226609"/>
    <s v="Айым"/>
    <s v="Баймагамбетова ул 5"/>
    <x v="43"/>
    <s v="162094"/>
    <x v="0"/>
    <s v="01.05.2026"/>
    <s v="31.05.2026"/>
    <n v="1731.7845828933473"/>
    <n v="2727.2727272699999"/>
    <n v="1"/>
    <n v="1"/>
    <x v="0"/>
  </r>
  <r>
    <n v="90071"/>
    <s v="20475"/>
    <s v="S.E.J. Treid LLP"/>
    <x v="0"/>
    <x v="0"/>
    <x v="0"/>
    <x v="1"/>
    <x v="0"/>
    <s v="ОФФ_ТРЕЙД"/>
    <n v="50226665"/>
    <s v="Дачный"/>
    <s v="Тобольская ул, д.105/2"/>
    <x v="44"/>
    <s v="162078"/>
    <x v="0"/>
    <s v="01.05.2026"/>
    <s v="31.05.2026"/>
    <n v="1731.7845828933473"/>
    <n v="1289.44417748"/>
    <n v="1"/>
    <n v="1"/>
    <x v="0"/>
  </r>
  <r>
    <n v="90071"/>
    <s v="20475"/>
    <s v="S.E.J. Treid LLP"/>
    <x v="0"/>
    <x v="0"/>
    <x v="0"/>
    <x v="1"/>
    <x v="0"/>
    <s v="ОФФ_ТРЕЙД"/>
    <n v="50226665"/>
    <s v="Дачный"/>
    <s v="Тобольская ул, д.105/2"/>
    <x v="44"/>
    <s v="162087"/>
    <x v="2"/>
    <s v="01.05.2026"/>
    <s v="31.05.2026"/>
    <n v="1731.7845828933473"/>
    <n v="1441.6146083599999"/>
    <n v="1"/>
    <n v="1"/>
    <x v="0"/>
  </r>
  <r>
    <n v="90071"/>
    <s v="20475"/>
    <s v="S.E.J. Treid LLP"/>
    <x v="0"/>
    <x v="0"/>
    <x v="0"/>
    <x v="1"/>
    <x v="0"/>
    <s v="ОФФ_ТРЕЙД"/>
    <n v="50226665"/>
    <s v="Дачный"/>
    <s v="Тобольская ул, д.105/2"/>
    <x v="44"/>
    <s v="162092"/>
    <x v="2"/>
    <s v="01.05.2026"/>
    <s v="31.05.2026"/>
    <n v="1731.7845828933473"/>
    <n v="1441.6146083599999"/>
    <n v="1"/>
    <n v="1"/>
    <x v="0"/>
  </r>
  <r>
    <n v="90071"/>
    <s v="20475"/>
    <s v="S.E.J. Treid LLP"/>
    <x v="0"/>
    <x v="0"/>
    <x v="0"/>
    <x v="1"/>
    <x v="0"/>
    <s v="ОФФ_ТРЕЙД"/>
    <n v="50226665"/>
    <s v="Дачный"/>
    <s v="Тобольская ул, д.105/2"/>
    <x v="44"/>
    <s v="162122"/>
    <x v="1"/>
    <s v="01.05.2026"/>
    <s v="31.05.2026"/>
    <n v="1731.7845828933473"/>
    <n v="827.32660580000004"/>
    <n v="1"/>
    <n v="1"/>
    <x v="0"/>
  </r>
  <r>
    <n v="90071"/>
    <s v="20475"/>
    <s v="S.E.J. Treid LLP"/>
    <x v="0"/>
    <x v="0"/>
    <x v="0"/>
    <x v="1"/>
    <x v="0"/>
    <s v="ОФФ_ТРЕЙД"/>
    <n v="50226749"/>
    <s v="Сабрина"/>
    <s v="Амангельды ул, д.45 "/>
    <x v="45"/>
    <s v="162078"/>
    <x v="0"/>
    <s v="01.05.2026"/>
    <s v="31.05.2026"/>
    <n v="1731.7845828933473"/>
    <n v="2525.4901960799998"/>
    <n v="1"/>
    <n v="1"/>
    <x v="0"/>
  </r>
  <r>
    <n v="90071"/>
    <s v="20475"/>
    <s v="S.E.J. Treid LLP"/>
    <x v="0"/>
    <x v="0"/>
    <x v="0"/>
    <x v="1"/>
    <x v="0"/>
    <s v="ОФФ_ТРЕЙД"/>
    <n v="50226749"/>
    <s v="Сабрина"/>
    <s v="Амангельды ул, д.45 "/>
    <x v="45"/>
    <s v="162087"/>
    <x v="2"/>
    <s v="01.05.2026"/>
    <s v="31.05.2026"/>
    <n v="1731.7845828933473"/>
    <n v="1411.7647058800001"/>
    <n v="1"/>
    <n v="1"/>
    <x v="0"/>
  </r>
  <r>
    <n v="90071"/>
    <s v="20475"/>
    <s v="S.E.J. Treid LLP"/>
    <x v="0"/>
    <x v="0"/>
    <x v="0"/>
    <x v="1"/>
    <x v="0"/>
    <s v="ОФФ_ТРЕЙД"/>
    <n v="50226749"/>
    <s v="Сабрина"/>
    <s v="Амангельды ул, д.45 "/>
    <x v="45"/>
    <s v="162092"/>
    <x v="2"/>
    <s v="01.05.2026"/>
    <s v="31.05.2026"/>
    <n v="1731.7845828933473"/>
    <n v="1411.7647058800001"/>
    <n v="1"/>
    <n v="1"/>
    <x v="0"/>
  </r>
  <r>
    <n v="90071"/>
    <s v="20475"/>
    <s v="S.E.J. Treid LLP"/>
    <x v="0"/>
    <x v="0"/>
    <x v="0"/>
    <x v="1"/>
    <x v="0"/>
    <s v="ОФФ_ТРЕЙД"/>
    <n v="50226749"/>
    <s v="Сабрина"/>
    <s v="Амангельды ул, д.45 "/>
    <x v="45"/>
    <s v="162094"/>
    <x v="0"/>
    <s v="01.05.2026"/>
    <s v="31.05.2026"/>
    <n v="1731.7845828933473"/>
    <n v="3030.5882352899998"/>
    <n v="1"/>
    <n v="1"/>
    <x v="0"/>
  </r>
  <r>
    <n v="90071"/>
    <s v="20475"/>
    <s v="S.E.J. Treid LLP"/>
    <x v="0"/>
    <x v="0"/>
    <x v="0"/>
    <x v="1"/>
    <x v="0"/>
    <s v="ОФФ_ТРЕЙД"/>
    <n v="50226749"/>
    <s v="Сабрина"/>
    <s v="Амангельды ул, д.45 "/>
    <x v="45"/>
    <s v="162122"/>
    <x v="1"/>
    <s v="01.05.2026"/>
    <s v="31.05.2026"/>
    <n v="1731.7845828933473"/>
    <n v="1620.3921568599999"/>
    <n v="1"/>
    <n v="1"/>
    <x v="0"/>
  </r>
  <r>
    <n v="90071"/>
    <s v="20475"/>
    <s v="S.E.J. Treid LLP"/>
    <x v="0"/>
    <x v="0"/>
    <x v="0"/>
    <x v="1"/>
    <x v="0"/>
    <s v="ОФФ_ТРЕЙД"/>
    <n v="50226786"/>
    <s v="Айсберг"/>
    <s v="Алтынсарина ул, д.154"/>
    <x v="46"/>
    <s v="162078"/>
    <x v="0"/>
    <s v="01.05.2026"/>
    <s v="31.05.2026"/>
    <n v="1731.7845828933473"/>
    <n v="1262.7450980399999"/>
    <n v="1"/>
    <n v="1"/>
    <x v="0"/>
  </r>
  <r>
    <n v="90071"/>
    <s v="20475"/>
    <s v="S.E.J. Treid LLP"/>
    <x v="0"/>
    <x v="0"/>
    <x v="0"/>
    <x v="1"/>
    <x v="0"/>
    <s v="ОФФ_ТРЕЙД"/>
    <n v="50226786"/>
    <s v="Айсберг"/>
    <s v="Алтынсарина ул, д.154"/>
    <x v="46"/>
    <s v="162087"/>
    <x v="2"/>
    <s v="01.05.2026"/>
    <s v="31.05.2026"/>
    <n v="1731.7845828933473"/>
    <n v="1411.7647058800001"/>
    <n v="1"/>
    <n v="1"/>
    <x v="0"/>
  </r>
  <r>
    <n v="90071"/>
    <s v="20475"/>
    <s v="S.E.J. Treid LLP"/>
    <x v="0"/>
    <x v="0"/>
    <x v="0"/>
    <x v="1"/>
    <x v="0"/>
    <s v="ОФФ_ТРЕЙД"/>
    <n v="50226786"/>
    <s v="Айсберг"/>
    <s v="Алтынсарина ул, д.154"/>
    <x v="46"/>
    <s v="162094"/>
    <x v="0"/>
    <s v="01.05.2026"/>
    <s v="31.05.2026"/>
    <n v="1731.7845828933473"/>
    <n v="1515.2941176500001"/>
    <n v="1"/>
    <n v="1"/>
    <x v="0"/>
  </r>
  <r>
    <n v="90071"/>
    <s v="20475"/>
    <s v="S.E.J. Treid LLP"/>
    <x v="0"/>
    <x v="0"/>
    <x v="0"/>
    <x v="1"/>
    <x v="0"/>
    <s v="ОФФ_ТРЕЙД"/>
    <n v="50226786"/>
    <s v="Айсберг"/>
    <s v="Алтынсарина ул, д.154"/>
    <x v="46"/>
    <s v="162122"/>
    <x v="1"/>
    <s v="01.05.2026"/>
    <s v="31.05.2026"/>
    <n v="1731.7845828933473"/>
    <n v="810.19607842999994"/>
    <n v="1"/>
    <n v="1"/>
    <x v="0"/>
  </r>
  <r>
    <n v="90071"/>
    <s v="20475"/>
    <s v="S.E.J. Treid LLP"/>
    <x v="0"/>
    <x v="0"/>
    <x v="0"/>
    <x v="1"/>
    <x v="0"/>
    <s v="ОФФ_ТРЕЙД"/>
    <n v="50226796"/>
    <s v="Круглосуточный"/>
    <s v="Гоголя ул, д.65"/>
    <x v="47"/>
    <s v="162078"/>
    <x v="0"/>
    <s v="01.05.2026"/>
    <s v="31.05.2026"/>
    <n v="1731.7845828933473"/>
    <n v="2315.88032221"/>
    <n v="1"/>
    <n v="1"/>
    <x v="0"/>
  </r>
  <r>
    <n v="90071"/>
    <s v="20475"/>
    <s v="S.E.J. Treid LLP"/>
    <x v="0"/>
    <x v="0"/>
    <x v="0"/>
    <x v="1"/>
    <x v="0"/>
    <s v="ОФФ_ТРЕЙД"/>
    <n v="50226796"/>
    <s v="Круглосуточный"/>
    <s v="Гоголя ул, д.65"/>
    <x v="47"/>
    <s v="162087"/>
    <x v="2"/>
    <s v="01.05.2026"/>
    <s v="31.05.2026"/>
    <n v="1731.7845828933473"/>
    <n v="1294.5914844599999"/>
    <n v="1"/>
    <n v="1"/>
    <x v="0"/>
  </r>
  <r>
    <n v="90071"/>
    <s v="20475"/>
    <s v="S.E.J. Treid LLP"/>
    <x v="0"/>
    <x v="0"/>
    <x v="0"/>
    <x v="1"/>
    <x v="0"/>
    <s v="ОФФ_ТРЕЙД"/>
    <n v="50226796"/>
    <s v="Круглосуточный"/>
    <s v="Гоголя ул, д.65"/>
    <x v="47"/>
    <s v="162094"/>
    <x v="0"/>
    <s v="01.05.2026"/>
    <s v="31.05.2026"/>
    <n v="1731.7845828933473"/>
    <n v="1389.52819333"/>
    <n v="1"/>
    <n v="1"/>
    <x v="0"/>
  </r>
  <r>
    <n v="90071"/>
    <s v="20475"/>
    <s v="S.E.J. Treid LLP"/>
    <x v="0"/>
    <x v="0"/>
    <x v="0"/>
    <x v="1"/>
    <x v="0"/>
    <s v="ОФФ_ТРЕЙД"/>
    <n v="50227105"/>
    <s v="Журавушка"/>
    <s v="Чехова ул, д.23"/>
    <x v="48"/>
    <s v="162087"/>
    <x v="2"/>
    <s v="01.05.2026"/>
    <s v="31.05.2026"/>
    <n v="1731.7845828933473"/>
    <n v="1399.0362194899999"/>
    <n v="1"/>
    <n v="1"/>
    <x v="0"/>
  </r>
  <r>
    <n v="90071"/>
    <s v="20475"/>
    <s v="S.E.J. Treid LLP"/>
    <x v="0"/>
    <x v="0"/>
    <x v="0"/>
    <x v="1"/>
    <x v="0"/>
    <s v="ОФФ_ТРЕЙД"/>
    <n v="50227105"/>
    <s v="Журавушка"/>
    <s v="Чехова ул, д.23"/>
    <x v="48"/>
    <s v="162092"/>
    <x v="2"/>
    <s v="01.05.2026"/>
    <s v="31.05.2026"/>
    <n v="1731.7845828933473"/>
    <n v="2798.0724389900001"/>
    <n v="1"/>
    <n v="1"/>
    <x v="0"/>
  </r>
  <r>
    <n v="90071"/>
    <s v="20475"/>
    <s v="S.E.J. Treid LLP"/>
    <x v="0"/>
    <x v="0"/>
    <x v="0"/>
    <x v="1"/>
    <x v="0"/>
    <s v="ОФФ_ТРЕЙД"/>
    <n v="50227105"/>
    <s v="Журавушка"/>
    <s v="Чехова ул, д.23"/>
    <x v="48"/>
    <s v="162122"/>
    <x v="1"/>
    <s v="01.05.2026"/>
    <s v="31.05.2026"/>
    <n v="1731.7845828933473"/>
    <n v="802.89134151999997"/>
    <n v="1"/>
    <n v="1"/>
    <x v="0"/>
  </r>
  <r>
    <n v="90071"/>
    <s v="20475"/>
    <s v="S.E.J. Treid LLP"/>
    <x v="0"/>
    <x v="0"/>
    <x v="0"/>
    <x v="1"/>
    <x v="0"/>
    <s v="ОФФ_ТРЕЙД"/>
    <n v="50227109"/>
    <s v="Успех"/>
    <s v="Дощанова ул, д.133а"/>
    <x v="49"/>
    <s v="162087"/>
    <x v="2"/>
    <s v="01.05.2026"/>
    <s v="31.05.2026"/>
    <n v="1731.7845828933473"/>
    <n v="2454.9918166900002"/>
    <n v="1"/>
    <n v="1"/>
    <x v="0"/>
  </r>
  <r>
    <n v="90071"/>
    <s v="20475"/>
    <s v="S.E.J. Treid LLP"/>
    <x v="0"/>
    <x v="0"/>
    <x v="0"/>
    <x v="1"/>
    <x v="0"/>
    <s v="ОФФ_ТРЕЙД"/>
    <n v="50227109"/>
    <s v="Успех"/>
    <s v="Дощанова ул, д.133а"/>
    <x v="49"/>
    <s v="162092"/>
    <x v="2"/>
    <s v="01.05.2026"/>
    <s v="31.05.2026"/>
    <n v="1731.7845828933473"/>
    <n v="1227.49590835"/>
    <n v="1"/>
    <n v="1"/>
    <x v="0"/>
  </r>
  <r>
    <n v="90071"/>
    <s v="20475"/>
    <s v="S.E.J. Treid LLP"/>
    <x v="0"/>
    <x v="0"/>
    <x v="0"/>
    <x v="1"/>
    <x v="0"/>
    <s v="ОФФ_ТРЕЙД"/>
    <n v="50227109"/>
    <s v="Успех"/>
    <s v="Дощанова ул, д.133а"/>
    <x v="49"/>
    <s v="162094"/>
    <x v="0"/>
    <s v="01.05.2026"/>
    <s v="31.05.2026"/>
    <n v="1731.7845828933473"/>
    <n v="1317.51227496"/>
    <n v="1"/>
    <n v="1"/>
    <x v="0"/>
  </r>
  <r>
    <n v="90071"/>
    <s v="20475"/>
    <s v="S.E.J. Treid LLP"/>
    <x v="0"/>
    <x v="0"/>
    <x v="0"/>
    <x v="1"/>
    <x v="0"/>
    <s v="ОФФ_ТРЕЙД"/>
    <n v="50227111"/>
    <s v="Бирлик"/>
    <s v="Аль-Фараби ул, д.145"/>
    <x v="50"/>
    <s v="162078"/>
    <x v="0"/>
    <s v="01.05.2026"/>
    <s v="31.05.2026"/>
    <n v="1731.7845828933473"/>
    <n v="1106.6813307699999"/>
    <n v="1"/>
    <n v="1"/>
    <x v="0"/>
  </r>
  <r>
    <n v="90071"/>
    <s v="20475"/>
    <s v="S.E.J. Treid LLP"/>
    <x v="0"/>
    <x v="0"/>
    <x v="0"/>
    <x v="1"/>
    <x v="0"/>
    <s v="ОФФ_ТРЕЙД"/>
    <n v="50227111"/>
    <s v="Бирлик"/>
    <s v="Аль-Фараби ул, д.145"/>
    <x v="50"/>
    <s v="162087"/>
    <x v="2"/>
    <s v="01.05.2026"/>
    <s v="31.05.2026"/>
    <n v="1731.7845828933473"/>
    <n v="1237.2834753899999"/>
    <n v="1"/>
    <n v="1"/>
    <x v="0"/>
  </r>
  <r>
    <n v="90071"/>
    <s v="20475"/>
    <s v="S.E.J. Treid LLP"/>
    <x v="0"/>
    <x v="0"/>
    <x v="0"/>
    <x v="1"/>
    <x v="0"/>
    <s v="ОФФ_ТРЕЙД"/>
    <n v="50227111"/>
    <s v="Бирлик"/>
    <s v="Аль-Фараби ул, д.145"/>
    <x v="50"/>
    <s v="162094"/>
    <x v="0"/>
    <s v="01.05.2026"/>
    <s v="31.05.2026"/>
    <n v="1731.7845828933473"/>
    <n v="2656.0351938399999"/>
    <n v="1"/>
    <n v="1"/>
    <x v="0"/>
  </r>
  <r>
    <n v="90071"/>
    <s v="20475"/>
    <s v="S.E.J. Treid LLP"/>
    <x v="0"/>
    <x v="0"/>
    <x v="0"/>
    <x v="1"/>
    <x v="0"/>
    <s v="ОФФ_ТРЕЙД"/>
    <n v="50227117"/>
    <s v="Нар"/>
    <s v="Баймагамбетова ул, д.147/1"/>
    <x v="51"/>
    <s v="162087"/>
    <x v="2"/>
    <s v="01.05.2026"/>
    <s v="31.05.2026"/>
    <n v="1731.7845828933473"/>
    <n v="1370.9063214"/>
    <n v="1"/>
    <n v="1"/>
    <x v="0"/>
  </r>
  <r>
    <n v="90071"/>
    <s v="20475"/>
    <s v="S.E.J. Treid LLP"/>
    <x v="0"/>
    <x v="0"/>
    <x v="0"/>
    <x v="1"/>
    <x v="0"/>
    <s v="ОФФ_ТРЕЙД"/>
    <n v="50227117"/>
    <s v="Нар"/>
    <s v="Баймагамбетова ул, д.147/1"/>
    <x v="51"/>
    <s v="162092"/>
    <x v="2"/>
    <s v="01.05.2026"/>
    <s v="31.05.2026"/>
    <n v="1731.7845828933473"/>
    <n v="1370.9063214"/>
    <n v="1"/>
    <n v="1"/>
    <x v="0"/>
  </r>
  <r>
    <n v="90071"/>
    <s v="20475"/>
    <s v="S.E.J. Treid LLP"/>
    <x v="0"/>
    <x v="0"/>
    <x v="0"/>
    <x v="1"/>
    <x v="0"/>
    <s v="ОФФ_ТРЕЙД"/>
    <n v="50227117"/>
    <s v="Нар"/>
    <s v="Баймагамбетова ул, д.147/1"/>
    <x v="51"/>
    <s v="162094"/>
    <x v="0"/>
    <s v="01.05.2026"/>
    <s v="31.05.2026"/>
    <n v="1731.7845828933473"/>
    <n v="1471.43945164"/>
    <n v="1"/>
    <n v="1"/>
    <x v="0"/>
  </r>
  <r>
    <n v="90071"/>
    <s v="20475"/>
    <s v="S.E.J. Treid LLP"/>
    <x v="0"/>
    <x v="0"/>
    <x v="0"/>
    <x v="1"/>
    <x v="0"/>
    <s v="ОФФ_ТРЕЙД"/>
    <n v="50227117"/>
    <s v="Нар"/>
    <s v="Баймагамбетова ул, д.147/1"/>
    <x v="51"/>
    <s v="162122"/>
    <x v="1"/>
    <s v="01.05.2026"/>
    <s v="31.05.2026"/>
    <n v="1731.7845828933473"/>
    <n v="786.74790556000005"/>
    <n v="1"/>
    <n v="1"/>
    <x v="0"/>
  </r>
  <r>
    <n v="90071"/>
    <s v="20475"/>
    <s v="S.E.J. Treid LLP"/>
    <x v="0"/>
    <x v="0"/>
    <x v="0"/>
    <x v="1"/>
    <x v="0"/>
    <s v="ОФФ_ТРЕЙД"/>
    <n v="50227119"/>
    <s v="Тополек"/>
    <s v="Аль-Фараби ул, д.91"/>
    <x v="52"/>
    <s v="162078"/>
    <x v="0"/>
    <s v="01.05.2026"/>
    <s v="31.05.2026"/>
    <n v="1731.7845828933473"/>
    <n v="2382.1853961699999"/>
    <n v="1"/>
    <n v="1"/>
    <x v="0"/>
  </r>
  <r>
    <n v="90071"/>
    <s v="20475"/>
    <s v="S.E.J. Treid LLP"/>
    <x v="0"/>
    <x v="0"/>
    <x v="0"/>
    <x v="1"/>
    <x v="0"/>
    <s v="ОФФ_ТРЕЙД"/>
    <n v="50227119"/>
    <s v="Тополек"/>
    <s v="Аль-Фараби ул, д.91"/>
    <x v="52"/>
    <s v="162087"/>
    <x v="2"/>
    <s v="01.05.2026"/>
    <s v="31.05.2026"/>
    <n v="1731.7845828933473"/>
    <n v="2663.3128652800001"/>
    <n v="1"/>
    <n v="1"/>
    <x v="0"/>
  </r>
  <r>
    <n v="90071"/>
    <s v="20475"/>
    <s v="S.E.J. Treid LLP"/>
    <x v="0"/>
    <x v="0"/>
    <x v="0"/>
    <x v="1"/>
    <x v="0"/>
    <s v="ОФФ_ТРЕЙД"/>
    <n v="50227119"/>
    <s v="Тополек"/>
    <s v="Аль-Фараби ул, д.91"/>
    <x v="52"/>
    <s v="162092"/>
    <x v="2"/>
    <s v="01.05.2026"/>
    <s v="31.05.2026"/>
    <n v="1731.7845828933473"/>
    <n v="1331.65643264"/>
    <n v="1"/>
    <n v="1"/>
    <x v="0"/>
  </r>
  <r>
    <n v="90071"/>
    <s v="20475"/>
    <s v="S.E.J. Treid LLP"/>
    <x v="0"/>
    <x v="0"/>
    <x v="0"/>
    <x v="1"/>
    <x v="0"/>
    <s v="ОФФ_ТРЕЙД"/>
    <n v="50227119"/>
    <s v="Тополек"/>
    <s v="Аль-Фараби ул, д.91"/>
    <x v="52"/>
    <s v="162094"/>
    <x v="0"/>
    <s v="01.05.2026"/>
    <s v="31.05.2026"/>
    <n v="1731.7845828933473"/>
    <n v="2858.6224754"/>
    <n v="1"/>
    <n v="1"/>
    <x v="0"/>
  </r>
  <r>
    <n v="90071"/>
    <s v="20475"/>
    <s v="S.E.J. Treid LLP"/>
    <x v="0"/>
    <x v="0"/>
    <x v="0"/>
    <x v="1"/>
    <x v="0"/>
    <s v="ОФФ_ТРЕЙД"/>
    <n v="50227119"/>
    <s v="Тополек"/>
    <s v="Аль-Фараби ул, д.91"/>
    <x v="52"/>
    <s v="162122"/>
    <x v="1"/>
    <s v="01.05.2026"/>
    <s v="31.05.2026"/>
    <n v="1731.7845828933473"/>
    <n v="764.22283050999999"/>
    <n v="1"/>
    <n v="1"/>
    <x v="0"/>
  </r>
  <r>
    <n v="90071"/>
    <s v="20475"/>
    <s v="S.E.J. Treid LLP"/>
    <x v="0"/>
    <x v="0"/>
    <x v="0"/>
    <x v="1"/>
    <x v="0"/>
    <s v="ОФФ_ТРЕЙД"/>
    <n v="50227128"/>
    <s v="Jasmine"/>
    <s v="Баймагамбетова ул, д.147/1"/>
    <x v="53"/>
    <s v="162087"/>
    <x v="2"/>
    <s v="01.05.2026"/>
    <s v="31.05.2026"/>
    <n v="1731.7845828933473"/>
    <n v="2686.9682042099998"/>
    <n v="1"/>
    <n v="1"/>
    <x v="0"/>
  </r>
  <r>
    <n v="90071"/>
    <s v="20475"/>
    <s v="S.E.J. Treid LLP"/>
    <x v="0"/>
    <x v="0"/>
    <x v="0"/>
    <x v="1"/>
    <x v="0"/>
    <s v="ОФФ_ТРЕЙД"/>
    <n v="50227128"/>
    <s v="Jasmine"/>
    <s v="Баймагамбетова ул, д.147/1"/>
    <x v="53"/>
    <s v="162122"/>
    <x v="1"/>
    <s v="01.05.2026"/>
    <s v="31.05.2026"/>
    <n v="1731.7845828933473"/>
    <n v="2313.0317957900002"/>
    <n v="1"/>
    <n v="1"/>
    <x v="0"/>
  </r>
  <r>
    <n v="90071"/>
    <s v="20475"/>
    <s v="S.E.J. Treid LLP"/>
    <x v="0"/>
    <x v="0"/>
    <x v="0"/>
    <x v="1"/>
    <x v="0"/>
    <s v="ОФФ_ТРЕЙД"/>
    <n v="50398222"/>
    <s v="Picnic"/>
    <s v="Баймагамбетова ул, д.164"/>
    <x v="54"/>
    <s v="162078"/>
    <x v="0"/>
    <s v="01.05.2026"/>
    <s v="31.05.2026"/>
    <n v="1731.7845828933473"/>
    <n v="1289.44417748"/>
    <n v="1"/>
    <n v="1"/>
    <x v="0"/>
  </r>
  <r>
    <n v="90071"/>
    <s v="20475"/>
    <s v="S.E.J. Treid LLP"/>
    <x v="0"/>
    <x v="0"/>
    <x v="0"/>
    <x v="1"/>
    <x v="0"/>
    <s v="ОФФ_ТРЕЙД"/>
    <n v="50398222"/>
    <s v="Picnic"/>
    <s v="Баймагамбетова ул, д.164"/>
    <x v="54"/>
    <s v="162087"/>
    <x v="2"/>
    <s v="01.05.2026"/>
    <s v="31.05.2026"/>
    <n v="1731.7845828933473"/>
    <n v="1441.6146083599999"/>
    <n v="1"/>
    <n v="1"/>
    <x v="0"/>
  </r>
  <r>
    <n v="90071"/>
    <s v="20475"/>
    <s v="S.E.J. Treid LLP"/>
    <x v="0"/>
    <x v="0"/>
    <x v="0"/>
    <x v="1"/>
    <x v="0"/>
    <s v="ОФФ_ТРЕЙД"/>
    <n v="50398222"/>
    <s v="Picnic"/>
    <s v="Баймагамбетова ул, д.164"/>
    <x v="54"/>
    <s v="162092"/>
    <x v="2"/>
    <s v="01.05.2026"/>
    <s v="31.05.2026"/>
    <n v="1731.7845828933473"/>
    <n v="1441.6146083599999"/>
    <n v="1"/>
    <n v="1"/>
    <x v="0"/>
  </r>
  <r>
    <n v="90071"/>
    <s v="20475"/>
    <s v="S.E.J. Treid LLP"/>
    <x v="0"/>
    <x v="0"/>
    <x v="0"/>
    <x v="1"/>
    <x v="0"/>
    <s v="ОФФ_ТРЕЙД"/>
    <n v="50398222"/>
    <s v="Picnic"/>
    <s v="Баймагамбетова ул, д.164"/>
    <x v="54"/>
    <s v="162122"/>
    <x v="1"/>
    <s v="01.05.2026"/>
    <s v="31.05.2026"/>
    <n v="1731.7845828933473"/>
    <n v="827.32660580000004"/>
    <n v="1"/>
    <n v="1"/>
    <x v="0"/>
  </r>
  <r>
    <n v="90071"/>
    <s v="20475"/>
    <s v="S.E.J. Treid LLP"/>
    <x v="0"/>
    <x v="0"/>
    <x v="0"/>
    <x v="1"/>
    <x v="0"/>
    <s v="ОФФ_ТРЕЙД"/>
    <n v="50401701"/>
    <s v="Санур"/>
    <s v="Майлина ул, д.18"/>
    <x v="55"/>
    <s v="162087"/>
    <x v="2"/>
    <s v="01.05.2026"/>
    <s v="31.05.2026"/>
    <n v="1731.7845828933473"/>
    <n v="1837.10961421"/>
    <n v="1"/>
    <n v="1"/>
    <x v="0"/>
  </r>
  <r>
    <n v="90071"/>
    <s v="20475"/>
    <s v="S.E.J. Treid LLP"/>
    <x v="0"/>
    <x v="0"/>
    <x v="0"/>
    <x v="1"/>
    <x v="0"/>
    <s v="ОФФ_ТРЕЙД"/>
    <n v="50401701"/>
    <s v="Санур"/>
    <s v="Майлина ул, д.18"/>
    <x v="55"/>
    <s v="162092"/>
    <x v="2"/>
    <s v="01.05.2026"/>
    <s v="31.05.2026"/>
    <n v="1731.7845828933473"/>
    <n v="1837.10961421"/>
    <n v="1"/>
    <n v="1"/>
    <x v="0"/>
  </r>
  <r>
    <n v="90071"/>
    <s v="20475"/>
    <s v="S.E.J. Treid LLP"/>
    <x v="0"/>
    <x v="0"/>
    <x v="0"/>
    <x v="1"/>
    <x v="0"/>
    <s v="ОФФ_ТРЕЙД"/>
    <n v="50401701"/>
    <s v="Санур"/>
    <s v="Майлина ул, д.18"/>
    <x v="55"/>
    <s v="162122"/>
    <x v="1"/>
    <s v="01.05.2026"/>
    <s v="31.05.2026"/>
    <n v="1731.7845828933473"/>
    <n v="6325.7807715899999"/>
    <n v="1"/>
    <n v="1"/>
    <x v="0"/>
  </r>
  <r>
    <n v="90071"/>
    <s v="20475"/>
    <s v="S.E.J. Treid LLP"/>
    <x v="0"/>
    <x v="0"/>
    <x v="0"/>
    <x v="1"/>
    <x v="0"/>
    <s v="ОФФ_ТРЕЙД"/>
    <n v="50618472"/>
    <s v="Жагат"/>
    <s v="Чехова ул, д.104"/>
    <x v="56"/>
    <s v="162078"/>
    <x v="0"/>
    <s v="01.05.2026"/>
    <s v="31.05.2026"/>
    <n v="1731.7845828933473"/>
    <n v="8045.7813091199996"/>
    <n v="1"/>
    <n v="1"/>
    <x v="0"/>
  </r>
  <r>
    <n v="90071"/>
    <s v="20475"/>
    <s v="S.E.J. Treid LLP"/>
    <x v="0"/>
    <x v="0"/>
    <x v="0"/>
    <x v="1"/>
    <x v="0"/>
    <s v="ОФФ_ТРЕЙД"/>
    <n v="50618472"/>
    <s v="Жагат"/>
    <s v="Чехова ул, д.104"/>
    <x v="56"/>
    <s v="162094"/>
    <x v="0"/>
    <s v="01.05.2026"/>
    <s v="31.05.2026"/>
    <n v="1731.7845828933473"/>
    <n v="5000"/>
    <n v="1"/>
    <n v="1"/>
    <x v="0"/>
  </r>
  <r>
    <n v="90071"/>
    <s v="20475"/>
    <s v="S.E.J. Treid LLP"/>
    <x v="0"/>
    <x v="0"/>
    <x v="0"/>
    <x v="1"/>
    <x v="0"/>
    <s v="ОФФ_ТРЕЙД"/>
    <n v="50618472"/>
    <s v="Жагат"/>
    <s v="Чехова ул, д.104"/>
    <x v="56"/>
    <s v="162122"/>
    <x v="1"/>
    <s v="01.05.2026"/>
    <s v="31.05.2026"/>
    <n v="1731.7845828933473"/>
    <n v="1954.2186908799999"/>
    <n v="1"/>
    <n v="1"/>
    <x v="0"/>
  </r>
  <r>
    <n v="90071"/>
    <s v="20475"/>
    <s v="S.E.J. Treid LLP"/>
    <x v="0"/>
    <x v="0"/>
    <x v="0"/>
    <x v="1"/>
    <x v="0"/>
    <s v="ОФФ_ТРЕЙД"/>
    <n v="50750480"/>
    <s v="Jana Qala"/>
    <s v="Беды ул, д.40"/>
    <x v="57"/>
    <s v="162078"/>
    <x v="0"/>
    <s v="01.05.2026"/>
    <s v="31.05.2026"/>
    <n v="1731.7845828933473"/>
    <n v="2315.88032221"/>
    <n v="1"/>
    <n v="1"/>
    <x v="0"/>
  </r>
  <r>
    <n v="90071"/>
    <s v="20475"/>
    <s v="S.E.J. Treid LLP"/>
    <x v="0"/>
    <x v="0"/>
    <x v="0"/>
    <x v="1"/>
    <x v="0"/>
    <s v="ОФФ_ТРЕЙД"/>
    <n v="50750480"/>
    <s v="Jana Qala"/>
    <s v="Беды ул, д.40"/>
    <x v="57"/>
    <s v="162092"/>
    <x v="2"/>
    <s v="01.05.2026"/>
    <s v="31.05.2026"/>
    <n v="1731.7845828933473"/>
    <n v="1294.5914844599999"/>
    <n v="1"/>
    <n v="1"/>
    <x v="0"/>
  </r>
  <r>
    <n v="90071"/>
    <s v="20475"/>
    <s v="S.E.J. Treid LLP"/>
    <x v="0"/>
    <x v="0"/>
    <x v="0"/>
    <x v="1"/>
    <x v="0"/>
    <s v="ОФФ_ТРЕЙД"/>
    <n v="50750480"/>
    <s v="Jana Qala"/>
    <s v="Беды ул, д.40"/>
    <x v="57"/>
    <s v="162094"/>
    <x v="0"/>
    <s v="01.05.2026"/>
    <s v="31.05.2026"/>
    <n v="1731.7845828933473"/>
    <n v="1389.52819333"/>
    <n v="1"/>
    <n v="1"/>
    <x v="0"/>
  </r>
  <r>
    <n v="90071"/>
    <s v="20475"/>
    <s v="S.E.J. Treid LLP"/>
    <x v="0"/>
    <x v="0"/>
    <x v="0"/>
    <x v="1"/>
    <x v="0"/>
    <s v="ОФФ_ТРЕЙД"/>
    <n v="50750483"/>
    <s v="Анара"/>
    <s v="Дощанова ул, д.149-2"/>
    <x v="58"/>
    <s v="162078"/>
    <x v="0"/>
    <s v="01.05.2026"/>
    <s v="31.05.2026"/>
    <n v="1731.7845828933473"/>
    <n v="1262.7450980399999"/>
    <n v="1"/>
    <n v="1"/>
    <x v="0"/>
  </r>
  <r>
    <n v="90071"/>
    <s v="20475"/>
    <s v="S.E.J. Treid LLP"/>
    <x v="0"/>
    <x v="0"/>
    <x v="0"/>
    <x v="1"/>
    <x v="0"/>
    <s v="ОФФ_ТРЕЙД"/>
    <n v="50750483"/>
    <s v="Анара"/>
    <s v="Дощанова ул, д.149-2"/>
    <x v="58"/>
    <s v="162087"/>
    <x v="2"/>
    <s v="01.05.2026"/>
    <s v="31.05.2026"/>
    <n v="1731.7845828933473"/>
    <n v="1411.7647058800001"/>
    <n v="1"/>
    <n v="1"/>
    <x v="0"/>
  </r>
  <r>
    <n v="90071"/>
    <s v="20475"/>
    <s v="S.E.J. Treid LLP"/>
    <x v="0"/>
    <x v="0"/>
    <x v="0"/>
    <x v="1"/>
    <x v="0"/>
    <s v="ОФФ_ТРЕЙД"/>
    <n v="50750483"/>
    <s v="Анара"/>
    <s v="Дощанова ул, д.149-2"/>
    <x v="58"/>
    <s v="162094"/>
    <x v="0"/>
    <s v="01.05.2026"/>
    <s v="31.05.2026"/>
    <n v="1731.7845828933473"/>
    <n v="1515.2941176500001"/>
    <n v="1"/>
    <n v="1"/>
    <x v="0"/>
  </r>
  <r>
    <n v="90071"/>
    <s v="20475"/>
    <s v="S.E.J. Treid LLP"/>
    <x v="0"/>
    <x v="0"/>
    <x v="0"/>
    <x v="1"/>
    <x v="0"/>
    <s v="ОФФ_ТРЕЙД"/>
    <n v="50750483"/>
    <s v="Анара"/>
    <s v="Дощанова ул, д.149-2"/>
    <x v="58"/>
    <s v="162122"/>
    <x v="1"/>
    <s v="01.05.2026"/>
    <s v="31.05.2026"/>
    <n v="1731.7845828933473"/>
    <n v="810.19607842999994"/>
    <n v="1"/>
    <n v="1"/>
    <x v="0"/>
  </r>
  <r>
    <n v="90071"/>
    <s v="20475"/>
    <s v="S.E.J. Treid LLP"/>
    <x v="0"/>
    <x v="0"/>
    <x v="0"/>
    <x v="1"/>
    <x v="0"/>
    <s v="ОФФ_ТРЕЙД"/>
    <n v="6000372008"/>
    <s v="Аман"/>
    <s v="Байтурсынова 149"/>
    <x v="59"/>
    <s v="162078"/>
    <x v="0"/>
    <s v="01.05.2026"/>
    <s v="31.05.2026"/>
    <n v="1731.7845828933473"/>
    <n v="1289.44417748"/>
    <n v="1"/>
    <n v="1"/>
    <x v="0"/>
  </r>
  <r>
    <n v="90071"/>
    <s v="20475"/>
    <s v="S.E.J. Treid LLP"/>
    <x v="0"/>
    <x v="0"/>
    <x v="0"/>
    <x v="1"/>
    <x v="0"/>
    <s v="ОФФ_ТРЕЙД"/>
    <n v="6000372008"/>
    <s v="Аман"/>
    <s v="Байтурсынова 149"/>
    <x v="59"/>
    <s v="162087"/>
    <x v="2"/>
    <s v="01.05.2026"/>
    <s v="31.05.2026"/>
    <n v="1731.7845828933473"/>
    <n v="1441.6146083599999"/>
    <n v="1"/>
    <n v="1"/>
    <x v="0"/>
  </r>
  <r>
    <n v="90071"/>
    <s v="20475"/>
    <s v="S.E.J. Treid LLP"/>
    <x v="0"/>
    <x v="0"/>
    <x v="0"/>
    <x v="1"/>
    <x v="0"/>
    <s v="ОФФ_ТРЕЙД"/>
    <n v="6000372008"/>
    <s v="Аман"/>
    <s v="Байтурсынова 149"/>
    <x v="59"/>
    <s v="162092"/>
    <x v="2"/>
    <s v="01.05.2026"/>
    <s v="31.05.2026"/>
    <n v="1731.7845828933473"/>
    <n v="1441.6146083599999"/>
    <n v="1"/>
    <n v="1"/>
    <x v="0"/>
  </r>
  <r>
    <n v="90071"/>
    <s v="20475"/>
    <s v="S.E.J. Treid LLP"/>
    <x v="0"/>
    <x v="0"/>
    <x v="0"/>
    <x v="1"/>
    <x v="0"/>
    <s v="ОФФ_ТРЕЙД"/>
    <n v="6000372008"/>
    <s v="Аман"/>
    <s v="Байтурсынова 149"/>
    <x v="59"/>
    <s v="162122"/>
    <x v="1"/>
    <s v="01.05.2026"/>
    <s v="31.05.2026"/>
    <n v="1731.7845828933473"/>
    <n v="827.32660580000004"/>
    <n v="1"/>
    <n v="1"/>
    <x v="0"/>
  </r>
  <r>
    <n v="90071"/>
    <s v="20475"/>
    <s v="S.E.J. Treid LLP"/>
    <x v="0"/>
    <x v="0"/>
    <x v="0"/>
    <x v="1"/>
    <x v="0"/>
    <s v="ОФФ_ТРЕЙД"/>
    <n v="6000379295"/>
    <s v="Мясной"/>
    <s v="Джамбула 34"/>
    <x v="60"/>
    <s v="162078"/>
    <x v="0"/>
    <s v="01.05.2026"/>
    <s v="31.05.2026"/>
    <n v="1731.7845828933473"/>
    <n v="1289.44417748"/>
    <n v="1"/>
    <n v="1"/>
    <x v="0"/>
  </r>
  <r>
    <n v="90071"/>
    <s v="20475"/>
    <s v="S.E.J. Treid LLP"/>
    <x v="0"/>
    <x v="0"/>
    <x v="0"/>
    <x v="1"/>
    <x v="0"/>
    <s v="ОФФ_ТРЕЙД"/>
    <n v="6000379295"/>
    <s v="Мясной"/>
    <s v="Джамбула 34"/>
    <x v="60"/>
    <s v="162087"/>
    <x v="2"/>
    <s v="01.05.2026"/>
    <s v="31.05.2026"/>
    <n v="1731.7845828933473"/>
    <n v="2883.2292167199998"/>
    <n v="1"/>
    <n v="1"/>
    <x v="0"/>
  </r>
  <r>
    <n v="90071"/>
    <s v="20475"/>
    <s v="S.E.J. Treid LLP"/>
    <x v="0"/>
    <x v="0"/>
    <x v="0"/>
    <x v="1"/>
    <x v="0"/>
    <s v="ОФФ_ТРЕЙД"/>
    <n v="6000379295"/>
    <s v="Мясной"/>
    <s v="Джамбула 34"/>
    <x v="60"/>
    <s v="162122"/>
    <x v="1"/>
    <s v="01.05.2026"/>
    <s v="31.05.2026"/>
    <n v="1731.7845828933473"/>
    <n v="827.32660580000004"/>
    <n v="1"/>
    <n v="1"/>
    <x v="0"/>
  </r>
  <r>
    <n v="90071"/>
    <s v="20475"/>
    <s v="S.E.J. Treid LLP"/>
    <x v="0"/>
    <x v="0"/>
    <x v="0"/>
    <x v="1"/>
    <x v="0"/>
    <s v="ОФФ_ТРЕЙД"/>
    <n v="6000379396"/>
    <s v="Азия"/>
    <s v="Майлина ул., 21 д."/>
    <x v="61"/>
    <s v="162087"/>
    <x v="2"/>
    <s v="01.05.2026"/>
    <s v="31.05.2026"/>
    <n v="1731.7845828933473"/>
    <n v="1552.2593997900001"/>
    <n v="1"/>
    <n v="1"/>
    <x v="0"/>
  </r>
  <r>
    <n v="90071"/>
    <s v="20475"/>
    <s v="S.E.J. Treid LLP"/>
    <x v="0"/>
    <x v="0"/>
    <x v="0"/>
    <x v="1"/>
    <x v="0"/>
    <s v="ОФФ_ТРЕЙД"/>
    <n v="6000379396"/>
    <s v="Азия"/>
    <s v="Майлина ул., 21 д."/>
    <x v="61"/>
    <s v="162092"/>
    <x v="2"/>
    <s v="01.05.2026"/>
    <s v="31.05.2026"/>
    <n v="1731.7845828933473"/>
    <n v="1552.2593997900001"/>
    <n v="1"/>
    <n v="1"/>
    <x v="0"/>
  </r>
  <r>
    <n v="90071"/>
    <s v="20475"/>
    <s v="S.E.J. Treid LLP"/>
    <x v="0"/>
    <x v="0"/>
    <x v="0"/>
    <x v="1"/>
    <x v="0"/>
    <s v="ОФФ_ТРЕЙД"/>
    <n v="6000379396"/>
    <s v="Азия"/>
    <s v="Майлина ул., 21 д."/>
    <x v="61"/>
    <s v="162094"/>
    <x v="0"/>
    <s v="01.05.2026"/>
    <s v="31.05.2026"/>
    <n v="1731.7845828933473"/>
    <n v="3332.1835115600002"/>
    <n v="1"/>
    <n v="1"/>
    <x v="0"/>
  </r>
  <r>
    <n v="90071"/>
    <s v="20475"/>
    <s v="S.E.J. Treid LLP"/>
    <x v="0"/>
    <x v="0"/>
    <x v="0"/>
    <x v="1"/>
    <x v="0"/>
    <s v="ОФФ_ТРЕЙД"/>
    <n v="6000379396"/>
    <s v="Азия"/>
    <s v="Майлина ул., 21 д."/>
    <x v="61"/>
    <s v="162122"/>
    <x v="1"/>
    <s v="01.05.2026"/>
    <s v="31.05.2026"/>
    <n v="1731.7845828933473"/>
    <n v="3563.2976888600001"/>
    <n v="1"/>
    <n v="1"/>
    <x v="0"/>
  </r>
  <r>
    <n v="90071"/>
    <s v="20475"/>
    <s v="S.E.J. Treid LLP"/>
    <x v="0"/>
    <x v="0"/>
    <x v="0"/>
    <x v="1"/>
    <x v="0"/>
    <s v="ОФФ_ТРЕЙД"/>
    <n v="6000379420"/>
    <s v="ЯP"/>
    <s v="наримановская 66"/>
    <x v="62"/>
    <s v="162078"/>
    <x v="0"/>
    <s v="01.05.2026"/>
    <s v="31.05.2026"/>
    <n v="1731.7845828933473"/>
    <n v="3045.7813091200001"/>
    <n v="1"/>
    <n v="1"/>
    <x v="0"/>
  </r>
  <r>
    <n v="90071"/>
    <s v="20475"/>
    <s v="S.E.J. Treid LLP"/>
    <x v="0"/>
    <x v="0"/>
    <x v="0"/>
    <x v="1"/>
    <x v="0"/>
    <s v="ОФФ_ТРЕЙД"/>
    <n v="6000379420"/>
    <s v="ЯP"/>
    <s v="наримановская 66"/>
    <x v="62"/>
    <s v="162122"/>
    <x v="1"/>
    <s v="01.05.2026"/>
    <s v="31.05.2026"/>
    <n v="1731.7845828933473"/>
    <n v="1954.2186908799999"/>
    <n v="1"/>
    <n v="1"/>
    <x v="0"/>
  </r>
  <r>
    <n v="90071"/>
    <s v="20475"/>
    <s v="S.E.J. Treid LLP"/>
    <x v="0"/>
    <x v="0"/>
    <x v="0"/>
    <x v="1"/>
    <x v="0"/>
    <s v="ОФФ_ТРЕЙД"/>
    <n v="60021026"/>
    <s v="637"/>
    <s v="Таран 117 ул"/>
    <x v="63"/>
    <s v="162078"/>
    <x v="0"/>
    <s v="01.05.2026"/>
    <s v="31.05.2026"/>
    <n v="1731.7845828933473"/>
    <n v="1106.37713029"/>
    <n v="1"/>
    <n v="1"/>
    <x v="0"/>
  </r>
  <r>
    <n v="90071"/>
    <s v="20475"/>
    <s v="S.E.J. Treid LLP"/>
    <x v="0"/>
    <x v="0"/>
    <x v="0"/>
    <x v="1"/>
    <x v="0"/>
    <s v="ОФФ_ТРЕЙД"/>
    <n v="60021026"/>
    <s v="637"/>
    <s v="Таран 117 ул"/>
    <x v="63"/>
    <s v="162092"/>
    <x v="2"/>
    <s v="01.05.2026"/>
    <s v="31.05.2026"/>
    <n v="1731.7845828933473"/>
    <n v="2473.88675096"/>
    <n v="1"/>
    <n v="1"/>
    <x v="0"/>
  </r>
  <r>
    <n v="90071"/>
    <s v="20475"/>
    <s v="S.E.J. Treid LLP"/>
    <x v="0"/>
    <x v="0"/>
    <x v="0"/>
    <x v="1"/>
    <x v="0"/>
    <s v="ОФФ_ТРЕЙД"/>
    <n v="60021026"/>
    <s v="637"/>
    <s v="Таран 117 ул"/>
    <x v="63"/>
    <s v="162122"/>
    <x v="1"/>
    <s v="01.05.2026"/>
    <s v="31.05.2026"/>
    <n v="1731.7845828933473"/>
    <n v="1419.7361187500001"/>
    <n v="1"/>
    <n v="1"/>
    <x v="0"/>
  </r>
  <r>
    <n v="90071"/>
    <s v="20475"/>
    <s v="S.E.J. Treid LLP"/>
    <x v="0"/>
    <x v="0"/>
    <x v="0"/>
    <x v="1"/>
    <x v="0"/>
    <s v="ОФФ_ТРЕЙД"/>
    <n v="600370072"/>
    <s v="Продукты Капанова"/>
    <s v="Шевченко ул.38"/>
    <x v="64"/>
    <s v="162078"/>
    <x v="0"/>
    <s v="01.05.2026"/>
    <s v="31.05.2026"/>
    <n v="1731.7845828933473"/>
    <n v="1289.44417748"/>
    <n v="1"/>
    <n v="1"/>
    <x v="0"/>
  </r>
  <r>
    <n v="90071"/>
    <s v="20475"/>
    <s v="S.E.J. Treid LLP"/>
    <x v="0"/>
    <x v="0"/>
    <x v="0"/>
    <x v="1"/>
    <x v="0"/>
    <s v="ОФФ_ТРЕЙД"/>
    <n v="600370072"/>
    <s v="Продукты Капанова"/>
    <s v="Шевченко ул.38"/>
    <x v="64"/>
    <s v="162087"/>
    <x v="2"/>
    <s v="01.05.2026"/>
    <s v="31.05.2026"/>
    <n v="1731.7845828933473"/>
    <n v="1441.6146083599999"/>
    <n v="1"/>
    <n v="1"/>
    <x v="0"/>
  </r>
  <r>
    <n v="90071"/>
    <s v="20475"/>
    <s v="S.E.J. Treid LLP"/>
    <x v="0"/>
    <x v="0"/>
    <x v="0"/>
    <x v="1"/>
    <x v="0"/>
    <s v="ОФФ_ТРЕЙД"/>
    <n v="600370072"/>
    <s v="Продукты Капанова"/>
    <s v="Шевченко ул.38"/>
    <x v="64"/>
    <s v="162092"/>
    <x v="2"/>
    <s v="01.05.2026"/>
    <s v="31.05.2026"/>
    <n v="1731.7845828933473"/>
    <n v="1441.6146083599999"/>
    <n v="1"/>
    <n v="1"/>
    <x v="0"/>
  </r>
  <r>
    <n v="90071"/>
    <s v="20475"/>
    <s v="S.E.J. Treid LLP"/>
    <x v="0"/>
    <x v="0"/>
    <x v="0"/>
    <x v="1"/>
    <x v="0"/>
    <s v="ОФФ_ТРЕЙД"/>
    <n v="600370072"/>
    <s v="Продукты Капанова"/>
    <s v="Шевченко ул.38"/>
    <x v="64"/>
    <s v="162122"/>
    <x v="1"/>
    <s v="01.05.2026"/>
    <s v="31.05.2026"/>
    <n v="1731.7845828933473"/>
    <n v="827.32660580000004"/>
    <n v="1"/>
    <n v="1"/>
    <x v="0"/>
  </r>
  <r>
    <n v="90071"/>
    <s v="20475"/>
    <s v="S.E.J. Treid LLP"/>
    <x v="0"/>
    <x v="0"/>
    <x v="0"/>
    <x v="1"/>
    <x v="0"/>
    <s v="ОФФ_ТРЕЙД"/>
    <n v="6008881287"/>
    <s v="Аспан"/>
    <s v="Пушкина ул., 121 д."/>
    <x v="65"/>
    <s v="162078"/>
    <x v="0"/>
    <s v="01.05.2026"/>
    <s v="31.05.2026"/>
    <n v="1731.7845828933473"/>
    <n v="2525.4901960799998"/>
    <n v="1"/>
    <n v="1"/>
    <x v="0"/>
  </r>
  <r>
    <n v="90071"/>
    <s v="20475"/>
    <s v="S.E.J. Treid LLP"/>
    <x v="0"/>
    <x v="0"/>
    <x v="0"/>
    <x v="1"/>
    <x v="0"/>
    <s v="ОФФ_ТРЕЙД"/>
    <n v="6008881287"/>
    <s v="Аспан"/>
    <s v="Пушкина ул., 121 д."/>
    <x v="65"/>
    <s v="162087"/>
    <x v="2"/>
    <s v="01.05.2026"/>
    <s v="31.05.2026"/>
    <n v="1731.7845828933473"/>
    <n v="1411.7647058800001"/>
    <n v="1"/>
    <n v="1"/>
    <x v="0"/>
  </r>
  <r>
    <n v="90071"/>
    <s v="20475"/>
    <s v="S.E.J. Treid LLP"/>
    <x v="0"/>
    <x v="0"/>
    <x v="0"/>
    <x v="1"/>
    <x v="0"/>
    <s v="ОФФ_ТРЕЙД"/>
    <n v="6008881287"/>
    <s v="Аспан"/>
    <s v="Пушкина ул., 121 д."/>
    <x v="65"/>
    <s v="162092"/>
    <x v="2"/>
    <s v="01.05.2026"/>
    <s v="31.05.2026"/>
    <n v="1731.7845828933473"/>
    <n v="1411.7647058800001"/>
    <n v="1"/>
    <n v="1"/>
    <x v="0"/>
  </r>
  <r>
    <n v="90071"/>
    <s v="20475"/>
    <s v="S.E.J. Treid LLP"/>
    <x v="0"/>
    <x v="0"/>
    <x v="0"/>
    <x v="1"/>
    <x v="0"/>
    <s v="ОФФ_ТРЕЙД"/>
    <n v="6008881287"/>
    <s v="Аспан"/>
    <s v="Пушкина ул., 121 д."/>
    <x v="65"/>
    <s v="162094"/>
    <x v="0"/>
    <s v="01.05.2026"/>
    <s v="31.05.2026"/>
    <n v="1731.7845828933473"/>
    <n v="3030.5882352899998"/>
    <n v="1"/>
    <n v="1"/>
    <x v="0"/>
  </r>
  <r>
    <n v="90071"/>
    <s v="20475"/>
    <s v="S.E.J. Treid LLP"/>
    <x v="0"/>
    <x v="0"/>
    <x v="0"/>
    <x v="1"/>
    <x v="0"/>
    <s v="ОФФ_ТРЕЙД"/>
    <n v="6008881287"/>
    <s v="Аспан"/>
    <s v="Пушкина ул., 121 д."/>
    <x v="65"/>
    <s v="162122"/>
    <x v="1"/>
    <s v="01.05.2026"/>
    <s v="31.05.2026"/>
    <n v="1731.7845828933473"/>
    <n v="1620.3921568599999"/>
    <n v="1"/>
    <n v="1"/>
    <x v="0"/>
  </r>
  <r>
    <n v="90071"/>
    <s v="20475"/>
    <s v="S.E.J. Treid LLP"/>
    <x v="0"/>
    <x v="0"/>
    <x v="0"/>
    <x v="1"/>
    <x v="0"/>
    <s v="ОФФ_ТРЕЙД"/>
    <n v="6008881295"/>
    <s v="Пятачок"/>
    <s v="Амангельды ул., 84 д."/>
    <x v="66"/>
    <s v="162078"/>
    <x v="0"/>
    <s v="01.05.2026"/>
    <s v="31.05.2026"/>
    <n v="1731.7845828933473"/>
    <n v="1262.7450980399999"/>
    <n v="1"/>
    <n v="1"/>
    <x v="0"/>
  </r>
  <r>
    <n v="90071"/>
    <s v="20475"/>
    <s v="S.E.J. Treid LLP"/>
    <x v="0"/>
    <x v="0"/>
    <x v="0"/>
    <x v="1"/>
    <x v="0"/>
    <s v="ОФФ_ТРЕЙД"/>
    <n v="6008881295"/>
    <s v="Пятачок"/>
    <s v="Амангельды ул., 84 д."/>
    <x v="66"/>
    <s v="162087"/>
    <x v="2"/>
    <s v="01.05.2026"/>
    <s v="31.05.2026"/>
    <n v="1731.7845828933473"/>
    <n v="1411.7647058800001"/>
    <n v="1"/>
    <n v="1"/>
    <x v="0"/>
  </r>
  <r>
    <n v="90071"/>
    <s v="20475"/>
    <s v="S.E.J. Treid LLP"/>
    <x v="0"/>
    <x v="0"/>
    <x v="0"/>
    <x v="1"/>
    <x v="0"/>
    <s v="ОФФ_ТРЕЙД"/>
    <n v="6008881295"/>
    <s v="Пятачок"/>
    <s v="Амангельды ул., 84 д."/>
    <x v="66"/>
    <s v="162094"/>
    <x v="0"/>
    <s v="01.05.2026"/>
    <s v="31.05.2026"/>
    <n v="1731.7845828933473"/>
    <n v="1515.2941176500001"/>
    <n v="1"/>
    <n v="1"/>
    <x v="0"/>
  </r>
  <r>
    <n v="90071"/>
    <s v="20475"/>
    <s v="S.E.J. Treid LLP"/>
    <x v="0"/>
    <x v="0"/>
    <x v="0"/>
    <x v="1"/>
    <x v="0"/>
    <s v="ОФФ_ТРЕЙД"/>
    <n v="6008881295"/>
    <s v="Пятачок"/>
    <s v="Амангельды ул., 84 д."/>
    <x v="66"/>
    <s v="162122"/>
    <x v="1"/>
    <s v="01.05.2026"/>
    <s v="31.05.2026"/>
    <n v="1731.7845828933473"/>
    <n v="810.19607842999994"/>
    <n v="1"/>
    <n v="1"/>
    <x v="0"/>
  </r>
  <r>
    <n v="90071"/>
    <s v="20475"/>
    <s v="S.E.J. Treid LLP"/>
    <x v="0"/>
    <x v="0"/>
    <x v="0"/>
    <x v="1"/>
    <x v="0"/>
    <s v="ОФФ_ТРЕЙД"/>
    <n v="6009901014"/>
    <s v="Балык"/>
    <s v="Козыбаева 155"/>
    <x v="67"/>
    <s v="162078"/>
    <x v="0"/>
    <s v="01.05.2026"/>
    <s v="31.05.2026"/>
    <n v="1731.7845828933473"/>
    <n v="1289.44417748"/>
    <n v="1"/>
    <n v="1"/>
    <x v="0"/>
  </r>
  <r>
    <n v="90071"/>
    <s v="20475"/>
    <s v="S.E.J. Treid LLP"/>
    <x v="0"/>
    <x v="0"/>
    <x v="0"/>
    <x v="1"/>
    <x v="0"/>
    <s v="ОФФ_ТРЕЙД"/>
    <n v="6009901014"/>
    <s v="Балык"/>
    <s v="Козыбаева 155"/>
    <x v="67"/>
    <s v="162087"/>
    <x v="2"/>
    <s v="01.05.2026"/>
    <s v="31.05.2026"/>
    <n v="1731.7845828933473"/>
    <n v="1441.6146083599999"/>
    <n v="1"/>
    <n v="1"/>
    <x v="0"/>
  </r>
  <r>
    <n v="90071"/>
    <s v="20475"/>
    <s v="S.E.J. Treid LLP"/>
    <x v="0"/>
    <x v="0"/>
    <x v="0"/>
    <x v="1"/>
    <x v="0"/>
    <s v="ОФФ_ТРЕЙД"/>
    <n v="6009901014"/>
    <s v="Балык"/>
    <s v="Козыбаева 155"/>
    <x v="67"/>
    <s v="162092"/>
    <x v="2"/>
    <s v="01.05.2026"/>
    <s v="31.05.2026"/>
    <n v="1731.7845828933473"/>
    <n v="1441.6146083599999"/>
    <n v="1"/>
    <n v="1"/>
    <x v="0"/>
  </r>
  <r>
    <n v="90071"/>
    <s v="20475"/>
    <s v="S.E.J. Treid LLP"/>
    <x v="0"/>
    <x v="0"/>
    <x v="0"/>
    <x v="1"/>
    <x v="0"/>
    <s v="ОФФ_ТРЕЙД"/>
    <n v="6009901014"/>
    <s v="Балык"/>
    <s v="Козыбаева 155"/>
    <x v="67"/>
    <s v="162122"/>
    <x v="1"/>
    <s v="01.05.2026"/>
    <s v="31.05.2026"/>
    <n v="1731.7845828933473"/>
    <n v="827.32660580000004"/>
    <n v="1"/>
    <n v="1"/>
    <x v="0"/>
  </r>
  <r>
    <n v="90071"/>
    <s v="20475"/>
    <s v="S.E.J. Treid LLP"/>
    <x v="0"/>
    <x v="0"/>
    <x v="0"/>
    <x v="2"/>
    <x v="0"/>
    <s v="ОФФ_ТРЕЙД"/>
    <n v="50226543"/>
    <s v="Нарек"/>
    <s v="Белинского ул, д.3 "/>
    <x v="68"/>
    <s v="162087"/>
    <x v="2"/>
    <s v="01.05.2026"/>
    <s v="31.05.2026"/>
    <n v="1731.7845828933473"/>
    <n v="1343.88532179"/>
    <n v="1"/>
    <n v="1"/>
    <x v="0"/>
  </r>
  <r>
    <n v="90071"/>
    <s v="20475"/>
    <s v="S.E.J. Treid LLP"/>
    <x v="0"/>
    <x v="0"/>
    <x v="0"/>
    <x v="2"/>
    <x v="0"/>
    <s v="ОФФ_ТРЕЙД"/>
    <n v="50226543"/>
    <s v="Нарек"/>
    <s v="Белинского ул, д.3 "/>
    <x v="68"/>
    <s v="162094"/>
    <x v="0"/>
    <s v="01.05.2026"/>
    <s v="31.05.2026"/>
    <n v="1731.7845828933473"/>
    <n v="2884.8738241000001"/>
    <n v="1"/>
    <n v="1"/>
    <x v="0"/>
  </r>
  <r>
    <n v="90071"/>
    <s v="20475"/>
    <s v="S.E.J. Treid LLP"/>
    <x v="0"/>
    <x v="0"/>
    <x v="0"/>
    <x v="2"/>
    <x v="0"/>
    <s v="ОФФ_ТРЕЙД"/>
    <n v="50226543"/>
    <s v="Нарек"/>
    <s v="Белинского ул, д.3 "/>
    <x v="68"/>
    <s v="162122"/>
    <x v="1"/>
    <s v="01.05.2026"/>
    <s v="31.05.2026"/>
    <n v="1731.7845828933473"/>
    <n v="771.24085410999999"/>
    <n v="1"/>
    <n v="1"/>
    <x v="0"/>
  </r>
  <r>
    <n v="90071"/>
    <s v="20475"/>
    <s v="S.E.J. Treid LLP"/>
    <x v="0"/>
    <x v="0"/>
    <x v="0"/>
    <x v="2"/>
    <x v="0"/>
    <s v="ОФФ_ТРЕЙД"/>
    <n v="50226544"/>
    <s v="Альянс"/>
    <s v="Станционная ул, д.44"/>
    <x v="69"/>
    <s v="162078"/>
    <x v="0"/>
    <s v="01.05.2026"/>
    <s v="31.05.2026"/>
    <n v="1731.7845828933473"/>
    <n v="5435.5165428800001"/>
    <n v="1"/>
    <n v="1"/>
    <x v="0"/>
  </r>
  <r>
    <n v="90071"/>
    <s v="20475"/>
    <s v="S.E.J. Treid LLP"/>
    <x v="0"/>
    <x v="0"/>
    <x v="0"/>
    <x v="2"/>
    <x v="0"/>
    <s v="ОФФ_ТРЕЙД"/>
    <n v="50226544"/>
    <s v="Альянс"/>
    <s v="Станционная ул, д.44"/>
    <x v="69"/>
    <s v="162087"/>
    <x v="2"/>
    <s v="01.05.2026"/>
    <s v="31.05.2026"/>
    <n v="1731.7845828933473"/>
    <n v="6076.9750168800001"/>
    <n v="1"/>
    <n v="1"/>
    <x v="0"/>
  </r>
  <r>
    <n v="90071"/>
    <s v="20475"/>
    <s v="S.E.J. Treid LLP"/>
    <x v="0"/>
    <x v="0"/>
    <x v="0"/>
    <x v="2"/>
    <x v="0"/>
    <s v="ОФФ_ТРЕЙД"/>
    <n v="50226544"/>
    <s v="Альянс"/>
    <s v="Станционная ул, д.44"/>
    <x v="69"/>
    <s v="162122"/>
    <x v="1"/>
    <s v="01.05.2026"/>
    <s v="31.05.2026"/>
    <n v="1731.7845828933473"/>
    <n v="3487.5084402399998"/>
    <n v="1"/>
    <n v="1"/>
    <x v="0"/>
  </r>
  <r>
    <n v="90071"/>
    <s v="20475"/>
    <s v="S.E.J. Treid LLP"/>
    <x v="0"/>
    <x v="0"/>
    <x v="0"/>
    <x v="2"/>
    <x v="0"/>
    <s v="ОФФ_ТРЕЙД"/>
    <n v="50226554"/>
    <s v="Мостик"/>
    <s v="Авиационная ул., 1 д."/>
    <x v="70"/>
    <s v="162087"/>
    <x v="2"/>
    <s v="01.05.2026"/>
    <s v="31.05.2026"/>
    <n v="1731.7845828933473"/>
    <n v="5000"/>
    <n v="1"/>
    <n v="1"/>
    <x v="0"/>
  </r>
  <r>
    <n v="90071"/>
    <s v="20475"/>
    <s v="S.E.J. Treid LLP"/>
    <x v="0"/>
    <x v="0"/>
    <x v="0"/>
    <x v="2"/>
    <x v="0"/>
    <s v="ОФФ_ТРЕЙД"/>
    <n v="50227092"/>
    <s v="Зеленый"/>
    <s v="Мауленова ул, д.18"/>
    <x v="71"/>
    <s v="162078"/>
    <x v="0"/>
    <s v="01.05.2026"/>
    <s v="31.05.2026"/>
    <n v="1731.7845828933473"/>
    <n v="5000"/>
    <n v="1"/>
    <n v="1"/>
    <x v="0"/>
  </r>
  <r>
    <n v="90071"/>
    <s v="20475"/>
    <s v="S.E.J. Treid LLP"/>
    <x v="0"/>
    <x v="0"/>
    <x v="0"/>
    <x v="2"/>
    <x v="0"/>
    <s v="ОФФ_ТРЕЙД"/>
    <n v="50347622"/>
    <s v="Незабудка"/>
    <s v="Станционная ул, д.64"/>
    <x v="72"/>
    <s v="162078"/>
    <x v="0"/>
    <s v="01.05.2026"/>
    <s v="31.05.2026"/>
    <n v="1731.7845828933473"/>
    <n v="1435.4493580599999"/>
    <n v="1"/>
    <n v="1"/>
    <x v="0"/>
  </r>
  <r>
    <n v="90071"/>
    <s v="20475"/>
    <s v="S.E.J. Treid LLP"/>
    <x v="0"/>
    <x v="0"/>
    <x v="0"/>
    <x v="2"/>
    <x v="0"/>
    <s v="ОФФ_ТРЕЙД"/>
    <n v="50347622"/>
    <s v="Незабудка"/>
    <s v="Станционная ул, д.64"/>
    <x v="72"/>
    <s v="162094"/>
    <x v="0"/>
    <s v="01.05.2026"/>
    <s v="31.05.2026"/>
    <n v="1731.7845828933473"/>
    <n v="1722.5392296699999"/>
    <n v="1"/>
    <n v="1"/>
    <x v="0"/>
  </r>
  <r>
    <n v="90071"/>
    <s v="20475"/>
    <s v="S.E.J. Treid LLP"/>
    <x v="0"/>
    <x v="0"/>
    <x v="0"/>
    <x v="2"/>
    <x v="0"/>
    <s v="ОФФ_ТРЕЙД"/>
    <n v="50347622"/>
    <s v="Незабудка"/>
    <s v="Станционная ул, д.64"/>
    <x v="72"/>
    <s v="162122"/>
    <x v="1"/>
    <s v="01.05.2026"/>
    <s v="31.05.2026"/>
    <n v="1731.7845828933473"/>
    <n v="1842.0114122699999"/>
    <n v="1"/>
    <n v="1"/>
    <x v="0"/>
  </r>
  <r>
    <n v="90071"/>
    <s v="20475"/>
    <s v="S.E.J. Treid LLP"/>
    <x v="0"/>
    <x v="0"/>
    <x v="0"/>
    <x v="2"/>
    <x v="0"/>
    <s v="ОФФ_ТРЕЙД"/>
    <n v="50750434"/>
    <s v="Продукты Попова"/>
    <s v="Карбышева ул, д.21"/>
    <x v="73"/>
    <s v="162087"/>
    <x v="2"/>
    <s v="01.05.2026"/>
    <s v="31.05.2026"/>
    <n v="1731.7845828933473"/>
    <n v="1517.19487525"/>
    <n v="1"/>
    <n v="1"/>
    <x v="0"/>
  </r>
  <r>
    <n v="90071"/>
    <s v="20475"/>
    <s v="S.E.J. Treid LLP"/>
    <x v="0"/>
    <x v="0"/>
    <x v="0"/>
    <x v="2"/>
    <x v="0"/>
    <s v="ОФФ_ТРЕЙД"/>
    <n v="50750434"/>
    <s v="Продукты Попова"/>
    <s v="Карбышева ул, д.21"/>
    <x v="73"/>
    <s v="162122"/>
    <x v="1"/>
    <s v="01.05.2026"/>
    <s v="31.05.2026"/>
    <n v="1731.7845828933473"/>
    <n v="3482.8051247499998"/>
    <n v="1"/>
    <n v="1"/>
    <x v="0"/>
  </r>
  <r>
    <n v="90071"/>
    <s v="20475"/>
    <s v="S.E.J. Treid LLP"/>
    <x v="0"/>
    <x v="0"/>
    <x v="0"/>
    <x v="2"/>
    <x v="0"/>
    <s v="ОФФ_ТРЕЙД"/>
    <n v="50750487"/>
    <s v="Удобный"/>
    <s v="Жуковского ул, д.23"/>
    <x v="74"/>
    <s v="162087"/>
    <x v="2"/>
    <s v="01.05.2026"/>
    <s v="31.05.2026"/>
    <n v="1731.7845828933473"/>
    <n v="2369.0444853899999"/>
    <n v="1"/>
    <n v="1"/>
    <x v="0"/>
  </r>
  <r>
    <n v="90071"/>
    <s v="20475"/>
    <s v="S.E.J. Treid LLP"/>
    <x v="0"/>
    <x v="0"/>
    <x v="0"/>
    <x v="2"/>
    <x v="0"/>
    <s v="ОФФ_ТРЕЙД"/>
    <n v="50750487"/>
    <s v="Удобный"/>
    <s v="Жуковского ул, д.23"/>
    <x v="74"/>
    <s v="162094"/>
    <x v="0"/>
    <s v="01.05.2026"/>
    <s v="31.05.2026"/>
    <n v="1731.7845828933473"/>
    <n v="1271.3872071599999"/>
    <n v="1"/>
    <n v="1"/>
    <x v="0"/>
  </r>
  <r>
    <n v="90071"/>
    <s v="20475"/>
    <s v="S.E.J. Treid LLP"/>
    <x v="0"/>
    <x v="0"/>
    <x v="0"/>
    <x v="2"/>
    <x v="0"/>
    <s v="ОФФ_ТРЕЙД"/>
    <n v="50750487"/>
    <s v="Удобный"/>
    <s v="Жуковского ул, д.23"/>
    <x v="74"/>
    <s v="162122"/>
    <x v="1"/>
    <s v="01.05.2026"/>
    <s v="31.05.2026"/>
    <n v="1731.7845828933473"/>
    <n v="1359.56830745"/>
    <n v="1"/>
    <n v="1"/>
    <x v="0"/>
  </r>
  <r>
    <n v="90071"/>
    <s v="20475"/>
    <s v="S.E.J. Treid LLP"/>
    <x v="0"/>
    <x v="0"/>
    <x v="0"/>
    <x v="2"/>
    <x v="0"/>
    <s v="ОФФ_ТРЕЙД"/>
    <n v="6000379399"/>
    <s v="Юбилейный "/>
    <s v="Юбилейный мкр 22 "/>
    <x v="75"/>
    <s v="162078"/>
    <x v="0"/>
    <s v="01.05.2026"/>
    <s v="31.05.2026"/>
    <n v="1731.7845828933473"/>
    <n v="1289.44417748"/>
    <n v="1"/>
    <n v="1"/>
    <x v="0"/>
  </r>
  <r>
    <n v="90071"/>
    <s v="20475"/>
    <s v="S.E.J. Treid LLP"/>
    <x v="0"/>
    <x v="0"/>
    <x v="0"/>
    <x v="2"/>
    <x v="0"/>
    <s v="ОФФ_ТРЕЙД"/>
    <n v="6000379399"/>
    <s v="Юбилейный "/>
    <s v="Юбилейный мкр 22 "/>
    <x v="75"/>
    <s v="162087"/>
    <x v="2"/>
    <s v="01.05.2026"/>
    <s v="31.05.2026"/>
    <n v="1731.7845828933473"/>
    <n v="1441.6146083599999"/>
    <n v="1"/>
    <n v="1"/>
    <x v="0"/>
  </r>
  <r>
    <n v="90071"/>
    <s v="20475"/>
    <s v="S.E.J. Treid LLP"/>
    <x v="0"/>
    <x v="0"/>
    <x v="0"/>
    <x v="2"/>
    <x v="0"/>
    <s v="ОФФ_ТРЕЙД"/>
    <n v="6000379399"/>
    <s v="Юбилейный "/>
    <s v="Юбилейный мкр 22 "/>
    <x v="75"/>
    <s v="162092"/>
    <x v="2"/>
    <s v="01.05.2026"/>
    <s v="31.05.2026"/>
    <n v="1731.7845828933473"/>
    <n v="1441.6146083599999"/>
    <n v="1"/>
    <n v="1"/>
    <x v="0"/>
  </r>
  <r>
    <n v="90071"/>
    <s v="20475"/>
    <s v="S.E.J. Treid LLP"/>
    <x v="0"/>
    <x v="0"/>
    <x v="0"/>
    <x v="2"/>
    <x v="0"/>
    <s v="ОФФ_ТРЕЙД"/>
    <n v="6000379399"/>
    <s v="Юбилейный "/>
    <s v="Юбилейный мкр 22 "/>
    <x v="75"/>
    <s v="162122"/>
    <x v="1"/>
    <s v="01.05.2026"/>
    <s v="31.05.2026"/>
    <n v="1731.7845828933473"/>
    <n v="827.32660580000004"/>
    <n v="1"/>
    <n v="1"/>
    <x v="0"/>
  </r>
  <r>
    <n v="90071"/>
    <s v="20475"/>
    <s v="S.E.J. Treid LLP"/>
    <x v="0"/>
    <x v="0"/>
    <x v="0"/>
    <x v="2"/>
    <x v="0"/>
    <s v="ОФФ_ТРЕЙД"/>
    <n v="600370074"/>
    <s v="Айша"/>
    <s v="Достык 25"/>
    <x v="76"/>
    <s v="162087"/>
    <x v="2"/>
    <s v="01.05.2026"/>
    <s v="31.05.2026"/>
    <n v="1731.7845828933473"/>
    <n v="1164.2949547200001"/>
    <n v="1"/>
    <n v="1"/>
    <x v="0"/>
  </r>
  <r>
    <n v="90071"/>
    <s v="20475"/>
    <s v="S.E.J. Treid LLP"/>
    <x v="0"/>
    <x v="0"/>
    <x v="0"/>
    <x v="2"/>
    <x v="0"/>
    <s v="ОФФ_ТРЕЙД"/>
    <n v="600370074"/>
    <s v="Айша"/>
    <s v="Достык 25"/>
    <x v="76"/>
    <s v="162094"/>
    <x v="0"/>
    <s v="01.05.2026"/>
    <s v="31.05.2026"/>
    <n v="1731.7845828933473"/>
    <n v="2499.35316947"/>
    <n v="1"/>
    <n v="1"/>
    <x v="0"/>
  </r>
  <r>
    <n v="90071"/>
    <s v="20475"/>
    <s v="S.E.J. Treid LLP"/>
    <x v="0"/>
    <x v="0"/>
    <x v="0"/>
    <x v="2"/>
    <x v="0"/>
    <s v="ОФФ_ТРЕЙД"/>
    <n v="600370074"/>
    <s v="Айша"/>
    <s v="Достык 25"/>
    <x v="76"/>
    <s v="162122"/>
    <x v="1"/>
    <s v="01.05.2026"/>
    <s v="31.05.2026"/>
    <n v="1731.7845828933473"/>
    <n v="1336.3518758099999"/>
    <n v="1"/>
    <n v="1"/>
    <x v="0"/>
  </r>
  <r>
    <n v="90071"/>
    <s v="20475"/>
    <s v="S.E.J. Treid LLP"/>
    <x v="0"/>
    <x v="0"/>
    <x v="0"/>
    <x v="2"/>
    <x v="0"/>
    <s v="ОФФ_ТРЕЙД"/>
    <n v="600370105"/>
    <s v="Нурсаф"/>
    <s v="Костанай 2, Северо-Запад 41 д 11"/>
    <x v="77"/>
    <s v="162122"/>
    <x v="1"/>
    <s v="01.05.2026"/>
    <s v="31.05.2026"/>
    <n v="1731.7845828933473"/>
    <n v="5000"/>
    <n v="1"/>
    <n v="1"/>
    <x v="0"/>
  </r>
  <r>
    <n v="90071"/>
    <s v="20475"/>
    <s v="S.E.J. Treid LLP"/>
    <x v="0"/>
    <x v="0"/>
    <x v="0"/>
    <x v="2"/>
    <x v="0"/>
    <s v="ОФФ_ТРЕЙД"/>
    <n v="6008881068"/>
    <s v="Провиант "/>
    <s v="Достык ул., 29"/>
    <x v="78"/>
    <s v="162094"/>
    <x v="0"/>
    <s v="01.05.2026"/>
    <s v="31.05.2026"/>
    <n v="1731.7845828933473"/>
    <n v="1920.0954084699999"/>
    <n v="1"/>
    <n v="1"/>
    <x v="0"/>
  </r>
  <r>
    <n v="90071"/>
    <s v="20475"/>
    <s v="S.E.J. Treid LLP"/>
    <x v="0"/>
    <x v="0"/>
    <x v="0"/>
    <x v="2"/>
    <x v="0"/>
    <s v="ОФФ_ТРЕЙД"/>
    <n v="6008881068"/>
    <s v="Провиант "/>
    <s v="Достык ул., 29"/>
    <x v="78"/>
    <s v="162122"/>
    <x v="1"/>
    <s v="01.05.2026"/>
    <s v="31.05.2026"/>
    <n v="1731.7845828933473"/>
    <n v="3079.9045915299998"/>
    <n v="1"/>
    <n v="1"/>
    <x v="0"/>
  </r>
  <r>
    <n v="90071"/>
    <s v="20475"/>
    <s v="S.E.J. Treid LLP"/>
    <x v="0"/>
    <x v="0"/>
    <x v="0"/>
    <x v="2"/>
    <x v="0"/>
    <s v="ОФФ_ТРЕЙД"/>
    <n v="6008881172"/>
    <s v="Первый Продуктовый"/>
    <s v="Аэропорт мкр., 35 д."/>
    <x v="79"/>
    <s v="162078"/>
    <x v="0"/>
    <s v="01.05.2026"/>
    <s v="31.05.2026"/>
    <n v="1731.7845828933473"/>
    <n v="2660.2775941800001"/>
    <n v="1"/>
    <n v="1"/>
    <x v="0"/>
  </r>
  <r>
    <n v="90071"/>
    <s v="20475"/>
    <s v="S.E.J. Treid LLP"/>
    <x v="0"/>
    <x v="0"/>
    <x v="0"/>
    <x v="2"/>
    <x v="0"/>
    <s v="ОФФ_ТРЕЙД"/>
    <n v="6008881172"/>
    <s v="Первый Продуктовый"/>
    <s v="Аэропорт мкр., 35 д."/>
    <x v="79"/>
    <s v="162092"/>
    <x v="2"/>
    <s v="01.05.2026"/>
    <s v="31.05.2026"/>
    <n v="1731.7845828933473"/>
    <n v="743.55584930999999"/>
    <n v="1"/>
    <n v="1"/>
    <x v="0"/>
  </r>
  <r>
    <n v="90071"/>
    <s v="20475"/>
    <s v="S.E.J. Treid LLP"/>
    <x v="0"/>
    <x v="0"/>
    <x v="0"/>
    <x v="2"/>
    <x v="0"/>
    <s v="ОФФ_ТРЕЙД"/>
    <n v="6008881172"/>
    <s v="Первый Продуктовый"/>
    <s v="Аэропорт мкр., 35 д."/>
    <x v="79"/>
    <s v="162094"/>
    <x v="0"/>
    <s v="01.05.2026"/>
    <s v="31.05.2026"/>
    <n v="1731.7845828933473"/>
    <n v="1596.16655651"/>
    <n v="1"/>
    <n v="1"/>
    <x v="0"/>
  </r>
  <r>
    <n v="90071"/>
    <s v="20475"/>
    <s v="S.E.J. Treid LLP"/>
    <x v="0"/>
    <x v="0"/>
    <x v="0"/>
    <x v="2"/>
    <x v="0"/>
    <s v="ОФФ_ТРЕЙД"/>
    <n v="6008881250"/>
    <s v="Keremet"/>
    <s v="Юбилейный мкр."/>
    <x v="80"/>
    <s v="162087"/>
    <x v="2"/>
    <s v="01.05.2026"/>
    <s v="31.05.2026"/>
    <n v="1731.7845828933473"/>
    <n v="1370.9063214"/>
    <n v="1"/>
    <n v="1"/>
    <x v="0"/>
  </r>
  <r>
    <n v="90071"/>
    <s v="20475"/>
    <s v="S.E.J. Treid LLP"/>
    <x v="0"/>
    <x v="0"/>
    <x v="0"/>
    <x v="2"/>
    <x v="0"/>
    <s v="ОФФ_ТРЕЙД"/>
    <n v="6008881250"/>
    <s v="Keremet"/>
    <s v="Юбилейный мкр."/>
    <x v="80"/>
    <s v="162092"/>
    <x v="2"/>
    <s v="01.05.2026"/>
    <s v="31.05.2026"/>
    <n v="1731.7845828933473"/>
    <n v="1370.9063214"/>
    <n v="1"/>
    <n v="1"/>
    <x v="0"/>
  </r>
  <r>
    <n v="90071"/>
    <s v="20475"/>
    <s v="S.E.J. Treid LLP"/>
    <x v="0"/>
    <x v="0"/>
    <x v="0"/>
    <x v="2"/>
    <x v="0"/>
    <s v="ОФФ_ТРЕЙД"/>
    <n v="6008881250"/>
    <s v="Keremet"/>
    <s v="Юбилейный мкр."/>
    <x v="80"/>
    <s v="162094"/>
    <x v="0"/>
    <s v="01.05.2026"/>
    <s v="31.05.2026"/>
    <n v="1731.7845828933473"/>
    <n v="1471.43945164"/>
    <n v="1"/>
    <n v="1"/>
    <x v="0"/>
  </r>
  <r>
    <n v="90071"/>
    <s v="20475"/>
    <s v="S.E.J. Treid LLP"/>
    <x v="0"/>
    <x v="0"/>
    <x v="0"/>
    <x v="2"/>
    <x v="0"/>
    <s v="ОФФ_ТРЕЙД"/>
    <n v="6008881250"/>
    <s v="Keremet"/>
    <s v="Юбилейный мкр."/>
    <x v="80"/>
    <s v="162122"/>
    <x v="1"/>
    <s v="01.05.2026"/>
    <s v="31.05.2026"/>
    <n v="1731.7845828933473"/>
    <n v="786.74790556000005"/>
    <n v="1"/>
    <n v="1"/>
    <x v="0"/>
  </r>
  <r>
    <n v="90071"/>
    <s v="20475"/>
    <s v="S.E.J. Treid LLP"/>
    <x v="0"/>
    <x v="0"/>
    <x v="0"/>
    <x v="2"/>
    <x v="0"/>
    <s v="ОФФ_ТРЕЙД"/>
    <n v="6008881300"/>
    <s v="Фреш маркет"/>
    <s v="Строительная ул., 2/4 д."/>
    <x v="81"/>
    <s v="162078"/>
    <x v="0"/>
    <s v="01.05.2026"/>
    <s v="31.05.2026"/>
    <n v="1731.7845828933473"/>
    <n v="2659.83809681"/>
    <n v="1"/>
    <n v="1"/>
    <x v="0"/>
  </r>
  <r>
    <n v="90071"/>
    <s v="20475"/>
    <s v="S.E.J. Treid LLP"/>
    <x v="0"/>
    <x v="0"/>
    <x v="0"/>
    <x v="2"/>
    <x v="0"/>
    <s v="ОФФ_ТРЕЙД"/>
    <n v="6008881300"/>
    <s v="Фреш маркет"/>
    <s v="Строительная ул., 2/4 д."/>
    <x v="81"/>
    <s v="162092"/>
    <x v="2"/>
    <s v="01.05.2026"/>
    <s v="31.05.2026"/>
    <n v="1731.7845828933473"/>
    <n v="1486.8660168500001"/>
    <n v="1"/>
    <n v="1"/>
    <x v="0"/>
  </r>
  <r>
    <n v="90071"/>
    <s v="20475"/>
    <s v="S.E.J. Treid LLP"/>
    <x v="0"/>
    <x v="0"/>
    <x v="0"/>
    <x v="2"/>
    <x v="0"/>
    <s v="ОФФ_ТРЕЙД"/>
    <n v="6008881300"/>
    <s v="Фреш маркет"/>
    <s v="Строительная ул., 2/4 д."/>
    <x v="81"/>
    <s v="162122"/>
    <x v="1"/>
    <s v="01.05.2026"/>
    <s v="31.05.2026"/>
    <n v="1731.7845828933473"/>
    <n v="853.29588634000004"/>
    <n v="1"/>
    <n v="1"/>
    <x v="0"/>
  </r>
  <r>
    <n v="90071"/>
    <s v="20475"/>
    <s v="S.E.J. Treid LLP"/>
    <x v="0"/>
    <x v="0"/>
    <x v="0"/>
    <x v="2"/>
    <x v="0"/>
    <s v="ОФФ_ТРЕЙД"/>
    <n v="6008881343"/>
    <s v="Береке"/>
    <s v="Береке мкр., 104 д."/>
    <x v="82"/>
    <s v="162078"/>
    <x v="0"/>
    <s v="01.05.2026"/>
    <s v="31.05.2026"/>
    <n v="1731.7845828933473"/>
    <n v="2016.2805259899999"/>
    <n v="1"/>
    <n v="1"/>
    <x v="0"/>
  </r>
  <r>
    <n v="90071"/>
    <s v="20475"/>
    <s v="S.E.J. Treid LLP"/>
    <x v="0"/>
    <x v="0"/>
    <x v="0"/>
    <x v="2"/>
    <x v="0"/>
    <s v="ОФФ_ТРЕЙД"/>
    <n v="6008881343"/>
    <s v="Береке"/>
    <s v="Береке мкр., 104 д."/>
    <x v="82"/>
    <s v="162087"/>
    <x v="2"/>
    <s v="01.05.2026"/>
    <s v="31.05.2026"/>
    <n v="1731.7845828933473"/>
    <n v="1127.1133375100001"/>
    <n v="1"/>
    <n v="1"/>
    <x v="0"/>
  </r>
  <r>
    <n v="90071"/>
    <s v="20475"/>
    <s v="S.E.J. Treid LLP"/>
    <x v="0"/>
    <x v="0"/>
    <x v="0"/>
    <x v="2"/>
    <x v="0"/>
    <s v="ОФФ_ТРЕЙД"/>
    <n v="6008881343"/>
    <s v="Береке"/>
    <s v="Береке мкр., 104 д."/>
    <x v="82"/>
    <s v="162094"/>
    <x v="0"/>
    <s v="01.05.2026"/>
    <s v="31.05.2026"/>
    <n v="1731.7845828933473"/>
    <n v="1209.7683155899999"/>
    <n v="1"/>
    <n v="1"/>
    <x v="0"/>
  </r>
  <r>
    <n v="90071"/>
    <s v="20475"/>
    <s v="S.E.J. Treid LLP"/>
    <x v="0"/>
    <x v="0"/>
    <x v="0"/>
    <x v="2"/>
    <x v="0"/>
    <s v="ОФФ_ТРЕЙД"/>
    <n v="6008881343"/>
    <s v="Береке"/>
    <s v="Береке мкр., 104 д."/>
    <x v="82"/>
    <s v="162122"/>
    <x v="1"/>
    <s v="01.05.2026"/>
    <s v="31.05.2026"/>
    <n v="1731.7845828933473"/>
    <n v="646.83782091"/>
    <n v="1"/>
    <n v="1"/>
    <x v="0"/>
  </r>
  <r>
    <n v="90071"/>
    <s v="20475"/>
    <s v="S.E.J. Treid LLP"/>
    <x v="0"/>
    <x v="0"/>
    <x v="0"/>
    <x v="2"/>
    <x v="0"/>
    <s v="ОФФ_ТРЕЙД"/>
    <n v="6008881449"/>
    <s v="Театральный "/>
    <s v="Костанай Жуковского 5"/>
    <x v="83"/>
    <s v="162078"/>
    <x v="0"/>
    <s v="01.05.2026"/>
    <s v="31.05.2026"/>
    <n v="1731.7845828933473"/>
    <n v="2315.88032221"/>
    <n v="1"/>
    <n v="1"/>
    <x v="0"/>
  </r>
  <r>
    <n v="90071"/>
    <s v="20475"/>
    <s v="S.E.J. Treid LLP"/>
    <x v="0"/>
    <x v="0"/>
    <x v="0"/>
    <x v="2"/>
    <x v="0"/>
    <s v="ОФФ_ТРЕЙД"/>
    <n v="6008881449"/>
    <s v="Театральный "/>
    <s v="Костанай Жуковского 5"/>
    <x v="83"/>
    <s v="162087"/>
    <x v="2"/>
    <s v="01.05.2026"/>
    <s v="31.05.2026"/>
    <n v="1731.7845828933473"/>
    <n v="1294.5914844599999"/>
    <n v="1"/>
    <n v="1"/>
    <x v="0"/>
  </r>
  <r>
    <n v="90071"/>
    <s v="20475"/>
    <s v="S.E.J. Treid LLP"/>
    <x v="0"/>
    <x v="0"/>
    <x v="0"/>
    <x v="2"/>
    <x v="0"/>
    <s v="ОФФ_ТРЕЙД"/>
    <n v="6008881449"/>
    <s v="Театральный "/>
    <s v="Костанай Жуковского 5"/>
    <x v="83"/>
    <s v="162094"/>
    <x v="0"/>
    <s v="01.05.2026"/>
    <s v="31.05.2026"/>
    <n v="1731.7845828933473"/>
    <n v="1389.52819333"/>
    <n v="1"/>
    <n v="1"/>
    <x v="0"/>
  </r>
  <r>
    <n v="90071"/>
    <s v="20475"/>
    <s v="S.E.J. Treid LLP"/>
    <x v="0"/>
    <x v="0"/>
    <x v="0"/>
    <x v="2"/>
    <x v="0"/>
    <s v="ОФФ_ТРЕЙД"/>
    <n v="6008881499"/>
    <s v="Султан"/>
    <s v="Баймагамбетова 30Б "/>
    <x v="84"/>
    <s v="162078"/>
    <x v="0"/>
    <s v="01.05.2026"/>
    <s v="31.05.2026"/>
    <n v="1731.7845828933473"/>
    <n v="1127.1352562300001"/>
    <n v="1"/>
    <n v="1"/>
    <x v="0"/>
  </r>
  <r>
    <n v="90071"/>
    <s v="20475"/>
    <s v="S.E.J. Treid LLP"/>
    <x v="0"/>
    <x v="0"/>
    <x v="0"/>
    <x v="2"/>
    <x v="0"/>
    <s v="ОФФ_ТРЕЙД"/>
    <n v="6008881499"/>
    <s v="Султан"/>
    <s v="Баймагамбетова 30Б "/>
    <x v="84"/>
    <s v="162087"/>
    <x v="2"/>
    <s v="01.05.2026"/>
    <s v="31.05.2026"/>
    <n v="1731.7845828933473"/>
    <n v="1260.15121815"/>
    <n v="1"/>
    <n v="1"/>
    <x v="0"/>
  </r>
  <r>
    <n v="90071"/>
    <s v="20475"/>
    <s v="S.E.J. Treid LLP"/>
    <x v="0"/>
    <x v="0"/>
    <x v="0"/>
    <x v="2"/>
    <x v="0"/>
    <s v="ОФФ_ТРЕЙД"/>
    <n v="6008881499"/>
    <s v="Султан"/>
    <s v="Баймагамбетова 30Б "/>
    <x v="84"/>
    <s v="162092"/>
    <x v="2"/>
    <s v="01.05.2026"/>
    <s v="31.05.2026"/>
    <n v="1731.7845828933473"/>
    <n v="1260.15121815"/>
    <n v="1"/>
    <n v="1"/>
    <x v="0"/>
  </r>
  <r>
    <n v="90071"/>
    <s v="20475"/>
    <s v="S.E.J. Treid LLP"/>
    <x v="0"/>
    <x v="0"/>
    <x v="0"/>
    <x v="2"/>
    <x v="0"/>
    <s v="ОФФ_ТРЕЙД"/>
    <n v="6008881499"/>
    <s v="Султан"/>
    <s v="Баймагамбетова 30Б "/>
    <x v="84"/>
    <s v="162094"/>
    <x v="0"/>
    <s v="01.05.2026"/>
    <s v="31.05.2026"/>
    <n v="1731.7845828933473"/>
    <n v="1352.5623074800001"/>
    <n v="1"/>
    <n v="1"/>
    <x v="0"/>
  </r>
  <r>
    <n v="90071"/>
    <s v="20475"/>
    <s v="S.E.J. Treid LLP"/>
    <x v="0"/>
    <x v="0"/>
    <x v="0"/>
    <x v="2"/>
    <x v="0"/>
    <s v="ОФФ_ТРЕЙД"/>
    <n v="6008881525"/>
    <s v="Bakyt"/>
    <s v="Береке 52"/>
    <x v="85"/>
    <s v="162078"/>
    <x v="0"/>
    <s v="01.05.2026"/>
    <s v="31.05.2026"/>
    <n v="1731.7845828933473"/>
    <n v="2272.7272727300001"/>
    <n v="1"/>
    <n v="1"/>
    <x v="0"/>
  </r>
  <r>
    <n v="90071"/>
    <s v="20475"/>
    <s v="S.E.J. Treid LLP"/>
    <x v="0"/>
    <x v="0"/>
    <x v="0"/>
    <x v="2"/>
    <x v="0"/>
    <s v="ОФФ_ТРЕЙД"/>
    <n v="6008881525"/>
    <s v="Bakyt"/>
    <s v="Береке 52"/>
    <x v="85"/>
    <s v="162094"/>
    <x v="0"/>
    <s v="01.05.2026"/>
    <s v="31.05.2026"/>
    <n v="1731.7845828933473"/>
    <n v="2727.2727272699999"/>
    <n v="1"/>
    <n v="1"/>
    <x v="0"/>
  </r>
  <r>
    <n v="90071"/>
    <s v="20475"/>
    <s v="S.E.J. Treid LLP"/>
    <x v="0"/>
    <x v="0"/>
    <x v="0"/>
    <x v="2"/>
    <x v="0"/>
    <s v="ОФФ_ТРЕЙД"/>
    <n v="6008881536"/>
    <s v="Аиа маркет"/>
    <s v="Чернышевского 57"/>
    <x v="86"/>
    <s v="162078"/>
    <x v="0"/>
    <s v="01.05.2026"/>
    <s v="31.05.2026"/>
    <n v="1731.7845828933473"/>
    <n v="1709.49246124"/>
    <n v="1"/>
    <n v="1"/>
    <x v="0"/>
  </r>
  <r>
    <n v="90071"/>
    <s v="20475"/>
    <s v="S.E.J. Treid LLP"/>
    <x v="0"/>
    <x v="0"/>
    <x v="0"/>
    <x v="2"/>
    <x v="0"/>
    <s v="ОФФ_ТРЕЙД"/>
    <n v="6008881536"/>
    <s v="Аиа маркет"/>
    <s v="Чернышевского 57"/>
    <x v="86"/>
    <s v="162122"/>
    <x v="1"/>
    <s v="01.05.2026"/>
    <s v="31.05.2026"/>
    <n v="1731.7845828933473"/>
    <n v="3290.50753876"/>
    <n v="1"/>
    <n v="1"/>
    <x v="0"/>
  </r>
  <r>
    <n v="90071"/>
    <s v="20475"/>
    <s v="S.E.J. Treid LLP"/>
    <x v="0"/>
    <x v="0"/>
    <x v="0"/>
    <x v="2"/>
    <x v="0"/>
    <s v="ОФФ_ТРЕЙД"/>
    <n v="6008881691"/>
    <s v="Айлин"/>
    <s v="Береке 56"/>
    <x v="87"/>
    <s v="162078"/>
    <x v="0"/>
    <s v="01.05.2026"/>
    <s v="31.05.2026"/>
    <n v="1731.7845828933473"/>
    <n v="5877.9146181200003"/>
    <n v="1"/>
    <n v="1"/>
    <x v="0"/>
  </r>
  <r>
    <n v="90071"/>
    <s v="20475"/>
    <s v="S.E.J. Treid LLP"/>
    <x v="0"/>
    <x v="0"/>
    <x v="0"/>
    <x v="2"/>
    <x v="0"/>
    <s v="ОФФ_ТРЕЙД"/>
    <n v="6008881691"/>
    <s v="Айлин"/>
    <s v="Береке 56"/>
    <x v="87"/>
    <s v="162087"/>
    <x v="2"/>
    <s v="01.05.2026"/>
    <s v="31.05.2026"/>
    <n v="1731.7845828933473"/>
    <n v="1314.3163121299999"/>
    <n v="1"/>
    <n v="1"/>
    <x v="0"/>
  </r>
  <r>
    <n v="90071"/>
    <s v="20475"/>
    <s v="S.E.J. Treid LLP"/>
    <x v="0"/>
    <x v="0"/>
    <x v="0"/>
    <x v="2"/>
    <x v="0"/>
    <s v="ОФФ_ТРЕЙД"/>
    <n v="6008881691"/>
    <s v="Айлин"/>
    <s v="Береке 56"/>
    <x v="87"/>
    <s v="162094"/>
    <x v="0"/>
    <s v="01.05.2026"/>
    <s v="31.05.2026"/>
    <n v="1731.7845828933473"/>
    <n v="7053.4975417400001"/>
    <n v="1"/>
    <n v="1"/>
    <x v="0"/>
  </r>
  <r>
    <n v="90071"/>
    <s v="20475"/>
    <s v="S.E.J. Treid LLP"/>
    <x v="0"/>
    <x v="0"/>
    <x v="0"/>
    <x v="2"/>
    <x v="0"/>
    <s v="ОФФ_ТРЕЙД"/>
    <n v="6008881691"/>
    <s v="Айлин"/>
    <s v="Береке 56"/>
    <x v="87"/>
    <s v="162122"/>
    <x v="1"/>
    <s v="01.05.2026"/>
    <s v="31.05.2026"/>
    <n v="1731.7845828933473"/>
    <n v="754.27152801"/>
    <n v="1"/>
    <n v="1"/>
    <x v="0"/>
  </r>
  <r>
    <n v="90071"/>
    <s v="20475"/>
    <s v="S.E.J. Treid LLP"/>
    <x v="0"/>
    <x v="0"/>
    <x v="0"/>
    <x v="2"/>
    <x v="0"/>
    <s v="ОФФ_ТРЕЙД"/>
    <n v="6008881735"/>
    <s v="Тара"/>
    <s v="Целинная 48"/>
    <x v="88"/>
    <s v="162078"/>
    <x v="0"/>
    <s v="01.05.2026"/>
    <s v="31.05.2026"/>
    <n v="1731.7845828933473"/>
    <n v="9263.5212888400001"/>
    <n v="1"/>
    <n v="1"/>
    <x v="0"/>
  </r>
  <r>
    <n v="90071"/>
    <s v="20475"/>
    <s v="S.E.J. Treid LLP"/>
    <x v="0"/>
    <x v="0"/>
    <x v="0"/>
    <x v="2"/>
    <x v="0"/>
    <s v="ОФФ_ТРЕЙД"/>
    <n v="6008881735"/>
    <s v="Тара"/>
    <s v="Целинная 48"/>
    <x v="88"/>
    <s v="162087"/>
    <x v="2"/>
    <s v="01.05.2026"/>
    <s v="31.05.2026"/>
    <n v="1731.7845828933473"/>
    <n v="5178.3659378599996"/>
    <n v="1"/>
    <n v="1"/>
    <x v="0"/>
  </r>
  <r>
    <n v="90071"/>
    <s v="20475"/>
    <s v="S.E.J. Treid LLP"/>
    <x v="0"/>
    <x v="0"/>
    <x v="0"/>
    <x v="2"/>
    <x v="0"/>
    <s v="ОФФ_ТРЕЙД"/>
    <n v="6008881735"/>
    <s v="Тара"/>
    <s v="Целинная 48"/>
    <x v="88"/>
    <s v="162094"/>
    <x v="0"/>
    <s v="01.05.2026"/>
    <s v="31.05.2026"/>
    <n v="1731.7845828933473"/>
    <n v="5558.1127733000003"/>
    <n v="1"/>
    <n v="1"/>
    <x v="0"/>
  </r>
  <r>
    <n v="90071"/>
    <s v="20475"/>
    <s v="S.E.J. Treid LLP"/>
    <x v="0"/>
    <x v="0"/>
    <x v="0"/>
    <x v="2"/>
    <x v="0"/>
    <s v="ОФФ_ТРЕЙД"/>
    <n v="6009304581"/>
    <s v="Табыс маркет"/>
    <s v="Береке 50"/>
    <x v="89"/>
    <s v="162078"/>
    <x v="0"/>
    <s v="01.05.2026"/>
    <s v="31.05.2026"/>
    <n v="1731.7845828933473"/>
    <n v="1106.37713029"/>
    <n v="1"/>
    <n v="1"/>
    <x v="0"/>
  </r>
  <r>
    <n v="90071"/>
    <s v="20475"/>
    <s v="S.E.J. Treid LLP"/>
    <x v="0"/>
    <x v="0"/>
    <x v="0"/>
    <x v="2"/>
    <x v="0"/>
    <s v="ОФФ_ТРЕЙД"/>
    <n v="6009304581"/>
    <s v="Табыс маркет"/>
    <s v="Береке 50"/>
    <x v="89"/>
    <s v="162087"/>
    <x v="2"/>
    <s v="01.05.2026"/>
    <s v="31.05.2026"/>
    <n v="1731.7845828933473"/>
    <n v="1236.94337548"/>
    <n v="1"/>
    <n v="1"/>
    <x v="0"/>
  </r>
  <r>
    <n v="90071"/>
    <s v="20475"/>
    <s v="S.E.J. Treid LLP"/>
    <x v="0"/>
    <x v="0"/>
    <x v="0"/>
    <x v="2"/>
    <x v="0"/>
    <s v="ОФФ_ТРЕЙД"/>
    <n v="6009304581"/>
    <s v="Табыс маркет"/>
    <s v="Береке 50"/>
    <x v="89"/>
    <s v="162092"/>
    <x v="2"/>
    <s v="01.05.2026"/>
    <s v="31.05.2026"/>
    <n v="1731.7845828933473"/>
    <n v="1236.94337548"/>
    <n v="1"/>
    <n v="1"/>
    <x v="0"/>
  </r>
  <r>
    <n v="90071"/>
    <s v="20475"/>
    <s v="S.E.J. Treid LLP"/>
    <x v="0"/>
    <x v="0"/>
    <x v="0"/>
    <x v="2"/>
    <x v="0"/>
    <s v="ОФФ_ТРЕЙД"/>
    <n v="6009304581"/>
    <s v="Табыс маркет"/>
    <s v="Береке 50"/>
    <x v="89"/>
    <s v="162122"/>
    <x v="1"/>
    <s v="01.05.2026"/>
    <s v="31.05.2026"/>
    <n v="1731.7845828933473"/>
    <n v="1419.7361187500001"/>
    <n v="1"/>
    <n v="1"/>
    <x v="0"/>
  </r>
  <r>
    <n v="90071"/>
    <s v="20475"/>
    <s v="S.E.J. Treid LLP"/>
    <x v="0"/>
    <x v="0"/>
    <x v="0"/>
    <x v="2"/>
    <x v="0"/>
    <s v="ОФФ_ТРЕЙД"/>
    <n v="6009900410"/>
    <s v="Баракат"/>
    <s v="Юбилейная 7"/>
    <x v="90"/>
    <s v="162078"/>
    <x v="0"/>
    <s v="01.05.2026"/>
    <s v="31.05.2026"/>
    <n v="1731.7845828933473"/>
    <n v="1289.44417748"/>
    <n v="1"/>
    <n v="1"/>
    <x v="0"/>
  </r>
  <r>
    <n v="90071"/>
    <s v="20475"/>
    <s v="S.E.J. Treid LLP"/>
    <x v="0"/>
    <x v="0"/>
    <x v="0"/>
    <x v="2"/>
    <x v="0"/>
    <s v="ОФФ_ТРЕЙД"/>
    <n v="6009900410"/>
    <s v="Баракат"/>
    <s v="Юбилейная 7"/>
    <x v="90"/>
    <s v="162087"/>
    <x v="2"/>
    <s v="01.05.2026"/>
    <s v="31.05.2026"/>
    <n v="1731.7845828933473"/>
    <n v="1441.6146083599999"/>
    <n v="1"/>
    <n v="1"/>
    <x v="0"/>
  </r>
  <r>
    <n v="90071"/>
    <s v="20475"/>
    <s v="S.E.J. Treid LLP"/>
    <x v="0"/>
    <x v="0"/>
    <x v="0"/>
    <x v="2"/>
    <x v="0"/>
    <s v="ОФФ_ТРЕЙД"/>
    <n v="6009900410"/>
    <s v="Баракат"/>
    <s v="Юбилейная 7"/>
    <x v="90"/>
    <s v="162092"/>
    <x v="2"/>
    <s v="01.05.2026"/>
    <s v="31.05.2026"/>
    <n v="1731.7845828933473"/>
    <n v="1441.6146083599999"/>
    <n v="1"/>
    <n v="1"/>
    <x v="0"/>
  </r>
  <r>
    <n v="90071"/>
    <s v="20475"/>
    <s v="S.E.J. Treid LLP"/>
    <x v="0"/>
    <x v="0"/>
    <x v="0"/>
    <x v="2"/>
    <x v="0"/>
    <s v="ОФФ_ТРЕЙД"/>
    <n v="6009900410"/>
    <s v="Баракат"/>
    <s v="Юбилейная 7"/>
    <x v="90"/>
    <s v="162122"/>
    <x v="1"/>
    <s v="01.05.2026"/>
    <s v="31.05.2026"/>
    <n v="1731.7845828933473"/>
    <n v="827.32660580000004"/>
    <n v="1"/>
    <n v="1"/>
    <x v="0"/>
  </r>
  <r>
    <n v="90071"/>
    <s v="20475"/>
    <s v="S.E.J. Treid LLP"/>
    <x v="0"/>
    <x v="0"/>
    <x v="0"/>
    <x v="2"/>
    <x v="0"/>
    <s v="ОФФ_ТРЕЙД"/>
    <n v="6009900499"/>
    <s v="Еда Продукты"/>
    <s v="Назарбаева 195"/>
    <x v="91"/>
    <s v="162078"/>
    <x v="0"/>
    <s v="01.05.2026"/>
    <s v="31.05.2026"/>
    <n v="1731.7845828933473"/>
    <n v="1470.0511322100001"/>
    <n v="1"/>
    <n v="1"/>
    <x v="0"/>
  </r>
  <r>
    <n v="90071"/>
    <s v="20475"/>
    <s v="S.E.J. Treid LLP"/>
    <x v="0"/>
    <x v="0"/>
    <x v="0"/>
    <x v="2"/>
    <x v="0"/>
    <s v="ОФФ_ТРЕЙД"/>
    <n v="6009900499"/>
    <s v="Еда Продукты"/>
    <s v="Назарбаева 195"/>
    <x v="91"/>
    <s v="162092"/>
    <x v="2"/>
    <s v="01.05.2026"/>
    <s v="31.05.2026"/>
    <n v="1731.7845828933473"/>
    <n v="1643.5354273200001"/>
    <n v="1"/>
    <n v="1"/>
    <x v="0"/>
  </r>
  <r>
    <n v="90071"/>
    <s v="20475"/>
    <s v="S.E.J. Treid LLP"/>
    <x v="0"/>
    <x v="0"/>
    <x v="0"/>
    <x v="2"/>
    <x v="0"/>
    <s v="ОФФ_ТРЕЙД"/>
    <n v="6009900499"/>
    <s v="Еда Продукты"/>
    <s v="Назарбаева 195"/>
    <x v="91"/>
    <s v="162122"/>
    <x v="1"/>
    <s v="01.05.2026"/>
    <s v="31.05.2026"/>
    <n v="1731.7845828933473"/>
    <n v="1886.4134404700001"/>
    <n v="1"/>
    <n v="1"/>
    <x v="0"/>
  </r>
  <r>
    <n v="90071"/>
    <s v="20475"/>
    <s v="S.E.J. Treid LLP"/>
    <x v="0"/>
    <x v="0"/>
    <x v="0"/>
    <x v="2"/>
    <x v="0"/>
    <s v="ОФФ_ТРЕЙД"/>
    <n v="6009900537"/>
    <s v="Да Винчи Маркет"/>
    <s v="Береке 75"/>
    <x v="92"/>
    <s v="162078"/>
    <x v="0"/>
    <s v="01.05.2026"/>
    <s v="31.05.2026"/>
    <n v="1731.7845828933473"/>
    <n v="984.70948011999997"/>
    <n v="1"/>
    <n v="1"/>
    <x v="0"/>
  </r>
  <r>
    <n v="90071"/>
    <s v="20475"/>
    <s v="S.E.J. Treid LLP"/>
    <x v="0"/>
    <x v="0"/>
    <x v="0"/>
    <x v="2"/>
    <x v="0"/>
    <s v="ОФФ_ТРЕЙД"/>
    <n v="6009900537"/>
    <s v="Да Винчи Маркет"/>
    <s v="Береке 75"/>
    <x v="92"/>
    <s v="162087"/>
    <x v="2"/>
    <s v="01.05.2026"/>
    <s v="31.05.2026"/>
    <n v="1731.7845828933473"/>
    <n v="1100.9174311899999"/>
    <n v="1"/>
    <n v="1"/>
    <x v="0"/>
  </r>
  <r>
    <n v="90071"/>
    <s v="20475"/>
    <s v="S.E.J. Treid LLP"/>
    <x v="0"/>
    <x v="0"/>
    <x v="0"/>
    <x v="2"/>
    <x v="0"/>
    <s v="ОФФ_ТРЕЙД"/>
    <n v="6009900537"/>
    <s v="Да Винчи Маркет"/>
    <s v="Береке 75"/>
    <x v="92"/>
    <s v="162092"/>
    <x v="2"/>
    <s v="01.05.2026"/>
    <s v="31.05.2026"/>
    <n v="1731.7845828933473"/>
    <n v="1100.9174311899999"/>
    <n v="1"/>
    <n v="1"/>
    <x v="0"/>
  </r>
  <r>
    <n v="90071"/>
    <s v="20475"/>
    <s v="S.E.J. Treid LLP"/>
    <x v="0"/>
    <x v="0"/>
    <x v="0"/>
    <x v="2"/>
    <x v="0"/>
    <s v="ОФФ_ТРЕЙД"/>
    <n v="6009900537"/>
    <s v="Да Винчи Маркет"/>
    <s v="Береке 75"/>
    <x v="92"/>
    <s v="162094"/>
    <x v="0"/>
    <s v="01.05.2026"/>
    <s v="31.05.2026"/>
    <n v="1731.7845828933473"/>
    <n v="1181.65137615"/>
    <n v="1"/>
    <n v="1"/>
    <x v="0"/>
  </r>
  <r>
    <n v="90071"/>
    <s v="20475"/>
    <s v="S.E.J. Treid LLP"/>
    <x v="0"/>
    <x v="0"/>
    <x v="0"/>
    <x v="2"/>
    <x v="0"/>
    <s v="ОФФ_ТРЕЙД"/>
    <n v="6009900537"/>
    <s v="Да Винчи Маркет"/>
    <s v="Береке 75"/>
    <x v="92"/>
    <s v="162122"/>
    <x v="1"/>
    <s v="01.05.2026"/>
    <s v="31.05.2026"/>
    <n v="1731.7845828933473"/>
    <n v="631.80428135"/>
    <n v="1"/>
    <n v="1"/>
    <x v="0"/>
  </r>
  <r>
    <n v="90071"/>
    <s v="20475"/>
    <s v="S.E.J. Treid LLP"/>
    <x v="0"/>
    <x v="0"/>
    <x v="0"/>
    <x v="3"/>
    <x v="0"/>
    <s v="ОФФ_ТРЕЙД"/>
    <n v="50226620"/>
    <s v="Золотая осень"/>
    <s v="Бородина ул, д.227"/>
    <x v="93"/>
    <s v="162078"/>
    <x v="0"/>
    <s v="01.05.2026"/>
    <s v="31.05.2026"/>
    <n v="1731.7845828933473"/>
    <n v="6096.5744500399996"/>
    <n v="1"/>
    <n v="1"/>
    <x v="0"/>
  </r>
  <r>
    <n v="90071"/>
    <s v="20475"/>
    <s v="S.E.J. Treid LLP"/>
    <x v="0"/>
    <x v="0"/>
    <x v="0"/>
    <x v="3"/>
    <x v="0"/>
    <s v="ОФФ_ТРЕЙД"/>
    <n v="50226620"/>
    <s v="Золотая осень"/>
    <s v="Бородина ул, д.227"/>
    <x v="93"/>
    <s v="162087"/>
    <x v="2"/>
    <s v="01.05.2026"/>
    <s v="31.05.2026"/>
    <n v="1731.7845828933473"/>
    <n v="5983.1854870300003"/>
    <n v="1"/>
    <n v="1"/>
    <x v="0"/>
  </r>
  <r>
    <n v="90071"/>
    <s v="20475"/>
    <s v="S.E.J. Treid LLP"/>
    <x v="0"/>
    <x v="0"/>
    <x v="0"/>
    <x v="3"/>
    <x v="0"/>
    <s v="ОФФ_ТРЕЙД"/>
    <n v="50226620"/>
    <s v="Золотая осень"/>
    <s v="Бородина ул, д.227"/>
    <x v="93"/>
    <s v="162092"/>
    <x v="2"/>
    <s v="01.05.2026"/>
    <s v="31.05.2026"/>
    <n v="1731.7845828933473"/>
    <n v="1237.05672134"/>
    <n v="1"/>
    <n v="1"/>
    <x v="0"/>
  </r>
  <r>
    <n v="90071"/>
    <s v="20475"/>
    <s v="S.E.J. Treid LLP"/>
    <x v="0"/>
    <x v="0"/>
    <x v="0"/>
    <x v="3"/>
    <x v="0"/>
    <s v="ОФФ_ТРЕЙД"/>
    <n v="50226620"/>
    <s v="Золотая осень"/>
    <s v="Бородина ул, д.227"/>
    <x v="93"/>
    <s v="162094"/>
    <x v="0"/>
    <s v="01.05.2026"/>
    <s v="31.05.2026"/>
    <n v="1731.7845828933473"/>
    <n v="2655.54842848"/>
    <n v="1"/>
    <n v="1"/>
    <x v="0"/>
  </r>
  <r>
    <n v="90071"/>
    <s v="20475"/>
    <s v="S.E.J. Treid LLP"/>
    <x v="0"/>
    <x v="0"/>
    <x v="0"/>
    <x v="3"/>
    <x v="0"/>
    <s v="ОФФ_ТРЕЙД"/>
    <n v="50226620"/>
    <s v="Золотая осень"/>
    <s v="Бородина ул, д.227"/>
    <x v="93"/>
    <s v="162122"/>
    <x v="1"/>
    <s v="01.05.2026"/>
    <s v="31.05.2026"/>
    <n v="1731.7845828933473"/>
    <n v="4027.6349131100001"/>
    <n v="1"/>
    <n v="1"/>
    <x v="0"/>
  </r>
  <r>
    <n v="90071"/>
    <s v="20475"/>
    <s v="S.E.J. Treid LLP"/>
    <x v="0"/>
    <x v="0"/>
    <x v="0"/>
    <x v="3"/>
    <x v="0"/>
    <s v="ОФФ_ТРЕЙД"/>
    <n v="50226622"/>
    <s v="Фаворит"/>
    <s v="Бородина ул, д.223"/>
    <x v="94"/>
    <s v="162078"/>
    <x v="0"/>
    <s v="01.05.2026"/>
    <s v="31.05.2026"/>
    <n v="1731.7845828933473"/>
    <n v="1020.73163"/>
    <n v="1"/>
    <n v="1"/>
    <x v="0"/>
  </r>
  <r>
    <n v="90071"/>
    <s v="20475"/>
    <s v="S.E.J. Treid LLP"/>
    <x v="0"/>
    <x v="0"/>
    <x v="0"/>
    <x v="3"/>
    <x v="0"/>
    <s v="ОФФ_ТРЕЙД"/>
    <n v="50226622"/>
    <s v="Фаворит"/>
    <s v="Бородина ул, д.223"/>
    <x v="94"/>
    <s v="162087"/>
    <x v="2"/>
    <s v="01.05.2026"/>
    <s v="31.05.2026"/>
    <n v="1731.7845828933473"/>
    <n v="2282.3812844700001"/>
    <n v="1"/>
    <n v="1"/>
    <x v="0"/>
  </r>
  <r>
    <n v="90071"/>
    <s v="20475"/>
    <s v="S.E.J. Treid LLP"/>
    <x v="0"/>
    <x v="0"/>
    <x v="0"/>
    <x v="3"/>
    <x v="0"/>
    <s v="ОФФ_ТРЕЙД"/>
    <n v="50226622"/>
    <s v="Фаворит"/>
    <s v="Бородина ул, д.223"/>
    <x v="94"/>
    <s v="162092"/>
    <x v="2"/>
    <s v="01.05.2026"/>
    <s v="31.05.2026"/>
    <n v="1731.7845828933473"/>
    <n v="2282.3812844700001"/>
    <n v="1"/>
    <n v="1"/>
    <x v="0"/>
  </r>
  <r>
    <n v="90071"/>
    <s v="20475"/>
    <s v="S.E.J. Treid LLP"/>
    <x v="0"/>
    <x v="0"/>
    <x v="0"/>
    <x v="3"/>
    <x v="0"/>
    <s v="ОФФ_ТРЕЙД"/>
    <n v="50226622"/>
    <s v="Фаворит"/>
    <s v="Бородина ул, д.223"/>
    <x v="94"/>
    <s v="162094"/>
    <x v="0"/>
    <s v="01.05.2026"/>
    <s v="31.05.2026"/>
    <n v="1731.7845828933473"/>
    <n v="2449.7559120000001"/>
    <n v="1"/>
    <n v="1"/>
    <x v="0"/>
  </r>
  <r>
    <n v="90071"/>
    <s v="20475"/>
    <s v="S.E.J. Treid LLP"/>
    <x v="0"/>
    <x v="0"/>
    <x v="0"/>
    <x v="3"/>
    <x v="0"/>
    <s v="ОФФ_ТРЕЙД"/>
    <n v="50226622"/>
    <s v="Фаворит"/>
    <s v="Бородина ул, д.223"/>
    <x v="94"/>
    <s v="162122"/>
    <x v="1"/>
    <s v="01.05.2026"/>
    <s v="31.05.2026"/>
    <n v="1731.7845828933473"/>
    <n v="1964.7498890500001"/>
    <n v="1"/>
    <n v="1"/>
    <x v="0"/>
  </r>
  <r>
    <n v="90071"/>
    <s v="20475"/>
    <s v="S.E.J. Treid LLP"/>
    <x v="0"/>
    <x v="0"/>
    <x v="0"/>
    <x v="3"/>
    <x v="0"/>
    <s v="ОФФ_ТРЕЙД"/>
    <n v="50226627"/>
    <s v="215"/>
    <s v="Бородина ул, д.215"/>
    <x v="95"/>
    <s v="162078"/>
    <x v="0"/>
    <s v="01.05.2026"/>
    <s v="31.05.2026"/>
    <n v="1731.7845828933473"/>
    <n v="4923.5474006100003"/>
    <n v="1"/>
    <n v="1"/>
    <x v="0"/>
  </r>
  <r>
    <n v="90071"/>
    <s v="20475"/>
    <s v="S.E.J. Treid LLP"/>
    <x v="0"/>
    <x v="0"/>
    <x v="0"/>
    <x v="3"/>
    <x v="0"/>
    <s v="ОФФ_ТРЕЙД"/>
    <n v="50226627"/>
    <s v="215"/>
    <s v="Бородина ул, д.215"/>
    <x v="95"/>
    <s v="162087"/>
    <x v="2"/>
    <s v="01.05.2026"/>
    <s v="31.05.2026"/>
    <n v="1731.7845828933473"/>
    <n v="5504.58715596"/>
    <n v="1"/>
    <n v="1"/>
    <x v="0"/>
  </r>
  <r>
    <n v="90071"/>
    <s v="20475"/>
    <s v="S.E.J. Treid LLP"/>
    <x v="0"/>
    <x v="0"/>
    <x v="0"/>
    <x v="3"/>
    <x v="0"/>
    <s v="ОФФ_ТРЕЙД"/>
    <n v="50226627"/>
    <s v="215"/>
    <s v="Бородина ул, д.215"/>
    <x v="95"/>
    <s v="162092"/>
    <x v="2"/>
    <s v="01.05.2026"/>
    <s v="31.05.2026"/>
    <n v="1731.7845828933473"/>
    <n v="5504.58715596"/>
    <n v="1"/>
    <n v="1"/>
    <x v="0"/>
  </r>
  <r>
    <n v="90071"/>
    <s v="20475"/>
    <s v="S.E.J. Treid LLP"/>
    <x v="0"/>
    <x v="0"/>
    <x v="0"/>
    <x v="3"/>
    <x v="0"/>
    <s v="ОФФ_ТРЕЙД"/>
    <n v="50226627"/>
    <s v="215"/>
    <s v="Бородина ул, д.215"/>
    <x v="95"/>
    <s v="162094"/>
    <x v="0"/>
    <s v="01.05.2026"/>
    <s v="31.05.2026"/>
    <n v="1731.7845828933473"/>
    <n v="5908.2568807300004"/>
    <n v="1"/>
    <n v="1"/>
    <x v="0"/>
  </r>
  <r>
    <n v="90071"/>
    <s v="20475"/>
    <s v="S.E.J. Treid LLP"/>
    <x v="0"/>
    <x v="0"/>
    <x v="0"/>
    <x v="3"/>
    <x v="0"/>
    <s v="ОФФ_ТРЕЙД"/>
    <n v="50226627"/>
    <s v="215"/>
    <s v="Бородина ул, д.215"/>
    <x v="95"/>
    <s v="162122"/>
    <x v="1"/>
    <s v="01.05.2026"/>
    <s v="31.05.2026"/>
    <n v="1731.7845828933473"/>
    <n v="3159.0214067299999"/>
    <n v="1"/>
    <n v="1"/>
    <x v="0"/>
  </r>
  <r>
    <n v="90071"/>
    <s v="20475"/>
    <s v="S.E.J. Treid LLP"/>
    <x v="0"/>
    <x v="0"/>
    <x v="0"/>
    <x v="3"/>
    <x v="0"/>
    <s v="ОФФ_ТРЕЙД"/>
    <n v="50227207"/>
    <s v="№29"/>
    <s v="Текстильщиков ул, д.18"/>
    <x v="96"/>
    <s v="162078"/>
    <x v="0"/>
    <s v="01.05.2026"/>
    <s v="31.05.2026"/>
    <n v="1731.7845828933473"/>
    <n v="3655.4908045100001"/>
    <n v="1"/>
    <n v="1"/>
    <x v="0"/>
  </r>
  <r>
    <n v="90071"/>
    <s v="20475"/>
    <s v="S.E.J. Treid LLP"/>
    <x v="0"/>
    <x v="0"/>
    <x v="0"/>
    <x v="3"/>
    <x v="0"/>
    <s v="ОФФ_ТРЕЙД"/>
    <n v="50227207"/>
    <s v="№29"/>
    <s v="Текстильщиков ул, д.18"/>
    <x v="96"/>
    <s v="162087"/>
    <x v="2"/>
    <s v="01.05.2026"/>
    <s v="31.05.2026"/>
    <n v="1731.7845828933473"/>
    <n v="5562.7033981699997"/>
    <n v="1"/>
    <n v="1"/>
    <x v="0"/>
  </r>
  <r>
    <n v="90071"/>
    <s v="20475"/>
    <s v="S.E.J. Treid LLP"/>
    <x v="0"/>
    <x v="0"/>
    <x v="0"/>
    <x v="3"/>
    <x v="0"/>
    <s v="ОФФ_ТРЕЙД"/>
    <n v="50227207"/>
    <s v="№29"/>
    <s v="Текстильщиков ул, д.18"/>
    <x v="96"/>
    <s v="162122"/>
    <x v="1"/>
    <s v="01.05.2026"/>
    <s v="31.05.2026"/>
    <n v="1731.7845828933473"/>
    <n v="781.80579732000001"/>
    <n v="1"/>
    <n v="1"/>
    <x v="0"/>
  </r>
  <r>
    <n v="90071"/>
    <s v="20475"/>
    <s v="S.E.J. Treid LLP"/>
    <x v="0"/>
    <x v="0"/>
    <x v="0"/>
    <x v="3"/>
    <x v="0"/>
    <s v="ОФФ_ТРЕЙД"/>
    <n v="50227221"/>
    <s v="Круглосуточный"/>
    <s v="Текстильщиков ул, д.14"/>
    <x v="97"/>
    <s v="162078"/>
    <x v="0"/>
    <s v="01.05.2026"/>
    <s v="31.05.2026"/>
    <n v="1731.7845828933473"/>
    <n v="2389.8803542700002"/>
    <n v="1"/>
    <n v="1"/>
    <x v="0"/>
  </r>
  <r>
    <n v="90071"/>
    <s v="20475"/>
    <s v="S.E.J. Treid LLP"/>
    <x v="0"/>
    <x v="0"/>
    <x v="0"/>
    <x v="3"/>
    <x v="0"/>
    <s v="ОФФ_ТРЕЙД"/>
    <n v="50227221"/>
    <s v="Круглосуточный"/>
    <s v="Текстильщиков ул, д.14"/>
    <x v="97"/>
    <s v="162087"/>
    <x v="2"/>
    <s v="01.05.2026"/>
    <s v="31.05.2026"/>
    <n v="1731.7845828933473"/>
    <n v="1260.15121815"/>
    <n v="1"/>
    <n v="1"/>
    <x v="0"/>
  </r>
  <r>
    <n v="90071"/>
    <s v="20475"/>
    <s v="S.E.J. Treid LLP"/>
    <x v="0"/>
    <x v="0"/>
    <x v="0"/>
    <x v="3"/>
    <x v="0"/>
    <s v="ОФФ_ТРЕЙД"/>
    <n v="50227221"/>
    <s v="Круглосуточный"/>
    <s v="Текстильщиков ул, д.14"/>
    <x v="97"/>
    <s v="162092"/>
    <x v="2"/>
    <s v="01.05.2026"/>
    <s v="31.05.2026"/>
    <n v="1731.7845828933473"/>
    <n v="2671.91592403"/>
    <n v="1"/>
    <n v="1"/>
    <x v="0"/>
  </r>
  <r>
    <n v="90071"/>
    <s v="20475"/>
    <s v="S.E.J. Treid LLP"/>
    <x v="0"/>
    <x v="0"/>
    <x v="0"/>
    <x v="3"/>
    <x v="0"/>
    <s v="ОФФ_ТРЕЙД"/>
    <n v="50227221"/>
    <s v="Круглосуточный"/>
    <s v="Текстильщиков ул, д.14"/>
    <x v="97"/>
    <s v="162094"/>
    <x v="0"/>
    <s v="01.05.2026"/>
    <s v="31.05.2026"/>
    <n v="1731.7845828933473"/>
    <n v="2867.8564251299999"/>
    <n v="1"/>
    <n v="1"/>
    <x v="0"/>
  </r>
  <r>
    <n v="90071"/>
    <s v="20475"/>
    <s v="S.E.J. Treid LLP"/>
    <x v="0"/>
    <x v="0"/>
    <x v="0"/>
    <x v="3"/>
    <x v="0"/>
    <s v="ОФФ_ТРЕЙД"/>
    <n v="50227221"/>
    <s v="Круглосуточный"/>
    <s v="Текстильщиков ул, д.14"/>
    <x v="97"/>
    <s v="162122"/>
    <x v="1"/>
    <s v="01.05.2026"/>
    <s v="31.05.2026"/>
    <n v="1731.7845828933473"/>
    <n v="810.19607842999994"/>
    <n v="1"/>
    <n v="1"/>
    <x v="0"/>
  </r>
  <r>
    <n v="90071"/>
    <s v="20475"/>
    <s v="S.E.J. Treid LLP"/>
    <x v="0"/>
    <x v="0"/>
    <x v="0"/>
    <x v="3"/>
    <x v="0"/>
    <s v="ОФФ_ТРЕЙД"/>
    <n v="50227222"/>
    <s v="Белла"/>
    <s v="Герцена ул, д.8"/>
    <x v="98"/>
    <s v="162078"/>
    <x v="0"/>
    <s v="01.05.2026"/>
    <s v="31.05.2026"/>
    <n v="1731.7845828933473"/>
    <n v="1127.1352562300001"/>
    <n v="1"/>
    <n v="1"/>
    <x v="0"/>
  </r>
  <r>
    <n v="90071"/>
    <s v="20475"/>
    <s v="S.E.J. Treid LLP"/>
    <x v="0"/>
    <x v="0"/>
    <x v="0"/>
    <x v="3"/>
    <x v="0"/>
    <s v="ОФФ_ТРЕЙД"/>
    <n v="50227222"/>
    <s v="Белла"/>
    <s v="Герцена ул, д.8"/>
    <x v="98"/>
    <s v="162087"/>
    <x v="2"/>
    <s v="01.05.2026"/>
    <s v="31.05.2026"/>
    <n v="1731.7845828933473"/>
    <n v="2520.3024362900001"/>
    <n v="1"/>
    <n v="1"/>
    <x v="0"/>
  </r>
  <r>
    <n v="90071"/>
    <s v="20475"/>
    <s v="S.E.J. Treid LLP"/>
    <x v="0"/>
    <x v="0"/>
    <x v="0"/>
    <x v="3"/>
    <x v="0"/>
    <s v="ОФФ_ТРЕЙД"/>
    <n v="50227222"/>
    <s v="Белла"/>
    <s v="Герцена ул, д.8"/>
    <x v="98"/>
    <s v="162094"/>
    <x v="0"/>
    <s v="01.05.2026"/>
    <s v="31.05.2026"/>
    <n v="1731.7845828933473"/>
    <n v="1352.5623074800001"/>
    <n v="1"/>
    <n v="1"/>
    <x v="0"/>
  </r>
  <r>
    <n v="90071"/>
    <s v="20475"/>
    <s v="S.E.J. Treid LLP"/>
    <x v="0"/>
    <x v="0"/>
    <x v="0"/>
    <x v="3"/>
    <x v="0"/>
    <s v="ОФФ_ТРЕЙД"/>
    <n v="50227228"/>
    <s v="Коробочка"/>
    <s v="Лермонтова ул, д.11"/>
    <x v="99"/>
    <s v="162078"/>
    <x v="0"/>
    <s v="01.05.2026"/>
    <s v="31.05.2026"/>
    <n v="1731.7845828933473"/>
    <n v="1106.37713029"/>
    <n v="1"/>
    <n v="1"/>
    <x v="0"/>
  </r>
  <r>
    <n v="90071"/>
    <s v="20475"/>
    <s v="S.E.J. Treid LLP"/>
    <x v="0"/>
    <x v="0"/>
    <x v="0"/>
    <x v="3"/>
    <x v="0"/>
    <s v="ОФФ_ТРЕЙД"/>
    <n v="50227228"/>
    <s v="Коробочка"/>
    <s v="Лермонтова ул, д.11"/>
    <x v="99"/>
    <s v="162087"/>
    <x v="2"/>
    <s v="01.05.2026"/>
    <s v="31.05.2026"/>
    <n v="1731.7845828933473"/>
    <n v="1236.94337548"/>
    <n v="1"/>
    <n v="1"/>
    <x v="0"/>
  </r>
  <r>
    <n v="90071"/>
    <s v="20475"/>
    <s v="S.E.J. Treid LLP"/>
    <x v="0"/>
    <x v="0"/>
    <x v="0"/>
    <x v="3"/>
    <x v="0"/>
    <s v="ОФФ_ТРЕЙД"/>
    <n v="50227228"/>
    <s v="Коробочка"/>
    <s v="Лермонтова ул, д.11"/>
    <x v="99"/>
    <s v="162092"/>
    <x v="2"/>
    <s v="01.05.2026"/>
    <s v="31.05.2026"/>
    <n v="1731.7845828933473"/>
    <n v="1236.94337548"/>
    <n v="1"/>
    <n v="1"/>
    <x v="0"/>
  </r>
  <r>
    <n v="90071"/>
    <s v="20475"/>
    <s v="S.E.J. Treid LLP"/>
    <x v="0"/>
    <x v="0"/>
    <x v="0"/>
    <x v="3"/>
    <x v="0"/>
    <s v="ОФФ_ТРЕЙД"/>
    <n v="50227228"/>
    <s v="Коробочка"/>
    <s v="Лермонтова ул, д.11"/>
    <x v="99"/>
    <s v="162122"/>
    <x v="1"/>
    <s v="01.05.2026"/>
    <s v="31.05.2026"/>
    <n v="1731.7845828933473"/>
    <n v="1419.7361187500001"/>
    <n v="1"/>
    <n v="1"/>
    <x v="0"/>
  </r>
  <r>
    <n v="90071"/>
    <s v="20475"/>
    <s v="S.E.J. Treid LLP"/>
    <x v="0"/>
    <x v="0"/>
    <x v="0"/>
    <x v="3"/>
    <x v="0"/>
    <s v="ОФФ_ТРЕЙД"/>
    <n v="50227231"/>
    <s v="У Веры"/>
    <s v="Киевский с, Чайкиной ул, д.6"/>
    <x v="100"/>
    <s v="162078"/>
    <x v="0"/>
    <s v="01.05.2026"/>
    <s v="31.05.2026"/>
    <n v="1731.7845828933473"/>
    <n v="2272.08580299"/>
    <n v="1"/>
    <n v="1"/>
    <x v="0"/>
  </r>
  <r>
    <n v="90071"/>
    <s v="20475"/>
    <s v="S.E.J. Treid LLP"/>
    <x v="0"/>
    <x v="0"/>
    <x v="0"/>
    <x v="3"/>
    <x v="0"/>
    <s v="ОФФ_ТРЕЙД"/>
    <n v="50227231"/>
    <s v="У Веры"/>
    <s v="Киевский с, Чайкиной ул, д.6"/>
    <x v="100"/>
    <s v="162087"/>
    <x v="2"/>
    <s v="01.05.2026"/>
    <s v="31.05.2026"/>
    <n v="1731.7845828933473"/>
    <n v="1270.11007621"/>
    <n v="1"/>
    <n v="1"/>
    <x v="0"/>
  </r>
  <r>
    <n v="90071"/>
    <s v="20475"/>
    <s v="S.E.J. Treid LLP"/>
    <x v="0"/>
    <x v="0"/>
    <x v="0"/>
    <x v="3"/>
    <x v="0"/>
    <s v="ОФФ_ТРЕЙД"/>
    <n v="50227231"/>
    <s v="У Веры"/>
    <s v="Киевский с, Чайкиной ул, д.6"/>
    <x v="100"/>
    <s v="162122"/>
    <x v="1"/>
    <s v="01.05.2026"/>
    <s v="31.05.2026"/>
    <n v="1731.7845828933473"/>
    <n v="1457.8041208"/>
    <n v="1"/>
    <n v="1"/>
    <x v="0"/>
  </r>
  <r>
    <n v="90071"/>
    <s v="20475"/>
    <s v="S.E.J. Treid LLP"/>
    <x v="0"/>
    <x v="0"/>
    <x v="0"/>
    <x v="3"/>
    <x v="0"/>
    <s v="ОФФ_ТРЕЙД"/>
    <n v="50227238"/>
    <s v="Любимый"/>
    <s v="Герцена ул, д.34"/>
    <x v="101"/>
    <s v="162078"/>
    <x v="0"/>
    <s v="01.05.2026"/>
    <s v="31.05.2026"/>
    <n v="1731.7845828933473"/>
    <n v="2659.83809681"/>
    <n v="1"/>
    <n v="1"/>
    <x v="0"/>
  </r>
  <r>
    <n v="90071"/>
    <s v="20475"/>
    <s v="S.E.J. Treid LLP"/>
    <x v="0"/>
    <x v="0"/>
    <x v="0"/>
    <x v="3"/>
    <x v="0"/>
    <s v="ОФФ_ТРЕЙД"/>
    <n v="50227238"/>
    <s v="Любимый"/>
    <s v="Герцена ул, д.34"/>
    <x v="101"/>
    <s v="162087"/>
    <x v="2"/>
    <s v="01.05.2026"/>
    <s v="31.05.2026"/>
    <n v="1731.7845828933473"/>
    <n v="1486.8660168500001"/>
    <n v="1"/>
    <n v="1"/>
    <x v="0"/>
  </r>
  <r>
    <n v="90071"/>
    <s v="20475"/>
    <s v="S.E.J. Treid LLP"/>
    <x v="0"/>
    <x v="0"/>
    <x v="0"/>
    <x v="3"/>
    <x v="0"/>
    <s v="ОФФ_ТРЕЙД"/>
    <n v="50227238"/>
    <s v="Любимый"/>
    <s v="Герцена ул, д.34"/>
    <x v="101"/>
    <s v="162122"/>
    <x v="1"/>
    <s v="01.05.2026"/>
    <s v="31.05.2026"/>
    <n v="1731.7845828933473"/>
    <n v="853.29588634000004"/>
    <n v="1"/>
    <n v="1"/>
    <x v="0"/>
  </r>
  <r>
    <n v="90071"/>
    <s v="20475"/>
    <s v="S.E.J. Treid LLP"/>
    <x v="0"/>
    <x v="0"/>
    <x v="0"/>
    <x v="3"/>
    <x v="0"/>
    <s v="ОФФ_ТРЕЙД"/>
    <n v="50227248"/>
    <s v="Акжол"/>
    <s v="Каирбекова ул, д.370/1"/>
    <x v="102"/>
    <s v="162078"/>
    <x v="0"/>
    <s v="01.05.2026"/>
    <s v="31.05.2026"/>
    <n v="1731.7845828933473"/>
    <n v="1289.44417748"/>
    <n v="1"/>
    <n v="1"/>
    <x v="0"/>
  </r>
  <r>
    <n v="90071"/>
    <s v="20475"/>
    <s v="S.E.J. Treid LLP"/>
    <x v="0"/>
    <x v="0"/>
    <x v="0"/>
    <x v="3"/>
    <x v="0"/>
    <s v="ОФФ_ТРЕЙД"/>
    <n v="50227248"/>
    <s v="Акжол"/>
    <s v="Каирбекова ул, д.370/1"/>
    <x v="102"/>
    <s v="162087"/>
    <x v="2"/>
    <s v="01.05.2026"/>
    <s v="31.05.2026"/>
    <n v="1731.7845828933473"/>
    <n v="1441.6146083599999"/>
    <n v="1"/>
    <n v="1"/>
    <x v="0"/>
  </r>
  <r>
    <n v="90071"/>
    <s v="20475"/>
    <s v="S.E.J. Treid LLP"/>
    <x v="0"/>
    <x v="0"/>
    <x v="0"/>
    <x v="3"/>
    <x v="0"/>
    <s v="ОФФ_ТРЕЙД"/>
    <n v="50227248"/>
    <s v="Акжол"/>
    <s v="Каирбекова ул, д.370/1"/>
    <x v="102"/>
    <s v="162092"/>
    <x v="2"/>
    <s v="01.05.2026"/>
    <s v="31.05.2026"/>
    <n v="1731.7845828933473"/>
    <n v="1441.6146083599999"/>
    <n v="1"/>
    <n v="1"/>
    <x v="0"/>
  </r>
  <r>
    <n v="90071"/>
    <s v="20475"/>
    <s v="S.E.J. Treid LLP"/>
    <x v="0"/>
    <x v="0"/>
    <x v="0"/>
    <x v="3"/>
    <x v="0"/>
    <s v="ОФФ_ТРЕЙД"/>
    <n v="50227248"/>
    <s v="Акжол"/>
    <s v="Каирбекова ул, д.370/1"/>
    <x v="102"/>
    <s v="162122"/>
    <x v="1"/>
    <s v="01.05.2026"/>
    <s v="31.05.2026"/>
    <n v="1731.7845828933473"/>
    <n v="827.32660580000004"/>
    <n v="1"/>
    <n v="1"/>
    <x v="0"/>
  </r>
  <r>
    <n v="90071"/>
    <s v="20475"/>
    <s v="S.E.J. Treid LLP"/>
    <x v="0"/>
    <x v="0"/>
    <x v="0"/>
    <x v="3"/>
    <x v="0"/>
    <s v="ОФФ_ТРЕЙД"/>
    <n v="50227250"/>
    <s v="Хороший Выбор"/>
    <s v="Герцена ул, д.30/1"/>
    <x v="103"/>
    <s v="162078"/>
    <x v="0"/>
    <s v="01.05.2026"/>
    <s v="31.05.2026"/>
    <n v="1731.7845828933473"/>
    <n v="1262.7450980399999"/>
    <n v="1"/>
    <n v="1"/>
    <x v="0"/>
  </r>
  <r>
    <n v="90071"/>
    <s v="20475"/>
    <s v="S.E.J. Treid LLP"/>
    <x v="0"/>
    <x v="0"/>
    <x v="0"/>
    <x v="3"/>
    <x v="0"/>
    <s v="ОФФ_ТРЕЙД"/>
    <n v="50227250"/>
    <s v="Хороший Выбор"/>
    <s v="Герцена ул, д.30/1"/>
    <x v="103"/>
    <s v="162087"/>
    <x v="2"/>
    <s v="01.05.2026"/>
    <s v="31.05.2026"/>
    <n v="1731.7845828933473"/>
    <n v="1411.7647058800001"/>
    <n v="1"/>
    <n v="1"/>
    <x v="0"/>
  </r>
  <r>
    <n v="90071"/>
    <s v="20475"/>
    <s v="S.E.J. Treid LLP"/>
    <x v="0"/>
    <x v="0"/>
    <x v="0"/>
    <x v="3"/>
    <x v="0"/>
    <s v="ОФФ_ТРЕЙД"/>
    <n v="50227250"/>
    <s v="Хороший Выбор"/>
    <s v="Герцена ул, д.30/1"/>
    <x v="103"/>
    <s v="162094"/>
    <x v="0"/>
    <s v="01.05.2026"/>
    <s v="31.05.2026"/>
    <n v="1731.7845828933473"/>
    <n v="1515.2941176500001"/>
    <n v="1"/>
    <n v="1"/>
    <x v="0"/>
  </r>
  <r>
    <n v="90071"/>
    <s v="20475"/>
    <s v="S.E.J. Treid LLP"/>
    <x v="0"/>
    <x v="0"/>
    <x v="0"/>
    <x v="3"/>
    <x v="0"/>
    <s v="ОФФ_ТРЕЙД"/>
    <n v="50227250"/>
    <s v="Хороший Выбор"/>
    <s v="Герцена ул, д.30/1"/>
    <x v="103"/>
    <s v="162122"/>
    <x v="1"/>
    <s v="01.05.2026"/>
    <s v="31.05.2026"/>
    <n v="1731.7845828933473"/>
    <n v="810.19607842999994"/>
    <n v="1"/>
    <n v="1"/>
    <x v="0"/>
  </r>
  <r>
    <n v="90071"/>
    <s v="20475"/>
    <s v="S.E.J. Treid LLP"/>
    <x v="0"/>
    <x v="0"/>
    <x v="0"/>
    <x v="3"/>
    <x v="0"/>
    <s v="ОФФ_ТРЕЙД"/>
    <n v="50227260"/>
    <s v="Украинский-2"/>
    <s v="Узкоколейная с, Узкоколейная ул, д.10а "/>
    <x v="104"/>
    <s v="162078"/>
    <x v="0"/>
    <s v="01.05.2026"/>
    <s v="31.05.2026"/>
    <n v="1731.7845828933473"/>
    <n v="1127.1352562300001"/>
    <n v="1"/>
    <n v="1"/>
    <x v="0"/>
  </r>
  <r>
    <n v="90071"/>
    <s v="20475"/>
    <s v="S.E.J. Treid LLP"/>
    <x v="0"/>
    <x v="0"/>
    <x v="0"/>
    <x v="3"/>
    <x v="0"/>
    <s v="ОФФ_ТРЕЙД"/>
    <n v="50227260"/>
    <s v="Украинский-2"/>
    <s v="Узкоколейная с, Узкоколейная ул, д.10а "/>
    <x v="104"/>
    <s v="162087"/>
    <x v="2"/>
    <s v="01.05.2026"/>
    <s v="31.05.2026"/>
    <n v="1731.7845828933473"/>
    <n v="1260.15121815"/>
    <n v="1"/>
    <n v="1"/>
    <x v="0"/>
  </r>
  <r>
    <n v="90071"/>
    <s v="20475"/>
    <s v="S.E.J. Treid LLP"/>
    <x v="0"/>
    <x v="0"/>
    <x v="0"/>
    <x v="3"/>
    <x v="0"/>
    <s v="ОФФ_ТРЕЙД"/>
    <n v="50227260"/>
    <s v="Украинский-2"/>
    <s v="Узкоколейная с, Узкоколейная ул, д.10а "/>
    <x v="104"/>
    <s v="162092"/>
    <x v="2"/>
    <s v="01.05.2026"/>
    <s v="31.05.2026"/>
    <n v="1731.7845828933473"/>
    <n v="1260.15121815"/>
    <n v="1"/>
    <n v="1"/>
    <x v="0"/>
  </r>
  <r>
    <n v="90071"/>
    <s v="20475"/>
    <s v="S.E.J. Treid LLP"/>
    <x v="0"/>
    <x v="0"/>
    <x v="0"/>
    <x v="3"/>
    <x v="0"/>
    <s v="ОФФ_ТРЕЙД"/>
    <n v="50227260"/>
    <s v="Украинский-2"/>
    <s v="Узкоколейная с, Узкоколейная ул, д.10а "/>
    <x v="104"/>
    <s v="162094"/>
    <x v="0"/>
    <s v="01.05.2026"/>
    <s v="31.05.2026"/>
    <n v="1731.7845828933473"/>
    <n v="1352.5623074800001"/>
    <n v="1"/>
    <n v="1"/>
    <x v="0"/>
  </r>
  <r>
    <n v="90071"/>
    <s v="20475"/>
    <s v="S.E.J. Treid LLP"/>
    <x v="0"/>
    <x v="0"/>
    <x v="0"/>
    <x v="3"/>
    <x v="0"/>
    <s v="ОФФ_ТРЕЙД"/>
    <n v="50227267"/>
    <s v="Лента"/>
    <s v="Каирбекова ул, д.370/4"/>
    <x v="105"/>
    <s v="162078"/>
    <x v="0"/>
    <s v="01.05.2026"/>
    <s v="31.05.2026"/>
    <n v="1731.7845828933473"/>
    <n v="7767.1889337499997"/>
    <n v="1"/>
    <n v="1"/>
    <x v="0"/>
  </r>
  <r>
    <n v="90071"/>
    <s v="20475"/>
    <s v="S.E.J. Treid LLP"/>
    <x v="0"/>
    <x v="0"/>
    <x v="0"/>
    <x v="3"/>
    <x v="0"/>
    <s v="ОФФ_ТРЕЙД"/>
    <n v="50227267"/>
    <s v="Лента"/>
    <s v="Каирбекова ул, д.370/4"/>
    <x v="105"/>
    <s v="162087"/>
    <x v="2"/>
    <s v="01.05.2026"/>
    <s v="31.05.2026"/>
    <n v="1731.7845828933473"/>
    <n v="3958.94428152"/>
    <n v="1"/>
    <n v="1"/>
    <x v="0"/>
  </r>
  <r>
    <n v="90071"/>
    <s v="20475"/>
    <s v="S.E.J. Treid LLP"/>
    <x v="0"/>
    <x v="0"/>
    <x v="0"/>
    <x v="3"/>
    <x v="0"/>
    <s v="ОФФ_ТРЕЙД"/>
    <n v="50227267"/>
    <s v="Лента"/>
    <s v="Каирбекова ул, д.370/4"/>
    <x v="105"/>
    <s v="162092"/>
    <x v="2"/>
    <s v="01.05.2026"/>
    <s v="31.05.2026"/>
    <n v="1731.7845828933473"/>
    <n v="1319.64809384"/>
    <n v="1"/>
    <n v="1"/>
    <x v="0"/>
  </r>
  <r>
    <n v="90071"/>
    <s v="20475"/>
    <s v="S.E.J. Treid LLP"/>
    <x v="0"/>
    <x v="0"/>
    <x v="0"/>
    <x v="3"/>
    <x v="0"/>
    <s v="ОФФ_ТРЕЙД"/>
    <n v="50227267"/>
    <s v="Лента"/>
    <s v="Каирбекова ул, д.370/4"/>
    <x v="105"/>
    <s v="162122"/>
    <x v="1"/>
    <s v="01.05.2026"/>
    <s v="31.05.2026"/>
    <n v="1731.7845828933473"/>
    <n v="1954.2186908799999"/>
    <n v="1"/>
    <n v="1"/>
    <x v="0"/>
  </r>
  <r>
    <n v="90071"/>
    <s v="20475"/>
    <s v="S.E.J. Treid LLP"/>
    <x v="0"/>
    <x v="0"/>
    <x v="0"/>
    <x v="3"/>
    <x v="0"/>
    <s v="ОФФ_ТРЕЙД"/>
    <n v="50227269"/>
    <s v="Алмаз"/>
    <s v="Герцена ул, д.60"/>
    <x v="106"/>
    <s v="162078"/>
    <x v="0"/>
    <s v="01.05.2026"/>
    <s v="31.05.2026"/>
    <n v="1731.7845828933473"/>
    <n v="4689.3067064400002"/>
    <n v="1"/>
    <n v="1"/>
    <x v="0"/>
  </r>
  <r>
    <n v="90071"/>
    <s v="20475"/>
    <s v="S.E.J. Treid LLP"/>
    <x v="0"/>
    <x v="0"/>
    <x v="0"/>
    <x v="3"/>
    <x v="0"/>
    <s v="ОФФ_ТРЕЙД"/>
    <n v="50227269"/>
    <s v="Алмаз"/>
    <s v="Герцена ул, д.60"/>
    <x v="106"/>
    <s v="162087"/>
    <x v="2"/>
    <s v="01.05.2026"/>
    <s v="31.05.2026"/>
    <n v="1731.7845828933473"/>
    <n v="2701.7658265099999"/>
    <n v="1"/>
    <n v="1"/>
    <x v="0"/>
  </r>
  <r>
    <n v="90071"/>
    <s v="20475"/>
    <s v="S.E.J. Treid LLP"/>
    <x v="0"/>
    <x v="0"/>
    <x v="0"/>
    <x v="3"/>
    <x v="0"/>
    <s v="ОФФ_ТРЕЙД"/>
    <n v="50227269"/>
    <s v="Алмаз"/>
    <s v="Герцена ул, д.60"/>
    <x v="106"/>
    <s v="162092"/>
    <x v="2"/>
    <s v="01.05.2026"/>
    <s v="31.05.2026"/>
    <n v="1731.7845828933473"/>
    <n v="2701.7658265099999"/>
    <n v="1"/>
    <n v="1"/>
    <x v="0"/>
  </r>
  <r>
    <n v="90071"/>
    <s v="20475"/>
    <s v="S.E.J. Treid LLP"/>
    <x v="0"/>
    <x v="0"/>
    <x v="0"/>
    <x v="3"/>
    <x v="0"/>
    <s v="ОФФ_ТРЕЙД"/>
    <n v="50227269"/>
    <s v="Алмаз"/>
    <s v="Герцена ул, д.60"/>
    <x v="106"/>
    <s v="162094"/>
    <x v="0"/>
    <s v="01.05.2026"/>
    <s v="31.05.2026"/>
    <n v="1731.7845828933473"/>
    <n v="4079.83503475"/>
    <n v="1"/>
    <n v="1"/>
    <x v="0"/>
  </r>
  <r>
    <n v="90071"/>
    <s v="20475"/>
    <s v="S.E.J. Treid LLP"/>
    <x v="0"/>
    <x v="0"/>
    <x v="0"/>
    <x v="3"/>
    <x v="0"/>
    <s v="ОФФ_ТРЕЙД"/>
    <n v="50227269"/>
    <s v="Алмаз"/>
    <s v="Герцена ул, д.60"/>
    <x v="106"/>
    <s v="162122"/>
    <x v="1"/>
    <s v="01.05.2026"/>
    <s v="31.05.2026"/>
    <n v="1731.7845828933473"/>
    <n v="827.32660580000004"/>
    <n v="1"/>
    <n v="1"/>
    <x v="0"/>
  </r>
  <r>
    <n v="90071"/>
    <s v="20475"/>
    <s v="S.E.J. Treid LLP"/>
    <x v="0"/>
    <x v="0"/>
    <x v="0"/>
    <x v="3"/>
    <x v="0"/>
    <s v="ОФФ_ТРЕЙД"/>
    <n v="50227273"/>
    <s v="Оазис"/>
    <s v="Герцена ул, д.36"/>
    <x v="107"/>
    <s v="162078"/>
    <x v="0"/>
    <s v="01.05.2026"/>
    <s v="31.05.2026"/>
    <n v="1731.7845828933473"/>
    <n v="1709.49246124"/>
    <n v="1"/>
    <n v="1"/>
    <x v="0"/>
  </r>
  <r>
    <n v="90071"/>
    <s v="20475"/>
    <s v="S.E.J. Treid LLP"/>
    <x v="0"/>
    <x v="0"/>
    <x v="0"/>
    <x v="3"/>
    <x v="0"/>
    <s v="ОФФ_ТРЕЙД"/>
    <n v="50227273"/>
    <s v="Оазис"/>
    <s v="Герцена ул, д.36"/>
    <x v="107"/>
    <s v="162092"/>
    <x v="2"/>
    <s v="01.05.2026"/>
    <s v="31.05.2026"/>
    <n v="1731.7845828933473"/>
    <n v="1552.2593997900001"/>
    <n v="1"/>
    <n v="1"/>
    <x v="0"/>
  </r>
  <r>
    <n v="90071"/>
    <s v="20475"/>
    <s v="S.E.J. Treid LLP"/>
    <x v="0"/>
    <x v="0"/>
    <x v="0"/>
    <x v="3"/>
    <x v="0"/>
    <s v="ОФФ_ТРЕЙД"/>
    <n v="50227273"/>
    <s v="Оазис"/>
    <s v="Герцена ул, д.36"/>
    <x v="107"/>
    <s v="162094"/>
    <x v="0"/>
    <s v="01.05.2026"/>
    <s v="31.05.2026"/>
    <n v="1731.7845828933473"/>
    <n v="1666.0917557800001"/>
    <n v="1"/>
    <n v="1"/>
    <x v="0"/>
  </r>
  <r>
    <n v="90071"/>
    <s v="20475"/>
    <s v="S.E.J. Treid LLP"/>
    <x v="0"/>
    <x v="0"/>
    <x v="0"/>
    <x v="3"/>
    <x v="0"/>
    <s v="ОФФ_ТРЕЙД"/>
    <n v="50227273"/>
    <s v="Оазис"/>
    <s v="Герцена ул, д.36"/>
    <x v="107"/>
    <s v="162122"/>
    <x v="1"/>
    <s v="01.05.2026"/>
    <s v="31.05.2026"/>
    <n v="1731.7845828933473"/>
    <n v="5072.1563831900003"/>
    <n v="1"/>
    <n v="1"/>
    <x v="0"/>
  </r>
  <r>
    <n v="90071"/>
    <s v="20475"/>
    <s v="S.E.J. Treid LLP"/>
    <x v="0"/>
    <x v="0"/>
    <x v="0"/>
    <x v="3"/>
    <x v="0"/>
    <s v="ОФФ_ТРЕЙД"/>
    <n v="50267433"/>
    <s v="Беркат"/>
    <s v="Чайкиной ул, д.1"/>
    <x v="108"/>
    <s v="162078"/>
    <x v="0"/>
    <s v="01.05.2026"/>
    <s v="31.05.2026"/>
    <n v="1731.7845828933473"/>
    <n v="3650.1479897999998"/>
    <n v="1"/>
    <n v="1"/>
    <x v="0"/>
  </r>
  <r>
    <n v="90071"/>
    <s v="20475"/>
    <s v="S.E.J. Treid LLP"/>
    <x v="0"/>
    <x v="0"/>
    <x v="0"/>
    <x v="3"/>
    <x v="0"/>
    <s v="ОФФ_ТРЕЙД"/>
    <n v="50267433"/>
    <s v="Беркат"/>
    <s v="Чайкиной ул, д.1"/>
    <x v="108"/>
    <s v="162087"/>
    <x v="2"/>
    <s v="01.05.2026"/>
    <s v="31.05.2026"/>
    <n v="1731.7845828933473"/>
    <n v="4202.8773105600003"/>
    <n v="1"/>
    <n v="1"/>
    <x v="0"/>
  </r>
  <r>
    <n v="90071"/>
    <s v="20475"/>
    <s v="S.E.J. Treid LLP"/>
    <x v="0"/>
    <x v="0"/>
    <x v="0"/>
    <x v="3"/>
    <x v="0"/>
    <s v="ОФФ_ТРЕЙД"/>
    <n v="50267433"/>
    <s v="Беркат"/>
    <s v="Чайкиной ул, д.1"/>
    <x v="108"/>
    <s v="162092"/>
    <x v="2"/>
    <s v="01.05.2026"/>
    <s v="31.05.2026"/>
    <n v="1731.7845828933473"/>
    <n v="1319.64809384"/>
    <n v="1"/>
    <n v="1"/>
    <x v="0"/>
  </r>
  <r>
    <n v="90071"/>
    <s v="20475"/>
    <s v="S.E.J. Treid LLP"/>
    <x v="0"/>
    <x v="0"/>
    <x v="0"/>
    <x v="3"/>
    <x v="0"/>
    <s v="ОФФ_ТРЕЙД"/>
    <n v="50267433"/>
    <s v="Беркат"/>
    <s v="Чайкиной ул, д.1"/>
    <x v="108"/>
    <s v="162122"/>
    <x v="1"/>
    <s v="01.05.2026"/>
    <s v="31.05.2026"/>
    <n v="1731.7845828933473"/>
    <n v="827.32660580000004"/>
    <n v="1"/>
    <n v="1"/>
    <x v="0"/>
  </r>
  <r>
    <n v="90071"/>
    <s v="20475"/>
    <s v="S.E.J. Treid LLP"/>
    <x v="0"/>
    <x v="0"/>
    <x v="0"/>
    <x v="3"/>
    <x v="0"/>
    <s v="ОФФ_ТРЕЙД"/>
    <n v="50419551"/>
    <s v="Назар"/>
    <s v="Герцена ул, д.45а"/>
    <x v="109"/>
    <s v="162092"/>
    <x v="2"/>
    <s v="01.05.2026"/>
    <s v="31.05.2026"/>
    <n v="1731.7845828933473"/>
    <n v="3942.1813403400001"/>
    <n v="1"/>
    <n v="1"/>
    <x v="0"/>
  </r>
  <r>
    <n v="90071"/>
    <s v="20475"/>
    <s v="S.E.J. Treid LLP"/>
    <x v="0"/>
    <x v="0"/>
    <x v="0"/>
    <x v="3"/>
    <x v="0"/>
    <s v="ОФФ_ТРЕЙД"/>
    <n v="50419551"/>
    <s v="Назар"/>
    <s v="Герцена ул, д.45а"/>
    <x v="109"/>
    <s v="162094"/>
    <x v="0"/>
    <s v="01.05.2026"/>
    <s v="31.05.2026"/>
    <n v="1731.7845828933473"/>
    <n v="1057.8186596600001"/>
    <n v="1"/>
    <n v="1"/>
    <x v="0"/>
  </r>
  <r>
    <n v="90071"/>
    <s v="20475"/>
    <s v="S.E.J. Treid LLP"/>
    <x v="0"/>
    <x v="0"/>
    <x v="0"/>
    <x v="3"/>
    <x v="0"/>
    <s v="ОФФ_ТРЕЙД"/>
    <n v="50591825"/>
    <s v="Сфинкс"/>
    <s v="Гастелло ул, д.1"/>
    <x v="110"/>
    <s v="162078"/>
    <x v="0"/>
    <s v="01.05.2026"/>
    <s v="31.05.2026"/>
    <n v="1731.7845828933473"/>
    <n v="1127.1352562300001"/>
    <n v="1"/>
    <n v="1"/>
    <x v="0"/>
  </r>
  <r>
    <n v="90071"/>
    <s v="20475"/>
    <s v="S.E.J. Treid LLP"/>
    <x v="0"/>
    <x v="0"/>
    <x v="0"/>
    <x v="3"/>
    <x v="0"/>
    <s v="ОФФ_ТРЕЙД"/>
    <n v="50591825"/>
    <s v="Сфинкс"/>
    <s v="Гастелло ул, д.1"/>
    <x v="110"/>
    <s v="162087"/>
    <x v="2"/>
    <s v="01.05.2026"/>
    <s v="31.05.2026"/>
    <n v="1731.7845828933473"/>
    <n v="2812.4106179400001"/>
    <n v="1"/>
    <n v="1"/>
    <x v="0"/>
  </r>
  <r>
    <n v="90071"/>
    <s v="20475"/>
    <s v="S.E.J. Treid LLP"/>
    <x v="0"/>
    <x v="0"/>
    <x v="0"/>
    <x v="3"/>
    <x v="0"/>
    <s v="ОФФ_ТРЕЙД"/>
    <n v="50591825"/>
    <s v="Сфинкс"/>
    <s v="Гастелло ул, д.1"/>
    <x v="110"/>
    <s v="162092"/>
    <x v="2"/>
    <s v="01.05.2026"/>
    <s v="31.05.2026"/>
    <n v="1731.7845828933473"/>
    <n v="1260.15121815"/>
    <n v="1"/>
    <n v="1"/>
    <x v="0"/>
  </r>
  <r>
    <n v="90071"/>
    <s v="20475"/>
    <s v="S.E.J. Treid LLP"/>
    <x v="0"/>
    <x v="0"/>
    <x v="0"/>
    <x v="3"/>
    <x v="0"/>
    <s v="ОФФ_ТРЕЙД"/>
    <n v="50591825"/>
    <s v="Сфинкс"/>
    <s v="Гастелло ул, д.1"/>
    <x v="110"/>
    <s v="162094"/>
    <x v="0"/>
    <s v="01.05.2026"/>
    <s v="31.05.2026"/>
    <n v="1731.7845828933473"/>
    <n v="3018.6540632599999"/>
    <n v="1"/>
    <n v="1"/>
    <x v="0"/>
  </r>
  <r>
    <n v="90071"/>
    <s v="20475"/>
    <s v="S.E.J. Treid LLP"/>
    <x v="0"/>
    <x v="0"/>
    <x v="0"/>
    <x v="3"/>
    <x v="0"/>
    <s v="ОФФ_ТРЕЙД"/>
    <n v="50591825"/>
    <s v="Сфинкс"/>
    <s v="Гастелло ул, д.1"/>
    <x v="110"/>
    <s v="162122"/>
    <x v="1"/>
    <s v="01.05.2026"/>
    <s v="31.05.2026"/>
    <n v="1731.7845828933473"/>
    <n v="1781.6488444300001"/>
    <n v="1"/>
    <n v="1"/>
    <x v="0"/>
  </r>
  <r>
    <n v="90071"/>
    <s v="20475"/>
    <s v="S.E.J. Treid LLP"/>
    <x v="0"/>
    <x v="0"/>
    <x v="0"/>
    <x v="3"/>
    <x v="0"/>
    <s v="ОФФ_ТРЕЙД"/>
    <n v="50750098"/>
    <s v="№22"/>
    <s v="Узкоколейная ул, д.4"/>
    <x v="111"/>
    <s v="162078"/>
    <x v="0"/>
    <s v="01.05.2026"/>
    <s v="31.05.2026"/>
    <n v="1731.7845828933473"/>
    <n v="3660.4774535800002"/>
    <n v="1"/>
    <n v="1"/>
    <x v="0"/>
  </r>
  <r>
    <n v="90071"/>
    <s v="20475"/>
    <s v="S.E.J. Treid LLP"/>
    <x v="0"/>
    <x v="0"/>
    <x v="0"/>
    <x v="3"/>
    <x v="0"/>
    <s v="ОФФ_ТРЕЙД"/>
    <n v="50750098"/>
    <s v="№22"/>
    <s v="Узкоколейная ул, д.4"/>
    <x v="111"/>
    <s v="162087"/>
    <x v="2"/>
    <s v="01.05.2026"/>
    <s v="31.05.2026"/>
    <n v="1731.7845828933473"/>
    <n v="4092.45926487"/>
    <n v="1"/>
    <n v="1"/>
    <x v="0"/>
  </r>
  <r>
    <n v="90071"/>
    <s v="20475"/>
    <s v="S.E.J. Treid LLP"/>
    <x v="0"/>
    <x v="0"/>
    <x v="0"/>
    <x v="3"/>
    <x v="0"/>
    <s v="ОФФ_ТРЕЙД"/>
    <n v="50750098"/>
    <s v="№22"/>
    <s v="Узкоколейная ул, д.4"/>
    <x v="111"/>
    <s v="162094"/>
    <x v="0"/>
    <s v="01.05.2026"/>
    <s v="31.05.2026"/>
    <n v="1731.7845828933473"/>
    <n v="1464.19098143"/>
    <n v="1"/>
    <n v="1"/>
    <x v="0"/>
  </r>
  <r>
    <n v="90071"/>
    <s v="20475"/>
    <s v="S.E.J. Treid LLP"/>
    <x v="0"/>
    <x v="0"/>
    <x v="0"/>
    <x v="3"/>
    <x v="0"/>
    <s v="ОФФ_ТРЕЙД"/>
    <n v="50750098"/>
    <s v="№22"/>
    <s v="Узкоколейная ул, д.4"/>
    <x v="111"/>
    <s v="162122"/>
    <x v="1"/>
    <s v="01.05.2026"/>
    <s v="31.05.2026"/>
    <n v="1731.7845828933473"/>
    <n v="782.87230010999997"/>
    <n v="1"/>
    <n v="1"/>
    <x v="0"/>
  </r>
  <r>
    <n v="90071"/>
    <s v="20475"/>
    <s v="S.E.J. Treid LLP"/>
    <x v="0"/>
    <x v="0"/>
    <x v="0"/>
    <x v="3"/>
    <x v="0"/>
    <s v="ОФФ_ТРЕЙД"/>
    <n v="50750486"/>
    <s v="Арман"/>
    <s v="Кубеева ул, д.2/1"/>
    <x v="112"/>
    <s v="162078"/>
    <x v="0"/>
    <s v="01.05.2026"/>
    <s v="31.05.2026"/>
    <n v="1731.7845828933473"/>
    <n v="5278.6885245900003"/>
    <n v="1"/>
    <n v="1"/>
    <x v="0"/>
  </r>
  <r>
    <n v="90071"/>
    <s v="20475"/>
    <s v="S.E.J. Treid LLP"/>
    <x v="0"/>
    <x v="0"/>
    <x v="0"/>
    <x v="3"/>
    <x v="0"/>
    <s v="ОФФ_ТРЕЙД"/>
    <n v="50750486"/>
    <s v="Арман"/>
    <s v="Кубеева ул, д.2/1"/>
    <x v="112"/>
    <s v="162094"/>
    <x v="0"/>
    <s v="01.05.2026"/>
    <s v="31.05.2026"/>
    <n v="1731.7845828933473"/>
    <n v="6334.4262295099998"/>
    <n v="1"/>
    <n v="1"/>
    <x v="0"/>
  </r>
  <r>
    <n v="90071"/>
    <s v="20475"/>
    <s v="S.E.J. Treid LLP"/>
    <x v="0"/>
    <x v="0"/>
    <x v="0"/>
    <x v="3"/>
    <x v="0"/>
    <s v="ОФФ_ТРЕЙД"/>
    <n v="50750486"/>
    <s v="Арман"/>
    <s v="Кубеева ул, д.2/1"/>
    <x v="112"/>
    <s v="162122"/>
    <x v="1"/>
    <s v="01.05.2026"/>
    <s v="31.05.2026"/>
    <n v="1731.7845828933473"/>
    <n v="3386.8852459"/>
    <n v="1"/>
    <n v="1"/>
    <x v="0"/>
  </r>
  <r>
    <n v="90071"/>
    <s v="20475"/>
    <s v="S.E.J. Treid LLP"/>
    <x v="0"/>
    <x v="0"/>
    <x v="0"/>
    <x v="3"/>
    <x v="0"/>
    <s v="ОФФ_ТРЕЙД"/>
    <n v="6000371079"/>
    <s v="999"/>
    <s v="Валиханова 17 ул"/>
    <x v="113"/>
    <s v="162087"/>
    <x v="2"/>
    <s v="01.05.2026"/>
    <s v="31.05.2026"/>
    <n v="1731.7845828933473"/>
    <n v="2798.0724389900001"/>
    <n v="1"/>
    <n v="1"/>
    <x v="0"/>
  </r>
  <r>
    <n v="90071"/>
    <s v="20475"/>
    <s v="S.E.J. Treid LLP"/>
    <x v="0"/>
    <x v="0"/>
    <x v="0"/>
    <x v="3"/>
    <x v="0"/>
    <s v="ОФФ_ТРЕЙД"/>
    <n v="6000371079"/>
    <s v="999"/>
    <s v="Валиханова 17 ул"/>
    <x v="113"/>
    <s v="162092"/>
    <x v="2"/>
    <s v="01.05.2026"/>
    <s v="31.05.2026"/>
    <n v="1731.7845828933473"/>
    <n v="1399.0362194899999"/>
    <n v="1"/>
    <n v="1"/>
    <x v="0"/>
  </r>
  <r>
    <n v="90071"/>
    <s v="20475"/>
    <s v="S.E.J. Treid LLP"/>
    <x v="0"/>
    <x v="0"/>
    <x v="0"/>
    <x v="3"/>
    <x v="0"/>
    <s v="ОФФ_ТРЕЙД"/>
    <n v="6000371079"/>
    <s v="999"/>
    <s v="Валиханова 17 ул"/>
    <x v="113"/>
    <s v="162122"/>
    <x v="1"/>
    <s v="01.05.2026"/>
    <s v="31.05.2026"/>
    <n v="1731.7845828933473"/>
    <n v="802.89134151999997"/>
    <n v="1"/>
    <n v="1"/>
    <x v="0"/>
  </r>
  <r>
    <n v="90071"/>
    <s v="20475"/>
    <s v="S.E.J. Treid LLP"/>
    <x v="0"/>
    <x v="0"/>
    <x v="0"/>
    <x v="3"/>
    <x v="0"/>
    <s v="ОФФ_ТРЕЙД"/>
    <n v="6000372123"/>
    <s v="Salem"/>
    <s v="Свободы 96"/>
    <x v="114"/>
    <s v="162078"/>
    <x v="0"/>
    <s v="01.05.2026"/>
    <s v="31.05.2026"/>
    <n v="1731.7845828933473"/>
    <n v="3045.7813091200001"/>
    <n v="1"/>
    <n v="1"/>
    <x v="0"/>
  </r>
  <r>
    <n v="90071"/>
    <s v="20475"/>
    <s v="S.E.J. Treid LLP"/>
    <x v="0"/>
    <x v="0"/>
    <x v="0"/>
    <x v="3"/>
    <x v="0"/>
    <s v="ОФФ_ТРЕЙД"/>
    <n v="6000372123"/>
    <s v="Salem"/>
    <s v="Свободы 96"/>
    <x v="114"/>
    <s v="162122"/>
    <x v="1"/>
    <s v="01.05.2026"/>
    <s v="31.05.2026"/>
    <n v="1731.7845828933473"/>
    <n v="1954.2186908799999"/>
    <n v="1"/>
    <n v="1"/>
    <x v="0"/>
  </r>
  <r>
    <n v="90071"/>
    <s v="20475"/>
    <s v="S.E.J. Treid LLP"/>
    <x v="0"/>
    <x v="0"/>
    <x v="0"/>
    <x v="3"/>
    <x v="0"/>
    <s v="ОФФ_ТРЕЙД"/>
    <n v="6000379414"/>
    <s v="Эрзи"/>
    <s v="Гостело 11"/>
    <x v="115"/>
    <s v="162087"/>
    <x v="2"/>
    <s v="01.05.2026"/>
    <s v="31.05.2026"/>
    <n v="1731.7845828933473"/>
    <n v="2151.8230723299998"/>
    <n v="1"/>
    <n v="1"/>
    <x v="0"/>
  </r>
  <r>
    <n v="90071"/>
    <s v="20475"/>
    <s v="S.E.J. Treid LLP"/>
    <x v="0"/>
    <x v="0"/>
    <x v="0"/>
    <x v="3"/>
    <x v="0"/>
    <s v="ОФФ_ТРЕЙД"/>
    <n v="6000379414"/>
    <s v="Эрзи"/>
    <s v="Гостело 11"/>
    <x v="115"/>
    <s v="162092"/>
    <x v="2"/>
    <s v="01.05.2026"/>
    <s v="31.05.2026"/>
    <n v="1731.7845828933473"/>
    <n v="1075.91153616"/>
    <n v="1"/>
    <n v="1"/>
    <x v="0"/>
  </r>
  <r>
    <n v="90071"/>
    <s v="20475"/>
    <s v="S.E.J. Treid LLP"/>
    <x v="0"/>
    <x v="0"/>
    <x v="0"/>
    <x v="3"/>
    <x v="0"/>
    <s v="ОФФ_ТРЕЙД"/>
    <n v="6000379414"/>
    <s v="Эрзи"/>
    <s v="Гостело 11"/>
    <x v="115"/>
    <s v="162094"/>
    <x v="0"/>
    <s v="01.05.2026"/>
    <s v="31.05.2026"/>
    <n v="1731.7845828933473"/>
    <n v="1154.81171548"/>
    <n v="1"/>
    <n v="1"/>
    <x v="0"/>
  </r>
  <r>
    <n v="90071"/>
    <s v="20475"/>
    <s v="S.E.J. Treid LLP"/>
    <x v="0"/>
    <x v="0"/>
    <x v="0"/>
    <x v="3"/>
    <x v="0"/>
    <s v="ОФФ_ТРЕЙД"/>
    <n v="6000379414"/>
    <s v="Эрзи"/>
    <s v="Гостело 11"/>
    <x v="115"/>
    <s v="162122"/>
    <x v="1"/>
    <s v="01.05.2026"/>
    <s v="31.05.2026"/>
    <n v="1731.7845828933473"/>
    <n v="617.45367603"/>
    <n v="1"/>
    <n v="1"/>
    <x v="0"/>
  </r>
  <r>
    <n v="90071"/>
    <s v="20475"/>
    <s v="S.E.J. Treid LLP"/>
    <x v="0"/>
    <x v="0"/>
    <x v="0"/>
    <x v="3"/>
    <x v="0"/>
    <s v="ОФФ_ТРЕЙД"/>
    <n v="6000379418"/>
    <s v="Bagym "/>
    <s v="Кобланды батыр 36/1 "/>
    <x v="116"/>
    <s v="162078"/>
    <x v="0"/>
    <s v="01.05.2026"/>
    <s v="31.05.2026"/>
    <n v="1731.7845828933473"/>
    <n v="1470.0511322100001"/>
    <n v="1"/>
    <n v="1"/>
    <x v="0"/>
  </r>
  <r>
    <n v="90071"/>
    <s v="20475"/>
    <s v="S.E.J. Treid LLP"/>
    <x v="0"/>
    <x v="0"/>
    <x v="0"/>
    <x v="3"/>
    <x v="0"/>
    <s v="ОФФ_ТРЕЙД"/>
    <n v="6000379418"/>
    <s v="Bagym "/>
    <s v="Кобланды батыр 36/1 "/>
    <x v="116"/>
    <s v="162087"/>
    <x v="2"/>
    <s v="01.05.2026"/>
    <s v="31.05.2026"/>
    <n v="1731.7845828933473"/>
    <n v="1643.5354273200001"/>
    <n v="1"/>
    <n v="1"/>
    <x v="0"/>
  </r>
  <r>
    <n v="90071"/>
    <s v="20475"/>
    <s v="S.E.J. Treid LLP"/>
    <x v="0"/>
    <x v="0"/>
    <x v="0"/>
    <x v="3"/>
    <x v="0"/>
    <s v="ОФФ_ТРЕЙД"/>
    <n v="6000379418"/>
    <s v="Bagym "/>
    <s v="Кобланды батыр 36/1 "/>
    <x v="116"/>
    <s v="162122"/>
    <x v="1"/>
    <s v="01.05.2026"/>
    <s v="31.05.2026"/>
    <n v="1731.7845828933473"/>
    <n v="1886.4134404700001"/>
    <n v="1"/>
    <n v="1"/>
    <x v="0"/>
  </r>
  <r>
    <n v="90071"/>
    <s v="20475"/>
    <s v="S.E.J. Treid LLP"/>
    <x v="0"/>
    <x v="0"/>
    <x v="0"/>
    <x v="3"/>
    <x v="0"/>
    <s v="ОФФ_ТРЕЙД"/>
    <n v="6008881446"/>
    <s v="НУРДАУЛЕТ"/>
    <s v="Кобыланды батыра 46а"/>
    <x v="117"/>
    <s v="162078"/>
    <x v="0"/>
    <s v="01.05.2026"/>
    <s v="31.05.2026"/>
    <n v="1731.7845828933473"/>
    <n v="1470.0511322100001"/>
    <n v="1"/>
    <n v="1"/>
    <x v="0"/>
  </r>
  <r>
    <n v="90071"/>
    <s v="20475"/>
    <s v="S.E.J. Treid LLP"/>
    <x v="0"/>
    <x v="0"/>
    <x v="0"/>
    <x v="3"/>
    <x v="0"/>
    <s v="ОФФ_ТРЕЙД"/>
    <n v="6008881446"/>
    <s v="НУРДАУЛЕТ"/>
    <s v="Кобыланды батыра 46а"/>
    <x v="117"/>
    <s v="162087"/>
    <x v="2"/>
    <s v="01.05.2026"/>
    <s v="31.05.2026"/>
    <n v="1731.7845828933473"/>
    <n v="1643.5354273200001"/>
    <n v="1"/>
    <n v="1"/>
    <x v="0"/>
  </r>
  <r>
    <n v="90071"/>
    <s v="20475"/>
    <s v="S.E.J. Treid LLP"/>
    <x v="0"/>
    <x v="0"/>
    <x v="0"/>
    <x v="3"/>
    <x v="0"/>
    <s v="ОФФ_ТРЕЙД"/>
    <n v="6008881446"/>
    <s v="НУРДАУЛЕТ"/>
    <s v="Кобыланды батыра 46а"/>
    <x v="117"/>
    <s v="162122"/>
    <x v="1"/>
    <s v="01.05.2026"/>
    <s v="31.05.2026"/>
    <n v="1731.7845828933473"/>
    <n v="1886.4134404700001"/>
    <n v="1"/>
    <n v="1"/>
    <x v="0"/>
  </r>
  <r>
    <n v="90071"/>
    <s v="20475"/>
    <s v="S.E.J. Treid LLP"/>
    <x v="0"/>
    <x v="0"/>
    <x v="0"/>
    <x v="3"/>
    <x v="0"/>
    <s v="ОФФ_ТРЕЙД"/>
    <n v="6008881599"/>
    <s v="КЕРУЕН"/>
    <s v="Киевская 24/1"/>
    <x v="118"/>
    <s v="162078"/>
    <x v="0"/>
    <s v="01.05.2026"/>
    <s v="31.05.2026"/>
    <n v="1731.7845828933473"/>
    <n v="1262.7450980399999"/>
    <n v="1"/>
    <n v="1"/>
    <x v="0"/>
  </r>
  <r>
    <n v="90071"/>
    <s v="20475"/>
    <s v="S.E.J. Treid LLP"/>
    <x v="0"/>
    <x v="0"/>
    <x v="0"/>
    <x v="3"/>
    <x v="0"/>
    <s v="ОФФ_ТРЕЙД"/>
    <n v="6008881599"/>
    <s v="КЕРУЕН"/>
    <s v="Киевская 24/1"/>
    <x v="118"/>
    <s v="162092"/>
    <x v="2"/>
    <s v="01.05.2026"/>
    <s v="31.05.2026"/>
    <n v="1731.7845828933473"/>
    <n v="1411.7647058800001"/>
    <n v="1"/>
    <n v="1"/>
    <x v="0"/>
  </r>
  <r>
    <n v="90071"/>
    <s v="20475"/>
    <s v="S.E.J. Treid LLP"/>
    <x v="0"/>
    <x v="0"/>
    <x v="0"/>
    <x v="3"/>
    <x v="0"/>
    <s v="ОФФ_ТРЕЙД"/>
    <n v="6008881599"/>
    <s v="КЕРУЕН"/>
    <s v="Киевская 24/1"/>
    <x v="118"/>
    <s v="162094"/>
    <x v="0"/>
    <s v="01.05.2026"/>
    <s v="31.05.2026"/>
    <n v="1731.7845828933473"/>
    <n v="1515.2941176500001"/>
    <n v="1"/>
    <n v="1"/>
    <x v="0"/>
  </r>
  <r>
    <n v="90071"/>
    <s v="20475"/>
    <s v="S.E.J. Treid LLP"/>
    <x v="0"/>
    <x v="0"/>
    <x v="0"/>
    <x v="3"/>
    <x v="0"/>
    <s v="ОФФ_ТРЕЙД"/>
    <n v="6008881599"/>
    <s v="КЕРУЕН"/>
    <s v="Киевская 24/1"/>
    <x v="118"/>
    <s v="162122"/>
    <x v="1"/>
    <s v="01.05.2026"/>
    <s v="31.05.2026"/>
    <n v="1731.7845828933473"/>
    <n v="810.19607842999994"/>
    <n v="1"/>
    <n v="1"/>
    <x v="0"/>
  </r>
  <r>
    <n v="90071"/>
    <s v="20475"/>
    <s v="S.E.J. Treid LLP"/>
    <x v="0"/>
    <x v="0"/>
    <x v="0"/>
    <x v="3"/>
    <x v="0"/>
    <s v="ОФФ_ТРЕЙД"/>
    <n v="6008881819"/>
    <s v="Дачный"/>
    <s v="Тобольская 105/2"/>
    <x v="119"/>
    <s v="162078"/>
    <x v="0"/>
    <s v="01.05.2026"/>
    <s v="31.05.2026"/>
    <n v="1731.7845828933473"/>
    <n v="2247.45457816"/>
    <n v="1"/>
    <n v="1"/>
    <x v="0"/>
  </r>
  <r>
    <n v="90071"/>
    <s v="20475"/>
    <s v="S.E.J. Treid LLP"/>
    <x v="0"/>
    <x v="0"/>
    <x v="0"/>
    <x v="3"/>
    <x v="0"/>
    <s v="ОФФ_ТРЕЙД"/>
    <n v="6008881819"/>
    <s v="Дачный"/>
    <s v="Тобольская 105/2"/>
    <x v="119"/>
    <s v="162087"/>
    <x v="2"/>
    <s v="01.05.2026"/>
    <s v="31.05.2026"/>
    <n v="1731.7845828933473"/>
    <n v="1100.9174311899999"/>
    <n v="1"/>
    <n v="1"/>
    <x v="0"/>
  </r>
  <r>
    <n v="90071"/>
    <s v="20475"/>
    <s v="S.E.J. Treid LLP"/>
    <x v="0"/>
    <x v="0"/>
    <x v="0"/>
    <x v="3"/>
    <x v="0"/>
    <s v="ОФФ_ТРЕЙД"/>
    <n v="6008881819"/>
    <s v="Дачный"/>
    <s v="Тобольская 105/2"/>
    <x v="119"/>
    <s v="162092"/>
    <x v="2"/>
    <s v="01.05.2026"/>
    <s v="31.05.2026"/>
    <n v="1731.7845828933473"/>
    <n v="2512.68213707"/>
    <n v="1"/>
    <n v="1"/>
    <x v="0"/>
  </r>
  <r>
    <n v="90071"/>
    <s v="20475"/>
    <s v="S.E.J. Treid LLP"/>
    <x v="0"/>
    <x v="0"/>
    <x v="0"/>
    <x v="3"/>
    <x v="0"/>
    <s v="ОФФ_ТРЕЙД"/>
    <n v="6008881819"/>
    <s v="Дачный"/>
    <s v="Тобольская 105/2"/>
    <x v="119"/>
    <s v="162094"/>
    <x v="0"/>
    <s v="01.05.2026"/>
    <s v="31.05.2026"/>
    <n v="1731.7845828933473"/>
    <n v="2696.9454937999999"/>
    <n v="1"/>
    <n v="1"/>
    <x v="0"/>
  </r>
  <r>
    <n v="90071"/>
    <s v="20475"/>
    <s v="S.E.J. Treid LLP"/>
    <x v="0"/>
    <x v="0"/>
    <x v="0"/>
    <x v="3"/>
    <x v="0"/>
    <s v="ОФФ_ТРЕЙД"/>
    <n v="6008881819"/>
    <s v="Дачный"/>
    <s v="Тобольская 105/2"/>
    <x v="119"/>
    <s v="162122"/>
    <x v="1"/>
    <s v="01.05.2026"/>
    <s v="31.05.2026"/>
    <n v="1731.7845828933473"/>
    <n v="1442.0003597800001"/>
    <n v="1"/>
    <n v="1"/>
    <x v="0"/>
  </r>
  <r>
    <n v="90071"/>
    <s v="20475"/>
    <s v="S.E.J. Treid LLP"/>
    <x v="0"/>
    <x v="0"/>
    <x v="0"/>
    <x v="3"/>
    <x v="0"/>
    <s v="ОФФ_ТРЕЙД"/>
    <n v="6009982278"/>
    <s v="Асель"/>
    <s v="Шаяхметова 167"/>
    <x v="120"/>
    <s v="162078"/>
    <x v="0"/>
    <s v="01.05.2026"/>
    <s v="31.05.2026"/>
    <n v="1731.7845828933473"/>
    <n v="2315.88032221"/>
    <n v="1"/>
    <n v="1"/>
    <x v="0"/>
  </r>
  <r>
    <n v="90071"/>
    <s v="20475"/>
    <s v="S.E.J. Treid LLP"/>
    <x v="0"/>
    <x v="0"/>
    <x v="0"/>
    <x v="3"/>
    <x v="0"/>
    <s v="ОФФ_ТРЕЙД"/>
    <n v="6009982278"/>
    <s v="Асель"/>
    <s v="Шаяхметова 167"/>
    <x v="120"/>
    <s v="162087"/>
    <x v="2"/>
    <s v="01.05.2026"/>
    <s v="31.05.2026"/>
    <n v="1731.7845828933473"/>
    <n v="1294.5914844599999"/>
    <n v="1"/>
    <n v="1"/>
    <x v="0"/>
  </r>
  <r>
    <n v="90071"/>
    <s v="20475"/>
    <s v="S.E.J. Treid LLP"/>
    <x v="0"/>
    <x v="0"/>
    <x v="0"/>
    <x v="3"/>
    <x v="0"/>
    <s v="ОФФ_ТРЕЙД"/>
    <n v="6009982278"/>
    <s v="Асель"/>
    <s v="Шаяхметова 167"/>
    <x v="120"/>
    <s v="162094"/>
    <x v="0"/>
    <s v="01.05.2026"/>
    <s v="31.05.2026"/>
    <n v="1731.7845828933473"/>
    <n v="1389.52819333"/>
    <n v="1"/>
    <n v="1"/>
    <x v="0"/>
  </r>
  <r>
    <n v="90071"/>
    <s v="20475"/>
    <s v="S.E.J. Treid LLP"/>
    <x v="0"/>
    <x v="0"/>
    <x v="0"/>
    <x v="4"/>
    <x v="0"/>
    <s v="ОФФ_ТРЕЙД"/>
    <n v="50226859"/>
    <s v="Продукты Диана"/>
    <s v="Семина ул, д.13 "/>
    <x v="121"/>
    <s v="162078"/>
    <x v="0"/>
    <s v="01.05.2026"/>
    <s v="31.05.2026"/>
    <n v="1731.7845828933473"/>
    <n v="1262.7450980399999"/>
    <n v="1"/>
    <n v="1"/>
    <x v="0"/>
  </r>
  <r>
    <n v="90071"/>
    <s v="20475"/>
    <s v="S.E.J. Treid LLP"/>
    <x v="0"/>
    <x v="0"/>
    <x v="0"/>
    <x v="4"/>
    <x v="0"/>
    <s v="ОФФ_ТРЕЙД"/>
    <n v="50226859"/>
    <s v="Продукты Диана"/>
    <s v="Семина ул, д.13 "/>
    <x v="121"/>
    <s v="162087"/>
    <x v="2"/>
    <s v="01.05.2026"/>
    <s v="31.05.2026"/>
    <n v="1731.7845828933473"/>
    <n v="2782.6710272800001"/>
    <n v="1"/>
    <n v="1"/>
    <x v="0"/>
  </r>
  <r>
    <n v="90071"/>
    <s v="20475"/>
    <s v="S.E.J. Treid LLP"/>
    <x v="0"/>
    <x v="0"/>
    <x v="0"/>
    <x v="4"/>
    <x v="0"/>
    <s v="ОФФ_ТРЕЙД"/>
    <n v="50226859"/>
    <s v="Продукты Диана"/>
    <s v="Семина ул, д.13 "/>
    <x v="121"/>
    <s v="162092"/>
    <x v="2"/>
    <s v="01.05.2026"/>
    <s v="31.05.2026"/>
    <n v="1731.7845828933473"/>
    <n v="1370.9063214"/>
    <n v="1"/>
    <n v="1"/>
    <x v="0"/>
  </r>
  <r>
    <n v="90071"/>
    <s v="20475"/>
    <s v="S.E.J. Treid LLP"/>
    <x v="0"/>
    <x v="0"/>
    <x v="0"/>
    <x v="4"/>
    <x v="0"/>
    <s v="ОФФ_ТРЕЙД"/>
    <n v="50226859"/>
    <s v="Продукты Диана"/>
    <s v="Семина ул, д.13 "/>
    <x v="121"/>
    <s v="162094"/>
    <x v="0"/>
    <s v="01.05.2026"/>
    <s v="31.05.2026"/>
    <n v="1731.7845828933473"/>
    <n v="2986.7335692900001"/>
    <n v="1"/>
    <n v="1"/>
    <x v="0"/>
  </r>
  <r>
    <n v="90071"/>
    <s v="20475"/>
    <s v="S.E.J. Treid LLP"/>
    <x v="0"/>
    <x v="0"/>
    <x v="0"/>
    <x v="4"/>
    <x v="0"/>
    <s v="ОФФ_ТРЕЙД"/>
    <n v="50226859"/>
    <s v="Продукты Диана"/>
    <s v="Семина ул, д.13 "/>
    <x v="121"/>
    <s v="162122"/>
    <x v="1"/>
    <s v="01.05.2026"/>
    <s v="31.05.2026"/>
    <n v="1731.7845828933473"/>
    <n v="1596.9439839900001"/>
    <n v="1"/>
    <n v="1"/>
    <x v="0"/>
  </r>
  <r>
    <n v="90071"/>
    <s v="20475"/>
    <s v="S.E.J. Treid LLP"/>
    <x v="0"/>
    <x v="0"/>
    <x v="0"/>
    <x v="4"/>
    <x v="0"/>
    <s v="ОФФ_ТРЕЙД"/>
    <n v="50226880"/>
    <s v="Долина"/>
    <s v="Терешковой ул, д.108 "/>
    <x v="122"/>
    <s v="162078"/>
    <x v="0"/>
    <s v="01.05.2026"/>
    <s v="31.05.2026"/>
    <n v="1731.7845828933473"/>
    <n v="984.70948011999997"/>
    <n v="1"/>
    <n v="1"/>
    <x v="0"/>
  </r>
  <r>
    <n v="90071"/>
    <s v="20475"/>
    <s v="S.E.J. Treid LLP"/>
    <x v="0"/>
    <x v="0"/>
    <x v="0"/>
    <x v="4"/>
    <x v="0"/>
    <s v="ОФФ_ТРЕЙД"/>
    <n v="50226880"/>
    <s v="Долина"/>
    <s v="Терешковой ул, д.108 "/>
    <x v="122"/>
    <s v="162087"/>
    <x v="2"/>
    <s v="01.05.2026"/>
    <s v="31.05.2026"/>
    <n v="1731.7845828933473"/>
    <n v="1100.9174311899999"/>
    <n v="1"/>
    <n v="1"/>
    <x v="0"/>
  </r>
  <r>
    <n v="90071"/>
    <s v="20475"/>
    <s v="S.E.J. Treid LLP"/>
    <x v="0"/>
    <x v="0"/>
    <x v="0"/>
    <x v="4"/>
    <x v="0"/>
    <s v="ОФФ_ТРЕЙД"/>
    <n v="50226880"/>
    <s v="Долина"/>
    <s v="Терешковой ул, д.108 "/>
    <x v="122"/>
    <s v="162092"/>
    <x v="2"/>
    <s v="01.05.2026"/>
    <s v="31.05.2026"/>
    <n v="1731.7845828933473"/>
    <n v="1100.9174311899999"/>
    <n v="1"/>
    <n v="1"/>
    <x v="0"/>
  </r>
  <r>
    <n v="90071"/>
    <s v="20475"/>
    <s v="S.E.J. Treid LLP"/>
    <x v="0"/>
    <x v="0"/>
    <x v="0"/>
    <x v="4"/>
    <x v="0"/>
    <s v="ОФФ_ТРЕЙД"/>
    <n v="50226880"/>
    <s v="Долина"/>
    <s v="Терешковой ул, д.108 "/>
    <x v="122"/>
    <s v="162094"/>
    <x v="0"/>
    <s v="01.05.2026"/>
    <s v="31.05.2026"/>
    <n v="1731.7845828933473"/>
    <n v="1181.65137615"/>
    <n v="1"/>
    <n v="1"/>
    <x v="0"/>
  </r>
  <r>
    <n v="90071"/>
    <s v="20475"/>
    <s v="S.E.J. Treid LLP"/>
    <x v="0"/>
    <x v="0"/>
    <x v="0"/>
    <x v="4"/>
    <x v="0"/>
    <s v="ОФФ_ТРЕЙД"/>
    <n v="50226880"/>
    <s v="Долина"/>
    <s v="Терешковой ул, д.108 "/>
    <x v="122"/>
    <s v="162122"/>
    <x v="1"/>
    <s v="01.05.2026"/>
    <s v="31.05.2026"/>
    <n v="1731.7845828933473"/>
    <n v="631.80428135"/>
    <n v="1"/>
    <n v="1"/>
    <x v="0"/>
  </r>
  <r>
    <n v="90071"/>
    <s v="20475"/>
    <s v="S.E.J. Treid LLP"/>
    <x v="0"/>
    <x v="0"/>
    <x v="0"/>
    <x v="4"/>
    <x v="0"/>
    <s v="ОФФ_ТРЕЙД"/>
    <n v="50226904"/>
    <s v="Арбат"/>
    <s v="Поповича ул, д.78а "/>
    <x v="123"/>
    <s v="162078"/>
    <x v="0"/>
    <s v="01.05.2026"/>
    <s v="31.05.2026"/>
    <n v="1731.7845828933473"/>
    <n v="1623.4748411800001"/>
    <n v="1"/>
    <n v="1"/>
    <x v="0"/>
  </r>
  <r>
    <n v="90071"/>
    <s v="20475"/>
    <s v="S.E.J. Treid LLP"/>
    <x v="0"/>
    <x v="0"/>
    <x v="0"/>
    <x v="4"/>
    <x v="0"/>
    <s v="ОФФ_ТРЕЙД"/>
    <n v="50226904"/>
    <s v="Арбат"/>
    <s v="Поповича ул, д.78а "/>
    <x v="123"/>
    <s v="162087"/>
    <x v="2"/>
    <s v="01.05.2026"/>
    <s v="31.05.2026"/>
    <n v="1731.7845828933473"/>
    <n v="907.53251992000003"/>
    <n v="1"/>
    <n v="1"/>
    <x v="0"/>
  </r>
  <r>
    <n v="90071"/>
    <s v="20475"/>
    <s v="S.E.J. Treid LLP"/>
    <x v="0"/>
    <x v="0"/>
    <x v="0"/>
    <x v="4"/>
    <x v="0"/>
    <s v="ОФФ_ТРЕЙД"/>
    <n v="50226904"/>
    <s v="Арбат"/>
    <s v="Поповича ул, д.78а "/>
    <x v="123"/>
    <s v="162094"/>
    <x v="0"/>
    <s v="01.05.2026"/>
    <s v="31.05.2026"/>
    <n v="1731.7845828933473"/>
    <n v="1948.1698094200001"/>
    <n v="1"/>
    <n v="1"/>
    <x v="0"/>
  </r>
  <r>
    <n v="90071"/>
    <s v="20475"/>
    <s v="S.E.J. Treid LLP"/>
    <x v="0"/>
    <x v="0"/>
    <x v="0"/>
    <x v="4"/>
    <x v="0"/>
    <s v="ОФФ_ТРЕЙД"/>
    <n v="50226904"/>
    <s v="Арбат"/>
    <s v="Поповича ул, д.78а "/>
    <x v="123"/>
    <s v="162122"/>
    <x v="1"/>
    <s v="01.05.2026"/>
    <s v="31.05.2026"/>
    <n v="1731.7845828933473"/>
    <n v="520.82282948"/>
    <n v="1"/>
    <n v="1"/>
    <x v="0"/>
  </r>
  <r>
    <n v="90071"/>
    <s v="20475"/>
    <s v="S.E.J. Treid LLP"/>
    <x v="0"/>
    <x v="0"/>
    <x v="0"/>
    <x v="4"/>
    <x v="0"/>
    <s v="ОФФ_ТРЕЙД"/>
    <n v="50226947"/>
    <s v="Колос"/>
    <s v="Калинина ул, д.64 "/>
    <x v="124"/>
    <s v="162078"/>
    <x v="0"/>
    <s v="01.05.2026"/>
    <s v="31.05.2026"/>
    <n v="1731.7845828933473"/>
    <n v="1759.56284153"/>
    <n v="1"/>
    <n v="1"/>
    <x v="0"/>
  </r>
  <r>
    <n v="90071"/>
    <s v="20475"/>
    <s v="S.E.J. Treid LLP"/>
    <x v="0"/>
    <x v="0"/>
    <x v="0"/>
    <x v="4"/>
    <x v="0"/>
    <s v="ОФФ_ТРЕЙД"/>
    <n v="50226947"/>
    <s v="Колос"/>
    <s v="Калинина ул, д.64 "/>
    <x v="124"/>
    <s v="162094"/>
    <x v="0"/>
    <s v="01.05.2026"/>
    <s v="31.05.2026"/>
    <n v="1731.7845828933473"/>
    <n v="2111.4754098399999"/>
    <n v="1"/>
    <n v="1"/>
    <x v="0"/>
  </r>
  <r>
    <n v="90071"/>
    <s v="20475"/>
    <s v="S.E.J. Treid LLP"/>
    <x v="0"/>
    <x v="0"/>
    <x v="0"/>
    <x v="4"/>
    <x v="0"/>
    <s v="ОФФ_ТРЕЙД"/>
    <n v="50226947"/>
    <s v="Колос"/>
    <s v="Калинина ул, д.64 "/>
    <x v="124"/>
    <s v="162122"/>
    <x v="1"/>
    <s v="01.05.2026"/>
    <s v="31.05.2026"/>
    <n v="1731.7845828933473"/>
    <n v="1128.9617486300001"/>
    <n v="1"/>
    <n v="1"/>
    <x v="0"/>
  </r>
  <r>
    <n v="90071"/>
    <s v="20475"/>
    <s v="S.E.J. Treid LLP"/>
    <x v="0"/>
    <x v="0"/>
    <x v="0"/>
    <x v="4"/>
    <x v="0"/>
    <s v="ОФФ_ТРЕЙД"/>
    <n v="50226954"/>
    <s v="Табыс"/>
    <s v="40 лет Октября ул, д.96 "/>
    <x v="125"/>
    <s v="162078"/>
    <x v="0"/>
    <s v="01.05.2026"/>
    <s v="31.05.2026"/>
    <n v="1731.7845828933473"/>
    <n v="1435.4493580599999"/>
    <n v="1"/>
    <n v="1"/>
    <x v="0"/>
  </r>
  <r>
    <n v="90071"/>
    <s v="20475"/>
    <s v="S.E.J. Treid LLP"/>
    <x v="0"/>
    <x v="0"/>
    <x v="0"/>
    <x v="4"/>
    <x v="0"/>
    <s v="ОФФ_ТРЕЙД"/>
    <n v="50226954"/>
    <s v="Табыс"/>
    <s v="40 лет Октября ул, д.96 "/>
    <x v="125"/>
    <s v="162094"/>
    <x v="0"/>
    <s v="01.05.2026"/>
    <s v="31.05.2026"/>
    <n v="1731.7845828933473"/>
    <n v="1722.5392296699999"/>
    <n v="1"/>
    <n v="1"/>
    <x v="0"/>
  </r>
  <r>
    <n v="90071"/>
    <s v="20475"/>
    <s v="S.E.J. Treid LLP"/>
    <x v="0"/>
    <x v="0"/>
    <x v="0"/>
    <x v="4"/>
    <x v="0"/>
    <s v="ОФФ_ТРЕЙД"/>
    <n v="50226954"/>
    <s v="Табыс"/>
    <s v="40 лет Октября ул, д.96 "/>
    <x v="125"/>
    <s v="162122"/>
    <x v="1"/>
    <s v="01.05.2026"/>
    <s v="31.05.2026"/>
    <n v="1731.7845828933473"/>
    <n v="1842.0114122699999"/>
    <n v="1"/>
    <n v="1"/>
    <x v="0"/>
  </r>
  <r>
    <n v="90071"/>
    <s v="20475"/>
    <s v="S.E.J. Treid LLP"/>
    <x v="0"/>
    <x v="0"/>
    <x v="0"/>
    <x v="4"/>
    <x v="0"/>
    <s v="ОФФ_ТРЕЙД"/>
    <n v="50226956"/>
    <s v="Курочка Ряба"/>
    <s v="Мира ул, д.9 "/>
    <x v="126"/>
    <s v="162078"/>
    <x v="0"/>
    <s v="01.05.2026"/>
    <s v="31.05.2026"/>
    <n v="1731.7845828933473"/>
    <n v="1262.7450980399999"/>
    <n v="1"/>
    <n v="1"/>
    <x v="0"/>
  </r>
  <r>
    <n v="90071"/>
    <s v="20475"/>
    <s v="S.E.J. Treid LLP"/>
    <x v="0"/>
    <x v="0"/>
    <x v="0"/>
    <x v="4"/>
    <x v="0"/>
    <s v="ОФФ_ТРЕЙД"/>
    <n v="50226956"/>
    <s v="Курочка Ряба"/>
    <s v="Мира ул, д.9 "/>
    <x v="126"/>
    <s v="162087"/>
    <x v="2"/>
    <s v="01.05.2026"/>
    <s v="31.05.2026"/>
    <n v="1731.7845828933473"/>
    <n v="705.88235294000003"/>
    <n v="1"/>
    <n v="1"/>
    <x v="0"/>
  </r>
  <r>
    <n v="90071"/>
    <s v="20475"/>
    <s v="S.E.J. Treid LLP"/>
    <x v="0"/>
    <x v="0"/>
    <x v="0"/>
    <x v="4"/>
    <x v="0"/>
    <s v="ОФФ_ТРЕЙД"/>
    <n v="50226956"/>
    <s v="Курочка Ряба"/>
    <s v="Мира ул, д.9 "/>
    <x v="126"/>
    <s v="162092"/>
    <x v="2"/>
    <s v="01.05.2026"/>
    <s v="31.05.2026"/>
    <n v="1731.7845828933473"/>
    <n v="705.88235294000003"/>
    <n v="1"/>
    <n v="1"/>
    <x v="0"/>
  </r>
  <r>
    <n v="90071"/>
    <s v="20475"/>
    <s v="S.E.J. Treid LLP"/>
    <x v="0"/>
    <x v="0"/>
    <x v="0"/>
    <x v="4"/>
    <x v="0"/>
    <s v="ОФФ_ТРЕЙД"/>
    <n v="50226956"/>
    <s v="Курочка Ряба"/>
    <s v="Мира ул, д.9 "/>
    <x v="126"/>
    <s v="162094"/>
    <x v="0"/>
    <s v="01.05.2026"/>
    <s v="31.05.2026"/>
    <n v="1731.7845828933473"/>
    <n v="1515.2941176500001"/>
    <n v="1"/>
    <n v="1"/>
    <x v="0"/>
  </r>
  <r>
    <n v="90071"/>
    <s v="20475"/>
    <s v="S.E.J. Treid LLP"/>
    <x v="0"/>
    <x v="0"/>
    <x v="0"/>
    <x v="4"/>
    <x v="0"/>
    <s v="ОФФ_ТРЕЙД"/>
    <n v="50226956"/>
    <s v="Курочка Ряба"/>
    <s v="Мира ул, д.9 "/>
    <x v="126"/>
    <s v="162122"/>
    <x v="1"/>
    <s v="01.05.2026"/>
    <s v="31.05.2026"/>
    <n v="1731.7845828933473"/>
    <n v="810.19607842999994"/>
    <n v="1"/>
    <n v="1"/>
    <x v="0"/>
  </r>
  <r>
    <n v="90071"/>
    <s v="20475"/>
    <s v="S.E.J. Treid LLP"/>
    <x v="0"/>
    <x v="0"/>
    <x v="0"/>
    <x v="4"/>
    <x v="0"/>
    <s v="ОФФ_ТРЕЙД"/>
    <n v="50227277"/>
    <s v="Елена"/>
    <s v="Каирбекова ул, д.403"/>
    <x v="127"/>
    <s v="162078"/>
    <x v="0"/>
    <s v="01.05.2026"/>
    <s v="31.05.2026"/>
    <n v="1731.7845828933473"/>
    <n v="7360.70381232"/>
    <n v="1"/>
    <n v="1"/>
    <x v="0"/>
  </r>
  <r>
    <n v="90071"/>
    <s v="20475"/>
    <s v="S.E.J. Treid LLP"/>
    <x v="0"/>
    <x v="0"/>
    <x v="0"/>
    <x v="4"/>
    <x v="0"/>
    <s v="ОФФ_ТРЕЙД"/>
    <n v="50227277"/>
    <s v="Елена"/>
    <s v="Каирбекова ул, д.403"/>
    <x v="127"/>
    <s v="162087"/>
    <x v="2"/>
    <s v="01.05.2026"/>
    <s v="31.05.2026"/>
    <n v="1731.7845828933473"/>
    <n v="1319.64809384"/>
    <n v="1"/>
    <n v="1"/>
    <x v="0"/>
  </r>
  <r>
    <n v="90071"/>
    <s v="20475"/>
    <s v="S.E.J. Treid LLP"/>
    <x v="0"/>
    <x v="0"/>
    <x v="0"/>
    <x v="4"/>
    <x v="0"/>
    <s v="ОФФ_ТРЕЙД"/>
    <n v="50227277"/>
    <s v="Елена"/>
    <s v="Каирбекова ул, д.403"/>
    <x v="127"/>
    <s v="162092"/>
    <x v="2"/>
    <s v="01.05.2026"/>
    <s v="31.05.2026"/>
    <n v="1731.7845828933473"/>
    <n v="1319.64809384"/>
    <n v="1"/>
    <n v="1"/>
    <x v="0"/>
  </r>
  <r>
    <n v="90071"/>
    <s v="20475"/>
    <s v="S.E.J. Treid LLP"/>
    <x v="0"/>
    <x v="0"/>
    <x v="0"/>
    <x v="4"/>
    <x v="0"/>
    <s v="ОФФ_ТРЕЙД"/>
    <n v="50587951"/>
    <s v="Ак-ниет"/>
    <s v="Текстильщиков ул, д.15"/>
    <x v="128"/>
    <s v="162078"/>
    <x v="0"/>
    <s v="01.05.2026"/>
    <s v="31.05.2026"/>
    <n v="1731.7845828933473"/>
    <n v="8642.5339366499993"/>
    <n v="1"/>
    <n v="1"/>
    <x v="0"/>
  </r>
  <r>
    <n v="90071"/>
    <s v="20475"/>
    <s v="S.E.J. Treid LLP"/>
    <x v="0"/>
    <x v="0"/>
    <x v="0"/>
    <x v="4"/>
    <x v="0"/>
    <s v="ОФФ_ТРЕЙД"/>
    <n v="50587951"/>
    <s v="Ак-ниет"/>
    <s v="Текстильщиков ул, д.15"/>
    <x v="128"/>
    <s v="162092"/>
    <x v="2"/>
    <s v="01.05.2026"/>
    <s v="31.05.2026"/>
    <n v="1731.7845828933473"/>
    <n v="1357.46606335"/>
    <n v="1"/>
    <n v="1"/>
    <x v="0"/>
  </r>
  <r>
    <n v="90071"/>
    <s v="20475"/>
    <s v="S.E.J. Treid LLP"/>
    <x v="0"/>
    <x v="0"/>
    <x v="0"/>
    <x v="4"/>
    <x v="0"/>
    <s v="ОФФ_ТРЕЙД"/>
    <n v="6000370883"/>
    <s v="999"/>
    <s v="Дорожник 16/1 "/>
    <x v="129"/>
    <s v="162078"/>
    <x v="0"/>
    <s v="01.05.2026"/>
    <s v="31.05.2026"/>
    <n v="1731.7845828933473"/>
    <n v="2272.7272727300001"/>
    <n v="1"/>
    <n v="1"/>
    <x v="0"/>
  </r>
  <r>
    <n v="90071"/>
    <s v="20475"/>
    <s v="S.E.J. Treid LLP"/>
    <x v="0"/>
    <x v="0"/>
    <x v="0"/>
    <x v="4"/>
    <x v="0"/>
    <s v="ОФФ_ТРЕЙД"/>
    <n v="6000370883"/>
    <s v="999"/>
    <s v="Дорожник 16/1 "/>
    <x v="129"/>
    <s v="162094"/>
    <x v="0"/>
    <s v="01.05.2026"/>
    <s v="31.05.2026"/>
    <n v="1731.7845828933473"/>
    <n v="2727.2727272699999"/>
    <n v="1"/>
    <n v="1"/>
    <x v="0"/>
  </r>
  <r>
    <n v="90071"/>
    <s v="20475"/>
    <s v="S.E.J. Treid LLP"/>
    <x v="0"/>
    <x v="0"/>
    <x v="0"/>
    <x v="4"/>
    <x v="0"/>
    <s v="ОФФ_ТРЕЙД"/>
    <n v="6000372193"/>
    <s v="Нармин"/>
    <s v="40 лет октября ул 2 "/>
    <x v="130"/>
    <s v="162078"/>
    <x v="0"/>
    <s v="01.05.2026"/>
    <s v="31.05.2026"/>
    <n v="1731.7845828933473"/>
    <n v="5353.2834580199997"/>
    <n v="1"/>
    <n v="1"/>
    <x v="0"/>
  </r>
  <r>
    <n v="90071"/>
    <s v="20475"/>
    <s v="S.E.J. Treid LLP"/>
    <x v="0"/>
    <x v="0"/>
    <x v="0"/>
    <x v="4"/>
    <x v="0"/>
    <s v="ОФФ_ТРЕЙД"/>
    <n v="6000372193"/>
    <s v="Нармин"/>
    <s v="40 лет октября ул 2 "/>
    <x v="130"/>
    <s v="162087"/>
    <x v="2"/>
    <s v="01.05.2026"/>
    <s v="31.05.2026"/>
    <n v="1731.7845828933473"/>
    <n v="3591.02244389"/>
    <n v="1"/>
    <n v="1"/>
    <x v="0"/>
  </r>
  <r>
    <n v="90071"/>
    <s v="20475"/>
    <s v="S.E.J. Treid LLP"/>
    <x v="0"/>
    <x v="0"/>
    <x v="0"/>
    <x v="4"/>
    <x v="0"/>
    <s v="ОФФ_ТРЕЙД"/>
    <n v="6000372193"/>
    <s v="Нармин"/>
    <s v="40 лет октября ул 2 "/>
    <x v="130"/>
    <s v="162092"/>
    <x v="2"/>
    <s v="01.05.2026"/>
    <s v="31.05.2026"/>
    <n v="1731.7845828933473"/>
    <n v="1197.0074813000001"/>
    <n v="1"/>
    <n v="1"/>
    <x v="0"/>
  </r>
  <r>
    <n v="90071"/>
    <s v="20475"/>
    <s v="S.E.J. Treid LLP"/>
    <x v="0"/>
    <x v="0"/>
    <x v="0"/>
    <x v="4"/>
    <x v="0"/>
    <s v="ОФФ_ТРЕЙД"/>
    <n v="6000372193"/>
    <s v="Нармин"/>
    <s v="40 лет октября ул 2 "/>
    <x v="130"/>
    <s v="162094"/>
    <x v="0"/>
    <s v="01.05.2026"/>
    <s v="31.05.2026"/>
    <n v="1731.7845828933473"/>
    <n v="6423.9401496299997"/>
    <n v="1"/>
    <n v="1"/>
    <x v="0"/>
  </r>
  <r>
    <n v="90071"/>
    <s v="20475"/>
    <s v="S.E.J. Treid LLP"/>
    <x v="0"/>
    <x v="0"/>
    <x v="0"/>
    <x v="4"/>
    <x v="0"/>
    <s v="ОФФ_ТРЕЙД"/>
    <n v="6000372193"/>
    <s v="Нармин"/>
    <s v="40 лет октября ул 2 "/>
    <x v="130"/>
    <s v="162122"/>
    <x v="1"/>
    <s v="01.05.2026"/>
    <s v="31.05.2026"/>
    <n v="1731.7845828933473"/>
    <n v="3434.74646717"/>
    <n v="1"/>
    <n v="1"/>
    <x v="0"/>
  </r>
  <r>
    <n v="90071"/>
    <s v="20475"/>
    <s v="S.E.J. Treid LLP"/>
    <x v="0"/>
    <x v="0"/>
    <x v="0"/>
    <x v="4"/>
    <x v="0"/>
    <s v="ОФФ_ТРЕЙД"/>
    <n v="6000379313"/>
    <s v="Nurai"/>
    <s v="Гагарина ул. 21/1 "/>
    <x v="131"/>
    <s v="162078"/>
    <x v="0"/>
    <s v="01.05.2026"/>
    <s v="31.05.2026"/>
    <n v="1731.7845828933473"/>
    <n v="3571.4285714299999"/>
    <n v="1"/>
    <n v="1"/>
    <x v="0"/>
  </r>
  <r>
    <n v="90071"/>
    <s v="20475"/>
    <s v="S.E.J. Treid LLP"/>
    <x v="0"/>
    <x v="0"/>
    <x v="0"/>
    <x v="4"/>
    <x v="0"/>
    <s v="ОФФ_ТРЕЙД"/>
    <n v="6000379313"/>
    <s v="Nurai"/>
    <s v="Гагарина ул. 21/1 "/>
    <x v="131"/>
    <s v="162094"/>
    <x v="0"/>
    <s v="01.05.2026"/>
    <s v="31.05.2026"/>
    <n v="1731.7845828933473"/>
    <n v="1428.5714285700001"/>
    <n v="1"/>
    <n v="1"/>
    <x v="0"/>
  </r>
  <r>
    <n v="90071"/>
    <s v="20475"/>
    <s v="S.E.J. Treid LLP"/>
    <x v="0"/>
    <x v="0"/>
    <x v="0"/>
    <x v="4"/>
    <x v="0"/>
    <s v="ОФФ_ТРЕЙД"/>
    <n v="6000379314"/>
    <s v="Казахский"/>
    <s v="Заречный пос., Ленина ул. 3/5"/>
    <x v="132"/>
    <s v="162078"/>
    <x v="0"/>
    <s v="01.05.2026"/>
    <s v="31.05.2026"/>
    <n v="1731.7845828933473"/>
    <n v="2603.0719482600002"/>
    <n v="1"/>
    <n v="1"/>
    <x v="0"/>
  </r>
  <r>
    <n v="90071"/>
    <s v="20475"/>
    <s v="S.E.J. Treid LLP"/>
    <x v="0"/>
    <x v="0"/>
    <x v="0"/>
    <x v="4"/>
    <x v="0"/>
    <s v="ОФФ_ТРЕЙД"/>
    <n v="6000379314"/>
    <s v="Казахский"/>
    <s v="Заречный пос., Ленина ул. 3/5"/>
    <x v="132"/>
    <s v="162094"/>
    <x v="0"/>
    <s v="01.05.2026"/>
    <s v="31.05.2026"/>
    <n v="1731.7845828933473"/>
    <n v="1561.84316896"/>
    <n v="1"/>
    <n v="1"/>
    <x v="0"/>
  </r>
  <r>
    <n v="90071"/>
    <s v="20475"/>
    <s v="S.E.J. Treid LLP"/>
    <x v="0"/>
    <x v="0"/>
    <x v="0"/>
    <x v="4"/>
    <x v="0"/>
    <s v="ОФФ_ТРЕЙД"/>
    <n v="6000379314"/>
    <s v="Казахский"/>
    <s v="Заречный пос., Ленина ул. 3/5"/>
    <x v="132"/>
    <s v="162122"/>
    <x v="1"/>
    <s v="01.05.2026"/>
    <s v="31.05.2026"/>
    <n v="1731.7845828933473"/>
    <n v="835.08488278000004"/>
    <n v="1"/>
    <n v="1"/>
    <x v="0"/>
  </r>
  <r>
    <n v="90071"/>
    <s v="20475"/>
    <s v="S.E.J. Treid LLP"/>
    <x v="0"/>
    <x v="0"/>
    <x v="0"/>
    <x v="4"/>
    <x v="0"/>
    <s v="ОФФ_ТРЕЙД"/>
    <n v="6000379409"/>
    <s v="А'спан"/>
    <s v="Садовая 42а "/>
    <x v="133"/>
    <s v="162078"/>
    <x v="0"/>
    <s v="01.05.2026"/>
    <s v="31.05.2026"/>
    <n v="1731.7845828933473"/>
    <n v="3279.02562403"/>
    <n v="1"/>
    <n v="1"/>
    <x v="0"/>
  </r>
  <r>
    <n v="90071"/>
    <s v="20475"/>
    <s v="S.E.J. Treid LLP"/>
    <x v="0"/>
    <x v="0"/>
    <x v="0"/>
    <x v="4"/>
    <x v="0"/>
    <s v="ОФФ_ТРЕЙД"/>
    <n v="6000379409"/>
    <s v="А'спан"/>
    <s v="Садовая 42а "/>
    <x v="133"/>
    <s v="162087"/>
    <x v="2"/>
    <s v="01.05.2026"/>
    <s v="31.05.2026"/>
    <n v="1731.7845828933473"/>
    <n v="705.88235294000003"/>
    <n v="1"/>
    <n v="1"/>
    <x v="0"/>
  </r>
  <r>
    <n v="90071"/>
    <s v="20475"/>
    <s v="S.E.J. Treid LLP"/>
    <x v="0"/>
    <x v="0"/>
    <x v="0"/>
    <x v="4"/>
    <x v="0"/>
    <s v="ОФФ_ТРЕЙД"/>
    <n v="6000379409"/>
    <s v="А'спан"/>
    <s v="Садовая 42а "/>
    <x v="133"/>
    <s v="162092"/>
    <x v="2"/>
    <s v="01.05.2026"/>
    <s v="31.05.2026"/>
    <n v="1731.7845828933473"/>
    <n v="1832.99569045"/>
    <n v="1"/>
    <n v="1"/>
    <x v="0"/>
  </r>
  <r>
    <n v="90071"/>
    <s v="20475"/>
    <s v="S.E.J. Treid LLP"/>
    <x v="0"/>
    <x v="0"/>
    <x v="0"/>
    <x v="4"/>
    <x v="0"/>
    <s v="ОФФ_ТРЕЙД"/>
    <n v="6000379409"/>
    <s v="А'спан"/>
    <s v="Садовая 42а "/>
    <x v="133"/>
    <s v="162094"/>
    <x v="0"/>
    <s v="01.05.2026"/>
    <s v="31.05.2026"/>
    <n v="1731.7845828933473"/>
    <n v="2725.0624332399998"/>
    <n v="1"/>
    <n v="1"/>
    <x v="0"/>
  </r>
  <r>
    <n v="90071"/>
    <s v="20475"/>
    <s v="S.E.J. Treid LLP"/>
    <x v="0"/>
    <x v="0"/>
    <x v="0"/>
    <x v="4"/>
    <x v="0"/>
    <s v="ОФФ_ТРЕЙД"/>
    <n v="6000379409"/>
    <s v="А'спан"/>
    <s v="Садовая 42а "/>
    <x v="133"/>
    <s v="162122"/>
    <x v="1"/>
    <s v="01.05.2026"/>
    <s v="31.05.2026"/>
    <n v="1731.7845828933473"/>
    <n v="1457.0338993400001"/>
    <n v="1"/>
    <n v="1"/>
    <x v="0"/>
  </r>
  <r>
    <n v="90071"/>
    <s v="20475"/>
    <s v="S.E.J. Treid LLP"/>
    <x v="0"/>
    <x v="0"/>
    <x v="0"/>
    <x v="4"/>
    <x v="0"/>
    <s v="ОФФ_ТРЕЙД"/>
    <n v="600370070"/>
    <s v="Рябинушка"/>
    <s v="Школьная ул 1 "/>
    <x v="134"/>
    <s v="162078"/>
    <x v="0"/>
    <s v="01.05.2026"/>
    <s v="31.05.2026"/>
    <n v="1731.7845828933473"/>
    <n v="1289.44417748"/>
    <n v="1"/>
    <n v="1"/>
    <x v="0"/>
  </r>
  <r>
    <n v="90071"/>
    <s v="20475"/>
    <s v="S.E.J. Treid LLP"/>
    <x v="0"/>
    <x v="0"/>
    <x v="0"/>
    <x v="4"/>
    <x v="0"/>
    <s v="ОФФ_ТРЕЙД"/>
    <n v="600370070"/>
    <s v="Рябинушка"/>
    <s v="Школьная ул 1 "/>
    <x v="134"/>
    <s v="162092"/>
    <x v="2"/>
    <s v="01.05.2026"/>
    <s v="31.05.2026"/>
    <n v="1731.7845828933473"/>
    <n v="2883.2292167199998"/>
    <n v="1"/>
    <n v="1"/>
    <x v="0"/>
  </r>
  <r>
    <n v="90071"/>
    <s v="20475"/>
    <s v="S.E.J. Treid LLP"/>
    <x v="0"/>
    <x v="0"/>
    <x v="0"/>
    <x v="4"/>
    <x v="0"/>
    <s v="ОФФ_ТРЕЙД"/>
    <n v="600370070"/>
    <s v="Рябинушка"/>
    <s v="Школьная ул 1 "/>
    <x v="134"/>
    <s v="162122"/>
    <x v="1"/>
    <s v="01.05.2026"/>
    <s v="31.05.2026"/>
    <n v="1731.7845828933473"/>
    <n v="827.32660580000004"/>
    <n v="1"/>
    <n v="1"/>
    <x v="0"/>
  </r>
  <r>
    <n v="90071"/>
    <s v="20475"/>
    <s v="S.E.J. Treid LLP"/>
    <x v="0"/>
    <x v="0"/>
    <x v="0"/>
    <x v="4"/>
    <x v="0"/>
    <s v="ОФФ_ТРЕЙД"/>
    <n v="6008881142"/>
    <s v="ALAN"/>
    <s v="Семина ул. 21/1 "/>
    <x v="135"/>
    <s v="162078"/>
    <x v="0"/>
    <s v="01.05.2026"/>
    <s v="31.05.2026"/>
    <n v="1731.7845828933473"/>
    <n v="984.70948011999997"/>
    <n v="1"/>
    <n v="1"/>
    <x v="0"/>
  </r>
  <r>
    <n v="90071"/>
    <s v="20475"/>
    <s v="S.E.J. Treid LLP"/>
    <x v="0"/>
    <x v="0"/>
    <x v="0"/>
    <x v="4"/>
    <x v="0"/>
    <s v="ОФФ_ТРЕЙД"/>
    <n v="6008881142"/>
    <s v="ALAN"/>
    <s v="Семина ул. 21/1 "/>
    <x v="135"/>
    <s v="162087"/>
    <x v="2"/>
    <s v="01.05.2026"/>
    <s v="31.05.2026"/>
    <n v="1731.7845828933473"/>
    <n v="1100.9174311899999"/>
    <n v="1"/>
    <n v="1"/>
    <x v="0"/>
  </r>
  <r>
    <n v="90071"/>
    <s v="20475"/>
    <s v="S.E.J. Treid LLP"/>
    <x v="0"/>
    <x v="0"/>
    <x v="0"/>
    <x v="4"/>
    <x v="0"/>
    <s v="ОФФ_ТРЕЙД"/>
    <n v="6008881142"/>
    <s v="ALAN"/>
    <s v="Семина ул. 21/1 "/>
    <x v="135"/>
    <s v="162092"/>
    <x v="2"/>
    <s v="01.05.2026"/>
    <s v="31.05.2026"/>
    <n v="1731.7845828933473"/>
    <n v="1100.9174311899999"/>
    <n v="1"/>
    <n v="1"/>
    <x v="0"/>
  </r>
  <r>
    <n v="90071"/>
    <s v="20475"/>
    <s v="S.E.J. Treid LLP"/>
    <x v="0"/>
    <x v="0"/>
    <x v="0"/>
    <x v="4"/>
    <x v="0"/>
    <s v="ОФФ_ТРЕЙД"/>
    <n v="6008881142"/>
    <s v="ALAN"/>
    <s v="Семина ул. 21/1 "/>
    <x v="135"/>
    <s v="162094"/>
    <x v="0"/>
    <s v="01.05.2026"/>
    <s v="31.05.2026"/>
    <n v="1731.7845828933473"/>
    <n v="1181.65137615"/>
    <n v="1"/>
    <n v="1"/>
    <x v="0"/>
  </r>
  <r>
    <n v="90071"/>
    <s v="20475"/>
    <s v="S.E.J. Treid LLP"/>
    <x v="0"/>
    <x v="0"/>
    <x v="0"/>
    <x v="4"/>
    <x v="0"/>
    <s v="ОФФ_ТРЕЙД"/>
    <n v="6008881142"/>
    <s v="ALAN"/>
    <s v="Семина ул. 21/1 "/>
    <x v="135"/>
    <s v="162122"/>
    <x v="1"/>
    <s v="01.05.2026"/>
    <s v="31.05.2026"/>
    <n v="1731.7845828933473"/>
    <n v="631.80428135"/>
    <n v="1"/>
    <n v="1"/>
    <x v="0"/>
  </r>
  <r>
    <n v="90071"/>
    <s v="20475"/>
    <s v="S.E.J. Treid LLP"/>
    <x v="0"/>
    <x v="0"/>
    <x v="0"/>
    <x v="4"/>
    <x v="0"/>
    <s v="ОФФ_ТРЕЙД"/>
    <n v="6008881423"/>
    <s v="911"/>
    <s v="Дорожник 17/2"/>
    <x v="136"/>
    <s v="162078"/>
    <x v="0"/>
    <s v="01.05.2026"/>
    <s v="31.05.2026"/>
    <n v="1731.7845828933473"/>
    <n v="2525.4901960799998"/>
    <n v="1"/>
    <n v="1"/>
    <x v="0"/>
  </r>
  <r>
    <n v="90071"/>
    <s v="20475"/>
    <s v="S.E.J. Treid LLP"/>
    <x v="0"/>
    <x v="0"/>
    <x v="0"/>
    <x v="4"/>
    <x v="0"/>
    <s v="ОФФ_ТРЕЙД"/>
    <n v="6008881423"/>
    <s v="911"/>
    <s v="Дорожник 17/2"/>
    <x v="136"/>
    <s v="162087"/>
    <x v="2"/>
    <s v="01.05.2026"/>
    <s v="31.05.2026"/>
    <n v="1731.7845828933473"/>
    <n v="2823.5294117600001"/>
    <n v="1"/>
    <n v="1"/>
    <x v="0"/>
  </r>
  <r>
    <n v="90071"/>
    <s v="20475"/>
    <s v="S.E.J. Treid LLP"/>
    <x v="0"/>
    <x v="0"/>
    <x v="0"/>
    <x v="4"/>
    <x v="0"/>
    <s v="ОФФ_ТРЕЙД"/>
    <n v="6008881423"/>
    <s v="911"/>
    <s v="Дорожник 17/2"/>
    <x v="136"/>
    <s v="162094"/>
    <x v="0"/>
    <s v="01.05.2026"/>
    <s v="31.05.2026"/>
    <n v="1731.7845828933473"/>
    <n v="3030.5882353000002"/>
    <n v="1"/>
    <n v="1"/>
    <x v="0"/>
  </r>
  <r>
    <n v="90071"/>
    <s v="20475"/>
    <s v="S.E.J. Treid LLP"/>
    <x v="0"/>
    <x v="0"/>
    <x v="0"/>
    <x v="4"/>
    <x v="0"/>
    <s v="ОФФ_ТРЕЙД"/>
    <n v="6008881423"/>
    <s v="911"/>
    <s v="Дорожник 17/2"/>
    <x v="136"/>
    <s v="162122"/>
    <x v="1"/>
    <s v="01.05.2026"/>
    <s v="31.05.2026"/>
    <n v="1731.7845828933473"/>
    <n v="1620.3921568599999"/>
    <n v="1"/>
    <n v="1"/>
    <x v="0"/>
  </r>
  <r>
    <n v="90071"/>
    <s v="20475"/>
    <s v="S.E.J. Treid LLP"/>
    <x v="0"/>
    <x v="0"/>
    <x v="0"/>
    <x v="4"/>
    <x v="0"/>
    <s v="ОФФ_ТРЕЙД"/>
    <n v="6008881630"/>
    <s v="Сладкая горькая 3"/>
    <s v="40 лет октября 14а"/>
    <x v="137"/>
    <s v="162078"/>
    <x v="0"/>
    <s v="01.05.2026"/>
    <s v="31.05.2026"/>
    <n v="1731.7845828933473"/>
    <n v="2659.83809681"/>
    <n v="1"/>
    <n v="1"/>
    <x v="0"/>
  </r>
  <r>
    <n v="90071"/>
    <s v="20475"/>
    <s v="S.E.J. Treid LLP"/>
    <x v="0"/>
    <x v="0"/>
    <x v="0"/>
    <x v="4"/>
    <x v="0"/>
    <s v="ОФФ_ТРЕЙД"/>
    <n v="6008881630"/>
    <s v="Сладкая горькая 3"/>
    <s v="40 лет октября 14а"/>
    <x v="137"/>
    <s v="162087"/>
    <x v="2"/>
    <s v="01.05.2026"/>
    <s v="31.05.2026"/>
    <n v="1731.7845828933473"/>
    <n v="1486.8660168500001"/>
    <n v="1"/>
    <n v="1"/>
    <x v="0"/>
  </r>
  <r>
    <n v="90071"/>
    <s v="20475"/>
    <s v="S.E.J. Treid LLP"/>
    <x v="0"/>
    <x v="0"/>
    <x v="0"/>
    <x v="4"/>
    <x v="0"/>
    <s v="ОФФ_ТРЕЙД"/>
    <n v="6008881630"/>
    <s v="Сладкая горькая 3"/>
    <s v="40 лет октября 14а"/>
    <x v="137"/>
    <s v="162122"/>
    <x v="1"/>
    <s v="01.05.2026"/>
    <s v="31.05.2026"/>
    <n v="1731.7845828933473"/>
    <n v="853.29588634000004"/>
    <n v="1"/>
    <n v="1"/>
    <x v="0"/>
  </r>
  <r>
    <n v="90071"/>
    <s v="20475"/>
    <s v="S.E.J. Treid LLP"/>
    <x v="0"/>
    <x v="0"/>
    <x v="0"/>
    <x v="4"/>
    <x v="0"/>
    <s v="ОФФ_ТРЕЙД"/>
    <n v="6008881807"/>
    <s v="ALL MARKET"/>
    <s v="Северный 1728"/>
    <x v="138"/>
    <s v="162078"/>
    <x v="0"/>
    <s v="01.05.2026"/>
    <s v="31.05.2026"/>
    <n v="1731.7845828933473"/>
    <n v="5000"/>
    <n v="1"/>
    <n v="1"/>
    <x v="0"/>
  </r>
  <r>
    <n v="90071"/>
    <s v="20475"/>
    <s v="S.E.J. Treid LLP"/>
    <x v="0"/>
    <x v="0"/>
    <x v="0"/>
    <x v="4"/>
    <x v="0"/>
    <s v="ОФФ_ТРЕЙД"/>
    <n v="6009900518"/>
    <s v="Дастархан"/>
    <s v="Совхозная 1Б"/>
    <x v="139"/>
    <s v="162078"/>
    <x v="0"/>
    <s v="01.05.2026"/>
    <s v="31.05.2026"/>
    <n v="1731.7845828933473"/>
    <n v="5276.3160833000002"/>
    <n v="1"/>
    <n v="1"/>
    <x v="0"/>
  </r>
  <r>
    <n v="90071"/>
    <s v="20475"/>
    <s v="S.E.J. Treid LLP"/>
    <x v="0"/>
    <x v="0"/>
    <x v="0"/>
    <x v="4"/>
    <x v="0"/>
    <s v="ОФФ_ТРЕЙД"/>
    <n v="6009900518"/>
    <s v="Дастархан"/>
    <s v="Совхозная 1Б"/>
    <x v="139"/>
    <s v="162094"/>
    <x v="0"/>
    <s v="01.05.2026"/>
    <s v="31.05.2026"/>
    <n v="1731.7845828933473"/>
    <n v="1338.3208645100001"/>
    <n v="1"/>
    <n v="1"/>
    <x v="0"/>
  </r>
  <r>
    <n v="90071"/>
    <s v="20475"/>
    <s v="S.E.J. Treid LLP"/>
    <x v="0"/>
    <x v="0"/>
    <x v="0"/>
    <x v="4"/>
    <x v="0"/>
    <s v="ОФФ_ТРЕЙД"/>
    <n v="6009900518"/>
    <s v="Дастархан"/>
    <s v="Совхозная 1Б"/>
    <x v="139"/>
    <s v="162122"/>
    <x v="1"/>
    <s v="01.05.2026"/>
    <s v="31.05.2026"/>
    <n v="1731.7845828933473"/>
    <n v="3385.3630521999999"/>
    <n v="1"/>
    <n v="1"/>
    <x v="0"/>
  </r>
  <r>
    <n v="90071"/>
    <s v="20475"/>
    <s v="S.E.J. Treid LLP"/>
    <x v="0"/>
    <x v="0"/>
    <x v="0"/>
    <x v="4"/>
    <x v="0"/>
    <s v="ОФФ_ТРЕЙД"/>
    <n v="6009901100"/>
    <s v="Золотая подкова"/>
    <s v="Механизаторов 13"/>
    <x v="140"/>
    <s v="162087"/>
    <x v="2"/>
    <s v="01.05.2026"/>
    <s v="31.05.2026"/>
    <n v="1731.7845828933473"/>
    <n v="1184.5222427000001"/>
    <n v="1"/>
    <n v="1"/>
    <x v="0"/>
  </r>
  <r>
    <n v="90071"/>
    <s v="20475"/>
    <s v="S.E.J. Treid LLP"/>
    <x v="0"/>
    <x v="0"/>
    <x v="0"/>
    <x v="4"/>
    <x v="0"/>
    <s v="ОФФ_ТРЕЙД"/>
    <n v="6009901100"/>
    <s v="Золотая подкова"/>
    <s v="Механизаторов 13"/>
    <x v="140"/>
    <s v="162092"/>
    <x v="2"/>
    <s v="01.05.2026"/>
    <s v="31.05.2026"/>
    <n v="1731.7845828933473"/>
    <n v="1184.5222427000001"/>
    <n v="1"/>
    <n v="1"/>
    <x v="0"/>
  </r>
  <r>
    <n v="90071"/>
    <s v="20475"/>
    <s v="S.E.J. Treid LLP"/>
    <x v="0"/>
    <x v="0"/>
    <x v="0"/>
    <x v="4"/>
    <x v="0"/>
    <s v="ОФФ_ТРЕЙД"/>
    <n v="6009901100"/>
    <s v="Золотая подкова"/>
    <s v="Механизаторов 13"/>
    <x v="140"/>
    <s v="162094"/>
    <x v="0"/>
    <s v="01.05.2026"/>
    <s v="31.05.2026"/>
    <n v="1731.7845828933473"/>
    <n v="1271.3872071599999"/>
    <n v="1"/>
    <n v="1"/>
    <x v="0"/>
  </r>
  <r>
    <n v="90071"/>
    <s v="20475"/>
    <s v="S.E.J. Treid LLP"/>
    <x v="0"/>
    <x v="0"/>
    <x v="0"/>
    <x v="4"/>
    <x v="0"/>
    <s v="ОФФ_ТРЕЙД"/>
    <n v="6009901100"/>
    <s v="Золотая подкова"/>
    <s v="Механизаторов 13"/>
    <x v="140"/>
    <s v="162122"/>
    <x v="1"/>
    <s v="01.05.2026"/>
    <s v="31.05.2026"/>
    <n v="1731.7845828933473"/>
    <n v="1359.56830745"/>
    <n v="1"/>
    <n v="1"/>
    <x v="0"/>
  </r>
  <r>
    <n v="90071"/>
    <s v="20475"/>
    <s v="S.E.J. Treid LLP"/>
    <x v="0"/>
    <x v="0"/>
    <x v="0"/>
    <x v="4"/>
    <x v="0"/>
    <s v="ОФФ_ТРЕЙД"/>
    <n v="6009901113"/>
    <s v="Смешанные товары"/>
    <s v="Тауелсиздык 9"/>
    <x v="141"/>
    <s v="162078"/>
    <x v="0"/>
    <s v="01.05.2026"/>
    <s v="31.05.2026"/>
    <n v="1731.7845828933473"/>
    <n v="2659.83809681"/>
    <n v="1"/>
    <n v="1"/>
    <x v="0"/>
  </r>
  <r>
    <n v="90071"/>
    <s v="20475"/>
    <s v="S.E.J. Treid LLP"/>
    <x v="0"/>
    <x v="0"/>
    <x v="0"/>
    <x v="4"/>
    <x v="0"/>
    <s v="ОФФ_ТРЕЙД"/>
    <n v="6009901113"/>
    <s v="Смешанные товары"/>
    <s v="Тауелсиздык 9"/>
    <x v="141"/>
    <s v="162087"/>
    <x v="2"/>
    <s v="01.05.2026"/>
    <s v="31.05.2026"/>
    <n v="1731.7845828933473"/>
    <n v="1486.8660168500001"/>
    <n v="1"/>
    <n v="1"/>
    <x v="0"/>
  </r>
  <r>
    <n v="90071"/>
    <s v="20475"/>
    <s v="S.E.J. Treid LLP"/>
    <x v="0"/>
    <x v="0"/>
    <x v="0"/>
    <x v="4"/>
    <x v="0"/>
    <s v="ОФФ_ТРЕЙД"/>
    <n v="6009901113"/>
    <s v="Смешанные товары"/>
    <s v="Тауелсиздык 9"/>
    <x v="141"/>
    <s v="162122"/>
    <x v="1"/>
    <s v="01.05.2026"/>
    <s v="31.05.2026"/>
    <n v="1731.7845828933473"/>
    <n v="853.29588634000004"/>
    <n v="1"/>
    <n v="1"/>
    <x v="0"/>
  </r>
  <r>
    <n v="90071"/>
    <s v="20475"/>
    <s v="S.E.J. Treid LLP"/>
    <x v="0"/>
    <x v="0"/>
    <x v="1"/>
    <x v="5"/>
    <x v="0"/>
    <s v="ОФФ_ТРЕЙД"/>
    <n v="600370125"/>
    <s v="Азия маг"/>
    <s v="Кушмурун пос., Карла Маркса у"/>
    <x v="142"/>
    <s v="162087"/>
    <x v="2"/>
    <s v="01.05.2026"/>
    <s v="31.05.2026"/>
    <n v="1731.7845828933473"/>
    <n v="1184.5222427000001"/>
    <n v="1"/>
    <n v="1"/>
    <x v="0"/>
  </r>
  <r>
    <n v="90071"/>
    <s v="20475"/>
    <s v="S.E.J. Treid LLP"/>
    <x v="0"/>
    <x v="0"/>
    <x v="1"/>
    <x v="5"/>
    <x v="0"/>
    <s v="ОФФ_ТРЕЙД"/>
    <n v="600370125"/>
    <s v="Азия маг"/>
    <s v="Кушмурун пос., Карла Маркса у"/>
    <x v="142"/>
    <s v="162092"/>
    <x v="2"/>
    <s v="01.05.2026"/>
    <s v="31.05.2026"/>
    <n v="1731.7845828933473"/>
    <n v="1184.5222427000001"/>
    <n v="1"/>
    <n v="1"/>
    <x v="0"/>
  </r>
  <r>
    <n v="90071"/>
    <s v="20475"/>
    <s v="S.E.J. Treid LLP"/>
    <x v="0"/>
    <x v="0"/>
    <x v="1"/>
    <x v="5"/>
    <x v="0"/>
    <s v="ОФФ_ТРЕЙД"/>
    <n v="600370125"/>
    <s v="Азия маг"/>
    <s v="Кушмурун пос., Карла Маркса у"/>
    <x v="142"/>
    <s v="162094"/>
    <x v="0"/>
    <s v="01.05.2026"/>
    <s v="31.05.2026"/>
    <n v="1731.7845828933473"/>
    <n v="1271.3872071599999"/>
    <n v="1"/>
    <n v="1"/>
    <x v="0"/>
  </r>
  <r>
    <n v="90071"/>
    <s v="20475"/>
    <s v="S.E.J. Treid LLP"/>
    <x v="0"/>
    <x v="0"/>
    <x v="1"/>
    <x v="5"/>
    <x v="0"/>
    <s v="ОФФ_ТРЕЙД"/>
    <n v="600370125"/>
    <s v="Азия маг"/>
    <s v="Кушмурун пос., Карла Маркса у"/>
    <x v="142"/>
    <s v="162122"/>
    <x v="1"/>
    <s v="01.05.2026"/>
    <s v="31.05.2026"/>
    <n v="1731.7845828933473"/>
    <n v="1359.56830745"/>
    <n v="1"/>
    <n v="1"/>
    <x v="0"/>
  </r>
  <r>
    <n v="90071"/>
    <s v="20475"/>
    <s v="S.E.J. Treid LLP"/>
    <x v="0"/>
    <x v="0"/>
    <x v="1"/>
    <x v="5"/>
    <x v="0"/>
    <s v="ОФФ_ТРЕЙД"/>
    <n v="6009900230"/>
    <s v="Тополек"/>
    <s v="Аманкарагай пос., Советская ул., 100"/>
    <x v="143"/>
    <s v="162078"/>
    <x v="0"/>
    <s v="01.05.2026"/>
    <s v="31.05.2026"/>
    <n v="1731.7845828933473"/>
    <n v="1452.54420787"/>
    <n v="1"/>
    <n v="1"/>
    <x v="0"/>
  </r>
  <r>
    <n v="90071"/>
    <s v="20475"/>
    <s v="S.E.J. Treid LLP"/>
    <x v="0"/>
    <x v="0"/>
    <x v="1"/>
    <x v="5"/>
    <x v="0"/>
    <s v="ОФФ_ТРЕЙД"/>
    <n v="6009900230"/>
    <s v="Тополек"/>
    <s v="Аманкарагай пос., Советская ул., 100"/>
    <x v="143"/>
    <s v="162092"/>
    <x v="2"/>
    <s v="01.05.2026"/>
    <s v="31.05.2026"/>
    <n v="1731.7845828933473"/>
    <n v="811.98123421000003"/>
    <n v="1"/>
    <n v="1"/>
    <x v="0"/>
  </r>
  <r>
    <n v="90071"/>
    <s v="20475"/>
    <s v="S.E.J. Treid LLP"/>
    <x v="0"/>
    <x v="0"/>
    <x v="1"/>
    <x v="5"/>
    <x v="0"/>
    <s v="ОФФ_ТРЕЙД"/>
    <n v="6009900230"/>
    <s v="Тополек"/>
    <s v="Аманкарагай пос., Советская ул., 100"/>
    <x v="143"/>
    <s v="162094"/>
    <x v="0"/>
    <s v="01.05.2026"/>
    <s v="31.05.2026"/>
    <n v="1731.7845828933473"/>
    <n v="871.52652472"/>
    <n v="1"/>
    <n v="1"/>
    <x v="0"/>
  </r>
  <r>
    <n v="90071"/>
    <s v="20475"/>
    <s v="S.E.J. Treid LLP"/>
    <x v="0"/>
    <x v="0"/>
    <x v="1"/>
    <x v="5"/>
    <x v="0"/>
    <s v="ОФФ_ТРЕЙД"/>
    <n v="6009900230"/>
    <s v="Тополек"/>
    <s v="Аманкарагай пос., Советская ул., 100"/>
    <x v="143"/>
    <s v="162122"/>
    <x v="1"/>
    <s v="01.05.2026"/>
    <s v="31.05.2026"/>
    <n v="1731.7845828933473"/>
    <n v="1863.9480332000001"/>
    <n v="1"/>
    <n v="1"/>
    <x v="0"/>
  </r>
  <r>
    <n v="90071"/>
    <s v="20475"/>
    <s v="S.E.J. Treid LLP"/>
    <x v="0"/>
    <x v="0"/>
    <x v="1"/>
    <x v="5"/>
    <x v="0"/>
    <s v="ОФФ_ТРЕЙД"/>
    <n v="6009900231"/>
    <s v="Зенит"/>
    <s v="Ленина ул., 53"/>
    <x v="144"/>
    <s v="162078"/>
    <x v="0"/>
    <s v="01.05.2026"/>
    <s v="31.05.2026"/>
    <n v="1731.7845828933473"/>
    <n v="2230.5347741800001"/>
    <n v="1"/>
    <n v="1"/>
    <x v="0"/>
  </r>
  <r>
    <n v="90071"/>
    <s v="20475"/>
    <s v="S.E.J. Treid LLP"/>
    <x v="0"/>
    <x v="0"/>
    <x v="1"/>
    <x v="5"/>
    <x v="0"/>
    <s v="ОФФ_ТРЕЙД"/>
    <n v="6009900231"/>
    <s v="Зенит"/>
    <s v="Ленина ул., 53"/>
    <x v="144"/>
    <s v="162094"/>
    <x v="0"/>
    <s v="01.05.2026"/>
    <s v="31.05.2026"/>
    <n v="1731.7845828933473"/>
    <n v="1338.3208645100001"/>
    <n v="1"/>
    <n v="1"/>
    <x v="0"/>
  </r>
  <r>
    <n v="90071"/>
    <s v="20475"/>
    <s v="S.E.J. Treid LLP"/>
    <x v="0"/>
    <x v="0"/>
    <x v="1"/>
    <x v="5"/>
    <x v="0"/>
    <s v="ОФФ_ТРЕЙД"/>
    <n v="6009900231"/>
    <s v="Зенит"/>
    <s v="Ленина ул., 53"/>
    <x v="144"/>
    <s v="162122"/>
    <x v="1"/>
    <s v="01.05.2026"/>
    <s v="31.05.2026"/>
    <n v="1731.7845828933473"/>
    <n v="1431.1443613199999"/>
    <n v="1"/>
    <n v="1"/>
    <x v="0"/>
  </r>
  <r>
    <n v="90071"/>
    <s v="20475"/>
    <s v="S.E.J. Treid LLP"/>
    <x v="0"/>
    <x v="0"/>
    <x v="1"/>
    <x v="5"/>
    <x v="0"/>
    <s v="ОФФ_ТРЕЙД"/>
    <n v="6009900340"/>
    <s v="Светлана"/>
    <s v="Калинина ул., 27/3"/>
    <x v="145"/>
    <s v="162092"/>
    <x v="2"/>
    <s v="01.05.2026"/>
    <s v="31.05.2026"/>
    <n v="1731.7845828933473"/>
    <n v="3176.84433463"/>
    <n v="1"/>
    <n v="1"/>
    <x v="0"/>
  </r>
  <r>
    <n v="90071"/>
    <s v="20475"/>
    <s v="S.E.J. Treid LLP"/>
    <x v="0"/>
    <x v="0"/>
    <x v="1"/>
    <x v="5"/>
    <x v="0"/>
    <s v="ОФФ_ТРЕЙД"/>
    <n v="6009900340"/>
    <s v="Светлана"/>
    <s v="Калинина ул., 27/3"/>
    <x v="145"/>
    <s v="162122"/>
    <x v="1"/>
    <s v="01.05.2026"/>
    <s v="31.05.2026"/>
    <n v="1731.7845828933473"/>
    <n v="1823.15566537"/>
    <n v="1"/>
    <n v="1"/>
    <x v="0"/>
  </r>
  <r>
    <n v="90071"/>
    <s v="20475"/>
    <s v="S.E.J. Treid LLP"/>
    <x v="0"/>
    <x v="0"/>
    <x v="1"/>
    <x v="5"/>
    <x v="0"/>
    <s v="ОФФ_ТРЕЙД"/>
    <n v="6009901125"/>
    <s v="Рахат"/>
    <s v="Тимовеевка пос, Ничипуренка ул., 41 д."/>
    <x v="146"/>
    <s v="162078"/>
    <x v="0"/>
    <s v="01.05.2026"/>
    <s v="31.05.2026"/>
    <n v="1731.7845828933473"/>
    <n v="1812.2467357"/>
    <n v="1"/>
    <n v="1"/>
    <x v="0"/>
  </r>
  <r>
    <n v="90071"/>
    <s v="20475"/>
    <s v="S.E.J. Treid LLP"/>
    <x v="0"/>
    <x v="0"/>
    <x v="1"/>
    <x v="5"/>
    <x v="0"/>
    <s v="ОФФ_ТРЕЙД"/>
    <n v="6009901125"/>
    <s v="Рахат"/>
    <s v="Тимовеевка пос, Ничипуренка ул., 41 д."/>
    <x v="146"/>
    <s v="162092"/>
    <x v="2"/>
    <s v="01.05.2026"/>
    <s v="31.05.2026"/>
    <n v="1731.7845828933473"/>
    <n v="1013.05718145"/>
    <n v="1"/>
    <n v="1"/>
    <x v="0"/>
  </r>
  <r>
    <n v="90071"/>
    <s v="20475"/>
    <s v="S.E.J. Treid LLP"/>
    <x v="0"/>
    <x v="0"/>
    <x v="1"/>
    <x v="5"/>
    <x v="0"/>
    <s v="ОФФ_ТРЕЙД"/>
    <n v="6009901125"/>
    <s v="Рахат"/>
    <s v="Тимовеевка пос, Ничипуренка ул., 41 д."/>
    <x v="146"/>
    <s v="162094"/>
    <x v="0"/>
    <s v="01.05.2026"/>
    <s v="31.05.2026"/>
    <n v="1731.7845828933473"/>
    <n v="2174.69608285"/>
    <n v="1"/>
    <n v="1"/>
    <x v="0"/>
  </r>
  <r>
    <n v="90071"/>
    <s v="20475"/>
    <s v="S.E.J. Treid LLP"/>
    <x v="0"/>
    <x v="0"/>
    <x v="1"/>
    <x v="6"/>
    <x v="0"/>
    <s v="ОФФ_ТРЕЙД"/>
    <n v="50750419"/>
    <s v="Данка"/>
    <s v="Дорожник мкр, д.21"/>
    <x v="147"/>
    <s v="162078"/>
    <x v="0"/>
    <s v="01.05.2026"/>
    <s v="31.05.2026"/>
    <n v="1731.7845828933473"/>
    <n v="3048.7779994399998"/>
    <n v="1"/>
    <n v="1"/>
    <x v="0"/>
  </r>
  <r>
    <n v="90071"/>
    <s v="20475"/>
    <s v="S.E.J. Treid LLP"/>
    <x v="0"/>
    <x v="0"/>
    <x v="1"/>
    <x v="6"/>
    <x v="0"/>
    <s v="ОФФ_ТРЕЙД"/>
    <n v="50750419"/>
    <s v="Данка"/>
    <s v="Дорожник мкр, д.21"/>
    <x v="147"/>
    <s v="162087"/>
    <x v="2"/>
    <s v="01.05.2026"/>
    <s v="31.05.2026"/>
    <n v="1731.7845828933473"/>
    <n v="1012.82916948"/>
    <n v="1"/>
    <n v="1"/>
    <x v="0"/>
  </r>
  <r>
    <n v="90071"/>
    <s v="20475"/>
    <s v="S.E.J. Treid LLP"/>
    <x v="0"/>
    <x v="0"/>
    <x v="1"/>
    <x v="6"/>
    <x v="0"/>
    <s v="ОФФ_ТРЕЙД"/>
    <n v="50750419"/>
    <s v="Данка"/>
    <s v="Дорожник мкр, д.21"/>
    <x v="147"/>
    <s v="162092"/>
    <x v="2"/>
    <s v="01.05.2026"/>
    <s v="31.05.2026"/>
    <n v="1731.7845828933473"/>
    <n v="1704.2858381999999"/>
    <n v="1"/>
    <n v="1"/>
    <x v="0"/>
  </r>
  <r>
    <n v="90071"/>
    <s v="20475"/>
    <s v="S.E.J. Treid LLP"/>
    <x v="0"/>
    <x v="0"/>
    <x v="1"/>
    <x v="6"/>
    <x v="0"/>
    <s v="ОФФ_ТРЕЙД"/>
    <n v="50750419"/>
    <s v="Данка"/>
    <s v="Дорожник мкр, д.21"/>
    <x v="147"/>
    <s v="162094"/>
    <x v="0"/>
    <s v="01.05.2026"/>
    <s v="31.05.2026"/>
    <n v="1731.7845828933473"/>
    <n v="1484.32698218"/>
    <n v="1"/>
    <n v="1"/>
    <x v="0"/>
  </r>
  <r>
    <n v="90071"/>
    <s v="20475"/>
    <s v="S.E.J. Treid LLP"/>
    <x v="0"/>
    <x v="0"/>
    <x v="1"/>
    <x v="6"/>
    <x v="0"/>
    <s v="ОФФ_ТРЕЙД"/>
    <n v="50750419"/>
    <s v="Данка"/>
    <s v="Дорожник мкр, д.21"/>
    <x v="147"/>
    <s v="162122"/>
    <x v="1"/>
    <s v="01.05.2026"/>
    <s v="31.05.2026"/>
    <n v="1731.7845828933473"/>
    <n v="2749.7800107100002"/>
    <n v="1"/>
    <n v="1"/>
    <x v="0"/>
  </r>
  <r>
    <n v="90071"/>
    <s v="20475"/>
    <s v="S.E.J. Treid LLP"/>
    <x v="0"/>
    <x v="0"/>
    <x v="1"/>
    <x v="6"/>
    <x v="0"/>
    <s v="ОФФ_ТРЕЙД"/>
    <n v="600370270"/>
    <s v="Народный"/>
    <s v="Федоровка пос., Шевченко ул. 24"/>
    <x v="148"/>
    <s v="162078"/>
    <x v="0"/>
    <s v="01.05.2026"/>
    <s v="31.05.2026"/>
    <n v="1731.7845828933473"/>
    <n v="2315.88032221"/>
    <n v="1"/>
    <n v="1"/>
    <x v="0"/>
  </r>
  <r>
    <n v="90071"/>
    <s v="20475"/>
    <s v="S.E.J. Treid LLP"/>
    <x v="0"/>
    <x v="0"/>
    <x v="1"/>
    <x v="6"/>
    <x v="0"/>
    <s v="ОФФ_ТРЕЙД"/>
    <n v="600370270"/>
    <s v="Народный"/>
    <s v="Федоровка пос., Шевченко ул. 24"/>
    <x v="148"/>
    <s v="162087"/>
    <x v="2"/>
    <s v="01.05.2026"/>
    <s v="31.05.2026"/>
    <n v="1731.7845828933473"/>
    <n v="647.29574222999997"/>
    <n v="1"/>
    <n v="1"/>
    <x v="0"/>
  </r>
  <r>
    <n v="90071"/>
    <s v="20475"/>
    <s v="S.E.J. Treid LLP"/>
    <x v="0"/>
    <x v="0"/>
    <x v="1"/>
    <x v="6"/>
    <x v="0"/>
    <s v="ОФФ_ТРЕЙД"/>
    <n v="600370270"/>
    <s v="Народный"/>
    <s v="Федоровка пос., Шевченко ул. 24"/>
    <x v="148"/>
    <s v="162092"/>
    <x v="2"/>
    <s v="01.05.2026"/>
    <s v="31.05.2026"/>
    <n v="1731.7845828933473"/>
    <n v="647.29574222999997"/>
    <n v="1"/>
    <n v="1"/>
    <x v="0"/>
  </r>
  <r>
    <n v="90071"/>
    <s v="20475"/>
    <s v="S.E.J. Treid LLP"/>
    <x v="0"/>
    <x v="0"/>
    <x v="1"/>
    <x v="6"/>
    <x v="0"/>
    <s v="ОФФ_ТРЕЙД"/>
    <n v="600370270"/>
    <s v="Народный"/>
    <s v="Федоровка пос., Шевченко ул. 24"/>
    <x v="148"/>
    <s v="162094"/>
    <x v="0"/>
    <s v="01.05.2026"/>
    <s v="31.05.2026"/>
    <n v="1731.7845828933473"/>
    <n v="1389.52819333"/>
    <n v="1"/>
    <n v="1"/>
    <x v="0"/>
  </r>
  <r>
    <n v="90071"/>
    <s v="20475"/>
    <s v="S.E.J. Treid LLP"/>
    <x v="0"/>
    <x v="0"/>
    <x v="1"/>
    <x v="7"/>
    <x v="0"/>
    <s v="ОФФ_ТРЕЙД"/>
    <n v="6000371084"/>
    <s v="Минимаркет "/>
    <s v="Карабалык  Пришосейная 2"/>
    <x v="149"/>
    <s v="162078"/>
    <x v="0"/>
    <s v="01.05.2026"/>
    <s v="31.05.2026"/>
    <n v="1731.7845828933473"/>
    <n v="5361.3053613100001"/>
    <n v="1"/>
    <n v="1"/>
    <x v="0"/>
  </r>
  <r>
    <n v="90071"/>
    <s v="20475"/>
    <s v="S.E.J. Treid LLP"/>
    <x v="0"/>
    <x v="0"/>
    <x v="1"/>
    <x v="7"/>
    <x v="0"/>
    <s v="ОФФ_ТРЕЙД"/>
    <n v="6000371084"/>
    <s v="Минимаркет "/>
    <s v="Карабалык  Пришосейная 2"/>
    <x v="149"/>
    <s v="162092"/>
    <x v="2"/>
    <s v="01.05.2026"/>
    <s v="31.05.2026"/>
    <n v="1731.7845828933473"/>
    <n v="1198.8011988000001"/>
    <n v="1"/>
    <n v="1"/>
    <x v="0"/>
  </r>
  <r>
    <n v="90071"/>
    <s v="20475"/>
    <s v="S.E.J. Treid LLP"/>
    <x v="0"/>
    <x v="0"/>
    <x v="1"/>
    <x v="7"/>
    <x v="0"/>
    <s v="ОФФ_ТРЕЙД"/>
    <n v="6000371084"/>
    <s v="Минимаркет "/>
    <s v="Карабалык  Пришосейная 2"/>
    <x v="149"/>
    <s v="162122"/>
    <x v="1"/>
    <s v="01.05.2026"/>
    <s v="31.05.2026"/>
    <n v="1731.7845828933473"/>
    <n v="3439.8934398900001"/>
    <n v="1"/>
    <n v="1"/>
    <x v="0"/>
  </r>
  <r>
    <n v="90071"/>
    <s v="20475"/>
    <s v="S.E.J. Treid LLP"/>
    <x v="0"/>
    <x v="0"/>
    <x v="1"/>
    <x v="7"/>
    <x v="0"/>
    <s v="ОФФ_ТРЕЙД"/>
    <n v="6000990917"/>
    <s v="Центральный"/>
    <s v="Бейбитшилык 33"/>
    <x v="150"/>
    <s v="162078"/>
    <x v="0"/>
    <s v="01.05.2026"/>
    <s v="31.05.2026"/>
    <n v="1731.7845828933473"/>
    <n v="25000"/>
    <n v="1"/>
    <n v="1"/>
    <x v="0"/>
  </r>
  <r>
    <n v="90071"/>
    <s v="20475"/>
    <s v="S.E.J. Treid LLP"/>
    <x v="0"/>
    <x v="0"/>
    <x v="1"/>
    <x v="7"/>
    <x v="0"/>
    <s v="ОФФ_ТРЕЙД"/>
    <n v="600370157"/>
    <s v="Арбат"/>
    <s v="Карабалык пос., Гагарина ул. 3 А"/>
    <x v="151"/>
    <s v="162078"/>
    <x v="0"/>
    <s v="01.05.2026"/>
    <s v="31.05.2026"/>
    <n v="1731.7845828933473"/>
    <n v="2016.02804909"/>
    <n v="1"/>
    <n v="1"/>
    <x v="0"/>
  </r>
  <r>
    <n v="90071"/>
    <s v="20475"/>
    <s v="S.E.J. Treid LLP"/>
    <x v="0"/>
    <x v="0"/>
    <x v="1"/>
    <x v="7"/>
    <x v="0"/>
    <s v="ОФФ_ТРЕЙД"/>
    <n v="600370157"/>
    <s v="Арбат"/>
    <s v="Карабалык пос., Гагарина ул. 3 А"/>
    <x v="151"/>
    <s v="162087"/>
    <x v="2"/>
    <s v="01.05.2026"/>
    <s v="31.05.2026"/>
    <n v="1731.7845828933473"/>
    <n v="1126.97220135"/>
    <n v="1"/>
    <n v="1"/>
    <x v="0"/>
  </r>
  <r>
    <n v="90071"/>
    <s v="20475"/>
    <s v="S.E.J. Treid LLP"/>
    <x v="0"/>
    <x v="0"/>
    <x v="1"/>
    <x v="7"/>
    <x v="0"/>
    <s v="ОФФ_ТРЕЙД"/>
    <n v="600370157"/>
    <s v="Арбат"/>
    <s v="Карабалык пос., Гагарина ул. 3 А"/>
    <x v="151"/>
    <s v="162092"/>
    <x v="2"/>
    <s v="01.05.2026"/>
    <s v="31.05.2026"/>
    <n v="1731.7845828933473"/>
    <n v="563.48610068000005"/>
    <n v="1"/>
    <n v="1"/>
    <x v="0"/>
  </r>
  <r>
    <n v="90071"/>
    <s v="20475"/>
    <s v="S.E.J. Treid LLP"/>
    <x v="0"/>
    <x v="0"/>
    <x v="1"/>
    <x v="7"/>
    <x v="0"/>
    <s v="ОФФ_ТРЕЙД"/>
    <n v="600370157"/>
    <s v="Арбат"/>
    <s v="Карабалык пос., Гагарина ул. 3 А"/>
    <x v="151"/>
    <s v="162122"/>
    <x v="1"/>
    <s v="01.05.2026"/>
    <s v="31.05.2026"/>
    <n v="1731.7845828933473"/>
    <n v="1293.51364889"/>
    <n v="1"/>
    <n v="1"/>
    <x v="0"/>
  </r>
  <r>
    <n v="90071"/>
    <s v="20475"/>
    <s v="S.E.J. Treid LLP"/>
    <x v="0"/>
    <x v="0"/>
    <x v="1"/>
    <x v="7"/>
    <x v="0"/>
    <s v="ОФФ_ТРЕЙД"/>
    <n v="600370167"/>
    <s v="Береке"/>
    <s v="Лермонтова ул., 33 д."/>
    <x v="152"/>
    <s v="162078"/>
    <x v="0"/>
    <s v="01.05.2026"/>
    <s v="31.05.2026"/>
    <n v="1731.7845828933473"/>
    <n v="1470.0511322100001"/>
    <n v="1"/>
    <n v="1"/>
    <x v="0"/>
  </r>
  <r>
    <n v="90071"/>
    <s v="20475"/>
    <s v="S.E.J. Treid LLP"/>
    <x v="0"/>
    <x v="0"/>
    <x v="1"/>
    <x v="7"/>
    <x v="0"/>
    <s v="ОФФ_ТРЕЙД"/>
    <n v="600370167"/>
    <s v="Береке"/>
    <s v="Лермонтова ул., 33 д."/>
    <x v="152"/>
    <s v="162087"/>
    <x v="2"/>
    <s v="01.05.2026"/>
    <s v="31.05.2026"/>
    <n v="1731.7845828933473"/>
    <n v="821.76771366000003"/>
    <n v="1"/>
    <n v="1"/>
    <x v="0"/>
  </r>
  <r>
    <n v="90071"/>
    <s v="20475"/>
    <s v="S.E.J. Treid LLP"/>
    <x v="0"/>
    <x v="0"/>
    <x v="1"/>
    <x v="7"/>
    <x v="0"/>
    <s v="ОФФ_ТРЕЙД"/>
    <n v="600370167"/>
    <s v="Береке"/>
    <s v="Лермонтова ул., 33 д."/>
    <x v="152"/>
    <s v="162092"/>
    <x v="2"/>
    <s v="01.05.2026"/>
    <s v="31.05.2026"/>
    <n v="1731.7845828933473"/>
    <n v="821.76771366000003"/>
    <n v="1"/>
    <n v="1"/>
    <x v="0"/>
  </r>
  <r>
    <n v="90071"/>
    <s v="20475"/>
    <s v="S.E.J. Treid LLP"/>
    <x v="0"/>
    <x v="0"/>
    <x v="1"/>
    <x v="7"/>
    <x v="0"/>
    <s v="ОФФ_ТРЕЙД"/>
    <n v="600370167"/>
    <s v="Береке"/>
    <s v="Лермонтова ул., 33 д."/>
    <x v="152"/>
    <s v="162122"/>
    <x v="1"/>
    <s v="01.05.2026"/>
    <s v="31.05.2026"/>
    <n v="1731.7845828933473"/>
    <n v="1886.4134404700001"/>
    <n v="1"/>
    <n v="1"/>
    <x v="0"/>
  </r>
  <r>
    <n v="90071"/>
    <s v="20475"/>
    <s v="S.E.J. Treid LLP"/>
    <x v="0"/>
    <x v="0"/>
    <x v="1"/>
    <x v="7"/>
    <x v="0"/>
    <s v="ОФФ_ТРЕЙД"/>
    <n v="600370377"/>
    <s v="Элит"/>
    <s v="Карабалык пос., Гагарина ул. 11"/>
    <x v="153"/>
    <s v="162078"/>
    <x v="0"/>
    <s v="01.05.2026"/>
    <s v="31.05.2026"/>
    <n v="1731.7845828933473"/>
    <n v="1067.35613896"/>
    <n v="1"/>
    <n v="1"/>
    <x v="0"/>
  </r>
  <r>
    <n v="90071"/>
    <s v="20475"/>
    <s v="S.E.J. Treid LLP"/>
    <x v="0"/>
    <x v="0"/>
    <x v="1"/>
    <x v="7"/>
    <x v="0"/>
    <s v="ОФФ_ТРЕЙД"/>
    <n v="600370377"/>
    <s v="Элит"/>
    <s v="Карабалык пос., Гагарина ул. 11"/>
    <x v="153"/>
    <s v="162087"/>
    <x v="2"/>
    <s v="01.05.2026"/>
    <s v="31.05.2026"/>
    <n v="1731.7845828933473"/>
    <n v="1193.3174224300001"/>
    <n v="1"/>
    <n v="1"/>
    <x v="0"/>
  </r>
  <r>
    <n v="90071"/>
    <s v="20475"/>
    <s v="S.E.J. Treid LLP"/>
    <x v="0"/>
    <x v="0"/>
    <x v="1"/>
    <x v="7"/>
    <x v="0"/>
    <s v="ОФФ_ТРЕЙД"/>
    <n v="600370377"/>
    <s v="Элит"/>
    <s v="Карабалык пос., Гагарина ул. 11"/>
    <x v="153"/>
    <s v="162122"/>
    <x v="1"/>
    <s v="01.05.2026"/>
    <s v="31.05.2026"/>
    <n v="1731.7845828933473"/>
    <n v="2739.32643861"/>
    <n v="1"/>
    <n v="1"/>
    <x v="0"/>
  </r>
  <r>
    <n v="90071"/>
    <s v="20475"/>
    <s v="S.E.J. Treid LLP"/>
    <x v="0"/>
    <x v="0"/>
    <x v="1"/>
    <x v="7"/>
    <x v="0"/>
    <s v="ОФФ_ТРЕЙД"/>
    <n v="600370448"/>
    <s v="Алмаз-7"/>
    <s v="Строительная ул 1-2"/>
    <x v="154"/>
    <s v="162078"/>
    <x v="0"/>
    <s v="01.05.2026"/>
    <s v="31.05.2026"/>
    <n v="1731.7845828933473"/>
    <n v="1675.68692756"/>
    <n v="1"/>
    <n v="1"/>
    <x v="0"/>
  </r>
  <r>
    <n v="90071"/>
    <s v="20475"/>
    <s v="S.E.J. Treid LLP"/>
    <x v="0"/>
    <x v="0"/>
    <x v="1"/>
    <x v="7"/>
    <x v="0"/>
    <s v="ОФФ_ТРЕЙД"/>
    <n v="600370448"/>
    <s v="Алмаз-7"/>
    <s v="Строительная ул 1-2"/>
    <x v="154"/>
    <s v="162087"/>
    <x v="2"/>
    <s v="01.05.2026"/>
    <s v="31.05.2026"/>
    <n v="1731.7845828933473"/>
    <n v="936.71940050000001"/>
    <n v="1"/>
    <n v="1"/>
    <x v="0"/>
  </r>
  <r>
    <n v="90071"/>
    <s v="20475"/>
    <s v="S.E.J. Treid LLP"/>
    <x v="0"/>
    <x v="0"/>
    <x v="1"/>
    <x v="7"/>
    <x v="0"/>
    <s v="ОФФ_ТРЕЙД"/>
    <n v="600370448"/>
    <s v="Алмаз-7"/>
    <s v="Строительная ул 1-2"/>
    <x v="154"/>
    <s v="162092"/>
    <x v="2"/>
    <s v="01.05.2026"/>
    <s v="31.05.2026"/>
    <n v="1731.7845828933473"/>
    <n v="936.71940050000001"/>
    <n v="1"/>
    <n v="1"/>
    <x v="0"/>
  </r>
  <r>
    <n v="90071"/>
    <s v="20475"/>
    <s v="S.E.J. Treid LLP"/>
    <x v="0"/>
    <x v="0"/>
    <x v="1"/>
    <x v="7"/>
    <x v="0"/>
    <s v="ОФФ_ТРЕЙД"/>
    <n v="600370448"/>
    <s v="Алмаз-7"/>
    <s v="Строительная ул 1-2"/>
    <x v="154"/>
    <s v="162122"/>
    <x v="1"/>
    <s v="01.05.2026"/>
    <s v="31.05.2026"/>
    <n v="1731.7845828933473"/>
    <n v="6450.8742714399996"/>
    <n v="1"/>
    <n v="1"/>
    <x v="0"/>
  </r>
  <r>
    <n v="90071"/>
    <s v="20475"/>
    <s v="S.E.J. Treid LLP"/>
    <x v="0"/>
    <x v="0"/>
    <x v="1"/>
    <x v="7"/>
    <x v="0"/>
    <s v="ОФФ_ТРЕЙД"/>
    <n v="600370452"/>
    <s v="Алмаз-5"/>
    <s v="Карабалык пос., Чапаева ул. 41"/>
    <x v="155"/>
    <s v="162078"/>
    <x v="0"/>
    <s v="01.05.2026"/>
    <s v="31.05.2026"/>
    <n v="1731.7845828933473"/>
    <n v="1401.95053988"/>
    <n v="1"/>
    <n v="1"/>
    <x v="0"/>
  </r>
  <r>
    <n v="90071"/>
    <s v="20475"/>
    <s v="S.E.J. Treid LLP"/>
    <x v="0"/>
    <x v="0"/>
    <x v="1"/>
    <x v="7"/>
    <x v="0"/>
    <s v="ОФФ_ТРЕЙД"/>
    <n v="600370452"/>
    <s v="Алмаз-5"/>
    <s v="Карабалык пос., Чапаева ул. 41"/>
    <x v="155"/>
    <s v="162122"/>
    <x v="1"/>
    <s v="01.05.2026"/>
    <s v="31.05.2026"/>
    <n v="1731.7845828933473"/>
    <n v="3598.0494601199998"/>
    <n v="1"/>
    <n v="1"/>
    <x v="0"/>
  </r>
  <r>
    <n v="90071"/>
    <s v="20475"/>
    <s v="S.E.J. Treid LLP"/>
    <x v="0"/>
    <x v="0"/>
    <x v="1"/>
    <x v="7"/>
    <x v="0"/>
    <s v="ОФФ_ТРЕЙД"/>
    <n v="600370456"/>
    <s v="Уневерсальный"/>
    <s v="Центральная ул. 54"/>
    <x v="156"/>
    <s v="162078"/>
    <x v="0"/>
    <s v="01.05.2026"/>
    <s v="31.05.2026"/>
    <n v="1731.7845828933473"/>
    <n v="968.82898062000004"/>
    <n v="1"/>
    <n v="1"/>
    <x v="0"/>
  </r>
  <r>
    <n v="90071"/>
    <s v="20475"/>
    <s v="S.E.J. Treid LLP"/>
    <x v="0"/>
    <x v="0"/>
    <x v="1"/>
    <x v="7"/>
    <x v="0"/>
    <s v="ОФФ_ТРЕЙД"/>
    <n v="600370456"/>
    <s v="Уневерсальный"/>
    <s v="Центральная ул. 54"/>
    <x v="156"/>
    <s v="162087"/>
    <x v="2"/>
    <s v="01.05.2026"/>
    <s v="31.05.2026"/>
    <n v="1731.7845828933473"/>
    <n v="1083.16283548"/>
    <n v="1"/>
    <n v="1"/>
    <x v="0"/>
  </r>
  <r>
    <n v="90071"/>
    <s v="20475"/>
    <s v="S.E.J. Treid LLP"/>
    <x v="0"/>
    <x v="0"/>
    <x v="1"/>
    <x v="7"/>
    <x v="0"/>
    <s v="ОФФ_ТРЕЙД"/>
    <n v="600370456"/>
    <s v="Уневерсальный"/>
    <s v="Центральная ул. 54"/>
    <x v="156"/>
    <s v="162092"/>
    <x v="2"/>
    <s v="01.05.2026"/>
    <s v="31.05.2026"/>
    <n v="1731.7845828933473"/>
    <n v="1083.16283548"/>
    <n v="1"/>
    <n v="1"/>
    <x v="0"/>
  </r>
  <r>
    <n v="90071"/>
    <s v="20475"/>
    <s v="S.E.J. Treid LLP"/>
    <x v="0"/>
    <x v="0"/>
    <x v="1"/>
    <x v="7"/>
    <x v="0"/>
    <s v="ОФФ_ТРЕЙД"/>
    <n v="600370456"/>
    <s v="Уневерсальный"/>
    <s v="Центральная ул. 54"/>
    <x v="156"/>
    <s v="162122"/>
    <x v="1"/>
    <s v="01.05.2026"/>
    <s v="31.05.2026"/>
    <n v="1731.7845828933473"/>
    <n v="1864.8453484199999"/>
    <n v="1"/>
    <n v="1"/>
    <x v="0"/>
  </r>
  <r>
    <n v="90071"/>
    <s v="20475"/>
    <s v="S.E.J. Treid LLP"/>
    <x v="0"/>
    <x v="0"/>
    <x v="1"/>
    <x v="7"/>
    <x v="0"/>
    <s v="ОФФ_ТРЕЙД"/>
    <n v="600370458"/>
    <s v="Алмаз-2"/>
    <s v="Карабалык пос., Пролетарская ул. 44"/>
    <x v="157"/>
    <s v="162078"/>
    <x v="0"/>
    <s v="01.05.2026"/>
    <s v="31.05.2026"/>
    <n v="1731.7845828933473"/>
    <n v="1289.44417748"/>
    <n v="1"/>
    <n v="1"/>
    <x v="0"/>
  </r>
  <r>
    <n v="90071"/>
    <s v="20475"/>
    <s v="S.E.J. Treid LLP"/>
    <x v="0"/>
    <x v="0"/>
    <x v="1"/>
    <x v="7"/>
    <x v="0"/>
    <s v="ОФФ_ТРЕЙД"/>
    <n v="600370458"/>
    <s v="Алмаз-2"/>
    <s v="Карабалык пос., Пролетарская ул. 44"/>
    <x v="157"/>
    <s v="162087"/>
    <x v="2"/>
    <s v="01.05.2026"/>
    <s v="31.05.2026"/>
    <n v="1731.7845828933473"/>
    <n v="1441.6146083599999"/>
    <n v="1"/>
    <n v="1"/>
    <x v="0"/>
  </r>
  <r>
    <n v="90071"/>
    <s v="20475"/>
    <s v="S.E.J. Treid LLP"/>
    <x v="0"/>
    <x v="0"/>
    <x v="1"/>
    <x v="7"/>
    <x v="0"/>
    <s v="ОФФ_ТРЕЙД"/>
    <n v="600370458"/>
    <s v="Алмаз-2"/>
    <s v="Карабалык пос., Пролетарская ул. 44"/>
    <x v="157"/>
    <s v="162092"/>
    <x v="2"/>
    <s v="01.05.2026"/>
    <s v="31.05.2026"/>
    <n v="1731.7845828933473"/>
    <n v="1441.6146083599999"/>
    <n v="1"/>
    <n v="1"/>
    <x v="0"/>
  </r>
  <r>
    <n v="90071"/>
    <s v="20475"/>
    <s v="S.E.J. Treid LLP"/>
    <x v="0"/>
    <x v="0"/>
    <x v="1"/>
    <x v="7"/>
    <x v="0"/>
    <s v="ОФФ_ТРЕЙД"/>
    <n v="600370458"/>
    <s v="Алмаз-2"/>
    <s v="Карабалык пос., Пролетарская ул. 44"/>
    <x v="157"/>
    <s v="162122"/>
    <x v="1"/>
    <s v="01.05.2026"/>
    <s v="31.05.2026"/>
    <n v="1731.7845828933473"/>
    <n v="827.32660580000004"/>
    <n v="1"/>
    <n v="1"/>
    <x v="0"/>
  </r>
  <r>
    <n v="90071"/>
    <s v="20475"/>
    <s v="S.E.J. Treid LLP"/>
    <x v="0"/>
    <x v="0"/>
    <x v="1"/>
    <x v="7"/>
    <x v="0"/>
    <s v="ОФФ_ТРЕЙД"/>
    <n v="6009900011"/>
    <s v="Grand"/>
    <s v="Гагарина ул. 33б"/>
    <x v="158"/>
    <s v="162078"/>
    <x v="0"/>
    <s v="01.05.2026"/>
    <s v="31.05.2026"/>
    <n v="1731.7845828933473"/>
    <n v="3045.7813091200001"/>
    <n v="1"/>
    <n v="1"/>
    <x v="0"/>
  </r>
  <r>
    <n v="90071"/>
    <s v="20475"/>
    <s v="S.E.J. Treid LLP"/>
    <x v="0"/>
    <x v="0"/>
    <x v="1"/>
    <x v="7"/>
    <x v="0"/>
    <s v="ОФФ_ТРЕЙД"/>
    <n v="6009900011"/>
    <s v="Grand"/>
    <s v="Гагарина ул. 33б"/>
    <x v="158"/>
    <s v="162122"/>
    <x v="1"/>
    <s v="01.05.2026"/>
    <s v="31.05.2026"/>
    <n v="1731.7845828933473"/>
    <n v="1954.2186908799999"/>
    <n v="1"/>
    <n v="1"/>
    <x v="0"/>
  </r>
  <r>
    <n v="90071"/>
    <s v="20475"/>
    <s v="S.E.J. Treid LLP"/>
    <x v="0"/>
    <x v="0"/>
    <x v="1"/>
    <x v="7"/>
    <x v="0"/>
    <s v="ОФФ_ТРЕЙД"/>
    <n v="6009900166"/>
    <s v="Статус Научный"/>
    <s v="Тимирязева ул., 3"/>
    <x v="159"/>
    <s v="162078"/>
    <x v="0"/>
    <s v="01.05.2026"/>
    <s v="31.05.2026"/>
    <n v="1731.7845828933473"/>
    <n v="1785.3182523800001"/>
    <n v="1"/>
    <n v="1"/>
    <x v="0"/>
  </r>
  <r>
    <n v="90071"/>
    <s v="20475"/>
    <s v="S.E.J. Treid LLP"/>
    <x v="0"/>
    <x v="0"/>
    <x v="1"/>
    <x v="7"/>
    <x v="0"/>
    <s v="ОФФ_ТРЕЙД"/>
    <n v="6009900166"/>
    <s v="Статус Научный"/>
    <s v="Тимирязева ул., 3"/>
    <x v="159"/>
    <s v="162092"/>
    <x v="2"/>
    <s v="01.05.2026"/>
    <s v="31.05.2026"/>
    <n v="1731.7845828933473"/>
    <n v="998.00399202000006"/>
    <n v="1"/>
    <n v="1"/>
    <x v="0"/>
  </r>
  <r>
    <n v="90071"/>
    <s v="20475"/>
    <s v="S.E.J. Treid LLP"/>
    <x v="0"/>
    <x v="0"/>
    <x v="1"/>
    <x v="7"/>
    <x v="0"/>
    <s v="ОФФ_ТРЕЙД"/>
    <n v="6009900166"/>
    <s v="Статус Научный"/>
    <s v="Тимирязева ул., 3"/>
    <x v="159"/>
    <s v="162094"/>
    <x v="0"/>
    <s v="01.05.2026"/>
    <s v="31.05.2026"/>
    <n v="1731.7845828933473"/>
    <n v="1071.19095143"/>
    <n v="1"/>
    <n v="1"/>
    <x v="0"/>
  </r>
  <r>
    <n v="90071"/>
    <s v="20475"/>
    <s v="S.E.J. Treid LLP"/>
    <x v="0"/>
    <x v="0"/>
    <x v="1"/>
    <x v="7"/>
    <x v="0"/>
    <s v="ОФФ_ТРЕЙД"/>
    <n v="6009900166"/>
    <s v="Статус Научный"/>
    <s v="Тимирязева ул., 3"/>
    <x v="159"/>
    <s v="162122"/>
    <x v="1"/>
    <s v="01.05.2026"/>
    <s v="31.05.2026"/>
    <n v="1731.7845828933473"/>
    <n v="1145.4868041699999"/>
    <n v="1"/>
    <n v="1"/>
    <x v="0"/>
  </r>
  <r>
    <n v="90071"/>
    <s v="20475"/>
    <s v="S.E.J. Treid LLP"/>
    <x v="0"/>
    <x v="0"/>
    <x v="1"/>
    <x v="7"/>
    <x v="0"/>
    <s v="ОФФ_ТРЕЙД"/>
    <n v="6009900902"/>
    <s v="Саша"/>
    <s v="Жантас 5"/>
    <x v="160"/>
    <s v="162078"/>
    <x v="0"/>
    <s v="01.05.2026"/>
    <s v="31.05.2026"/>
    <n v="1731.7845828933473"/>
    <n v="2189.8803046799999"/>
    <n v="1"/>
    <n v="1"/>
    <x v="0"/>
  </r>
  <r>
    <n v="90071"/>
    <s v="20475"/>
    <s v="S.E.J. Treid LLP"/>
    <x v="0"/>
    <x v="0"/>
    <x v="1"/>
    <x v="7"/>
    <x v="0"/>
    <s v="ОФФ_ТРЕЙД"/>
    <n v="6009900902"/>
    <s v="Саша"/>
    <s v="Жантас 5"/>
    <x v="160"/>
    <s v="162122"/>
    <x v="1"/>
    <s v="01.05.2026"/>
    <s v="31.05.2026"/>
    <n v="1731.7845828933473"/>
    <n v="2810.1196953200001"/>
    <n v="1"/>
    <n v="1"/>
    <x v="0"/>
  </r>
  <r>
    <n v="90071"/>
    <s v="20475"/>
    <s v="S.E.J. Treid LLP"/>
    <x v="0"/>
    <x v="0"/>
    <x v="1"/>
    <x v="7"/>
    <x v="0"/>
    <s v="ОФФ_ТРЕЙД"/>
    <n v="6009900939"/>
    <s v="Продуктовый"/>
    <s v="Гурьяновка п., Центральная ул., 27 д."/>
    <x v="161"/>
    <s v="162078"/>
    <x v="0"/>
    <s v="01.05.2026"/>
    <s v="31.05.2026"/>
    <n v="1731.7845828933473"/>
    <n v="1289.44417748"/>
    <n v="1"/>
    <n v="1"/>
    <x v="0"/>
  </r>
  <r>
    <n v="90071"/>
    <s v="20475"/>
    <s v="S.E.J. Treid LLP"/>
    <x v="0"/>
    <x v="0"/>
    <x v="1"/>
    <x v="7"/>
    <x v="0"/>
    <s v="ОФФ_ТРЕЙД"/>
    <n v="6009900939"/>
    <s v="Продуктовый"/>
    <s v="Гурьяновка п., Центральная ул., 27 д."/>
    <x v="161"/>
    <s v="162087"/>
    <x v="2"/>
    <s v="01.05.2026"/>
    <s v="31.05.2026"/>
    <n v="1731.7845828933473"/>
    <n v="1441.6146083599999"/>
    <n v="1"/>
    <n v="1"/>
    <x v="0"/>
  </r>
  <r>
    <n v="90071"/>
    <s v="20475"/>
    <s v="S.E.J. Treid LLP"/>
    <x v="0"/>
    <x v="0"/>
    <x v="1"/>
    <x v="7"/>
    <x v="0"/>
    <s v="ОФФ_ТРЕЙД"/>
    <n v="6009900939"/>
    <s v="Продуктовый"/>
    <s v="Гурьяновка п., Центральная ул., 27 д."/>
    <x v="161"/>
    <s v="162092"/>
    <x v="2"/>
    <s v="01.05.2026"/>
    <s v="31.05.2026"/>
    <n v="1731.7845828933473"/>
    <n v="1441.6146083599999"/>
    <n v="1"/>
    <n v="1"/>
    <x v="0"/>
  </r>
  <r>
    <n v="90071"/>
    <s v="20475"/>
    <s v="S.E.J. Treid LLP"/>
    <x v="0"/>
    <x v="0"/>
    <x v="1"/>
    <x v="7"/>
    <x v="0"/>
    <s v="ОФФ_ТРЕЙД"/>
    <n v="6009900939"/>
    <s v="Продуктовый"/>
    <s v="Гурьяновка п., Центральная ул., 27 д."/>
    <x v="161"/>
    <s v="162122"/>
    <x v="1"/>
    <s v="01.05.2026"/>
    <s v="31.05.2026"/>
    <n v="1731.7845828933473"/>
    <n v="827.32660580000004"/>
    <n v="1"/>
    <n v="1"/>
    <x v="0"/>
  </r>
  <r>
    <n v="90071"/>
    <s v="20475"/>
    <s v="S.E.J. Treid LLP"/>
    <x v="0"/>
    <x v="0"/>
    <x v="1"/>
    <x v="8"/>
    <x v="0"/>
    <s v="ОФФ_ТРЕЙД"/>
    <n v="6000021123"/>
    <s v="Каражар"/>
    <s v="Садовое пос Ленина ул 7"/>
    <x v="162"/>
    <s v="162078"/>
    <x v="0"/>
    <s v="01.05.2026"/>
    <s v="31.05.2026"/>
    <n v="1731.7845828933473"/>
    <n v="1289.44417748"/>
    <n v="1"/>
    <n v="1"/>
    <x v="0"/>
  </r>
  <r>
    <n v="90071"/>
    <s v="20475"/>
    <s v="S.E.J. Treid LLP"/>
    <x v="0"/>
    <x v="0"/>
    <x v="1"/>
    <x v="8"/>
    <x v="0"/>
    <s v="ОФФ_ТРЕЙД"/>
    <n v="6000021123"/>
    <s v="Каражар"/>
    <s v="Садовое пос Ленина ул 7"/>
    <x v="162"/>
    <s v="162087"/>
    <x v="2"/>
    <s v="01.05.2026"/>
    <s v="31.05.2026"/>
    <n v="1731.7845828933473"/>
    <n v="2883.2292167199998"/>
    <n v="1"/>
    <n v="1"/>
    <x v="0"/>
  </r>
  <r>
    <n v="90071"/>
    <s v="20475"/>
    <s v="S.E.J. Treid LLP"/>
    <x v="0"/>
    <x v="0"/>
    <x v="1"/>
    <x v="8"/>
    <x v="0"/>
    <s v="ОФФ_ТРЕЙД"/>
    <n v="6000021123"/>
    <s v="Каражар"/>
    <s v="Садовое пос Ленина ул 7"/>
    <x v="162"/>
    <s v="162122"/>
    <x v="1"/>
    <s v="01.05.2026"/>
    <s v="31.05.2026"/>
    <n v="1731.7845828933473"/>
    <n v="827.32660580000004"/>
    <n v="1"/>
    <n v="1"/>
    <x v="0"/>
  </r>
  <r>
    <n v="90071"/>
    <s v="20475"/>
    <s v="S.E.J. Treid LLP"/>
    <x v="0"/>
    <x v="0"/>
    <x v="1"/>
    <x v="8"/>
    <x v="0"/>
    <s v="ОФФ_ТРЕЙД"/>
    <n v="6000021133"/>
    <s v="Статус"/>
    <s v="Садчиковка пос Леонова ул 71"/>
    <x v="163"/>
    <s v="162078"/>
    <x v="0"/>
    <s v="01.05.2026"/>
    <s v="31.05.2026"/>
    <n v="1731.7845828933473"/>
    <n v="900.14536509000004"/>
    <n v="1"/>
    <n v="1"/>
    <x v="0"/>
  </r>
  <r>
    <n v="90071"/>
    <s v="20475"/>
    <s v="S.E.J. Treid LLP"/>
    <x v="0"/>
    <x v="0"/>
    <x v="1"/>
    <x v="8"/>
    <x v="0"/>
    <s v="ОФФ_ТРЕЙД"/>
    <n v="6000021133"/>
    <s v="Статус"/>
    <s v="Садчиковка пос Леонова ул 71"/>
    <x v="163"/>
    <s v="162087"/>
    <x v="2"/>
    <s v="01.05.2026"/>
    <s v="31.05.2026"/>
    <n v="1731.7845828933473"/>
    <n v="3019.1211002999999"/>
    <n v="1"/>
    <n v="1"/>
    <x v="0"/>
  </r>
  <r>
    <n v="90071"/>
    <s v="20475"/>
    <s v="S.E.J. Treid LLP"/>
    <x v="0"/>
    <x v="0"/>
    <x v="1"/>
    <x v="8"/>
    <x v="0"/>
    <s v="ОФФ_ТРЕЙД"/>
    <n v="6000021133"/>
    <s v="Статус"/>
    <s v="Садчиковка пос Леонова ул 71"/>
    <x v="163"/>
    <s v="162092"/>
    <x v="2"/>
    <s v="01.05.2026"/>
    <s v="31.05.2026"/>
    <n v="1731.7845828933473"/>
    <n v="503.18685004999998"/>
    <n v="1"/>
    <n v="1"/>
    <x v="0"/>
  </r>
  <r>
    <n v="90071"/>
    <s v="20475"/>
    <s v="S.E.J. Treid LLP"/>
    <x v="0"/>
    <x v="0"/>
    <x v="1"/>
    <x v="8"/>
    <x v="0"/>
    <s v="ОФФ_ТРЕЙД"/>
    <n v="6000021133"/>
    <s v="Статус"/>
    <s v="Садчиковка пос Леонова ул 71"/>
    <x v="163"/>
    <s v="162122"/>
    <x v="1"/>
    <s v="01.05.2026"/>
    <s v="31.05.2026"/>
    <n v="1731.7845828933473"/>
    <n v="577.54668456000002"/>
    <n v="1"/>
    <n v="1"/>
    <x v="0"/>
  </r>
  <r>
    <n v="90071"/>
    <s v="20475"/>
    <s v="S.E.J. Treid LLP"/>
    <x v="0"/>
    <x v="0"/>
    <x v="1"/>
    <x v="8"/>
    <x v="0"/>
    <s v="ОФФ_ТРЕЙД"/>
    <n v="6000021148"/>
    <s v="Дана"/>
    <s v="Рыспай пос Алтынсарина ул 8"/>
    <x v="164"/>
    <s v="162078"/>
    <x v="0"/>
    <s v="01.05.2026"/>
    <s v="31.05.2026"/>
    <n v="1731.7845828933473"/>
    <n v="1130.5385857700001"/>
    <n v="1"/>
    <n v="1"/>
    <x v="0"/>
  </r>
  <r>
    <n v="90071"/>
    <s v="20475"/>
    <s v="S.E.J. Treid LLP"/>
    <x v="0"/>
    <x v="0"/>
    <x v="1"/>
    <x v="8"/>
    <x v="0"/>
    <s v="ОФФ_ТРЕЙД"/>
    <n v="6000021148"/>
    <s v="Дана"/>
    <s v="Рыспай пос Алтынсарина ул 8"/>
    <x v="164"/>
    <s v="162087"/>
    <x v="2"/>
    <s v="01.05.2026"/>
    <s v="31.05.2026"/>
    <n v="1731.7845828933473"/>
    <n v="1263.95618285"/>
    <n v="1"/>
    <n v="1"/>
    <x v="0"/>
  </r>
  <r>
    <n v="90071"/>
    <s v="20475"/>
    <s v="S.E.J. Treid LLP"/>
    <x v="0"/>
    <x v="0"/>
    <x v="1"/>
    <x v="8"/>
    <x v="0"/>
    <s v="ОФФ_ТРЕЙД"/>
    <n v="6000021148"/>
    <s v="Дана"/>
    <s v="Рыспай пос Алтынсарина ул 8"/>
    <x v="164"/>
    <s v="162092"/>
    <x v="2"/>
    <s v="01.05.2026"/>
    <s v="31.05.2026"/>
    <n v="1731.7845828933473"/>
    <n v="2527.9123657"/>
    <n v="1"/>
    <n v="1"/>
    <x v="0"/>
  </r>
  <r>
    <n v="90071"/>
    <s v="20475"/>
    <s v="S.E.J. Treid LLP"/>
    <x v="0"/>
    <x v="0"/>
    <x v="1"/>
    <x v="8"/>
    <x v="0"/>
    <s v="ОФФ_ТРЕЙД"/>
    <n v="6000021148"/>
    <s v="Дана"/>
    <s v="Рыспай пос Алтынсарина ул 8"/>
    <x v="164"/>
    <s v="162122"/>
    <x v="1"/>
    <s v="01.05.2026"/>
    <s v="31.05.2026"/>
    <n v="1731.7845828933473"/>
    <n v="5077.5928656699998"/>
    <n v="1"/>
    <n v="1"/>
    <x v="0"/>
  </r>
  <r>
    <n v="90071"/>
    <s v="20475"/>
    <s v="S.E.J. Treid LLP"/>
    <x v="0"/>
    <x v="0"/>
    <x v="1"/>
    <x v="8"/>
    <x v="0"/>
    <s v="ОФФ_ТРЕЙД"/>
    <n v="6000021151"/>
    <s v="Дукен Магазин"/>
    <s v="Глазуновка пос Школьная ул 5"/>
    <x v="165"/>
    <s v="162078"/>
    <x v="0"/>
    <s v="01.05.2026"/>
    <s v="31.05.2026"/>
    <n v="1731.7845828933473"/>
    <n v="1470.0511322100001"/>
    <n v="1"/>
    <n v="1"/>
    <x v="0"/>
  </r>
  <r>
    <n v="90071"/>
    <s v="20475"/>
    <s v="S.E.J. Treid LLP"/>
    <x v="0"/>
    <x v="0"/>
    <x v="1"/>
    <x v="8"/>
    <x v="0"/>
    <s v="ОФФ_ТРЕЙД"/>
    <n v="6000021151"/>
    <s v="Дукен Магазин"/>
    <s v="Глазуновка пос Школьная ул 5"/>
    <x v="165"/>
    <s v="162087"/>
    <x v="2"/>
    <s v="01.05.2026"/>
    <s v="31.05.2026"/>
    <n v="1731.7845828933473"/>
    <n v="1643.5354273200001"/>
    <n v="1"/>
    <n v="1"/>
    <x v="0"/>
  </r>
  <r>
    <n v="90071"/>
    <s v="20475"/>
    <s v="S.E.J. Treid LLP"/>
    <x v="0"/>
    <x v="0"/>
    <x v="1"/>
    <x v="8"/>
    <x v="0"/>
    <s v="ОФФ_ТРЕЙД"/>
    <n v="6000021151"/>
    <s v="Дукен Магазин"/>
    <s v="Глазуновка пос Школьная ул 5"/>
    <x v="165"/>
    <s v="162122"/>
    <x v="1"/>
    <s v="01.05.2026"/>
    <s v="31.05.2026"/>
    <n v="1731.7845828933473"/>
    <n v="1886.4134404700001"/>
    <n v="1"/>
    <n v="1"/>
    <x v="0"/>
  </r>
  <r>
    <n v="90071"/>
    <s v="20475"/>
    <s v="S.E.J. Treid LLP"/>
    <x v="0"/>
    <x v="0"/>
    <x v="1"/>
    <x v="8"/>
    <x v="0"/>
    <s v="ОФФ_ТРЕЙД"/>
    <n v="6000990941"/>
    <s v="Асар"/>
    <s v="Первомайская 10"/>
    <x v="166"/>
    <s v="162092"/>
    <x v="2"/>
    <s v="01.05.2026"/>
    <s v="31.05.2026"/>
    <n v="1731.7845828933473"/>
    <n v="3176.84433463"/>
    <n v="1"/>
    <n v="1"/>
    <x v="0"/>
  </r>
  <r>
    <n v="90071"/>
    <s v="20475"/>
    <s v="S.E.J. Treid LLP"/>
    <x v="0"/>
    <x v="0"/>
    <x v="1"/>
    <x v="8"/>
    <x v="0"/>
    <s v="ОФФ_ТРЕЙД"/>
    <n v="6000990941"/>
    <s v="Асар"/>
    <s v="Первомайская 10"/>
    <x v="166"/>
    <s v="162122"/>
    <x v="1"/>
    <s v="01.05.2026"/>
    <s v="31.05.2026"/>
    <n v="1731.7845828933473"/>
    <n v="1823.15566537"/>
    <n v="1"/>
    <n v="1"/>
    <x v="0"/>
  </r>
  <r>
    <n v="90071"/>
    <s v="20475"/>
    <s v="S.E.J. Treid LLP"/>
    <x v="0"/>
    <x v="0"/>
    <x v="1"/>
    <x v="8"/>
    <x v="0"/>
    <s v="ОФФ_ТРЕЙД"/>
    <n v="6009900084"/>
    <s v="Ромашка"/>
    <s v="Койбагар пос Центральная ул 42"/>
    <x v="167"/>
    <s v="162078"/>
    <x v="0"/>
    <s v="01.05.2026"/>
    <s v="31.05.2026"/>
    <n v="1731.7845828933473"/>
    <n v="1759.56284153"/>
    <n v="1"/>
    <n v="1"/>
    <x v="0"/>
  </r>
  <r>
    <n v="90071"/>
    <s v="20475"/>
    <s v="S.E.J. Treid LLP"/>
    <x v="0"/>
    <x v="0"/>
    <x v="1"/>
    <x v="8"/>
    <x v="0"/>
    <s v="ОФФ_ТРЕЙД"/>
    <n v="6009900084"/>
    <s v="Ромашка"/>
    <s v="Койбагар пос Центральная ул 42"/>
    <x v="167"/>
    <s v="162094"/>
    <x v="0"/>
    <s v="01.05.2026"/>
    <s v="31.05.2026"/>
    <n v="1731.7845828933473"/>
    <n v="2111.4754098399999"/>
    <n v="1"/>
    <n v="1"/>
    <x v="0"/>
  </r>
  <r>
    <n v="90071"/>
    <s v="20475"/>
    <s v="S.E.J. Treid LLP"/>
    <x v="0"/>
    <x v="0"/>
    <x v="1"/>
    <x v="8"/>
    <x v="0"/>
    <s v="ОФФ_ТРЕЙД"/>
    <n v="6009900084"/>
    <s v="Ромашка"/>
    <s v="Койбагар пос Центральная ул 42"/>
    <x v="167"/>
    <s v="162122"/>
    <x v="1"/>
    <s v="01.05.2026"/>
    <s v="31.05.2026"/>
    <n v="1731.7845828933473"/>
    <n v="1128.9617486300001"/>
    <n v="1"/>
    <n v="1"/>
    <x v="0"/>
  </r>
  <r>
    <n v="90071"/>
    <s v="20475"/>
    <s v="S.E.J. Treid LLP"/>
    <x v="0"/>
    <x v="0"/>
    <x v="1"/>
    <x v="8"/>
    <x v="0"/>
    <s v="ОФФ_ТРЕЙД"/>
    <n v="6009900898"/>
    <s v="Табыс"/>
    <s v="Тагильский п., 50 лет ссср ул., 7 д."/>
    <x v="168"/>
    <s v="162078"/>
    <x v="0"/>
    <s v="01.05.2026"/>
    <s v="31.05.2026"/>
    <n v="1731.7845828933473"/>
    <n v="968.82898062000004"/>
    <n v="1"/>
    <n v="1"/>
    <x v="0"/>
  </r>
  <r>
    <n v="90071"/>
    <s v="20475"/>
    <s v="S.E.J. Treid LLP"/>
    <x v="0"/>
    <x v="0"/>
    <x v="1"/>
    <x v="8"/>
    <x v="0"/>
    <s v="ОФФ_ТРЕЙД"/>
    <n v="6009900898"/>
    <s v="Табыс"/>
    <s v="Тагильский п., 50 лет ссср ул., 7 д."/>
    <x v="168"/>
    <s v="162087"/>
    <x v="2"/>
    <s v="01.05.2026"/>
    <s v="31.05.2026"/>
    <n v="1731.7845828933473"/>
    <n v="1083.16283548"/>
    <n v="1"/>
    <n v="1"/>
    <x v="0"/>
  </r>
  <r>
    <n v="90071"/>
    <s v="20475"/>
    <s v="S.E.J. Treid LLP"/>
    <x v="0"/>
    <x v="0"/>
    <x v="1"/>
    <x v="8"/>
    <x v="0"/>
    <s v="ОФФ_ТРЕЙД"/>
    <n v="6009900898"/>
    <s v="Табыс"/>
    <s v="Тагильский п., 50 лет ссср ул., 7 д."/>
    <x v="168"/>
    <s v="162092"/>
    <x v="2"/>
    <s v="01.05.2026"/>
    <s v="31.05.2026"/>
    <n v="1731.7845828933473"/>
    <n v="1083.16283548"/>
    <n v="1"/>
    <n v="1"/>
    <x v="0"/>
  </r>
  <r>
    <n v="90071"/>
    <s v="20475"/>
    <s v="S.E.J. Treid LLP"/>
    <x v="0"/>
    <x v="0"/>
    <x v="1"/>
    <x v="8"/>
    <x v="0"/>
    <s v="ОФФ_ТРЕЙД"/>
    <n v="6009900898"/>
    <s v="Табыс"/>
    <s v="Тагильский п., 50 лет ссср ул., 7 д."/>
    <x v="168"/>
    <s v="162122"/>
    <x v="1"/>
    <s v="01.05.2026"/>
    <s v="31.05.2026"/>
    <n v="1731.7845828933473"/>
    <n v="1864.8453484199999"/>
    <n v="1"/>
    <n v="1"/>
    <x v="0"/>
  </r>
  <r>
    <n v="90071"/>
    <s v="20475"/>
    <s v="S.E.J. Treid LLP"/>
    <x v="0"/>
    <x v="0"/>
    <x v="1"/>
    <x v="8"/>
    <x v="0"/>
    <s v="ОФФ_ТРЕЙД"/>
    <n v="6009900911"/>
    <s v="Эвелина"/>
    <s v="Целиная 3"/>
    <x v="169"/>
    <s v="162078"/>
    <x v="0"/>
    <s v="01.05.2026"/>
    <s v="31.05.2026"/>
    <n v="1731.7845828933473"/>
    <n v="2659.83809681"/>
    <n v="1"/>
    <n v="1"/>
    <x v="0"/>
  </r>
  <r>
    <n v="90071"/>
    <s v="20475"/>
    <s v="S.E.J. Treid LLP"/>
    <x v="0"/>
    <x v="0"/>
    <x v="1"/>
    <x v="8"/>
    <x v="0"/>
    <s v="ОФФ_ТРЕЙД"/>
    <n v="6009900911"/>
    <s v="Эвелина"/>
    <s v="Целиная 3"/>
    <x v="169"/>
    <s v="162092"/>
    <x v="2"/>
    <s v="01.05.2026"/>
    <s v="31.05.2026"/>
    <n v="1731.7845828933473"/>
    <n v="1486.8660168500001"/>
    <n v="1"/>
    <n v="1"/>
    <x v="0"/>
  </r>
  <r>
    <n v="90071"/>
    <s v="20475"/>
    <s v="S.E.J. Treid LLP"/>
    <x v="0"/>
    <x v="0"/>
    <x v="1"/>
    <x v="8"/>
    <x v="0"/>
    <s v="ОФФ_ТРЕЙД"/>
    <n v="6009900911"/>
    <s v="Эвелина"/>
    <s v="Целиная 3"/>
    <x v="169"/>
    <s v="162122"/>
    <x v="1"/>
    <s v="01.05.2026"/>
    <s v="31.05.2026"/>
    <n v="1731.7845828933473"/>
    <n v="853.29588634000004"/>
    <n v="1"/>
    <n v="1"/>
    <x v="0"/>
  </r>
  <r>
    <n v="90071"/>
    <s v="20475"/>
    <s v="S.E.J. Treid LLP"/>
    <x v="0"/>
    <x v="0"/>
    <x v="1"/>
    <x v="8"/>
    <x v="0"/>
    <s v="ОФФ_ТРЕЙД"/>
    <n v="6009901074"/>
    <s v="Ольга"/>
    <s v="Молодёжный 236а"/>
    <x v="170"/>
    <s v="162078"/>
    <x v="0"/>
    <s v="01.05.2026"/>
    <s v="31.05.2026"/>
    <n v="1731.7845828933473"/>
    <n v="6608.1103267099998"/>
    <n v="1"/>
    <n v="1"/>
    <x v="0"/>
  </r>
  <r>
    <n v="90071"/>
    <s v="20475"/>
    <s v="S.E.J. Treid LLP"/>
    <x v="0"/>
    <x v="0"/>
    <x v="1"/>
    <x v="8"/>
    <x v="0"/>
    <s v="ОФФ_ТРЕЙД"/>
    <n v="6009901074"/>
    <s v="Ольга"/>
    <s v="Молодёжный 236а"/>
    <x v="170"/>
    <s v="162122"/>
    <x v="1"/>
    <s v="01.05.2026"/>
    <s v="31.05.2026"/>
    <n v="1731.7845828933473"/>
    <n v="3391.8896732899998"/>
    <n v="1"/>
    <n v="1"/>
    <x v="0"/>
  </r>
  <r>
    <n v="90071"/>
    <s v="20475"/>
    <s v="S.E.J. Treid LLP"/>
    <x v="0"/>
    <x v="0"/>
    <x v="1"/>
    <x v="9"/>
    <x v="0"/>
    <s v="ОФФ_ТРЕЙД"/>
    <n v="50821854"/>
    <s v="Хорошийй"/>
    <s v="Узунколь п, Абылайхана ул, д.125"/>
    <x v="171"/>
    <s v="162078"/>
    <x v="0"/>
    <s v="01.05.2026"/>
    <s v="31.05.2026"/>
    <n v="1731.7845828933473"/>
    <n v="2659.83809681"/>
    <n v="1"/>
    <n v="1"/>
    <x v="0"/>
  </r>
  <r>
    <n v="90071"/>
    <s v="20475"/>
    <s v="S.E.J. Treid LLP"/>
    <x v="0"/>
    <x v="0"/>
    <x v="1"/>
    <x v="9"/>
    <x v="0"/>
    <s v="ОФФ_ТРЕЙД"/>
    <n v="50821854"/>
    <s v="Хорошийй"/>
    <s v="Узунколь п, Абылайхана ул, д.125"/>
    <x v="171"/>
    <s v="162087"/>
    <x v="2"/>
    <s v="01.05.2026"/>
    <s v="31.05.2026"/>
    <n v="1731.7845828933473"/>
    <n v="1486.8660168500001"/>
    <n v="1"/>
    <n v="1"/>
    <x v="0"/>
  </r>
  <r>
    <n v="90071"/>
    <s v="20475"/>
    <s v="S.E.J. Treid LLP"/>
    <x v="0"/>
    <x v="0"/>
    <x v="1"/>
    <x v="9"/>
    <x v="0"/>
    <s v="ОФФ_ТРЕЙД"/>
    <n v="50821854"/>
    <s v="Хорошийй"/>
    <s v="Узунколь п, Абылайхана ул, д.125"/>
    <x v="171"/>
    <s v="162122"/>
    <x v="1"/>
    <s v="01.05.2026"/>
    <s v="31.05.2026"/>
    <n v="1731.7845828933473"/>
    <n v="853.29588634000004"/>
    <n v="1"/>
    <n v="1"/>
    <x v="0"/>
  </r>
  <r>
    <n v="90071"/>
    <s v="20475"/>
    <s v="S.E.J. Treid LLP"/>
    <x v="0"/>
    <x v="0"/>
    <x v="1"/>
    <x v="9"/>
    <x v="0"/>
    <s v="ОФФ_ТРЕЙД"/>
    <n v="6000021144"/>
    <s v="Поплавок"/>
    <s v="Александровка пос Иноземцева ул 33"/>
    <x v="172"/>
    <s v="162087"/>
    <x v="2"/>
    <s v="01.05.2026"/>
    <s v="31.05.2026"/>
    <n v="1731.7845828933473"/>
    <n v="1343.4841021"/>
    <n v="1"/>
    <n v="1"/>
    <x v="0"/>
  </r>
  <r>
    <n v="90071"/>
    <s v="20475"/>
    <s v="S.E.J. Treid LLP"/>
    <x v="0"/>
    <x v="0"/>
    <x v="1"/>
    <x v="9"/>
    <x v="0"/>
    <s v="ОФФ_ТРЕЙД"/>
    <n v="6000021144"/>
    <s v="Поплавок"/>
    <s v="Александровка пос Иноземцева ул 33"/>
    <x v="172"/>
    <s v="162092"/>
    <x v="2"/>
    <s v="01.05.2026"/>
    <s v="31.05.2026"/>
    <n v="1731.7845828933473"/>
    <n v="1343.4841021"/>
    <n v="1"/>
    <n v="1"/>
    <x v="0"/>
  </r>
  <r>
    <n v="90071"/>
    <s v="20475"/>
    <s v="S.E.J. Treid LLP"/>
    <x v="0"/>
    <x v="0"/>
    <x v="1"/>
    <x v="9"/>
    <x v="0"/>
    <s v="ОФФ_ТРЕЙД"/>
    <n v="6000021144"/>
    <s v="Поплавок"/>
    <s v="Александровка пос Иноземцева ул 33"/>
    <x v="172"/>
    <s v="162122"/>
    <x v="1"/>
    <s v="01.05.2026"/>
    <s v="31.05.2026"/>
    <n v="1731.7845828933473"/>
    <n v="2313.0317957900002"/>
    <n v="1"/>
    <n v="1"/>
    <x v="0"/>
  </r>
  <r>
    <n v="90071"/>
    <s v="20475"/>
    <s v="S.E.J. Treid LLP"/>
    <x v="0"/>
    <x v="0"/>
    <x v="1"/>
    <x v="9"/>
    <x v="0"/>
    <s v="ОФФ_ТРЕЙД"/>
    <n v="6000372141"/>
    <s v="Березка "/>
    <s v="Молокановка п., Селизнева ул., 1б"/>
    <x v="173"/>
    <s v="162078"/>
    <x v="0"/>
    <s v="01.05.2026"/>
    <s v="31.05.2026"/>
    <n v="1731.7845828933473"/>
    <n v="3045.7813091200001"/>
    <n v="1"/>
    <n v="1"/>
    <x v="0"/>
  </r>
  <r>
    <n v="90071"/>
    <s v="20475"/>
    <s v="S.E.J. Treid LLP"/>
    <x v="0"/>
    <x v="0"/>
    <x v="1"/>
    <x v="9"/>
    <x v="0"/>
    <s v="ОФФ_ТРЕЙД"/>
    <n v="6000372141"/>
    <s v="Березка "/>
    <s v="Молокановка п., Селизнева ул., 1б"/>
    <x v="173"/>
    <s v="162122"/>
    <x v="1"/>
    <s v="01.05.2026"/>
    <s v="31.05.2026"/>
    <n v="1731.7845828933473"/>
    <n v="1954.2186908799999"/>
    <n v="1"/>
    <n v="1"/>
    <x v="0"/>
  </r>
  <r>
    <n v="90071"/>
    <s v="20475"/>
    <s v="S.E.J. Treid LLP"/>
    <x v="0"/>
    <x v="0"/>
    <x v="1"/>
    <x v="9"/>
    <x v="0"/>
    <s v="ОФФ_ТРЕЙД"/>
    <n v="6000372151"/>
    <s v="Талисман"/>
    <s v="Александровка п., Комсомольская ул., 5"/>
    <x v="174"/>
    <s v="162078"/>
    <x v="0"/>
    <s v="01.05.2026"/>
    <s v="31.05.2026"/>
    <n v="1731.7845828933473"/>
    <n v="1470.0511322100001"/>
    <n v="1"/>
    <n v="1"/>
    <x v="0"/>
  </r>
  <r>
    <n v="90071"/>
    <s v="20475"/>
    <s v="S.E.J. Treid LLP"/>
    <x v="0"/>
    <x v="0"/>
    <x v="1"/>
    <x v="9"/>
    <x v="0"/>
    <s v="ОФФ_ТРЕЙД"/>
    <n v="6000372151"/>
    <s v="Талисман"/>
    <s v="Александровка п., Комсомольская ул., 5"/>
    <x v="174"/>
    <s v="162087"/>
    <x v="2"/>
    <s v="01.05.2026"/>
    <s v="31.05.2026"/>
    <n v="1731.7845828933473"/>
    <n v="1643.5354273200001"/>
    <n v="1"/>
    <n v="1"/>
    <x v="0"/>
  </r>
  <r>
    <n v="90071"/>
    <s v="20475"/>
    <s v="S.E.J. Treid LLP"/>
    <x v="0"/>
    <x v="0"/>
    <x v="1"/>
    <x v="9"/>
    <x v="0"/>
    <s v="ОФФ_ТРЕЙД"/>
    <n v="6000372151"/>
    <s v="Талисман"/>
    <s v="Александровка п., Комсомольская ул., 5"/>
    <x v="174"/>
    <s v="162122"/>
    <x v="1"/>
    <s v="01.05.2026"/>
    <s v="31.05.2026"/>
    <n v="1731.7845828933473"/>
    <n v="1886.4134404700001"/>
    <n v="1"/>
    <n v="1"/>
    <x v="0"/>
  </r>
  <r>
    <n v="90071"/>
    <s v="20475"/>
    <s v="S.E.J. Treid LLP"/>
    <x v="0"/>
    <x v="0"/>
    <x v="1"/>
    <x v="9"/>
    <x v="0"/>
    <s v="ОФФ_ТРЕЙД"/>
    <n v="6000372162"/>
    <s v="Березка "/>
    <s v="Нечаевка п., Торговая ул., 10"/>
    <x v="175"/>
    <s v="162078"/>
    <x v="0"/>
    <s v="01.05.2026"/>
    <s v="31.05.2026"/>
    <n v="1731.7845828933473"/>
    <n v="1262.7450980399999"/>
    <n v="1"/>
    <n v="1"/>
    <x v="0"/>
  </r>
  <r>
    <n v="90071"/>
    <s v="20475"/>
    <s v="S.E.J. Treid LLP"/>
    <x v="0"/>
    <x v="0"/>
    <x v="1"/>
    <x v="9"/>
    <x v="0"/>
    <s v="ОФФ_ТРЕЙД"/>
    <n v="6000372162"/>
    <s v="Березка "/>
    <s v="Нечаевка п., Торговая ул., 10"/>
    <x v="175"/>
    <s v="162087"/>
    <x v="2"/>
    <s v="01.05.2026"/>
    <s v="31.05.2026"/>
    <n v="1731.7845828933473"/>
    <n v="1411.7647058800001"/>
    <n v="1"/>
    <n v="1"/>
    <x v="0"/>
  </r>
  <r>
    <n v="90071"/>
    <s v="20475"/>
    <s v="S.E.J. Treid LLP"/>
    <x v="0"/>
    <x v="0"/>
    <x v="1"/>
    <x v="9"/>
    <x v="0"/>
    <s v="ОФФ_ТРЕЙД"/>
    <n v="6000372162"/>
    <s v="Березка "/>
    <s v="Нечаевка п., Торговая ул., 10"/>
    <x v="175"/>
    <s v="162094"/>
    <x v="0"/>
    <s v="01.05.2026"/>
    <s v="31.05.2026"/>
    <n v="1731.7845828933473"/>
    <n v="1515.2941176500001"/>
    <n v="1"/>
    <n v="1"/>
    <x v="0"/>
  </r>
  <r>
    <n v="90071"/>
    <s v="20475"/>
    <s v="S.E.J. Treid LLP"/>
    <x v="0"/>
    <x v="0"/>
    <x v="1"/>
    <x v="9"/>
    <x v="0"/>
    <s v="ОФФ_ТРЕЙД"/>
    <n v="6000372162"/>
    <s v="Березка "/>
    <s v="Нечаевка п., Торговая ул., 10"/>
    <x v="175"/>
    <s v="162122"/>
    <x v="1"/>
    <s v="01.05.2026"/>
    <s v="31.05.2026"/>
    <n v="1731.7845828933473"/>
    <n v="810.19607842999994"/>
    <n v="1"/>
    <n v="1"/>
    <x v="0"/>
  </r>
  <r>
    <n v="90071"/>
    <s v="20475"/>
    <s v="S.E.J. Treid LLP"/>
    <x v="0"/>
    <x v="0"/>
    <x v="1"/>
    <x v="9"/>
    <x v="0"/>
    <s v="ОФФ_ТРЕЙД"/>
    <n v="6009900063"/>
    <s v="Наурыз"/>
    <s v="Харьковский пос., Центральная ул., 32"/>
    <x v="176"/>
    <s v="162078"/>
    <x v="0"/>
    <s v="01.05.2026"/>
    <s v="31.05.2026"/>
    <n v="1731.7845828933473"/>
    <n v="1470.0511322100001"/>
    <n v="1"/>
    <n v="1"/>
    <x v="0"/>
  </r>
  <r>
    <n v="90071"/>
    <s v="20475"/>
    <s v="S.E.J. Treid LLP"/>
    <x v="0"/>
    <x v="0"/>
    <x v="1"/>
    <x v="9"/>
    <x v="0"/>
    <s v="ОФФ_ТРЕЙД"/>
    <n v="6009900063"/>
    <s v="Наурыз"/>
    <s v="Харьковский пос., Центральная ул., 32"/>
    <x v="176"/>
    <s v="162092"/>
    <x v="2"/>
    <s v="01.05.2026"/>
    <s v="31.05.2026"/>
    <n v="1731.7845828933473"/>
    <n v="1643.5354273200001"/>
    <n v="1"/>
    <n v="1"/>
    <x v="0"/>
  </r>
  <r>
    <n v="90071"/>
    <s v="20475"/>
    <s v="S.E.J. Treid LLP"/>
    <x v="0"/>
    <x v="0"/>
    <x v="1"/>
    <x v="9"/>
    <x v="0"/>
    <s v="ОФФ_ТРЕЙД"/>
    <n v="6009900063"/>
    <s v="Наурыз"/>
    <s v="Харьковский пос., Центральная ул., 32"/>
    <x v="176"/>
    <s v="162122"/>
    <x v="1"/>
    <s v="01.05.2026"/>
    <s v="31.05.2026"/>
    <n v="1731.7845828933473"/>
    <n v="1886.4134404700001"/>
    <n v="1"/>
    <n v="1"/>
    <x v="0"/>
  </r>
  <r>
    <n v="90071"/>
    <s v="20475"/>
    <s v="S.E.J. Treid LLP"/>
    <x v="0"/>
    <x v="0"/>
    <x v="1"/>
    <x v="9"/>
    <x v="0"/>
    <s v="ОФФ_ТРЕЙД"/>
    <n v="6009900099"/>
    <s v="Тумар"/>
    <s v="Узынколь пос Тулпар ул 4б"/>
    <x v="177"/>
    <s v="162078"/>
    <x v="0"/>
    <s v="01.05.2026"/>
    <s v="31.05.2026"/>
    <n v="1731.7845828933473"/>
    <n v="1236.9391518100001"/>
    <n v="1"/>
    <n v="1"/>
    <x v="0"/>
  </r>
  <r>
    <n v="90071"/>
    <s v="20475"/>
    <s v="S.E.J. Treid LLP"/>
    <x v="0"/>
    <x v="0"/>
    <x v="1"/>
    <x v="9"/>
    <x v="0"/>
    <s v="ОФФ_ТРЕЙД"/>
    <n v="6009900099"/>
    <s v="Тумар"/>
    <s v="Узынколь пос Тулпар ул 4б"/>
    <x v="177"/>
    <s v="162087"/>
    <x v="2"/>
    <s v="01.05.2026"/>
    <s v="31.05.2026"/>
    <n v="1731.7845828933473"/>
    <n v="691.45666872000004"/>
    <n v="1"/>
    <n v="1"/>
    <x v="0"/>
  </r>
  <r>
    <n v="90071"/>
    <s v="20475"/>
    <s v="S.E.J. Treid LLP"/>
    <x v="0"/>
    <x v="0"/>
    <x v="1"/>
    <x v="9"/>
    <x v="0"/>
    <s v="ОФФ_ТРЕЙД"/>
    <n v="6009900099"/>
    <s v="Тумар"/>
    <s v="Узынколь пос Тулпар ул 4б"/>
    <x v="177"/>
    <s v="162094"/>
    <x v="0"/>
    <s v="01.05.2026"/>
    <s v="31.05.2026"/>
    <n v="1731.7845828933473"/>
    <n v="1484.32698218"/>
    <n v="1"/>
    <n v="1"/>
    <x v="0"/>
  </r>
  <r>
    <n v="90071"/>
    <s v="20475"/>
    <s v="S.E.J. Treid LLP"/>
    <x v="0"/>
    <x v="0"/>
    <x v="1"/>
    <x v="9"/>
    <x v="0"/>
    <s v="ОФФ_ТРЕЙД"/>
    <n v="6009900099"/>
    <s v="Тумар"/>
    <s v="Узынколь пос Тулпар ул 4б"/>
    <x v="177"/>
    <s v="162122"/>
    <x v="1"/>
    <s v="01.05.2026"/>
    <s v="31.05.2026"/>
    <n v="1731.7845828933473"/>
    <n v="1587.2771972999999"/>
    <n v="1"/>
    <n v="1"/>
    <x v="0"/>
  </r>
  <r>
    <n v="90071"/>
    <s v="20475"/>
    <s v="S.E.J. Treid LLP"/>
    <x v="0"/>
    <x v="0"/>
    <x v="1"/>
    <x v="9"/>
    <x v="0"/>
    <s v="ОФФ_ТРЕЙД"/>
    <n v="6009900170"/>
    <s v="Виолетта"/>
    <s v="Ленина ул. 52 "/>
    <x v="178"/>
    <s v="162122"/>
    <x v="1"/>
    <s v="01.05.2026"/>
    <s v="31.05.2026"/>
    <n v="1731.7845828933473"/>
    <n v="5000"/>
    <n v="1"/>
    <n v="1"/>
    <x v="0"/>
  </r>
  <r>
    <n v="90071"/>
    <s v="20475"/>
    <s v="S.E.J. Treid LLP"/>
    <x v="0"/>
    <x v="0"/>
    <x v="1"/>
    <x v="9"/>
    <x v="0"/>
    <s v="ОФФ_ТРЕЙД"/>
    <n v="6009900176"/>
    <s v="У Ирины"/>
    <s v="Тлеулова ул., 21/1 "/>
    <x v="179"/>
    <s v="162078"/>
    <x v="0"/>
    <s v="01.05.2026"/>
    <s v="31.05.2026"/>
    <n v="1731.7845828933473"/>
    <n v="1086.66306695"/>
    <n v="1"/>
    <n v="1"/>
    <x v="0"/>
  </r>
  <r>
    <n v="90071"/>
    <s v="20475"/>
    <s v="S.E.J. Treid LLP"/>
    <x v="0"/>
    <x v="0"/>
    <x v="1"/>
    <x v="9"/>
    <x v="0"/>
    <s v="ОФФ_ТРЕЙД"/>
    <n v="6009900176"/>
    <s v="У Ирины"/>
    <s v="Тлеулова ул., 21/1 "/>
    <x v="179"/>
    <s v="162092"/>
    <x v="2"/>
    <s v="01.05.2026"/>
    <s v="31.05.2026"/>
    <n v="1731.7845828933473"/>
    <n v="1214.9028077800001"/>
    <n v="1"/>
    <n v="1"/>
    <x v="0"/>
  </r>
  <r>
    <n v="90071"/>
    <s v="20475"/>
    <s v="S.E.J. Treid LLP"/>
    <x v="0"/>
    <x v="0"/>
    <x v="1"/>
    <x v="9"/>
    <x v="0"/>
    <s v="ОФФ_ТРЕЙД"/>
    <n v="6009900176"/>
    <s v="У Ирины"/>
    <s v="Тлеулова ул., 21/1 "/>
    <x v="179"/>
    <s v="162094"/>
    <x v="0"/>
    <s v="01.05.2026"/>
    <s v="31.05.2026"/>
    <n v="1731.7845828933473"/>
    <n v="1303.9956803499999"/>
    <n v="1"/>
    <n v="1"/>
    <x v="0"/>
  </r>
  <r>
    <n v="90071"/>
    <s v="20475"/>
    <s v="S.E.J. Treid LLP"/>
    <x v="0"/>
    <x v="0"/>
    <x v="1"/>
    <x v="9"/>
    <x v="0"/>
    <s v="ОФФ_ТРЕЙД"/>
    <n v="6009900176"/>
    <s v="У Ирины"/>
    <s v="Тлеулова ул., 21/1 "/>
    <x v="179"/>
    <s v="162122"/>
    <x v="1"/>
    <s v="01.05.2026"/>
    <s v="31.05.2026"/>
    <n v="1731.7845828933473"/>
    <n v="1394.4384449199999"/>
    <n v="1"/>
    <n v="1"/>
    <x v="0"/>
  </r>
  <r>
    <n v="90071"/>
    <s v="20475"/>
    <s v="S.E.J. Treid LLP"/>
    <x v="0"/>
    <x v="0"/>
    <x v="1"/>
    <x v="9"/>
    <x v="0"/>
    <s v="ОФФ_ТРЕЙД"/>
    <n v="6009900215"/>
    <s v="Незабудка"/>
    <s v="Надеждинка пос., Школьная ул., 17"/>
    <x v="180"/>
    <s v="162078"/>
    <x v="0"/>
    <s v="01.05.2026"/>
    <s v="31.05.2026"/>
    <n v="1731.7845828933473"/>
    <n v="1428.06457335"/>
    <n v="1"/>
    <n v="1"/>
    <x v="0"/>
  </r>
  <r>
    <n v="90071"/>
    <s v="20475"/>
    <s v="S.E.J. Treid LLP"/>
    <x v="0"/>
    <x v="0"/>
    <x v="1"/>
    <x v="9"/>
    <x v="0"/>
    <s v="ОФФ_ТРЕЙД"/>
    <n v="6009900215"/>
    <s v="Незабудка"/>
    <s v="Надеждинка пос., Школьная ул., 17"/>
    <x v="180"/>
    <s v="162092"/>
    <x v="2"/>
    <s v="01.05.2026"/>
    <s v="31.05.2026"/>
    <n v="1731.7845828933473"/>
    <n v="3193.18786589"/>
    <n v="1"/>
    <n v="1"/>
    <x v="0"/>
  </r>
  <r>
    <n v="90071"/>
    <s v="20475"/>
    <s v="S.E.J. Treid LLP"/>
    <x v="0"/>
    <x v="0"/>
    <x v="1"/>
    <x v="9"/>
    <x v="0"/>
    <s v="ОФФ_ТРЕЙД"/>
    <n v="6009900215"/>
    <s v="Незабудка"/>
    <s v="Надеждинка пос., Школьная ул., 17"/>
    <x v="180"/>
    <s v="162094"/>
    <x v="0"/>
    <s v="01.05.2026"/>
    <s v="31.05.2026"/>
    <n v="1731.7845828933473"/>
    <n v="1713.6774880299999"/>
    <n v="1"/>
    <n v="1"/>
    <x v="0"/>
  </r>
  <r>
    <n v="90071"/>
    <s v="20475"/>
    <s v="S.E.J. Treid LLP"/>
    <x v="0"/>
    <x v="0"/>
    <x v="1"/>
    <x v="9"/>
    <x v="0"/>
    <s v="ОФФ_ТРЕЙД"/>
    <n v="6009900215"/>
    <s v="Незабудка"/>
    <s v="Надеждинка пос., Школьная ул., 17"/>
    <x v="180"/>
    <s v="162122"/>
    <x v="1"/>
    <s v="01.05.2026"/>
    <s v="31.05.2026"/>
    <n v="1731.7845828933473"/>
    <n v="3665.07007273"/>
    <n v="1"/>
    <n v="1"/>
    <x v="0"/>
  </r>
  <r>
    <n v="90071"/>
    <s v="20475"/>
    <s v="S.E.J. Treid LLP"/>
    <x v="0"/>
    <x v="0"/>
    <x v="1"/>
    <x v="9"/>
    <x v="0"/>
    <s v="ОФФ_ТРЕЙД"/>
    <n v="6009900224"/>
    <s v="Айнур Молодежный"/>
    <s v="Молодежный пос., Трудовая ул., 9/1 "/>
    <x v="181"/>
    <s v="162078"/>
    <x v="0"/>
    <s v="01.05.2026"/>
    <s v="31.05.2026"/>
    <n v="1731.7845828933473"/>
    <n v="2547.8714986499999"/>
    <n v="1"/>
    <n v="1"/>
    <x v="0"/>
  </r>
  <r>
    <n v="90071"/>
    <s v="20475"/>
    <s v="S.E.J. Treid LLP"/>
    <x v="0"/>
    <x v="0"/>
    <x v="1"/>
    <x v="9"/>
    <x v="0"/>
    <s v="ОФФ_ТРЕЙД"/>
    <n v="6009900224"/>
    <s v="Айнур Молодежный"/>
    <s v="Молодежный пос., Трудовая ул., 9/1 "/>
    <x v="181"/>
    <s v="162122"/>
    <x v="1"/>
    <s v="01.05.2026"/>
    <s v="31.05.2026"/>
    <n v="1731.7845828933473"/>
    <n v="2452.1285013500001"/>
    <n v="1"/>
    <n v="1"/>
    <x v="0"/>
  </r>
  <r>
    <n v="90071"/>
    <s v="20475"/>
    <s v="S.E.J. Treid LLP"/>
    <x v="0"/>
    <x v="0"/>
    <x v="1"/>
    <x v="9"/>
    <x v="0"/>
    <s v="ОФФ_ТРЕЙД"/>
    <n v="6009900240"/>
    <s v="Микс"/>
    <s v="Буденновка пос., Достык ул., 7 "/>
    <x v="182"/>
    <s v="162078"/>
    <x v="0"/>
    <s v="01.05.2026"/>
    <s v="31.05.2026"/>
    <n v="1731.7845828933473"/>
    <n v="1435.4493580599999"/>
    <n v="1"/>
    <n v="1"/>
    <x v="0"/>
  </r>
  <r>
    <n v="90071"/>
    <s v="20475"/>
    <s v="S.E.J. Treid LLP"/>
    <x v="0"/>
    <x v="0"/>
    <x v="1"/>
    <x v="9"/>
    <x v="0"/>
    <s v="ОФФ_ТРЕЙД"/>
    <n v="6009900240"/>
    <s v="Микс"/>
    <s v="Буденновка пос., Достык ул., 7 "/>
    <x v="182"/>
    <s v="162094"/>
    <x v="0"/>
    <s v="01.05.2026"/>
    <s v="31.05.2026"/>
    <n v="1731.7845828933473"/>
    <n v="1722.5392296699999"/>
    <n v="1"/>
    <n v="1"/>
    <x v="0"/>
  </r>
  <r>
    <n v="90071"/>
    <s v="20475"/>
    <s v="S.E.J. Treid LLP"/>
    <x v="0"/>
    <x v="0"/>
    <x v="1"/>
    <x v="9"/>
    <x v="0"/>
    <s v="ОФФ_ТРЕЙД"/>
    <n v="6009900240"/>
    <s v="Микс"/>
    <s v="Буденновка пос., Достык ул., 7 "/>
    <x v="182"/>
    <s v="162122"/>
    <x v="1"/>
    <s v="01.05.2026"/>
    <s v="31.05.2026"/>
    <n v="1731.7845828933473"/>
    <n v="1842.0114122699999"/>
    <n v="1"/>
    <n v="1"/>
    <x v="0"/>
  </r>
  <r>
    <n v="90071"/>
    <s v="20475"/>
    <s v="S.E.J. Treid LLP"/>
    <x v="0"/>
    <x v="0"/>
    <x v="1"/>
    <x v="9"/>
    <x v="0"/>
    <s v="ОФФ_ТРЕЙД"/>
    <n v="6009900247"/>
    <s v="Береке Молодежный"/>
    <s v="Молодежный пос., Новая ул., 14 "/>
    <x v="183"/>
    <s v="162078"/>
    <x v="0"/>
    <s v="01.05.2026"/>
    <s v="31.05.2026"/>
    <n v="1731.7845828933473"/>
    <n v="3045.7813091200001"/>
    <n v="1"/>
    <n v="1"/>
    <x v="0"/>
  </r>
  <r>
    <n v="90071"/>
    <s v="20475"/>
    <s v="S.E.J. Treid LLP"/>
    <x v="0"/>
    <x v="0"/>
    <x v="1"/>
    <x v="9"/>
    <x v="0"/>
    <s v="ОФФ_ТРЕЙД"/>
    <n v="6009900247"/>
    <s v="Береке Молодежный"/>
    <s v="Молодежный пос., Новая ул., 14 "/>
    <x v="183"/>
    <s v="162122"/>
    <x v="1"/>
    <s v="01.05.2026"/>
    <s v="31.05.2026"/>
    <n v="1731.7845828933473"/>
    <n v="1954.2186908799999"/>
    <n v="1"/>
    <n v="1"/>
    <x v="0"/>
  </r>
  <r>
    <n v="90071"/>
    <s v="20475"/>
    <s v="S.E.J. Treid LLP"/>
    <x v="0"/>
    <x v="0"/>
    <x v="1"/>
    <x v="9"/>
    <x v="0"/>
    <s v="ОФФ_ТРЕЙД"/>
    <n v="6009900326"/>
    <s v="Светлана"/>
    <s v="Михайловка пос., Ленина ул., 98 "/>
    <x v="184"/>
    <s v="162078"/>
    <x v="0"/>
    <s v="01.05.2026"/>
    <s v="31.05.2026"/>
    <n v="1731.7845828933473"/>
    <n v="2603.0719482600002"/>
    <n v="1"/>
    <n v="1"/>
    <x v="0"/>
  </r>
  <r>
    <n v="90071"/>
    <s v="20475"/>
    <s v="S.E.J. Treid LLP"/>
    <x v="0"/>
    <x v="0"/>
    <x v="1"/>
    <x v="9"/>
    <x v="0"/>
    <s v="ОФФ_ТРЕЙД"/>
    <n v="6009900326"/>
    <s v="Светлана"/>
    <s v="Михайловка пос., Ленина ул., 98 "/>
    <x v="184"/>
    <s v="162094"/>
    <x v="0"/>
    <s v="01.05.2026"/>
    <s v="31.05.2026"/>
    <n v="1731.7845828933473"/>
    <n v="1561.84316896"/>
    <n v="1"/>
    <n v="1"/>
    <x v="0"/>
  </r>
  <r>
    <n v="90071"/>
    <s v="20475"/>
    <s v="S.E.J. Treid LLP"/>
    <x v="0"/>
    <x v="0"/>
    <x v="1"/>
    <x v="9"/>
    <x v="0"/>
    <s v="ОФФ_ТРЕЙД"/>
    <n v="6009900326"/>
    <s v="Светлана"/>
    <s v="Михайловка пос., Ленина ул., 98 "/>
    <x v="184"/>
    <s v="162122"/>
    <x v="1"/>
    <s v="01.05.2026"/>
    <s v="31.05.2026"/>
    <n v="1731.7845828933473"/>
    <n v="835.08488278000004"/>
    <n v="1"/>
    <n v="1"/>
    <x v="0"/>
  </r>
  <r>
    <n v="90071"/>
    <s v="20475"/>
    <s v="S.E.J. Treid LLP"/>
    <x v="0"/>
    <x v="0"/>
    <x v="1"/>
    <x v="9"/>
    <x v="0"/>
    <s v="ОФФ_ТРЕЙД"/>
    <n v="6009900359"/>
    <s v="Семейный"/>
    <s v="Центральная 25"/>
    <x v="185"/>
    <s v="162078"/>
    <x v="0"/>
    <s v="01.05.2026"/>
    <s v="31.05.2026"/>
    <n v="1731.7845828933473"/>
    <n v="4488.0133804099996"/>
    <n v="1"/>
    <n v="1"/>
    <x v="0"/>
  </r>
  <r>
    <n v="90071"/>
    <s v="20475"/>
    <s v="S.E.J. Treid LLP"/>
    <x v="0"/>
    <x v="0"/>
    <x v="1"/>
    <x v="9"/>
    <x v="0"/>
    <s v="ОФФ_ТРЕЙД"/>
    <n v="6009900359"/>
    <s v="Семейный"/>
    <s v="Центральная 25"/>
    <x v="185"/>
    <s v="162092"/>
    <x v="2"/>
    <s v="01.05.2026"/>
    <s v="31.05.2026"/>
    <n v="1731.7845828933473"/>
    <n v="1672.5515703399999"/>
    <n v="1"/>
    <n v="1"/>
    <x v="0"/>
  </r>
  <r>
    <n v="90071"/>
    <s v="20475"/>
    <s v="S.E.J. Treid LLP"/>
    <x v="0"/>
    <x v="0"/>
    <x v="1"/>
    <x v="9"/>
    <x v="0"/>
    <s v="ОФФ_ТРЕЙД"/>
    <n v="6009900359"/>
    <s v="Семейный"/>
    <s v="Центральная 25"/>
    <x v="185"/>
    <s v="162122"/>
    <x v="1"/>
    <s v="01.05.2026"/>
    <s v="31.05.2026"/>
    <n v="1731.7845828933473"/>
    <n v="3839.4350492499998"/>
    <n v="1"/>
    <n v="1"/>
    <x v="0"/>
  </r>
  <r>
    <n v="90071"/>
    <s v="20475"/>
    <s v="S.E.J. Treid LLP"/>
    <x v="0"/>
    <x v="0"/>
    <x v="1"/>
    <x v="9"/>
    <x v="0"/>
    <s v="ОФФ_ТРЕЙД"/>
    <n v="6009900361"/>
    <s v="Гаухар Тас"/>
    <s v="Центральная 32"/>
    <x v="186"/>
    <s v="162078"/>
    <x v="0"/>
    <s v="01.05.2026"/>
    <s v="31.05.2026"/>
    <n v="1731.7845828933473"/>
    <n v="1709.49246124"/>
    <n v="1"/>
    <n v="1"/>
    <x v="0"/>
  </r>
  <r>
    <n v="90071"/>
    <s v="20475"/>
    <s v="S.E.J. Treid LLP"/>
    <x v="0"/>
    <x v="0"/>
    <x v="1"/>
    <x v="9"/>
    <x v="0"/>
    <s v="ОФФ_ТРЕЙД"/>
    <n v="6009900361"/>
    <s v="Гаухар Тас"/>
    <s v="Центральная 32"/>
    <x v="186"/>
    <s v="162122"/>
    <x v="1"/>
    <s v="01.05.2026"/>
    <s v="31.05.2026"/>
    <n v="1731.7845828933473"/>
    <n v="3290.50753876"/>
    <n v="1"/>
    <n v="1"/>
    <x v="0"/>
  </r>
  <r>
    <n v="90071"/>
    <s v="20475"/>
    <s v="S.E.J. Treid LLP"/>
    <x v="0"/>
    <x v="0"/>
    <x v="1"/>
    <x v="9"/>
    <x v="0"/>
    <s v="ОФФ_ТРЕЙД"/>
    <n v="6009900903"/>
    <s v="Продукты"/>
    <s v="Ленина 66Б"/>
    <x v="187"/>
    <s v="162087"/>
    <x v="2"/>
    <s v="01.05.2026"/>
    <s v="31.05.2026"/>
    <n v="1731.7845828933473"/>
    <n v="1588.4221673100001"/>
    <n v="1"/>
    <n v="1"/>
    <x v="0"/>
  </r>
  <r>
    <n v="90071"/>
    <s v="20475"/>
    <s v="S.E.J. Treid LLP"/>
    <x v="0"/>
    <x v="0"/>
    <x v="1"/>
    <x v="9"/>
    <x v="0"/>
    <s v="ОФФ_ТРЕЙД"/>
    <n v="6009900903"/>
    <s v="Продукты"/>
    <s v="Ленина 66Б"/>
    <x v="187"/>
    <s v="162092"/>
    <x v="2"/>
    <s v="01.05.2026"/>
    <s v="31.05.2026"/>
    <n v="1731.7845828933473"/>
    <n v="1588.4221673100001"/>
    <n v="1"/>
    <n v="1"/>
    <x v="0"/>
  </r>
  <r>
    <n v="90071"/>
    <s v="20475"/>
    <s v="S.E.J. Treid LLP"/>
    <x v="0"/>
    <x v="0"/>
    <x v="1"/>
    <x v="9"/>
    <x v="0"/>
    <s v="ОФФ_ТРЕЙД"/>
    <n v="6009900903"/>
    <s v="Продукты"/>
    <s v="Ленина 66Б"/>
    <x v="187"/>
    <s v="162122"/>
    <x v="1"/>
    <s v="01.05.2026"/>
    <s v="31.05.2026"/>
    <n v="1731.7845828933473"/>
    <n v="1823.15566537"/>
    <n v="1"/>
    <n v="1"/>
    <x v="0"/>
  </r>
  <r>
    <n v="90071"/>
    <s v="20475"/>
    <s v="S.E.J. Treid LLP"/>
    <x v="0"/>
    <x v="0"/>
    <x v="2"/>
    <x v="10"/>
    <x v="0"/>
    <s v="ОФФ_ТРЕЙД"/>
    <n v="6000370934"/>
    <s v="Нурасыл "/>
    <s v="Божманова ул. 7, Амангел с."/>
    <x v="188"/>
    <s v="162078"/>
    <x v="0"/>
    <s v="01.05.2026"/>
    <s v="31.05.2026"/>
    <n v="1731.7845828933473"/>
    <n v="25000"/>
    <n v="1"/>
    <n v="1"/>
    <x v="0"/>
  </r>
  <r>
    <n v="90071"/>
    <s v="20475"/>
    <s v="S.E.J. Treid LLP"/>
    <x v="0"/>
    <x v="0"/>
    <x v="2"/>
    <x v="10"/>
    <x v="0"/>
    <s v="ОФФ_ТРЕЙД"/>
    <n v="6009090047"/>
    <s v="SULTAN"/>
    <s v="Байтурсынова 20"/>
    <x v="189"/>
    <s v="162087"/>
    <x v="2"/>
    <s v="01.05.2026"/>
    <s v="31.05.2026"/>
    <n v="1731.7845828933473"/>
    <n v="1588.4221673100001"/>
    <n v="1"/>
    <n v="1"/>
    <x v="0"/>
  </r>
  <r>
    <n v="90071"/>
    <s v="20475"/>
    <s v="S.E.J. Treid LLP"/>
    <x v="0"/>
    <x v="0"/>
    <x v="2"/>
    <x v="10"/>
    <x v="0"/>
    <s v="ОФФ_ТРЕЙД"/>
    <n v="6009090047"/>
    <s v="SULTAN"/>
    <s v="Байтурсынова 20"/>
    <x v="189"/>
    <s v="162092"/>
    <x v="2"/>
    <s v="01.05.2026"/>
    <s v="31.05.2026"/>
    <n v="1731.7845828933473"/>
    <n v="1588.4221673100001"/>
    <n v="1"/>
    <n v="1"/>
    <x v="0"/>
  </r>
  <r>
    <n v="90071"/>
    <s v="20475"/>
    <s v="S.E.J. Treid LLP"/>
    <x v="0"/>
    <x v="0"/>
    <x v="2"/>
    <x v="10"/>
    <x v="0"/>
    <s v="ОФФ_ТРЕЙД"/>
    <n v="6009090047"/>
    <s v="SULTAN"/>
    <s v="Байтурсынова 20"/>
    <x v="189"/>
    <s v="162122"/>
    <x v="1"/>
    <s v="01.05.2026"/>
    <s v="31.05.2026"/>
    <n v="1731.7845828933473"/>
    <n v="1823.15566537"/>
    <n v="1"/>
    <n v="1"/>
    <x v="0"/>
  </r>
  <r>
    <n v="90071"/>
    <s v="20475"/>
    <s v="S.E.J. Treid LLP"/>
    <x v="0"/>
    <x v="0"/>
    <x v="2"/>
    <x v="10"/>
    <x v="0"/>
    <s v="ОФФ_ТРЕЙД"/>
    <n v="6009090049"/>
    <s v="Мирас"/>
    <s v="Байтурсынова д. 17"/>
    <x v="190"/>
    <s v="162078"/>
    <x v="0"/>
    <s v="01.05.2026"/>
    <s v="31.05.2026"/>
    <n v="1731.7845828933473"/>
    <n v="2381.8329758099999"/>
    <n v="1"/>
    <n v="1"/>
    <x v="0"/>
  </r>
  <r>
    <n v="90071"/>
    <s v="20475"/>
    <s v="S.E.J. Treid LLP"/>
    <x v="0"/>
    <x v="0"/>
    <x v="2"/>
    <x v="10"/>
    <x v="0"/>
    <s v="ОФФ_ТРЕЙД"/>
    <n v="6009090049"/>
    <s v="Мирас"/>
    <s v="Байтурсынова д. 17"/>
    <x v="190"/>
    <s v="162087"/>
    <x v="2"/>
    <s v="01.05.2026"/>
    <s v="31.05.2026"/>
    <n v="1731.7845828933473"/>
    <n v="2662.9188549400001"/>
    <n v="1"/>
    <n v="1"/>
    <x v="0"/>
  </r>
  <r>
    <n v="90071"/>
    <s v="20475"/>
    <s v="S.E.J. Treid LLP"/>
    <x v="0"/>
    <x v="0"/>
    <x v="2"/>
    <x v="10"/>
    <x v="0"/>
    <s v="ОФФ_ТРЕЙД"/>
    <n v="6009090049"/>
    <s v="Мирас"/>
    <s v="Байтурсынова д. 17"/>
    <x v="190"/>
    <s v="162092"/>
    <x v="2"/>
    <s v="01.05.2026"/>
    <s v="31.05.2026"/>
    <n v="1731.7845828933473"/>
    <n v="2662.9188549400001"/>
    <n v="1"/>
    <n v="1"/>
    <x v="0"/>
  </r>
  <r>
    <n v="90071"/>
    <s v="20475"/>
    <s v="S.E.J. Treid LLP"/>
    <x v="0"/>
    <x v="0"/>
    <x v="2"/>
    <x v="10"/>
    <x v="0"/>
    <s v="ОФФ_ТРЕЙД"/>
    <n v="6009090049"/>
    <s v="Мирас"/>
    <s v="Байтурсынова д. 17"/>
    <x v="190"/>
    <s v="162122"/>
    <x v="1"/>
    <s v="01.05.2026"/>
    <s v="31.05.2026"/>
    <n v="1731.7845828933473"/>
    <n v="2292.3293143000001"/>
    <n v="1"/>
    <n v="1"/>
    <x v="0"/>
  </r>
  <r>
    <n v="90071"/>
    <s v="20475"/>
    <s v="S.E.J. Treid LLP"/>
    <x v="0"/>
    <x v="0"/>
    <x v="2"/>
    <x v="10"/>
    <x v="0"/>
    <s v="ОФФ_ТРЕЙД"/>
    <n v="6009090053"/>
    <s v="АРУ МАРКЕТ"/>
    <s v="Кайырбекова д. 76"/>
    <x v="191"/>
    <s v="162087"/>
    <x v="2"/>
    <s v="01.05.2026"/>
    <s v="31.05.2026"/>
    <n v="1731.7845828933473"/>
    <n v="2410.92954728"/>
    <n v="1"/>
    <n v="1"/>
    <x v="0"/>
  </r>
  <r>
    <n v="90071"/>
    <s v="20475"/>
    <s v="S.E.J. Treid LLP"/>
    <x v="0"/>
    <x v="0"/>
    <x v="2"/>
    <x v="10"/>
    <x v="0"/>
    <s v="ОФФ_ТРЕЙД"/>
    <n v="6009090053"/>
    <s v="АРУ МАРКЕТ"/>
    <s v="Кайырбекова д. 76"/>
    <x v="191"/>
    <s v="162092"/>
    <x v="2"/>
    <s v="01.05.2026"/>
    <s v="31.05.2026"/>
    <n v="1731.7845828933473"/>
    <n v="1205.46477364"/>
    <n v="1"/>
    <n v="1"/>
    <x v="0"/>
  </r>
  <r>
    <n v="90071"/>
    <s v="20475"/>
    <s v="S.E.J. Treid LLP"/>
    <x v="0"/>
    <x v="0"/>
    <x v="2"/>
    <x v="10"/>
    <x v="0"/>
    <s v="ОФФ_ТРЕЙД"/>
    <n v="6009090053"/>
    <s v="АРУ МАРКЕТ"/>
    <s v="Кайырбекова д. 76"/>
    <x v="191"/>
    <s v="162122"/>
    <x v="1"/>
    <s v="01.05.2026"/>
    <s v="31.05.2026"/>
    <n v="1731.7845828933473"/>
    <n v="1383.6056790800001"/>
    <n v="1"/>
    <n v="1"/>
    <x v="0"/>
  </r>
  <r>
    <n v="90071"/>
    <s v="20475"/>
    <s v="S.E.J. Treid LLP"/>
    <x v="0"/>
    <x v="0"/>
    <x v="2"/>
    <x v="10"/>
    <x v="0"/>
    <s v="ОФФ_ТРЕЙД"/>
    <n v="6009900954"/>
    <s v="Светлана"/>
    <s v="Абая 10"/>
    <x v="192"/>
    <s v="162122"/>
    <x v="1"/>
    <s v="01.05.2026"/>
    <s v="31.05.2026"/>
    <n v="1731.7845828933473"/>
    <n v="5000"/>
    <n v="1"/>
    <n v="1"/>
    <x v="0"/>
  </r>
  <r>
    <n v="90071"/>
    <s v="20475"/>
    <s v="S.E.J. Treid LLP"/>
    <x v="0"/>
    <x v="0"/>
    <x v="3"/>
    <x v="11"/>
    <x v="0"/>
    <s v="ОФФ_ТРЕЙД"/>
    <n v="6000372063"/>
    <s v="Казына "/>
    <s v="Лисаковск 6-1а"/>
    <x v="193"/>
    <s v="162122"/>
    <x v="1"/>
    <s v="01.05.2026"/>
    <s v="31.05.2026"/>
    <n v="1731.7845828933473"/>
    <n v="5000"/>
    <n v="1"/>
    <n v="1"/>
    <x v="0"/>
  </r>
  <r>
    <n v="90071"/>
    <s v="20475"/>
    <s v="S.E.J. Treid LLP"/>
    <x v="0"/>
    <x v="0"/>
    <x v="3"/>
    <x v="11"/>
    <x v="0"/>
    <s v="ОФФ_ТРЕЙД"/>
    <n v="600370113"/>
    <s v="Зеленый"/>
    <s v="Лисаковск г., 6 мкр, Остановочный павильон б/н"/>
    <x v="194"/>
    <s v="162078"/>
    <x v="0"/>
    <s v="01.05.2026"/>
    <s v="31.05.2026"/>
    <n v="1731.7845828933473"/>
    <n v="2547.8714986499999"/>
    <n v="1"/>
    <n v="1"/>
    <x v="0"/>
  </r>
  <r>
    <n v="90071"/>
    <s v="20475"/>
    <s v="S.E.J. Treid LLP"/>
    <x v="0"/>
    <x v="0"/>
    <x v="3"/>
    <x v="11"/>
    <x v="0"/>
    <s v="ОФФ_ТРЕЙД"/>
    <n v="600370113"/>
    <s v="Зеленый"/>
    <s v="Лисаковск г., 6 мкр, Остановочный павильон б/н"/>
    <x v="194"/>
    <s v="162122"/>
    <x v="1"/>
    <s v="01.05.2026"/>
    <s v="31.05.2026"/>
    <n v="1731.7845828933473"/>
    <n v="2452.1285013500001"/>
    <n v="1"/>
    <n v="1"/>
    <x v="0"/>
  </r>
  <r>
    <n v="90071"/>
    <s v="20475"/>
    <s v="S.E.J. Treid LLP"/>
    <x v="0"/>
    <x v="0"/>
    <x v="3"/>
    <x v="11"/>
    <x v="0"/>
    <s v="ОФФ_ТРЕЙД"/>
    <n v="600370224"/>
    <s v="Исток"/>
    <s v="Тобол п, Элеваторная ул, д.69"/>
    <x v="195"/>
    <s v="162078"/>
    <x v="0"/>
    <s v="01.05.2026"/>
    <s v="31.05.2026"/>
    <n v="1731.7845828933473"/>
    <n v="1067.6392572899999"/>
    <n v="1"/>
    <n v="1"/>
    <x v="0"/>
  </r>
  <r>
    <n v="90071"/>
    <s v="20475"/>
    <s v="S.E.J. Treid LLP"/>
    <x v="0"/>
    <x v="0"/>
    <x v="3"/>
    <x v="11"/>
    <x v="0"/>
    <s v="ОФФ_ТРЕЙД"/>
    <n v="600370224"/>
    <s v="Исток"/>
    <s v="Тобол п, Элеваторная ул, д.69"/>
    <x v="195"/>
    <s v="162094"/>
    <x v="0"/>
    <s v="01.05.2026"/>
    <s v="31.05.2026"/>
    <n v="1731.7845828933473"/>
    <n v="2562.3342175100001"/>
    <n v="1"/>
    <n v="1"/>
    <x v="0"/>
  </r>
  <r>
    <n v="90071"/>
    <s v="20475"/>
    <s v="S.E.J. Treid LLP"/>
    <x v="0"/>
    <x v="0"/>
    <x v="3"/>
    <x v="11"/>
    <x v="0"/>
    <s v="ОФФ_ТРЕЙД"/>
    <n v="600370224"/>
    <s v="Исток"/>
    <s v="Тобол п, Элеваторная ул, д.69"/>
    <x v="195"/>
    <s v="162122"/>
    <x v="1"/>
    <s v="01.05.2026"/>
    <s v="31.05.2026"/>
    <n v="1731.7845828933473"/>
    <n v="1370.0265251999999"/>
    <n v="1"/>
    <n v="1"/>
    <x v="0"/>
  </r>
  <r>
    <n v="90071"/>
    <s v="20475"/>
    <s v="S.E.J. Treid LLP"/>
    <x v="0"/>
    <x v="0"/>
    <x v="3"/>
    <x v="11"/>
    <x v="0"/>
    <s v="ОФФ_ТРЕЙД"/>
    <n v="600370230"/>
    <s v="Катюша"/>
    <s v="4 мкр, д.36"/>
    <x v="196"/>
    <s v="162094"/>
    <x v="0"/>
    <s v="01.05.2026"/>
    <s v="31.05.2026"/>
    <n v="1731.7845828933473"/>
    <n v="5000"/>
    <n v="1"/>
    <n v="1"/>
    <x v="0"/>
  </r>
  <r>
    <n v="90071"/>
    <s v="20475"/>
    <s v="S.E.J. Treid LLP"/>
    <x v="0"/>
    <x v="0"/>
    <x v="3"/>
    <x v="11"/>
    <x v="0"/>
    <s v="ОФФ_ТРЕЙД"/>
    <n v="600370278"/>
    <s v="Огонек"/>
    <s v="Лисаковск г., 1А мкр д.70"/>
    <x v="197"/>
    <s v="162087"/>
    <x v="2"/>
    <s v="01.05.2026"/>
    <s v="31.05.2026"/>
    <n v="1731.7845828933473"/>
    <n v="1370.9063214"/>
    <n v="1"/>
    <n v="1"/>
    <x v="0"/>
  </r>
  <r>
    <n v="90071"/>
    <s v="20475"/>
    <s v="S.E.J. Treid LLP"/>
    <x v="0"/>
    <x v="0"/>
    <x v="3"/>
    <x v="11"/>
    <x v="0"/>
    <s v="ОФФ_ТРЕЙД"/>
    <n v="600370278"/>
    <s v="Огонек"/>
    <s v="Лисаковск г., 1А мкр д.70"/>
    <x v="197"/>
    <s v="162092"/>
    <x v="2"/>
    <s v="01.05.2026"/>
    <s v="31.05.2026"/>
    <n v="1731.7845828933473"/>
    <n v="1370.9063214"/>
    <n v="1"/>
    <n v="1"/>
    <x v="0"/>
  </r>
  <r>
    <n v="90071"/>
    <s v="20475"/>
    <s v="S.E.J. Treid LLP"/>
    <x v="0"/>
    <x v="0"/>
    <x v="3"/>
    <x v="11"/>
    <x v="0"/>
    <s v="ОФФ_ТРЕЙД"/>
    <n v="600370278"/>
    <s v="Огонек"/>
    <s v="Лисаковск г., 1А мкр д.70"/>
    <x v="197"/>
    <s v="162094"/>
    <x v="0"/>
    <s v="01.05.2026"/>
    <s v="31.05.2026"/>
    <n v="1731.7845828933473"/>
    <n v="1471.43945164"/>
    <n v="1"/>
    <n v="1"/>
    <x v="0"/>
  </r>
  <r>
    <n v="90071"/>
    <s v="20475"/>
    <s v="S.E.J. Treid LLP"/>
    <x v="0"/>
    <x v="0"/>
    <x v="3"/>
    <x v="11"/>
    <x v="0"/>
    <s v="ОФФ_ТРЕЙД"/>
    <n v="600370278"/>
    <s v="Огонек"/>
    <s v="Лисаковск г., 1А мкр д.70"/>
    <x v="197"/>
    <s v="162122"/>
    <x v="1"/>
    <s v="01.05.2026"/>
    <s v="31.05.2026"/>
    <n v="1731.7845828933473"/>
    <n v="786.74790556000005"/>
    <n v="1"/>
    <n v="1"/>
    <x v="0"/>
  </r>
  <r>
    <n v="90071"/>
    <s v="20475"/>
    <s v="S.E.J. Treid LLP"/>
    <x v="0"/>
    <x v="0"/>
    <x v="3"/>
    <x v="11"/>
    <x v="0"/>
    <s v="ОФФ_ТРЕЙД"/>
    <n v="600370494"/>
    <s v="Арай"/>
    <s v="2 мкр, д 32"/>
    <x v="198"/>
    <s v="162078"/>
    <x v="0"/>
    <s v="01.05.2026"/>
    <s v="31.05.2026"/>
    <n v="1731.7845828933473"/>
    <n v="796.47768872999995"/>
    <n v="1"/>
    <n v="1"/>
    <x v="0"/>
  </r>
  <r>
    <n v="90071"/>
    <s v="20475"/>
    <s v="S.E.J. Treid LLP"/>
    <x v="0"/>
    <x v="0"/>
    <x v="3"/>
    <x v="11"/>
    <x v="0"/>
    <s v="ОФФ_ТРЕЙД"/>
    <n v="600370494"/>
    <s v="Арай"/>
    <s v="2 мкр, д 32"/>
    <x v="198"/>
    <s v="162092"/>
    <x v="2"/>
    <s v="01.05.2026"/>
    <s v="31.05.2026"/>
    <n v="1731.7845828933473"/>
    <n v="1780.9439002700001"/>
    <n v="1"/>
    <n v="1"/>
    <x v="0"/>
  </r>
  <r>
    <n v="90071"/>
    <s v="20475"/>
    <s v="S.E.J. Treid LLP"/>
    <x v="0"/>
    <x v="0"/>
    <x v="3"/>
    <x v="11"/>
    <x v="0"/>
    <s v="ОФФ_ТРЕЙД"/>
    <n v="600370494"/>
    <s v="Арай"/>
    <s v="2 мкр, д 32"/>
    <x v="198"/>
    <s v="162094"/>
    <x v="0"/>
    <s v="01.05.2026"/>
    <s v="31.05.2026"/>
    <n v="1731.7845828933473"/>
    <n v="1911.54645295"/>
    <n v="1"/>
    <n v="1"/>
    <x v="0"/>
  </r>
  <r>
    <n v="90071"/>
    <s v="20475"/>
    <s v="S.E.J. Treid LLP"/>
    <x v="0"/>
    <x v="0"/>
    <x v="3"/>
    <x v="11"/>
    <x v="0"/>
    <s v="ОФФ_ТРЕЙД"/>
    <n v="600370494"/>
    <s v="Арай"/>
    <s v="2 мкр, д 32"/>
    <x v="198"/>
    <s v="162122"/>
    <x v="1"/>
    <s v="01.05.2026"/>
    <s v="31.05.2026"/>
    <n v="1731.7845828933473"/>
    <n v="511.03195805000001"/>
    <n v="1"/>
    <n v="1"/>
    <x v="0"/>
  </r>
  <r>
    <n v="90071"/>
    <s v="20475"/>
    <s v="S.E.J. Treid LLP"/>
    <x v="0"/>
    <x v="0"/>
    <x v="3"/>
    <x v="11"/>
    <x v="0"/>
    <s v="ОФФ_ТРЕЙД"/>
    <n v="6008881112"/>
    <s v="Тобол"/>
    <s v="ДЕУ-23 ул., дом 8"/>
    <x v="199"/>
    <s v="162078"/>
    <x v="0"/>
    <s v="01.05.2026"/>
    <s v="31.05.2026"/>
    <n v="1731.7845828933473"/>
    <n v="2230.5347741800001"/>
    <n v="1"/>
    <n v="1"/>
    <x v="0"/>
  </r>
  <r>
    <n v="90071"/>
    <s v="20475"/>
    <s v="S.E.J. Treid LLP"/>
    <x v="0"/>
    <x v="0"/>
    <x v="3"/>
    <x v="11"/>
    <x v="0"/>
    <s v="ОФФ_ТРЕЙД"/>
    <n v="6008881112"/>
    <s v="Тобол"/>
    <s v="ДЕУ-23 ул., дом 8"/>
    <x v="199"/>
    <s v="162094"/>
    <x v="0"/>
    <s v="01.05.2026"/>
    <s v="31.05.2026"/>
    <n v="1731.7845828933473"/>
    <n v="1338.3208645100001"/>
    <n v="1"/>
    <n v="1"/>
    <x v="0"/>
  </r>
  <r>
    <n v="90071"/>
    <s v="20475"/>
    <s v="S.E.J. Treid LLP"/>
    <x v="0"/>
    <x v="0"/>
    <x v="3"/>
    <x v="11"/>
    <x v="0"/>
    <s v="ОФФ_ТРЕЙД"/>
    <n v="6008881112"/>
    <s v="Тобол"/>
    <s v="ДЕУ-23 ул., дом 8"/>
    <x v="199"/>
    <s v="162122"/>
    <x v="1"/>
    <s v="01.05.2026"/>
    <s v="31.05.2026"/>
    <n v="1731.7845828933473"/>
    <n v="1431.1443613199999"/>
    <n v="1"/>
    <n v="1"/>
    <x v="0"/>
  </r>
  <r>
    <n v="90071"/>
    <s v="20475"/>
    <s v="S.E.J. Treid LLP"/>
    <x v="0"/>
    <x v="0"/>
    <x v="3"/>
    <x v="11"/>
    <x v="0"/>
    <s v="ОФФ_ТРЕЙД"/>
    <n v="6008881638"/>
    <s v="Азия-маркет"/>
    <s v="Элеваторная 129"/>
    <x v="200"/>
    <s v="162078"/>
    <x v="0"/>
    <s v="01.05.2026"/>
    <s v="31.05.2026"/>
    <n v="1731.7845828933473"/>
    <n v="2016.2805259899999"/>
    <n v="1"/>
    <n v="1"/>
    <x v="0"/>
  </r>
  <r>
    <n v="90071"/>
    <s v="20475"/>
    <s v="S.E.J. Treid LLP"/>
    <x v="0"/>
    <x v="0"/>
    <x v="3"/>
    <x v="11"/>
    <x v="0"/>
    <s v="ОФФ_ТРЕЙД"/>
    <n v="6008881638"/>
    <s v="Азия-маркет"/>
    <s v="Элеваторная 129"/>
    <x v="200"/>
    <s v="162087"/>
    <x v="2"/>
    <s v="01.05.2026"/>
    <s v="31.05.2026"/>
    <n v="1731.7845828933473"/>
    <n v="563.55666874999997"/>
    <n v="1"/>
    <n v="1"/>
    <x v="0"/>
  </r>
  <r>
    <n v="90071"/>
    <s v="20475"/>
    <s v="S.E.J. Treid LLP"/>
    <x v="0"/>
    <x v="0"/>
    <x v="3"/>
    <x v="11"/>
    <x v="0"/>
    <s v="ОФФ_ТРЕЙД"/>
    <n v="6008881638"/>
    <s v="Азия-маркет"/>
    <s v="Элеваторная 129"/>
    <x v="200"/>
    <s v="162092"/>
    <x v="2"/>
    <s v="01.05.2026"/>
    <s v="31.05.2026"/>
    <n v="1731.7845828933473"/>
    <n v="563.55666874999997"/>
    <n v="1"/>
    <n v="1"/>
    <x v="0"/>
  </r>
  <r>
    <n v="90071"/>
    <s v="20475"/>
    <s v="S.E.J. Treid LLP"/>
    <x v="0"/>
    <x v="0"/>
    <x v="3"/>
    <x v="11"/>
    <x v="0"/>
    <s v="ОФФ_ТРЕЙД"/>
    <n v="6008881638"/>
    <s v="Азия-маркет"/>
    <s v="Элеваторная 129"/>
    <x v="200"/>
    <s v="162094"/>
    <x v="0"/>
    <s v="01.05.2026"/>
    <s v="31.05.2026"/>
    <n v="1731.7845828933473"/>
    <n v="1209.7683155899999"/>
    <n v="1"/>
    <n v="1"/>
    <x v="0"/>
  </r>
  <r>
    <n v="90071"/>
    <s v="20475"/>
    <s v="S.E.J. Treid LLP"/>
    <x v="0"/>
    <x v="0"/>
    <x v="3"/>
    <x v="11"/>
    <x v="0"/>
    <s v="ОФФ_ТРЕЙД"/>
    <n v="6008881638"/>
    <s v="Азия-маркет"/>
    <s v="Элеваторная 129"/>
    <x v="200"/>
    <s v="162122"/>
    <x v="1"/>
    <s v="01.05.2026"/>
    <s v="31.05.2026"/>
    <n v="1731.7845828933473"/>
    <n v="646.83782091"/>
    <n v="1"/>
    <n v="1"/>
    <x v="0"/>
  </r>
  <r>
    <n v="90071"/>
    <s v="20475"/>
    <s v="S.E.J. Treid LLP"/>
    <x v="0"/>
    <x v="0"/>
    <x v="3"/>
    <x v="12"/>
    <x v="0"/>
    <s v="ОФФ_ТРЕЙД"/>
    <n v="50226442"/>
    <s v="Фарид"/>
    <s v="Мира ул, д.10"/>
    <x v="201"/>
    <s v="162078"/>
    <x v="0"/>
    <s v="01.05.2026"/>
    <s v="31.05.2026"/>
    <n v="1731.7845828933473"/>
    <n v="984.70948011999997"/>
    <n v="1"/>
    <n v="1"/>
    <x v="0"/>
  </r>
  <r>
    <n v="90071"/>
    <s v="20475"/>
    <s v="S.E.J. Treid LLP"/>
    <x v="0"/>
    <x v="0"/>
    <x v="3"/>
    <x v="12"/>
    <x v="0"/>
    <s v="ОФФ_ТРЕЙД"/>
    <n v="50226442"/>
    <s v="Фарид"/>
    <s v="Мира ул, д.10"/>
    <x v="201"/>
    <s v="162087"/>
    <x v="2"/>
    <s v="01.05.2026"/>
    <s v="31.05.2026"/>
    <n v="1731.7845828933473"/>
    <n v="1100.9174311899999"/>
    <n v="1"/>
    <n v="1"/>
    <x v="0"/>
  </r>
  <r>
    <n v="90071"/>
    <s v="20475"/>
    <s v="S.E.J. Treid LLP"/>
    <x v="0"/>
    <x v="0"/>
    <x v="3"/>
    <x v="12"/>
    <x v="0"/>
    <s v="ОФФ_ТРЕЙД"/>
    <n v="50226442"/>
    <s v="Фарид"/>
    <s v="Мира ул, д.10"/>
    <x v="201"/>
    <s v="162092"/>
    <x v="2"/>
    <s v="01.05.2026"/>
    <s v="31.05.2026"/>
    <n v="1731.7845828933473"/>
    <n v="1100.9174311899999"/>
    <n v="1"/>
    <n v="1"/>
    <x v="0"/>
  </r>
  <r>
    <n v="90071"/>
    <s v="20475"/>
    <s v="S.E.J. Treid LLP"/>
    <x v="0"/>
    <x v="0"/>
    <x v="3"/>
    <x v="12"/>
    <x v="0"/>
    <s v="ОФФ_ТРЕЙД"/>
    <n v="50226442"/>
    <s v="Фарид"/>
    <s v="Мира ул, д.10"/>
    <x v="201"/>
    <s v="162094"/>
    <x v="0"/>
    <s v="01.05.2026"/>
    <s v="31.05.2026"/>
    <n v="1731.7845828933473"/>
    <n v="1181.65137615"/>
    <n v="1"/>
    <n v="1"/>
    <x v="0"/>
  </r>
  <r>
    <n v="90071"/>
    <s v="20475"/>
    <s v="S.E.J. Treid LLP"/>
    <x v="0"/>
    <x v="0"/>
    <x v="3"/>
    <x v="12"/>
    <x v="0"/>
    <s v="ОФФ_ТРЕЙД"/>
    <n v="50226442"/>
    <s v="Фарид"/>
    <s v="Мира ул, д.10"/>
    <x v="201"/>
    <s v="162122"/>
    <x v="1"/>
    <s v="01.05.2026"/>
    <s v="31.05.2026"/>
    <n v="1731.7845828933473"/>
    <n v="631.80428135"/>
    <n v="1"/>
    <n v="1"/>
    <x v="0"/>
  </r>
  <r>
    <n v="90071"/>
    <s v="20475"/>
    <s v="S.E.J. Treid LLP"/>
    <x v="0"/>
    <x v="0"/>
    <x v="3"/>
    <x v="12"/>
    <x v="0"/>
    <s v="ОФФ_ТРЕЙД"/>
    <n v="50226461"/>
    <s v="Алека"/>
    <s v="Парковая ул, д.12а"/>
    <x v="202"/>
    <s v="162078"/>
    <x v="0"/>
    <s v="01.05.2026"/>
    <s v="31.05.2026"/>
    <n v="1731.7845828933473"/>
    <n v="1086.66306695"/>
    <n v="1"/>
    <n v="1"/>
    <x v="0"/>
  </r>
  <r>
    <n v="90071"/>
    <s v="20475"/>
    <s v="S.E.J. Treid LLP"/>
    <x v="0"/>
    <x v="0"/>
    <x v="3"/>
    <x v="12"/>
    <x v="0"/>
    <s v="ОФФ_ТРЕЙД"/>
    <n v="50226461"/>
    <s v="Алека"/>
    <s v="Парковая ул, д.12а"/>
    <x v="202"/>
    <s v="162087"/>
    <x v="2"/>
    <s v="01.05.2026"/>
    <s v="31.05.2026"/>
    <n v="1731.7845828933473"/>
    <n v="1214.9028077800001"/>
    <n v="1"/>
    <n v="1"/>
    <x v="0"/>
  </r>
  <r>
    <n v="90071"/>
    <s v="20475"/>
    <s v="S.E.J. Treid LLP"/>
    <x v="0"/>
    <x v="0"/>
    <x v="3"/>
    <x v="12"/>
    <x v="0"/>
    <s v="ОФФ_ТРЕЙД"/>
    <n v="50226461"/>
    <s v="Алека"/>
    <s v="Парковая ул, д.12а"/>
    <x v="202"/>
    <s v="162094"/>
    <x v="0"/>
    <s v="01.05.2026"/>
    <s v="31.05.2026"/>
    <n v="1731.7845828933473"/>
    <n v="1303.9956803499999"/>
    <n v="1"/>
    <n v="1"/>
    <x v="0"/>
  </r>
  <r>
    <n v="90071"/>
    <s v="20475"/>
    <s v="S.E.J. Treid LLP"/>
    <x v="0"/>
    <x v="0"/>
    <x v="3"/>
    <x v="12"/>
    <x v="0"/>
    <s v="ОФФ_ТРЕЙД"/>
    <n v="50226461"/>
    <s v="Алека"/>
    <s v="Парковая ул, д.12а"/>
    <x v="202"/>
    <s v="162122"/>
    <x v="1"/>
    <s v="01.05.2026"/>
    <s v="31.05.2026"/>
    <n v="1731.7845828933473"/>
    <n v="1394.4384449199999"/>
    <n v="1"/>
    <n v="1"/>
    <x v="0"/>
  </r>
  <r>
    <n v="90071"/>
    <s v="20475"/>
    <s v="S.E.J. Treid LLP"/>
    <x v="0"/>
    <x v="0"/>
    <x v="3"/>
    <x v="12"/>
    <x v="0"/>
    <s v="ОФФ_ТРЕЙД"/>
    <n v="50226473"/>
    <s v="Валентина"/>
    <s v="Свердлова ул, д.66"/>
    <x v="203"/>
    <s v="162087"/>
    <x v="2"/>
    <s v="01.05.2026"/>
    <s v="31.05.2026"/>
    <n v="1731.7845828933473"/>
    <n v="2186.3233329300001"/>
    <n v="1"/>
    <n v="1"/>
    <x v="0"/>
  </r>
  <r>
    <n v="90071"/>
    <s v="20475"/>
    <s v="S.E.J. Treid LLP"/>
    <x v="0"/>
    <x v="0"/>
    <x v="3"/>
    <x v="12"/>
    <x v="0"/>
    <s v="ОФФ_ТРЕЙД"/>
    <n v="50226473"/>
    <s v="Валентина"/>
    <s v="Свердлова ул, д.66"/>
    <x v="203"/>
    <s v="162092"/>
    <x v="2"/>
    <s v="01.05.2026"/>
    <s v="31.05.2026"/>
    <n v="1731.7845828933473"/>
    <n v="2186.3233329300001"/>
    <n v="1"/>
    <n v="1"/>
    <x v="0"/>
  </r>
  <r>
    <n v="90071"/>
    <s v="20475"/>
    <s v="S.E.J. Treid LLP"/>
    <x v="0"/>
    <x v="0"/>
    <x v="3"/>
    <x v="12"/>
    <x v="0"/>
    <s v="ОФФ_ТРЕЙД"/>
    <n v="50226473"/>
    <s v="Валентина"/>
    <s v="Свердлова ул, д.66"/>
    <x v="203"/>
    <s v="162122"/>
    <x v="1"/>
    <s v="01.05.2026"/>
    <s v="31.05.2026"/>
    <n v="1731.7845828933473"/>
    <n v="627.35333414000002"/>
    <n v="1"/>
    <n v="1"/>
    <x v="0"/>
  </r>
  <r>
    <n v="90071"/>
    <s v="20475"/>
    <s v="S.E.J. Treid LLP"/>
    <x v="0"/>
    <x v="0"/>
    <x v="3"/>
    <x v="12"/>
    <x v="0"/>
    <s v="ОФФ_ТРЕЙД"/>
    <n v="50226492"/>
    <s v="Березка"/>
    <s v="Ленина ул, д.18"/>
    <x v="204"/>
    <s v="162094"/>
    <x v="0"/>
    <s v="01.05.2026"/>
    <s v="31.05.2026"/>
    <n v="1731.7845828933473"/>
    <n v="2774.6660922000001"/>
    <n v="1"/>
    <n v="1"/>
    <x v="0"/>
  </r>
  <r>
    <n v="90071"/>
    <s v="20475"/>
    <s v="S.E.J. Treid LLP"/>
    <x v="0"/>
    <x v="0"/>
    <x v="3"/>
    <x v="12"/>
    <x v="0"/>
    <s v="ОФФ_ТРЕЙД"/>
    <n v="50226492"/>
    <s v="Березка"/>
    <s v="Ленина ул, д.18"/>
    <x v="204"/>
    <s v="162122"/>
    <x v="1"/>
    <s v="01.05.2026"/>
    <s v="31.05.2026"/>
    <n v="1731.7845828933473"/>
    <n v="2225.3339077999999"/>
    <n v="1"/>
    <n v="1"/>
    <x v="0"/>
  </r>
  <r>
    <n v="90071"/>
    <s v="20475"/>
    <s v="S.E.J. Treid LLP"/>
    <x v="0"/>
    <x v="0"/>
    <x v="3"/>
    <x v="12"/>
    <x v="0"/>
    <s v="ОФФ_ТРЕЙД"/>
    <n v="50226494"/>
    <s v="Шанхай"/>
    <s v="Молодая Гвардия ул, д.5/2"/>
    <x v="205"/>
    <s v="162078"/>
    <x v="0"/>
    <s v="01.05.2026"/>
    <s v="31.05.2026"/>
    <n v="1731.7845828933473"/>
    <n v="2579.1637742299999"/>
    <n v="1"/>
    <n v="1"/>
    <x v="0"/>
  </r>
  <r>
    <n v="90071"/>
    <s v="20475"/>
    <s v="S.E.J. Treid LLP"/>
    <x v="0"/>
    <x v="0"/>
    <x v="3"/>
    <x v="12"/>
    <x v="0"/>
    <s v="ОФФ_ТРЕЙД"/>
    <n v="50226494"/>
    <s v="Шанхай"/>
    <s v="Молодая Гвардия ул, д.5/2"/>
    <x v="205"/>
    <s v="162087"/>
    <x v="2"/>
    <s v="01.05.2026"/>
    <s v="31.05.2026"/>
    <n v="1731.7845828933473"/>
    <n v="2883.5371388899998"/>
    <n v="1"/>
    <n v="1"/>
    <x v="0"/>
  </r>
  <r>
    <n v="90071"/>
    <s v="20475"/>
    <s v="S.E.J. Treid LLP"/>
    <x v="0"/>
    <x v="0"/>
    <x v="3"/>
    <x v="12"/>
    <x v="0"/>
    <s v="ОФФ_ТРЕЙД"/>
    <n v="50226494"/>
    <s v="Шанхай"/>
    <s v="Молодая Гвардия ул, д.5/2"/>
    <x v="205"/>
    <s v="162092"/>
    <x v="2"/>
    <s v="01.05.2026"/>
    <s v="31.05.2026"/>
    <n v="1731.7845828933473"/>
    <n v="1922.3580925900001"/>
    <n v="1"/>
    <n v="1"/>
    <x v="0"/>
  </r>
  <r>
    <n v="90071"/>
    <s v="20475"/>
    <s v="S.E.J. Treid LLP"/>
    <x v="0"/>
    <x v="0"/>
    <x v="3"/>
    <x v="12"/>
    <x v="0"/>
    <s v="ОФФ_ТРЕЙД"/>
    <n v="50226494"/>
    <s v="Шанхай"/>
    <s v="Молодая Гвардия ул, д.5/2"/>
    <x v="205"/>
    <s v="162094"/>
    <x v="0"/>
    <s v="01.05.2026"/>
    <s v="31.05.2026"/>
    <n v="1731.7845828933473"/>
    <n v="2063.3310193799998"/>
    <n v="1"/>
    <n v="1"/>
    <x v="0"/>
  </r>
  <r>
    <n v="90071"/>
    <s v="20475"/>
    <s v="S.E.J. Treid LLP"/>
    <x v="0"/>
    <x v="0"/>
    <x v="3"/>
    <x v="12"/>
    <x v="0"/>
    <s v="ОФФ_ТРЕЙД"/>
    <n v="50226494"/>
    <s v="Шанхай"/>
    <s v="Молодая Гвардия ул, д.5/2"/>
    <x v="205"/>
    <s v="162122"/>
    <x v="1"/>
    <s v="01.05.2026"/>
    <s v="31.05.2026"/>
    <n v="1731.7845828933473"/>
    <n v="551.6099749"/>
    <n v="1"/>
    <n v="1"/>
    <x v="0"/>
  </r>
  <r>
    <n v="90071"/>
    <s v="20475"/>
    <s v="S.E.J. Treid LLP"/>
    <x v="0"/>
    <x v="0"/>
    <x v="3"/>
    <x v="12"/>
    <x v="0"/>
    <s v="ОФФ_ТРЕЙД"/>
    <n v="50226521"/>
    <s v="Продукты"/>
    <s v="Свердлова ул, д.28"/>
    <x v="206"/>
    <s v="162087"/>
    <x v="2"/>
    <s v="01.05.2026"/>
    <s v="31.05.2026"/>
    <n v="1731.7845828933473"/>
    <n v="1517.19487525"/>
    <n v="1"/>
    <n v="1"/>
    <x v="0"/>
  </r>
  <r>
    <n v="90071"/>
    <s v="20475"/>
    <s v="S.E.J. Treid LLP"/>
    <x v="0"/>
    <x v="0"/>
    <x v="3"/>
    <x v="12"/>
    <x v="0"/>
    <s v="ОФФ_ТРЕЙД"/>
    <n v="50226521"/>
    <s v="Продукты"/>
    <s v="Свердлова ул, д.28"/>
    <x v="206"/>
    <s v="162122"/>
    <x v="1"/>
    <s v="01.05.2026"/>
    <s v="31.05.2026"/>
    <n v="1731.7845828933473"/>
    <n v="3482.8051247499998"/>
    <n v="1"/>
    <n v="1"/>
    <x v="0"/>
  </r>
  <r>
    <n v="90071"/>
    <s v="20475"/>
    <s v="S.E.J. Treid LLP"/>
    <x v="0"/>
    <x v="0"/>
    <x v="3"/>
    <x v="12"/>
    <x v="0"/>
    <s v="ОФФ_ТРЕЙД"/>
    <n v="50226525"/>
    <s v="Байтерек"/>
    <s v="Марите ул, д.23"/>
    <x v="207"/>
    <s v="162087"/>
    <x v="2"/>
    <s v="01.05.2026"/>
    <s v="31.05.2026"/>
    <n v="1731.7845828933473"/>
    <n v="1184.5222427000001"/>
    <n v="1"/>
    <n v="1"/>
    <x v="0"/>
  </r>
  <r>
    <n v="90071"/>
    <s v="20475"/>
    <s v="S.E.J. Treid LLP"/>
    <x v="0"/>
    <x v="0"/>
    <x v="3"/>
    <x v="12"/>
    <x v="0"/>
    <s v="ОФФ_ТРЕЙД"/>
    <n v="50226525"/>
    <s v="Байтерек"/>
    <s v="Марите ул, д.23"/>
    <x v="207"/>
    <s v="162092"/>
    <x v="2"/>
    <s v="01.05.2026"/>
    <s v="31.05.2026"/>
    <n v="1731.7845828933473"/>
    <n v="1184.5222427000001"/>
    <n v="1"/>
    <n v="1"/>
    <x v="0"/>
  </r>
  <r>
    <n v="90071"/>
    <s v="20475"/>
    <s v="S.E.J. Treid LLP"/>
    <x v="0"/>
    <x v="0"/>
    <x v="3"/>
    <x v="12"/>
    <x v="0"/>
    <s v="ОФФ_ТРЕЙД"/>
    <n v="50226525"/>
    <s v="Байтерек"/>
    <s v="Марите ул, д.23"/>
    <x v="207"/>
    <s v="162094"/>
    <x v="0"/>
    <s v="01.05.2026"/>
    <s v="31.05.2026"/>
    <n v="1731.7845828933473"/>
    <n v="1271.3872071599999"/>
    <n v="1"/>
    <n v="1"/>
    <x v="0"/>
  </r>
  <r>
    <n v="90071"/>
    <s v="20475"/>
    <s v="S.E.J. Treid LLP"/>
    <x v="0"/>
    <x v="0"/>
    <x v="3"/>
    <x v="12"/>
    <x v="0"/>
    <s v="ОФФ_ТРЕЙД"/>
    <n v="50226525"/>
    <s v="Байтерек"/>
    <s v="Марите ул, д.23"/>
    <x v="207"/>
    <s v="162122"/>
    <x v="1"/>
    <s v="01.05.2026"/>
    <s v="31.05.2026"/>
    <n v="1731.7845828933473"/>
    <n v="1359.56830745"/>
    <n v="1"/>
    <n v="1"/>
    <x v="0"/>
  </r>
  <r>
    <n v="90071"/>
    <s v="20475"/>
    <s v="S.E.J. Treid LLP"/>
    <x v="0"/>
    <x v="0"/>
    <x v="3"/>
    <x v="12"/>
    <x v="0"/>
    <s v="ОФФ_ТРЕЙД"/>
    <n v="50227353"/>
    <s v="Продукты-169"/>
    <s v="Ленина ул, д.169"/>
    <x v="208"/>
    <s v="162078"/>
    <x v="0"/>
    <s v="01.05.2026"/>
    <s v="31.05.2026"/>
    <n v="1731.7845828933473"/>
    <n v="1000.87032202"/>
    <n v="1"/>
    <n v="1"/>
    <x v="0"/>
  </r>
  <r>
    <n v="90071"/>
    <s v="20475"/>
    <s v="S.E.J. Treid LLP"/>
    <x v="0"/>
    <x v="0"/>
    <x v="3"/>
    <x v="12"/>
    <x v="0"/>
    <s v="ОФФ_ТРЕЙД"/>
    <n v="50227353"/>
    <s v="Продукты-169"/>
    <s v="Ленина ул, д.169"/>
    <x v="208"/>
    <s v="162087"/>
    <x v="2"/>
    <s v="01.05.2026"/>
    <s v="31.05.2026"/>
    <n v="1731.7845828933473"/>
    <n v="2237.9709063800001"/>
    <n v="1"/>
    <n v="1"/>
    <x v="0"/>
  </r>
  <r>
    <n v="90071"/>
    <s v="20475"/>
    <s v="S.E.J. Treid LLP"/>
    <x v="0"/>
    <x v="0"/>
    <x v="3"/>
    <x v="12"/>
    <x v="0"/>
    <s v="ОФФ_ТРЕЙД"/>
    <n v="50227353"/>
    <s v="Продукты-169"/>
    <s v="Ленина ул, д.169"/>
    <x v="208"/>
    <s v="162092"/>
    <x v="2"/>
    <s v="01.05.2026"/>
    <s v="31.05.2026"/>
    <n v="1731.7845828933473"/>
    <n v="1118.98545319"/>
    <n v="1"/>
    <n v="1"/>
    <x v="0"/>
  </r>
  <r>
    <n v="90071"/>
    <s v="20475"/>
    <s v="S.E.J. Treid LLP"/>
    <x v="0"/>
    <x v="0"/>
    <x v="3"/>
    <x v="12"/>
    <x v="0"/>
    <s v="ОФФ_ТРЕЙД"/>
    <n v="50227353"/>
    <s v="Продукты-169"/>
    <s v="Ленина ул, д.169"/>
    <x v="208"/>
    <s v="162122"/>
    <x v="1"/>
    <s v="01.05.2026"/>
    <s v="31.05.2026"/>
    <n v="1731.7845828933473"/>
    <n v="642.17331840999998"/>
    <n v="1"/>
    <n v="1"/>
    <x v="0"/>
  </r>
  <r>
    <n v="90071"/>
    <s v="20475"/>
    <s v="S.E.J. Treid LLP"/>
    <x v="0"/>
    <x v="0"/>
    <x v="3"/>
    <x v="12"/>
    <x v="0"/>
    <s v="ОФФ_ТРЕЙД"/>
    <n v="50227367"/>
    <s v="Эдельвейс"/>
    <s v="Парковая ул, д.72"/>
    <x v="209"/>
    <s v="162078"/>
    <x v="0"/>
    <s v="01.05.2026"/>
    <s v="31.05.2026"/>
    <n v="1731.7845828933473"/>
    <n v="2551.9099698800001"/>
    <n v="1"/>
    <n v="1"/>
    <x v="0"/>
  </r>
  <r>
    <n v="90071"/>
    <s v="20475"/>
    <s v="S.E.J. Treid LLP"/>
    <x v="0"/>
    <x v="0"/>
    <x v="3"/>
    <x v="12"/>
    <x v="0"/>
    <s v="ОФФ_ТРЕЙД"/>
    <n v="50227367"/>
    <s v="Эдельвейс"/>
    <s v="Парковая ул, д.72"/>
    <x v="209"/>
    <s v="162087"/>
    <x v="2"/>
    <s v="01.05.2026"/>
    <s v="31.05.2026"/>
    <n v="1731.7845828933473"/>
    <n v="2853.0670470800001"/>
    <n v="1"/>
    <n v="1"/>
    <x v="0"/>
  </r>
  <r>
    <n v="90071"/>
    <s v="20475"/>
    <s v="S.E.J. Treid LLP"/>
    <x v="0"/>
    <x v="0"/>
    <x v="3"/>
    <x v="12"/>
    <x v="0"/>
    <s v="ОФФ_ТРЕЙД"/>
    <n v="50227367"/>
    <s v="Эдельвейс"/>
    <s v="Парковая ул, д.72"/>
    <x v="209"/>
    <s v="162092"/>
    <x v="2"/>
    <s v="01.05.2026"/>
    <s v="31.05.2026"/>
    <n v="1731.7845828933473"/>
    <n v="1426.53352354"/>
    <n v="1"/>
    <n v="1"/>
    <x v="0"/>
  </r>
  <r>
    <n v="90071"/>
    <s v="20475"/>
    <s v="S.E.J. Treid LLP"/>
    <x v="0"/>
    <x v="0"/>
    <x v="3"/>
    <x v="12"/>
    <x v="0"/>
    <s v="ОФФ_ТРЕЙД"/>
    <n v="50227367"/>
    <s v="Эдельвейс"/>
    <s v="Парковая ул, д.72"/>
    <x v="209"/>
    <s v="162094"/>
    <x v="0"/>
    <s v="01.05.2026"/>
    <s v="31.05.2026"/>
    <n v="1731.7845828933473"/>
    <n v="1531.1459819300001"/>
    <n v="1"/>
    <n v="1"/>
    <x v="0"/>
  </r>
  <r>
    <n v="90071"/>
    <s v="20475"/>
    <s v="S.E.J. Treid LLP"/>
    <x v="0"/>
    <x v="0"/>
    <x v="3"/>
    <x v="12"/>
    <x v="0"/>
    <s v="ОФФ_ТРЕЙД"/>
    <n v="50227367"/>
    <s v="Эдельвейс"/>
    <s v="Парковая ул, д.72"/>
    <x v="209"/>
    <s v="162122"/>
    <x v="1"/>
    <s v="01.05.2026"/>
    <s v="31.05.2026"/>
    <n v="1731.7845828933473"/>
    <n v="1637.34347757"/>
    <n v="1"/>
    <n v="1"/>
    <x v="0"/>
  </r>
  <r>
    <n v="90071"/>
    <s v="20475"/>
    <s v="S.E.J. Treid LLP"/>
    <x v="0"/>
    <x v="0"/>
    <x v="3"/>
    <x v="12"/>
    <x v="0"/>
    <s v="ОФФ_ТРЕЙД"/>
    <n v="50449421"/>
    <s v="Шалом"/>
    <s v="Гагарина ул, д.21"/>
    <x v="210"/>
    <s v="162078"/>
    <x v="0"/>
    <s v="01.05.2026"/>
    <s v="31.05.2026"/>
    <n v="1731.7845828933473"/>
    <n v="984.70948011999997"/>
    <n v="1"/>
    <n v="1"/>
    <x v="0"/>
  </r>
  <r>
    <n v="90071"/>
    <s v="20475"/>
    <s v="S.E.J. Treid LLP"/>
    <x v="0"/>
    <x v="0"/>
    <x v="3"/>
    <x v="12"/>
    <x v="0"/>
    <s v="ОФФ_ТРЕЙД"/>
    <n v="50449421"/>
    <s v="Шалом"/>
    <s v="Гагарина ул, д.21"/>
    <x v="210"/>
    <s v="162087"/>
    <x v="2"/>
    <s v="01.05.2026"/>
    <s v="31.05.2026"/>
    <n v="1731.7845828933473"/>
    <n v="1100.9174311899999"/>
    <n v="1"/>
    <n v="1"/>
    <x v="0"/>
  </r>
  <r>
    <n v="90071"/>
    <s v="20475"/>
    <s v="S.E.J. Treid LLP"/>
    <x v="0"/>
    <x v="0"/>
    <x v="3"/>
    <x v="12"/>
    <x v="0"/>
    <s v="ОФФ_ТРЕЙД"/>
    <n v="50449421"/>
    <s v="Шалом"/>
    <s v="Гагарина ул, д.21"/>
    <x v="210"/>
    <s v="162092"/>
    <x v="2"/>
    <s v="01.05.2026"/>
    <s v="31.05.2026"/>
    <n v="1731.7845828933473"/>
    <n v="1100.9174311899999"/>
    <n v="1"/>
    <n v="1"/>
    <x v="0"/>
  </r>
  <r>
    <n v="90071"/>
    <s v="20475"/>
    <s v="S.E.J. Treid LLP"/>
    <x v="0"/>
    <x v="0"/>
    <x v="3"/>
    <x v="12"/>
    <x v="0"/>
    <s v="ОФФ_ТРЕЙД"/>
    <n v="50449421"/>
    <s v="Шалом"/>
    <s v="Гагарина ул, д.21"/>
    <x v="210"/>
    <s v="162094"/>
    <x v="0"/>
    <s v="01.05.2026"/>
    <s v="31.05.2026"/>
    <n v="1731.7845828933473"/>
    <n v="1181.65137615"/>
    <n v="1"/>
    <n v="1"/>
    <x v="0"/>
  </r>
  <r>
    <n v="90071"/>
    <s v="20475"/>
    <s v="S.E.J. Treid LLP"/>
    <x v="0"/>
    <x v="0"/>
    <x v="3"/>
    <x v="12"/>
    <x v="0"/>
    <s v="ОФФ_ТРЕЙД"/>
    <n v="50449421"/>
    <s v="Шалом"/>
    <s v="Гагарина ул, д.21"/>
    <x v="210"/>
    <s v="162122"/>
    <x v="1"/>
    <s v="01.05.2026"/>
    <s v="31.05.2026"/>
    <n v="1731.7845828933473"/>
    <n v="631.80428135"/>
    <n v="1"/>
    <n v="1"/>
    <x v="0"/>
  </r>
  <r>
    <n v="90071"/>
    <s v="20475"/>
    <s v="S.E.J. Treid LLP"/>
    <x v="0"/>
    <x v="0"/>
    <x v="3"/>
    <x v="12"/>
    <x v="0"/>
    <s v="ОФФ_ТРЕЙД"/>
    <n v="50510635"/>
    <s v="Солнечный"/>
    <s v="Парковая ул, д.42"/>
    <x v="211"/>
    <s v="162087"/>
    <x v="2"/>
    <s v="01.05.2026"/>
    <s v="31.05.2026"/>
    <n v="1731.7845828933473"/>
    <n v="2956.6360052599998"/>
    <n v="1"/>
    <n v="1"/>
    <x v="0"/>
  </r>
  <r>
    <n v="90071"/>
    <s v="20475"/>
    <s v="S.E.J. Treid LLP"/>
    <x v="0"/>
    <x v="0"/>
    <x v="3"/>
    <x v="12"/>
    <x v="0"/>
    <s v="ОФФ_ТРЕЙД"/>
    <n v="50510635"/>
    <s v="Солнечный"/>
    <s v="Парковая ул, д.42"/>
    <x v="211"/>
    <s v="162092"/>
    <x v="2"/>
    <s v="01.05.2026"/>
    <s v="31.05.2026"/>
    <n v="1731.7845828933473"/>
    <n v="985.54533508999998"/>
    <n v="1"/>
    <n v="1"/>
    <x v="0"/>
  </r>
  <r>
    <n v="90071"/>
    <s v="20475"/>
    <s v="S.E.J. Treid LLP"/>
    <x v="0"/>
    <x v="0"/>
    <x v="3"/>
    <x v="12"/>
    <x v="0"/>
    <s v="ОФФ_ТРЕЙД"/>
    <n v="50510635"/>
    <s v="Солнечный"/>
    <s v="Парковая ул, д.42"/>
    <x v="211"/>
    <s v="162094"/>
    <x v="0"/>
    <s v="01.05.2026"/>
    <s v="31.05.2026"/>
    <n v="1731.7845828933473"/>
    <n v="1057.8186596600001"/>
    <n v="1"/>
    <n v="1"/>
    <x v="0"/>
  </r>
  <r>
    <n v="90071"/>
    <s v="20475"/>
    <s v="S.E.J. Treid LLP"/>
    <x v="0"/>
    <x v="0"/>
    <x v="3"/>
    <x v="12"/>
    <x v="0"/>
    <s v="ОФФ_ТРЕЙД"/>
    <n v="50571371"/>
    <s v="Алладин"/>
    <s v="Горняков ул, д.55"/>
    <x v="212"/>
    <s v="162087"/>
    <x v="2"/>
    <s v="01.05.2026"/>
    <s v="31.05.2026"/>
    <n v="1731.7845828933473"/>
    <n v="2118.39472755"/>
    <n v="1"/>
    <n v="1"/>
    <x v="0"/>
  </r>
  <r>
    <n v="90071"/>
    <s v="20475"/>
    <s v="S.E.J. Treid LLP"/>
    <x v="0"/>
    <x v="0"/>
    <x v="3"/>
    <x v="12"/>
    <x v="0"/>
    <s v="ОФФ_ТРЕЙД"/>
    <n v="50571371"/>
    <s v="Алладин"/>
    <s v="Горняков ул, д.55"/>
    <x v="212"/>
    <s v="162094"/>
    <x v="0"/>
    <s v="01.05.2026"/>
    <s v="31.05.2026"/>
    <n v="1731.7845828933473"/>
    <n v="2273.74367424"/>
    <n v="1"/>
    <n v="1"/>
    <x v="0"/>
  </r>
  <r>
    <n v="90071"/>
    <s v="20475"/>
    <s v="S.E.J. Treid LLP"/>
    <x v="0"/>
    <x v="0"/>
    <x v="3"/>
    <x v="12"/>
    <x v="0"/>
    <s v="ОФФ_ТРЕЙД"/>
    <n v="50571371"/>
    <s v="Алладин"/>
    <s v="Горняков ул, д.55"/>
    <x v="212"/>
    <s v="162122"/>
    <x v="1"/>
    <s v="01.05.2026"/>
    <s v="31.05.2026"/>
    <n v="1731.7845828933473"/>
    <n v="607.86159821000001"/>
    <n v="1"/>
    <n v="1"/>
    <x v="0"/>
  </r>
  <r>
    <n v="90071"/>
    <s v="20475"/>
    <s v="S.E.J. Treid LLP"/>
    <x v="0"/>
    <x v="0"/>
    <x v="3"/>
    <x v="12"/>
    <x v="0"/>
    <s v="ОФФ_ТРЕЙД"/>
    <n v="50588552"/>
    <s v="Южный"/>
    <s v="Ленина ул, д.83"/>
    <x v="213"/>
    <s v="162087"/>
    <x v="2"/>
    <s v="01.05.2026"/>
    <s v="31.05.2026"/>
    <n v="1731.7845828933473"/>
    <n v="5000"/>
    <n v="1"/>
    <n v="1"/>
    <x v="0"/>
  </r>
  <r>
    <n v="90071"/>
    <s v="20475"/>
    <s v="S.E.J. Treid LLP"/>
    <x v="0"/>
    <x v="0"/>
    <x v="3"/>
    <x v="12"/>
    <x v="0"/>
    <s v="ОФФ_ТРЕЙД"/>
    <n v="50588552"/>
    <s v="Южный"/>
    <s v="Ленина ул, д.83"/>
    <x v="213"/>
    <s v="162122"/>
    <x v="1"/>
    <s v="01.05.2026"/>
    <s v="31.05.2026"/>
    <n v="1731.7845828933473"/>
    <n v="5000"/>
    <n v="1"/>
    <n v="1"/>
    <x v="0"/>
  </r>
  <r>
    <n v="90071"/>
    <s v="20475"/>
    <s v="S.E.J. Treid LLP"/>
    <x v="0"/>
    <x v="0"/>
    <x v="3"/>
    <x v="12"/>
    <x v="0"/>
    <s v="ОФФ_ТРЕЙД"/>
    <n v="50740400"/>
    <s v="Продукты-хас."/>
    <s v="Топоркова ул, д.102"/>
    <x v="214"/>
    <s v="162087"/>
    <x v="2"/>
    <s v="01.05.2026"/>
    <s v="31.05.2026"/>
    <n v="1731.7845828933473"/>
    <n v="6854.5316070099998"/>
    <n v="1"/>
    <n v="1"/>
    <x v="0"/>
  </r>
  <r>
    <n v="90071"/>
    <s v="20475"/>
    <s v="S.E.J. Treid LLP"/>
    <x v="0"/>
    <x v="0"/>
    <x v="3"/>
    <x v="12"/>
    <x v="0"/>
    <s v="ОФФ_ТРЕЙД"/>
    <n v="50740400"/>
    <s v="Продукты-хас."/>
    <s v="Топоркова ул, д.102"/>
    <x v="214"/>
    <s v="162092"/>
    <x v="2"/>
    <s v="01.05.2026"/>
    <s v="31.05.2026"/>
    <n v="1731.7845828933473"/>
    <n v="6854.5316070099998"/>
    <n v="1"/>
    <n v="1"/>
    <x v="0"/>
  </r>
  <r>
    <n v="90071"/>
    <s v="20475"/>
    <s v="S.E.J. Treid LLP"/>
    <x v="0"/>
    <x v="0"/>
    <x v="3"/>
    <x v="12"/>
    <x v="0"/>
    <s v="ОФФ_ТРЕЙД"/>
    <n v="50740400"/>
    <s v="Продукты-хас."/>
    <s v="Топоркова ул, д.102"/>
    <x v="214"/>
    <s v="162094"/>
    <x v="0"/>
    <s v="01.05.2026"/>
    <s v="31.05.2026"/>
    <n v="1731.7845828933473"/>
    <n v="7357.19725819"/>
    <n v="1"/>
    <n v="1"/>
    <x v="0"/>
  </r>
  <r>
    <n v="90071"/>
    <s v="20475"/>
    <s v="S.E.J. Treid LLP"/>
    <x v="0"/>
    <x v="0"/>
    <x v="3"/>
    <x v="12"/>
    <x v="0"/>
    <s v="ОФФ_ТРЕЙД"/>
    <n v="50740400"/>
    <s v="Продукты-хас."/>
    <s v="Топоркова ул, д.102"/>
    <x v="214"/>
    <s v="162122"/>
    <x v="1"/>
    <s v="01.05.2026"/>
    <s v="31.05.2026"/>
    <n v="1731.7845828933473"/>
    <n v="3933.7395277999999"/>
    <n v="1"/>
    <n v="1"/>
    <x v="0"/>
  </r>
  <r>
    <n v="90071"/>
    <s v="20475"/>
    <s v="S.E.J. Treid LLP"/>
    <x v="0"/>
    <x v="0"/>
    <x v="3"/>
    <x v="12"/>
    <x v="0"/>
    <s v="ОФФ_ТРЕЙД"/>
    <n v="50820345"/>
    <s v="Экспресс"/>
    <s v="Мира ул, д.3"/>
    <x v="215"/>
    <s v="162087"/>
    <x v="2"/>
    <s v="01.05.2026"/>
    <s v="31.05.2026"/>
    <n v="1731.7845828933473"/>
    <n v="1164.2949547200001"/>
    <n v="1"/>
    <n v="1"/>
    <x v="0"/>
  </r>
  <r>
    <n v="90071"/>
    <s v="20475"/>
    <s v="S.E.J. Treid LLP"/>
    <x v="0"/>
    <x v="0"/>
    <x v="3"/>
    <x v="12"/>
    <x v="0"/>
    <s v="ОФФ_ТРЕЙД"/>
    <n v="50820345"/>
    <s v="Экспресс"/>
    <s v="Мира ул, д.3"/>
    <x v="215"/>
    <s v="162094"/>
    <x v="0"/>
    <s v="01.05.2026"/>
    <s v="31.05.2026"/>
    <n v="1731.7845828933473"/>
    <n v="2499.35316947"/>
    <n v="1"/>
    <n v="1"/>
    <x v="0"/>
  </r>
  <r>
    <n v="90071"/>
    <s v="20475"/>
    <s v="S.E.J. Treid LLP"/>
    <x v="0"/>
    <x v="0"/>
    <x v="3"/>
    <x v="12"/>
    <x v="0"/>
    <s v="ОФФ_ТРЕЙД"/>
    <n v="50820345"/>
    <s v="Экспресс"/>
    <s v="Мира ул, д.3"/>
    <x v="215"/>
    <s v="162122"/>
    <x v="1"/>
    <s v="01.05.2026"/>
    <s v="31.05.2026"/>
    <n v="1731.7845828933473"/>
    <n v="1336.3518758099999"/>
    <n v="1"/>
    <n v="1"/>
    <x v="0"/>
  </r>
  <r>
    <n v="90071"/>
    <s v="20475"/>
    <s v="S.E.J. Treid LLP"/>
    <x v="0"/>
    <x v="0"/>
    <x v="3"/>
    <x v="12"/>
    <x v="0"/>
    <s v="ОФФ_ТРЕЙД"/>
    <n v="50820365"/>
    <s v="Едоша"/>
    <s v="Автовокзальная ул, д.3"/>
    <x v="216"/>
    <s v="162078"/>
    <x v="0"/>
    <s v="01.05.2026"/>
    <s v="31.05.2026"/>
    <n v="1731.7845828933473"/>
    <n v="1645.3755748599999"/>
    <n v="1"/>
    <n v="1"/>
    <x v="0"/>
  </r>
  <r>
    <n v="90071"/>
    <s v="20475"/>
    <s v="S.E.J. Treid LLP"/>
    <x v="0"/>
    <x v="0"/>
    <x v="3"/>
    <x v="12"/>
    <x v="0"/>
    <s v="ОФФ_ТРЕЙД"/>
    <n v="50820365"/>
    <s v="Едоша"/>
    <s v="Автовокзальная ул, д.3"/>
    <x v="216"/>
    <s v="162087"/>
    <x v="2"/>
    <s v="01.05.2026"/>
    <s v="31.05.2026"/>
    <n v="1731.7845828933473"/>
    <n v="919.77516606999995"/>
    <n v="1"/>
    <n v="1"/>
    <x v="0"/>
  </r>
  <r>
    <n v="90071"/>
    <s v="20475"/>
    <s v="S.E.J. Treid LLP"/>
    <x v="0"/>
    <x v="0"/>
    <x v="3"/>
    <x v="12"/>
    <x v="0"/>
    <s v="ОФФ_ТРЕЙД"/>
    <n v="50820365"/>
    <s v="Едоша"/>
    <s v="Автовокзальная ул, д.3"/>
    <x v="216"/>
    <s v="162092"/>
    <x v="2"/>
    <s v="01.05.2026"/>
    <s v="31.05.2026"/>
    <n v="1731.7845828933473"/>
    <n v="919.77516606999995"/>
    <n v="1"/>
    <n v="1"/>
    <x v="0"/>
  </r>
  <r>
    <n v="90071"/>
    <s v="20475"/>
    <s v="S.E.J. Treid LLP"/>
    <x v="0"/>
    <x v="0"/>
    <x v="3"/>
    <x v="12"/>
    <x v="0"/>
    <s v="ОФФ_ТРЕЙД"/>
    <n v="50820365"/>
    <s v="Едоша"/>
    <s v="Автовокзальная ул, д.3"/>
    <x v="216"/>
    <s v="162094"/>
    <x v="0"/>
    <s v="01.05.2026"/>
    <s v="31.05.2026"/>
    <n v="1731.7845828933473"/>
    <n v="987.22534492"/>
    <n v="1"/>
    <n v="1"/>
    <x v="0"/>
  </r>
  <r>
    <n v="90071"/>
    <s v="20475"/>
    <s v="S.E.J. Treid LLP"/>
    <x v="0"/>
    <x v="0"/>
    <x v="3"/>
    <x v="12"/>
    <x v="0"/>
    <s v="ОФФ_ТРЕЙД"/>
    <n v="50820365"/>
    <s v="Едоша"/>
    <s v="Автовокзальная ул, д.3"/>
    <x v="216"/>
    <s v="162122"/>
    <x v="1"/>
    <s v="01.05.2026"/>
    <s v="31.05.2026"/>
    <n v="1731.7845828933473"/>
    <n v="527.84874807999995"/>
    <n v="1"/>
    <n v="1"/>
    <x v="0"/>
  </r>
  <r>
    <n v="90071"/>
    <s v="20475"/>
    <s v="S.E.J. Treid LLP"/>
    <x v="0"/>
    <x v="0"/>
    <x v="3"/>
    <x v="12"/>
    <x v="0"/>
    <s v="ОФФ_ТРЕЙД"/>
    <n v="6000372176"/>
    <s v="Продуктовый"/>
    <s v="Степная 13а"/>
    <x v="217"/>
    <s v="162078"/>
    <x v="0"/>
    <s v="01.05.2026"/>
    <s v="31.05.2026"/>
    <n v="1731.7845828933473"/>
    <n v="1623.4748411800001"/>
    <n v="1"/>
    <n v="1"/>
    <x v="0"/>
  </r>
  <r>
    <n v="90071"/>
    <s v="20475"/>
    <s v="S.E.J. Treid LLP"/>
    <x v="0"/>
    <x v="0"/>
    <x v="3"/>
    <x v="12"/>
    <x v="0"/>
    <s v="ОФФ_ТРЕЙД"/>
    <n v="6000372176"/>
    <s v="Продуктовый"/>
    <s v="Степная 13а"/>
    <x v="217"/>
    <s v="162092"/>
    <x v="2"/>
    <s v="01.05.2026"/>
    <s v="31.05.2026"/>
    <n v="1731.7845828933473"/>
    <n v="907.53251992000003"/>
    <n v="1"/>
    <n v="1"/>
    <x v="0"/>
  </r>
  <r>
    <n v="90071"/>
    <s v="20475"/>
    <s v="S.E.J. Treid LLP"/>
    <x v="0"/>
    <x v="0"/>
    <x v="3"/>
    <x v="12"/>
    <x v="0"/>
    <s v="ОФФ_ТРЕЙД"/>
    <n v="6000372176"/>
    <s v="Продуктовый"/>
    <s v="Степная 13а"/>
    <x v="217"/>
    <s v="162094"/>
    <x v="0"/>
    <s v="01.05.2026"/>
    <s v="31.05.2026"/>
    <n v="1731.7845828933473"/>
    <n v="1948.1698094200001"/>
    <n v="1"/>
    <n v="1"/>
    <x v="0"/>
  </r>
  <r>
    <n v="90071"/>
    <s v="20475"/>
    <s v="S.E.J. Treid LLP"/>
    <x v="0"/>
    <x v="0"/>
    <x v="3"/>
    <x v="12"/>
    <x v="0"/>
    <s v="ОФФ_ТРЕЙД"/>
    <n v="6000372176"/>
    <s v="Продуктовый"/>
    <s v="Степная 13а"/>
    <x v="217"/>
    <s v="162122"/>
    <x v="1"/>
    <s v="01.05.2026"/>
    <s v="31.05.2026"/>
    <n v="1731.7845828933473"/>
    <n v="520.82282948"/>
    <n v="1"/>
    <n v="1"/>
    <x v="0"/>
  </r>
  <r>
    <n v="90071"/>
    <s v="20475"/>
    <s v="S.E.J. Treid LLP"/>
    <x v="0"/>
    <x v="0"/>
    <x v="3"/>
    <x v="12"/>
    <x v="0"/>
    <s v="ОФФ_ТРЕЙД"/>
    <n v="6000372238"/>
    <s v="Shohman"/>
    <s v="Пионерская ул. 7"/>
    <x v="218"/>
    <s v="162078"/>
    <x v="0"/>
    <s v="01.05.2026"/>
    <s v="31.05.2026"/>
    <n v="1731.7845828933473"/>
    <n v="2263.6154200599999"/>
    <n v="1"/>
    <n v="1"/>
    <x v="0"/>
  </r>
  <r>
    <n v="90071"/>
    <s v="20475"/>
    <s v="S.E.J. Treid LLP"/>
    <x v="0"/>
    <x v="0"/>
    <x v="3"/>
    <x v="12"/>
    <x v="0"/>
    <s v="ОФФ_ТРЕЙД"/>
    <n v="6000372238"/>
    <s v="Shohman"/>
    <s v="Пионерская ул. 7"/>
    <x v="218"/>
    <s v="162087"/>
    <x v="2"/>
    <s v="01.05.2026"/>
    <s v="31.05.2026"/>
    <n v="1731.7845828933473"/>
    <n v="3649.7356122599999"/>
    <n v="1"/>
    <n v="1"/>
    <x v="0"/>
  </r>
  <r>
    <n v="90071"/>
    <s v="20475"/>
    <s v="S.E.J. Treid LLP"/>
    <x v="0"/>
    <x v="0"/>
    <x v="3"/>
    <x v="12"/>
    <x v="0"/>
    <s v="ОФФ_ТРЕЙД"/>
    <n v="6000372238"/>
    <s v="Shohman"/>
    <s v="Пионерская ул. 7"/>
    <x v="218"/>
    <s v="162092"/>
    <x v="2"/>
    <s v="01.05.2026"/>
    <s v="31.05.2026"/>
    <n v="1731.7845828933473"/>
    <n v="1118.98545319"/>
    <n v="1"/>
    <n v="1"/>
    <x v="0"/>
  </r>
  <r>
    <n v="90071"/>
    <s v="20475"/>
    <s v="S.E.J. Treid LLP"/>
    <x v="0"/>
    <x v="0"/>
    <x v="3"/>
    <x v="12"/>
    <x v="0"/>
    <s v="ОФФ_ТРЕЙД"/>
    <n v="6000372238"/>
    <s v="Shohman"/>
    <s v="Пионерская ул. 7"/>
    <x v="218"/>
    <s v="162094"/>
    <x v="0"/>
    <s v="01.05.2026"/>
    <s v="31.05.2026"/>
    <n v="1731.7845828933473"/>
    <n v="1515.2941176500001"/>
    <n v="1"/>
    <n v="1"/>
    <x v="0"/>
  </r>
  <r>
    <n v="90071"/>
    <s v="20475"/>
    <s v="S.E.J. Treid LLP"/>
    <x v="0"/>
    <x v="0"/>
    <x v="3"/>
    <x v="12"/>
    <x v="0"/>
    <s v="ОФФ_ТРЕЙД"/>
    <n v="6000372238"/>
    <s v="Shohman"/>
    <s v="Пионерская ул. 7"/>
    <x v="218"/>
    <s v="162122"/>
    <x v="1"/>
    <s v="01.05.2026"/>
    <s v="31.05.2026"/>
    <n v="1731.7845828933473"/>
    <n v="1452.36939684"/>
    <n v="1"/>
    <n v="1"/>
    <x v="0"/>
  </r>
  <r>
    <n v="90071"/>
    <s v="20475"/>
    <s v="S.E.J. Treid LLP"/>
    <x v="0"/>
    <x v="0"/>
    <x v="3"/>
    <x v="12"/>
    <x v="0"/>
    <s v="ОФФ_ТРЕЙД"/>
    <n v="6000372242"/>
    <s v="Ням-Ням"/>
    <s v="свердлова 41 "/>
    <x v="219"/>
    <s v="162078"/>
    <x v="0"/>
    <s v="01.05.2026"/>
    <s v="31.05.2026"/>
    <n v="1731.7845828933473"/>
    <n v="5000"/>
    <n v="1"/>
    <n v="1"/>
    <x v="0"/>
  </r>
  <r>
    <n v="90071"/>
    <s v="20475"/>
    <s v="S.E.J. Treid LLP"/>
    <x v="0"/>
    <x v="0"/>
    <x v="3"/>
    <x v="12"/>
    <x v="0"/>
    <s v="ОФФ_ТРЕЙД"/>
    <n v="6008881277"/>
    <s v="У Ксюши"/>
    <s v="Восточная ул., 7 д."/>
    <x v="220"/>
    <s v="162078"/>
    <x v="0"/>
    <s v="01.05.2026"/>
    <s v="31.05.2026"/>
    <n v="1731.7845828933473"/>
    <n v="3644.5475769300001"/>
    <n v="1"/>
    <n v="1"/>
    <x v="0"/>
  </r>
  <r>
    <n v="90071"/>
    <s v="20475"/>
    <s v="S.E.J. Treid LLP"/>
    <x v="0"/>
    <x v="0"/>
    <x v="3"/>
    <x v="12"/>
    <x v="0"/>
    <s v="ОФФ_ТРЕЙД"/>
    <n v="6008881277"/>
    <s v="У Ксюши"/>
    <s v="Восточная ул., 7 д."/>
    <x v="220"/>
    <s v="162087"/>
    <x v="2"/>
    <s v="01.05.2026"/>
    <s v="31.05.2026"/>
    <n v="1731.7845828933473"/>
    <n v="1844.3504396200001"/>
    <n v="1"/>
    <n v="1"/>
    <x v="0"/>
  </r>
  <r>
    <n v="90071"/>
    <s v="20475"/>
    <s v="S.E.J. Treid LLP"/>
    <x v="0"/>
    <x v="0"/>
    <x v="3"/>
    <x v="12"/>
    <x v="0"/>
    <s v="ОФФ_ТРЕЙД"/>
    <n v="6008881277"/>
    <s v="У Ксюши"/>
    <s v="Восточная ул., 7 д."/>
    <x v="220"/>
    <s v="162092"/>
    <x v="2"/>
    <s v="01.05.2026"/>
    <s v="31.05.2026"/>
    <n v="1731.7845828933473"/>
    <n v="1844.3504396200001"/>
    <n v="1"/>
    <n v="1"/>
    <x v="0"/>
  </r>
  <r>
    <n v="90071"/>
    <s v="20475"/>
    <s v="S.E.J. Treid LLP"/>
    <x v="0"/>
    <x v="0"/>
    <x v="3"/>
    <x v="12"/>
    <x v="0"/>
    <s v="ОФФ_ТРЕЙД"/>
    <n v="6008881277"/>
    <s v="У Ксюши"/>
    <s v="Восточная ул., 7 д."/>
    <x v="220"/>
    <s v="162094"/>
    <x v="0"/>
    <s v="01.05.2026"/>
    <s v="31.05.2026"/>
    <n v="1731.7845828933473"/>
    <n v="1181.65137615"/>
    <n v="1"/>
    <n v="1"/>
    <x v="0"/>
  </r>
  <r>
    <n v="90071"/>
    <s v="20475"/>
    <s v="S.E.J. Treid LLP"/>
    <x v="0"/>
    <x v="0"/>
    <x v="3"/>
    <x v="12"/>
    <x v="0"/>
    <s v="ОФФ_ТРЕЙД"/>
    <n v="6008881277"/>
    <s v="У Ксюши"/>
    <s v="Восточная ул., 7 д."/>
    <x v="220"/>
    <s v="162122"/>
    <x v="1"/>
    <s v="01.05.2026"/>
    <s v="31.05.2026"/>
    <n v="1731.7845828933473"/>
    <n v="1485.10016769"/>
    <n v="1"/>
    <n v="1"/>
    <x v="0"/>
  </r>
  <r>
    <n v="90071"/>
    <s v="20475"/>
    <s v="S.E.J. Treid LLP"/>
    <x v="0"/>
    <x v="0"/>
    <x v="3"/>
    <x v="12"/>
    <x v="0"/>
    <s v="ОФФ_ТРЕЙД"/>
    <n v="6009900382"/>
    <s v="Гагаринский"/>
    <s v="Гагарина 10"/>
    <x v="221"/>
    <s v="162078"/>
    <x v="0"/>
    <s v="01.05.2026"/>
    <s v="31.05.2026"/>
    <n v="1731.7845828933473"/>
    <n v="2016.2805259899999"/>
    <n v="1"/>
    <n v="1"/>
    <x v="0"/>
  </r>
  <r>
    <n v="90071"/>
    <s v="20475"/>
    <s v="S.E.J. Treid LLP"/>
    <x v="0"/>
    <x v="0"/>
    <x v="3"/>
    <x v="12"/>
    <x v="0"/>
    <s v="ОФФ_ТРЕЙД"/>
    <n v="6009900382"/>
    <s v="Гагаринский"/>
    <s v="Гагарина 10"/>
    <x v="221"/>
    <s v="162092"/>
    <x v="2"/>
    <s v="01.05.2026"/>
    <s v="31.05.2026"/>
    <n v="1731.7845828933473"/>
    <n v="1127.1133375100001"/>
    <n v="1"/>
    <n v="1"/>
    <x v="0"/>
  </r>
  <r>
    <n v="90071"/>
    <s v="20475"/>
    <s v="S.E.J. Treid LLP"/>
    <x v="0"/>
    <x v="0"/>
    <x v="3"/>
    <x v="12"/>
    <x v="0"/>
    <s v="ОФФ_ТРЕЙД"/>
    <n v="6009900382"/>
    <s v="Гагаринский"/>
    <s v="Гагарина 10"/>
    <x v="221"/>
    <s v="162094"/>
    <x v="0"/>
    <s v="01.05.2026"/>
    <s v="31.05.2026"/>
    <n v="1731.7845828933473"/>
    <n v="1209.7683155899999"/>
    <n v="1"/>
    <n v="1"/>
    <x v="0"/>
  </r>
  <r>
    <n v="90071"/>
    <s v="20475"/>
    <s v="S.E.J. Treid LLP"/>
    <x v="0"/>
    <x v="0"/>
    <x v="3"/>
    <x v="12"/>
    <x v="0"/>
    <s v="ОФФ_ТРЕЙД"/>
    <n v="6009900382"/>
    <s v="Гагаринский"/>
    <s v="Гагарина 10"/>
    <x v="221"/>
    <s v="162122"/>
    <x v="1"/>
    <s v="01.05.2026"/>
    <s v="31.05.2026"/>
    <n v="1731.7845828933473"/>
    <n v="646.83782091"/>
    <n v="1"/>
    <n v="1"/>
    <x v="0"/>
  </r>
  <r>
    <n v="90071"/>
    <s v="20475"/>
    <s v="S.E.J. Treid LLP"/>
    <x v="0"/>
    <x v="0"/>
    <x v="3"/>
    <x v="12"/>
    <x v="0"/>
    <s v="ОФФ_ТРЕЙД"/>
    <n v="6009900544"/>
    <s v="Продукты 68"/>
    <s v="Батищева Тарасова 68"/>
    <x v="222"/>
    <s v="162078"/>
    <x v="0"/>
    <s v="01.05.2026"/>
    <s v="31.05.2026"/>
    <n v="1731.7845828933473"/>
    <n v="984.70948011999997"/>
    <n v="1"/>
    <n v="1"/>
    <x v="0"/>
  </r>
  <r>
    <n v="90071"/>
    <s v="20475"/>
    <s v="S.E.J. Treid LLP"/>
    <x v="0"/>
    <x v="0"/>
    <x v="3"/>
    <x v="12"/>
    <x v="0"/>
    <s v="ОФФ_ТРЕЙД"/>
    <n v="6009900544"/>
    <s v="Продукты 68"/>
    <s v="Батищева Тарасова 68"/>
    <x v="222"/>
    <s v="162087"/>
    <x v="2"/>
    <s v="01.05.2026"/>
    <s v="31.05.2026"/>
    <n v="1731.7845828933473"/>
    <n v="1100.9174311899999"/>
    <n v="1"/>
    <n v="1"/>
    <x v="0"/>
  </r>
  <r>
    <n v="90071"/>
    <s v="20475"/>
    <s v="S.E.J. Treid LLP"/>
    <x v="0"/>
    <x v="0"/>
    <x v="3"/>
    <x v="12"/>
    <x v="0"/>
    <s v="ОФФ_ТРЕЙД"/>
    <n v="6009900544"/>
    <s v="Продукты 68"/>
    <s v="Батищева Тарасова 68"/>
    <x v="222"/>
    <s v="162092"/>
    <x v="2"/>
    <s v="01.05.2026"/>
    <s v="31.05.2026"/>
    <n v="1731.7845828933473"/>
    <n v="1100.9174311899999"/>
    <n v="1"/>
    <n v="1"/>
    <x v="0"/>
  </r>
  <r>
    <n v="90071"/>
    <s v="20475"/>
    <s v="S.E.J. Treid LLP"/>
    <x v="0"/>
    <x v="0"/>
    <x v="3"/>
    <x v="12"/>
    <x v="0"/>
    <s v="ОФФ_ТРЕЙД"/>
    <n v="6009900544"/>
    <s v="Продукты 68"/>
    <s v="Батищева Тарасова 68"/>
    <x v="222"/>
    <s v="162094"/>
    <x v="0"/>
    <s v="01.05.2026"/>
    <s v="31.05.2026"/>
    <n v="1731.7845828933473"/>
    <n v="1181.65137615"/>
    <n v="1"/>
    <n v="1"/>
    <x v="0"/>
  </r>
  <r>
    <n v="90071"/>
    <s v="20475"/>
    <s v="S.E.J. Treid LLP"/>
    <x v="0"/>
    <x v="0"/>
    <x v="3"/>
    <x v="12"/>
    <x v="0"/>
    <s v="ОФФ_ТРЕЙД"/>
    <n v="6009900544"/>
    <s v="Продукты 68"/>
    <s v="Батищева Тарасова 68"/>
    <x v="222"/>
    <s v="162122"/>
    <x v="1"/>
    <s v="01.05.2026"/>
    <s v="31.05.2026"/>
    <n v="1731.7845828933473"/>
    <n v="631.80428135"/>
    <n v="1"/>
    <n v="1"/>
    <x v="0"/>
  </r>
  <r>
    <n v="90071"/>
    <s v="20475"/>
    <s v="S.E.J. Treid LLP"/>
    <x v="0"/>
    <x v="0"/>
    <x v="3"/>
    <x v="13"/>
    <x v="0"/>
    <s v="ОФФ_ТРЕЙД"/>
    <n v="6000371041"/>
    <s v="Kamila"/>
    <s v="6 мкр.дом14 Житикара"/>
    <x v="223"/>
    <s v="162078"/>
    <x v="0"/>
    <s v="01.05.2026"/>
    <s v="31.05.2026"/>
    <n v="1731.7845828933473"/>
    <n v="1262.7450980399999"/>
    <n v="1"/>
    <n v="1"/>
    <x v="0"/>
  </r>
  <r>
    <n v="90071"/>
    <s v="20475"/>
    <s v="S.E.J. Treid LLP"/>
    <x v="0"/>
    <x v="0"/>
    <x v="3"/>
    <x v="13"/>
    <x v="0"/>
    <s v="ОФФ_ТРЕЙД"/>
    <n v="6000371041"/>
    <s v="Kamila"/>
    <s v="6 мкр.дом14 Житикара"/>
    <x v="223"/>
    <s v="162087"/>
    <x v="2"/>
    <s v="01.05.2026"/>
    <s v="31.05.2026"/>
    <n v="1731.7845828933473"/>
    <n v="1411.7647058800001"/>
    <n v="1"/>
    <n v="1"/>
    <x v="0"/>
  </r>
  <r>
    <n v="90071"/>
    <s v="20475"/>
    <s v="S.E.J. Treid LLP"/>
    <x v="0"/>
    <x v="0"/>
    <x v="3"/>
    <x v="13"/>
    <x v="0"/>
    <s v="ОФФ_ТРЕЙД"/>
    <n v="6000371041"/>
    <s v="Kamila"/>
    <s v="6 мкр.дом14 Житикара"/>
    <x v="223"/>
    <s v="162094"/>
    <x v="0"/>
    <s v="01.05.2026"/>
    <s v="31.05.2026"/>
    <n v="1731.7845828933473"/>
    <n v="1515.2941176500001"/>
    <n v="1"/>
    <n v="1"/>
    <x v="0"/>
  </r>
  <r>
    <n v="90071"/>
    <s v="20475"/>
    <s v="S.E.J. Treid LLP"/>
    <x v="0"/>
    <x v="0"/>
    <x v="3"/>
    <x v="13"/>
    <x v="0"/>
    <s v="ОФФ_ТРЕЙД"/>
    <n v="6000371041"/>
    <s v="Kamila"/>
    <s v="6 мкр.дом14 Житикара"/>
    <x v="223"/>
    <s v="162122"/>
    <x v="1"/>
    <s v="01.05.2026"/>
    <s v="31.05.2026"/>
    <n v="1731.7845828933473"/>
    <n v="810.19607842999994"/>
    <n v="1"/>
    <n v="1"/>
    <x v="0"/>
  </r>
  <r>
    <n v="90071"/>
    <s v="20475"/>
    <s v="S.E.J. Treid LLP"/>
    <x v="0"/>
    <x v="0"/>
    <x v="3"/>
    <x v="13"/>
    <x v="0"/>
    <s v="ОФФ_ТРЕЙД"/>
    <n v="6008881551"/>
    <s v="Продукты"/>
    <s v="25 лет Целины ул.,8"/>
    <x v="224"/>
    <s v="162078"/>
    <x v="0"/>
    <s v="01.05.2026"/>
    <s v="31.05.2026"/>
    <n v="1731.7845828933473"/>
    <n v="1236.7491166100001"/>
    <n v="1"/>
    <n v="1"/>
    <x v="0"/>
  </r>
  <r>
    <n v="90071"/>
    <s v="20475"/>
    <s v="S.E.J. Treid LLP"/>
    <x v="0"/>
    <x v="0"/>
    <x v="3"/>
    <x v="13"/>
    <x v="0"/>
    <s v="ОФФ_ТРЕЙД"/>
    <n v="6008881551"/>
    <s v="Продукты"/>
    <s v="25 лет Целины ул.,8"/>
    <x v="224"/>
    <s v="162092"/>
    <x v="2"/>
    <s v="01.05.2026"/>
    <s v="31.05.2026"/>
    <n v="1731.7845828933473"/>
    <n v="1382.70087571"/>
    <n v="1"/>
    <n v="1"/>
    <x v="0"/>
  </r>
  <r>
    <n v="90071"/>
    <s v="20475"/>
    <s v="S.E.J. Treid LLP"/>
    <x v="0"/>
    <x v="0"/>
    <x v="3"/>
    <x v="13"/>
    <x v="0"/>
    <s v="ОФФ_ТРЕЙД"/>
    <n v="6008881551"/>
    <s v="Продукты"/>
    <s v="25 лет Целины ул.,8"/>
    <x v="224"/>
    <s v="162122"/>
    <x v="1"/>
    <s v="01.05.2026"/>
    <s v="31.05.2026"/>
    <n v="1731.7845828933473"/>
    <n v="2380.5500076799999"/>
    <n v="1"/>
    <n v="1"/>
    <x v="0"/>
  </r>
  <r>
    <n v="90071"/>
    <s v="20475"/>
    <s v="S.E.J. Treid LLP"/>
    <x v="0"/>
    <x v="0"/>
    <x v="3"/>
    <x v="13"/>
    <x v="0"/>
    <s v="ОФФ_ТРЕЙД"/>
    <n v="6008881581"/>
    <s v="Туркестан"/>
    <s v="Денисовкий р., Перелески с., Юбилейная 23А"/>
    <x v="225"/>
    <s v="162078"/>
    <x v="0"/>
    <s v="01.05.2026"/>
    <s v="31.05.2026"/>
    <n v="1731.7845828933473"/>
    <n v="3045.7813091200001"/>
    <n v="1"/>
    <n v="1"/>
    <x v="0"/>
  </r>
  <r>
    <n v="90071"/>
    <s v="20475"/>
    <s v="S.E.J. Treid LLP"/>
    <x v="0"/>
    <x v="0"/>
    <x v="3"/>
    <x v="13"/>
    <x v="0"/>
    <s v="ОФФ_ТРЕЙД"/>
    <n v="6008881581"/>
    <s v="Туркестан"/>
    <s v="Денисовкий р., Перелески с., Юбилейная 23А"/>
    <x v="225"/>
    <s v="162122"/>
    <x v="1"/>
    <s v="01.05.2026"/>
    <s v="31.05.2026"/>
    <n v="1731.7845828933473"/>
    <n v="1954.2186908799999"/>
    <n v="1"/>
    <n v="1"/>
    <x v="0"/>
  </r>
  <r>
    <n v="90071"/>
    <s v="20475"/>
    <s v="S.E.J. Treid LLP"/>
    <x v="0"/>
    <x v="0"/>
    <x v="3"/>
    <x v="13"/>
    <x v="0"/>
    <s v="ОФФ_ТРЕЙД"/>
    <n v="6008881593"/>
    <s v="Адлет"/>
    <s v="Камыстинский р., Бестобе с.,  Абая 7"/>
    <x v="226"/>
    <s v="162122"/>
    <x v="1"/>
    <s v="01.05.2026"/>
    <s v="31.05.2026"/>
    <n v="1731.7845828933473"/>
    <n v="10000"/>
    <n v="1"/>
    <n v="1"/>
    <x v="0"/>
  </r>
  <r>
    <n v="90071"/>
    <s v="20475"/>
    <s v="S.E.J. Treid LLP"/>
    <x v="0"/>
    <x v="0"/>
    <x v="3"/>
    <x v="13"/>
    <x v="0"/>
    <s v="ОФФ_ТРЕЙД"/>
    <n v="6008881658"/>
    <s v="Канон"/>
    <s v="Камыстинский р-н, Клочково с., Центральная 5"/>
    <x v="227"/>
    <s v="162092"/>
    <x v="2"/>
    <s v="01.05.2026"/>
    <s v="31.05.2026"/>
    <n v="1731.7845828933473"/>
    <n v="6983.9627522000001"/>
    <n v="1"/>
    <n v="1"/>
    <x v="0"/>
  </r>
  <r>
    <n v="90071"/>
    <s v="20475"/>
    <s v="S.E.J. Treid LLP"/>
    <x v="0"/>
    <x v="0"/>
    <x v="3"/>
    <x v="13"/>
    <x v="0"/>
    <s v="ОФФ_ТРЕЙД"/>
    <n v="6008881658"/>
    <s v="Канон"/>
    <s v="Камыстинский р-н, Клочково с., Центральная 5"/>
    <x v="227"/>
    <s v="162122"/>
    <x v="1"/>
    <s v="01.05.2026"/>
    <s v="31.05.2026"/>
    <n v="1731.7845828933473"/>
    <n v="8016.0372477999999"/>
    <n v="1"/>
    <n v="1"/>
    <x v="0"/>
  </r>
  <r>
    <n v="90071"/>
    <s v="20475"/>
    <s v="S.E.J. Treid LLP"/>
    <x v="0"/>
    <x v="0"/>
    <x v="3"/>
    <x v="13"/>
    <x v="0"/>
    <s v="ОФФ_ТРЕЙД"/>
    <n v="6008881703"/>
    <s v="Райян"/>
    <s v="Карабатыр село,  Зелёная 13 "/>
    <x v="228"/>
    <s v="162078"/>
    <x v="0"/>
    <s v="01.05.2026"/>
    <s v="31.05.2026"/>
    <n v="1731.7845828933473"/>
    <n v="11356.689395720001"/>
    <n v="1"/>
    <n v="1"/>
    <x v="0"/>
  </r>
  <r>
    <n v="90071"/>
    <s v="20475"/>
    <s v="S.E.J. Treid LLP"/>
    <x v="0"/>
    <x v="0"/>
    <x v="3"/>
    <x v="13"/>
    <x v="0"/>
    <s v="ОФФ_ТРЕЙД"/>
    <n v="6008881703"/>
    <s v="Райян"/>
    <s v="Карабатыр село,  Зелёная 13 "/>
    <x v="228"/>
    <s v="162122"/>
    <x v="1"/>
    <s v="01.05.2026"/>
    <s v="31.05.2026"/>
    <n v="1731.7845828933473"/>
    <n v="3643.31060428"/>
    <n v="1"/>
    <n v="1"/>
    <x v="0"/>
  </r>
  <r>
    <n v="90071"/>
    <s v="20475"/>
    <s v="S.E.J. Treid LLP"/>
    <x v="0"/>
    <x v="0"/>
    <x v="3"/>
    <x v="13"/>
    <x v="0"/>
    <s v="ОФФ_ТРЕЙД"/>
    <n v="6008881704"/>
    <s v="Гульжан"/>
    <s v="Карабатыр село, Искакова 4"/>
    <x v="229"/>
    <s v="162078"/>
    <x v="0"/>
    <s v="01.05.2026"/>
    <s v="31.05.2026"/>
    <n v="1731.7845828933473"/>
    <n v="6091.5626182400001"/>
    <n v="1"/>
    <n v="1"/>
    <x v="0"/>
  </r>
  <r>
    <n v="90071"/>
    <s v="20475"/>
    <s v="S.E.J. Treid LLP"/>
    <x v="0"/>
    <x v="0"/>
    <x v="3"/>
    <x v="13"/>
    <x v="0"/>
    <s v="ОФФ_ТРЕЙД"/>
    <n v="6008881704"/>
    <s v="Гульжан"/>
    <s v="Карабатыр село, Искакова 4"/>
    <x v="229"/>
    <s v="162122"/>
    <x v="1"/>
    <s v="01.05.2026"/>
    <s v="31.05.2026"/>
    <n v="1731.7845828933473"/>
    <n v="3908.4373817599999"/>
    <n v="1"/>
    <n v="1"/>
    <x v="0"/>
  </r>
  <r>
    <n v="90071"/>
    <s v="20475"/>
    <s v="S.E.J. Treid LLP"/>
    <x v="0"/>
    <x v="0"/>
    <x v="3"/>
    <x v="13"/>
    <x v="0"/>
    <s v="ОФФ_ТРЕЙД"/>
    <n v="6008881790"/>
    <s v="Новый"/>
    <s v="Камыстинский район, Арка село, Новая 12"/>
    <x v="230"/>
    <s v="162078"/>
    <x v="0"/>
    <s v="01.05.2026"/>
    <s v="31.05.2026"/>
    <n v="1731.7845828933473"/>
    <n v="1470.0511322100001"/>
    <n v="1"/>
    <n v="1"/>
    <x v="0"/>
  </r>
  <r>
    <n v="90071"/>
    <s v="20475"/>
    <s v="S.E.J. Treid LLP"/>
    <x v="0"/>
    <x v="0"/>
    <x v="3"/>
    <x v="13"/>
    <x v="0"/>
    <s v="ОФФ_ТРЕЙД"/>
    <n v="6008881790"/>
    <s v="Новый"/>
    <s v="Камыстинский район, Арка село, Новая 12"/>
    <x v="230"/>
    <s v="162087"/>
    <x v="2"/>
    <s v="01.05.2026"/>
    <s v="31.05.2026"/>
    <n v="1731.7845828933473"/>
    <n v="821.76771366000003"/>
    <n v="1"/>
    <n v="1"/>
    <x v="0"/>
  </r>
  <r>
    <n v="90071"/>
    <s v="20475"/>
    <s v="S.E.J. Treid LLP"/>
    <x v="0"/>
    <x v="0"/>
    <x v="3"/>
    <x v="13"/>
    <x v="0"/>
    <s v="ОФФ_ТРЕЙД"/>
    <n v="6008881790"/>
    <s v="Новый"/>
    <s v="Камыстинский район, Арка село, Новая 12"/>
    <x v="230"/>
    <s v="162092"/>
    <x v="2"/>
    <s v="01.05.2026"/>
    <s v="31.05.2026"/>
    <n v="1731.7845828933473"/>
    <n v="821.76771366000003"/>
    <n v="1"/>
    <n v="1"/>
    <x v="0"/>
  </r>
  <r>
    <n v="90071"/>
    <s v="20475"/>
    <s v="S.E.J. Treid LLP"/>
    <x v="0"/>
    <x v="0"/>
    <x v="3"/>
    <x v="13"/>
    <x v="0"/>
    <s v="ОФФ_ТРЕЙД"/>
    <n v="6008881790"/>
    <s v="Новый"/>
    <s v="Камыстинский район, Арка село, Новая 12"/>
    <x v="230"/>
    <s v="162122"/>
    <x v="1"/>
    <s v="01.05.2026"/>
    <s v="31.05.2026"/>
    <n v="1731.7845828933473"/>
    <n v="1886.4134404700001"/>
    <n v="1"/>
    <n v="1"/>
    <x v="0"/>
  </r>
  <r>
    <n v="90071"/>
    <s v="20475"/>
    <s v="S.E.J. Treid LLP"/>
    <x v="0"/>
    <x v="0"/>
    <x v="3"/>
    <x v="13"/>
    <x v="0"/>
    <s v="ОФФ_ТРЕЙД"/>
    <n v="6009900524"/>
    <s v="Рахат Тохтарово"/>
    <s v="Тохтарово с., Школьная ул., 5 д."/>
    <x v="231"/>
    <s v="162078"/>
    <x v="0"/>
    <s v="01.05.2026"/>
    <s v="31.05.2026"/>
    <n v="1731.7845828933473"/>
    <n v="4804.1775456900004"/>
    <n v="1"/>
    <n v="1"/>
    <x v="0"/>
  </r>
  <r>
    <n v="90071"/>
    <s v="20475"/>
    <s v="S.E.J. Treid LLP"/>
    <x v="0"/>
    <x v="0"/>
    <x v="3"/>
    <x v="13"/>
    <x v="0"/>
    <s v="ОФФ_ТРЕЙД"/>
    <n v="6009900524"/>
    <s v="Рахат Тохтарово"/>
    <s v="Тохтарово с., Школьная ул., 5 д."/>
    <x v="231"/>
    <s v="162092"/>
    <x v="2"/>
    <s v="01.05.2026"/>
    <s v="31.05.2026"/>
    <n v="1731.7845828933473"/>
    <n v="1342.7825438299999"/>
    <n v="1"/>
    <n v="1"/>
    <x v="0"/>
  </r>
  <r>
    <n v="90071"/>
    <s v="20475"/>
    <s v="S.E.J. Treid LLP"/>
    <x v="0"/>
    <x v="0"/>
    <x v="3"/>
    <x v="13"/>
    <x v="0"/>
    <s v="ОФФ_ТРЕЙД"/>
    <n v="6009900524"/>
    <s v="Рахат Тохтарово"/>
    <s v="Тохтарово с., Школьная ул., 5 д."/>
    <x v="231"/>
    <s v="162122"/>
    <x v="1"/>
    <s v="01.05.2026"/>
    <s v="31.05.2026"/>
    <n v="1731.7845828933473"/>
    <n v="3853.0399104799999"/>
    <n v="1"/>
    <n v="1"/>
    <x v="0"/>
  </r>
  <r>
    <n v="90071"/>
    <s v="20475"/>
    <s v="S.E.J. Treid LLP"/>
    <x v="0"/>
    <x v="0"/>
    <x v="3"/>
    <x v="14"/>
    <x v="0"/>
    <s v="ОФФ_ТРЕЙД"/>
    <n v="50227347"/>
    <s v="Жулдыз"/>
    <s v="Ленина ул, д.157"/>
    <x v="232"/>
    <s v="162078"/>
    <x v="0"/>
    <s v="01.05.2026"/>
    <s v="31.05.2026"/>
    <n v="1731.7845828933473"/>
    <n v="3013.28841474"/>
    <n v="1"/>
    <n v="1"/>
    <x v="0"/>
  </r>
  <r>
    <n v="90071"/>
    <s v="20475"/>
    <s v="S.E.J. Treid LLP"/>
    <x v="0"/>
    <x v="0"/>
    <x v="3"/>
    <x v="14"/>
    <x v="0"/>
    <s v="ОФФ_ТРЕЙД"/>
    <n v="50227347"/>
    <s v="Жулдыз"/>
    <s v="Ленина ул, д.157"/>
    <x v="232"/>
    <s v="162087"/>
    <x v="2"/>
    <s v="01.05.2026"/>
    <s v="31.05.2026"/>
    <n v="1731.7845828933473"/>
    <n v="3368.89387984"/>
    <n v="1"/>
    <n v="1"/>
    <x v="0"/>
  </r>
  <r>
    <n v="90071"/>
    <s v="20475"/>
    <s v="S.E.J. Treid LLP"/>
    <x v="0"/>
    <x v="0"/>
    <x v="3"/>
    <x v="14"/>
    <x v="0"/>
    <s v="ОФФ_ТРЕЙД"/>
    <n v="50227347"/>
    <s v="Жулдыз"/>
    <s v="Ленина ул, д.157"/>
    <x v="232"/>
    <s v="162092"/>
    <x v="2"/>
    <s v="01.05.2026"/>
    <s v="31.05.2026"/>
    <n v="1731.7845828933473"/>
    <n v="1684.44693992"/>
    <n v="1"/>
    <n v="1"/>
    <x v="0"/>
  </r>
  <r>
    <n v="90071"/>
    <s v="20475"/>
    <s v="S.E.J. Treid LLP"/>
    <x v="0"/>
    <x v="0"/>
    <x v="3"/>
    <x v="14"/>
    <x v="0"/>
    <s v="ОФФ_ТРЕЙД"/>
    <n v="50227347"/>
    <s v="Жулдыз"/>
    <s v="Ленина ул, д.157"/>
    <x v="232"/>
    <s v="162122"/>
    <x v="1"/>
    <s v="01.05.2026"/>
    <s v="31.05.2026"/>
    <n v="1731.7845828933473"/>
    <n v="1933.37076548"/>
    <n v="1"/>
    <n v="1"/>
    <x v="0"/>
  </r>
  <r>
    <n v="90071"/>
    <s v="20475"/>
    <s v="S.E.J. Treid LLP"/>
    <x v="0"/>
    <x v="0"/>
    <x v="3"/>
    <x v="14"/>
    <x v="0"/>
    <s v="ОФФ_ТРЕЙД"/>
    <n v="50227374"/>
    <s v="Покупочка"/>
    <s v="Комсомольский пр, д.39"/>
    <x v="233"/>
    <s v="162078"/>
    <x v="0"/>
    <s v="01.05.2026"/>
    <s v="31.05.2026"/>
    <n v="1731.7845828933473"/>
    <n v="2050.1719088200002"/>
    <n v="1"/>
    <n v="1"/>
    <x v="0"/>
  </r>
  <r>
    <n v="90071"/>
    <s v="20475"/>
    <s v="S.E.J. Treid LLP"/>
    <x v="0"/>
    <x v="0"/>
    <x v="3"/>
    <x v="14"/>
    <x v="0"/>
    <s v="ОФФ_ТРЕЙД"/>
    <n v="50227374"/>
    <s v="Покупочка"/>
    <s v="Комсомольский пр, д.39"/>
    <x v="233"/>
    <s v="162092"/>
    <x v="2"/>
    <s v="01.05.2026"/>
    <s v="31.05.2026"/>
    <n v="1731.7845828933473"/>
    <n v="2292.1176620400001"/>
    <n v="1"/>
    <n v="1"/>
    <x v="0"/>
  </r>
  <r>
    <n v="90071"/>
    <s v="20475"/>
    <s v="S.E.J. Treid LLP"/>
    <x v="0"/>
    <x v="0"/>
    <x v="3"/>
    <x v="14"/>
    <x v="0"/>
    <s v="ОФФ_ТРЕЙД"/>
    <n v="50227374"/>
    <s v="Покупочка"/>
    <s v="Комсомольский пр, д.39"/>
    <x v="233"/>
    <s v="162122"/>
    <x v="1"/>
    <s v="01.05.2026"/>
    <s v="31.05.2026"/>
    <n v="1731.7845828933473"/>
    <n v="657.71042913999997"/>
    <n v="1"/>
    <n v="1"/>
    <x v="0"/>
  </r>
  <r>
    <n v="90071"/>
    <s v="20475"/>
    <s v="S.E.J. Treid LLP"/>
    <x v="0"/>
    <x v="0"/>
    <x v="3"/>
    <x v="14"/>
    <x v="0"/>
    <s v="ОФФ_ТРЕЙД"/>
    <n v="50227386"/>
    <s v="Даша"/>
    <s v="Комсомольский пр, д.9"/>
    <x v="234"/>
    <s v="162094"/>
    <x v="0"/>
    <s v="01.05.2026"/>
    <s v="31.05.2026"/>
    <n v="1731.7845828933473"/>
    <n v="2774.6660922000001"/>
    <n v="1"/>
    <n v="1"/>
    <x v="0"/>
  </r>
  <r>
    <n v="90071"/>
    <s v="20475"/>
    <s v="S.E.J. Treid LLP"/>
    <x v="0"/>
    <x v="0"/>
    <x v="3"/>
    <x v="14"/>
    <x v="0"/>
    <s v="ОФФ_ТРЕЙД"/>
    <n v="50227386"/>
    <s v="Даша"/>
    <s v="Комсомольский пр, д.9"/>
    <x v="234"/>
    <s v="162122"/>
    <x v="1"/>
    <s v="01.05.2026"/>
    <s v="31.05.2026"/>
    <n v="1731.7845828933473"/>
    <n v="2225.3339077999999"/>
    <n v="1"/>
    <n v="1"/>
    <x v="0"/>
  </r>
  <r>
    <n v="90071"/>
    <s v="20475"/>
    <s v="S.E.J. Treid LLP"/>
    <x v="0"/>
    <x v="0"/>
    <x v="3"/>
    <x v="14"/>
    <x v="0"/>
    <s v="ОФФ_ТРЕЙД"/>
    <n v="50227398"/>
    <s v="Черемушки"/>
    <s v="Комсомольский пр, д.40"/>
    <x v="235"/>
    <s v="162078"/>
    <x v="0"/>
    <s v="01.05.2026"/>
    <s v="31.05.2026"/>
    <n v="1731.7845828933473"/>
    <n v="1067.6392572899999"/>
    <n v="1"/>
    <n v="1"/>
    <x v="0"/>
  </r>
  <r>
    <n v="90071"/>
    <s v="20475"/>
    <s v="S.E.J. Treid LLP"/>
    <x v="0"/>
    <x v="0"/>
    <x v="3"/>
    <x v="14"/>
    <x v="0"/>
    <s v="ОФФ_ТРЕЙД"/>
    <n v="50227398"/>
    <s v="Черемушки"/>
    <s v="Комсомольский пр, д.40"/>
    <x v="235"/>
    <s v="162094"/>
    <x v="0"/>
    <s v="01.05.2026"/>
    <s v="31.05.2026"/>
    <n v="1731.7845828933473"/>
    <n v="2562.3342175100001"/>
    <n v="1"/>
    <n v="1"/>
    <x v="0"/>
  </r>
  <r>
    <n v="90071"/>
    <s v="20475"/>
    <s v="S.E.J. Treid LLP"/>
    <x v="0"/>
    <x v="0"/>
    <x v="3"/>
    <x v="14"/>
    <x v="0"/>
    <s v="ОФФ_ТРЕЙД"/>
    <n v="50227398"/>
    <s v="Черемушки"/>
    <s v="Комсомольский пр, д.40"/>
    <x v="235"/>
    <s v="162122"/>
    <x v="1"/>
    <s v="01.05.2026"/>
    <s v="31.05.2026"/>
    <n v="1731.7845828933473"/>
    <n v="1370.0265251999999"/>
    <n v="1"/>
    <n v="1"/>
    <x v="0"/>
  </r>
  <r>
    <n v="90071"/>
    <s v="20475"/>
    <s v="S.E.J. Treid LLP"/>
    <x v="0"/>
    <x v="0"/>
    <x v="3"/>
    <x v="14"/>
    <x v="0"/>
    <s v="ОФФ_ТРЕЙД"/>
    <n v="50227408"/>
    <s v="Продукты-70"/>
    <s v="Корчагина ул, д.70"/>
    <x v="236"/>
    <s v="162078"/>
    <x v="0"/>
    <s v="01.05.2026"/>
    <s v="31.05.2026"/>
    <n v="1731.7845828933473"/>
    <n v="2272.08580299"/>
    <n v="1"/>
    <n v="1"/>
    <x v="0"/>
  </r>
  <r>
    <n v="90071"/>
    <s v="20475"/>
    <s v="S.E.J. Treid LLP"/>
    <x v="0"/>
    <x v="0"/>
    <x v="3"/>
    <x v="14"/>
    <x v="0"/>
    <s v="ОФФ_ТРЕЙД"/>
    <n v="50227408"/>
    <s v="Продукты-70"/>
    <s v="Корчагина ул, д.70"/>
    <x v="236"/>
    <s v="162087"/>
    <x v="2"/>
    <s v="01.05.2026"/>
    <s v="31.05.2026"/>
    <n v="1731.7845828933473"/>
    <n v="635.05503810000005"/>
    <n v="1"/>
    <n v="1"/>
    <x v="0"/>
  </r>
  <r>
    <n v="90071"/>
    <s v="20475"/>
    <s v="S.E.J. Treid LLP"/>
    <x v="0"/>
    <x v="0"/>
    <x v="3"/>
    <x v="14"/>
    <x v="0"/>
    <s v="ОФФ_ТРЕЙД"/>
    <n v="50227408"/>
    <s v="Продукты-70"/>
    <s v="Корчагина ул, д.70"/>
    <x v="236"/>
    <s v="162092"/>
    <x v="2"/>
    <s v="01.05.2026"/>
    <s v="31.05.2026"/>
    <n v="1731.7845828933473"/>
    <n v="635.05503810000005"/>
    <n v="1"/>
    <n v="1"/>
    <x v="0"/>
  </r>
  <r>
    <n v="90071"/>
    <s v="20475"/>
    <s v="S.E.J. Treid LLP"/>
    <x v="0"/>
    <x v="0"/>
    <x v="3"/>
    <x v="14"/>
    <x v="0"/>
    <s v="ОФФ_ТРЕЙД"/>
    <n v="50227408"/>
    <s v="Продукты-70"/>
    <s v="Корчагина ул, д.70"/>
    <x v="236"/>
    <s v="162122"/>
    <x v="1"/>
    <s v="01.05.2026"/>
    <s v="31.05.2026"/>
    <n v="1731.7845828933473"/>
    <n v="1457.8041208"/>
    <n v="1"/>
    <n v="1"/>
    <x v="0"/>
  </r>
  <r>
    <n v="90071"/>
    <s v="20475"/>
    <s v="S.E.J. Treid LLP"/>
    <x v="0"/>
    <x v="0"/>
    <x v="3"/>
    <x v="14"/>
    <x v="0"/>
    <s v="ОФФ_ТРЕЙД"/>
    <n v="50227419"/>
    <s v="Береке"/>
    <s v="Комсомольский пр, д.32"/>
    <x v="237"/>
    <s v="162078"/>
    <x v="0"/>
    <s v="01.05.2026"/>
    <s v="31.05.2026"/>
    <n v="1731.7845828933473"/>
    <n v="2516.93590412"/>
    <n v="1"/>
    <n v="1"/>
    <x v="0"/>
  </r>
  <r>
    <n v="90071"/>
    <s v="20475"/>
    <s v="S.E.J. Treid LLP"/>
    <x v="0"/>
    <x v="0"/>
    <x v="3"/>
    <x v="14"/>
    <x v="0"/>
    <s v="ОФФ_ТРЕЙД"/>
    <n v="50227419"/>
    <s v="Береке"/>
    <s v="Комсомольский пр, д.32"/>
    <x v="237"/>
    <s v="162087"/>
    <x v="2"/>
    <s v="01.05.2026"/>
    <s v="31.05.2026"/>
    <n v="1731.7845828933473"/>
    <n v="937.98853570000006"/>
    <n v="1"/>
    <n v="1"/>
    <x v="0"/>
  </r>
  <r>
    <n v="90071"/>
    <s v="20475"/>
    <s v="S.E.J. Treid LLP"/>
    <x v="0"/>
    <x v="0"/>
    <x v="3"/>
    <x v="14"/>
    <x v="0"/>
    <s v="ОФФ_ТРЕЙД"/>
    <n v="50227419"/>
    <s v="Береке"/>
    <s v="Комсомольский пр, д.32"/>
    <x v="237"/>
    <s v="162094"/>
    <x v="0"/>
    <s v="01.05.2026"/>
    <s v="31.05.2026"/>
    <n v="1731.7845828933473"/>
    <n v="1006.7743616499999"/>
    <n v="1"/>
    <n v="1"/>
    <x v="0"/>
  </r>
  <r>
    <n v="90071"/>
    <s v="20475"/>
    <s v="S.E.J. Treid LLP"/>
    <x v="0"/>
    <x v="0"/>
    <x v="3"/>
    <x v="14"/>
    <x v="0"/>
    <s v="ОФФ_ТРЕЙД"/>
    <n v="50227419"/>
    <s v="Береке"/>
    <s v="Комсомольский пр, д.32"/>
    <x v="237"/>
    <s v="162122"/>
    <x v="1"/>
    <s v="01.05.2026"/>
    <s v="31.05.2026"/>
    <n v="1731.7845828933473"/>
    <n v="538.30119853999997"/>
    <n v="1"/>
    <n v="1"/>
    <x v="0"/>
  </r>
  <r>
    <n v="90071"/>
    <s v="20475"/>
    <s v="S.E.J. Treid LLP"/>
    <x v="0"/>
    <x v="0"/>
    <x v="3"/>
    <x v="14"/>
    <x v="0"/>
    <s v="ОФФ_ТРЕЙД"/>
    <n v="50227426"/>
    <s v="Славный"/>
    <s v="50 лет Октября ул, д.31"/>
    <x v="238"/>
    <s v="162087"/>
    <x v="2"/>
    <s v="01.05.2026"/>
    <s v="31.05.2026"/>
    <n v="1731.7845828933473"/>
    <n v="1205.46477364"/>
    <n v="1"/>
    <n v="1"/>
    <x v="0"/>
  </r>
  <r>
    <n v="90071"/>
    <s v="20475"/>
    <s v="S.E.J. Treid LLP"/>
    <x v="0"/>
    <x v="0"/>
    <x v="3"/>
    <x v="14"/>
    <x v="0"/>
    <s v="ОФФ_ТРЕЙД"/>
    <n v="50227426"/>
    <s v="Славный"/>
    <s v="50 лет Октября ул, д.31"/>
    <x v="238"/>
    <s v="162092"/>
    <x v="2"/>
    <s v="01.05.2026"/>
    <s v="31.05.2026"/>
    <n v="1731.7845828933473"/>
    <n v="2410.92954728"/>
    <n v="1"/>
    <n v="1"/>
    <x v="0"/>
  </r>
  <r>
    <n v="90071"/>
    <s v="20475"/>
    <s v="S.E.J. Treid LLP"/>
    <x v="0"/>
    <x v="0"/>
    <x v="3"/>
    <x v="14"/>
    <x v="0"/>
    <s v="ОФФ_ТРЕЙД"/>
    <n v="50227426"/>
    <s v="Славный"/>
    <s v="50 лет Октября ул, д.31"/>
    <x v="238"/>
    <s v="162122"/>
    <x v="1"/>
    <s v="01.05.2026"/>
    <s v="31.05.2026"/>
    <n v="1731.7845828933473"/>
    <n v="1383.6056790800001"/>
    <n v="1"/>
    <n v="1"/>
    <x v="0"/>
  </r>
  <r>
    <n v="90071"/>
    <s v="20475"/>
    <s v="S.E.J. Treid LLP"/>
    <x v="0"/>
    <x v="0"/>
    <x v="3"/>
    <x v="14"/>
    <x v="0"/>
    <s v="ОФФ_ТРЕЙД"/>
    <n v="50539458"/>
    <s v="Smile"/>
    <s v="Корчагина ул, д.84"/>
    <x v="239"/>
    <s v="162078"/>
    <x v="0"/>
    <s v="01.05.2026"/>
    <s v="31.05.2026"/>
    <n v="1731.7845828933473"/>
    <n v="1839.5795246800001"/>
    <n v="1"/>
    <n v="1"/>
    <x v="0"/>
  </r>
  <r>
    <n v="90071"/>
    <s v="20475"/>
    <s v="S.E.J. Treid LLP"/>
    <x v="0"/>
    <x v="0"/>
    <x v="3"/>
    <x v="14"/>
    <x v="0"/>
    <s v="ОФФ_ТРЕЙД"/>
    <n v="50539458"/>
    <s v="Smile"/>
    <s v="Корчагина ул, д.84"/>
    <x v="239"/>
    <s v="162087"/>
    <x v="2"/>
    <s v="01.05.2026"/>
    <s v="31.05.2026"/>
    <n v="1731.7845828933473"/>
    <n v="1028.3363802599999"/>
    <n v="1"/>
    <n v="1"/>
    <x v="0"/>
  </r>
  <r>
    <n v="90071"/>
    <s v="20475"/>
    <s v="S.E.J. Treid LLP"/>
    <x v="0"/>
    <x v="0"/>
    <x v="3"/>
    <x v="14"/>
    <x v="0"/>
    <s v="ОФФ_ТРЕЙД"/>
    <n v="50539458"/>
    <s v="Smile"/>
    <s v="Корчагина ул, д.84"/>
    <x v="239"/>
    <s v="162092"/>
    <x v="2"/>
    <s v="01.05.2026"/>
    <s v="31.05.2026"/>
    <n v="1731.7845828933473"/>
    <n v="1028.3363802599999"/>
    <n v="1"/>
    <n v="1"/>
    <x v="0"/>
  </r>
  <r>
    <n v="90071"/>
    <s v="20475"/>
    <s v="S.E.J. Treid LLP"/>
    <x v="0"/>
    <x v="0"/>
    <x v="3"/>
    <x v="14"/>
    <x v="0"/>
    <s v="ОФФ_ТРЕЙД"/>
    <n v="50539458"/>
    <s v="Smile"/>
    <s v="Корчагина ул, д.84"/>
    <x v="239"/>
    <s v="162094"/>
    <x v="0"/>
    <s v="01.05.2026"/>
    <s v="31.05.2026"/>
    <n v="1731.7845828933473"/>
    <n v="1103.7477148099999"/>
    <n v="1"/>
    <n v="1"/>
    <x v="0"/>
  </r>
  <r>
    <n v="90071"/>
    <s v="20475"/>
    <s v="S.E.J. Treid LLP"/>
    <x v="0"/>
    <x v="0"/>
    <x v="3"/>
    <x v="14"/>
    <x v="0"/>
    <s v="ОФФ_ТРЕЙД"/>
    <n v="50656092"/>
    <s v="РАЯНА"/>
    <s v="Фрунзе ул, д.3"/>
    <x v="240"/>
    <s v="162087"/>
    <x v="2"/>
    <s v="01.05.2026"/>
    <s v="31.05.2026"/>
    <n v="1731.7845828933473"/>
    <n v="1059.1973637799999"/>
    <n v="1"/>
    <n v="1"/>
    <x v="0"/>
  </r>
  <r>
    <n v="90071"/>
    <s v="20475"/>
    <s v="S.E.J. Treid LLP"/>
    <x v="0"/>
    <x v="0"/>
    <x v="3"/>
    <x v="14"/>
    <x v="0"/>
    <s v="ОФФ_ТРЕЙД"/>
    <n v="50656092"/>
    <s v="РАЯНА"/>
    <s v="Фрунзе ул, д.3"/>
    <x v="240"/>
    <s v="162092"/>
    <x v="2"/>
    <s v="01.05.2026"/>
    <s v="31.05.2026"/>
    <n v="1731.7845828933473"/>
    <n v="1059.1973637799999"/>
    <n v="1"/>
    <n v="1"/>
    <x v="0"/>
  </r>
  <r>
    <n v="90071"/>
    <s v="20475"/>
    <s v="S.E.J. Treid LLP"/>
    <x v="0"/>
    <x v="0"/>
    <x v="3"/>
    <x v="14"/>
    <x v="0"/>
    <s v="ОФФ_ТРЕЙД"/>
    <n v="50656092"/>
    <s v="РАЯНА"/>
    <s v="Фрунзе ул, д.3"/>
    <x v="240"/>
    <s v="162094"/>
    <x v="0"/>
    <s v="01.05.2026"/>
    <s v="31.05.2026"/>
    <n v="1731.7845828933473"/>
    <n v="2273.74367424"/>
    <n v="1"/>
    <n v="1"/>
    <x v="0"/>
  </r>
  <r>
    <n v="90071"/>
    <s v="20475"/>
    <s v="S.E.J. Treid LLP"/>
    <x v="0"/>
    <x v="0"/>
    <x v="3"/>
    <x v="14"/>
    <x v="0"/>
    <s v="ОФФ_ТРЕЙД"/>
    <n v="50656092"/>
    <s v="РАЯНА"/>
    <s v="Фрунзе ул, д.3"/>
    <x v="240"/>
    <s v="162122"/>
    <x v="1"/>
    <s v="01.05.2026"/>
    <s v="31.05.2026"/>
    <n v="1731.7845828933473"/>
    <n v="607.86159821000001"/>
    <n v="1"/>
    <n v="1"/>
    <x v="0"/>
  </r>
  <r>
    <n v="90071"/>
    <s v="20475"/>
    <s v="S.E.J. Treid LLP"/>
    <x v="0"/>
    <x v="0"/>
    <x v="3"/>
    <x v="14"/>
    <x v="0"/>
    <s v="ОФФ_ТРЕЙД"/>
    <n v="50672746"/>
    <s v="Сатти"/>
    <s v="Франко ул, д.6"/>
    <x v="241"/>
    <s v="162078"/>
    <x v="0"/>
    <s v="01.05.2026"/>
    <s v="31.05.2026"/>
    <n v="1731.7845828933473"/>
    <n v="984.70948011999997"/>
    <n v="1"/>
    <n v="1"/>
    <x v="0"/>
  </r>
  <r>
    <n v="90071"/>
    <s v="20475"/>
    <s v="S.E.J. Treid LLP"/>
    <x v="0"/>
    <x v="0"/>
    <x v="3"/>
    <x v="14"/>
    <x v="0"/>
    <s v="ОФФ_ТРЕЙД"/>
    <n v="50672746"/>
    <s v="Сатти"/>
    <s v="Франко ул, д.6"/>
    <x v="241"/>
    <s v="162087"/>
    <x v="2"/>
    <s v="01.05.2026"/>
    <s v="31.05.2026"/>
    <n v="1731.7845828933473"/>
    <n v="1100.9174311899999"/>
    <n v="1"/>
    <n v="1"/>
    <x v="0"/>
  </r>
  <r>
    <n v="90071"/>
    <s v="20475"/>
    <s v="S.E.J. Treid LLP"/>
    <x v="0"/>
    <x v="0"/>
    <x v="3"/>
    <x v="14"/>
    <x v="0"/>
    <s v="ОФФ_ТРЕЙД"/>
    <n v="50672746"/>
    <s v="Сатти"/>
    <s v="Франко ул, д.6"/>
    <x v="241"/>
    <s v="162092"/>
    <x v="2"/>
    <s v="01.05.2026"/>
    <s v="31.05.2026"/>
    <n v="1731.7845828933473"/>
    <n v="1100.9174311899999"/>
    <n v="1"/>
    <n v="1"/>
    <x v="0"/>
  </r>
  <r>
    <n v="90071"/>
    <s v="20475"/>
    <s v="S.E.J. Treid LLP"/>
    <x v="0"/>
    <x v="0"/>
    <x v="3"/>
    <x v="14"/>
    <x v="0"/>
    <s v="ОФФ_ТРЕЙД"/>
    <n v="50672746"/>
    <s v="Сатти"/>
    <s v="Франко ул, д.6"/>
    <x v="241"/>
    <s v="162094"/>
    <x v="0"/>
    <s v="01.05.2026"/>
    <s v="31.05.2026"/>
    <n v="1731.7845828933473"/>
    <n v="1181.65137615"/>
    <n v="1"/>
    <n v="1"/>
    <x v="0"/>
  </r>
  <r>
    <n v="90071"/>
    <s v="20475"/>
    <s v="S.E.J. Treid LLP"/>
    <x v="0"/>
    <x v="0"/>
    <x v="3"/>
    <x v="14"/>
    <x v="0"/>
    <s v="ОФФ_ТРЕЙД"/>
    <n v="50672746"/>
    <s v="Сатти"/>
    <s v="Франко ул, д.6"/>
    <x v="241"/>
    <s v="162122"/>
    <x v="1"/>
    <s v="01.05.2026"/>
    <s v="31.05.2026"/>
    <n v="1731.7845828933473"/>
    <n v="631.80428135"/>
    <n v="1"/>
    <n v="1"/>
    <x v="0"/>
  </r>
  <r>
    <n v="90071"/>
    <s v="20475"/>
    <s v="S.E.J. Treid LLP"/>
    <x v="0"/>
    <x v="0"/>
    <x v="3"/>
    <x v="14"/>
    <x v="0"/>
    <s v="ОФФ_ТРЕЙД"/>
    <n v="50821773"/>
    <s v="Рафаэль"/>
    <s v="Качар ПГТ,мкр. 1,д 13"/>
    <x v="242"/>
    <s v="162092"/>
    <x v="2"/>
    <s v="01.05.2026"/>
    <s v="31.05.2026"/>
    <n v="1731.7845828933473"/>
    <n v="2369.0444853899999"/>
    <n v="1"/>
    <n v="1"/>
    <x v="0"/>
  </r>
  <r>
    <n v="90071"/>
    <s v="20475"/>
    <s v="S.E.J. Treid LLP"/>
    <x v="0"/>
    <x v="0"/>
    <x v="3"/>
    <x v="14"/>
    <x v="0"/>
    <s v="ОФФ_ТРЕЙД"/>
    <n v="50821773"/>
    <s v="Рафаэль"/>
    <s v="Качар ПГТ,мкр. 1,д 13"/>
    <x v="242"/>
    <s v="162094"/>
    <x v="0"/>
    <s v="01.05.2026"/>
    <s v="31.05.2026"/>
    <n v="1731.7845828933473"/>
    <n v="1271.3872071599999"/>
    <n v="1"/>
    <n v="1"/>
    <x v="0"/>
  </r>
  <r>
    <n v="90071"/>
    <s v="20475"/>
    <s v="S.E.J. Treid LLP"/>
    <x v="0"/>
    <x v="0"/>
    <x v="3"/>
    <x v="14"/>
    <x v="0"/>
    <s v="ОФФ_ТРЕЙД"/>
    <n v="50821773"/>
    <s v="Рафаэль"/>
    <s v="Качар ПГТ,мкр. 1,д 13"/>
    <x v="242"/>
    <s v="162122"/>
    <x v="1"/>
    <s v="01.05.2026"/>
    <s v="31.05.2026"/>
    <n v="1731.7845828933473"/>
    <n v="1359.56830745"/>
    <n v="1"/>
    <n v="1"/>
    <x v="0"/>
  </r>
  <r>
    <n v="90071"/>
    <s v="20475"/>
    <s v="S.E.J. Treid LLP"/>
    <x v="0"/>
    <x v="0"/>
    <x v="3"/>
    <x v="14"/>
    <x v="0"/>
    <s v="ОФФ_ТРЕЙД"/>
    <n v="50821782"/>
    <s v="Оазис"/>
    <s v="Качар ПГТ,мкр. 2,д 82"/>
    <x v="243"/>
    <s v="162087"/>
    <x v="2"/>
    <s v="01.05.2026"/>
    <s v="31.05.2026"/>
    <n v="1731.7845828933473"/>
    <n v="1517.19487525"/>
    <n v="1"/>
    <n v="1"/>
    <x v="0"/>
  </r>
  <r>
    <n v="90071"/>
    <s v="20475"/>
    <s v="S.E.J. Treid LLP"/>
    <x v="0"/>
    <x v="0"/>
    <x v="3"/>
    <x v="14"/>
    <x v="0"/>
    <s v="ОФФ_ТРЕЙД"/>
    <n v="50821782"/>
    <s v="Оазис"/>
    <s v="Качар ПГТ,мкр. 2,д 82"/>
    <x v="243"/>
    <s v="162122"/>
    <x v="1"/>
    <s v="01.05.2026"/>
    <s v="31.05.2026"/>
    <n v="1731.7845828933473"/>
    <n v="3482.8051247499998"/>
    <n v="1"/>
    <n v="1"/>
    <x v="0"/>
  </r>
  <r>
    <n v="90071"/>
    <s v="20475"/>
    <s v="S.E.J. Treid LLP"/>
    <x v="0"/>
    <x v="0"/>
    <x v="3"/>
    <x v="14"/>
    <x v="0"/>
    <s v="ОФФ_ТРЕЙД"/>
    <n v="6000021078"/>
    <s v="Адем"/>
    <s v="Комсомольский 27"/>
    <x v="244"/>
    <s v="162078"/>
    <x v="0"/>
    <s v="01.05.2026"/>
    <s v="31.05.2026"/>
    <n v="1731.7845828933473"/>
    <n v="1106.37713029"/>
    <n v="1"/>
    <n v="1"/>
    <x v="0"/>
  </r>
  <r>
    <n v="90071"/>
    <s v="20475"/>
    <s v="S.E.J. Treid LLP"/>
    <x v="0"/>
    <x v="0"/>
    <x v="3"/>
    <x v="14"/>
    <x v="0"/>
    <s v="ОФФ_ТРЕЙД"/>
    <n v="6000021078"/>
    <s v="Адем"/>
    <s v="Комсомольский 27"/>
    <x v="244"/>
    <s v="162092"/>
    <x v="2"/>
    <s v="01.05.2026"/>
    <s v="31.05.2026"/>
    <n v="1731.7845828933473"/>
    <n v="2473.88675096"/>
    <n v="1"/>
    <n v="1"/>
    <x v="0"/>
  </r>
  <r>
    <n v="90071"/>
    <s v="20475"/>
    <s v="S.E.J. Treid LLP"/>
    <x v="0"/>
    <x v="0"/>
    <x v="3"/>
    <x v="14"/>
    <x v="0"/>
    <s v="ОФФ_ТРЕЙД"/>
    <n v="6000021078"/>
    <s v="Адем"/>
    <s v="Комсомольский 27"/>
    <x v="244"/>
    <s v="162122"/>
    <x v="1"/>
    <s v="01.05.2026"/>
    <s v="31.05.2026"/>
    <n v="1731.7845828933473"/>
    <n v="1419.7361187500001"/>
    <n v="1"/>
    <n v="1"/>
    <x v="0"/>
  </r>
  <r>
    <n v="90071"/>
    <s v="20475"/>
    <s v="S.E.J. Treid LLP"/>
    <x v="0"/>
    <x v="0"/>
    <x v="3"/>
    <x v="14"/>
    <x v="0"/>
    <s v="ОФФ_ТРЕЙД"/>
    <n v="6000372042"/>
    <s v="Магнит "/>
    <s v="Ленина ул. д. 183"/>
    <x v="245"/>
    <s v="162078"/>
    <x v="0"/>
    <s v="01.05.2026"/>
    <s v="31.05.2026"/>
    <n v="1731.7845828933473"/>
    <n v="2050.1719088200002"/>
    <n v="1"/>
    <n v="1"/>
    <x v="0"/>
  </r>
  <r>
    <n v="90071"/>
    <s v="20475"/>
    <s v="S.E.J. Treid LLP"/>
    <x v="0"/>
    <x v="0"/>
    <x v="3"/>
    <x v="14"/>
    <x v="0"/>
    <s v="ОФФ_ТРЕЙД"/>
    <n v="6000372042"/>
    <s v="Магнит "/>
    <s v="Ленина ул. д. 183"/>
    <x v="245"/>
    <s v="162092"/>
    <x v="2"/>
    <s v="01.05.2026"/>
    <s v="31.05.2026"/>
    <n v="1731.7845828933473"/>
    <n v="2292.1176620400001"/>
    <n v="1"/>
    <n v="1"/>
    <x v="0"/>
  </r>
  <r>
    <n v="90071"/>
    <s v="20475"/>
    <s v="S.E.J. Treid LLP"/>
    <x v="0"/>
    <x v="0"/>
    <x v="3"/>
    <x v="14"/>
    <x v="0"/>
    <s v="ОФФ_ТРЕЙД"/>
    <n v="6000372042"/>
    <s v="Магнит "/>
    <s v="Ленина ул. д. 183"/>
    <x v="245"/>
    <s v="162122"/>
    <x v="1"/>
    <s v="01.05.2026"/>
    <s v="31.05.2026"/>
    <n v="1731.7845828933473"/>
    <n v="657.71042913999997"/>
    <n v="1"/>
    <n v="1"/>
    <x v="0"/>
  </r>
  <r>
    <n v="90071"/>
    <s v="20475"/>
    <s v="S.E.J. Treid LLP"/>
    <x v="0"/>
    <x v="0"/>
    <x v="3"/>
    <x v="14"/>
    <x v="0"/>
    <s v="ОФФ_ТРЕЙД"/>
    <n v="6000372118"/>
    <s v="Продуктоша"/>
    <s v="Корчагина 82"/>
    <x v="246"/>
    <s v="162078"/>
    <x v="0"/>
    <s v="01.05.2026"/>
    <s v="31.05.2026"/>
    <n v="1731.7845828933473"/>
    <n v="4100.3438176400005"/>
    <n v="1"/>
    <n v="1"/>
    <x v="0"/>
  </r>
  <r>
    <n v="90071"/>
    <s v="20475"/>
    <s v="S.E.J. Treid LLP"/>
    <x v="0"/>
    <x v="0"/>
    <x v="3"/>
    <x v="14"/>
    <x v="0"/>
    <s v="ОФФ_ТРЕЙД"/>
    <n v="6000372118"/>
    <s v="Продуктоша"/>
    <s v="Корчагина 82"/>
    <x v="246"/>
    <s v="162087"/>
    <x v="2"/>
    <s v="01.05.2026"/>
    <s v="31.05.2026"/>
    <n v="1731.7845828933473"/>
    <n v="2292.1176620400001"/>
    <n v="1"/>
    <n v="1"/>
    <x v="0"/>
  </r>
  <r>
    <n v="90071"/>
    <s v="20475"/>
    <s v="S.E.J. Treid LLP"/>
    <x v="0"/>
    <x v="0"/>
    <x v="3"/>
    <x v="14"/>
    <x v="0"/>
    <s v="ОФФ_ТРЕЙД"/>
    <n v="6000372118"/>
    <s v="Продуктоша"/>
    <s v="Корчагина 82"/>
    <x v="246"/>
    <s v="162092"/>
    <x v="2"/>
    <s v="01.05.2026"/>
    <s v="31.05.2026"/>
    <n v="1731.7845828933473"/>
    <n v="2292.1176620400001"/>
    <n v="1"/>
    <n v="1"/>
    <x v="0"/>
  </r>
  <r>
    <n v="90071"/>
    <s v="20475"/>
    <s v="S.E.J. Treid LLP"/>
    <x v="0"/>
    <x v="0"/>
    <x v="3"/>
    <x v="14"/>
    <x v="0"/>
    <s v="ОФФ_ТРЕЙД"/>
    <n v="6000372118"/>
    <s v="Продуктоша"/>
    <s v="Корчагина 82"/>
    <x v="246"/>
    <s v="162122"/>
    <x v="1"/>
    <s v="01.05.2026"/>
    <s v="31.05.2026"/>
    <n v="1731.7845828933473"/>
    <n v="1315.4208582799999"/>
    <n v="1"/>
    <n v="1"/>
    <x v="0"/>
  </r>
  <r>
    <n v="90071"/>
    <s v="20475"/>
    <s v="S.E.J. Treid LLP"/>
    <x v="0"/>
    <x v="0"/>
    <x v="3"/>
    <x v="14"/>
    <x v="0"/>
    <s v="ОФФ_ТРЕЙД"/>
    <n v="6000379359"/>
    <s v="Эмир"/>
    <s v="Комсомольский проспект 12 д."/>
    <x v="247"/>
    <s v="162094"/>
    <x v="0"/>
    <s v="01.05.2026"/>
    <s v="31.05.2026"/>
    <n v="1731.7845828933473"/>
    <n v="5000"/>
    <n v="1"/>
    <n v="1"/>
    <x v="0"/>
  </r>
  <r>
    <n v="90071"/>
    <s v="20475"/>
    <s v="S.E.J. Treid LLP"/>
    <x v="0"/>
    <x v="0"/>
    <x v="3"/>
    <x v="14"/>
    <x v="0"/>
    <s v="ОФФ_ТРЕЙД"/>
    <n v="600370576"/>
    <s v="Фортуна"/>
    <s v="Тарановка пос., Жабагы Батыра ул. 74"/>
    <x v="248"/>
    <s v="162087"/>
    <x v="2"/>
    <s v="01.05.2026"/>
    <s v="31.05.2026"/>
    <n v="1731.7845828933473"/>
    <n v="811.03000811000004"/>
    <n v="1"/>
    <n v="1"/>
    <x v="0"/>
  </r>
  <r>
    <n v="90071"/>
    <s v="20475"/>
    <s v="S.E.J. Treid LLP"/>
    <x v="0"/>
    <x v="0"/>
    <x v="3"/>
    <x v="14"/>
    <x v="0"/>
    <s v="ОФФ_ТРЕЙД"/>
    <n v="600370576"/>
    <s v="Фортуна"/>
    <s v="Тарановка пос., Жабагы Батыра ул. 74"/>
    <x v="248"/>
    <s v="162092"/>
    <x v="2"/>
    <s v="01.05.2026"/>
    <s v="31.05.2026"/>
    <n v="1731.7845828933473"/>
    <n v="811.03000811000004"/>
    <n v="1"/>
    <n v="1"/>
    <x v="0"/>
  </r>
  <r>
    <n v="90071"/>
    <s v="20475"/>
    <s v="S.E.J. Treid LLP"/>
    <x v="0"/>
    <x v="0"/>
    <x v="3"/>
    <x v="14"/>
    <x v="0"/>
    <s v="ОФФ_ТРЕЙД"/>
    <n v="600370576"/>
    <s v="Фортуна"/>
    <s v="Тарановка пос., Жабагы Батыра ул. 74"/>
    <x v="248"/>
    <s v="162122"/>
    <x v="1"/>
    <s v="01.05.2026"/>
    <s v="31.05.2026"/>
    <n v="1731.7845828933473"/>
    <n v="8377.9399837799992"/>
    <n v="1"/>
    <n v="1"/>
    <x v="0"/>
  </r>
  <r>
    <n v="90071"/>
    <s v="20475"/>
    <s v="S.E.J. Treid LLP"/>
    <x v="0"/>
    <x v="0"/>
    <x v="3"/>
    <x v="14"/>
    <x v="0"/>
    <s v="ОФФ_ТРЕЙД"/>
    <n v="600370591"/>
    <s v="Алди"/>
    <s v="60 лет Октября 21"/>
    <x v="249"/>
    <s v="162087"/>
    <x v="2"/>
    <s v="01.05.2026"/>
    <s v="31.05.2026"/>
    <n v="1731.7845828933473"/>
    <n v="2410.92954728"/>
    <n v="1"/>
    <n v="1"/>
    <x v="0"/>
  </r>
  <r>
    <n v="90071"/>
    <s v="20475"/>
    <s v="S.E.J. Treid LLP"/>
    <x v="0"/>
    <x v="0"/>
    <x v="3"/>
    <x v="14"/>
    <x v="0"/>
    <s v="ОФФ_ТРЕЙД"/>
    <n v="600370591"/>
    <s v="Алди"/>
    <s v="60 лет Октября 21"/>
    <x v="249"/>
    <s v="162092"/>
    <x v="2"/>
    <s v="01.05.2026"/>
    <s v="31.05.2026"/>
    <n v="1731.7845828933473"/>
    <n v="1205.46477364"/>
    <n v="1"/>
    <n v="1"/>
    <x v="0"/>
  </r>
  <r>
    <n v="90071"/>
    <s v="20475"/>
    <s v="S.E.J. Treid LLP"/>
    <x v="0"/>
    <x v="0"/>
    <x v="3"/>
    <x v="14"/>
    <x v="0"/>
    <s v="ОФФ_ТРЕЙД"/>
    <n v="600370591"/>
    <s v="Алди"/>
    <s v="60 лет Октября 21"/>
    <x v="249"/>
    <s v="162122"/>
    <x v="1"/>
    <s v="01.05.2026"/>
    <s v="31.05.2026"/>
    <n v="1731.7845828933473"/>
    <n v="1383.6056790800001"/>
    <n v="1"/>
    <n v="1"/>
    <x v="0"/>
  </r>
  <r>
    <n v="90071"/>
    <s v="20475"/>
    <s v="S.E.J. Treid LLP"/>
    <x v="0"/>
    <x v="0"/>
    <x v="3"/>
    <x v="14"/>
    <x v="0"/>
    <s v="ОФФ_ТРЕЙД"/>
    <n v="6008881186"/>
    <s v="Ертаргын"/>
    <s v="Байшуак с., Майлина ул., 2 д."/>
    <x v="250"/>
    <s v="162087"/>
    <x v="2"/>
    <s v="01.05.2026"/>
    <s v="31.05.2026"/>
    <n v="1731.7845828933473"/>
    <n v="2186.3233329300001"/>
    <n v="1"/>
    <n v="1"/>
    <x v="0"/>
  </r>
  <r>
    <n v="90071"/>
    <s v="20475"/>
    <s v="S.E.J. Treid LLP"/>
    <x v="0"/>
    <x v="0"/>
    <x v="3"/>
    <x v="14"/>
    <x v="0"/>
    <s v="ОФФ_ТРЕЙД"/>
    <n v="6008881186"/>
    <s v="Ертаргын"/>
    <s v="Байшуак с., Майлина ул., 2 д."/>
    <x v="250"/>
    <s v="162092"/>
    <x v="2"/>
    <s v="01.05.2026"/>
    <s v="31.05.2026"/>
    <n v="1731.7845828933473"/>
    <n v="2186.3233329300001"/>
    <n v="1"/>
    <n v="1"/>
    <x v="0"/>
  </r>
  <r>
    <n v="90071"/>
    <s v="20475"/>
    <s v="S.E.J. Treid LLP"/>
    <x v="0"/>
    <x v="0"/>
    <x v="3"/>
    <x v="14"/>
    <x v="0"/>
    <s v="ОФФ_ТРЕЙД"/>
    <n v="6008881186"/>
    <s v="Ертаргын"/>
    <s v="Байшуак с., Майлина ул., 2 д."/>
    <x v="250"/>
    <s v="162122"/>
    <x v="1"/>
    <s v="01.05.2026"/>
    <s v="31.05.2026"/>
    <n v="1731.7845828933473"/>
    <n v="627.35333414000002"/>
    <n v="1"/>
    <n v="1"/>
    <x v="0"/>
  </r>
  <r>
    <n v="90071"/>
    <s v="20475"/>
    <s v="S.E.J. Treid LLP"/>
    <x v="0"/>
    <x v="0"/>
    <x v="3"/>
    <x v="14"/>
    <x v="0"/>
    <s v="ОФФ_ТРЕЙД"/>
    <n v="6008881240"/>
    <s v="Свежак"/>
    <s v="1 мкр., 47 д."/>
    <x v="251"/>
    <s v="162078"/>
    <x v="0"/>
    <s v="01.05.2026"/>
    <s v="31.05.2026"/>
    <n v="1731.7845828933473"/>
    <n v="1812.2467357"/>
    <n v="1"/>
    <n v="1"/>
    <x v="0"/>
  </r>
  <r>
    <n v="90071"/>
    <s v="20475"/>
    <s v="S.E.J. Treid LLP"/>
    <x v="0"/>
    <x v="0"/>
    <x v="3"/>
    <x v="14"/>
    <x v="0"/>
    <s v="ОФФ_ТРЕЙД"/>
    <n v="6008881240"/>
    <s v="Свежак"/>
    <s v="1 мкр., 47 д."/>
    <x v="251"/>
    <s v="162087"/>
    <x v="2"/>
    <s v="01.05.2026"/>
    <s v="31.05.2026"/>
    <n v="1731.7845828933473"/>
    <n v="1013.05718145"/>
    <n v="1"/>
    <n v="1"/>
    <x v="0"/>
  </r>
  <r>
    <n v="90071"/>
    <s v="20475"/>
    <s v="S.E.J. Treid LLP"/>
    <x v="0"/>
    <x v="0"/>
    <x v="3"/>
    <x v="14"/>
    <x v="0"/>
    <s v="ОФФ_ТРЕЙД"/>
    <n v="6008881240"/>
    <s v="Свежак"/>
    <s v="1 мкр., 47 д."/>
    <x v="251"/>
    <s v="162094"/>
    <x v="0"/>
    <s v="01.05.2026"/>
    <s v="31.05.2026"/>
    <n v="1731.7845828933473"/>
    <n v="2174.69608285"/>
    <n v="1"/>
    <n v="1"/>
    <x v="0"/>
  </r>
  <r>
    <n v="90071"/>
    <s v="20475"/>
    <s v="S.E.J. Treid LLP"/>
    <x v="0"/>
    <x v="0"/>
    <x v="3"/>
    <x v="14"/>
    <x v="0"/>
    <s v="ОФФ_ТРЕЙД"/>
    <n v="6008881241"/>
    <s v="Натали"/>
    <s v="2 мкр., 76 д."/>
    <x v="252"/>
    <s v="162078"/>
    <x v="0"/>
    <s v="01.05.2026"/>
    <s v="31.05.2026"/>
    <n v="1731.7845828933473"/>
    <n v="714.15897800000005"/>
    <n v="1"/>
    <n v="1"/>
    <x v="0"/>
  </r>
  <r>
    <n v="90071"/>
    <s v="20475"/>
    <s v="S.E.J. Treid LLP"/>
    <x v="0"/>
    <x v="0"/>
    <x v="3"/>
    <x v="14"/>
    <x v="0"/>
    <s v="ОФФ_ТРЕЙД"/>
    <n v="6008881241"/>
    <s v="Натали"/>
    <s v="2 мкр., 76 д."/>
    <x v="252"/>
    <s v="162087"/>
    <x v="2"/>
    <s v="01.05.2026"/>
    <s v="31.05.2026"/>
    <n v="1731.7845828933473"/>
    <n v="798.43860893999999"/>
    <n v="1"/>
    <n v="1"/>
    <x v="0"/>
  </r>
  <r>
    <n v="90071"/>
    <s v="20475"/>
    <s v="S.E.J. Treid LLP"/>
    <x v="0"/>
    <x v="0"/>
    <x v="3"/>
    <x v="14"/>
    <x v="0"/>
    <s v="ОФФ_ТРЕЙД"/>
    <n v="6008881241"/>
    <s v="Натали"/>
    <s v="2 мкр., 76 д."/>
    <x v="252"/>
    <s v="162094"/>
    <x v="0"/>
    <s v="01.05.2026"/>
    <s v="31.05.2026"/>
    <n v="1731.7845828933473"/>
    <n v="2570.9723207900001"/>
    <n v="1"/>
    <n v="1"/>
    <x v="0"/>
  </r>
  <r>
    <n v="90071"/>
    <s v="20475"/>
    <s v="S.E.J. Treid LLP"/>
    <x v="0"/>
    <x v="0"/>
    <x v="3"/>
    <x v="14"/>
    <x v="0"/>
    <s v="ОФФ_ТРЕЙД"/>
    <n v="6008881241"/>
    <s v="Натали"/>
    <s v="2 мкр., 76 д."/>
    <x v="252"/>
    <s v="162122"/>
    <x v="1"/>
    <s v="01.05.2026"/>
    <s v="31.05.2026"/>
    <n v="1731.7845828933473"/>
    <n v="916.43009226000004"/>
    <n v="1"/>
    <n v="1"/>
    <x v="0"/>
  </r>
  <r>
    <n v="90071"/>
    <s v="20475"/>
    <s v="S.E.J. Treid LLP"/>
    <x v="0"/>
    <x v="0"/>
    <x v="3"/>
    <x v="14"/>
    <x v="0"/>
    <s v="ОФФ_ТРЕЙД"/>
    <n v="6008881361"/>
    <s v="Алинушка"/>
    <s v="1 мкр., 6 д."/>
    <x v="253"/>
    <s v="162087"/>
    <x v="2"/>
    <s v="01.05.2026"/>
    <s v="31.05.2026"/>
    <n v="1731.7845828933473"/>
    <n v="1184.5222427000001"/>
    <n v="1"/>
    <n v="1"/>
    <x v="0"/>
  </r>
  <r>
    <n v="90071"/>
    <s v="20475"/>
    <s v="S.E.J. Treid LLP"/>
    <x v="0"/>
    <x v="0"/>
    <x v="3"/>
    <x v="14"/>
    <x v="0"/>
    <s v="ОФФ_ТРЕЙД"/>
    <n v="6008881361"/>
    <s v="Алинушка"/>
    <s v="1 мкр., 6 д."/>
    <x v="253"/>
    <s v="162092"/>
    <x v="2"/>
    <s v="01.05.2026"/>
    <s v="31.05.2026"/>
    <n v="1731.7845828933473"/>
    <n v="1184.5222427000001"/>
    <n v="1"/>
    <n v="1"/>
    <x v="0"/>
  </r>
  <r>
    <n v="90071"/>
    <s v="20475"/>
    <s v="S.E.J. Treid LLP"/>
    <x v="0"/>
    <x v="0"/>
    <x v="3"/>
    <x v="14"/>
    <x v="0"/>
    <s v="ОФФ_ТРЕЙД"/>
    <n v="6008881361"/>
    <s v="Алинушка"/>
    <s v="1 мкр., 6 д."/>
    <x v="253"/>
    <s v="162094"/>
    <x v="0"/>
    <s v="01.05.2026"/>
    <s v="31.05.2026"/>
    <n v="1731.7845828933473"/>
    <n v="1271.3872071599999"/>
    <n v="1"/>
    <n v="1"/>
    <x v="0"/>
  </r>
  <r>
    <n v="90071"/>
    <s v="20475"/>
    <s v="S.E.J. Treid LLP"/>
    <x v="0"/>
    <x v="0"/>
    <x v="3"/>
    <x v="14"/>
    <x v="0"/>
    <s v="ОФФ_ТРЕЙД"/>
    <n v="6008881361"/>
    <s v="Алинушка"/>
    <s v="1 мкр., 6 д."/>
    <x v="253"/>
    <s v="162122"/>
    <x v="1"/>
    <s v="01.05.2026"/>
    <s v="31.05.2026"/>
    <n v="1731.7845828933473"/>
    <n v="1359.56830745"/>
    <n v="1"/>
    <n v="1"/>
    <x v="0"/>
  </r>
  <r>
    <n v="90071"/>
    <s v="20475"/>
    <s v="S.E.J. Treid LLP"/>
    <x v="0"/>
    <x v="0"/>
    <x v="3"/>
    <x v="14"/>
    <x v="0"/>
    <s v="ОФФ_ТРЕЙД"/>
    <n v="6009900495"/>
    <s v="Альянс"/>
    <s v="п. Качар мкр. 2 д. 85"/>
    <x v="254"/>
    <s v="162078"/>
    <x v="0"/>
    <s v="01.05.2026"/>
    <s v="31.05.2026"/>
    <n v="1731.7845828933473"/>
    <n v="15000"/>
    <n v="1"/>
    <n v="1"/>
    <x v="0"/>
  </r>
  <r>
    <n v="90071"/>
    <s v="20475"/>
    <s v="S.E.J. Treid LLP"/>
    <x v="0"/>
    <x v="0"/>
    <x v="3"/>
    <x v="14"/>
    <x v="0"/>
    <s v="ОФФ_ТРЕЙД"/>
    <n v="6009901079"/>
    <s v="Хозяюшка"/>
    <s v="Асенкритовка с., Аятская ул., 40 д."/>
    <x v="255"/>
    <s v="162122"/>
    <x v="1"/>
    <s v="01.05.2026"/>
    <s v="31.05.2026"/>
    <n v="1731.7845828933473"/>
    <n v="5000"/>
    <n v="1"/>
    <n v="1"/>
    <x v="0"/>
  </r>
  <r>
    <n v="90071"/>
    <s v="20475"/>
    <s v="S.E.J. Treid LLP"/>
    <x v="0"/>
    <x v="0"/>
    <x v="3"/>
    <x v="15"/>
    <x v="0"/>
    <s v="ОФФ_ТРЕЙД"/>
    <n v="50227323"/>
    <s v="Монетка"/>
    <s v="50 лет Октября ул, д.43"/>
    <x v="256"/>
    <s v="162078"/>
    <x v="0"/>
    <s v="01.05.2026"/>
    <s v="31.05.2026"/>
    <n v="1731.7845828933473"/>
    <n v="3426.5039727600001"/>
    <n v="1"/>
    <n v="1"/>
    <x v="0"/>
  </r>
  <r>
    <n v="90071"/>
    <s v="20475"/>
    <s v="S.E.J. Treid LLP"/>
    <x v="0"/>
    <x v="0"/>
    <x v="3"/>
    <x v="15"/>
    <x v="0"/>
    <s v="ОФФ_ТРЕЙД"/>
    <n v="50227323"/>
    <s v="Монетка"/>
    <s v="50 лет Октября ул, д.43"/>
    <x v="256"/>
    <s v="162087"/>
    <x v="2"/>
    <s v="01.05.2026"/>
    <s v="31.05.2026"/>
    <n v="1731.7845828933473"/>
    <n v="2553.9160045399999"/>
    <n v="1"/>
    <n v="1"/>
    <x v="0"/>
  </r>
  <r>
    <n v="90071"/>
    <s v="20475"/>
    <s v="S.E.J. Treid LLP"/>
    <x v="0"/>
    <x v="0"/>
    <x v="3"/>
    <x v="15"/>
    <x v="0"/>
    <s v="ОФФ_ТРЕЙД"/>
    <n v="50227323"/>
    <s v="Монетка"/>
    <s v="50 лет Октября ул, д.43"/>
    <x v="256"/>
    <s v="162092"/>
    <x v="2"/>
    <s v="01.05.2026"/>
    <s v="31.05.2026"/>
    <n v="1731.7845828933473"/>
    <n v="2553.9160045399999"/>
    <n v="1"/>
    <n v="1"/>
    <x v="0"/>
  </r>
  <r>
    <n v="90071"/>
    <s v="20475"/>
    <s v="S.E.J. Treid LLP"/>
    <x v="0"/>
    <x v="0"/>
    <x v="3"/>
    <x v="15"/>
    <x v="0"/>
    <s v="ОФФ_ТРЕЙД"/>
    <n v="50227323"/>
    <s v="Монетка"/>
    <s v="50 лет Октября ул, д.43"/>
    <x v="256"/>
    <s v="162122"/>
    <x v="1"/>
    <s v="01.05.2026"/>
    <s v="31.05.2026"/>
    <n v="1731.7845828933473"/>
    <n v="1465.6640181600001"/>
    <n v="1"/>
    <n v="1"/>
    <x v="0"/>
  </r>
  <r>
    <n v="90071"/>
    <s v="20475"/>
    <s v="S.E.J. Treid LLP"/>
    <x v="0"/>
    <x v="0"/>
    <x v="3"/>
    <x v="15"/>
    <x v="0"/>
    <s v="ОФФ_ТРЕЙД"/>
    <n v="50227337"/>
    <s v="Солнечный"/>
    <s v="Юбилейная ул, д.19"/>
    <x v="257"/>
    <s v="162087"/>
    <x v="2"/>
    <s v="01.05.2026"/>
    <s v="31.05.2026"/>
    <n v="1731.7845828933473"/>
    <n v="3000"/>
    <n v="1"/>
    <n v="1"/>
    <x v="0"/>
  </r>
  <r>
    <n v="90071"/>
    <s v="20475"/>
    <s v="S.E.J. Treid LLP"/>
    <x v="0"/>
    <x v="0"/>
    <x v="3"/>
    <x v="15"/>
    <x v="0"/>
    <s v="ОФФ_ТРЕЙД"/>
    <n v="50227337"/>
    <s v="Солнечный"/>
    <s v="Юбилейная ул, д.19"/>
    <x v="257"/>
    <s v="162092"/>
    <x v="2"/>
    <s v="01.05.2026"/>
    <s v="31.05.2026"/>
    <n v="1731.7845828933473"/>
    <n v="2000"/>
    <n v="1"/>
    <n v="1"/>
    <x v="0"/>
  </r>
  <r>
    <n v="90071"/>
    <s v="20475"/>
    <s v="S.E.J. Treid LLP"/>
    <x v="0"/>
    <x v="0"/>
    <x v="3"/>
    <x v="15"/>
    <x v="0"/>
    <s v="ОФФ_ТРЕЙД"/>
    <n v="50227414"/>
    <s v="Купец"/>
    <s v="Франко ул, д.4"/>
    <x v="258"/>
    <s v="162078"/>
    <x v="0"/>
    <s v="01.05.2026"/>
    <s v="31.05.2026"/>
    <n v="1731.7845828933473"/>
    <n v="2777.7777777800002"/>
    <n v="1"/>
    <n v="1"/>
    <x v="0"/>
  </r>
  <r>
    <n v="90071"/>
    <s v="20475"/>
    <s v="S.E.J. Treid LLP"/>
    <x v="0"/>
    <x v="0"/>
    <x v="3"/>
    <x v="15"/>
    <x v="0"/>
    <s v="ОФФ_ТРЕЙД"/>
    <n v="50227414"/>
    <s v="Купец"/>
    <s v="Франко ул, д.4"/>
    <x v="258"/>
    <s v="162094"/>
    <x v="0"/>
    <s v="01.05.2026"/>
    <s v="31.05.2026"/>
    <n v="1731.7845828933473"/>
    <n v="2222.2222222199998"/>
    <n v="1"/>
    <n v="1"/>
    <x v="0"/>
  </r>
  <r>
    <n v="90071"/>
    <s v="20475"/>
    <s v="S.E.J. Treid LLP"/>
    <x v="0"/>
    <x v="0"/>
    <x v="3"/>
    <x v="15"/>
    <x v="0"/>
    <s v="ОФФ_ТРЕЙД"/>
    <n v="50227416"/>
    <s v="Ника"/>
    <s v="Франко ул, д.2"/>
    <x v="259"/>
    <s v="162078"/>
    <x v="0"/>
    <s v="01.05.2026"/>
    <s v="31.05.2026"/>
    <n v="1731.7845828933473"/>
    <n v="1236.7491166100001"/>
    <n v="1"/>
    <n v="1"/>
    <x v="0"/>
  </r>
  <r>
    <n v="90071"/>
    <s v="20475"/>
    <s v="S.E.J. Treid LLP"/>
    <x v="0"/>
    <x v="0"/>
    <x v="3"/>
    <x v="15"/>
    <x v="0"/>
    <s v="ОФФ_ТРЕЙД"/>
    <n v="50227416"/>
    <s v="Ника"/>
    <s v="Франко ул, д.2"/>
    <x v="259"/>
    <s v="162087"/>
    <x v="2"/>
    <s v="01.05.2026"/>
    <s v="31.05.2026"/>
    <n v="1731.7845828933473"/>
    <n v="1382.70087571"/>
    <n v="1"/>
    <n v="1"/>
    <x v="0"/>
  </r>
  <r>
    <n v="90071"/>
    <s v="20475"/>
    <s v="S.E.J. Treid LLP"/>
    <x v="0"/>
    <x v="0"/>
    <x v="3"/>
    <x v="15"/>
    <x v="0"/>
    <s v="ОФФ_ТРЕЙД"/>
    <n v="50227416"/>
    <s v="Ника"/>
    <s v="Франко ул, д.2"/>
    <x v="259"/>
    <s v="162122"/>
    <x v="1"/>
    <s v="01.05.2026"/>
    <s v="31.05.2026"/>
    <n v="1731.7845828933473"/>
    <n v="2380.5500076799999"/>
    <n v="1"/>
    <n v="1"/>
    <x v="0"/>
  </r>
  <r>
    <n v="90071"/>
    <s v="20475"/>
    <s v="S.E.J. Treid LLP"/>
    <x v="0"/>
    <x v="0"/>
    <x v="3"/>
    <x v="15"/>
    <x v="0"/>
    <s v="ОФФ_ТРЕЙД"/>
    <n v="50227454"/>
    <s v="Продукты 66"/>
    <s v="Сандригайло ул, д.66"/>
    <x v="260"/>
    <s v="162087"/>
    <x v="2"/>
    <s v="01.05.2026"/>
    <s v="31.05.2026"/>
    <n v="1731.7845828933473"/>
    <n v="1837.10961421"/>
    <n v="1"/>
    <n v="1"/>
    <x v="0"/>
  </r>
  <r>
    <n v="90071"/>
    <s v="20475"/>
    <s v="S.E.J. Treid LLP"/>
    <x v="0"/>
    <x v="0"/>
    <x v="3"/>
    <x v="15"/>
    <x v="0"/>
    <s v="ОФФ_ТРЕЙД"/>
    <n v="50227454"/>
    <s v="Продукты 66"/>
    <s v="Сандригайло ул, д.66"/>
    <x v="260"/>
    <s v="162092"/>
    <x v="2"/>
    <s v="01.05.2026"/>
    <s v="31.05.2026"/>
    <n v="1731.7845828933473"/>
    <n v="1837.10961421"/>
    <n v="1"/>
    <n v="1"/>
    <x v="0"/>
  </r>
  <r>
    <n v="90071"/>
    <s v="20475"/>
    <s v="S.E.J. Treid LLP"/>
    <x v="0"/>
    <x v="0"/>
    <x v="3"/>
    <x v="15"/>
    <x v="0"/>
    <s v="ОФФ_ТРЕЙД"/>
    <n v="50227454"/>
    <s v="Продукты 66"/>
    <s v="Сандригайло ул, д.66"/>
    <x v="260"/>
    <s v="162122"/>
    <x v="1"/>
    <s v="01.05.2026"/>
    <s v="31.05.2026"/>
    <n v="1731.7845828933473"/>
    <n v="6325.7807715899999"/>
    <n v="1"/>
    <n v="1"/>
    <x v="0"/>
  </r>
  <r>
    <n v="90071"/>
    <s v="20475"/>
    <s v="S.E.J. Treid LLP"/>
    <x v="0"/>
    <x v="0"/>
    <x v="3"/>
    <x v="15"/>
    <x v="0"/>
    <s v="ОФФ_ТРЕЙД"/>
    <n v="50227459"/>
    <s v="Миллениум"/>
    <s v="Сандригайло ул, д.98"/>
    <x v="261"/>
    <s v="162078"/>
    <x v="0"/>
    <s v="01.05.2026"/>
    <s v="31.05.2026"/>
    <n v="1731.7845828933473"/>
    <n v="900.24602997"/>
    <n v="1"/>
    <n v="1"/>
    <x v="0"/>
  </r>
  <r>
    <n v="90071"/>
    <s v="20475"/>
    <s v="S.E.J. Treid LLP"/>
    <x v="0"/>
    <x v="0"/>
    <x v="3"/>
    <x v="15"/>
    <x v="0"/>
    <s v="ОФФ_ТРЕЙД"/>
    <n v="50227459"/>
    <s v="Миллениум"/>
    <s v="Сандригайло ул, д.98"/>
    <x v="261"/>
    <s v="162087"/>
    <x v="2"/>
    <s v="01.05.2026"/>
    <s v="31.05.2026"/>
    <n v="1731.7845828933473"/>
    <n v="2012.9724893800001"/>
    <n v="1"/>
    <n v="1"/>
    <x v="0"/>
  </r>
  <r>
    <n v="90071"/>
    <s v="20475"/>
    <s v="S.E.J. Treid LLP"/>
    <x v="0"/>
    <x v="0"/>
    <x v="3"/>
    <x v="15"/>
    <x v="0"/>
    <s v="ОФФ_ТРЕЙД"/>
    <n v="50227459"/>
    <s v="Миллениум"/>
    <s v="Сандригайло ул, д.98"/>
    <x v="261"/>
    <s v="162092"/>
    <x v="2"/>
    <s v="01.05.2026"/>
    <s v="31.05.2026"/>
    <n v="1731.7845828933473"/>
    <n v="1006.48624469"/>
    <n v="1"/>
    <n v="1"/>
    <x v="0"/>
  </r>
  <r>
    <n v="90071"/>
    <s v="20475"/>
    <s v="S.E.J. Treid LLP"/>
    <x v="0"/>
    <x v="0"/>
    <x v="3"/>
    <x v="15"/>
    <x v="0"/>
    <s v="ОФФ_ТРЕЙД"/>
    <n v="50227459"/>
    <s v="Миллениум"/>
    <s v="Сандригайло ул, д.98"/>
    <x v="261"/>
    <s v="162094"/>
    <x v="0"/>
    <s v="01.05.2026"/>
    <s v="31.05.2026"/>
    <n v="1731.7845828933473"/>
    <n v="1080.29523597"/>
    <n v="1"/>
    <n v="1"/>
    <x v="0"/>
  </r>
  <r>
    <n v="90071"/>
    <s v="20475"/>
    <s v="S.E.J. Treid LLP"/>
    <x v="0"/>
    <x v="0"/>
    <x v="3"/>
    <x v="15"/>
    <x v="0"/>
    <s v="ОФФ_ТРЕЙД"/>
    <n v="50227467"/>
    <s v="20-ка"/>
    <s v="Корчагина ул, д.114"/>
    <x v="262"/>
    <s v="162078"/>
    <x v="0"/>
    <s v="01.05.2026"/>
    <s v="31.05.2026"/>
    <n v="1731.7845828933473"/>
    <n v="3045.7813091200001"/>
    <n v="1"/>
    <n v="1"/>
    <x v="0"/>
  </r>
  <r>
    <n v="90071"/>
    <s v="20475"/>
    <s v="S.E.J. Treid LLP"/>
    <x v="0"/>
    <x v="0"/>
    <x v="3"/>
    <x v="15"/>
    <x v="0"/>
    <s v="ОФФ_ТРЕЙД"/>
    <n v="50227467"/>
    <s v="20-ка"/>
    <s v="Корчагина ул, д.114"/>
    <x v="262"/>
    <s v="162087"/>
    <x v="2"/>
    <s v="01.05.2026"/>
    <s v="31.05.2026"/>
    <n v="1731.7845828933473"/>
    <n v="3176.84433463"/>
    <n v="1"/>
    <n v="1"/>
    <x v="0"/>
  </r>
  <r>
    <n v="90071"/>
    <s v="20475"/>
    <s v="S.E.J. Treid LLP"/>
    <x v="0"/>
    <x v="0"/>
    <x v="3"/>
    <x v="15"/>
    <x v="0"/>
    <s v="ОФФ_ТРЕЙД"/>
    <n v="50227467"/>
    <s v="20-ка"/>
    <s v="Корчагина ул, д.114"/>
    <x v="262"/>
    <s v="162122"/>
    <x v="1"/>
    <s v="01.05.2026"/>
    <s v="31.05.2026"/>
    <n v="1731.7845828933473"/>
    <n v="3777.3743562499999"/>
    <n v="1"/>
    <n v="1"/>
    <x v="0"/>
  </r>
  <r>
    <n v="90071"/>
    <s v="20475"/>
    <s v="S.E.J. Treid LLP"/>
    <x v="0"/>
    <x v="0"/>
    <x v="3"/>
    <x v="15"/>
    <x v="0"/>
    <s v="ОФФ_ТРЕЙД"/>
    <n v="50227470"/>
    <s v="Продукты"/>
    <s v="Железнодорожников ул, д.11"/>
    <x v="263"/>
    <s v="162087"/>
    <x v="2"/>
    <s v="01.05.2026"/>
    <s v="31.05.2026"/>
    <n v="1731.7845828933473"/>
    <n v="1164.2949547200001"/>
    <n v="1"/>
    <n v="1"/>
    <x v="0"/>
  </r>
  <r>
    <n v="90071"/>
    <s v="20475"/>
    <s v="S.E.J. Treid LLP"/>
    <x v="0"/>
    <x v="0"/>
    <x v="3"/>
    <x v="15"/>
    <x v="0"/>
    <s v="ОФФ_ТРЕЙД"/>
    <n v="50227470"/>
    <s v="Продукты"/>
    <s v="Железнодорожников ул, д.11"/>
    <x v="263"/>
    <s v="162094"/>
    <x v="0"/>
    <s v="01.05.2026"/>
    <s v="31.05.2026"/>
    <n v="1731.7845828933473"/>
    <n v="2499.35316947"/>
    <n v="1"/>
    <n v="1"/>
    <x v="0"/>
  </r>
  <r>
    <n v="90071"/>
    <s v="20475"/>
    <s v="S.E.J. Treid LLP"/>
    <x v="0"/>
    <x v="0"/>
    <x v="3"/>
    <x v="15"/>
    <x v="0"/>
    <s v="ОФФ_ТРЕЙД"/>
    <n v="50227470"/>
    <s v="Продукты"/>
    <s v="Железнодорожников ул, д.11"/>
    <x v="263"/>
    <s v="162122"/>
    <x v="1"/>
    <s v="01.05.2026"/>
    <s v="31.05.2026"/>
    <n v="1731.7845828933473"/>
    <n v="1336.3518758099999"/>
    <n v="1"/>
    <n v="1"/>
    <x v="0"/>
  </r>
  <r>
    <n v="90071"/>
    <s v="20475"/>
    <s v="S.E.J. Treid LLP"/>
    <x v="0"/>
    <x v="0"/>
    <x v="3"/>
    <x v="15"/>
    <x v="0"/>
    <s v="ОФФ_ТРЕЙД"/>
    <n v="50227485"/>
    <s v="АК-НИЕТ"/>
    <s v="Корчагина ул, д.140"/>
    <x v="264"/>
    <s v="162087"/>
    <x v="2"/>
    <s v="01.05.2026"/>
    <s v="31.05.2026"/>
    <n v="1731.7845828933473"/>
    <n v="2000"/>
    <n v="1"/>
    <n v="1"/>
    <x v="0"/>
  </r>
  <r>
    <n v="90071"/>
    <s v="20475"/>
    <s v="S.E.J. Treid LLP"/>
    <x v="0"/>
    <x v="0"/>
    <x v="3"/>
    <x v="15"/>
    <x v="0"/>
    <s v="ОФФ_ТРЕЙД"/>
    <n v="50227485"/>
    <s v="АК-НИЕТ"/>
    <s v="Корчагина ул, д.140"/>
    <x v="264"/>
    <s v="162092"/>
    <x v="2"/>
    <s v="01.05.2026"/>
    <s v="31.05.2026"/>
    <n v="1731.7845828933473"/>
    <n v="3000"/>
    <n v="1"/>
    <n v="1"/>
    <x v="0"/>
  </r>
  <r>
    <n v="90071"/>
    <s v="20475"/>
    <s v="S.E.J. Treid LLP"/>
    <x v="0"/>
    <x v="0"/>
    <x v="3"/>
    <x v="15"/>
    <x v="0"/>
    <s v="ОФФ_ТРЕЙД"/>
    <n v="50227495"/>
    <s v="Людмила"/>
    <s v="Ленина ул, д.74"/>
    <x v="265"/>
    <s v="162122"/>
    <x v="1"/>
    <s v="01.05.2026"/>
    <s v="31.05.2026"/>
    <n v="1731.7845828933473"/>
    <n v="5000"/>
    <n v="1"/>
    <n v="1"/>
    <x v="0"/>
  </r>
  <r>
    <n v="90071"/>
    <s v="20475"/>
    <s v="S.E.J. Treid LLP"/>
    <x v="0"/>
    <x v="0"/>
    <x v="3"/>
    <x v="15"/>
    <x v="0"/>
    <s v="ОФФ_ТРЕЙД"/>
    <n v="50227497"/>
    <s v="Славный"/>
    <s v="Сандригайло ул, д.65"/>
    <x v="266"/>
    <s v="162078"/>
    <x v="0"/>
    <s v="01.05.2026"/>
    <s v="31.05.2026"/>
    <n v="1731.7845828933473"/>
    <n v="1785.71428571"/>
    <n v="1"/>
    <n v="1"/>
    <x v="0"/>
  </r>
  <r>
    <n v="90071"/>
    <s v="20475"/>
    <s v="S.E.J. Treid LLP"/>
    <x v="0"/>
    <x v="0"/>
    <x v="3"/>
    <x v="15"/>
    <x v="0"/>
    <s v="ОФФ_ТРЕЙД"/>
    <n v="50227497"/>
    <s v="Славный"/>
    <s v="Сандригайло ул, д.65"/>
    <x v="266"/>
    <s v="162094"/>
    <x v="0"/>
    <s v="01.05.2026"/>
    <s v="31.05.2026"/>
    <n v="1731.7845828933473"/>
    <n v="3214.2857142900002"/>
    <n v="1"/>
    <n v="1"/>
    <x v="0"/>
  </r>
  <r>
    <n v="90071"/>
    <s v="20475"/>
    <s v="S.E.J. Treid LLP"/>
    <x v="0"/>
    <x v="0"/>
    <x v="3"/>
    <x v="15"/>
    <x v="0"/>
    <s v="ОФФ_ТРЕЙД"/>
    <n v="50227500"/>
    <s v="Курай"/>
    <s v="Корчагина ул, д.132"/>
    <x v="267"/>
    <s v="162078"/>
    <x v="0"/>
    <s v="01.05.2026"/>
    <s v="31.05.2026"/>
    <n v="1731.7845828933473"/>
    <n v="984.70948011999997"/>
    <n v="1"/>
    <n v="1"/>
    <x v="0"/>
  </r>
  <r>
    <n v="90071"/>
    <s v="20475"/>
    <s v="S.E.J. Treid LLP"/>
    <x v="0"/>
    <x v="0"/>
    <x v="3"/>
    <x v="15"/>
    <x v="0"/>
    <s v="ОФФ_ТРЕЙД"/>
    <n v="50227500"/>
    <s v="Курай"/>
    <s v="Корчагина ул, д.132"/>
    <x v="267"/>
    <s v="162087"/>
    <x v="2"/>
    <s v="01.05.2026"/>
    <s v="31.05.2026"/>
    <n v="1731.7845828933473"/>
    <n v="1100.9174311899999"/>
    <n v="1"/>
    <n v="1"/>
    <x v="0"/>
  </r>
  <r>
    <n v="90071"/>
    <s v="20475"/>
    <s v="S.E.J. Treid LLP"/>
    <x v="0"/>
    <x v="0"/>
    <x v="3"/>
    <x v="15"/>
    <x v="0"/>
    <s v="ОФФ_ТРЕЙД"/>
    <n v="50227500"/>
    <s v="Курай"/>
    <s v="Корчагина ул, д.132"/>
    <x v="267"/>
    <s v="162092"/>
    <x v="2"/>
    <s v="01.05.2026"/>
    <s v="31.05.2026"/>
    <n v="1731.7845828933473"/>
    <n v="1100.9174311899999"/>
    <n v="1"/>
    <n v="1"/>
    <x v="0"/>
  </r>
  <r>
    <n v="90071"/>
    <s v="20475"/>
    <s v="S.E.J. Treid LLP"/>
    <x v="0"/>
    <x v="0"/>
    <x v="3"/>
    <x v="15"/>
    <x v="0"/>
    <s v="ОФФ_ТРЕЙД"/>
    <n v="50227500"/>
    <s v="Курай"/>
    <s v="Корчагина ул, д.132"/>
    <x v="267"/>
    <s v="162094"/>
    <x v="0"/>
    <s v="01.05.2026"/>
    <s v="31.05.2026"/>
    <n v="1731.7845828933473"/>
    <n v="1181.65137615"/>
    <n v="1"/>
    <n v="1"/>
    <x v="0"/>
  </r>
  <r>
    <n v="90071"/>
    <s v="20475"/>
    <s v="S.E.J. Treid LLP"/>
    <x v="0"/>
    <x v="0"/>
    <x v="3"/>
    <x v="15"/>
    <x v="0"/>
    <s v="ОФФ_ТРЕЙД"/>
    <n v="50227500"/>
    <s v="Курай"/>
    <s v="Корчагина ул, д.132"/>
    <x v="267"/>
    <s v="162122"/>
    <x v="1"/>
    <s v="01.05.2026"/>
    <s v="31.05.2026"/>
    <n v="1731.7845828933473"/>
    <n v="631.80428135"/>
    <n v="1"/>
    <n v="1"/>
    <x v="0"/>
  </r>
  <r>
    <n v="90071"/>
    <s v="20475"/>
    <s v="S.E.J. Treid LLP"/>
    <x v="0"/>
    <x v="0"/>
    <x v="3"/>
    <x v="15"/>
    <x v="0"/>
    <s v="ОФФ_ТРЕЙД"/>
    <n v="50227501"/>
    <s v="Нур"/>
    <s v="Ленина ул, д.70а"/>
    <x v="268"/>
    <s v="162087"/>
    <x v="2"/>
    <s v="01.05.2026"/>
    <s v="31.05.2026"/>
    <n v="1731.7845828933473"/>
    <n v="1184.5222427000001"/>
    <n v="1"/>
    <n v="1"/>
    <x v="0"/>
  </r>
  <r>
    <n v="90071"/>
    <s v="20475"/>
    <s v="S.E.J. Treid LLP"/>
    <x v="0"/>
    <x v="0"/>
    <x v="3"/>
    <x v="15"/>
    <x v="0"/>
    <s v="ОФФ_ТРЕЙД"/>
    <n v="50227501"/>
    <s v="Нур"/>
    <s v="Ленина ул, д.70а"/>
    <x v="268"/>
    <s v="162092"/>
    <x v="2"/>
    <s v="01.05.2026"/>
    <s v="31.05.2026"/>
    <n v="1731.7845828933473"/>
    <n v="1184.5222427000001"/>
    <n v="1"/>
    <n v="1"/>
    <x v="0"/>
  </r>
  <r>
    <n v="90071"/>
    <s v="20475"/>
    <s v="S.E.J. Treid LLP"/>
    <x v="0"/>
    <x v="0"/>
    <x v="3"/>
    <x v="15"/>
    <x v="0"/>
    <s v="ОФФ_ТРЕЙД"/>
    <n v="50227501"/>
    <s v="Нур"/>
    <s v="Ленина ул, д.70а"/>
    <x v="268"/>
    <s v="162094"/>
    <x v="0"/>
    <s v="01.05.2026"/>
    <s v="31.05.2026"/>
    <n v="1731.7845828933473"/>
    <n v="1271.3872071599999"/>
    <n v="1"/>
    <n v="1"/>
    <x v="0"/>
  </r>
  <r>
    <n v="90071"/>
    <s v="20475"/>
    <s v="S.E.J. Treid LLP"/>
    <x v="0"/>
    <x v="0"/>
    <x v="3"/>
    <x v="15"/>
    <x v="0"/>
    <s v="ОФФ_ТРЕЙД"/>
    <n v="50227501"/>
    <s v="Нур"/>
    <s v="Ленина ул, д.70а"/>
    <x v="268"/>
    <s v="162122"/>
    <x v="1"/>
    <s v="01.05.2026"/>
    <s v="31.05.2026"/>
    <n v="1731.7845828933473"/>
    <n v="1359.56830745"/>
    <n v="1"/>
    <n v="1"/>
    <x v="0"/>
  </r>
  <r>
    <n v="90071"/>
    <s v="20475"/>
    <s v="S.E.J. Treid LLP"/>
    <x v="0"/>
    <x v="0"/>
    <x v="3"/>
    <x v="15"/>
    <x v="0"/>
    <s v="ОФФ_ТРЕЙД"/>
    <n v="50227504"/>
    <s v="Добрый"/>
    <s v="50 лет Октября ул., 40а д."/>
    <x v="269"/>
    <s v="162078"/>
    <x v="0"/>
    <s v="01.05.2026"/>
    <s v="31.05.2026"/>
    <n v="1731.7845828933473"/>
    <n v="984.70948011999997"/>
    <n v="1"/>
    <n v="1"/>
    <x v="0"/>
  </r>
  <r>
    <n v="90071"/>
    <s v="20475"/>
    <s v="S.E.J. Treid LLP"/>
    <x v="0"/>
    <x v="0"/>
    <x v="3"/>
    <x v="15"/>
    <x v="0"/>
    <s v="ОФФ_ТРЕЙД"/>
    <n v="50227504"/>
    <s v="Добрый"/>
    <s v="50 лет Октября ул., 40а д."/>
    <x v="269"/>
    <s v="162087"/>
    <x v="2"/>
    <s v="01.05.2026"/>
    <s v="31.05.2026"/>
    <n v="1731.7845828933473"/>
    <n v="1100.9174311899999"/>
    <n v="1"/>
    <n v="1"/>
    <x v="0"/>
  </r>
  <r>
    <n v="90071"/>
    <s v="20475"/>
    <s v="S.E.J. Treid LLP"/>
    <x v="0"/>
    <x v="0"/>
    <x v="3"/>
    <x v="15"/>
    <x v="0"/>
    <s v="ОФФ_ТРЕЙД"/>
    <n v="50227504"/>
    <s v="Добрый"/>
    <s v="50 лет Октября ул., 40а д."/>
    <x v="269"/>
    <s v="162092"/>
    <x v="2"/>
    <s v="01.05.2026"/>
    <s v="31.05.2026"/>
    <n v="1731.7845828933473"/>
    <n v="1100.9174311899999"/>
    <n v="1"/>
    <n v="1"/>
    <x v="0"/>
  </r>
  <r>
    <n v="90071"/>
    <s v="20475"/>
    <s v="S.E.J. Treid LLP"/>
    <x v="0"/>
    <x v="0"/>
    <x v="3"/>
    <x v="15"/>
    <x v="0"/>
    <s v="ОФФ_ТРЕЙД"/>
    <n v="50227504"/>
    <s v="Добрый"/>
    <s v="50 лет Октября ул., 40а д."/>
    <x v="269"/>
    <s v="162094"/>
    <x v="0"/>
    <s v="01.05.2026"/>
    <s v="31.05.2026"/>
    <n v="1731.7845828933473"/>
    <n v="1181.65137615"/>
    <n v="1"/>
    <n v="1"/>
    <x v="0"/>
  </r>
  <r>
    <n v="90071"/>
    <s v="20475"/>
    <s v="S.E.J. Treid LLP"/>
    <x v="0"/>
    <x v="0"/>
    <x v="3"/>
    <x v="15"/>
    <x v="0"/>
    <s v="ОФФ_ТРЕЙД"/>
    <n v="50227504"/>
    <s v="Добрый"/>
    <s v="50 лет Октября ул., 40а д."/>
    <x v="269"/>
    <s v="162122"/>
    <x v="1"/>
    <s v="01.05.2026"/>
    <s v="31.05.2026"/>
    <n v="1731.7845828933473"/>
    <n v="631.80428135"/>
    <n v="1"/>
    <n v="1"/>
    <x v="0"/>
  </r>
  <r>
    <n v="90071"/>
    <s v="20475"/>
    <s v="S.E.J. Treid LLP"/>
    <x v="0"/>
    <x v="0"/>
    <x v="3"/>
    <x v="15"/>
    <x v="0"/>
    <s v="ОФФ_ТРЕЙД"/>
    <n v="50227505"/>
    <s v="ТИМА"/>
    <s v="50 лет Октября ул, д.15"/>
    <x v="270"/>
    <s v="162078"/>
    <x v="0"/>
    <s v="01.05.2026"/>
    <s v="31.05.2026"/>
    <n v="1731.7845828933473"/>
    <n v="2360.70381232"/>
    <n v="1"/>
    <n v="1"/>
    <x v="0"/>
  </r>
  <r>
    <n v="90071"/>
    <s v="20475"/>
    <s v="S.E.J. Treid LLP"/>
    <x v="0"/>
    <x v="0"/>
    <x v="3"/>
    <x v="15"/>
    <x v="0"/>
    <s v="ОФФ_ТРЕЙД"/>
    <n v="50227505"/>
    <s v="ТИМА"/>
    <s v="50 лет Октября ул, д.15"/>
    <x v="270"/>
    <s v="162087"/>
    <x v="2"/>
    <s v="01.05.2026"/>
    <s v="31.05.2026"/>
    <n v="1731.7845828933473"/>
    <n v="1319.64809384"/>
    <n v="1"/>
    <n v="1"/>
    <x v="0"/>
  </r>
  <r>
    <n v="90071"/>
    <s v="20475"/>
    <s v="S.E.J. Treid LLP"/>
    <x v="0"/>
    <x v="0"/>
    <x v="3"/>
    <x v="15"/>
    <x v="0"/>
    <s v="ОФФ_ТРЕЙД"/>
    <n v="50227505"/>
    <s v="ТИМА"/>
    <s v="50 лет Октября ул, д.15"/>
    <x v="270"/>
    <s v="162092"/>
    <x v="2"/>
    <s v="01.05.2026"/>
    <s v="31.05.2026"/>
    <n v="1731.7845828933473"/>
    <n v="1319.64809384"/>
    <n v="1"/>
    <n v="1"/>
    <x v="0"/>
  </r>
  <r>
    <n v="90071"/>
    <s v="20475"/>
    <s v="S.E.J. Treid LLP"/>
    <x v="0"/>
    <x v="0"/>
    <x v="3"/>
    <x v="15"/>
    <x v="0"/>
    <s v="ОФФ_ТРЕЙД"/>
    <n v="50227505"/>
    <s v="ТИМА"/>
    <s v="50 лет Октября ул, д.15"/>
    <x v="270"/>
    <s v="162122"/>
    <x v="1"/>
    <s v="01.05.2026"/>
    <s v="31.05.2026"/>
    <n v="1731.7845828933473"/>
    <n v="5000"/>
    <n v="1"/>
    <n v="1"/>
    <x v="0"/>
  </r>
  <r>
    <n v="90071"/>
    <s v="20475"/>
    <s v="S.E.J. Treid LLP"/>
    <x v="0"/>
    <x v="0"/>
    <x v="3"/>
    <x v="15"/>
    <x v="0"/>
    <s v="ОФФ_ТРЕЙД"/>
    <n v="50227507"/>
    <s v="Рябинушка-100"/>
    <s v="Корчагина ул, д.100"/>
    <x v="271"/>
    <s v="162078"/>
    <x v="0"/>
    <s v="01.05.2026"/>
    <s v="31.05.2026"/>
    <n v="1731.7845828933473"/>
    <n v="3151.5072425899998"/>
    <n v="1"/>
    <n v="1"/>
    <x v="0"/>
  </r>
  <r>
    <n v="90071"/>
    <s v="20475"/>
    <s v="S.E.J. Treid LLP"/>
    <x v="0"/>
    <x v="0"/>
    <x v="3"/>
    <x v="15"/>
    <x v="0"/>
    <s v="ОФФ_ТРЕЙД"/>
    <n v="50227507"/>
    <s v="Рябинушка-100"/>
    <s v="Корчагина ул, д.100"/>
    <x v="271"/>
    <s v="162087"/>
    <x v="2"/>
    <s v="01.05.2026"/>
    <s v="31.05.2026"/>
    <n v="1731.7845828933473"/>
    <n v="1174.4747487899999"/>
    <n v="1"/>
    <n v="1"/>
    <x v="0"/>
  </r>
  <r>
    <n v="90071"/>
    <s v="20475"/>
    <s v="S.E.J. Treid LLP"/>
    <x v="0"/>
    <x v="0"/>
    <x v="3"/>
    <x v="15"/>
    <x v="0"/>
    <s v="ОФФ_ТРЕЙД"/>
    <n v="50227507"/>
    <s v="Рябинушка-100"/>
    <s v="Корчагина ул, д.100"/>
    <x v="271"/>
    <s v="162122"/>
    <x v="1"/>
    <s v="01.05.2026"/>
    <s v="31.05.2026"/>
    <n v="1731.7845828933473"/>
    <n v="674.01800861000004"/>
    <n v="1"/>
    <n v="1"/>
    <x v="0"/>
  </r>
  <r>
    <n v="90071"/>
    <s v="20475"/>
    <s v="S.E.J. Treid LLP"/>
    <x v="0"/>
    <x v="0"/>
    <x v="3"/>
    <x v="15"/>
    <x v="0"/>
    <s v="ОФФ_ТРЕЙД"/>
    <n v="50571167"/>
    <s v="Сюзанна"/>
    <s v="50 лет Октября ул, д.2"/>
    <x v="272"/>
    <s v="162078"/>
    <x v="0"/>
    <s v="01.05.2026"/>
    <s v="31.05.2026"/>
    <n v="1731.7845828933473"/>
    <n v="2315.88032221"/>
    <n v="1"/>
    <n v="1"/>
    <x v="0"/>
  </r>
  <r>
    <n v="90071"/>
    <s v="20475"/>
    <s v="S.E.J. Treid LLP"/>
    <x v="0"/>
    <x v="0"/>
    <x v="3"/>
    <x v="15"/>
    <x v="0"/>
    <s v="ОФФ_ТРЕЙД"/>
    <n v="50571167"/>
    <s v="Сюзанна"/>
    <s v="50 лет Октября ул, д.2"/>
    <x v="272"/>
    <s v="162087"/>
    <x v="2"/>
    <s v="01.05.2026"/>
    <s v="31.05.2026"/>
    <n v="1731.7845828933473"/>
    <n v="1294.5914844599999"/>
    <n v="1"/>
    <n v="1"/>
    <x v="0"/>
  </r>
  <r>
    <n v="90071"/>
    <s v="20475"/>
    <s v="S.E.J. Treid LLP"/>
    <x v="0"/>
    <x v="0"/>
    <x v="3"/>
    <x v="15"/>
    <x v="0"/>
    <s v="ОФФ_ТРЕЙД"/>
    <n v="50571167"/>
    <s v="Сюзанна"/>
    <s v="50 лет Октября ул, д.2"/>
    <x v="272"/>
    <s v="162094"/>
    <x v="0"/>
    <s v="01.05.2026"/>
    <s v="31.05.2026"/>
    <n v="1731.7845828933473"/>
    <n v="1389.52819333"/>
    <n v="1"/>
    <n v="1"/>
    <x v="0"/>
  </r>
  <r>
    <n v="90071"/>
    <s v="20475"/>
    <s v="S.E.J. Treid LLP"/>
    <x v="0"/>
    <x v="0"/>
    <x v="3"/>
    <x v="15"/>
    <x v="0"/>
    <s v="ОФФ_ТРЕЙД"/>
    <n v="6000021084"/>
    <s v="Березка"/>
    <s v="Франко ул. д.9"/>
    <x v="273"/>
    <s v="162087"/>
    <x v="2"/>
    <s v="01.05.2026"/>
    <s v="31.05.2026"/>
    <n v="1731.7845828933473"/>
    <n v="2410.92954728"/>
    <n v="1"/>
    <n v="1"/>
    <x v="0"/>
  </r>
  <r>
    <n v="90071"/>
    <s v="20475"/>
    <s v="S.E.J. Treid LLP"/>
    <x v="0"/>
    <x v="0"/>
    <x v="3"/>
    <x v="15"/>
    <x v="0"/>
    <s v="ОФФ_ТРЕЙД"/>
    <n v="6000021084"/>
    <s v="Березка"/>
    <s v="Франко ул. д.9"/>
    <x v="273"/>
    <s v="162092"/>
    <x v="2"/>
    <s v="01.05.2026"/>
    <s v="31.05.2026"/>
    <n v="1731.7845828933473"/>
    <n v="1205.46477364"/>
    <n v="1"/>
    <n v="1"/>
    <x v="0"/>
  </r>
  <r>
    <n v="90071"/>
    <s v="20475"/>
    <s v="S.E.J. Treid LLP"/>
    <x v="0"/>
    <x v="0"/>
    <x v="3"/>
    <x v="15"/>
    <x v="0"/>
    <s v="ОФФ_ТРЕЙД"/>
    <n v="6000021084"/>
    <s v="Березка"/>
    <s v="Франко ул. д.9"/>
    <x v="273"/>
    <s v="162122"/>
    <x v="1"/>
    <s v="01.05.2026"/>
    <s v="31.05.2026"/>
    <n v="1731.7845828933473"/>
    <n v="1383.6056790800001"/>
    <n v="1"/>
    <n v="1"/>
    <x v="0"/>
  </r>
  <r>
    <n v="90071"/>
    <s v="20475"/>
    <s v="S.E.J. Treid LLP"/>
    <x v="0"/>
    <x v="0"/>
    <x v="3"/>
    <x v="15"/>
    <x v="0"/>
    <s v="ОФФ_ТРЕЙД"/>
    <n v="6000372021"/>
    <s v="Сабина "/>
    <s v="50 лет октября 114"/>
    <x v="274"/>
    <s v="162078"/>
    <x v="0"/>
    <s v="01.05.2026"/>
    <s v="31.05.2026"/>
    <n v="1731.7845828933473"/>
    <n v="3192.54412056"/>
    <n v="1"/>
    <n v="1"/>
    <x v="0"/>
  </r>
  <r>
    <n v="90071"/>
    <s v="20475"/>
    <s v="S.E.J. Treid LLP"/>
    <x v="0"/>
    <x v="0"/>
    <x v="3"/>
    <x v="15"/>
    <x v="0"/>
    <s v="ОФФ_ТРЕЙД"/>
    <n v="6000372021"/>
    <s v="Сабина "/>
    <s v="50 лет октября 114"/>
    <x v="274"/>
    <s v="162087"/>
    <x v="2"/>
    <s v="01.05.2026"/>
    <s v="31.05.2026"/>
    <n v="1731.7845828933473"/>
    <n v="3967.9581577899999"/>
    <n v="1"/>
    <n v="1"/>
    <x v="0"/>
  </r>
  <r>
    <n v="90071"/>
    <s v="20475"/>
    <s v="S.E.J. Treid LLP"/>
    <x v="0"/>
    <x v="0"/>
    <x v="3"/>
    <x v="15"/>
    <x v="0"/>
    <s v="ОФФ_ТРЕЙД"/>
    <n v="6000372021"/>
    <s v="Сабина "/>
    <s v="50 лет октября 114"/>
    <x v="274"/>
    <s v="162092"/>
    <x v="2"/>
    <s v="01.05.2026"/>
    <s v="31.05.2026"/>
    <n v="1731.7845828933473"/>
    <n v="3967.9581577899999"/>
    <n v="1"/>
    <n v="1"/>
    <x v="0"/>
  </r>
  <r>
    <n v="90071"/>
    <s v="20475"/>
    <s v="S.E.J. Treid LLP"/>
    <x v="0"/>
    <x v="0"/>
    <x v="3"/>
    <x v="15"/>
    <x v="0"/>
    <s v="ОФФ_ТРЕЙД"/>
    <n v="6000372021"/>
    <s v="Сабина "/>
    <s v="50 лет октября 114"/>
    <x v="274"/>
    <s v="162122"/>
    <x v="1"/>
    <s v="01.05.2026"/>
    <s v="31.05.2026"/>
    <n v="1731.7845828933473"/>
    <n v="3871.53956384"/>
    <n v="1"/>
    <n v="1"/>
    <x v="0"/>
  </r>
  <r>
    <n v="90071"/>
    <s v="20475"/>
    <s v="S.E.J. Treid LLP"/>
    <x v="0"/>
    <x v="0"/>
    <x v="3"/>
    <x v="15"/>
    <x v="0"/>
    <s v="ОФФ_ТРЕЙД"/>
    <n v="6008881482"/>
    <s v="Магазин 84"/>
    <s v="50 лет Октября ул., 84"/>
    <x v="275"/>
    <s v="162087"/>
    <x v="2"/>
    <s v="01.05.2026"/>
    <s v="31.05.2026"/>
    <n v="1731.7845828933473"/>
    <n v="3176.84433463"/>
    <n v="1"/>
    <n v="1"/>
    <x v="0"/>
  </r>
  <r>
    <n v="90071"/>
    <s v="20475"/>
    <s v="S.E.J. Treid LLP"/>
    <x v="0"/>
    <x v="0"/>
    <x v="3"/>
    <x v="15"/>
    <x v="0"/>
    <s v="ОФФ_ТРЕЙД"/>
    <n v="6008881482"/>
    <s v="Магазин 84"/>
    <s v="50 лет Октября ул., 84"/>
    <x v="275"/>
    <s v="162122"/>
    <x v="1"/>
    <s v="01.05.2026"/>
    <s v="31.05.2026"/>
    <n v="1731.7845828933473"/>
    <n v="1823.15566537"/>
    <n v="1"/>
    <n v="1"/>
    <x v="0"/>
  </r>
  <r>
    <n v="90071"/>
    <s v="20475"/>
    <s v="S.E.J. Treid LLP"/>
    <x v="0"/>
    <x v="0"/>
    <x v="3"/>
    <x v="16"/>
    <x v="0"/>
    <s v="ОФФ_ТРЕЙД"/>
    <n v="600370118"/>
    <s v="№43"/>
    <s v="Житикара г., 3 мкр д. 43"/>
    <x v="276"/>
    <s v="162078"/>
    <x v="0"/>
    <s v="01.05.2026"/>
    <s v="31.05.2026"/>
    <n v="1731.7845828933473"/>
    <n v="2787.8787878799999"/>
    <n v="1"/>
    <n v="1"/>
    <x v="0"/>
  </r>
  <r>
    <n v="90071"/>
    <s v="20475"/>
    <s v="S.E.J. Treid LLP"/>
    <x v="0"/>
    <x v="0"/>
    <x v="3"/>
    <x v="16"/>
    <x v="0"/>
    <s v="ОФФ_ТРЕЙД"/>
    <n v="600370118"/>
    <s v="№43"/>
    <s v="Житикара г., 3 мкр д. 43"/>
    <x v="276"/>
    <s v="162087"/>
    <x v="2"/>
    <s v="01.05.2026"/>
    <s v="31.05.2026"/>
    <n v="1731.7845828933473"/>
    <n v="1038.96103896"/>
    <n v="1"/>
    <n v="1"/>
    <x v="0"/>
  </r>
  <r>
    <n v="90071"/>
    <s v="20475"/>
    <s v="S.E.J. Treid LLP"/>
    <x v="0"/>
    <x v="0"/>
    <x v="3"/>
    <x v="16"/>
    <x v="0"/>
    <s v="ОФФ_ТРЕЙД"/>
    <n v="600370118"/>
    <s v="№43"/>
    <s v="Житикара г., 3 мкр д. 43"/>
    <x v="276"/>
    <s v="162092"/>
    <x v="2"/>
    <s v="01.05.2026"/>
    <s v="31.05.2026"/>
    <n v="1731.7845828933473"/>
    <n v="1038.96103896"/>
    <n v="1"/>
    <n v="1"/>
    <x v="0"/>
  </r>
  <r>
    <n v="90071"/>
    <s v="20475"/>
    <s v="S.E.J. Treid LLP"/>
    <x v="0"/>
    <x v="0"/>
    <x v="3"/>
    <x v="16"/>
    <x v="0"/>
    <s v="ОФФ_ТРЕЙД"/>
    <n v="600370118"/>
    <s v="№43"/>
    <s v="Житикара г., 3 мкр д. 43"/>
    <x v="276"/>
    <s v="162094"/>
    <x v="0"/>
    <s v="01.05.2026"/>
    <s v="31.05.2026"/>
    <n v="1731.7845828933473"/>
    <n v="3345.4545454499998"/>
    <n v="1"/>
    <n v="1"/>
    <x v="0"/>
  </r>
  <r>
    <n v="90071"/>
    <s v="20475"/>
    <s v="S.E.J. Treid LLP"/>
    <x v="0"/>
    <x v="0"/>
    <x v="3"/>
    <x v="16"/>
    <x v="0"/>
    <s v="ОФФ_ТРЕЙД"/>
    <n v="600370118"/>
    <s v="№43"/>
    <s v="Житикара г., 3 мкр д. 43"/>
    <x v="276"/>
    <s v="162122"/>
    <x v="1"/>
    <s v="01.05.2026"/>
    <s v="31.05.2026"/>
    <n v="1731.7845828933473"/>
    <n v="1788.7445887399999"/>
    <n v="1"/>
    <n v="1"/>
    <x v="0"/>
  </r>
  <r>
    <n v="90071"/>
    <s v="20475"/>
    <s v="S.E.J. Treid LLP"/>
    <x v="0"/>
    <x v="0"/>
    <x v="3"/>
    <x v="16"/>
    <x v="0"/>
    <s v="ОФФ_ТРЕЙД"/>
    <n v="600370152"/>
    <s v="Абатик"/>
    <s v="Житикара г., 5 мкр д. 24"/>
    <x v="277"/>
    <s v="162078"/>
    <x v="0"/>
    <s v="01.05.2026"/>
    <s v="31.05.2026"/>
    <n v="1731.7845828933473"/>
    <n v="3045.7813091200001"/>
    <n v="1"/>
    <n v="1"/>
    <x v="0"/>
  </r>
  <r>
    <n v="90071"/>
    <s v="20475"/>
    <s v="S.E.J. Treid LLP"/>
    <x v="0"/>
    <x v="0"/>
    <x v="3"/>
    <x v="16"/>
    <x v="0"/>
    <s v="ОФФ_ТРЕЙД"/>
    <n v="600370152"/>
    <s v="Абатик"/>
    <s v="Житикара г., 5 мкр д. 24"/>
    <x v="277"/>
    <s v="162122"/>
    <x v="1"/>
    <s v="01.05.2026"/>
    <s v="31.05.2026"/>
    <n v="1731.7845828933473"/>
    <n v="1954.2186908799999"/>
    <n v="1"/>
    <n v="1"/>
    <x v="0"/>
  </r>
  <r>
    <n v="90071"/>
    <s v="20475"/>
    <s v="S.E.J. Treid LLP"/>
    <x v="0"/>
    <x v="0"/>
    <x v="3"/>
    <x v="16"/>
    <x v="0"/>
    <s v="ОФФ_ТРЕЙД"/>
    <n v="600370361"/>
    <s v="Умка"/>
    <s v="2 мкр., 22 &quot;а&quot; ст."/>
    <x v="278"/>
    <s v="162078"/>
    <x v="0"/>
    <s v="01.05.2026"/>
    <s v="31.05.2026"/>
    <n v="1731.7845828933473"/>
    <n v="5385.0941393200001"/>
    <n v="1"/>
    <n v="1"/>
    <x v="0"/>
  </r>
  <r>
    <n v="90071"/>
    <s v="20475"/>
    <s v="S.E.J. Treid LLP"/>
    <x v="0"/>
    <x v="0"/>
    <x v="3"/>
    <x v="16"/>
    <x v="0"/>
    <s v="ОФФ_ТРЕЙД"/>
    <n v="600370361"/>
    <s v="Умка"/>
    <s v="2 мкр., 22 &quot;а&quot; ст."/>
    <x v="278"/>
    <s v="162087"/>
    <x v="2"/>
    <s v="01.05.2026"/>
    <s v="31.05.2026"/>
    <n v="1731.7845828933473"/>
    <n v="1441.6146083599999"/>
    <n v="1"/>
    <n v="1"/>
    <x v="0"/>
  </r>
  <r>
    <n v="90071"/>
    <s v="20475"/>
    <s v="S.E.J. Treid LLP"/>
    <x v="0"/>
    <x v="0"/>
    <x v="3"/>
    <x v="16"/>
    <x v="0"/>
    <s v="ОФФ_ТРЕЙД"/>
    <n v="600370361"/>
    <s v="Умка"/>
    <s v="2 мкр., 22 &quot;а&quot; ст."/>
    <x v="278"/>
    <s v="162092"/>
    <x v="2"/>
    <s v="01.05.2026"/>
    <s v="31.05.2026"/>
    <n v="1731.7845828933473"/>
    <n v="1441.6146083599999"/>
    <n v="1"/>
    <n v="1"/>
    <x v="0"/>
  </r>
  <r>
    <n v="90071"/>
    <s v="20475"/>
    <s v="S.E.J. Treid LLP"/>
    <x v="0"/>
    <x v="0"/>
    <x v="3"/>
    <x v="16"/>
    <x v="0"/>
    <s v="ОФФ_ТРЕЙД"/>
    <n v="600370361"/>
    <s v="Умка"/>
    <s v="2 мкр., 22 &quot;а&quot; ст."/>
    <x v="278"/>
    <s v="162094"/>
    <x v="0"/>
    <s v="01.05.2026"/>
    <s v="31.05.2026"/>
    <n v="1731.7845828933473"/>
    <n v="3276.51996947"/>
    <n v="1"/>
    <n v="1"/>
    <x v="0"/>
  </r>
  <r>
    <n v="90071"/>
    <s v="20475"/>
    <s v="S.E.J. Treid LLP"/>
    <x v="0"/>
    <x v="0"/>
    <x v="3"/>
    <x v="16"/>
    <x v="0"/>
    <s v="ОФФ_ТРЕЙД"/>
    <n v="600370361"/>
    <s v="Умка"/>
    <s v="2 мкр., 22 &quot;а&quot; ст."/>
    <x v="278"/>
    <s v="162122"/>
    <x v="1"/>
    <s v="01.05.2026"/>
    <s v="31.05.2026"/>
    <n v="1731.7845828933473"/>
    <n v="3455.1566744800002"/>
    <n v="1"/>
    <n v="1"/>
    <x v="0"/>
  </r>
  <r>
    <n v="90071"/>
    <s v="20475"/>
    <s v="S.E.J. Treid LLP"/>
    <x v="0"/>
    <x v="0"/>
    <x v="3"/>
    <x v="16"/>
    <x v="0"/>
    <s v="ОФФ_ТРЕЙД"/>
    <n v="600370375"/>
    <s v="Шанс"/>
    <s v="3 мкр., 13 д. "/>
    <x v="279"/>
    <s v="162078"/>
    <x v="0"/>
    <s v="01.05.2026"/>
    <s v="31.05.2026"/>
    <n v="1731.7845828933473"/>
    <n v="1435.4493580599999"/>
    <n v="1"/>
    <n v="1"/>
    <x v="0"/>
  </r>
  <r>
    <n v="90071"/>
    <s v="20475"/>
    <s v="S.E.J. Treid LLP"/>
    <x v="0"/>
    <x v="0"/>
    <x v="3"/>
    <x v="16"/>
    <x v="0"/>
    <s v="ОФФ_ТРЕЙД"/>
    <n v="600370375"/>
    <s v="Шанс"/>
    <s v="3 мкр., 13 д. "/>
    <x v="279"/>
    <s v="162094"/>
    <x v="0"/>
    <s v="01.05.2026"/>
    <s v="31.05.2026"/>
    <n v="1731.7845828933473"/>
    <n v="1722.5392296699999"/>
    <n v="1"/>
    <n v="1"/>
    <x v="0"/>
  </r>
  <r>
    <n v="90071"/>
    <s v="20475"/>
    <s v="S.E.J. Treid LLP"/>
    <x v="0"/>
    <x v="0"/>
    <x v="3"/>
    <x v="16"/>
    <x v="0"/>
    <s v="ОФФ_ТРЕЙД"/>
    <n v="600370375"/>
    <s v="Шанс"/>
    <s v="3 мкр., 13 д. "/>
    <x v="279"/>
    <s v="162122"/>
    <x v="1"/>
    <s v="01.05.2026"/>
    <s v="31.05.2026"/>
    <n v="1731.7845828933473"/>
    <n v="1842.0114122699999"/>
    <n v="1"/>
    <n v="1"/>
    <x v="0"/>
  </r>
  <r>
    <n v="90071"/>
    <s v="20475"/>
    <s v="S.E.J. Treid LLP"/>
    <x v="0"/>
    <x v="0"/>
    <x v="3"/>
    <x v="16"/>
    <x v="0"/>
    <s v="ОФФ_ТРЕЙД"/>
    <n v="600370752"/>
    <s v="АЛТЫН"/>
    <s v="Житикара г., 11 мкр д. 25а"/>
    <x v="280"/>
    <s v="162078"/>
    <x v="0"/>
    <s v="01.05.2026"/>
    <s v="31.05.2026"/>
    <n v="1731.7845828933473"/>
    <n v="2482.7798910199999"/>
    <n v="1"/>
    <n v="1"/>
    <x v="0"/>
  </r>
  <r>
    <n v="90071"/>
    <s v="20475"/>
    <s v="S.E.J. Treid LLP"/>
    <x v="0"/>
    <x v="0"/>
    <x v="3"/>
    <x v="16"/>
    <x v="0"/>
    <s v="ОФФ_ТРЕЙД"/>
    <n v="600370752"/>
    <s v="АЛТЫН"/>
    <s v="Житикара г., 11 мкр д. 25а"/>
    <x v="280"/>
    <s v="162094"/>
    <x v="0"/>
    <s v="01.05.2026"/>
    <s v="31.05.2026"/>
    <n v="1731.7845828933473"/>
    <n v="1986.2239128199999"/>
    <n v="1"/>
    <n v="1"/>
    <x v="0"/>
  </r>
  <r>
    <n v="90071"/>
    <s v="20475"/>
    <s v="S.E.J. Treid LLP"/>
    <x v="0"/>
    <x v="0"/>
    <x v="3"/>
    <x v="16"/>
    <x v="0"/>
    <s v="ОФФ_ТРЕЙД"/>
    <n v="600370752"/>
    <s v="АЛТЫН"/>
    <s v="Житикара г., 11 мкр д. 25а"/>
    <x v="280"/>
    <s v="162122"/>
    <x v="1"/>
    <s v="01.05.2026"/>
    <s v="31.05.2026"/>
    <n v="1731.7845828933473"/>
    <n v="530.99619615999995"/>
    <n v="1"/>
    <n v="1"/>
    <x v="0"/>
  </r>
  <r>
    <n v="90071"/>
    <s v="20475"/>
    <s v="S.E.J. Treid LLP"/>
    <x v="0"/>
    <x v="0"/>
    <x v="3"/>
    <x v="16"/>
    <x v="0"/>
    <s v="ОФФ_ТРЕЙД"/>
    <n v="600370788"/>
    <s v="#17"/>
    <s v="7-17"/>
    <x v="281"/>
    <s v="162092"/>
    <x v="2"/>
    <s v="01.05.2026"/>
    <s v="31.05.2026"/>
    <n v="1731.7845828933473"/>
    <n v="2118.39472755"/>
    <n v="1"/>
    <n v="1"/>
    <x v="0"/>
  </r>
  <r>
    <n v="90071"/>
    <s v="20475"/>
    <s v="S.E.J. Treid LLP"/>
    <x v="0"/>
    <x v="0"/>
    <x v="3"/>
    <x v="16"/>
    <x v="0"/>
    <s v="ОФФ_ТРЕЙД"/>
    <n v="600370788"/>
    <s v="#17"/>
    <s v="7-17"/>
    <x v="281"/>
    <s v="162094"/>
    <x v="0"/>
    <s v="01.05.2026"/>
    <s v="31.05.2026"/>
    <n v="1731.7845828933473"/>
    <n v="2273.74367424"/>
    <n v="1"/>
    <n v="1"/>
    <x v="0"/>
  </r>
  <r>
    <n v="90071"/>
    <s v="20475"/>
    <s v="S.E.J. Treid LLP"/>
    <x v="0"/>
    <x v="0"/>
    <x v="3"/>
    <x v="16"/>
    <x v="0"/>
    <s v="ОФФ_ТРЕЙД"/>
    <n v="600370788"/>
    <s v="#17"/>
    <s v="7-17"/>
    <x v="281"/>
    <s v="162122"/>
    <x v="1"/>
    <s v="01.05.2026"/>
    <s v="31.05.2026"/>
    <n v="1731.7845828933473"/>
    <n v="607.86159821000001"/>
    <n v="1"/>
    <n v="1"/>
    <x v="0"/>
  </r>
  <r>
    <n v="90071"/>
    <s v="20475"/>
    <s v="S.E.J. Treid LLP"/>
    <x v="0"/>
    <x v="0"/>
    <x v="3"/>
    <x v="16"/>
    <x v="0"/>
    <s v="ОФФ_ТРЕЙД"/>
    <n v="6008881127"/>
    <s v="Казахстан "/>
    <s v="Кудайкулова ул., дом 28"/>
    <x v="282"/>
    <s v="162087"/>
    <x v="2"/>
    <s v="01.05.2026"/>
    <s v="31.05.2026"/>
    <n v="1731.7845828933473"/>
    <n v="862.81276963000005"/>
    <n v="1"/>
    <n v="1"/>
    <x v="0"/>
  </r>
  <r>
    <n v="90071"/>
    <s v="20475"/>
    <s v="S.E.J. Treid LLP"/>
    <x v="0"/>
    <x v="0"/>
    <x v="3"/>
    <x v="16"/>
    <x v="0"/>
    <s v="ОФФ_ТРЕЙД"/>
    <n v="6008881127"/>
    <s v="Казахстан "/>
    <s v="Кудайкулова ул., дом 28"/>
    <x v="282"/>
    <s v="162092"/>
    <x v="2"/>
    <s v="01.05.2026"/>
    <s v="31.05.2026"/>
    <n v="1731.7845828933473"/>
    <n v="1725.6255392600001"/>
    <n v="1"/>
    <n v="1"/>
    <x v="0"/>
  </r>
  <r>
    <n v="90071"/>
    <s v="20475"/>
    <s v="S.E.J. Treid LLP"/>
    <x v="0"/>
    <x v="0"/>
    <x v="3"/>
    <x v="16"/>
    <x v="0"/>
    <s v="ОФФ_ТРЕЙД"/>
    <n v="6008881127"/>
    <s v="Казахстан "/>
    <s v="Кудайкулова ул., дом 28"/>
    <x v="282"/>
    <s v="162094"/>
    <x v="0"/>
    <s v="01.05.2026"/>
    <s v="31.05.2026"/>
    <n v="1731.7845828933473"/>
    <n v="926.08570607000001"/>
    <n v="1"/>
    <n v="1"/>
    <x v="0"/>
  </r>
  <r>
    <n v="90071"/>
    <s v="20475"/>
    <s v="S.E.J. Treid LLP"/>
    <x v="0"/>
    <x v="0"/>
    <x v="3"/>
    <x v="16"/>
    <x v="0"/>
    <s v="ОФФ_ТРЕЙД"/>
    <n v="6008881127"/>
    <s v="Казахстан "/>
    <s v="Кудайкулова ул., дом 28"/>
    <x v="282"/>
    <s v="162122"/>
    <x v="1"/>
    <s v="01.05.2026"/>
    <s v="31.05.2026"/>
    <n v="1731.7845828933473"/>
    <n v="1485.4759850400001"/>
    <n v="1"/>
    <n v="1"/>
    <x v="0"/>
  </r>
  <r>
    <n v="90071"/>
    <s v="20475"/>
    <s v="S.E.J. Treid LLP"/>
    <x v="0"/>
    <x v="0"/>
    <x v="3"/>
    <x v="16"/>
    <x v="0"/>
    <s v="ОФФ_ТРЕЙД"/>
    <n v="6008881167"/>
    <s v="Лея "/>
    <s v="Пушкина ул., дом 6"/>
    <x v="283"/>
    <s v="162087"/>
    <x v="2"/>
    <s v="01.05.2026"/>
    <s v="31.05.2026"/>
    <n v="1731.7845828933473"/>
    <n v="1059.1973637799999"/>
    <n v="1"/>
    <n v="1"/>
    <x v="0"/>
  </r>
  <r>
    <n v="90071"/>
    <s v="20475"/>
    <s v="S.E.J. Treid LLP"/>
    <x v="0"/>
    <x v="0"/>
    <x v="3"/>
    <x v="16"/>
    <x v="0"/>
    <s v="ОФФ_ТРЕЙД"/>
    <n v="6008881167"/>
    <s v="Лея "/>
    <s v="Пушкина ул., дом 6"/>
    <x v="283"/>
    <s v="162092"/>
    <x v="2"/>
    <s v="01.05.2026"/>
    <s v="31.05.2026"/>
    <n v="1731.7845828933473"/>
    <n v="1059.1973637799999"/>
    <n v="1"/>
    <n v="1"/>
    <x v="0"/>
  </r>
  <r>
    <n v="90071"/>
    <s v="20475"/>
    <s v="S.E.J. Treid LLP"/>
    <x v="0"/>
    <x v="0"/>
    <x v="3"/>
    <x v="16"/>
    <x v="0"/>
    <s v="ОФФ_ТРЕЙД"/>
    <n v="6008881167"/>
    <s v="Лея "/>
    <s v="Пушкина ул., дом 6"/>
    <x v="283"/>
    <s v="162094"/>
    <x v="0"/>
    <s v="01.05.2026"/>
    <s v="31.05.2026"/>
    <n v="1731.7845828933473"/>
    <n v="2273.74367424"/>
    <n v="1"/>
    <n v="1"/>
    <x v="0"/>
  </r>
  <r>
    <n v="90071"/>
    <s v="20475"/>
    <s v="S.E.J. Treid LLP"/>
    <x v="0"/>
    <x v="0"/>
    <x v="3"/>
    <x v="16"/>
    <x v="0"/>
    <s v="ОФФ_ТРЕЙД"/>
    <n v="6008881167"/>
    <s v="Лея "/>
    <s v="Пушкина ул., дом 6"/>
    <x v="283"/>
    <s v="162122"/>
    <x v="1"/>
    <s v="01.05.2026"/>
    <s v="31.05.2026"/>
    <n v="1731.7845828933473"/>
    <n v="607.86159821000001"/>
    <n v="1"/>
    <n v="1"/>
    <x v="0"/>
  </r>
  <r>
    <n v="90071"/>
    <s v="20475"/>
    <s v="S.E.J. Treid LLP"/>
    <x v="0"/>
    <x v="0"/>
    <x v="3"/>
    <x v="16"/>
    <x v="0"/>
    <s v="ОФФ_ТРЕЙД"/>
    <n v="6008881178"/>
    <s v="Радуга "/>
    <s v="4 мкр., 19 дом "/>
    <x v="284"/>
    <s v="162087"/>
    <x v="2"/>
    <s v="01.05.2026"/>
    <s v="31.05.2026"/>
    <n v="1731.7845828933473"/>
    <n v="1370.9063214"/>
    <n v="1"/>
    <n v="1"/>
    <x v="0"/>
  </r>
  <r>
    <n v="90071"/>
    <s v="20475"/>
    <s v="S.E.J. Treid LLP"/>
    <x v="0"/>
    <x v="0"/>
    <x v="3"/>
    <x v="16"/>
    <x v="0"/>
    <s v="ОФФ_ТРЕЙД"/>
    <n v="6008881178"/>
    <s v="Радуга "/>
    <s v="4 мкр., 19 дом "/>
    <x v="284"/>
    <s v="162092"/>
    <x v="2"/>
    <s v="01.05.2026"/>
    <s v="31.05.2026"/>
    <n v="1731.7845828933473"/>
    <n v="1370.9063214"/>
    <n v="1"/>
    <n v="1"/>
    <x v="0"/>
  </r>
  <r>
    <n v="90071"/>
    <s v="20475"/>
    <s v="S.E.J. Treid LLP"/>
    <x v="0"/>
    <x v="0"/>
    <x v="3"/>
    <x v="16"/>
    <x v="0"/>
    <s v="ОФФ_ТРЕЙД"/>
    <n v="6008881178"/>
    <s v="Радуга "/>
    <s v="4 мкр., 19 дом "/>
    <x v="284"/>
    <s v="162094"/>
    <x v="0"/>
    <s v="01.05.2026"/>
    <s v="31.05.2026"/>
    <n v="1731.7845828933473"/>
    <n v="1471.43945164"/>
    <n v="1"/>
    <n v="1"/>
    <x v="0"/>
  </r>
  <r>
    <n v="90071"/>
    <s v="20475"/>
    <s v="S.E.J. Treid LLP"/>
    <x v="0"/>
    <x v="0"/>
    <x v="3"/>
    <x v="16"/>
    <x v="0"/>
    <s v="ОФФ_ТРЕЙД"/>
    <n v="6008881178"/>
    <s v="Радуга "/>
    <s v="4 мкр., 19 дом "/>
    <x v="284"/>
    <s v="162122"/>
    <x v="1"/>
    <s v="01.05.2026"/>
    <s v="31.05.2026"/>
    <n v="1731.7845828933473"/>
    <n v="786.74790556000005"/>
    <n v="1"/>
    <n v="1"/>
    <x v="0"/>
  </r>
  <r>
    <n v="90071"/>
    <s v="20475"/>
    <s v="S.E.J. Treid LLP"/>
    <x v="0"/>
    <x v="0"/>
    <x v="3"/>
    <x v="16"/>
    <x v="0"/>
    <s v="ОФФ_ТРЕЙД"/>
    <n v="6008881816"/>
    <s v="Тайм аут"/>
    <s v="4 мкр., 30 дом, помещение 23"/>
    <x v="285"/>
    <s v="162078"/>
    <x v="0"/>
    <s v="01.05.2026"/>
    <s v="31.05.2026"/>
    <n v="1731.7845828933473"/>
    <n v="815.27243265000004"/>
    <n v="1"/>
    <n v="1"/>
    <x v="0"/>
  </r>
  <r>
    <n v="90071"/>
    <s v="20475"/>
    <s v="S.E.J. Treid LLP"/>
    <x v="0"/>
    <x v="0"/>
    <x v="3"/>
    <x v="16"/>
    <x v="0"/>
    <s v="ОФФ_ТРЕЙД"/>
    <n v="6008881816"/>
    <s v="Тайм аут"/>
    <s v="4 мкр., 30 дом, помещение 23"/>
    <x v="285"/>
    <s v="162122"/>
    <x v="1"/>
    <s v="01.05.2026"/>
    <s v="31.05.2026"/>
    <n v="1731.7845828933473"/>
    <n v="4184.7275673499998"/>
    <n v="1"/>
    <n v="1"/>
    <x v="0"/>
  </r>
  <r>
    <n v="90071"/>
    <s v="20475"/>
    <s v="S.E.J. Treid LLP"/>
    <x v="0"/>
    <x v="0"/>
    <x v="3"/>
    <x v="16"/>
    <x v="0"/>
    <s v="ОФФ_ТРЕЙД"/>
    <n v="6008881857"/>
    <s v="Мерей"/>
    <s v="Чайковский мкр., Мира 35"/>
    <x v="286"/>
    <s v="162094"/>
    <x v="0"/>
    <s v="01.05.2026"/>
    <s v="31.05.2026"/>
    <n v="1731.7845828933473"/>
    <n v="2547.8714986499999"/>
    <n v="1"/>
    <n v="1"/>
    <x v="0"/>
  </r>
  <r>
    <n v="90071"/>
    <s v="20475"/>
    <s v="S.E.J. Treid LLP"/>
    <x v="0"/>
    <x v="0"/>
    <x v="3"/>
    <x v="16"/>
    <x v="0"/>
    <s v="ОФФ_ТРЕЙД"/>
    <n v="6008881857"/>
    <s v="Мерей"/>
    <s v="Чайковский мкр., Мира 35"/>
    <x v="286"/>
    <s v="162122"/>
    <x v="1"/>
    <s v="01.05.2026"/>
    <s v="31.05.2026"/>
    <n v="1731.7845828933473"/>
    <n v="2452.1285013500001"/>
    <n v="1"/>
    <n v="1"/>
    <x v="0"/>
  </r>
  <r>
    <n v="90072"/>
    <s v="20317"/>
    <s v="ТОО RUSLAN LTD"/>
    <x v="0"/>
    <x v="0"/>
    <x v="4"/>
    <x v="17"/>
    <x v="1"/>
    <s v="ОФФ_ТРЕЙД"/>
    <n v="50838453"/>
    <s v="Удача"/>
    <s v="Новоишимское с, Узынжар"/>
    <x v="287"/>
    <s v="162078"/>
    <x v="0"/>
    <s v="01.05.2026"/>
    <s v="31.05.2026"/>
    <n v="2208.2018927444797"/>
    <n v="2659.83809681"/>
    <n v="1"/>
    <n v="1"/>
    <x v="0"/>
  </r>
  <r>
    <n v="90072"/>
    <s v="20317"/>
    <s v="ТОО RUSLAN LTD"/>
    <x v="0"/>
    <x v="0"/>
    <x v="4"/>
    <x v="17"/>
    <x v="1"/>
    <s v="ОФФ_ТРЕЙД"/>
    <n v="50838453"/>
    <s v="Удача"/>
    <s v="Новоишимское с, Узынжар"/>
    <x v="287"/>
    <s v="162092"/>
    <x v="2"/>
    <s v="01.05.2026"/>
    <s v="31.05.2026"/>
    <n v="2208.2018927444797"/>
    <n v="1486.8660168500001"/>
    <n v="1"/>
    <n v="1"/>
    <x v="0"/>
  </r>
  <r>
    <n v="90072"/>
    <s v="20317"/>
    <s v="ТОО RUSLAN LTD"/>
    <x v="0"/>
    <x v="0"/>
    <x v="4"/>
    <x v="17"/>
    <x v="1"/>
    <s v="ОФФ_ТРЕЙД"/>
    <n v="50838453"/>
    <s v="Удача"/>
    <s v="Новоишимское с, Узынжар"/>
    <x v="287"/>
    <s v="162122"/>
    <x v="1"/>
    <s v="01.05.2026"/>
    <s v="31.05.2026"/>
    <n v="2208.2018927444797"/>
    <n v="853.29588634000004"/>
    <n v="1"/>
    <n v="1"/>
    <x v="0"/>
  </r>
  <r>
    <n v="90072"/>
    <s v="20317"/>
    <s v="ТОО RUSLAN LTD"/>
    <x v="0"/>
    <x v="0"/>
    <x v="4"/>
    <x v="17"/>
    <x v="1"/>
    <s v="ОФФ_ТРЕЙД"/>
    <n v="6000380289"/>
    <s v="Бастау"/>
    <s v="Бирлик Техническое ул"/>
    <x v="288"/>
    <s v="162078"/>
    <x v="0"/>
    <s v="01.05.2026"/>
    <s v="31.05.2026"/>
    <n v="2208.2018927444797"/>
    <n v="1262.7450980399999"/>
    <n v="1"/>
    <n v="1"/>
    <x v="0"/>
  </r>
  <r>
    <n v="90072"/>
    <s v="20317"/>
    <s v="ТОО RUSLAN LTD"/>
    <x v="0"/>
    <x v="0"/>
    <x v="4"/>
    <x v="17"/>
    <x v="1"/>
    <s v="ОФФ_ТРЕЙД"/>
    <n v="6000380289"/>
    <s v="Бастау"/>
    <s v="Бирлик Техническое ул"/>
    <x v="288"/>
    <s v="162092"/>
    <x v="2"/>
    <s v="01.05.2026"/>
    <s v="31.05.2026"/>
    <n v="2208.2018927444797"/>
    <n v="1411.7647058800001"/>
    <n v="1"/>
    <n v="1"/>
    <x v="0"/>
  </r>
  <r>
    <n v="90072"/>
    <s v="20317"/>
    <s v="ТОО RUSLAN LTD"/>
    <x v="0"/>
    <x v="0"/>
    <x v="4"/>
    <x v="17"/>
    <x v="1"/>
    <s v="ОФФ_ТРЕЙД"/>
    <n v="6000380289"/>
    <s v="Бастау"/>
    <s v="Бирлик Техническое ул"/>
    <x v="288"/>
    <s v="162094"/>
    <x v="0"/>
    <s v="01.05.2026"/>
    <s v="31.05.2026"/>
    <n v="2208.2018927444797"/>
    <n v="1515.2941176500001"/>
    <n v="1"/>
    <n v="1"/>
    <x v="0"/>
  </r>
  <r>
    <n v="90072"/>
    <s v="20317"/>
    <s v="ТОО RUSLAN LTD"/>
    <x v="0"/>
    <x v="0"/>
    <x v="4"/>
    <x v="17"/>
    <x v="1"/>
    <s v="ОФФ_ТРЕЙД"/>
    <n v="6000380289"/>
    <s v="Бастау"/>
    <s v="Бирлик Техническое ул"/>
    <x v="288"/>
    <s v="162122"/>
    <x v="1"/>
    <s v="01.05.2026"/>
    <s v="31.05.2026"/>
    <n v="2208.2018927444797"/>
    <n v="810.19607842999994"/>
    <n v="1"/>
    <n v="1"/>
    <x v="0"/>
  </r>
  <r>
    <n v="90072"/>
    <s v="20317"/>
    <s v="ТОО RUSLAN LTD"/>
    <x v="0"/>
    <x v="0"/>
    <x v="4"/>
    <x v="17"/>
    <x v="1"/>
    <s v="ОФФ_ТРЕЙД"/>
    <n v="6000380318"/>
    <s v="Валерия"/>
    <s v="Центральная ул. 15"/>
    <x v="289"/>
    <s v="162078"/>
    <x v="0"/>
    <s v="01.05.2026"/>
    <s v="31.05.2026"/>
    <n v="2208.2018927444797"/>
    <n v="2213.36266153"/>
    <n v="1"/>
    <n v="1"/>
    <x v="0"/>
  </r>
  <r>
    <n v="90072"/>
    <s v="20317"/>
    <s v="ТОО RUSLAN LTD"/>
    <x v="0"/>
    <x v="0"/>
    <x v="4"/>
    <x v="17"/>
    <x v="1"/>
    <s v="ОФФ_ТРЕЙД"/>
    <n v="6000380318"/>
    <s v="Валерия"/>
    <s v="Центральная ул. 15"/>
    <x v="289"/>
    <s v="162092"/>
    <x v="2"/>
    <s v="01.05.2026"/>
    <s v="31.05.2026"/>
    <n v="2208.2018927444797"/>
    <n v="2474.5669507799998"/>
    <n v="1"/>
    <n v="1"/>
    <x v="0"/>
  </r>
  <r>
    <n v="90072"/>
    <s v="20317"/>
    <s v="ТОО RUSLAN LTD"/>
    <x v="0"/>
    <x v="0"/>
    <x v="4"/>
    <x v="17"/>
    <x v="1"/>
    <s v="ОФФ_ТРЕЙД"/>
    <n v="6000380318"/>
    <s v="Валерия"/>
    <s v="Центральная ул. 15"/>
    <x v="289"/>
    <s v="162094"/>
    <x v="0"/>
    <s v="01.05.2026"/>
    <s v="31.05.2026"/>
    <n v="2208.2018927444797"/>
    <n v="5312.0703876799998"/>
    <n v="1"/>
    <n v="1"/>
    <x v="0"/>
  </r>
  <r>
    <n v="90072"/>
    <s v="20317"/>
    <s v="ТОО RUSLAN LTD"/>
    <x v="0"/>
    <x v="0"/>
    <x v="4"/>
    <x v="17"/>
    <x v="1"/>
    <s v="ОФФ_ТРЕЙД"/>
    <n v="6000380319"/>
    <s v="У Митяя"/>
    <s v="Школьный пр-к 1а"/>
    <x v="290"/>
    <s v="162078"/>
    <x v="0"/>
    <s v="01.05.2026"/>
    <s v="31.05.2026"/>
    <n v="2208.2018927444797"/>
    <n v="2659.83809681"/>
    <n v="1"/>
    <n v="1"/>
    <x v="0"/>
  </r>
  <r>
    <n v="90072"/>
    <s v="20317"/>
    <s v="ТОО RUSLAN LTD"/>
    <x v="0"/>
    <x v="0"/>
    <x v="4"/>
    <x v="17"/>
    <x v="1"/>
    <s v="ОФФ_ТРЕЙД"/>
    <n v="6000380319"/>
    <s v="У Митяя"/>
    <s v="Школьный пр-к 1а"/>
    <x v="290"/>
    <s v="162092"/>
    <x v="2"/>
    <s v="01.05.2026"/>
    <s v="31.05.2026"/>
    <n v="2208.2018927444797"/>
    <n v="1486.8660168500001"/>
    <n v="1"/>
    <n v="1"/>
    <x v="0"/>
  </r>
  <r>
    <n v="90072"/>
    <s v="20317"/>
    <s v="ТОО RUSLAN LTD"/>
    <x v="0"/>
    <x v="0"/>
    <x v="4"/>
    <x v="17"/>
    <x v="1"/>
    <s v="ОФФ_ТРЕЙД"/>
    <n v="6000380319"/>
    <s v="У Митяя"/>
    <s v="Школьный пр-к 1а"/>
    <x v="290"/>
    <s v="162122"/>
    <x v="1"/>
    <s v="01.05.2026"/>
    <s v="31.05.2026"/>
    <n v="2208.2018927444797"/>
    <n v="853.29588634000004"/>
    <n v="1"/>
    <n v="1"/>
    <x v="0"/>
  </r>
  <r>
    <n v="90072"/>
    <s v="20317"/>
    <s v="ТОО RUSLAN LTD"/>
    <x v="0"/>
    <x v="0"/>
    <x v="4"/>
    <x v="17"/>
    <x v="1"/>
    <s v="ОФФ_ТРЕЙД"/>
    <n v="6000381025"/>
    <s v="Дастархан Новоишимка"/>
    <s v="Советский мкр., 1 д., 36 н.п."/>
    <x v="291"/>
    <s v="162078"/>
    <x v="0"/>
    <s v="01.05.2026"/>
    <s v="31.05.2026"/>
    <n v="2208.2018927444797"/>
    <n v="3045.7813091200001"/>
    <n v="1"/>
    <n v="1"/>
    <x v="0"/>
  </r>
  <r>
    <n v="90072"/>
    <s v="20317"/>
    <s v="ТОО RUSLAN LTD"/>
    <x v="0"/>
    <x v="0"/>
    <x v="4"/>
    <x v="17"/>
    <x v="1"/>
    <s v="ОФФ_ТРЕЙД"/>
    <n v="6000381025"/>
    <s v="Дастархан Новоишимка"/>
    <s v="Советский мкр., 1 д., 36 н.п."/>
    <x v="291"/>
    <s v="162122"/>
    <x v="1"/>
    <s v="01.05.2026"/>
    <s v="31.05.2026"/>
    <n v="2208.2018927444797"/>
    <n v="1954.2186908799999"/>
    <n v="1"/>
    <n v="1"/>
    <x v="0"/>
  </r>
  <r>
    <n v="90072"/>
    <s v="20317"/>
    <s v="ТОО RUSLAN LTD"/>
    <x v="0"/>
    <x v="0"/>
    <x v="4"/>
    <x v="17"/>
    <x v="1"/>
    <s v="ОФФ_ТРЕЙД"/>
    <n v="6000381238"/>
    <s v="Империя"/>
    <s v="Новоселов ул. 3а"/>
    <x v="292"/>
    <s v="162078"/>
    <x v="0"/>
    <s v="01.05.2026"/>
    <s v="31.05.2026"/>
    <n v="2208.2018927444797"/>
    <n v="4710.7014848999997"/>
    <n v="1"/>
    <n v="1"/>
    <x v="0"/>
  </r>
  <r>
    <n v="90072"/>
    <s v="20317"/>
    <s v="ТОО RUSLAN LTD"/>
    <x v="0"/>
    <x v="0"/>
    <x v="4"/>
    <x v="17"/>
    <x v="1"/>
    <s v="ОФФ_ТРЕЙД"/>
    <n v="6000381238"/>
    <s v="Империя"/>
    <s v="Новоселов ул. 3а"/>
    <x v="292"/>
    <s v="162122"/>
    <x v="1"/>
    <s v="01.05.2026"/>
    <s v="31.05.2026"/>
    <n v="2208.2018927444797"/>
    <n v="5289.2985151000003"/>
    <n v="1"/>
    <n v="1"/>
    <x v="0"/>
  </r>
  <r>
    <n v="90072"/>
    <s v="20317"/>
    <s v="ТОО RUSLAN LTD"/>
    <x v="0"/>
    <x v="0"/>
    <x v="4"/>
    <x v="17"/>
    <x v="1"/>
    <s v="ОФФ_ТРЕЙД"/>
    <n v="6000381439"/>
    <s v="Удача"/>
    <s v="Молодежная ул., 277/б д."/>
    <x v="293"/>
    <s v="162078"/>
    <x v="0"/>
    <s v="01.05.2026"/>
    <s v="31.05.2026"/>
    <n v="2208.2018927444797"/>
    <n v="3045.7813091200001"/>
    <n v="1"/>
    <n v="1"/>
    <x v="0"/>
  </r>
  <r>
    <n v="90072"/>
    <s v="20317"/>
    <s v="ТОО RUSLAN LTD"/>
    <x v="0"/>
    <x v="0"/>
    <x v="4"/>
    <x v="17"/>
    <x v="1"/>
    <s v="ОФФ_ТРЕЙД"/>
    <n v="6000381439"/>
    <s v="Удача"/>
    <s v="Молодежная ул., 277/б д."/>
    <x v="293"/>
    <s v="162122"/>
    <x v="1"/>
    <s v="01.05.2026"/>
    <s v="31.05.2026"/>
    <n v="2208.2018927444797"/>
    <n v="1954.2186908799999"/>
    <n v="1"/>
    <n v="1"/>
    <x v="0"/>
  </r>
  <r>
    <n v="90072"/>
    <s v="20317"/>
    <s v="ТОО RUSLAN LTD"/>
    <x v="0"/>
    <x v="0"/>
    <x v="4"/>
    <x v="18"/>
    <x v="1"/>
    <s v="ОФФ_ТРЕЙД"/>
    <n v="50282175"/>
    <s v="Продукты (Мустафина)"/>
    <s v="Лазутина ул. 183"/>
    <x v="294"/>
    <s v="162087"/>
    <x v="2"/>
    <s v="01.05.2026"/>
    <s v="31.05.2026"/>
    <n v="2208.2018927444797"/>
    <n v="2500"/>
    <n v="1"/>
    <n v="1"/>
    <x v="0"/>
  </r>
  <r>
    <n v="90072"/>
    <s v="20317"/>
    <s v="ТОО RUSLAN LTD"/>
    <x v="0"/>
    <x v="0"/>
    <x v="4"/>
    <x v="18"/>
    <x v="1"/>
    <s v="ОФФ_ТРЕЙД"/>
    <n v="50282175"/>
    <s v="Продукты (Мустафина)"/>
    <s v="Лазутина ул. 183"/>
    <x v="294"/>
    <s v="162092"/>
    <x v="2"/>
    <s v="01.05.2026"/>
    <s v="31.05.2026"/>
    <n v="2208.2018927444797"/>
    <n v="2500"/>
    <n v="1"/>
    <n v="1"/>
    <x v="0"/>
  </r>
  <r>
    <n v="90072"/>
    <s v="20317"/>
    <s v="ТОО RUSLAN LTD"/>
    <x v="0"/>
    <x v="0"/>
    <x v="4"/>
    <x v="18"/>
    <x v="1"/>
    <s v="ОФФ_ТРЕЙД"/>
    <n v="50282222"/>
    <s v="Наш"/>
    <s v="Ауэзова ул. 53"/>
    <x v="295"/>
    <s v="162078"/>
    <x v="0"/>
    <s v="01.05.2026"/>
    <s v="31.05.2026"/>
    <n v="2208.2018927444797"/>
    <n v="1289.44417748"/>
    <n v="1"/>
    <n v="1"/>
    <x v="0"/>
  </r>
  <r>
    <n v="90072"/>
    <s v="20317"/>
    <s v="ТОО RUSLAN LTD"/>
    <x v="0"/>
    <x v="0"/>
    <x v="4"/>
    <x v="18"/>
    <x v="1"/>
    <s v="ОФФ_ТРЕЙД"/>
    <n v="50282222"/>
    <s v="Наш"/>
    <s v="Ауэзова ул. 53"/>
    <x v="295"/>
    <s v="162087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4"/>
    <x v="18"/>
    <x v="1"/>
    <s v="ОФФ_ТРЕЙД"/>
    <n v="50282222"/>
    <s v="Наш"/>
    <s v="Ауэзова ул. 53"/>
    <x v="295"/>
    <s v="162092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4"/>
    <x v="18"/>
    <x v="1"/>
    <s v="ОФФ_ТРЕЙД"/>
    <n v="50282222"/>
    <s v="Наш"/>
    <s v="Ауэзова ул. 53"/>
    <x v="295"/>
    <s v="162122"/>
    <x v="1"/>
    <s v="01.05.2026"/>
    <s v="31.05.2026"/>
    <n v="2208.2018927444797"/>
    <n v="827.32660580000004"/>
    <n v="1"/>
    <n v="1"/>
    <x v="0"/>
  </r>
  <r>
    <n v="90072"/>
    <s v="20317"/>
    <s v="ТОО RUSLAN LTD"/>
    <x v="0"/>
    <x v="0"/>
    <x v="4"/>
    <x v="18"/>
    <x v="1"/>
    <s v="ОФФ_ТРЕЙД"/>
    <n v="50282280"/>
    <s v="Тулпар"/>
    <s v="Партизанская ул. 185"/>
    <x v="296"/>
    <s v="162078"/>
    <x v="0"/>
    <s v="01.05.2026"/>
    <s v="31.05.2026"/>
    <n v="2208.2018927444797"/>
    <n v="3492.40780911"/>
    <n v="1"/>
    <n v="1"/>
    <x v="0"/>
  </r>
  <r>
    <n v="90072"/>
    <s v="20317"/>
    <s v="ТОО RUSLAN LTD"/>
    <x v="0"/>
    <x v="0"/>
    <x v="4"/>
    <x v="18"/>
    <x v="1"/>
    <s v="ОФФ_ТРЕЙД"/>
    <n v="50282280"/>
    <s v="Тулпар"/>
    <s v="Партизанская ул. 185"/>
    <x v="296"/>
    <s v="162087"/>
    <x v="2"/>
    <s v="01.05.2026"/>
    <s v="31.05.2026"/>
    <n v="2208.2018927444797"/>
    <n v="3904.55531453"/>
    <n v="1"/>
    <n v="1"/>
    <x v="0"/>
  </r>
  <r>
    <n v="90072"/>
    <s v="20317"/>
    <s v="ТОО RUSLAN LTD"/>
    <x v="0"/>
    <x v="0"/>
    <x v="4"/>
    <x v="18"/>
    <x v="1"/>
    <s v="ОФФ_ТРЕЙД"/>
    <n v="50282280"/>
    <s v="Тулпар"/>
    <s v="Партизанская ул. 185"/>
    <x v="296"/>
    <s v="162092"/>
    <x v="2"/>
    <s v="01.05.2026"/>
    <s v="31.05.2026"/>
    <n v="2208.2018927444797"/>
    <n v="2603.03687636"/>
    <n v="1"/>
    <n v="1"/>
    <x v="0"/>
  </r>
  <r>
    <n v="90072"/>
    <s v="20317"/>
    <s v="ТОО RUSLAN LTD"/>
    <x v="0"/>
    <x v="0"/>
    <x v="4"/>
    <x v="18"/>
    <x v="1"/>
    <s v="ОФФ_ТРЕЙД"/>
    <n v="50282324"/>
    <s v="Алиса"/>
    <s v="Островского ул. 82"/>
    <x v="297"/>
    <s v="162078"/>
    <x v="0"/>
    <s v="01.05.2026"/>
    <s v="31.05.2026"/>
    <n v="2208.2018927444797"/>
    <n v="2405.6779977599999"/>
    <n v="1"/>
    <n v="1"/>
    <x v="0"/>
  </r>
  <r>
    <n v="90072"/>
    <s v="20317"/>
    <s v="ТОО RUSLAN LTD"/>
    <x v="0"/>
    <x v="0"/>
    <x v="4"/>
    <x v="18"/>
    <x v="1"/>
    <s v="ОФФ_ТРЕЙД"/>
    <n v="50282324"/>
    <s v="Алиса"/>
    <s v="Островского ул. 82"/>
    <x v="297"/>
    <s v="162087"/>
    <x v="2"/>
    <s v="01.05.2026"/>
    <s v="31.05.2026"/>
    <n v="2208.2018927444797"/>
    <n v="5379.1557713900002"/>
    <n v="1"/>
    <n v="1"/>
    <x v="0"/>
  </r>
  <r>
    <n v="90072"/>
    <s v="20317"/>
    <s v="ТОО RUSLAN LTD"/>
    <x v="0"/>
    <x v="0"/>
    <x v="4"/>
    <x v="18"/>
    <x v="1"/>
    <s v="ОФФ_ТРЕЙД"/>
    <n v="50282324"/>
    <s v="Алиса"/>
    <s v="Островского ул. 82"/>
    <x v="297"/>
    <s v="162094"/>
    <x v="0"/>
    <s v="01.05.2026"/>
    <s v="31.05.2026"/>
    <n v="2208.2018927444797"/>
    <n v="1443.40679866"/>
    <n v="1"/>
    <n v="1"/>
    <x v="0"/>
  </r>
  <r>
    <n v="90072"/>
    <s v="20317"/>
    <s v="ТОО RUSLAN LTD"/>
    <x v="0"/>
    <x v="0"/>
    <x v="4"/>
    <x v="18"/>
    <x v="1"/>
    <s v="ОФФ_ТРЕЙД"/>
    <n v="50282324"/>
    <s v="Алиса"/>
    <s v="Островского ул. 82"/>
    <x v="297"/>
    <s v="162122"/>
    <x v="1"/>
    <s v="01.05.2026"/>
    <s v="31.05.2026"/>
    <n v="2208.2018927444797"/>
    <n v="771.75943219999999"/>
    <n v="1"/>
    <n v="1"/>
    <x v="0"/>
  </r>
  <r>
    <n v="90072"/>
    <s v="20317"/>
    <s v="ТОО RUSLAN LTD"/>
    <x v="0"/>
    <x v="0"/>
    <x v="4"/>
    <x v="18"/>
    <x v="1"/>
    <s v="ОФФ_ТРЕЙД"/>
    <n v="50282330"/>
    <s v="Петрович"/>
    <s v="Украинская ул. 215"/>
    <x v="298"/>
    <s v="162092"/>
    <x v="2"/>
    <s v="01.05.2026"/>
    <s v="31.05.2026"/>
    <n v="2208.2018927444797"/>
    <n v="1343.88532179"/>
    <n v="1"/>
    <n v="1"/>
    <x v="0"/>
  </r>
  <r>
    <n v="90072"/>
    <s v="20317"/>
    <s v="ТОО RUSLAN LTD"/>
    <x v="0"/>
    <x v="0"/>
    <x v="4"/>
    <x v="18"/>
    <x v="1"/>
    <s v="ОФФ_ТРЕЙД"/>
    <n v="50282330"/>
    <s v="Петрович"/>
    <s v="Украинская ул. 215"/>
    <x v="298"/>
    <s v="162094"/>
    <x v="0"/>
    <s v="01.05.2026"/>
    <s v="31.05.2026"/>
    <n v="2208.2018927444797"/>
    <n v="2884.8738241000001"/>
    <n v="1"/>
    <n v="1"/>
    <x v="0"/>
  </r>
  <r>
    <n v="90072"/>
    <s v="20317"/>
    <s v="ТОО RUSLAN LTD"/>
    <x v="0"/>
    <x v="0"/>
    <x v="4"/>
    <x v="18"/>
    <x v="1"/>
    <s v="ОФФ_ТРЕЙД"/>
    <n v="50282330"/>
    <s v="Петрович"/>
    <s v="Украинская ул. 215"/>
    <x v="298"/>
    <s v="162122"/>
    <x v="1"/>
    <s v="01.05.2026"/>
    <s v="31.05.2026"/>
    <n v="2208.2018927444797"/>
    <n v="771.24085410999999"/>
    <n v="1"/>
    <n v="1"/>
    <x v="0"/>
  </r>
  <r>
    <n v="90072"/>
    <s v="20317"/>
    <s v="ТОО RUSLAN LTD"/>
    <x v="0"/>
    <x v="0"/>
    <x v="4"/>
    <x v="18"/>
    <x v="1"/>
    <s v="ОФФ_ТРЕЙД"/>
    <n v="50282345"/>
    <s v="Радость"/>
    <s v="Островского ул. 149"/>
    <x v="299"/>
    <s v="162078"/>
    <x v="0"/>
    <s v="01.05.2026"/>
    <s v="31.05.2026"/>
    <n v="2208.2018927444797"/>
    <n v="1289.44417748"/>
    <n v="1"/>
    <n v="1"/>
    <x v="0"/>
  </r>
  <r>
    <n v="90072"/>
    <s v="20317"/>
    <s v="ТОО RUSLAN LTD"/>
    <x v="0"/>
    <x v="0"/>
    <x v="4"/>
    <x v="18"/>
    <x v="1"/>
    <s v="ОФФ_ТРЕЙД"/>
    <n v="50282345"/>
    <s v="Радость"/>
    <s v="Островского ул. 149"/>
    <x v="299"/>
    <s v="162087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4"/>
    <x v="18"/>
    <x v="1"/>
    <s v="ОФФ_ТРЕЙД"/>
    <n v="50282345"/>
    <s v="Радость"/>
    <s v="Островского ул. 149"/>
    <x v="299"/>
    <s v="162092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4"/>
    <x v="18"/>
    <x v="1"/>
    <s v="ОФФ_ТРЕЙД"/>
    <n v="50282345"/>
    <s v="Радость"/>
    <s v="Островского ул. 149"/>
    <x v="299"/>
    <s v="162122"/>
    <x v="1"/>
    <s v="01.05.2026"/>
    <s v="31.05.2026"/>
    <n v="2208.2018927444797"/>
    <n v="827.32660580000004"/>
    <n v="1"/>
    <n v="1"/>
    <x v="0"/>
  </r>
  <r>
    <n v="90072"/>
    <s v="20317"/>
    <s v="ТОО RUSLAN LTD"/>
    <x v="0"/>
    <x v="0"/>
    <x v="4"/>
    <x v="18"/>
    <x v="1"/>
    <s v="ОФФ_ТРЕЙД"/>
    <n v="50282359"/>
    <s v="Весна"/>
    <s v="Ульянова ул., 32 д."/>
    <x v="300"/>
    <s v="162078"/>
    <x v="0"/>
    <s v="01.05.2026"/>
    <s v="31.05.2026"/>
    <n v="2208.2018927444797"/>
    <n v="1435.4493580599999"/>
    <n v="1"/>
    <n v="1"/>
    <x v="0"/>
  </r>
  <r>
    <n v="90072"/>
    <s v="20317"/>
    <s v="ТОО RUSLAN LTD"/>
    <x v="0"/>
    <x v="0"/>
    <x v="4"/>
    <x v="18"/>
    <x v="1"/>
    <s v="ОФФ_ТРЕЙД"/>
    <n v="50282359"/>
    <s v="Весна"/>
    <s v="Ульянова ул., 32 д."/>
    <x v="300"/>
    <s v="162094"/>
    <x v="0"/>
    <s v="01.05.2026"/>
    <s v="31.05.2026"/>
    <n v="2208.2018927444797"/>
    <n v="1722.5392296699999"/>
    <n v="1"/>
    <n v="1"/>
    <x v="0"/>
  </r>
  <r>
    <n v="90072"/>
    <s v="20317"/>
    <s v="ТОО RUSLAN LTD"/>
    <x v="0"/>
    <x v="0"/>
    <x v="4"/>
    <x v="18"/>
    <x v="1"/>
    <s v="ОФФ_ТРЕЙД"/>
    <n v="50282359"/>
    <s v="Весна"/>
    <s v="Ульянова ул., 32 д."/>
    <x v="300"/>
    <s v="162122"/>
    <x v="1"/>
    <s v="01.05.2026"/>
    <s v="31.05.2026"/>
    <n v="2208.2018927444797"/>
    <n v="1842.0114122699999"/>
    <n v="1"/>
    <n v="1"/>
    <x v="0"/>
  </r>
  <r>
    <n v="90072"/>
    <s v="20317"/>
    <s v="ТОО RUSLAN LTD"/>
    <x v="0"/>
    <x v="0"/>
    <x v="4"/>
    <x v="18"/>
    <x v="1"/>
    <s v="ОФФ_ТРЕЙД"/>
    <n v="50282366"/>
    <s v="Даурен"/>
    <s v="Панфилова ул. 157"/>
    <x v="301"/>
    <s v="162078"/>
    <x v="0"/>
    <s v="01.05.2026"/>
    <s v="31.05.2026"/>
    <n v="2208.2018927444797"/>
    <n v="2988.8613861399999"/>
    <n v="1"/>
    <n v="1"/>
    <x v="0"/>
  </r>
  <r>
    <n v="90072"/>
    <s v="20317"/>
    <s v="ТОО RUSLAN LTD"/>
    <x v="0"/>
    <x v="0"/>
    <x v="4"/>
    <x v="18"/>
    <x v="1"/>
    <s v="ОФФ_ТРЕЙД"/>
    <n v="50282366"/>
    <s v="Даурен"/>
    <s v="Панфилова ул. 157"/>
    <x v="301"/>
    <s v="162087"/>
    <x v="2"/>
    <s v="01.05.2026"/>
    <s v="31.05.2026"/>
    <n v="2208.2018927444797"/>
    <n v="2227.7227722799998"/>
    <n v="1"/>
    <n v="1"/>
    <x v="0"/>
  </r>
  <r>
    <n v="90072"/>
    <s v="20317"/>
    <s v="ТОО RUSLAN LTD"/>
    <x v="0"/>
    <x v="0"/>
    <x v="4"/>
    <x v="18"/>
    <x v="1"/>
    <s v="ОФФ_ТРЕЙД"/>
    <n v="50282366"/>
    <s v="Даурен"/>
    <s v="Панфилова ул. 157"/>
    <x v="301"/>
    <s v="162092"/>
    <x v="2"/>
    <s v="01.05.2026"/>
    <s v="31.05.2026"/>
    <n v="2208.2018927444797"/>
    <n v="1113.8613861399999"/>
    <n v="1"/>
    <n v="1"/>
    <x v="0"/>
  </r>
  <r>
    <n v="90072"/>
    <s v="20317"/>
    <s v="ТОО RUSLAN LTD"/>
    <x v="0"/>
    <x v="0"/>
    <x v="4"/>
    <x v="18"/>
    <x v="1"/>
    <s v="ОФФ_ТРЕЙД"/>
    <n v="50282366"/>
    <s v="Даурен"/>
    <s v="Панфилова ул. 157"/>
    <x v="301"/>
    <s v="162094"/>
    <x v="0"/>
    <s v="01.05.2026"/>
    <s v="31.05.2026"/>
    <n v="2208.2018927444797"/>
    <n v="2391.08910891"/>
    <n v="1"/>
    <n v="1"/>
    <x v="0"/>
  </r>
  <r>
    <n v="90072"/>
    <s v="20317"/>
    <s v="ТОО RUSLAN LTD"/>
    <x v="0"/>
    <x v="0"/>
    <x v="4"/>
    <x v="18"/>
    <x v="1"/>
    <s v="ОФФ_ТРЕЙД"/>
    <n v="50282366"/>
    <s v="Даурен"/>
    <s v="Панфилова ул. 157"/>
    <x v="301"/>
    <s v="162122"/>
    <x v="1"/>
    <s v="01.05.2026"/>
    <s v="31.05.2026"/>
    <n v="2208.2018927444797"/>
    <n v="1278.46534653"/>
    <n v="1"/>
    <n v="1"/>
    <x v="0"/>
  </r>
  <r>
    <n v="90072"/>
    <s v="20317"/>
    <s v="ТОО RUSLAN LTD"/>
    <x v="0"/>
    <x v="0"/>
    <x v="4"/>
    <x v="18"/>
    <x v="1"/>
    <s v="ОФФ_ТРЕЙД"/>
    <n v="50282376"/>
    <s v="Зуля"/>
    <s v="Партизанская ул. 158"/>
    <x v="302"/>
    <s v="162078"/>
    <x v="0"/>
    <s v="01.05.2026"/>
    <s v="31.05.2026"/>
    <n v="2208.2018927444797"/>
    <n v="2659.83809681"/>
    <n v="1"/>
    <n v="1"/>
    <x v="0"/>
  </r>
  <r>
    <n v="90072"/>
    <s v="20317"/>
    <s v="ТОО RUSLAN LTD"/>
    <x v="0"/>
    <x v="0"/>
    <x v="4"/>
    <x v="18"/>
    <x v="1"/>
    <s v="ОФФ_ТРЕЙД"/>
    <n v="50282376"/>
    <s v="Зуля"/>
    <s v="Партизанская ул. 158"/>
    <x v="302"/>
    <s v="162087"/>
    <x v="2"/>
    <s v="01.05.2026"/>
    <s v="31.05.2026"/>
    <n v="2208.2018927444797"/>
    <n v="1486.8660168500001"/>
    <n v="1"/>
    <n v="1"/>
    <x v="0"/>
  </r>
  <r>
    <n v="90072"/>
    <s v="20317"/>
    <s v="ТОО RUSLAN LTD"/>
    <x v="0"/>
    <x v="0"/>
    <x v="4"/>
    <x v="18"/>
    <x v="1"/>
    <s v="ОФФ_ТРЕЙД"/>
    <n v="50282376"/>
    <s v="Зуля"/>
    <s v="Партизанская ул. 158"/>
    <x v="302"/>
    <s v="162122"/>
    <x v="1"/>
    <s v="01.05.2026"/>
    <s v="31.05.2026"/>
    <n v="2208.2018927444797"/>
    <n v="853.29588634000004"/>
    <n v="1"/>
    <n v="1"/>
    <x v="0"/>
  </r>
  <r>
    <n v="90072"/>
    <s v="20317"/>
    <s v="ТОО RUSLAN LTD"/>
    <x v="0"/>
    <x v="0"/>
    <x v="4"/>
    <x v="18"/>
    <x v="1"/>
    <s v="ОФФ_ТРЕЙД"/>
    <n v="50282400"/>
    <s v="Терем"/>
    <s v="Парижской Комунны ул. 2"/>
    <x v="303"/>
    <s v="162078"/>
    <x v="0"/>
    <s v="01.05.2026"/>
    <s v="31.05.2026"/>
    <n v="2208.2018927444797"/>
    <n v="984.70948011999997"/>
    <n v="1"/>
    <n v="1"/>
    <x v="0"/>
  </r>
  <r>
    <n v="90072"/>
    <s v="20317"/>
    <s v="ТОО RUSLAN LTD"/>
    <x v="0"/>
    <x v="0"/>
    <x v="4"/>
    <x v="18"/>
    <x v="1"/>
    <s v="ОФФ_ТРЕЙД"/>
    <n v="50282400"/>
    <s v="Терем"/>
    <s v="Парижской Комунны ул. 2"/>
    <x v="303"/>
    <s v="162087"/>
    <x v="2"/>
    <s v="01.05.2026"/>
    <s v="31.05.2026"/>
    <n v="2208.2018927444797"/>
    <n v="1100.9174311899999"/>
    <n v="1"/>
    <n v="1"/>
    <x v="0"/>
  </r>
  <r>
    <n v="90072"/>
    <s v="20317"/>
    <s v="ТОО RUSLAN LTD"/>
    <x v="0"/>
    <x v="0"/>
    <x v="4"/>
    <x v="18"/>
    <x v="1"/>
    <s v="ОФФ_ТРЕЙД"/>
    <n v="50282400"/>
    <s v="Терем"/>
    <s v="Парижской Комунны ул. 2"/>
    <x v="303"/>
    <s v="162092"/>
    <x v="2"/>
    <s v="01.05.2026"/>
    <s v="31.05.2026"/>
    <n v="2208.2018927444797"/>
    <n v="1100.9174311899999"/>
    <n v="1"/>
    <n v="1"/>
    <x v="0"/>
  </r>
  <r>
    <n v="90072"/>
    <s v="20317"/>
    <s v="ТОО RUSLAN LTD"/>
    <x v="0"/>
    <x v="0"/>
    <x v="4"/>
    <x v="18"/>
    <x v="1"/>
    <s v="ОФФ_ТРЕЙД"/>
    <n v="50282400"/>
    <s v="Терем"/>
    <s v="Парижской Комунны ул. 2"/>
    <x v="303"/>
    <s v="162094"/>
    <x v="0"/>
    <s v="01.05.2026"/>
    <s v="31.05.2026"/>
    <n v="2208.2018927444797"/>
    <n v="1181.65137615"/>
    <n v="1"/>
    <n v="1"/>
    <x v="0"/>
  </r>
  <r>
    <n v="90072"/>
    <s v="20317"/>
    <s v="ТОО RUSLAN LTD"/>
    <x v="0"/>
    <x v="0"/>
    <x v="4"/>
    <x v="18"/>
    <x v="1"/>
    <s v="ОФФ_ТРЕЙД"/>
    <n v="50282400"/>
    <s v="Терем"/>
    <s v="Парижской Комунны ул. 2"/>
    <x v="303"/>
    <s v="162122"/>
    <x v="1"/>
    <s v="01.05.2026"/>
    <s v="31.05.2026"/>
    <n v="2208.2018927444797"/>
    <n v="631.80428135"/>
    <n v="1"/>
    <n v="1"/>
    <x v="0"/>
  </r>
  <r>
    <n v="90072"/>
    <s v="20317"/>
    <s v="ТОО RUSLAN LTD"/>
    <x v="0"/>
    <x v="0"/>
    <x v="4"/>
    <x v="18"/>
    <x v="1"/>
    <s v="ОФФ_ТРЕЙД"/>
    <n v="50282473"/>
    <s v="Данди"/>
    <s v="Лобкова ул. 54"/>
    <x v="304"/>
    <s v="162078"/>
    <x v="0"/>
    <s v="01.05.2026"/>
    <s v="31.05.2026"/>
    <n v="2208.2018927444797"/>
    <n v="1470.0511322100001"/>
    <n v="1"/>
    <n v="1"/>
    <x v="0"/>
  </r>
  <r>
    <n v="90072"/>
    <s v="20317"/>
    <s v="ТОО RUSLAN LTD"/>
    <x v="0"/>
    <x v="0"/>
    <x v="4"/>
    <x v="18"/>
    <x v="1"/>
    <s v="ОФФ_ТРЕЙД"/>
    <n v="50282473"/>
    <s v="Данди"/>
    <s v="Лобкова ул. 54"/>
    <x v="304"/>
    <s v="162087"/>
    <x v="2"/>
    <s v="01.05.2026"/>
    <s v="31.05.2026"/>
    <n v="2208.2018927444797"/>
    <n v="1643.5354273200001"/>
    <n v="1"/>
    <n v="1"/>
    <x v="0"/>
  </r>
  <r>
    <n v="90072"/>
    <s v="20317"/>
    <s v="ТОО RUSLAN LTD"/>
    <x v="0"/>
    <x v="0"/>
    <x v="4"/>
    <x v="18"/>
    <x v="1"/>
    <s v="ОФФ_ТРЕЙД"/>
    <n v="50282473"/>
    <s v="Данди"/>
    <s v="Лобкова ул. 54"/>
    <x v="304"/>
    <s v="162122"/>
    <x v="1"/>
    <s v="01.05.2026"/>
    <s v="31.05.2026"/>
    <n v="2208.2018927444797"/>
    <n v="1886.4134404700001"/>
    <n v="1"/>
    <n v="1"/>
    <x v="0"/>
  </r>
  <r>
    <n v="90072"/>
    <s v="20317"/>
    <s v="ТОО RUSLAN LTD"/>
    <x v="0"/>
    <x v="0"/>
    <x v="4"/>
    <x v="18"/>
    <x v="1"/>
    <s v="ОФФ_ТРЕЙД"/>
    <n v="50282476"/>
    <s v="Мадияр"/>
    <s v="Украинская ул. 40 а"/>
    <x v="305"/>
    <s v="162078"/>
    <x v="0"/>
    <s v="01.05.2026"/>
    <s v="31.05.2026"/>
    <n v="2208.2018927444797"/>
    <n v="2254.2705124600002"/>
    <n v="1"/>
    <n v="1"/>
    <x v="0"/>
  </r>
  <r>
    <n v="90072"/>
    <s v="20317"/>
    <s v="ТОО RUSLAN LTD"/>
    <x v="0"/>
    <x v="0"/>
    <x v="4"/>
    <x v="18"/>
    <x v="1"/>
    <s v="ОФФ_ТРЕЙД"/>
    <n v="50282476"/>
    <s v="Мадияр"/>
    <s v="Украинская ул. 40 а"/>
    <x v="305"/>
    <s v="162087"/>
    <x v="2"/>
    <s v="01.05.2026"/>
    <s v="31.05.2026"/>
    <n v="2208.2018927444797"/>
    <n v="2520.3024362900001"/>
    <n v="1"/>
    <n v="1"/>
    <x v="0"/>
  </r>
  <r>
    <n v="90072"/>
    <s v="20317"/>
    <s v="ТОО RUSLAN LTD"/>
    <x v="0"/>
    <x v="0"/>
    <x v="4"/>
    <x v="18"/>
    <x v="1"/>
    <s v="ОФФ_ТРЕЙД"/>
    <n v="50282476"/>
    <s v="Мадияр"/>
    <s v="Украинская ул. 40 а"/>
    <x v="305"/>
    <s v="162092"/>
    <x v="2"/>
    <s v="01.05.2026"/>
    <s v="31.05.2026"/>
    <n v="2208.2018927444797"/>
    <n v="2520.3024362900001"/>
    <n v="1"/>
    <n v="1"/>
    <x v="0"/>
  </r>
  <r>
    <n v="90072"/>
    <s v="20317"/>
    <s v="ТОО RUSLAN LTD"/>
    <x v="0"/>
    <x v="0"/>
    <x v="4"/>
    <x v="18"/>
    <x v="1"/>
    <s v="ОФФ_ТРЕЙД"/>
    <n v="50282476"/>
    <s v="Мадияр"/>
    <s v="Украинская ул. 40 а"/>
    <x v="305"/>
    <s v="162094"/>
    <x v="0"/>
    <s v="01.05.2026"/>
    <s v="31.05.2026"/>
    <n v="2208.2018927444797"/>
    <n v="2705.1246149499998"/>
    <n v="1"/>
    <n v="1"/>
    <x v="0"/>
  </r>
  <r>
    <n v="90072"/>
    <s v="20317"/>
    <s v="ТОО RUSLAN LTD"/>
    <x v="0"/>
    <x v="0"/>
    <x v="4"/>
    <x v="18"/>
    <x v="1"/>
    <s v="ОФФ_ТРЕЙД"/>
    <n v="50282531"/>
    <s v="Продукты (Иксанов)"/>
    <s v="Панфилова ул. 29"/>
    <x v="306"/>
    <s v="162078"/>
    <x v="0"/>
    <s v="01.05.2026"/>
    <s v="31.05.2026"/>
    <n v="2208.2018927444797"/>
    <n v="2717.0702894299998"/>
    <n v="1"/>
    <n v="1"/>
    <x v="0"/>
  </r>
  <r>
    <n v="90072"/>
    <s v="20317"/>
    <s v="ТОО RUSLAN LTD"/>
    <x v="0"/>
    <x v="0"/>
    <x v="4"/>
    <x v="18"/>
    <x v="1"/>
    <s v="ОФФ_ТРЕЙД"/>
    <n v="50282531"/>
    <s v="Продукты (Иксанов)"/>
    <s v="Панфилова ул. 29"/>
    <x v="306"/>
    <s v="162087"/>
    <x v="2"/>
    <s v="01.05.2026"/>
    <s v="31.05.2026"/>
    <n v="2208.2018927444797"/>
    <n v="1518.859168"/>
    <n v="1"/>
    <n v="1"/>
    <x v="0"/>
  </r>
  <r>
    <n v="90072"/>
    <s v="20317"/>
    <s v="ТОО RUSLAN LTD"/>
    <x v="0"/>
    <x v="0"/>
    <x v="4"/>
    <x v="18"/>
    <x v="1"/>
    <s v="ОФФ_ТРЕЙД"/>
    <n v="50282531"/>
    <s v="Продукты (Иксанов)"/>
    <s v="Панфилова ул. 29"/>
    <x v="306"/>
    <s v="162092"/>
    <x v="2"/>
    <s v="01.05.2026"/>
    <s v="31.05.2026"/>
    <n v="2208.2018927444797"/>
    <n v="1518.859168"/>
    <n v="1"/>
    <n v="1"/>
    <x v="0"/>
  </r>
  <r>
    <n v="90072"/>
    <s v="20317"/>
    <s v="ТОО RUSLAN LTD"/>
    <x v="0"/>
    <x v="0"/>
    <x v="4"/>
    <x v="18"/>
    <x v="1"/>
    <s v="ОФФ_ТРЕЙД"/>
    <n v="50282531"/>
    <s v="Продукты (Иксанов)"/>
    <s v="Панфилова ул. 29"/>
    <x v="306"/>
    <s v="162094"/>
    <x v="0"/>
    <s v="01.05.2026"/>
    <s v="31.05.2026"/>
    <n v="2208.2018927444797"/>
    <n v="1630.2421736599999"/>
    <n v="1"/>
    <n v="1"/>
    <x v="0"/>
  </r>
  <r>
    <n v="90072"/>
    <s v="20317"/>
    <s v="ТОО RUSLAN LTD"/>
    <x v="0"/>
    <x v="0"/>
    <x v="4"/>
    <x v="18"/>
    <x v="1"/>
    <s v="ОФФ_ТРЕЙД"/>
    <n v="50282531"/>
    <s v="Продукты (Иксанов)"/>
    <s v="Панфилова ул. 29"/>
    <x v="306"/>
    <s v="162122"/>
    <x v="1"/>
    <s v="01.05.2026"/>
    <s v="31.05.2026"/>
    <n v="2208.2018927444797"/>
    <n v="2614.9692009099999"/>
    <n v="1"/>
    <n v="1"/>
    <x v="0"/>
  </r>
  <r>
    <n v="90072"/>
    <s v="20317"/>
    <s v="ТОО RUSLAN LTD"/>
    <x v="0"/>
    <x v="0"/>
    <x v="4"/>
    <x v="18"/>
    <x v="1"/>
    <s v="ОФФ_ТРЕЙД"/>
    <n v="50282561"/>
    <s v="Айжан"/>
    <s v="Щорса ул. 60"/>
    <x v="307"/>
    <s v="162087"/>
    <x v="2"/>
    <s v="01.05.2026"/>
    <s v="31.05.2026"/>
    <n v="2208.2018927444797"/>
    <n v="1370.9063214"/>
    <n v="1"/>
    <n v="1"/>
    <x v="0"/>
  </r>
  <r>
    <n v="90072"/>
    <s v="20317"/>
    <s v="ТОО RUSLAN LTD"/>
    <x v="0"/>
    <x v="0"/>
    <x v="4"/>
    <x v="18"/>
    <x v="1"/>
    <s v="ОФФ_ТРЕЙД"/>
    <n v="50282561"/>
    <s v="Айжан"/>
    <s v="Щорса ул. 60"/>
    <x v="307"/>
    <s v="162092"/>
    <x v="2"/>
    <s v="01.05.2026"/>
    <s v="31.05.2026"/>
    <n v="2208.2018927444797"/>
    <n v="1370.9063214"/>
    <n v="1"/>
    <n v="1"/>
    <x v="0"/>
  </r>
  <r>
    <n v="90072"/>
    <s v="20317"/>
    <s v="ТОО RUSLAN LTD"/>
    <x v="0"/>
    <x v="0"/>
    <x v="4"/>
    <x v="18"/>
    <x v="1"/>
    <s v="ОФФ_ТРЕЙД"/>
    <n v="50282561"/>
    <s v="Айжан"/>
    <s v="Щорса ул. 60"/>
    <x v="307"/>
    <s v="162094"/>
    <x v="0"/>
    <s v="01.05.2026"/>
    <s v="31.05.2026"/>
    <n v="2208.2018927444797"/>
    <n v="1471.43945164"/>
    <n v="1"/>
    <n v="1"/>
    <x v="0"/>
  </r>
  <r>
    <n v="90072"/>
    <s v="20317"/>
    <s v="ТОО RUSLAN LTD"/>
    <x v="0"/>
    <x v="0"/>
    <x v="4"/>
    <x v="18"/>
    <x v="1"/>
    <s v="ОФФ_ТРЕЙД"/>
    <n v="50282561"/>
    <s v="Айжан"/>
    <s v="Щорса ул. 60"/>
    <x v="307"/>
    <s v="162122"/>
    <x v="1"/>
    <s v="01.05.2026"/>
    <s v="31.05.2026"/>
    <n v="2208.2018927444797"/>
    <n v="786.74790556000005"/>
    <n v="1"/>
    <n v="1"/>
    <x v="0"/>
  </r>
  <r>
    <n v="90072"/>
    <s v="20317"/>
    <s v="ТОО RUSLAN LTD"/>
    <x v="0"/>
    <x v="0"/>
    <x v="4"/>
    <x v="18"/>
    <x v="1"/>
    <s v="ОФФ_ТРЕЙД"/>
    <n v="50282562"/>
    <s v="Елхан"/>
    <s v="Панфилова ул. 271"/>
    <x v="308"/>
    <s v="162078"/>
    <x v="0"/>
    <s v="01.05.2026"/>
    <s v="31.05.2026"/>
    <n v="2208.2018927444797"/>
    <n v="3571.4285714299999"/>
    <n v="1"/>
    <n v="1"/>
    <x v="0"/>
  </r>
  <r>
    <n v="90072"/>
    <s v="20317"/>
    <s v="ТОО RUSLAN LTD"/>
    <x v="0"/>
    <x v="0"/>
    <x v="4"/>
    <x v="18"/>
    <x v="1"/>
    <s v="ОФФ_ТРЕЙД"/>
    <n v="50282562"/>
    <s v="Елхан"/>
    <s v="Панфилова ул. 271"/>
    <x v="308"/>
    <s v="162094"/>
    <x v="0"/>
    <s v="01.05.2026"/>
    <s v="31.05.2026"/>
    <n v="2208.2018927444797"/>
    <n v="1428.5714285700001"/>
    <n v="1"/>
    <n v="1"/>
    <x v="0"/>
  </r>
  <r>
    <n v="90072"/>
    <s v="20317"/>
    <s v="ТОО RUSLAN LTD"/>
    <x v="0"/>
    <x v="0"/>
    <x v="4"/>
    <x v="18"/>
    <x v="1"/>
    <s v="ОФФ_ТРЕЙД"/>
    <n v="50282728"/>
    <s v="Нур"/>
    <s v="Космодемьянской ул. 4"/>
    <x v="309"/>
    <s v="162078"/>
    <x v="0"/>
    <s v="01.05.2026"/>
    <s v="31.05.2026"/>
    <n v="2208.2018927444797"/>
    <n v="2525.4901960799998"/>
    <n v="1"/>
    <n v="1"/>
    <x v="0"/>
  </r>
  <r>
    <n v="90072"/>
    <s v="20317"/>
    <s v="ТОО RUSLAN LTD"/>
    <x v="0"/>
    <x v="0"/>
    <x v="4"/>
    <x v="18"/>
    <x v="1"/>
    <s v="ОФФ_ТРЕЙД"/>
    <n v="50282728"/>
    <s v="Нур"/>
    <s v="Космодемьянской ул. 4"/>
    <x v="309"/>
    <s v="162087"/>
    <x v="2"/>
    <s v="01.05.2026"/>
    <s v="31.05.2026"/>
    <n v="2208.2018927444797"/>
    <n v="2823.5294117600001"/>
    <n v="1"/>
    <n v="1"/>
    <x v="0"/>
  </r>
  <r>
    <n v="90072"/>
    <s v="20317"/>
    <s v="ТОО RUSLAN LTD"/>
    <x v="0"/>
    <x v="0"/>
    <x v="4"/>
    <x v="18"/>
    <x v="1"/>
    <s v="ОФФ_ТРЕЙД"/>
    <n v="50282728"/>
    <s v="Нур"/>
    <s v="Космодемьянской ул. 4"/>
    <x v="309"/>
    <s v="162094"/>
    <x v="0"/>
    <s v="01.05.2026"/>
    <s v="31.05.2026"/>
    <n v="2208.2018927444797"/>
    <n v="3030.5882352899998"/>
    <n v="1"/>
    <n v="1"/>
    <x v="0"/>
  </r>
  <r>
    <n v="90072"/>
    <s v="20317"/>
    <s v="ТОО RUSLAN LTD"/>
    <x v="0"/>
    <x v="0"/>
    <x v="4"/>
    <x v="18"/>
    <x v="1"/>
    <s v="ОФФ_ТРЕЙД"/>
    <n v="50282728"/>
    <s v="Нур"/>
    <s v="Космодемьянской ул. 4"/>
    <x v="309"/>
    <s v="162122"/>
    <x v="1"/>
    <s v="01.05.2026"/>
    <s v="31.05.2026"/>
    <n v="2208.2018927444797"/>
    <n v="1620.3921568599999"/>
    <n v="1"/>
    <n v="1"/>
    <x v="0"/>
  </r>
  <r>
    <n v="90072"/>
    <s v="20317"/>
    <s v="ТОО RUSLAN LTD"/>
    <x v="0"/>
    <x v="0"/>
    <x v="4"/>
    <x v="18"/>
    <x v="1"/>
    <s v="ОФФ_ТРЕЙД"/>
    <n v="50282744"/>
    <s v="Продукты (Аяпбергенова)"/>
    <s v="Караванная ул. 138"/>
    <x v="310"/>
    <s v="162078"/>
    <x v="0"/>
    <s v="01.05.2026"/>
    <s v="31.05.2026"/>
    <n v="2208.2018927444797"/>
    <n v="3642.5339366500002"/>
    <n v="1"/>
    <n v="1"/>
    <x v="0"/>
  </r>
  <r>
    <n v="90072"/>
    <s v="20317"/>
    <s v="ТОО RUSLAN LTD"/>
    <x v="0"/>
    <x v="0"/>
    <x v="4"/>
    <x v="18"/>
    <x v="1"/>
    <s v="ОФФ_ТРЕЙД"/>
    <n v="50282744"/>
    <s v="Продукты (Аяпбергенова)"/>
    <s v="Караванная ул. 138"/>
    <x v="310"/>
    <s v="162087"/>
    <x v="2"/>
    <s v="01.05.2026"/>
    <s v="31.05.2026"/>
    <n v="2208.2018927444797"/>
    <n v="1357.46606335"/>
    <n v="1"/>
    <n v="1"/>
    <x v="0"/>
  </r>
  <r>
    <n v="90072"/>
    <s v="20317"/>
    <s v="ТОО RUSLAN LTD"/>
    <x v="0"/>
    <x v="0"/>
    <x v="4"/>
    <x v="18"/>
    <x v="1"/>
    <s v="ОФФ_ТРЕЙД"/>
    <n v="50282877"/>
    <s v="Березка"/>
    <s v="Фурманова ул. 43"/>
    <x v="311"/>
    <s v="162078"/>
    <x v="0"/>
    <s v="01.05.2026"/>
    <s v="31.05.2026"/>
    <n v="2208.2018927444797"/>
    <n v="1289.44417748"/>
    <n v="1"/>
    <n v="1"/>
    <x v="0"/>
  </r>
  <r>
    <n v="90072"/>
    <s v="20317"/>
    <s v="ТОО RUSLAN LTD"/>
    <x v="0"/>
    <x v="0"/>
    <x v="4"/>
    <x v="18"/>
    <x v="1"/>
    <s v="ОФФ_ТРЕЙД"/>
    <n v="50282877"/>
    <s v="Березка"/>
    <s v="Фурманова ул. 43"/>
    <x v="311"/>
    <s v="162087"/>
    <x v="2"/>
    <s v="01.05.2026"/>
    <s v="31.05.2026"/>
    <n v="2208.2018927444797"/>
    <n v="2883.2292167199998"/>
    <n v="1"/>
    <n v="1"/>
    <x v="0"/>
  </r>
  <r>
    <n v="90072"/>
    <s v="20317"/>
    <s v="ТОО RUSLAN LTD"/>
    <x v="0"/>
    <x v="0"/>
    <x v="4"/>
    <x v="18"/>
    <x v="1"/>
    <s v="ОФФ_ТРЕЙД"/>
    <n v="50282877"/>
    <s v="Березка"/>
    <s v="Фурманова ул. 43"/>
    <x v="311"/>
    <s v="162122"/>
    <x v="1"/>
    <s v="01.05.2026"/>
    <s v="31.05.2026"/>
    <n v="2208.2018927444797"/>
    <n v="827.32660580000004"/>
    <n v="1"/>
    <n v="1"/>
    <x v="0"/>
  </r>
  <r>
    <n v="90072"/>
    <s v="20317"/>
    <s v="ТОО RUSLAN LTD"/>
    <x v="0"/>
    <x v="0"/>
    <x v="4"/>
    <x v="18"/>
    <x v="1"/>
    <s v="ОФФ_ТРЕЙД"/>
    <n v="50282879"/>
    <s v="Продукты (Полев)"/>
    <s v="Фурманова ул. 4 "/>
    <x v="312"/>
    <s v="162078"/>
    <x v="0"/>
    <s v="01.05.2026"/>
    <s v="31.05.2026"/>
    <n v="2208.2018927444797"/>
    <n v="984.70948011999997"/>
    <n v="1"/>
    <n v="1"/>
    <x v="0"/>
  </r>
  <r>
    <n v="90072"/>
    <s v="20317"/>
    <s v="ТОО RUSLAN LTD"/>
    <x v="0"/>
    <x v="0"/>
    <x v="4"/>
    <x v="18"/>
    <x v="1"/>
    <s v="ОФФ_ТРЕЙД"/>
    <n v="50282879"/>
    <s v="Продукты (Полев)"/>
    <s v="Фурманова ул. 4 "/>
    <x v="312"/>
    <s v="162087"/>
    <x v="2"/>
    <s v="01.05.2026"/>
    <s v="31.05.2026"/>
    <n v="2208.2018927444797"/>
    <n v="2201.8348623900001"/>
    <n v="1"/>
    <n v="1"/>
    <x v="0"/>
  </r>
  <r>
    <n v="90072"/>
    <s v="20317"/>
    <s v="ТОО RUSLAN LTD"/>
    <x v="0"/>
    <x v="0"/>
    <x v="4"/>
    <x v="18"/>
    <x v="1"/>
    <s v="ОФФ_ТРЕЙД"/>
    <n v="50282879"/>
    <s v="Продукты (Полев)"/>
    <s v="Фурманова ул. 4 "/>
    <x v="312"/>
    <s v="162094"/>
    <x v="0"/>
    <s v="01.05.2026"/>
    <s v="31.05.2026"/>
    <n v="2208.2018927444797"/>
    <n v="1181.65137615"/>
    <n v="1"/>
    <n v="1"/>
    <x v="0"/>
  </r>
  <r>
    <n v="90072"/>
    <s v="20317"/>
    <s v="ТОО RUSLAN LTD"/>
    <x v="0"/>
    <x v="0"/>
    <x v="4"/>
    <x v="18"/>
    <x v="1"/>
    <s v="ОФФ_ТРЕЙД"/>
    <n v="50282879"/>
    <s v="Продукты (Полев)"/>
    <s v="Фурманова ул. 4 "/>
    <x v="312"/>
    <s v="162122"/>
    <x v="1"/>
    <s v="01.05.2026"/>
    <s v="31.05.2026"/>
    <n v="2208.2018927444797"/>
    <n v="631.80428135"/>
    <n v="1"/>
    <n v="1"/>
    <x v="0"/>
  </r>
  <r>
    <n v="90072"/>
    <s v="20317"/>
    <s v="ТОО RUSLAN LTD"/>
    <x v="0"/>
    <x v="0"/>
    <x v="4"/>
    <x v="18"/>
    <x v="1"/>
    <s v="ОФФ_ТРЕЙД"/>
    <n v="50282972"/>
    <s v="Гном"/>
    <s v="Панфилова ул. 218"/>
    <x v="313"/>
    <s v="162078"/>
    <x v="0"/>
    <s v="01.05.2026"/>
    <s v="31.05.2026"/>
    <n v="2208.2018927444797"/>
    <n v="1435.4493580599999"/>
    <n v="1"/>
    <n v="1"/>
    <x v="0"/>
  </r>
  <r>
    <n v="90072"/>
    <s v="20317"/>
    <s v="ТОО RUSLAN LTD"/>
    <x v="0"/>
    <x v="0"/>
    <x v="4"/>
    <x v="18"/>
    <x v="1"/>
    <s v="ОФФ_ТРЕЙД"/>
    <n v="50282972"/>
    <s v="Гном"/>
    <s v="Панфилова ул. 218"/>
    <x v="313"/>
    <s v="162094"/>
    <x v="0"/>
    <s v="01.05.2026"/>
    <s v="31.05.2026"/>
    <n v="2208.2018927444797"/>
    <n v="1722.5392296699999"/>
    <n v="1"/>
    <n v="1"/>
    <x v="0"/>
  </r>
  <r>
    <n v="90072"/>
    <s v="20317"/>
    <s v="ТОО RUSLAN LTD"/>
    <x v="0"/>
    <x v="0"/>
    <x v="4"/>
    <x v="18"/>
    <x v="1"/>
    <s v="ОФФ_ТРЕЙД"/>
    <n v="50282972"/>
    <s v="Гном"/>
    <s v="Панфилова ул. 218"/>
    <x v="313"/>
    <s v="162122"/>
    <x v="1"/>
    <s v="01.05.2026"/>
    <s v="31.05.2026"/>
    <n v="2208.2018927444797"/>
    <n v="1842.0114122699999"/>
    <n v="1"/>
    <n v="1"/>
    <x v="0"/>
  </r>
  <r>
    <n v="90072"/>
    <s v="20317"/>
    <s v="ТОО RUSLAN LTD"/>
    <x v="0"/>
    <x v="0"/>
    <x v="4"/>
    <x v="18"/>
    <x v="1"/>
    <s v="ОФФ_ТРЕЙД"/>
    <n v="50283003"/>
    <s v="Силин"/>
    <s v="Украинская ул. 78"/>
    <x v="314"/>
    <s v="162078"/>
    <x v="0"/>
    <s v="01.05.2026"/>
    <s v="31.05.2026"/>
    <n v="2208.2018927444797"/>
    <n v="2254.2705124600002"/>
    <n v="1"/>
    <n v="1"/>
    <x v="0"/>
  </r>
  <r>
    <n v="90072"/>
    <s v="20317"/>
    <s v="ТОО RUSLAN LTD"/>
    <x v="0"/>
    <x v="0"/>
    <x v="4"/>
    <x v="18"/>
    <x v="1"/>
    <s v="ОФФ_ТРЕЙД"/>
    <n v="50283003"/>
    <s v="Силин"/>
    <s v="Украинская ул. 78"/>
    <x v="314"/>
    <s v="162087"/>
    <x v="2"/>
    <s v="01.05.2026"/>
    <s v="31.05.2026"/>
    <n v="2208.2018927444797"/>
    <n v="2520.3024362900001"/>
    <n v="1"/>
    <n v="1"/>
    <x v="0"/>
  </r>
  <r>
    <n v="90072"/>
    <s v="20317"/>
    <s v="ТОО RUSLAN LTD"/>
    <x v="0"/>
    <x v="0"/>
    <x v="4"/>
    <x v="18"/>
    <x v="1"/>
    <s v="ОФФ_ТРЕЙД"/>
    <n v="50283003"/>
    <s v="Силин"/>
    <s v="Украинская ул. 78"/>
    <x v="314"/>
    <s v="162092"/>
    <x v="2"/>
    <s v="01.05.2026"/>
    <s v="31.05.2026"/>
    <n v="2208.2018927444797"/>
    <n v="2520.3024362900001"/>
    <n v="1"/>
    <n v="1"/>
    <x v="0"/>
  </r>
  <r>
    <n v="90072"/>
    <s v="20317"/>
    <s v="ТОО RUSLAN LTD"/>
    <x v="0"/>
    <x v="0"/>
    <x v="4"/>
    <x v="18"/>
    <x v="1"/>
    <s v="ОФФ_ТРЕЙД"/>
    <n v="50283003"/>
    <s v="Силин"/>
    <s v="Украинская ул. 78"/>
    <x v="314"/>
    <s v="162094"/>
    <x v="0"/>
    <s v="01.05.2026"/>
    <s v="31.05.2026"/>
    <n v="2208.2018927444797"/>
    <n v="2705.1246149499998"/>
    <n v="1"/>
    <n v="1"/>
    <x v="0"/>
  </r>
  <r>
    <n v="90072"/>
    <s v="20317"/>
    <s v="ТОО RUSLAN LTD"/>
    <x v="0"/>
    <x v="0"/>
    <x v="4"/>
    <x v="18"/>
    <x v="1"/>
    <s v="ОФФ_ТРЕЙД"/>
    <n v="50283004"/>
    <s v="ВиП магазин"/>
    <s v="Караванная ул. 100"/>
    <x v="315"/>
    <s v="162078"/>
    <x v="0"/>
    <s v="01.05.2026"/>
    <s v="31.05.2026"/>
    <n v="2208.2018927444797"/>
    <n v="1127.1352562300001"/>
    <n v="1"/>
    <n v="1"/>
    <x v="0"/>
  </r>
  <r>
    <n v="90072"/>
    <s v="20317"/>
    <s v="ТОО RUSLAN LTD"/>
    <x v="0"/>
    <x v="0"/>
    <x v="4"/>
    <x v="18"/>
    <x v="1"/>
    <s v="ОФФ_ТРЕЙД"/>
    <n v="50283004"/>
    <s v="ВиП магазин"/>
    <s v="Караванная ул. 100"/>
    <x v="315"/>
    <s v="162087"/>
    <x v="2"/>
    <s v="01.05.2026"/>
    <s v="31.05.2026"/>
    <n v="2208.2018927444797"/>
    <n v="1260.15121815"/>
    <n v="1"/>
    <n v="1"/>
    <x v="0"/>
  </r>
  <r>
    <n v="90072"/>
    <s v="20317"/>
    <s v="ТОО RUSLAN LTD"/>
    <x v="0"/>
    <x v="0"/>
    <x v="4"/>
    <x v="18"/>
    <x v="1"/>
    <s v="ОФФ_ТРЕЙД"/>
    <n v="50283004"/>
    <s v="ВиП магазин"/>
    <s v="Караванная ул. 100"/>
    <x v="315"/>
    <s v="162092"/>
    <x v="2"/>
    <s v="01.05.2026"/>
    <s v="31.05.2026"/>
    <n v="2208.2018927444797"/>
    <n v="1260.15121815"/>
    <n v="1"/>
    <n v="1"/>
    <x v="0"/>
  </r>
  <r>
    <n v="90072"/>
    <s v="20317"/>
    <s v="ТОО RUSLAN LTD"/>
    <x v="0"/>
    <x v="0"/>
    <x v="4"/>
    <x v="18"/>
    <x v="1"/>
    <s v="ОФФ_ТРЕЙД"/>
    <n v="50283004"/>
    <s v="ВиП магазин"/>
    <s v="Караванная ул. 100"/>
    <x v="315"/>
    <s v="162094"/>
    <x v="0"/>
    <s v="01.05.2026"/>
    <s v="31.05.2026"/>
    <n v="2208.2018927444797"/>
    <n v="1352.5623074800001"/>
    <n v="1"/>
    <n v="1"/>
    <x v="0"/>
  </r>
  <r>
    <n v="90072"/>
    <s v="20317"/>
    <s v="ТОО RUSLAN LTD"/>
    <x v="0"/>
    <x v="0"/>
    <x v="4"/>
    <x v="18"/>
    <x v="1"/>
    <s v="ОФФ_ТРЕЙД"/>
    <n v="50283005"/>
    <s v="Ивушка"/>
    <s v="Соленика ул. 58"/>
    <x v="316"/>
    <s v="162078"/>
    <x v="0"/>
    <s v="01.05.2026"/>
    <s v="31.05.2026"/>
    <n v="2208.2018927444797"/>
    <n v="2551.9099698800001"/>
    <n v="1"/>
    <n v="1"/>
    <x v="0"/>
  </r>
  <r>
    <n v="90072"/>
    <s v="20317"/>
    <s v="ТОО RUSLAN LTD"/>
    <x v="0"/>
    <x v="0"/>
    <x v="4"/>
    <x v="18"/>
    <x v="1"/>
    <s v="ОФФ_ТРЕЙД"/>
    <n v="50283005"/>
    <s v="Ивушка"/>
    <s v="Соленика ул. 58"/>
    <x v="316"/>
    <s v="162087"/>
    <x v="2"/>
    <s v="01.05.2026"/>
    <s v="31.05.2026"/>
    <n v="2208.2018927444797"/>
    <n v="2853.0670470800001"/>
    <n v="1"/>
    <n v="1"/>
    <x v="0"/>
  </r>
  <r>
    <n v="90072"/>
    <s v="20317"/>
    <s v="ТОО RUSLAN LTD"/>
    <x v="0"/>
    <x v="0"/>
    <x v="4"/>
    <x v="18"/>
    <x v="1"/>
    <s v="ОФФ_ТРЕЙД"/>
    <n v="50283005"/>
    <s v="Ивушка"/>
    <s v="Соленика ул. 58"/>
    <x v="316"/>
    <s v="162092"/>
    <x v="2"/>
    <s v="01.05.2026"/>
    <s v="31.05.2026"/>
    <n v="2208.2018927444797"/>
    <n v="1426.53352354"/>
    <n v="1"/>
    <n v="1"/>
    <x v="0"/>
  </r>
  <r>
    <n v="90072"/>
    <s v="20317"/>
    <s v="ТОО RUSLAN LTD"/>
    <x v="0"/>
    <x v="0"/>
    <x v="4"/>
    <x v="18"/>
    <x v="1"/>
    <s v="ОФФ_ТРЕЙД"/>
    <n v="50283005"/>
    <s v="Ивушка"/>
    <s v="Соленика ул. 58"/>
    <x v="316"/>
    <s v="162094"/>
    <x v="0"/>
    <s v="01.05.2026"/>
    <s v="31.05.2026"/>
    <n v="2208.2018927444797"/>
    <n v="1531.1459819300001"/>
    <n v="1"/>
    <n v="1"/>
    <x v="0"/>
  </r>
  <r>
    <n v="90072"/>
    <s v="20317"/>
    <s v="ТОО RUSLAN LTD"/>
    <x v="0"/>
    <x v="0"/>
    <x v="4"/>
    <x v="18"/>
    <x v="1"/>
    <s v="ОФФ_ТРЕЙД"/>
    <n v="50283005"/>
    <s v="Ивушка"/>
    <s v="Соленика ул. 58"/>
    <x v="316"/>
    <s v="162122"/>
    <x v="1"/>
    <s v="01.05.2026"/>
    <s v="31.05.2026"/>
    <n v="2208.2018927444797"/>
    <n v="1637.34347757"/>
    <n v="1"/>
    <n v="1"/>
    <x v="0"/>
  </r>
  <r>
    <n v="90072"/>
    <s v="20317"/>
    <s v="ТОО RUSLAN LTD"/>
    <x v="0"/>
    <x v="0"/>
    <x v="4"/>
    <x v="18"/>
    <x v="1"/>
    <s v="ОФФ_ТРЕЙД"/>
    <n v="50283043"/>
    <s v="Мика"/>
    <s v="Восточная ул. 48"/>
    <x v="317"/>
    <s v="162078"/>
    <x v="0"/>
    <s v="01.05.2026"/>
    <s v="31.05.2026"/>
    <n v="2208.2018927444797"/>
    <n v="6867.8193607100002"/>
    <n v="1"/>
    <n v="1"/>
    <x v="0"/>
  </r>
  <r>
    <n v="90072"/>
    <s v="20317"/>
    <s v="ТОО RUSLAN LTD"/>
    <x v="0"/>
    <x v="0"/>
    <x v="4"/>
    <x v="18"/>
    <x v="1"/>
    <s v="ОФФ_ТРЕЙД"/>
    <n v="50283043"/>
    <s v="Мика"/>
    <s v="Восточная ул. 48"/>
    <x v="317"/>
    <s v="162087"/>
    <x v="2"/>
    <s v="01.05.2026"/>
    <s v="31.05.2026"/>
    <n v="2208.2018927444797"/>
    <n v="3071.3229439199999"/>
    <n v="1"/>
    <n v="1"/>
    <x v="0"/>
  </r>
  <r>
    <n v="90072"/>
    <s v="20317"/>
    <s v="ТОО RUSLAN LTD"/>
    <x v="0"/>
    <x v="0"/>
    <x v="4"/>
    <x v="18"/>
    <x v="1"/>
    <s v="ОФФ_ТРЕЙД"/>
    <n v="50283043"/>
    <s v="Мика"/>
    <s v="Восточная ул. 48"/>
    <x v="317"/>
    <s v="162092"/>
    <x v="2"/>
    <s v="01.05.2026"/>
    <s v="31.05.2026"/>
    <n v="2208.2018927444797"/>
    <n v="1535.66147196"/>
    <n v="1"/>
    <n v="1"/>
    <x v="0"/>
  </r>
  <r>
    <n v="90072"/>
    <s v="20317"/>
    <s v="ТОО RUSLAN LTD"/>
    <x v="0"/>
    <x v="0"/>
    <x v="4"/>
    <x v="18"/>
    <x v="1"/>
    <s v="ОФФ_ТРЕЙД"/>
    <n v="50283043"/>
    <s v="Мика"/>
    <s v="Восточная ул. 48"/>
    <x v="317"/>
    <s v="162122"/>
    <x v="1"/>
    <s v="01.05.2026"/>
    <s v="31.05.2026"/>
    <n v="2208.2018927444797"/>
    <n v="3525.1962234100001"/>
    <n v="1"/>
    <n v="1"/>
    <x v="0"/>
  </r>
  <r>
    <n v="90072"/>
    <s v="20317"/>
    <s v="ТОО RUSLAN LTD"/>
    <x v="0"/>
    <x v="0"/>
    <x v="4"/>
    <x v="18"/>
    <x v="1"/>
    <s v="ОФФ_ТРЕЙД"/>
    <n v="50283061"/>
    <s v="Продукты (Суржан)"/>
    <s v="Садовая ул. 11"/>
    <x v="318"/>
    <s v="162078"/>
    <x v="0"/>
    <s v="01.05.2026"/>
    <s v="31.05.2026"/>
    <n v="2208.2018927444797"/>
    <n v="8012.7977248500001"/>
    <n v="1"/>
    <n v="1"/>
    <x v="0"/>
  </r>
  <r>
    <n v="90072"/>
    <s v="20317"/>
    <s v="ТОО RUSLAN LTD"/>
    <x v="0"/>
    <x v="0"/>
    <x v="4"/>
    <x v="18"/>
    <x v="1"/>
    <s v="ОФФ_ТРЕЙД"/>
    <n v="50283061"/>
    <s v="Продукты (Суржан)"/>
    <s v="Садовая ул. 11"/>
    <x v="318"/>
    <s v="162087"/>
    <x v="2"/>
    <s v="01.05.2026"/>
    <s v="31.05.2026"/>
    <n v="2208.2018927444797"/>
    <n v="2559.54496978"/>
    <n v="1"/>
    <n v="1"/>
    <x v="0"/>
  </r>
  <r>
    <n v="90072"/>
    <s v="20317"/>
    <s v="ТОО RUSLAN LTD"/>
    <x v="0"/>
    <x v="0"/>
    <x v="4"/>
    <x v="18"/>
    <x v="1"/>
    <s v="ОФФ_ТРЕЙД"/>
    <n v="50283061"/>
    <s v="Продукты (Суржан)"/>
    <s v="Садовая ул. 11"/>
    <x v="318"/>
    <s v="162092"/>
    <x v="2"/>
    <s v="01.05.2026"/>
    <s v="31.05.2026"/>
    <n v="2208.2018927444797"/>
    <n v="2559.54496978"/>
    <n v="1"/>
    <n v="1"/>
    <x v="0"/>
  </r>
  <r>
    <n v="90072"/>
    <s v="20317"/>
    <s v="ТОО RUSLAN LTD"/>
    <x v="0"/>
    <x v="0"/>
    <x v="4"/>
    <x v="18"/>
    <x v="1"/>
    <s v="ОФФ_ТРЕЙД"/>
    <n v="50283061"/>
    <s v="Продукты (Суржан)"/>
    <s v="Садовая ул. 11"/>
    <x v="318"/>
    <s v="162094"/>
    <x v="0"/>
    <s v="01.05.2026"/>
    <s v="31.05.2026"/>
    <n v="2208.2018927444797"/>
    <n v="6868.11233558"/>
    <n v="1"/>
    <n v="1"/>
    <x v="0"/>
  </r>
  <r>
    <n v="90072"/>
    <s v="20317"/>
    <s v="ТОО RUSLAN LTD"/>
    <x v="0"/>
    <x v="0"/>
    <x v="4"/>
    <x v="18"/>
    <x v="1"/>
    <s v="ОФФ_ТРЕЙД"/>
    <n v="50283206"/>
    <s v="Продукты (Радевич)"/>
    <s v="Союзная ул. 21"/>
    <x v="319"/>
    <s v="162122"/>
    <x v="1"/>
    <s v="01.05.2026"/>
    <s v="31.05.2026"/>
    <n v="2208.2018927444797"/>
    <n v="5000"/>
    <n v="1"/>
    <n v="1"/>
    <x v="0"/>
  </r>
  <r>
    <n v="90072"/>
    <s v="20317"/>
    <s v="ТОО RUSLAN LTD"/>
    <x v="0"/>
    <x v="0"/>
    <x v="4"/>
    <x v="18"/>
    <x v="1"/>
    <s v="ОФФ_ТРЕЙД"/>
    <n v="50283270"/>
    <s v="Новоникольский"/>
    <s v="Труда ул. 41"/>
    <x v="320"/>
    <s v="162078"/>
    <x v="0"/>
    <s v="01.05.2026"/>
    <s v="31.05.2026"/>
    <n v="2208.2018927444797"/>
    <n v="2405.6779977599999"/>
    <n v="1"/>
    <n v="1"/>
    <x v="0"/>
  </r>
  <r>
    <n v="90072"/>
    <s v="20317"/>
    <s v="ТОО RUSLAN LTD"/>
    <x v="0"/>
    <x v="0"/>
    <x v="4"/>
    <x v="18"/>
    <x v="1"/>
    <s v="ОФФ_ТРЕЙД"/>
    <n v="50283270"/>
    <s v="Новоникольский"/>
    <s v="Труда ул. 41"/>
    <x v="320"/>
    <s v="162087"/>
    <x v="2"/>
    <s v="01.05.2026"/>
    <s v="31.05.2026"/>
    <n v="2208.2018927444797"/>
    <n v="4034.3668285399999"/>
    <n v="1"/>
    <n v="1"/>
    <x v="0"/>
  </r>
  <r>
    <n v="90072"/>
    <s v="20317"/>
    <s v="ТОО RUSLAN LTD"/>
    <x v="0"/>
    <x v="0"/>
    <x v="4"/>
    <x v="18"/>
    <x v="1"/>
    <s v="ОФФ_ТРЕЙД"/>
    <n v="50283270"/>
    <s v="Новоникольский"/>
    <s v="Труда ул. 41"/>
    <x v="320"/>
    <s v="162092"/>
    <x v="2"/>
    <s v="01.05.2026"/>
    <s v="31.05.2026"/>
    <n v="2208.2018927444797"/>
    <n v="1344.78894285"/>
    <n v="1"/>
    <n v="1"/>
    <x v="0"/>
  </r>
  <r>
    <n v="90072"/>
    <s v="20317"/>
    <s v="ТОО RUSLAN LTD"/>
    <x v="0"/>
    <x v="0"/>
    <x v="4"/>
    <x v="18"/>
    <x v="1"/>
    <s v="ОФФ_ТРЕЙД"/>
    <n v="50283270"/>
    <s v="Новоникольский"/>
    <s v="Труда ул. 41"/>
    <x v="320"/>
    <s v="162094"/>
    <x v="0"/>
    <s v="01.05.2026"/>
    <s v="31.05.2026"/>
    <n v="2208.2018927444797"/>
    <n v="1443.40679866"/>
    <n v="1"/>
    <n v="1"/>
    <x v="0"/>
  </r>
  <r>
    <n v="90072"/>
    <s v="20317"/>
    <s v="ТОО RUSLAN LTD"/>
    <x v="0"/>
    <x v="0"/>
    <x v="4"/>
    <x v="18"/>
    <x v="1"/>
    <s v="ОФФ_ТРЕЙД"/>
    <n v="50283270"/>
    <s v="Новоникольский"/>
    <s v="Труда ул. 41"/>
    <x v="320"/>
    <s v="162122"/>
    <x v="1"/>
    <s v="01.05.2026"/>
    <s v="31.05.2026"/>
    <n v="2208.2018927444797"/>
    <n v="771.75943219999999"/>
    <n v="1"/>
    <n v="1"/>
    <x v="0"/>
  </r>
  <r>
    <n v="90072"/>
    <s v="20317"/>
    <s v="ТОО RUSLAN LTD"/>
    <x v="0"/>
    <x v="0"/>
    <x v="4"/>
    <x v="18"/>
    <x v="1"/>
    <s v="ОФФ_ТРЕЙД"/>
    <n v="50289836"/>
    <s v="Диво"/>
    <s v="Маяковского ул. 36"/>
    <x v="321"/>
    <s v="162078"/>
    <x v="0"/>
    <s v="01.05.2026"/>
    <s v="31.05.2026"/>
    <n v="2208.2018927444797"/>
    <n v="1262.7450980399999"/>
    <n v="1"/>
    <n v="1"/>
    <x v="0"/>
  </r>
  <r>
    <n v="90072"/>
    <s v="20317"/>
    <s v="ТОО RUSLAN LTD"/>
    <x v="0"/>
    <x v="0"/>
    <x v="4"/>
    <x v="18"/>
    <x v="1"/>
    <s v="ОФФ_ТРЕЙД"/>
    <n v="50289836"/>
    <s v="Диво"/>
    <s v="Маяковского ул. 36"/>
    <x v="321"/>
    <s v="162092"/>
    <x v="2"/>
    <s v="01.05.2026"/>
    <s v="31.05.2026"/>
    <n v="2208.2018927444797"/>
    <n v="1411.7647058800001"/>
    <n v="1"/>
    <n v="1"/>
    <x v="0"/>
  </r>
  <r>
    <n v="90072"/>
    <s v="20317"/>
    <s v="ТОО RUSLAN LTD"/>
    <x v="0"/>
    <x v="0"/>
    <x v="4"/>
    <x v="18"/>
    <x v="1"/>
    <s v="ОФФ_ТРЕЙД"/>
    <n v="50289836"/>
    <s v="Диво"/>
    <s v="Маяковского ул. 36"/>
    <x v="321"/>
    <s v="162094"/>
    <x v="0"/>
    <s v="01.05.2026"/>
    <s v="31.05.2026"/>
    <n v="2208.2018927444797"/>
    <n v="1515.2941176500001"/>
    <n v="1"/>
    <n v="1"/>
    <x v="0"/>
  </r>
  <r>
    <n v="90072"/>
    <s v="20317"/>
    <s v="ТОО RUSLAN LTD"/>
    <x v="0"/>
    <x v="0"/>
    <x v="4"/>
    <x v="18"/>
    <x v="1"/>
    <s v="ОФФ_ТРЕЙД"/>
    <n v="50289836"/>
    <s v="Диво"/>
    <s v="Маяковского ул. 36"/>
    <x v="321"/>
    <s v="162122"/>
    <x v="1"/>
    <s v="01.05.2026"/>
    <s v="31.05.2026"/>
    <n v="2208.2018927444797"/>
    <n v="810.19607842999994"/>
    <n v="1"/>
    <n v="1"/>
    <x v="0"/>
  </r>
  <r>
    <n v="90072"/>
    <s v="20317"/>
    <s v="ТОО RUSLAN LTD"/>
    <x v="0"/>
    <x v="0"/>
    <x v="4"/>
    <x v="18"/>
    <x v="1"/>
    <s v="ОФФ_ТРЕЙД"/>
    <n v="50401331"/>
    <s v="Продукты (Русняк)"/>
    <s v="Матвеева ул. 30"/>
    <x v="322"/>
    <s v="162078"/>
    <x v="0"/>
    <s v="01.05.2026"/>
    <s v="31.05.2026"/>
    <n v="2208.2018927444797"/>
    <n v="2474.2584908600002"/>
    <n v="1"/>
    <n v="1"/>
    <x v="0"/>
  </r>
  <r>
    <n v="90072"/>
    <s v="20317"/>
    <s v="ТОО RUSLAN LTD"/>
    <x v="0"/>
    <x v="0"/>
    <x v="4"/>
    <x v="18"/>
    <x v="1"/>
    <s v="ОФФ_ТРЕЙД"/>
    <n v="50401331"/>
    <s v="Продукты (Русняк)"/>
    <s v="Матвеева ул. 30"/>
    <x v="322"/>
    <s v="162094"/>
    <x v="0"/>
    <s v="01.05.2026"/>
    <s v="31.05.2026"/>
    <n v="2208.2018927444797"/>
    <n v="5938.2203780500004"/>
    <n v="1"/>
    <n v="1"/>
    <x v="0"/>
  </r>
  <r>
    <n v="90072"/>
    <s v="20317"/>
    <s v="ТОО RUSLAN LTD"/>
    <x v="0"/>
    <x v="0"/>
    <x v="4"/>
    <x v="18"/>
    <x v="1"/>
    <s v="ОФФ_ТРЕЙД"/>
    <n v="50401331"/>
    <s v="Продукты (Русняк)"/>
    <s v="Матвеева ул. 30"/>
    <x v="322"/>
    <s v="162122"/>
    <x v="1"/>
    <s v="01.05.2026"/>
    <s v="31.05.2026"/>
    <n v="2208.2018927444797"/>
    <n v="1587.5211310899999"/>
    <n v="1"/>
    <n v="1"/>
    <x v="0"/>
  </r>
  <r>
    <n v="90072"/>
    <s v="20317"/>
    <s v="ТОО RUSLAN LTD"/>
    <x v="0"/>
    <x v="0"/>
    <x v="4"/>
    <x v="18"/>
    <x v="1"/>
    <s v="ОФФ_ТРЕЙД"/>
    <n v="50486058"/>
    <s v="Продукты (Садыков)"/>
    <s v="Мира ул. 20"/>
    <x v="323"/>
    <s v="162078"/>
    <x v="0"/>
    <s v="01.05.2026"/>
    <s v="31.05.2026"/>
    <n v="2208.2018927444797"/>
    <n v="3588.1435257399999"/>
    <n v="1"/>
    <n v="1"/>
    <x v="0"/>
  </r>
  <r>
    <n v="90072"/>
    <s v="20317"/>
    <s v="ТОО RUSLAN LTD"/>
    <x v="0"/>
    <x v="0"/>
    <x v="4"/>
    <x v="18"/>
    <x v="1"/>
    <s v="ОФФ_ТРЕЙД"/>
    <n v="50486058"/>
    <s v="Продукты (Садыков)"/>
    <s v="Мира ул. 20"/>
    <x v="323"/>
    <s v="162087"/>
    <x v="2"/>
    <s v="01.05.2026"/>
    <s v="31.05.2026"/>
    <n v="2208.2018927444797"/>
    <n v="2674.3926899899998"/>
    <n v="1"/>
    <n v="1"/>
    <x v="0"/>
  </r>
  <r>
    <n v="90072"/>
    <s v="20317"/>
    <s v="ТОО RUSLAN LTD"/>
    <x v="0"/>
    <x v="0"/>
    <x v="4"/>
    <x v="18"/>
    <x v="1"/>
    <s v="ОФФ_ТРЕЙД"/>
    <n v="50486058"/>
    <s v="Продукты (Садыков)"/>
    <s v="Мира ул. 20"/>
    <x v="323"/>
    <s v="162094"/>
    <x v="0"/>
    <s v="01.05.2026"/>
    <s v="31.05.2026"/>
    <n v="2208.2018927444797"/>
    <n v="1435.2574102999999"/>
    <n v="1"/>
    <n v="1"/>
    <x v="0"/>
  </r>
  <r>
    <n v="90072"/>
    <s v="20317"/>
    <s v="ТОО RUSLAN LTD"/>
    <x v="0"/>
    <x v="0"/>
    <x v="4"/>
    <x v="18"/>
    <x v="1"/>
    <s v="ОФФ_ТРЕЙД"/>
    <n v="50486058"/>
    <s v="Продукты (Садыков)"/>
    <s v="Мира ул. 20"/>
    <x v="323"/>
    <s v="162122"/>
    <x v="1"/>
    <s v="01.05.2026"/>
    <s v="31.05.2026"/>
    <n v="2208.2018927444797"/>
    <n v="2302.2063739700002"/>
    <n v="1"/>
    <n v="1"/>
    <x v="0"/>
  </r>
  <r>
    <n v="90072"/>
    <s v="20317"/>
    <s v="ТОО RUSLAN LTD"/>
    <x v="0"/>
    <x v="0"/>
    <x v="4"/>
    <x v="18"/>
    <x v="1"/>
    <s v="ОФФ_ТРЕЙД"/>
    <n v="50541850"/>
    <s v="Монетка"/>
    <s v="2 проезд Михеева 7 А"/>
    <x v="324"/>
    <s v="162078"/>
    <x v="0"/>
    <s v="01.05.2026"/>
    <s v="31.05.2026"/>
    <n v="2208.2018927444797"/>
    <n v="1262.7450980399999"/>
    <n v="1"/>
    <n v="1"/>
    <x v="0"/>
  </r>
  <r>
    <n v="90072"/>
    <s v="20317"/>
    <s v="ТОО RUSLAN LTD"/>
    <x v="0"/>
    <x v="0"/>
    <x v="4"/>
    <x v="18"/>
    <x v="1"/>
    <s v="ОФФ_ТРЕЙД"/>
    <n v="50541850"/>
    <s v="Монетка"/>
    <s v="2 проезд Михеева 7 А"/>
    <x v="324"/>
    <s v="162087"/>
    <x v="2"/>
    <s v="01.05.2026"/>
    <s v="31.05.2026"/>
    <n v="2208.2018927444797"/>
    <n v="1411.7647058800001"/>
    <n v="1"/>
    <n v="1"/>
    <x v="0"/>
  </r>
  <r>
    <n v="90072"/>
    <s v="20317"/>
    <s v="ТОО RUSLAN LTD"/>
    <x v="0"/>
    <x v="0"/>
    <x v="4"/>
    <x v="18"/>
    <x v="1"/>
    <s v="ОФФ_ТРЕЙД"/>
    <n v="50541850"/>
    <s v="Монетка"/>
    <s v="2 проезд Михеева 7 А"/>
    <x v="324"/>
    <s v="162094"/>
    <x v="0"/>
    <s v="01.05.2026"/>
    <s v="31.05.2026"/>
    <n v="2208.2018927444797"/>
    <n v="1515.2941176500001"/>
    <n v="1"/>
    <n v="1"/>
    <x v="0"/>
  </r>
  <r>
    <n v="90072"/>
    <s v="20317"/>
    <s v="ТОО RUSLAN LTD"/>
    <x v="0"/>
    <x v="0"/>
    <x v="4"/>
    <x v="18"/>
    <x v="1"/>
    <s v="ОФФ_ТРЕЙД"/>
    <n v="50541850"/>
    <s v="Монетка"/>
    <s v="2 проезд Михеева 7 А"/>
    <x v="324"/>
    <s v="162122"/>
    <x v="1"/>
    <s v="01.05.2026"/>
    <s v="31.05.2026"/>
    <n v="2208.2018927444797"/>
    <n v="810.19607842999994"/>
    <n v="1"/>
    <n v="1"/>
    <x v="0"/>
  </r>
  <r>
    <n v="90072"/>
    <s v="20317"/>
    <s v="ТОО RUSLAN LTD"/>
    <x v="0"/>
    <x v="0"/>
    <x v="4"/>
    <x v="18"/>
    <x v="1"/>
    <s v="ОФФ_ТРЕЙД"/>
    <n v="50622480"/>
    <s v="Орнек"/>
    <s v="1 проезд Михеева ул., 10"/>
    <x v="325"/>
    <s v="162078"/>
    <x v="0"/>
    <s v="01.05.2026"/>
    <s v="31.05.2026"/>
    <n v="2208.2018927444797"/>
    <n v="3928.1067013699999"/>
    <n v="1"/>
    <n v="1"/>
    <x v="0"/>
  </r>
  <r>
    <n v="90072"/>
    <s v="20317"/>
    <s v="ТОО RUSLAN LTD"/>
    <x v="0"/>
    <x v="0"/>
    <x v="4"/>
    <x v="18"/>
    <x v="1"/>
    <s v="ОФФ_ТРЕЙД"/>
    <n v="50622480"/>
    <s v="Орнек"/>
    <s v="1 проезд Михеева ул., 10"/>
    <x v="325"/>
    <s v="162087"/>
    <x v="2"/>
    <s v="01.05.2026"/>
    <s v="31.05.2026"/>
    <n v="2208.2018927444797"/>
    <n v="2927.7813923200001"/>
    <n v="1"/>
    <n v="1"/>
    <x v="0"/>
  </r>
  <r>
    <n v="90072"/>
    <s v="20317"/>
    <s v="ТОО RUSLAN LTD"/>
    <x v="0"/>
    <x v="0"/>
    <x v="4"/>
    <x v="18"/>
    <x v="1"/>
    <s v="ОФФ_ТРЕЙД"/>
    <n v="50622480"/>
    <s v="Орнек"/>
    <s v="1 проезд Михеева ул., 10"/>
    <x v="325"/>
    <s v="162092"/>
    <x v="2"/>
    <s v="01.05.2026"/>
    <s v="31.05.2026"/>
    <n v="2208.2018927444797"/>
    <n v="1463.8906961600001"/>
    <n v="1"/>
    <n v="1"/>
    <x v="0"/>
  </r>
  <r>
    <n v="90072"/>
    <s v="20317"/>
    <s v="ТОО RUSLAN LTD"/>
    <x v="0"/>
    <x v="0"/>
    <x v="4"/>
    <x v="18"/>
    <x v="1"/>
    <s v="ОФФ_ТРЕЙД"/>
    <n v="50622480"/>
    <s v="Орнек"/>
    <s v="1 проезд Михеева ул., 10"/>
    <x v="325"/>
    <s v="162122"/>
    <x v="1"/>
    <s v="01.05.2026"/>
    <s v="31.05.2026"/>
    <n v="2208.2018927444797"/>
    <n v="1680.2212101499999"/>
    <n v="1"/>
    <n v="1"/>
    <x v="0"/>
  </r>
  <r>
    <n v="90072"/>
    <s v="20317"/>
    <s v="ТОО RUSLAN LTD"/>
    <x v="0"/>
    <x v="0"/>
    <x v="4"/>
    <x v="18"/>
    <x v="1"/>
    <s v="ОФФ_ТРЕЙД"/>
    <n v="50791927"/>
    <s v="Мадина"/>
    <s v="Побелянского ул. 59"/>
    <x v="326"/>
    <s v="162078"/>
    <x v="0"/>
    <s v="01.05.2026"/>
    <s v="31.05.2026"/>
    <n v="2208.2018927444797"/>
    <n v="2578.88835496"/>
    <n v="1"/>
    <n v="1"/>
    <x v="0"/>
  </r>
  <r>
    <n v="90072"/>
    <s v="20317"/>
    <s v="ТОО RUSLAN LTD"/>
    <x v="0"/>
    <x v="0"/>
    <x v="4"/>
    <x v="18"/>
    <x v="1"/>
    <s v="ОФФ_ТРЕЙД"/>
    <n v="50791927"/>
    <s v="Мадина"/>
    <s v="Побелянского ул. 59"/>
    <x v="326"/>
    <s v="162087"/>
    <x v="2"/>
    <s v="01.05.2026"/>
    <s v="31.05.2026"/>
    <n v="2208.2018927444797"/>
    <n v="4324.84382508"/>
    <n v="1"/>
    <n v="1"/>
    <x v="0"/>
  </r>
  <r>
    <n v="90072"/>
    <s v="20317"/>
    <s v="ТОО RUSLAN LTD"/>
    <x v="0"/>
    <x v="0"/>
    <x v="4"/>
    <x v="18"/>
    <x v="1"/>
    <s v="ОФФ_ТРЕЙД"/>
    <n v="50791927"/>
    <s v="Мадина"/>
    <s v="Побелянского ул. 59"/>
    <x v="326"/>
    <s v="162092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4"/>
    <x v="18"/>
    <x v="1"/>
    <s v="ОФФ_ТРЕЙД"/>
    <n v="50791927"/>
    <s v="Мадина"/>
    <s v="Побелянского ул. 59"/>
    <x v="326"/>
    <s v="162122"/>
    <x v="1"/>
    <s v="01.05.2026"/>
    <s v="31.05.2026"/>
    <n v="2208.2018927444797"/>
    <n v="1654.6532116000001"/>
    <n v="1"/>
    <n v="1"/>
    <x v="0"/>
  </r>
  <r>
    <n v="90072"/>
    <s v="20317"/>
    <s v="ТОО RUSLAN LTD"/>
    <x v="0"/>
    <x v="0"/>
    <x v="4"/>
    <x v="18"/>
    <x v="1"/>
    <s v="ОФФ_ТРЕЙД"/>
    <n v="50854923"/>
    <s v="Гаухар"/>
    <s v="Суворова 148"/>
    <x v="327"/>
    <s v="162078"/>
    <x v="0"/>
    <s v="01.05.2026"/>
    <s v="31.05.2026"/>
    <n v="2208.2018927444797"/>
    <n v="1470.0511322100001"/>
    <n v="1"/>
    <n v="1"/>
    <x v="0"/>
  </r>
  <r>
    <n v="90072"/>
    <s v="20317"/>
    <s v="ТОО RUSLAN LTD"/>
    <x v="0"/>
    <x v="0"/>
    <x v="4"/>
    <x v="18"/>
    <x v="1"/>
    <s v="ОФФ_ТРЕЙД"/>
    <n v="50854923"/>
    <s v="Гаухар"/>
    <s v="Суворова 148"/>
    <x v="327"/>
    <s v="162092"/>
    <x v="2"/>
    <s v="01.05.2026"/>
    <s v="31.05.2026"/>
    <n v="2208.2018927444797"/>
    <n v="1643.5354273200001"/>
    <n v="1"/>
    <n v="1"/>
    <x v="0"/>
  </r>
  <r>
    <n v="90072"/>
    <s v="20317"/>
    <s v="ТОО RUSLAN LTD"/>
    <x v="0"/>
    <x v="0"/>
    <x v="4"/>
    <x v="18"/>
    <x v="1"/>
    <s v="ОФФ_ТРЕЙД"/>
    <n v="50854923"/>
    <s v="Гаухар"/>
    <s v="Суворова 148"/>
    <x v="327"/>
    <s v="162122"/>
    <x v="1"/>
    <s v="01.05.2026"/>
    <s v="31.05.2026"/>
    <n v="2208.2018927444797"/>
    <n v="1886.4134404700001"/>
    <n v="1"/>
    <n v="1"/>
    <x v="0"/>
  </r>
  <r>
    <n v="90072"/>
    <s v="20317"/>
    <s v="ТОО RUSLAN LTD"/>
    <x v="0"/>
    <x v="0"/>
    <x v="4"/>
    <x v="18"/>
    <x v="1"/>
    <s v="ОФФ_ТРЕЙД"/>
    <n v="50854926"/>
    <s v="Продукты (Роговая)"/>
    <s v="Кошевого ул. 11"/>
    <x v="328"/>
    <s v="162078"/>
    <x v="0"/>
    <s v="01.05.2026"/>
    <s v="31.05.2026"/>
    <n v="2208.2018927444797"/>
    <n v="2717.0702894299998"/>
    <n v="1"/>
    <n v="1"/>
    <x v="0"/>
  </r>
  <r>
    <n v="90072"/>
    <s v="20317"/>
    <s v="ТОО RUSLAN LTD"/>
    <x v="0"/>
    <x v="0"/>
    <x v="4"/>
    <x v="18"/>
    <x v="1"/>
    <s v="ОФФ_ТРЕЙД"/>
    <n v="50854926"/>
    <s v="Продукты (Роговая)"/>
    <s v="Кошевого ул. 11"/>
    <x v="328"/>
    <s v="162087"/>
    <x v="2"/>
    <s v="01.05.2026"/>
    <s v="31.05.2026"/>
    <n v="2208.2018927444797"/>
    <n v="1518.859168"/>
    <n v="1"/>
    <n v="1"/>
    <x v="0"/>
  </r>
  <r>
    <n v="90072"/>
    <s v="20317"/>
    <s v="ТОО RUSLAN LTD"/>
    <x v="0"/>
    <x v="0"/>
    <x v="4"/>
    <x v="18"/>
    <x v="1"/>
    <s v="ОФФ_ТРЕЙД"/>
    <n v="50854926"/>
    <s v="Продукты (Роговая)"/>
    <s v="Кошевого ул. 11"/>
    <x v="328"/>
    <s v="162092"/>
    <x v="2"/>
    <s v="01.05.2026"/>
    <s v="31.05.2026"/>
    <n v="2208.2018927444797"/>
    <n v="1518.859168"/>
    <n v="1"/>
    <n v="1"/>
    <x v="0"/>
  </r>
  <r>
    <n v="90072"/>
    <s v="20317"/>
    <s v="ТОО RUSLAN LTD"/>
    <x v="0"/>
    <x v="0"/>
    <x v="4"/>
    <x v="18"/>
    <x v="1"/>
    <s v="ОФФ_ТРЕЙД"/>
    <n v="50854926"/>
    <s v="Продукты (Роговая)"/>
    <s v="Кошевого ул. 11"/>
    <x v="328"/>
    <s v="162094"/>
    <x v="0"/>
    <s v="01.05.2026"/>
    <s v="31.05.2026"/>
    <n v="2208.2018927444797"/>
    <n v="1630.2421736599999"/>
    <n v="1"/>
    <n v="1"/>
    <x v="0"/>
  </r>
  <r>
    <n v="90072"/>
    <s v="20317"/>
    <s v="ТОО RUSLAN LTD"/>
    <x v="0"/>
    <x v="0"/>
    <x v="4"/>
    <x v="18"/>
    <x v="1"/>
    <s v="ОФФ_ТРЕЙД"/>
    <n v="50854926"/>
    <s v="Продукты (Роговая)"/>
    <s v="Кошевого ул. 11"/>
    <x v="328"/>
    <s v="162122"/>
    <x v="1"/>
    <s v="01.05.2026"/>
    <s v="31.05.2026"/>
    <n v="2208.2018927444797"/>
    <n v="2614.9692009099999"/>
    <n v="1"/>
    <n v="1"/>
    <x v="0"/>
  </r>
  <r>
    <n v="90072"/>
    <s v="20317"/>
    <s v="ТОО RUSLAN LTD"/>
    <x v="0"/>
    <x v="0"/>
    <x v="4"/>
    <x v="18"/>
    <x v="1"/>
    <s v="ОФФ_ТРЕЙД"/>
    <n v="6000380150"/>
    <s v="Жазира"/>
    <s v="Панфилова ул.244"/>
    <x v="329"/>
    <s v="162078"/>
    <x v="0"/>
    <s v="01.05.2026"/>
    <s v="31.05.2026"/>
    <n v="2208.2018927444797"/>
    <n v="3779.6384693599998"/>
    <n v="1"/>
    <n v="1"/>
    <x v="0"/>
  </r>
  <r>
    <n v="90072"/>
    <s v="20317"/>
    <s v="ТОО RUSLAN LTD"/>
    <x v="0"/>
    <x v="0"/>
    <x v="4"/>
    <x v="18"/>
    <x v="1"/>
    <s v="ОФФ_ТРЕЙД"/>
    <n v="6000380150"/>
    <s v="Жазира"/>
    <s v="Панфилова ул.244"/>
    <x v="329"/>
    <s v="162087"/>
    <x v="2"/>
    <s v="01.05.2026"/>
    <s v="31.05.2026"/>
    <n v="2208.2018927444797"/>
    <n v="4225.6827607799996"/>
    <n v="1"/>
    <n v="1"/>
    <x v="0"/>
  </r>
  <r>
    <n v="90072"/>
    <s v="20317"/>
    <s v="ТОО RUSLAN LTD"/>
    <x v="0"/>
    <x v="0"/>
    <x v="4"/>
    <x v="18"/>
    <x v="1"/>
    <s v="ОФФ_ТРЕЙД"/>
    <n v="6000380150"/>
    <s v="Жазира"/>
    <s v="Панфилова ул.244"/>
    <x v="329"/>
    <s v="162092"/>
    <x v="2"/>
    <s v="01.05.2026"/>
    <s v="31.05.2026"/>
    <n v="2208.2018927444797"/>
    <n v="4225.6827607799996"/>
    <n v="1"/>
    <n v="1"/>
    <x v="0"/>
  </r>
  <r>
    <n v="90072"/>
    <s v="20317"/>
    <s v="ТОО RUSLAN LTD"/>
    <x v="0"/>
    <x v="0"/>
    <x v="4"/>
    <x v="18"/>
    <x v="1"/>
    <s v="ОФФ_ТРЕЙД"/>
    <n v="6000380150"/>
    <s v="Жазира"/>
    <s v="Панфилова ул.244"/>
    <x v="329"/>
    <s v="162094"/>
    <x v="0"/>
    <s v="01.05.2026"/>
    <s v="31.05.2026"/>
    <n v="2208.2018927444797"/>
    <n v="4535.5661632399997"/>
    <n v="1"/>
    <n v="1"/>
    <x v="0"/>
  </r>
  <r>
    <n v="90072"/>
    <s v="20317"/>
    <s v="ТОО RUSLAN LTD"/>
    <x v="0"/>
    <x v="0"/>
    <x v="4"/>
    <x v="18"/>
    <x v="1"/>
    <s v="ОФФ_ТРЕЙД"/>
    <n v="6000380150"/>
    <s v="Жазира"/>
    <s v="Панфилова ул.244"/>
    <x v="329"/>
    <s v="162122"/>
    <x v="1"/>
    <s v="01.05.2026"/>
    <s v="31.05.2026"/>
    <n v="2208.2018927444797"/>
    <n v="3233.4298458399999"/>
    <n v="1"/>
    <n v="1"/>
    <x v="0"/>
  </r>
  <r>
    <n v="90072"/>
    <s v="20317"/>
    <s v="ТОО RUSLAN LTD"/>
    <x v="0"/>
    <x v="0"/>
    <x v="4"/>
    <x v="18"/>
    <x v="1"/>
    <s v="ОФФ_ТРЕЙД"/>
    <n v="6000380543"/>
    <s v="Буратино"/>
    <s v="Пугачёва ул. 178"/>
    <x v="330"/>
    <s v="162078"/>
    <x v="0"/>
    <s v="01.05.2026"/>
    <s v="31.05.2026"/>
    <n v="2208.2018927444797"/>
    <n v="7285.0678733000004"/>
    <n v="1"/>
    <n v="1"/>
    <x v="0"/>
  </r>
  <r>
    <n v="90072"/>
    <s v="20317"/>
    <s v="ТОО RUSLAN LTD"/>
    <x v="0"/>
    <x v="0"/>
    <x v="4"/>
    <x v="18"/>
    <x v="1"/>
    <s v="ОФФ_ТРЕЙД"/>
    <n v="6000380543"/>
    <s v="Буратино"/>
    <s v="Пугачёва ул. 178"/>
    <x v="330"/>
    <s v="162092"/>
    <x v="2"/>
    <s v="01.05.2026"/>
    <s v="31.05.2026"/>
    <n v="2208.2018927444797"/>
    <n v="2714.9321267"/>
    <n v="1"/>
    <n v="1"/>
    <x v="0"/>
  </r>
  <r>
    <n v="90072"/>
    <s v="20317"/>
    <s v="ТОО RUSLAN LTD"/>
    <x v="0"/>
    <x v="0"/>
    <x v="4"/>
    <x v="18"/>
    <x v="1"/>
    <s v="ОФФ_ТРЕЙД"/>
    <n v="6000380593"/>
    <s v="Универсал"/>
    <s v="Маяковского ул., 88"/>
    <x v="331"/>
    <s v="162087"/>
    <x v="2"/>
    <s v="01.05.2026"/>
    <s v="31.05.2026"/>
    <n v="2208.2018927444797"/>
    <n v="1205.7877813499999"/>
    <n v="1"/>
    <n v="1"/>
    <x v="0"/>
  </r>
  <r>
    <n v="90072"/>
    <s v="20317"/>
    <s v="ТОО RUSLAN LTD"/>
    <x v="0"/>
    <x v="0"/>
    <x v="4"/>
    <x v="18"/>
    <x v="1"/>
    <s v="ОФФ_ТРЕЙД"/>
    <n v="6000380593"/>
    <s v="Универсал"/>
    <s v="Маяковского ул., 88"/>
    <x v="331"/>
    <s v="162092"/>
    <x v="2"/>
    <s v="01.05.2026"/>
    <s v="31.05.2026"/>
    <n v="2208.2018927444797"/>
    <n v="1205.7877813499999"/>
    <n v="1"/>
    <n v="1"/>
    <x v="0"/>
  </r>
  <r>
    <n v="90072"/>
    <s v="20317"/>
    <s v="ТОО RUSLAN LTD"/>
    <x v="0"/>
    <x v="0"/>
    <x v="4"/>
    <x v="18"/>
    <x v="1"/>
    <s v="ОФФ_ТРЕЙД"/>
    <n v="6000380593"/>
    <s v="Универсал"/>
    <s v="Маяковского ул., 88"/>
    <x v="331"/>
    <s v="162094"/>
    <x v="0"/>
    <s v="01.05.2026"/>
    <s v="31.05.2026"/>
    <n v="2208.2018927444797"/>
    <n v="2588.4244373000001"/>
    <n v="1"/>
    <n v="1"/>
    <x v="0"/>
  </r>
  <r>
    <n v="90072"/>
    <s v="20317"/>
    <s v="ТОО RUSLAN LTD"/>
    <x v="0"/>
    <x v="0"/>
    <x v="4"/>
    <x v="18"/>
    <x v="1"/>
    <s v="ОФФ_ТРЕЙД"/>
    <n v="6000380687"/>
    <s v="Радость"/>
    <s v="Караванная ул., 85а"/>
    <x v="332"/>
    <s v="162078"/>
    <x v="0"/>
    <s v="01.05.2026"/>
    <s v="31.05.2026"/>
    <n v="2208.2018927444797"/>
    <n v="1289.44417748"/>
    <n v="1"/>
    <n v="1"/>
    <x v="0"/>
  </r>
  <r>
    <n v="90072"/>
    <s v="20317"/>
    <s v="ТОО RUSLAN LTD"/>
    <x v="0"/>
    <x v="0"/>
    <x v="4"/>
    <x v="18"/>
    <x v="1"/>
    <s v="ОФФ_ТРЕЙД"/>
    <n v="6000380687"/>
    <s v="Радость"/>
    <s v="Караванная ул., 85а"/>
    <x v="332"/>
    <s v="162087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4"/>
    <x v="18"/>
    <x v="1"/>
    <s v="ОФФ_ТРЕЙД"/>
    <n v="6000380687"/>
    <s v="Радость"/>
    <s v="Караванная ул., 85а"/>
    <x v="332"/>
    <s v="162092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4"/>
    <x v="18"/>
    <x v="1"/>
    <s v="ОФФ_ТРЕЙД"/>
    <n v="6000380687"/>
    <s v="Радость"/>
    <s v="Караванная ул., 85а"/>
    <x v="332"/>
    <s v="162122"/>
    <x v="1"/>
    <s v="01.05.2026"/>
    <s v="31.05.2026"/>
    <n v="2208.2018927444797"/>
    <n v="827.32660580000004"/>
    <n v="1"/>
    <n v="1"/>
    <x v="0"/>
  </r>
  <r>
    <n v="90072"/>
    <s v="20317"/>
    <s v="ТОО RUSLAN LTD"/>
    <x v="0"/>
    <x v="0"/>
    <x v="4"/>
    <x v="18"/>
    <x v="1"/>
    <s v="ОФФ_ТРЕЙД"/>
    <n v="6000380762"/>
    <s v="Минимаркет ДСР"/>
    <s v="Ивана Порфирьева ул., 53"/>
    <x v="333"/>
    <s v="162078"/>
    <x v="0"/>
    <s v="01.05.2026"/>
    <s v="31.05.2026"/>
    <n v="2208.2018927444797"/>
    <n v="2254.2705124600002"/>
    <n v="1"/>
    <n v="1"/>
    <x v="0"/>
  </r>
  <r>
    <n v="90072"/>
    <s v="20317"/>
    <s v="ТОО RUSLAN LTD"/>
    <x v="0"/>
    <x v="0"/>
    <x v="4"/>
    <x v="18"/>
    <x v="1"/>
    <s v="ОФФ_ТРЕЙД"/>
    <n v="6000380762"/>
    <s v="Минимаркет ДСР"/>
    <s v="Ивана Порфирьева ул., 53"/>
    <x v="333"/>
    <s v="162087"/>
    <x v="2"/>
    <s v="01.05.2026"/>
    <s v="31.05.2026"/>
    <n v="2208.2018927444797"/>
    <n v="2520.3024362900001"/>
    <n v="1"/>
    <n v="1"/>
    <x v="0"/>
  </r>
  <r>
    <n v="90072"/>
    <s v="20317"/>
    <s v="ТОО RUSLAN LTD"/>
    <x v="0"/>
    <x v="0"/>
    <x v="4"/>
    <x v="18"/>
    <x v="1"/>
    <s v="ОФФ_ТРЕЙД"/>
    <n v="6000380762"/>
    <s v="Минимаркет ДСР"/>
    <s v="Ивана Порфирьева ул., 53"/>
    <x v="333"/>
    <s v="162092"/>
    <x v="2"/>
    <s v="01.05.2026"/>
    <s v="31.05.2026"/>
    <n v="2208.2018927444797"/>
    <n v="2520.3024362900001"/>
    <n v="1"/>
    <n v="1"/>
    <x v="0"/>
  </r>
  <r>
    <n v="90072"/>
    <s v="20317"/>
    <s v="ТОО RUSLAN LTD"/>
    <x v="0"/>
    <x v="0"/>
    <x v="4"/>
    <x v="18"/>
    <x v="1"/>
    <s v="ОФФ_ТРЕЙД"/>
    <n v="6000380762"/>
    <s v="Минимаркет ДСР"/>
    <s v="Ивана Порфирьева ул., 53"/>
    <x v="333"/>
    <s v="162094"/>
    <x v="0"/>
    <s v="01.05.2026"/>
    <s v="31.05.2026"/>
    <n v="2208.2018927444797"/>
    <n v="2705.1246149499998"/>
    <n v="1"/>
    <n v="1"/>
    <x v="0"/>
  </r>
  <r>
    <n v="90072"/>
    <s v="20317"/>
    <s v="ТОО RUSLAN LTD"/>
    <x v="0"/>
    <x v="0"/>
    <x v="4"/>
    <x v="18"/>
    <x v="1"/>
    <s v="ОФФ_ТРЕЙД"/>
    <n v="6000380774"/>
    <s v="Мини Маркет"/>
    <s v="Жамбыла ул., 44/5 д."/>
    <x v="334"/>
    <s v="162078"/>
    <x v="0"/>
    <s v="01.05.2026"/>
    <s v="31.05.2026"/>
    <n v="2208.2018927444797"/>
    <n v="1262.7450980399999"/>
    <n v="1"/>
    <n v="1"/>
    <x v="0"/>
  </r>
  <r>
    <n v="90072"/>
    <s v="20317"/>
    <s v="ТОО RUSLAN LTD"/>
    <x v="0"/>
    <x v="0"/>
    <x v="4"/>
    <x v="18"/>
    <x v="1"/>
    <s v="ОФФ_ТРЕЙД"/>
    <n v="6000380774"/>
    <s v="Мини Маркет"/>
    <s v="Жамбыла ул., 44/5 д."/>
    <x v="334"/>
    <s v="162087"/>
    <x v="2"/>
    <s v="01.05.2026"/>
    <s v="31.05.2026"/>
    <n v="2208.2018927444797"/>
    <n v="1411.7647058800001"/>
    <n v="1"/>
    <n v="1"/>
    <x v="0"/>
  </r>
  <r>
    <n v="90072"/>
    <s v="20317"/>
    <s v="ТОО RUSLAN LTD"/>
    <x v="0"/>
    <x v="0"/>
    <x v="4"/>
    <x v="18"/>
    <x v="1"/>
    <s v="ОФФ_ТРЕЙД"/>
    <n v="6000380774"/>
    <s v="Мини Маркет"/>
    <s v="Жамбыла ул., 44/5 д."/>
    <x v="334"/>
    <s v="162094"/>
    <x v="0"/>
    <s v="01.05.2026"/>
    <s v="31.05.2026"/>
    <n v="2208.2018927444797"/>
    <n v="1515.2941176500001"/>
    <n v="1"/>
    <n v="1"/>
    <x v="0"/>
  </r>
  <r>
    <n v="90072"/>
    <s v="20317"/>
    <s v="ТОО RUSLAN LTD"/>
    <x v="0"/>
    <x v="0"/>
    <x v="4"/>
    <x v="18"/>
    <x v="1"/>
    <s v="ОФФ_ТРЕЙД"/>
    <n v="6000380774"/>
    <s v="Мини Маркет"/>
    <s v="Жамбыла ул., 44/5 д."/>
    <x v="334"/>
    <s v="162122"/>
    <x v="1"/>
    <s v="01.05.2026"/>
    <s v="31.05.2026"/>
    <n v="2208.2018927444797"/>
    <n v="810.19607842999994"/>
    <n v="1"/>
    <n v="1"/>
    <x v="0"/>
  </r>
  <r>
    <n v="90072"/>
    <s v="20317"/>
    <s v="ТОО RUSLAN LTD"/>
    <x v="0"/>
    <x v="0"/>
    <x v="4"/>
    <x v="18"/>
    <x v="1"/>
    <s v="ОФФ_ТРЕЙД"/>
    <n v="6000380775"/>
    <s v="Атлас маркет"/>
    <s v="Жабаева ул., 80"/>
    <x v="335"/>
    <s v="162078"/>
    <x v="0"/>
    <s v="01.05.2026"/>
    <s v="31.05.2026"/>
    <n v="2208.2018927444797"/>
    <n v="2659.83809681"/>
    <n v="1"/>
    <n v="1"/>
    <x v="0"/>
  </r>
  <r>
    <n v="90072"/>
    <s v="20317"/>
    <s v="ТОО RUSLAN LTD"/>
    <x v="0"/>
    <x v="0"/>
    <x v="4"/>
    <x v="18"/>
    <x v="1"/>
    <s v="ОФФ_ТРЕЙД"/>
    <n v="6000380775"/>
    <s v="Атлас маркет"/>
    <s v="Жабаева ул., 80"/>
    <x v="335"/>
    <s v="162087"/>
    <x v="2"/>
    <s v="01.05.2026"/>
    <s v="31.05.2026"/>
    <n v="2208.2018927444797"/>
    <n v="1486.8660168500001"/>
    <n v="1"/>
    <n v="1"/>
    <x v="0"/>
  </r>
  <r>
    <n v="90072"/>
    <s v="20317"/>
    <s v="ТОО RUSLAN LTD"/>
    <x v="0"/>
    <x v="0"/>
    <x v="4"/>
    <x v="18"/>
    <x v="1"/>
    <s v="ОФФ_ТРЕЙД"/>
    <n v="6000380775"/>
    <s v="Атлас маркет"/>
    <s v="Жабаева ул., 80"/>
    <x v="335"/>
    <s v="162122"/>
    <x v="1"/>
    <s v="01.05.2026"/>
    <s v="31.05.2026"/>
    <n v="2208.2018927444797"/>
    <n v="853.29588634000004"/>
    <n v="1"/>
    <n v="1"/>
    <x v="0"/>
  </r>
  <r>
    <n v="90072"/>
    <s v="20317"/>
    <s v="ТОО RUSLAN LTD"/>
    <x v="0"/>
    <x v="0"/>
    <x v="4"/>
    <x v="18"/>
    <x v="1"/>
    <s v="ОФФ_ТРЕЙД"/>
    <n v="6000380996"/>
    <s v="У Дома"/>
    <s v="Порфирьева ул., 53 д."/>
    <x v="336"/>
    <s v="162078"/>
    <x v="0"/>
    <s v="01.05.2026"/>
    <s v="31.05.2026"/>
    <n v="2208.2018927444797"/>
    <n v="3045.7813091200001"/>
    <n v="1"/>
    <n v="1"/>
    <x v="0"/>
  </r>
  <r>
    <n v="90072"/>
    <s v="20317"/>
    <s v="ТОО RUSLAN LTD"/>
    <x v="0"/>
    <x v="0"/>
    <x v="4"/>
    <x v="18"/>
    <x v="1"/>
    <s v="ОФФ_ТРЕЙД"/>
    <n v="6000380996"/>
    <s v="У Дома"/>
    <s v="Порфирьева ул., 53 д."/>
    <x v="336"/>
    <s v="162122"/>
    <x v="1"/>
    <s v="01.05.2026"/>
    <s v="31.05.2026"/>
    <n v="2208.2018927444797"/>
    <n v="1954.2186908799999"/>
    <n v="1"/>
    <n v="1"/>
    <x v="0"/>
  </r>
  <r>
    <n v="90072"/>
    <s v="20317"/>
    <s v="ТОО RUSLAN LTD"/>
    <x v="0"/>
    <x v="0"/>
    <x v="4"/>
    <x v="18"/>
    <x v="1"/>
    <s v="ОФФ_ТРЕЙД"/>
    <n v="6000381081"/>
    <s v="Для Вас"/>
    <s v="Украинская 218"/>
    <x v="337"/>
    <s v="162078"/>
    <x v="0"/>
    <s v="01.05.2026"/>
    <s v="31.05.2026"/>
    <n v="2208.2018927444797"/>
    <n v="1470.0511322100001"/>
    <n v="1"/>
    <n v="1"/>
    <x v="0"/>
  </r>
  <r>
    <n v="90072"/>
    <s v="20317"/>
    <s v="ТОО RUSLAN LTD"/>
    <x v="0"/>
    <x v="0"/>
    <x v="4"/>
    <x v="18"/>
    <x v="1"/>
    <s v="ОФФ_ТРЕЙД"/>
    <n v="6000381081"/>
    <s v="Для Вас"/>
    <s v="Украинская 218"/>
    <x v="337"/>
    <s v="162087"/>
    <x v="2"/>
    <s v="01.05.2026"/>
    <s v="31.05.2026"/>
    <n v="2208.2018927444797"/>
    <n v="1643.5354273200001"/>
    <n v="1"/>
    <n v="1"/>
    <x v="0"/>
  </r>
  <r>
    <n v="90072"/>
    <s v="20317"/>
    <s v="ТОО RUSLAN LTD"/>
    <x v="0"/>
    <x v="0"/>
    <x v="4"/>
    <x v="18"/>
    <x v="1"/>
    <s v="ОФФ_ТРЕЙД"/>
    <n v="6000381081"/>
    <s v="Для Вас"/>
    <s v="Украинская 218"/>
    <x v="337"/>
    <s v="162122"/>
    <x v="1"/>
    <s v="01.05.2026"/>
    <s v="31.05.2026"/>
    <n v="2208.2018927444797"/>
    <n v="1886.4134404700001"/>
    <n v="1"/>
    <n v="1"/>
    <x v="0"/>
  </r>
  <r>
    <n v="90072"/>
    <s v="20317"/>
    <s v="ТОО RUSLAN LTD"/>
    <x v="0"/>
    <x v="0"/>
    <x v="4"/>
    <x v="18"/>
    <x v="1"/>
    <s v="ОФФ_ТРЕЙД"/>
    <n v="6000381082"/>
    <s v="Ак Жол "/>
    <s v="Космонавтов ул., 19 д."/>
    <x v="338"/>
    <s v="162087"/>
    <x v="2"/>
    <s v="01.05.2026"/>
    <s v="31.05.2026"/>
    <n v="2208.2018927444797"/>
    <n v="2741.8126428"/>
    <n v="1"/>
    <n v="1"/>
    <x v="0"/>
  </r>
  <r>
    <n v="90072"/>
    <s v="20317"/>
    <s v="ТОО RUSLAN LTD"/>
    <x v="0"/>
    <x v="0"/>
    <x v="4"/>
    <x v="18"/>
    <x v="1"/>
    <s v="ОФФ_ТРЕЙД"/>
    <n v="6000381082"/>
    <s v="Ак Жол "/>
    <s v="Космонавтов ул., 19 д."/>
    <x v="338"/>
    <s v="162094"/>
    <x v="0"/>
    <s v="01.05.2026"/>
    <s v="31.05.2026"/>
    <n v="2208.2018927444797"/>
    <n v="1471.43945164"/>
    <n v="1"/>
    <n v="1"/>
    <x v="0"/>
  </r>
  <r>
    <n v="90072"/>
    <s v="20317"/>
    <s v="ТОО RUSLAN LTD"/>
    <x v="0"/>
    <x v="0"/>
    <x v="4"/>
    <x v="18"/>
    <x v="1"/>
    <s v="ОФФ_ТРЕЙД"/>
    <n v="6000381082"/>
    <s v="Ак Жол "/>
    <s v="Космонавтов ул., 19 д."/>
    <x v="338"/>
    <s v="162122"/>
    <x v="1"/>
    <s v="01.05.2026"/>
    <s v="31.05.2026"/>
    <n v="2208.2018927444797"/>
    <n v="786.74790556000005"/>
    <n v="1"/>
    <n v="1"/>
    <x v="0"/>
  </r>
  <r>
    <n v="90072"/>
    <s v="20317"/>
    <s v="ТОО RUSLAN LTD"/>
    <x v="0"/>
    <x v="0"/>
    <x v="4"/>
    <x v="18"/>
    <x v="1"/>
    <s v="ОФФ_ТРЕЙД"/>
    <n v="6000381339"/>
    <s v="Продукты Костив"/>
    <s v="Жабаева 69"/>
    <x v="339"/>
    <s v="162078"/>
    <x v="0"/>
    <s v="01.05.2026"/>
    <s v="31.05.2026"/>
    <n v="2208.2018927444797"/>
    <n v="1289.44417748"/>
    <n v="1"/>
    <n v="1"/>
    <x v="0"/>
  </r>
  <r>
    <n v="90072"/>
    <s v="20317"/>
    <s v="ТОО RUSLAN LTD"/>
    <x v="0"/>
    <x v="0"/>
    <x v="4"/>
    <x v="18"/>
    <x v="1"/>
    <s v="ОФФ_ТРЕЙД"/>
    <n v="6000381339"/>
    <s v="Продукты Костив"/>
    <s v="Жабаева 69"/>
    <x v="339"/>
    <s v="162087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4"/>
    <x v="18"/>
    <x v="1"/>
    <s v="ОФФ_ТРЕЙД"/>
    <n v="6000381339"/>
    <s v="Продукты Костив"/>
    <s v="Жабаева 69"/>
    <x v="339"/>
    <s v="162092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4"/>
    <x v="18"/>
    <x v="1"/>
    <s v="ОФФ_ТРЕЙД"/>
    <n v="6000381339"/>
    <s v="Продукты Костив"/>
    <s v="Жабаева 69"/>
    <x v="339"/>
    <s v="162122"/>
    <x v="1"/>
    <s v="01.05.2026"/>
    <s v="31.05.2026"/>
    <n v="2208.2018927444797"/>
    <n v="827.32660580000004"/>
    <n v="1"/>
    <n v="1"/>
    <x v="0"/>
  </r>
  <r>
    <n v="90072"/>
    <s v="20317"/>
    <s v="ТОО RUSLAN LTD"/>
    <x v="0"/>
    <x v="0"/>
    <x v="4"/>
    <x v="18"/>
    <x v="1"/>
    <s v="ОФФ_ТРЕЙД"/>
    <n v="6000381467"/>
    <s v="JANA маркет"/>
    <s v="Караванная 140"/>
    <x v="340"/>
    <s v="162078"/>
    <x v="0"/>
    <s v="01.05.2026"/>
    <s v="31.05.2026"/>
    <n v="2208.2018927444797"/>
    <n v="2016.2805259899999"/>
    <n v="1"/>
    <n v="1"/>
    <x v="0"/>
  </r>
  <r>
    <n v="90072"/>
    <s v="20317"/>
    <s v="ТОО RUSLAN LTD"/>
    <x v="0"/>
    <x v="0"/>
    <x v="4"/>
    <x v="18"/>
    <x v="1"/>
    <s v="ОФФ_ТРЕЙД"/>
    <n v="6000381467"/>
    <s v="JANA маркет"/>
    <s v="Караванная 140"/>
    <x v="340"/>
    <s v="162087"/>
    <x v="2"/>
    <s v="01.05.2026"/>
    <s v="31.05.2026"/>
    <n v="2208.2018927444797"/>
    <n v="1127.1133375100001"/>
    <n v="1"/>
    <n v="1"/>
    <x v="0"/>
  </r>
  <r>
    <n v="90072"/>
    <s v="20317"/>
    <s v="ТОО RUSLAN LTD"/>
    <x v="0"/>
    <x v="0"/>
    <x v="4"/>
    <x v="18"/>
    <x v="1"/>
    <s v="ОФФ_ТРЕЙД"/>
    <n v="6000381467"/>
    <s v="JANA маркет"/>
    <s v="Караванная 140"/>
    <x v="340"/>
    <s v="162094"/>
    <x v="0"/>
    <s v="01.05.2026"/>
    <s v="31.05.2026"/>
    <n v="2208.2018927444797"/>
    <n v="1209.7683155899999"/>
    <n v="1"/>
    <n v="1"/>
    <x v="0"/>
  </r>
  <r>
    <n v="90072"/>
    <s v="20317"/>
    <s v="ТОО RUSLAN LTD"/>
    <x v="0"/>
    <x v="0"/>
    <x v="4"/>
    <x v="18"/>
    <x v="1"/>
    <s v="ОФФ_ТРЕЙД"/>
    <n v="6000381467"/>
    <s v="JANA маркет"/>
    <s v="Караванная 140"/>
    <x v="340"/>
    <s v="162122"/>
    <x v="1"/>
    <s v="01.05.2026"/>
    <s v="31.05.2026"/>
    <n v="2208.2018927444797"/>
    <n v="646.83782091"/>
    <n v="1"/>
    <n v="1"/>
    <x v="0"/>
  </r>
  <r>
    <n v="90072"/>
    <s v="20317"/>
    <s v="ТОО RUSLAN LTD"/>
    <x v="0"/>
    <x v="0"/>
    <x v="4"/>
    <x v="19"/>
    <x v="1"/>
    <s v="ОФФ_ТРЕЙД"/>
    <n v="50282316"/>
    <s v="У Димы"/>
    <s v="Якорь с., Школьная ул. 20а  "/>
    <x v="341"/>
    <s v="162078"/>
    <x v="0"/>
    <s v="01.05.2026"/>
    <s v="31.05.2026"/>
    <n v="2208.2018927444797"/>
    <n v="3045.7813091200001"/>
    <n v="1"/>
    <n v="1"/>
    <x v="0"/>
  </r>
  <r>
    <n v="90072"/>
    <s v="20317"/>
    <s v="ТОО RUSLAN LTD"/>
    <x v="0"/>
    <x v="0"/>
    <x v="4"/>
    <x v="19"/>
    <x v="1"/>
    <s v="ОФФ_ТРЕЙД"/>
    <n v="50282316"/>
    <s v="У Димы"/>
    <s v="Якорь с., Школьная ул. 20а  "/>
    <x v="341"/>
    <s v="162122"/>
    <x v="1"/>
    <s v="01.05.2026"/>
    <s v="31.05.2026"/>
    <n v="2208.2018927444797"/>
    <n v="1954.2186908799999"/>
    <n v="1"/>
    <n v="1"/>
    <x v="0"/>
  </r>
  <r>
    <n v="90072"/>
    <s v="20317"/>
    <s v="ТОО RUSLAN LTD"/>
    <x v="0"/>
    <x v="0"/>
    <x v="4"/>
    <x v="19"/>
    <x v="1"/>
    <s v="ОФФ_ТРЕЙД"/>
    <n v="50282471"/>
    <s v="Идеал"/>
    <s v="Якорь с., Коммунистическая ул. 17  "/>
    <x v="342"/>
    <s v="162092"/>
    <x v="2"/>
    <s v="01.05.2026"/>
    <s v="31.05.2026"/>
    <n v="2208.2018927444797"/>
    <n v="1552.2593997900001"/>
    <n v="1"/>
    <n v="1"/>
    <x v="0"/>
  </r>
  <r>
    <n v="90072"/>
    <s v="20317"/>
    <s v="ТОО RUSLAN LTD"/>
    <x v="0"/>
    <x v="0"/>
    <x v="4"/>
    <x v="19"/>
    <x v="1"/>
    <s v="ОФФ_ТРЕЙД"/>
    <n v="50282471"/>
    <s v="Идеал"/>
    <s v="Якорь с., Коммунистическая ул. 17  "/>
    <x v="342"/>
    <s v="162094"/>
    <x v="0"/>
    <s v="01.05.2026"/>
    <s v="31.05.2026"/>
    <n v="2208.2018927444797"/>
    <n v="1666.0917557800001"/>
    <n v="1"/>
    <n v="1"/>
    <x v="0"/>
  </r>
  <r>
    <n v="90072"/>
    <s v="20317"/>
    <s v="ТОО RUSLAN LTD"/>
    <x v="0"/>
    <x v="0"/>
    <x v="4"/>
    <x v="19"/>
    <x v="1"/>
    <s v="ОФФ_ТРЕЙД"/>
    <n v="50282471"/>
    <s v="Идеал"/>
    <s v="Якорь с., Коммунистическая ул. 17  "/>
    <x v="342"/>
    <s v="162122"/>
    <x v="1"/>
    <s v="01.05.2026"/>
    <s v="31.05.2026"/>
    <n v="2208.2018927444797"/>
    <n v="1781.6488444300001"/>
    <n v="1"/>
    <n v="1"/>
    <x v="0"/>
  </r>
  <r>
    <n v="90072"/>
    <s v="20317"/>
    <s v="ТОО RUSLAN LTD"/>
    <x v="0"/>
    <x v="0"/>
    <x v="4"/>
    <x v="19"/>
    <x v="1"/>
    <s v="ОФФ_ТРЕЙД"/>
    <n v="50282588"/>
    <s v="Рахат"/>
    <s v="Соколовка с., Абая ул. 7"/>
    <x v="343"/>
    <s v="162087"/>
    <x v="2"/>
    <s v="01.05.2026"/>
    <s v="31.05.2026"/>
    <n v="2208.2018927444797"/>
    <n v="3176.84433463"/>
    <n v="1"/>
    <n v="1"/>
    <x v="0"/>
  </r>
  <r>
    <n v="90072"/>
    <s v="20317"/>
    <s v="ТОО RUSLAN LTD"/>
    <x v="0"/>
    <x v="0"/>
    <x v="4"/>
    <x v="19"/>
    <x v="1"/>
    <s v="ОФФ_ТРЕЙД"/>
    <n v="50282588"/>
    <s v="Рахат"/>
    <s v="Соколовка с., Абая ул. 7"/>
    <x v="343"/>
    <s v="162122"/>
    <x v="1"/>
    <s v="01.05.2026"/>
    <s v="31.05.2026"/>
    <n v="2208.2018927444797"/>
    <n v="1823.15566537"/>
    <n v="1"/>
    <n v="1"/>
    <x v="0"/>
  </r>
  <r>
    <n v="90072"/>
    <s v="20317"/>
    <s v="ТОО RUSLAN LTD"/>
    <x v="0"/>
    <x v="0"/>
    <x v="4"/>
    <x v="19"/>
    <x v="1"/>
    <s v="ОФФ_ТРЕЙД"/>
    <n v="50282715"/>
    <s v="Весна"/>
    <s v="Соколовка с, Быт Комбинат пр ул"/>
    <x v="344"/>
    <s v="162122"/>
    <x v="1"/>
    <s v="01.05.2026"/>
    <s v="31.05.2026"/>
    <n v="2208.2018927444797"/>
    <n v="5000"/>
    <n v="1"/>
    <n v="1"/>
    <x v="0"/>
  </r>
  <r>
    <n v="90072"/>
    <s v="20317"/>
    <s v="ТОО RUSLAN LTD"/>
    <x v="0"/>
    <x v="0"/>
    <x v="4"/>
    <x v="19"/>
    <x v="1"/>
    <s v="ОФФ_ТРЕЙД"/>
    <n v="50282748"/>
    <s v="Малыш"/>
    <s v="Соколовка с., Гайдара ул. 23 "/>
    <x v="345"/>
    <s v="162078"/>
    <x v="0"/>
    <s v="01.05.2026"/>
    <s v="31.05.2026"/>
    <n v="2208.2018927444797"/>
    <n v="5000"/>
    <n v="1"/>
    <n v="1"/>
    <x v="0"/>
  </r>
  <r>
    <n v="90072"/>
    <s v="20317"/>
    <s v="ТОО RUSLAN LTD"/>
    <x v="0"/>
    <x v="0"/>
    <x v="4"/>
    <x v="19"/>
    <x v="1"/>
    <s v="ОФФ_ТРЕЙД"/>
    <n v="50282748"/>
    <s v="Малыш"/>
    <s v="Соколовка с., Гайдара ул. 23 "/>
    <x v="345"/>
    <s v="162087"/>
    <x v="2"/>
    <s v="01.05.2026"/>
    <s v="31.05.2026"/>
    <n v="2208.2018927444797"/>
    <n v="3000"/>
    <n v="1"/>
    <n v="1"/>
    <x v="0"/>
  </r>
  <r>
    <n v="90072"/>
    <s v="20317"/>
    <s v="ТОО RUSLAN LTD"/>
    <x v="0"/>
    <x v="0"/>
    <x v="4"/>
    <x v="19"/>
    <x v="1"/>
    <s v="ОФФ_ТРЕЙД"/>
    <n v="50282748"/>
    <s v="Малыш"/>
    <s v="Соколовка с., Гайдара ул. 23 "/>
    <x v="345"/>
    <s v="162092"/>
    <x v="2"/>
    <s v="01.05.2026"/>
    <s v="31.05.2026"/>
    <n v="2208.2018927444797"/>
    <n v="2000"/>
    <n v="1"/>
    <n v="1"/>
    <x v="0"/>
  </r>
  <r>
    <n v="90072"/>
    <s v="20317"/>
    <s v="ТОО RUSLAN LTD"/>
    <x v="0"/>
    <x v="0"/>
    <x v="4"/>
    <x v="19"/>
    <x v="1"/>
    <s v="ОФФ_ТРЕЙД"/>
    <n v="50282748"/>
    <s v="Малыш"/>
    <s v="Соколовка с., Гайдара ул. 23 "/>
    <x v="345"/>
    <s v="162122"/>
    <x v="1"/>
    <s v="01.05.2026"/>
    <s v="31.05.2026"/>
    <n v="2208.2018927444797"/>
    <n v="10000"/>
    <n v="1"/>
    <n v="1"/>
    <x v="0"/>
  </r>
  <r>
    <n v="90072"/>
    <s v="20317"/>
    <s v="ТОО RUSLAN LTD"/>
    <x v="0"/>
    <x v="0"/>
    <x v="4"/>
    <x v="19"/>
    <x v="1"/>
    <s v="ОФФ_ТРЕЙД"/>
    <n v="50282797"/>
    <s v="Кулинария"/>
    <s v="Соколовка с., Абая ул. 24"/>
    <x v="346"/>
    <s v="162078"/>
    <x v="0"/>
    <s v="01.05.2026"/>
    <s v="31.05.2026"/>
    <n v="2208.2018927444797"/>
    <n v="1289.44417748"/>
    <n v="1"/>
    <n v="1"/>
    <x v="0"/>
  </r>
  <r>
    <n v="90072"/>
    <s v="20317"/>
    <s v="ТОО RUSLAN LTD"/>
    <x v="0"/>
    <x v="0"/>
    <x v="4"/>
    <x v="19"/>
    <x v="1"/>
    <s v="ОФФ_ТРЕЙД"/>
    <n v="50282797"/>
    <s v="Кулинария"/>
    <s v="Соколовка с., Абая ул. 24"/>
    <x v="346"/>
    <s v="162087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4"/>
    <x v="19"/>
    <x v="1"/>
    <s v="ОФФ_ТРЕЙД"/>
    <n v="50282797"/>
    <s v="Кулинария"/>
    <s v="Соколовка с., Абая ул. 24"/>
    <x v="346"/>
    <s v="162092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4"/>
    <x v="19"/>
    <x v="1"/>
    <s v="ОФФ_ТРЕЙД"/>
    <n v="50282797"/>
    <s v="Кулинария"/>
    <s v="Соколовка с., Абая ул. 24"/>
    <x v="346"/>
    <s v="162122"/>
    <x v="1"/>
    <s v="01.05.2026"/>
    <s v="31.05.2026"/>
    <n v="2208.2018927444797"/>
    <n v="827.32660580000004"/>
    <n v="1"/>
    <n v="1"/>
    <x v="0"/>
  </r>
  <r>
    <n v="90072"/>
    <s v="20317"/>
    <s v="ТОО RUSLAN LTD"/>
    <x v="0"/>
    <x v="0"/>
    <x v="4"/>
    <x v="19"/>
    <x v="1"/>
    <s v="ОФФ_ТРЕЙД"/>
    <n v="50838423"/>
    <s v="Юля"/>
    <s v="Жумабаева 111"/>
    <x v="347"/>
    <s v="162078"/>
    <x v="0"/>
    <s v="01.05.2026"/>
    <s v="31.05.2026"/>
    <n v="2208.2018927444797"/>
    <n v="1262.7450980399999"/>
    <n v="1"/>
    <n v="1"/>
    <x v="0"/>
  </r>
  <r>
    <n v="90072"/>
    <s v="20317"/>
    <s v="ТОО RUSLAN LTD"/>
    <x v="0"/>
    <x v="0"/>
    <x v="4"/>
    <x v="19"/>
    <x v="1"/>
    <s v="ОФФ_ТРЕЙД"/>
    <n v="50838423"/>
    <s v="Юля"/>
    <s v="Жумабаева 111"/>
    <x v="347"/>
    <s v="162087"/>
    <x v="2"/>
    <s v="01.05.2026"/>
    <s v="31.05.2026"/>
    <n v="2208.2018927444797"/>
    <n v="1411.7647058800001"/>
    <n v="1"/>
    <n v="1"/>
    <x v="0"/>
  </r>
  <r>
    <n v="90072"/>
    <s v="20317"/>
    <s v="ТОО RUSLAN LTD"/>
    <x v="0"/>
    <x v="0"/>
    <x v="4"/>
    <x v="19"/>
    <x v="1"/>
    <s v="ОФФ_ТРЕЙД"/>
    <n v="50838423"/>
    <s v="Юля"/>
    <s v="Жумабаева 111"/>
    <x v="347"/>
    <s v="162094"/>
    <x v="0"/>
    <s v="01.05.2026"/>
    <s v="31.05.2026"/>
    <n v="2208.2018927444797"/>
    <n v="1515.2941176500001"/>
    <n v="1"/>
    <n v="1"/>
    <x v="0"/>
  </r>
  <r>
    <n v="90072"/>
    <s v="20317"/>
    <s v="ТОО RUSLAN LTD"/>
    <x v="0"/>
    <x v="0"/>
    <x v="4"/>
    <x v="19"/>
    <x v="1"/>
    <s v="ОФФ_ТРЕЙД"/>
    <n v="50838423"/>
    <s v="Юля"/>
    <s v="Жумабаева 111"/>
    <x v="347"/>
    <s v="162122"/>
    <x v="1"/>
    <s v="01.05.2026"/>
    <s v="31.05.2026"/>
    <n v="2208.2018927444797"/>
    <n v="810.19607842999994"/>
    <n v="1"/>
    <n v="1"/>
    <x v="0"/>
  </r>
  <r>
    <n v="90072"/>
    <s v="20317"/>
    <s v="ТОО RUSLAN LTD"/>
    <x v="0"/>
    <x v="0"/>
    <x v="4"/>
    <x v="19"/>
    <x v="1"/>
    <s v="ОФФ_ТРЕЙД"/>
    <n v="50838460"/>
    <s v="Хороший"/>
    <s v="Смирново с., Пушкина ул.31"/>
    <x v="348"/>
    <s v="162078"/>
    <x v="0"/>
    <s v="01.05.2026"/>
    <s v="31.05.2026"/>
    <n v="2208.2018927444797"/>
    <n v="5000"/>
    <n v="1"/>
    <n v="1"/>
    <x v="0"/>
  </r>
  <r>
    <n v="90072"/>
    <s v="20317"/>
    <s v="ТОО RUSLAN LTD"/>
    <x v="0"/>
    <x v="0"/>
    <x v="4"/>
    <x v="19"/>
    <x v="1"/>
    <s v="ОФФ_ТРЕЙД"/>
    <n v="6000380287"/>
    <s v="Домашний"/>
    <s v="Гаражная 12а Якорь с."/>
    <x v="349"/>
    <s v="162078"/>
    <x v="0"/>
    <s v="01.05.2026"/>
    <s v="31.05.2026"/>
    <n v="2208.2018927444797"/>
    <n v="5000"/>
    <n v="1"/>
    <n v="1"/>
    <x v="0"/>
  </r>
  <r>
    <n v="90072"/>
    <s v="20317"/>
    <s v="ТОО RUSLAN LTD"/>
    <x v="0"/>
    <x v="0"/>
    <x v="4"/>
    <x v="19"/>
    <x v="1"/>
    <s v="ОФФ_ТРЕЙД"/>
    <n v="6000380287"/>
    <s v="Домашний"/>
    <s v="Гаражная 12а Якорь с."/>
    <x v="349"/>
    <s v="162122"/>
    <x v="1"/>
    <s v="01.05.2026"/>
    <s v="31.05.2026"/>
    <n v="2208.2018927444797"/>
    <n v="5000"/>
    <n v="1"/>
    <n v="1"/>
    <x v="0"/>
  </r>
  <r>
    <n v="90072"/>
    <s v="20317"/>
    <s v="ТОО RUSLAN LTD"/>
    <x v="0"/>
    <x v="0"/>
    <x v="4"/>
    <x v="19"/>
    <x v="1"/>
    <s v="ОФФ_ТРЕЙД"/>
    <n v="6000380643"/>
    <s v="Южный"/>
    <s v="Панфилова ул., 1"/>
    <x v="350"/>
    <s v="162078"/>
    <x v="0"/>
    <s v="01.05.2026"/>
    <s v="31.05.2026"/>
    <n v="2208.2018927444797"/>
    <n v="1675.68692756"/>
    <n v="1"/>
    <n v="1"/>
    <x v="0"/>
  </r>
  <r>
    <n v="90072"/>
    <s v="20317"/>
    <s v="ТОО RUSLAN LTD"/>
    <x v="0"/>
    <x v="0"/>
    <x v="4"/>
    <x v="19"/>
    <x v="1"/>
    <s v="ОФФ_ТРЕЙД"/>
    <n v="6000380643"/>
    <s v="Южный"/>
    <s v="Панфилова ул., 1"/>
    <x v="350"/>
    <s v="162092"/>
    <x v="2"/>
    <s v="01.05.2026"/>
    <s v="31.05.2026"/>
    <n v="2208.2018927444797"/>
    <n v="1873.438801"/>
    <n v="1"/>
    <n v="1"/>
    <x v="0"/>
  </r>
  <r>
    <n v="90072"/>
    <s v="20317"/>
    <s v="ТОО RUSLAN LTD"/>
    <x v="0"/>
    <x v="0"/>
    <x v="4"/>
    <x v="19"/>
    <x v="1"/>
    <s v="ОФФ_ТРЕЙД"/>
    <n v="6000380643"/>
    <s v="Южный"/>
    <s v="Панфилова ул., 1"/>
    <x v="350"/>
    <s v="162122"/>
    <x v="1"/>
    <s v="01.05.2026"/>
    <s v="31.05.2026"/>
    <n v="2208.2018927444797"/>
    <n v="6450.8742714399996"/>
    <n v="1"/>
    <n v="1"/>
    <x v="0"/>
  </r>
  <r>
    <n v="90072"/>
    <s v="20317"/>
    <s v="ТОО RUSLAN LTD"/>
    <x v="0"/>
    <x v="0"/>
    <x v="4"/>
    <x v="19"/>
    <x v="1"/>
    <s v="ОФФ_ТРЕЙД"/>
    <n v="6000380662"/>
    <s v="Валентина"/>
    <s v="Чапаево пос., Клубная 23"/>
    <x v="351"/>
    <s v="162078"/>
    <x v="0"/>
    <s v="01.05.2026"/>
    <s v="31.05.2026"/>
    <n v="2208.2018927444797"/>
    <n v="1106.37713029"/>
    <n v="1"/>
    <n v="1"/>
    <x v="0"/>
  </r>
  <r>
    <n v="90072"/>
    <s v="20317"/>
    <s v="ТОО RUSLAN LTD"/>
    <x v="0"/>
    <x v="0"/>
    <x v="4"/>
    <x v="19"/>
    <x v="1"/>
    <s v="ОФФ_ТРЕЙД"/>
    <n v="6000380662"/>
    <s v="Валентина"/>
    <s v="Чапаево пос., Клубная 23"/>
    <x v="351"/>
    <s v="162087"/>
    <x v="2"/>
    <s v="01.05.2026"/>
    <s v="31.05.2026"/>
    <n v="2208.2018927444797"/>
    <n v="1236.94337548"/>
    <n v="1"/>
    <n v="1"/>
    <x v="0"/>
  </r>
  <r>
    <n v="90072"/>
    <s v="20317"/>
    <s v="ТОО RUSLAN LTD"/>
    <x v="0"/>
    <x v="0"/>
    <x v="4"/>
    <x v="19"/>
    <x v="1"/>
    <s v="ОФФ_ТРЕЙД"/>
    <n v="6000380662"/>
    <s v="Валентина"/>
    <s v="Чапаево пос., Клубная 23"/>
    <x v="351"/>
    <s v="162092"/>
    <x v="2"/>
    <s v="01.05.2026"/>
    <s v="31.05.2026"/>
    <n v="2208.2018927444797"/>
    <n v="1236.94337548"/>
    <n v="1"/>
    <n v="1"/>
    <x v="0"/>
  </r>
  <r>
    <n v="90072"/>
    <s v="20317"/>
    <s v="ТОО RUSLAN LTD"/>
    <x v="0"/>
    <x v="0"/>
    <x v="4"/>
    <x v="19"/>
    <x v="1"/>
    <s v="ОФФ_ТРЕЙД"/>
    <n v="6000380662"/>
    <s v="Валентина"/>
    <s v="Чапаево пос., Клубная 23"/>
    <x v="351"/>
    <s v="162122"/>
    <x v="1"/>
    <s v="01.05.2026"/>
    <s v="31.05.2026"/>
    <n v="2208.2018927444797"/>
    <n v="1419.7361187500001"/>
    <n v="1"/>
    <n v="1"/>
    <x v="0"/>
  </r>
  <r>
    <n v="90072"/>
    <s v="20317"/>
    <s v="ТОО RUSLAN LTD"/>
    <x v="0"/>
    <x v="0"/>
    <x v="4"/>
    <x v="19"/>
    <x v="1"/>
    <s v="ОФФ_ТРЕЙД"/>
    <n v="6000380663"/>
    <s v="Рахмет"/>
    <s v="Киялы пос., Учебная 32"/>
    <x v="352"/>
    <s v="162078"/>
    <x v="0"/>
    <s v="01.05.2026"/>
    <s v="31.05.2026"/>
    <n v="2208.2018927444797"/>
    <n v="2659.83809681"/>
    <n v="1"/>
    <n v="1"/>
    <x v="0"/>
  </r>
  <r>
    <n v="90072"/>
    <s v="20317"/>
    <s v="ТОО RUSLAN LTD"/>
    <x v="0"/>
    <x v="0"/>
    <x v="4"/>
    <x v="19"/>
    <x v="1"/>
    <s v="ОФФ_ТРЕЙД"/>
    <n v="6000380663"/>
    <s v="Рахмет"/>
    <s v="Киялы пос., Учебная 32"/>
    <x v="352"/>
    <s v="162092"/>
    <x v="2"/>
    <s v="01.05.2026"/>
    <s v="31.05.2026"/>
    <n v="2208.2018927444797"/>
    <n v="1486.8660168500001"/>
    <n v="1"/>
    <n v="1"/>
    <x v="0"/>
  </r>
  <r>
    <n v="90072"/>
    <s v="20317"/>
    <s v="ТОО RUSLAN LTD"/>
    <x v="0"/>
    <x v="0"/>
    <x v="4"/>
    <x v="19"/>
    <x v="1"/>
    <s v="ОФФ_ТРЕЙД"/>
    <n v="6000380663"/>
    <s v="Рахмет"/>
    <s v="Киялы пос., Учебная 32"/>
    <x v="352"/>
    <s v="162122"/>
    <x v="1"/>
    <s v="01.05.2026"/>
    <s v="31.05.2026"/>
    <n v="2208.2018927444797"/>
    <n v="853.29588634000004"/>
    <n v="1"/>
    <n v="1"/>
    <x v="0"/>
  </r>
  <r>
    <n v="90072"/>
    <s v="20317"/>
    <s v="ТОО RUSLAN LTD"/>
    <x v="0"/>
    <x v="0"/>
    <x v="4"/>
    <x v="19"/>
    <x v="1"/>
    <s v="ОФФ_ТРЕЙД"/>
    <n v="6000380664"/>
    <s v="Ассорти"/>
    <s v="Киялы пос., Ленина 31"/>
    <x v="353"/>
    <s v="162078"/>
    <x v="0"/>
    <s v="01.05.2026"/>
    <s v="31.05.2026"/>
    <n v="2208.2018927444797"/>
    <n v="1470.0511322100001"/>
    <n v="1"/>
    <n v="1"/>
    <x v="0"/>
  </r>
  <r>
    <n v="90072"/>
    <s v="20317"/>
    <s v="ТОО RUSLAN LTD"/>
    <x v="0"/>
    <x v="0"/>
    <x v="4"/>
    <x v="19"/>
    <x v="1"/>
    <s v="ОФФ_ТРЕЙД"/>
    <n v="6000380664"/>
    <s v="Ассорти"/>
    <s v="Киялы пос., Ленина 31"/>
    <x v="353"/>
    <s v="162092"/>
    <x v="2"/>
    <s v="01.05.2026"/>
    <s v="31.05.2026"/>
    <n v="2208.2018927444797"/>
    <n v="1643.5354273200001"/>
    <n v="1"/>
    <n v="1"/>
    <x v="0"/>
  </r>
  <r>
    <n v="90072"/>
    <s v="20317"/>
    <s v="ТОО RUSLAN LTD"/>
    <x v="0"/>
    <x v="0"/>
    <x v="4"/>
    <x v="19"/>
    <x v="1"/>
    <s v="ОФФ_ТРЕЙД"/>
    <n v="6000380664"/>
    <s v="Ассорти"/>
    <s v="Киялы пос., Ленина 31"/>
    <x v="353"/>
    <s v="162122"/>
    <x v="1"/>
    <s v="01.05.2026"/>
    <s v="31.05.2026"/>
    <n v="2208.2018927444797"/>
    <n v="1886.4134404700001"/>
    <n v="1"/>
    <n v="1"/>
    <x v="0"/>
  </r>
  <r>
    <n v="90072"/>
    <s v="20317"/>
    <s v="ТОО RUSLAN LTD"/>
    <x v="0"/>
    <x v="0"/>
    <x v="4"/>
    <x v="19"/>
    <x v="1"/>
    <s v="ОФФ_ТРЕЙД"/>
    <n v="6000380666"/>
    <s v="Сказка"/>
    <s v="Садовая 14"/>
    <x v="354"/>
    <s v="162078"/>
    <x v="0"/>
    <s v="01.05.2026"/>
    <s v="31.05.2026"/>
    <n v="2208.2018927444797"/>
    <n v="2659.83809681"/>
    <n v="1"/>
    <n v="1"/>
    <x v="0"/>
  </r>
  <r>
    <n v="90072"/>
    <s v="20317"/>
    <s v="ТОО RUSLAN LTD"/>
    <x v="0"/>
    <x v="0"/>
    <x v="4"/>
    <x v="19"/>
    <x v="1"/>
    <s v="ОФФ_ТРЕЙД"/>
    <n v="6000380666"/>
    <s v="Сказка"/>
    <s v="Садовая 14"/>
    <x v="354"/>
    <s v="162087"/>
    <x v="2"/>
    <s v="01.05.2026"/>
    <s v="31.05.2026"/>
    <n v="2208.2018927444797"/>
    <n v="1486.8660168500001"/>
    <n v="1"/>
    <n v="1"/>
    <x v="0"/>
  </r>
  <r>
    <n v="90072"/>
    <s v="20317"/>
    <s v="ТОО RUSLAN LTD"/>
    <x v="0"/>
    <x v="0"/>
    <x v="4"/>
    <x v="19"/>
    <x v="1"/>
    <s v="ОФФ_ТРЕЙД"/>
    <n v="6000380666"/>
    <s v="Сказка"/>
    <s v="Садовая 14"/>
    <x v="354"/>
    <s v="162122"/>
    <x v="1"/>
    <s v="01.05.2026"/>
    <s v="31.05.2026"/>
    <n v="2208.2018927444797"/>
    <n v="853.29588634000004"/>
    <n v="1"/>
    <n v="1"/>
    <x v="0"/>
  </r>
  <r>
    <n v="90072"/>
    <s v="20317"/>
    <s v="ТОО RUSLAN LTD"/>
    <x v="0"/>
    <x v="0"/>
    <x v="4"/>
    <x v="19"/>
    <x v="1"/>
    <s v="ОФФ_ТРЕЙД"/>
    <n v="6000380667"/>
    <s v="Оазис"/>
    <s v="Киялы пос., Механизаторов 19"/>
    <x v="355"/>
    <s v="162078"/>
    <x v="0"/>
    <s v="01.05.2026"/>
    <s v="31.05.2026"/>
    <n v="2208.2018927444797"/>
    <n v="3502.0301624099998"/>
    <n v="1"/>
    <n v="1"/>
    <x v="0"/>
  </r>
  <r>
    <n v="90072"/>
    <s v="20317"/>
    <s v="ТОО RUSLAN LTD"/>
    <x v="0"/>
    <x v="0"/>
    <x v="4"/>
    <x v="19"/>
    <x v="1"/>
    <s v="ОФФ_ТРЕЙД"/>
    <n v="6000380667"/>
    <s v="Оазис"/>
    <s v="Киялы пос., Механизаторов 19"/>
    <x v="355"/>
    <s v="162122"/>
    <x v="1"/>
    <s v="01.05.2026"/>
    <s v="31.05.2026"/>
    <n v="2208.2018927444797"/>
    <n v="1497.96983759"/>
    <n v="1"/>
    <n v="1"/>
    <x v="0"/>
  </r>
  <r>
    <n v="90072"/>
    <s v="20317"/>
    <s v="ТОО RUSLAN LTD"/>
    <x v="0"/>
    <x v="0"/>
    <x v="4"/>
    <x v="19"/>
    <x v="1"/>
    <s v="ОФФ_ТРЕЙД"/>
    <n v="6000380670"/>
    <s v="Мечта"/>
    <s v="Чаглы пос., Центральная 13"/>
    <x v="356"/>
    <s v="162078"/>
    <x v="0"/>
    <s v="01.05.2026"/>
    <s v="31.05.2026"/>
    <n v="2208.2018927444797"/>
    <n v="5000"/>
    <n v="1"/>
    <n v="1"/>
    <x v="0"/>
  </r>
  <r>
    <n v="90072"/>
    <s v="20317"/>
    <s v="ТОО RUSLAN LTD"/>
    <x v="0"/>
    <x v="0"/>
    <x v="4"/>
    <x v="19"/>
    <x v="1"/>
    <s v="ОФФ_ТРЕЙД"/>
    <n v="6000380671"/>
    <s v="Сельский"/>
    <s v="Чаглы пос., Буторина 12"/>
    <x v="357"/>
    <s v="162078"/>
    <x v="0"/>
    <s v="01.05.2026"/>
    <s v="31.05.2026"/>
    <n v="2208.2018927444797"/>
    <n v="3045.7813091200001"/>
    <n v="1"/>
    <n v="1"/>
    <x v="0"/>
  </r>
  <r>
    <n v="90072"/>
    <s v="20317"/>
    <s v="ТОО RUSLAN LTD"/>
    <x v="0"/>
    <x v="0"/>
    <x v="4"/>
    <x v="19"/>
    <x v="1"/>
    <s v="ОФФ_ТРЕЙД"/>
    <n v="6000380671"/>
    <s v="Сельский"/>
    <s v="Чаглы пос., Буторина 12"/>
    <x v="357"/>
    <s v="162122"/>
    <x v="1"/>
    <s v="01.05.2026"/>
    <s v="31.05.2026"/>
    <n v="2208.2018927444797"/>
    <n v="1954.2186908799999"/>
    <n v="1"/>
    <n v="1"/>
    <x v="0"/>
  </r>
  <r>
    <n v="90072"/>
    <s v="20317"/>
    <s v="ТОО RUSLAN LTD"/>
    <x v="0"/>
    <x v="0"/>
    <x v="4"/>
    <x v="19"/>
    <x v="1"/>
    <s v="ОФФ_ТРЕЙД"/>
    <n v="6000380672"/>
    <s v="Арикцем"/>
    <s v="Чаглы пос., Гагарина 3"/>
    <x v="358"/>
    <s v="162078"/>
    <x v="0"/>
    <s v="01.05.2026"/>
    <s v="31.05.2026"/>
    <n v="2208.2018927444797"/>
    <n v="5319.67619362"/>
    <n v="1"/>
    <n v="1"/>
    <x v="0"/>
  </r>
  <r>
    <n v="90072"/>
    <s v="20317"/>
    <s v="ТОО RUSLAN LTD"/>
    <x v="0"/>
    <x v="0"/>
    <x v="4"/>
    <x v="19"/>
    <x v="1"/>
    <s v="ОФФ_ТРЕЙД"/>
    <n v="6000380672"/>
    <s v="Арикцем"/>
    <s v="Чаглы пос., Гагарина 3"/>
    <x v="358"/>
    <s v="162087"/>
    <x v="2"/>
    <s v="01.05.2026"/>
    <s v="31.05.2026"/>
    <n v="2208.2018927444797"/>
    <n v="1486.8660168500001"/>
    <n v="1"/>
    <n v="1"/>
    <x v="0"/>
  </r>
  <r>
    <n v="90072"/>
    <s v="20317"/>
    <s v="ТОО RUSLAN LTD"/>
    <x v="0"/>
    <x v="0"/>
    <x v="4"/>
    <x v="19"/>
    <x v="1"/>
    <s v="ОФФ_ТРЕЙД"/>
    <n v="6000380672"/>
    <s v="Арикцем"/>
    <s v="Чаглы пос., Гагарина 3"/>
    <x v="358"/>
    <s v="162092"/>
    <x v="2"/>
    <s v="01.05.2026"/>
    <s v="31.05.2026"/>
    <n v="2208.2018927444797"/>
    <n v="1486.8660168500001"/>
    <n v="1"/>
    <n v="1"/>
    <x v="0"/>
  </r>
  <r>
    <n v="90072"/>
    <s v="20317"/>
    <s v="ТОО RUSLAN LTD"/>
    <x v="0"/>
    <x v="0"/>
    <x v="4"/>
    <x v="19"/>
    <x v="1"/>
    <s v="ОФФ_ТРЕЙД"/>
    <n v="6000380672"/>
    <s v="Арикцем"/>
    <s v="Чаглы пос., Гагарина 3"/>
    <x v="358"/>
    <s v="162122"/>
    <x v="1"/>
    <s v="01.05.2026"/>
    <s v="31.05.2026"/>
    <n v="2208.2018927444797"/>
    <n v="1706.59177267"/>
    <n v="1"/>
    <n v="1"/>
    <x v="0"/>
  </r>
  <r>
    <n v="90072"/>
    <s v="20317"/>
    <s v="ТОО RUSLAN LTD"/>
    <x v="0"/>
    <x v="0"/>
    <x v="4"/>
    <x v="19"/>
    <x v="1"/>
    <s v="ОФФ_ТРЕЙД"/>
    <n v="6000380685"/>
    <s v="Samal"/>
    <s v="Астраханка с., Дорожная ул., 36"/>
    <x v="359"/>
    <s v="162078"/>
    <x v="0"/>
    <s v="01.05.2026"/>
    <s v="31.05.2026"/>
    <n v="2208.2018927444797"/>
    <n v="1470.0511322100001"/>
    <n v="1"/>
    <n v="1"/>
    <x v="0"/>
  </r>
  <r>
    <n v="90072"/>
    <s v="20317"/>
    <s v="ТОО RUSLAN LTD"/>
    <x v="0"/>
    <x v="0"/>
    <x v="4"/>
    <x v="19"/>
    <x v="1"/>
    <s v="ОФФ_ТРЕЙД"/>
    <n v="6000380685"/>
    <s v="Samal"/>
    <s v="Астраханка с., Дорожная ул., 36"/>
    <x v="359"/>
    <s v="162087"/>
    <x v="2"/>
    <s v="01.05.2026"/>
    <s v="31.05.2026"/>
    <n v="2208.2018927444797"/>
    <n v="1643.5354273200001"/>
    <n v="1"/>
    <n v="1"/>
    <x v="0"/>
  </r>
  <r>
    <n v="90072"/>
    <s v="20317"/>
    <s v="ТОО RUSLAN LTD"/>
    <x v="0"/>
    <x v="0"/>
    <x v="4"/>
    <x v="19"/>
    <x v="1"/>
    <s v="ОФФ_ТРЕЙД"/>
    <n v="6000380685"/>
    <s v="Samal"/>
    <s v="Астраханка с., Дорожная ул., 36"/>
    <x v="359"/>
    <s v="162122"/>
    <x v="1"/>
    <s v="01.05.2026"/>
    <s v="31.05.2026"/>
    <n v="2208.2018927444797"/>
    <n v="1886.4134404700001"/>
    <n v="1"/>
    <n v="1"/>
    <x v="0"/>
  </r>
  <r>
    <n v="90072"/>
    <s v="20317"/>
    <s v="ТОО RUSLAN LTD"/>
    <x v="0"/>
    <x v="0"/>
    <x v="4"/>
    <x v="19"/>
    <x v="1"/>
    <s v="ОФФ_ТРЕЙД"/>
    <n v="6000380744"/>
    <s v="Кызыл-Жар"/>
    <s v="Ленинское с, ул., Мира 35 д."/>
    <x v="360"/>
    <s v="162078"/>
    <x v="0"/>
    <s v="01.05.2026"/>
    <s v="31.05.2026"/>
    <n v="2208.2018927444797"/>
    <n v="1289.44417748"/>
    <n v="1"/>
    <n v="1"/>
    <x v="0"/>
  </r>
  <r>
    <n v="90072"/>
    <s v="20317"/>
    <s v="ТОО RUSLAN LTD"/>
    <x v="0"/>
    <x v="0"/>
    <x v="4"/>
    <x v="19"/>
    <x v="1"/>
    <s v="ОФФ_ТРЕЙД"/>
    <n v="6000380744"/>
    <s v="Кызыл-Жар"/>
    <s v="Ленинское с, ул., Мира 35 д."/>
    <x v="360"/>
    <s v="162087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4"/>
    <x v="19"/>
    <x v="1"/>
    <s v="ОФФ_ТРЕЙД"/>
    <n v="6000380744"/>
    <s v="Кызыл-Жар"/>
    <s v="Ленинское с, ул., Мира 35 д."/>
    <x v="360"/>
    <s v="162092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4"/>
    <x v="19"/>
    <x v="1"/>
    <s v="ОФФ_ТРЕЙД"/>
    <n v="6000380744"/>
    <s v="Кызыл-Жар"/>
    <s v="Ленинское с, ул., Мира 35 д."/>
    <x v="360"/>
    <s v="162122"/>
    <x v="1"/>
    <s v="01.05.2026"/>
    <s v="31.05.2026"/>
    <n v="2208.2018927444797"/>
    <n v="827.32660580000004"/>
    <n v="1"/>
    <n v="1"/>
    <x v="0"/>
  </r>
  <r>
    <n v="90072"/>
    <s v="20317"/>
    <s v="ТОО RUSLAN LTD"/>
    <x v="0"/>
    <x v="0"/>
    <x v="4"/>
    <x v="19"/>
    <x v="1"/>
    <s v="ОФФ_ТРЕЙД"/>
    <n v="6000380915"/>
    <s v="Астана"/>
    <s v="Брусиловского 74"/>
    <x v="361"/>
    <s v="162078"/>
    <x v="0"/>
    <s v="01.05.2026"/>
    <s v="31.05.2026"/>
    <n v="2208.2018927444797"/>
    <n v="1127.1352562300001"/>
    <n v="1"/>
    <n v="1"/>
    <x v="0"/>
  </r>
  <r>
    <n v="90072"/>
    <s v="20317"/>
    <s v="ТОО RUSLAN LTD"/>
    <x v="0"/>
    <x v="0"/>
    <x v="4"/>
    <x v="19"/>
    <x v="1"/>
    <s v="ОФФ_ТРЕЙД"/>
    <n v="6000380915"/>
    <s v="Астана"/>
    <s v="Брусиловского 74"/>
    <x v="361"/>
    <s v="162087"/>
    <x v="2"/>
    <s v="01.05.2026"/>
    <s v="31.05.2026"/>
    <n v="2208.2018927444797"/>
    <n v="1260.15121815"/>
    <n v="1"/>
    <n v="1"/>
    <x v="0"/>
  </r>
  <r>
    <n v="90072"/>
    <s v="20317"/>
    <s v="ТОО RUSLAN LTD"/>
    <x v="0"/>
    <x v="0"/>
    <x v="4"/>
    <x v="19"/>
    <x v="1"/>
    <s v="ОФФ_ТРЕЙД"/>
    <n v="6000380915"/>
    <s v="Астана"/>
    <s v="Брусиловского 74"/>
    <x v="361"/>
    <s v="162092"/>
    <x v="2"/>
    <s v="01.05.2026"/>
    <s v="31.05.2026"/>
    <n v="2208.2018927444797"/>
    <n v="1260.15121815"/>
    <n v="1"/>
    <n v="1"/>
    <x v="0"/>
  </r>
  <r>
    <n v="90072"/>
    <s v="20317"/>
    <s v="ТОО RUSLAN LTD"/>
    <x v="0"/>
    <x v="0"/>
    <x v="4"/>
    <x v="19"/>
    <x v="1"/>
    <s v="ОФФ_ТРЕЙД"/>
    <n v="6000380915"/>
    <s v="Астана"/>
    <s v="Брусиловского 74"/>
    <x v="361"/>
    <s v="162094"/>
    <x v="0"/>
    <s v="01.05.2026"/>
    <s v="31.05.2026"/>
    <n v="2208.2018927444797"/>
    <n v="1352.5623074800001"/>
    <n v="1"/>
    <n v="1"/>
    <x v="0"/>
  </r>
  <r>
    <n v="90072"/>
    <s v="20317"/>
    <s v="ТОО RUSLAN LTD"/>
    <x v="0"/>
    <x v="0"/>
    <x v="4"/>
    <x v="19"/>
    <x v="1"/>
    <s v="ОФФ_ТРЕЙД"/>
    <n v="6000381094"/>
    <s v="Арман"/>
    <s v="Центральная ул., 38 д."/>
    <x v="362"/>
    <s v="162078"/>
    <x v="0"/>
    <s v="01.05.2026"/>
    <s v="31.05.2026"/>
    <n v="2208.2018927444797"/>
    <n v="5319.67619362"/>
    <n v="1"/>
    <n v="1"/>
    <x v="0"/>
  </r>
  <r>
    <n v="90072"/>
    <s v="20317"/>
    <s v="ТОО RUSLAN LTD"/>
    <x v="0"/>
    <x v="0"/>
    <x v="4"/>
    <x v="19"/>
    <x v="1"/>
    <s v="ОФФ_ТРЕЙД"/>
    <n v="6000381094"/>
    <s v="Арман"/>
    <s v="Центральная ул., 38 д."/>
    <x v="362"/>
    <s v="162087"/>
    <x v="2"/>
    <s v="01.05.2026"/>
    <s v="31.05.2026"/>
    <n v="2208.2018927444797"/>
    <n v="1486.8660168500001"/>
    <n v="1"/>
    <n v="1"/>
    <x v="0"/>
  </r>
  <r>
    <n v="90072"/>
    <s v="20317"/>
    <s v="ТОО RUSLAN LTD"/>
    <x v="0"/>
    <x v="0"/>
    <x v="4"/>
    <x v="19"/>
    <x v="1"/>
    <s v="ОФФ_ТРЕЙД"/>
    <n v="6000381094"/>
    <s v="Арман"/>
    <s v="Центральная ул., 38 д."/>
    <x v="362"/>
    <s v="162092"/>
    <x v="2"/>
    <s v="01.05.2026"/>
    <s v="31.05.2026"/>
    <n v="2208.2018927444797"/>
    <n v="1486.8660168500001"/>
    <n v="1"/>
    <n v="1"/>
    <x v="0"/>
  </r>
  <r>
    <n v="90072"/>
    <s v="20317"/>
    <s v="ТОО RUSLAN LTD"/>
    <x v="0"/>
    <x v="0"/>
    <x v="4"/>
    <x v="19"/>
    <x v="1"/>
    <s v="ОФФ_ТРЕЙД"/>
    <n v="6000381094"/>
    <s v="Арман"/>
    <s v="Центральная ул., 38 д."/>
    <x v="362"/>
    <s v="162122"/>
    <x v="1"/>
    <s v="01.05.2026"/>
    <s v="31.05.2026"/>
    <n v="2208.2018927444797"/>
    <n v="1706.59177267"/>
    <n v="1"/>
    <n v="1"/>
    <x v="0"/>
  </r>
  <r>
    <n v="90072"/>
    <s v="20317"/>
    <s v="ТОО RUSLAN LTD"/>
    <x v="0"/>
    <x v="0"/>
    <x v="4"/>
    <x v="19"/>
    <x v="1"/>
    <s v="ОФФ_ТРЕЙД"/>
    <n v="6000381178"/>
    <s v="Рахат"/>
    <s v="Центральная 21"/>
    <x v="363"/>
    <s v="162078"/>
    <x v="0"/>
    <s v="01.05.2026"/>
    <s v="31.05.2026"/>
    <n v="2208.2018927444797"/>
    <n v="3975.0905300099998"/>
    <n v="1"/>
    <n v="1"/>
    <x v="0"/>
  </r>
  <r>
    <n v="90072"/>
    <s v="20317"/>
    <s v="ТОО RUSLAN LTD"/>
    <x v="0"/>
    <x v="0"/>
    <x v="4"/>
    <x v="19"/>
    <x v="1"/>
    <s v="ОФФ_ТРЕЙД"/>
    <n v="6000381178"/>
    <s v="Рахат"/>
    <s v="Центральная 21"/>
    <x v="363"/>
    <s v="162087"/>
    <x v="2"/>
    <s v="01.05.2026"/>
    <s v="31.05.2026"/>
    <n v="2208.2018927444797"/>
    <n v="4444.2005925599997"/>
    <n v="1"/>
    <n v="1"/>
    <x v="0"/>
  </r>
  <r>
    <n v="90072"/>
    <s v="20317"/>
    <s v="ТОО RUSLAN LTD"/>
    <x v="0"/>
    <x v="0"/>
    <x v="4"/>
    <x v="19"/>
    <x v="1"/>
    <s v="ОФФ_ТРЕЙД"/>
    <n v="6000381178"/>
    <s v="Рахат"/>
    <s v="Центральная 21"/>
    <x v="363"/>
    <s v="162094"/>
    <x v="0"/>
    <s v="01.05.2026"/>
    <s v="31.05.2026"/>
    <n v="2208.2018927444797"/>
    <n v="3180.0724240099998"/>
    <n v="1"/>
    <n v="1"/>
    <x v="0"/>
  </r>
  <r>
    <n v="90072"/>
    <s v="20317"/>
    <s v="ТОО RUSLAN LTD"/>
    <x v="0"/>
    <x v="0"/>
    <x v="4"/>
    <x v="19"/>
    <x v="1"/>
    <s v="ОФФ_ТРЕЙД"/>
    <n v="6000381178"/>
    <s v="Рахат"/>
    <s v="Центральная 21"/>
    <x v="363"/>
    <s v="162122"/>
    <x v="1"/>
    <s v="01.05.2026"/>
    <s v="31.05.2026"/>
    <n v="2208.2018927444797"/>
    <n v="3400.6364534200002"/>
    <n v="1"/>
    <n v="1"/>
    <x v="0"/>
  </r>
  <r>
    <n v="90072"/>
    <s v="20317"/>
    <s v="ТОО RUSLAN LTD"/>
    <x v="0"/>
    <x v="0"/>
    <x v="4"/>
    <x v="19"/>
    <x v="1"/>
    <s v="ОФФ_ТРЕЙД"/>
    <n v="6000381302"/>
    <s v="Феникс"/>
    <s v="Цветочная 8а"/>
    <x v="364"/>
    <s v="162078"/>
    <x v="0"/>
    <s v="01.05.2026"/>
    <s v="31.05.2026"/>
    <n v="2208.2018927444797"/>
    <n v="3045.7813091200001"/>
    <n v="1"/>
    <n v="1"/>
    <x v="0"/>
  </r>
  <r>
    <n v="90072"/>
    <s v="20317"/>
    <s v="ТОО RUSLAN LTD"/>
    <x v="0"/>
    <x v="0"/>
    <x v="4"/>
    <x v="19"/>
    <x v="1"/>
    <s v="ОФФ_ТРЕЙД"/>
    <n v="6000381302"/>
    <s v="Феникс"/>
    <s v="Цветочная 8а"/>
    <x v="364"/>
    <s v="162122"/>
    <x v="1"/>
    <s v="01.05.2026"/>
    <s v="31.05.2026"/>
    <n v="2208.2018927444797"/>
    <n v="1954.2186908799999"/>
    <n v="1"/>
    <n v="1"/>
    <x v="0"/>
  </r>
  <r>
    <n v="90072"/>
    <s v="20317"/>
    <s v="ТОО RUSLAN LTD"/>
    <x v="0"/>
    <x v="0"/>
    <x v="4"/>
    <x v="19"/>
    <x v="1"/>
    <s v="ОФФ_ТРЕЙД"/>
    <n v="6000381371"/>
    <s v="Мечта"/>
    <s v="Садовая 32"/>
    <x v="365"/>
    <s v="162078"/>
    <x v="0"/>
    <s v="01.05.2026"/>
    <s v="31.05.2026"/>
    <n v="2208.2018927444797"/>
    <n v="1709.49246124"/>
    <n v="1"/>
    <n v="1"/>
    <x v="0"/>
  </r>
  <r>
    <n v="90072"/>
    <s v="20317"/>
    <s v="ТОО RUSLAN LTD"/>
    <x v="0"/>
    <x v="0"/>
    <x v="4"/>
    <x v="19"/>
    <x v="1"/>
    <s v="ОФФ_ТРЕЙД"/>
    <n v="6000381371"/>
    <s v="Мечта"/>
    <s v="Садовая 32"/>
    <x v="365"/>
    <s v="162122"/>
    <x v="1"/>
    <s v="01.05.2026"/>
    <s v="31.05.2026"/>
    <n v="2208.2018927444797"/>
    <n v="3290.50753876"/>
    <n v="1"/>
    <n v="1"/>
    <x v="0"/>
  </r>
  <r>
    <n v="90072"/>
    <s v="20317"/>
    <s v="ТОО RUSLAN LTD"/>
    <x v="0"/>
    <x v="0"/>
    <x v="4"/>
    <x v="20"/>
    <x v="1"/>
    <s v="ОФФ_ТРЕЙД"/>
    <n v="50282150"/>
    <s v="Елизавета"/>
    <s v="Алтынсарина 188"/>
    <x v="366"/>
    <s v="162078"/>
    <x v="0"/>
    <s v="01.05.2026"/>
    <s v="31.05.2026"/>
    <n v="2208.2018927444797"/>
    <n v="2315.88032221"/>
    <n v="1"/>
    <n v="1"/>
    <x v="0"/>
  </r>
  <r>
    <n v="90072"/>
    <s v="20317"/>
    <s v="ТОО RUSLAN LTD"/>
    <x v="0"/>
    <x v="0"/>
    <x v="4"/>
    <x v="20"/>
    <x v="1"/>
    <s v="ОФФ_ТРЕЙД"/>
    <n v="50282150"/>
    <s v="Елизавета"/>
    <s v="Алтынсарина 188"/>
    <x v="366"/>
    <s v="162092"/>
    <x v="2"/>
    <s v="01.05.2026"/>
    <s v="31.05.2026"/>
    <n v="2208.2018927444797"/>
    <n v="1294.5914844599999"/>
    <n v="1"/>
    <n v="1"/>
    <x v="0"/>
  </r>
  <r>
    <n v="90072"/>
    <s v="20317"/>
    <s v="ТОО RUSLAN LTD"/>
    <x v="0"/>
    <x v="0"/>
    <x v="4"/>
    <x v="20"/>
    <x v="1"/>
    <s v="ОФФ_ТРЕЙД"/>
    <n v="50282150"/>
    <s v="Елизавета"/>
    <s v="Алтынсарина 188"/>
    <x v="366"/>
    <s v="162094"/>
    <x v="0"/>
    <s v="01.05.2026"/>
    <s v="31.05.2026"/>
    <n v="2208.2018927444797"/>
    <n v="1389.52819333"/>
    <n v="1"/>
    <n v="1"/>
    <x v="0"/>
  </r>
  <r>
    <n v="90072"/>
    <s v="20317"/>
    <s v="ТОО RUSLAN LTD"/>
    <x v="0"/>
    <x v="0"/>
    <x v="4"/>
    <x v="20"/>
    <x v="1"/>
    <s v="ОФФ_ТРЕЙД"/>
    <n v="50282344"/>
    <s v="Фанис"/>
    <s v="Жумабаева ул., 101 д."/>
    <x v="367"/>
    <s v="162078"/>
    <x v="0"/>
    <s v="01.05.2026"/>
    <s v="31.05.2026"/>
    <n v="2208.2018927444797"/>
    <n v="1262.7450980399999"/>
    <n v="1"/>
    <n v="1"/>
    <x v="0"/>
  </r>
  <r>
    <n v="90072"/>
    <s v="20317"/>
    <s v="ТОО RUSLAN LTD"/>
    <x v="0"/>
    <x v="0"/>
    <x v="4"/>
    <x v="20"/>
    <x v="1"/>
    <s v="ОФФ_ТРЕЙД"/>
    <n v="50282344"/>
    <s v="Фанис"/>
    <s v="Жумабаева ул., 101 д."/>
    <x v="367"/>
    <s v="162092"/>
    <x v="2"/>
    <s v="01.05.2026"/>
    <s v="31.05.2026"/>
    <n v="2208.2018927444797"/>
    <n v="1411.7647058800001"/>
    <n v="1"/>
    <n v="1"/>
    <x v="0"/>
  </r>
  <r>
    <n v="90072"/>
    <s v="20317"/>
    <s v="ТОО RUSLAN LTD"/>
    <x v="0"/>
    <x v="0"/>
    <x v="4"/>
    <x v="20"/>
    <x v="1"/>
    <s v="ОФФ_ТРЕЙД"/>
    <n v="50282344"/>
    <s v="Фанис"/>
    <s v="Жумабаева ул., 101 д."/>
    <x v="367"/>
    <s v="162094"/>
    <x v="0"/>
    <s v="01.05.2026"/>
    <s v="31.05.2026"/>
    <n v="2208.2018927444797"/>
    <n v="1515.2941176500001"/>
    <n v="1"/>
    <n v="1"/>
    <x v="0"/>
  </r>
  <r>
    <n v="90072"/>
    <s v="20317"/>
    <s v="ТОО RUSLAN LTD"/>
    <x v="0"/>
    <x v="0"/>
    <x v="4"/>
    <x v="20"/>
    <x v="1"/>
    <s v="ОФФ_ТРЕЙД"/>
    <n v="50282344"/>
    <s v="Фанис"/>
    <s v="Жумабаева ул., 101 д."/>
    <x v="367"/>
    <s v="162122"/>
    <x v="1"/>
    <s v="01.05.2026"/>
    <s v="31.05.2026"/>
    <n v="2208.2018927444797"/>
    <n v="810.19607842999994"/>
    <n v="1"/>
    <n v="1"/>
    <x v="0"/>
  </r>
  <r>
    <n v="90072"/>
    <s v="20317"/>
    <s v="ТОО RUSLAN LTD"/>
    <x v="0"/>
    <x v="0"/>
    <x v="4"/>
    <x v="20"/>
    <x v="1"/>
    <s v="ОФФ_ТРЕЙД"/>
    <n v="50282399"/>
    <s v="Изобилие"/>
    <s v="Бостандыкская ул. 13-1"/>
    <x v="368"/>
    <s v="162078"/>
    <x v="0"/>
    <s v="01.05.2026"/>
    <s v="31.05.2026"/>
    <n v="2208.2018927444797"/>
    <n v="2272.2995860000001"/>
    <n v="1"/>
    <n v="1"/>
    <x v="0"/>
  </r>
  <r>
    <n v="90072"/>
    <s v="20317"/>
    <s v="ТОО RUSLAN LTD"/>
    <x v="0"/>
    <x v="0"/>
    <x v="4"/>
    <x v="20"/>
    <x v="1"/>
    <s v="ОФФ_ТРЕЙД"/>
    <n v="50282399"/>
    <s v="Изобилие"/>
    <s v="Бостандыкская ул. 13-1"/>
    <x v="368"/>
    <s v="162087"/>
    <x v="2"/>
    <s v="01.05.2026"/>
    <s v="31.05.2026"/>
    <n v="2208.2018927444797"/>
    <n v="846.81972149000001"/>
    <n v="1"/>
    <n v="1"/>
    <x v="0"/>
  </r>
  <r>
    <n v="90072"/>
    <s v="20317"/>
    <s v="ТОО RUSLAN LTD"/>
    <x v="0"/>
    <x v="0"/>
    <x v="4"/>
    <x v="20"/>
    <x v="1"/>
    <s v="ОФФ_ТРЕЙД"/>
    <n v="50282399"/>
    <s v="Изобилие"/>
    <s v="Бостандыкская ул. 13-1"/>
    <x v="368"/>
    <s v="162094"/>
    <x v="0"/>
    <s v="01.05.2026"/>
    <s v="31.05.2026"/>
    <n v="2208.2018927444797"/>
    <n v="908.91983440000001"/>
    <n v="1"/>
    <n v="1"/>
    <x v="0"/>
  </r>
  <r>
    <n v="90072"/>
    <s v="20317"/>
    <s v="ТОО RUSLAN LTD"/>
    <x v="0"/>
    <x v="0"/>
    <x v="4"/>
    <x v="20"/>
    <x v="1"/>
    <s v="ОФФ_ТРЕЙД"/>
    <n v="50282399"/>
    <s v="Изобилие"/>
    <s v="Бостандыкская ул. 13-1"/>
    <x v="368"/>
    <s v="162122"/>
    <x v="1"/>
    <s v="01.05.2026"/>
    <s v="31.05.2026"/>
    <n v="2208.2018927444797"/>
    <n v="971.96085811"/>
    <n v="1"/>
    <n v="1"/>
    <x v="0"/>
  </r>
  <r>
    <n v="90072"/>
    <s v="20317"/>
    <s v="ТОО RUSLAN LTD"/>
    <x v="0"/>
    <x v="0"/>
    <x v="4"/>
    <x v="20"/>
    <x v="1"/>
    <s v="ОФФ_ТРЕЙД"/>
    <n v="50282682"/>
    <s v="&quot;2х2&quot;"/>
    <s v="Пушкина ул. 82"/>
    <x v="369"/>
    <s v="162078"/>
    <x v="0"/>
    <s v="01.05.2026"/>
    <s v="31.05.2026"/>
    <n v="2208.2018927444797"/>
    <n v="1289.44417748"/>
    <n v="1"/>
    <n v="1"/>
    <x v="0"/>
  </r>
  <r>
    <n v="90072"/>
    <s v="20317"/>
    <s v="ТОО RUSLAN LTD"/>
    <x v="0"/>
    <x v="0"/>
    <x v="4"/>
    <x v="20"/>
    <x v="1"/>
    <s v="ОФФ_ТРЕЙД"/>
    <n v="50282682"/>
    <s v="&quot;2х2&quot;"/>
    <s v="Пушкина ул. 82"/>
    <x v="369"/>
    <s v="162087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4"/>
    <x v="20"/>
    <x v="1"/>
    <s v="ОФФ_ТРЕЙД"/>
    <n v="50282682"/>
    <s v="&quot;2х2&quot;"/>
    <s v="Пушкина ул. 82"/>
    <x v="369"/>
    <s v="162092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4"/>
    <x v="20"/>
    <x v="1"/>
    <s v="ОФФ_ТРЕЙД"/>
    <n v="50282682"/>
    <s v="&quot;2х2&quot;"/>
    <s v="Пушкина ул. 82"/>
    <x v="369"/>
    <s v="162122"/>
    <x v="1"/>
    <s v="01.05.2026"/>
    <s v="31.05.2026"/>
    <n v="2208.2018927444797"/>
    <n v="827.32660580000004"/>
    <n v="1"/>
    <n v="1"/>
    <x v="0"/>
  </r>
  <r>
    <n v="90072"/>
    <s v="20317"/>
    <s v="ТОО RUSLAN LTD"/>
    <x v="0"/>
    <x v="0"/>
    <x v="4"/>
    <x v="20"/>
    <x v="1"/>
    <s v="ОФФ_ТРЕЙД"/>
    <n v="50282696"/>
    <s v="Макс"/>
    <s v="2 заречная ул., 33 (Заречный)"/>
    <x v="370"/>
    <s v="162078"/>
    <x v="0"/>
    <s v="01.05.2026"/>
    <s v="31.05.2026"/>
    <n v="2208.2018927444797"/>
    <n v="1237.1292454300001"/>
    <n v="1"/>
    <n v="1"/>
    <x v="0"/>
  </r>
  <r>
    <n v="90072"/>
    <s v="20317"/>
    <s v="ТОО RUSLAN LTD"/>
    <x v="0"/>
    <x v="0"/>
    <x v="4"/>
    <x v="20"/>
    <x v="1"/>
    <s v="ОФФ_ТРЕЙД"/>
    <n v="50282696"/>
    <s v="Макс"/>
    <s v="2 заречная ул., 33 (Заречный)"/>
    <x v="370"/>
    <s v="162094"/>
    <x v="0"/>
    <s v="01.05.2026"/>
    <s v="31.05.2026"/>
    <n v="2208.2018927444797"/>
    <n v="2969.1101890300001"/>
    <n v="1"/>
    <n v="1"/>
    <x v="0"/>
  </r>
  <r>
    <n v="90072"/>
    <s v="20317"/>
    <s v="ТОО RUSLAN LTD"/>
    <x v="0"/>
    <x v="0"/>
    <x v="4"/>
    <x v="20"/>
    <x v="1"/>
    <s v="ОФФ_ТРЕЙД"/>
    <n v="50282696"/>
    <s v="Макс"/>
    <s v="2 заречная ул., 33 (Заречный)"/>
    <x v="370"/>
    <s v="162122"/>
    <x v="1"/>
    <s v="01.05.2026"/>
    <s v="31.05.2026"/>
    <n v="2208.2018927444797"/>
    <n v="793.76056554000002"/>
    <n v="1"/>
    <n v="1"/>
    <x v="0"/>
  </r>
  <r>
    <n v="90072"/>
    <s v="20317"/>
    <s v="ТОО RUSLAN LTD"/>
    <x v="0"/>
    <x v="0"/>
    <x v="4"/>
    <x v="20"/>
    <x v="1"/>
    <s v="ОФФ_ТРЕЙД"/>
    <n v="50282750"/>
    <s v="Лоза"/>
    <s v="Горького ул. 166"/>
    <x v="371"/>
    <s v="162078"/>
    <x v="0"/>
    <s v="01.05.2026"/>
    <s v="31.05.2026"/>
    <n v="2208.2018927444797"/>
    <n v="4119.0516800300002"/>
    <n v="1"/>
    <n v="1"/>
    <x v="0"/>
  </r>
  <r>
    <n v="90072"/>
    <s v="20317"/>
    <s v="ТОО RUSLAN LTD"/>
    <x v="0"/>
    <x v="0"/>
    <x v="4"/>
    <x v="20"/>
    <x v="1"/>
    <s v="ОФФ_ТРЕЙД"/>
    <n v="50282750"/>
    <s v="Лоза"/>
    <s v="Горького ул. 166"/>
    <x v="371"/>
    <s v="162122"/>
    <x v="1"/>
    <s v="01.05.2026"/>
    <s v="31.05.2026"/>
    <n v="2208.2018927444797"/>
    <n v="880.94831996999994"/>
    <n v="1"/>
    <n v="1"/>
    <x v="0"/>
  </r>
  <r>
    <n v="90072"/>
    <s v="20317"/>
    <s v="ТОО RUSLAN LTD"/>
    <x v="0"/>
    <x v="0"/>
    <x v="4"/>
    <x v="20"/>
    <x v="1"/>
    <s v="ОФФ_ТРЕЙД"/>
    <n v="50282847"/>
    <s v="Кан кан"/>
    <s v="Интернациональная ул. 52"/>
    <x v="372"/>
    <s v="162087"/>
    <x v="2"/>
    <s v="01.05.2026"/>
    <s v="31.05.2026"/>
    <n v="2208.2018927444797"/>
    <n v="5000"/>
    <n v="1"/>
    <n v="1"/>
    <x v="0"/>
  </r>
  <r>
    <n v="90072"/>
    <s v="20317"/>
    <s v="ТОО RUSLAN LTD"/>
    <x v="0"/>
    <x v="0"/>
    <x v="4"/>
    <x v="20"/>
    <x v="1"/>
    <s v="ОФФ_ТРЕЙД"/>
    <n v="50282847"/>
    <s v="Кан кан"/>
    <s v="Интернациональная ул. 52"/>
    <x v="372"/>
    <s v="162122"/>
    <x v="1"/>
    <s v="01.05.2026"/>
    <s v="31.05.2026"/>
    <n v="2208.2018927444797"/>
    <n v="5000"/>
    <n v="1"/>
    <n v="1"/>
    <x v="0"/>
  </r>
  <r>
    <n v="90072"/>
    <s v="20317"/>
    <s v="ТОО RUSLAN LTD"/>
    <x v="0"/>
    <x v="0"/>
    <x v="4"/>
    <x v="20"/>
    <x v="1"/>
    <s v="ОФФ_ТРЕЙД"/>
    <n v="50282979"/>
    <s v="Благодать"/>
    <s v="Вознесенская ул. 50"/>
    <x v="373"/>
    <s v="162078"/>
    <x v="0"/>
    <s v="01.05.2026"/>
    <s v="31.05.2026"/>
    <n v="2208.2018927444797"/>
    <n v="3045.7813091200001"/>
    <n v="1"/>
    <n v="1"/>
    <x v="0"/>
  </r>
  <r>
    <n v="90072"/>
    <s v="20317"/>
    <s v="ТОО RUSLAN LTD"/>
    <x v="0"/>
    <x v="0"/>
    <x v="4"/>
    <x v="20"/>
    <x v="1"/>
    <s v="ОФФ_ТРЕЙД"/>
    <n v="50282979"/>
    <s v="Благодать"/>
    <s v="Вознесенская ул. 50"/>
    <x v="373"/>
    <s v="162122"/>
    <x v="1"/>
    <s v="01.05.2026"/>
    <s v="31.05.2026"/>
    <n v="2208.2018927444797"/>
    <n v="1954.2186908799999"/>
    <n v="1"/>
    <n v="1"/>
    <x v="0"/>
  </r>
  <r>
    <n v="90072"/>
    <s v="20317"/>
    <s v="ТОО RUSLAN LTD"/>
    <x v="0"/>
    <x v="0"/>
    <x v="4"/>
    <x v="20"/>
    <x v="1"/>
    <s v="ОФФ_ТРЕЙД"/>
    <n v="50283071"/>
    <s v="Гавань"/>
    <s v="Алматинская ул. 11"/>
    <x v="374"/>
    <s v="162078"/>
    <x v="0"/>
    <s v="01.05.2026"/>
    <s v="31.05.2026"/>
    <n v="2208.2018927444797"/>
    <n v="1127.1352562300001"/>
    <n v="1"/>
    <n v="1"/>
    <x v="0"/>
  </r>
  <r>
    <n v="90072"/>
    <s v="20317"/>
    <s v="ТОО RUSLAN LTD"/>
    <x v="0"/>
    <x v="0"/>
    <x v="4"/>
    <x v="20"/>
    <x v="1"/>
    <s v="ОФФ_ТРЕЙД"/>
    <n v="50283071"/>
    <s v="Гавань"/>
    <s v="Алматинская ул. 11"/>
    <x v="374"/>
    <s v="162087"/>
    <x v="2"/>
    <s v="01.05.2026"/>
    <s v="31.05.2026"/>
    <n v="2208.2018927444797"/>
    <n v="1260.15121815"/>
    <n v="1"/>
    <n v="1"/>
    <x v="0"/>
  </r>
  <r>
    <n v="90072"/>
    <s v="20317"/>
    <s v="ТОО RUSLAN LTD"/>
    <x v="0"/>
    <x v="0"/>
    <x v="4"/>
    <x v="20"/>
    <x v="1"/>
    <s v="ОФФ_ТРЕЙД"/>
    <n v="50283071"/>
    <s v="Гавань"/>
    <s v="Алматинская ул. 11"/>
    <x v="374"/>
    <s v="162092"/>
    <x v="2"/>
    <s v="01.05.2026"/>
    <s v="31.05.2026"/>
    <n v="2208.2018927444797"/>
    <n v="1260.15121815"/>
    <n v="1"/>
    <n v="1"/>
    <x v="0"/>
  </r>
  <r>
    <n v="90072"/>
    <s v="20317"/>
    <s v="ТОО RUSLAN LTD"/>
    <x v="0"/>
    <x v="0"/>
    <x v="4"/>
    <x v="20"/>
    <x v="1"/>
    <s v="ОФФ_ТРЕЙД"/>
    <n v="50283071"/>
    <s v="Гавань"/>
    <s v="Алматинская ул. 11"/>
    <x v="374"/>
    <s v="162094"/>
    <x v="0"/>
    <s v="01.05.2026"/>
    <s v="31.05.2026"/>
    <n v="2208.2018927444797"/>
    <n v="1352.5623074800001"/>
    <n v="1"/>
    <n v="1"/>
    <x v="0"/>
  </r>
  <r>
    <n v="90072"/>
    <s v="20317"/>
    <s v="ТОО RUSLAN LTD"/>
    <x v="0"/>
    <x v="0"/>
    <x v="4"/>
    <x v="20"/>
    <x v="1"/>
    <s v="ОФФ_ТРЕЙД"/>
    <n v="50283120"/>
    <s v="Ойрат"/>
    <s v="Горького ул. 179"/>
    <x v="375"/>
    <s v="162078"/>
    <x v="0"/>
    <s v="01.05.2026"/>
    <s v="31.05.2026"/>
    <n v="2208.2018927444797"/>
    <n v="2272.7272727300001"/>
    <n v="1"/>
    <n v="1"/>
    <x v="0"/>
  </r>
  <r>
    <n v="90072"/>
    <s v="20317"/>
    <s v="ТОО RUSLAN LTD"/>
    <x v="0"/>
    <x v="0"/>
    <x v="4"/>
    <x v="20"/>
    <x v="1"/>
    <s v="ОФФ_ТРЕЙД"/>
    <n v="50283120"/>
    <s v="Ойрат"/>
    <s v="Горького ул. 179"/>
    <x v="375"/>
    <s v="162094"/>
    <x v="0"/>
    <s v="01.05.2026"/>
    <s v="31.05.2026"/>
    <n v="2208.2018927444797"/>
    <n v="2727.2727272699999"/>
    <n v="1"/>
    <n v="1"/>
    <x v="0"/>
  </r>
  <r>
    <n v="90072"/>
    <s v="20317"/>
    <s v="ТОО RUSLAN LTD"/>
    <x v="0"/>
    <x v="0"/>
    <x v="4"/>
    <x v="20"/>
    <x v="1"/>
    <s v="ОФФ_ТРЕЙД"/>
    <n v="50283179"/>
    <s v="Альф"/>
    <s v="Абая ул. 70"/>
    <x v="376"/>
    <s v="162078"/>
    <x v="0"/>
    <s v="01.05.2026"/>
    <s v="31.05.2026"/>
    <n v="2208.2018927444797"/>
    <n v="1262.7450980399999"/>
    <n v="1"/>
    <n v="1"/>
    <x v="0"/>
  </r>
  <r>
    <n v="90072"/>
    <s v="20317"/>
    <s v="ТОО RUSLAN LTD"/>
    <x v="0"/>
    <x v="0"/>
    <x v="4"/>
    <x v="20"/>
    <x v="1"/>
    <s v="ОФФ_ТРЕЙД"/>
    <n v="50283179"/>
    <s v="Альф"/>
    <s v="Абая ул. 70"/>
    <x v="376"/>
    <s v="162087"/>
    <x v="2"/>
    <s v="01.05.2026"/>
    <s v="31.05.2026"/>
    <n v="2208.2018927444797"/>
    <n v="1411.7647058800001"/>
    <n v="1"/>
    <n v="1"/>
    <x v="0"/>
  </r>
  <r>
    <n v="90072"/>
    <s v="20317"/>
    <s v="ТОО RUSLAN LTD"/>
    <x v="0"/>
    <x v="0"/>
    <x v="4"/>
    <x v="20"/>
    <x v="1"/>
    <s v="ОФФ_ТРЕЙД"/>
    <n v="50283179"/>
    <s v="Альф"/>
    <s v="Абая ул. 70"/>
    <x v="376"/>
    <s v="162094"/>
    <x v="0"/>
    <s v="01.05.2026"/>
    <s v="31.05.2026"/>
    <n v="2208.2018927444797"/>
    <n v="1515.2941176500001"/>
    <n v="1"/>
    <n v="1"/>
    <x v="0"/>
  </r>
  <r>
    <n v="90072"/>
    <s v="20317"/>
    <s v="ТОО RUSLAN LTD"/>
    <x v="0"/>
    <x v="0"/>
    <x v="4"/>
    <x v="20"/>
    <x v="1"/>
    <s v="ОФФ_ТРЕЙД"/>
    <n v="50283179"/>
    <s v="Альф"/>
    <s v="Абая ул. 70"/>
    <x v="376"/>
    <s v="162122"/>
    <x v="1"/>
    <s v="01.05.2026"/>
    <s v="31.05.2026"/>
    <n v="2208.2018927444797"/>
    <n v="810.19607842999994"/>
    <n v="1"/>
    <n v="1"/>
    <x v="0"/>
  </r>
  <r>
    <n v="90072"/>
    <s v="20317"/>
    <s v="ТОО RUSLAN LTD"/>
    <x v="0"/>
    <x v="0"/>
    <x v="4"/>
    <x v="20"/>
    <x v="1"/>
    <s v="ОФФ_ТРЕЙД"/>
    <n v="50289839"/>
    <s v="Продукты Минимаркет"/>
    <s v="Муканова ул. 18"/>
    <x v="377"/>
    <s v="162078"/>
    <x v="0"/>
    <s v="01.05.2026"/>
    <s v="31.05.2026"/>
    <n v="2208.2018927444797"/>
    <n v="20871.033085750001"/>
    <n v="1"/>
    <n v="1"/>
    <x v="0"/>
  </r>
  <r>
    <n v="90072"/>
    <s v="20317"/>
    <s v="ТОО RUSLAN LTD"/>
    <x v="0"/>
    <x v="0"/>
    <x v="4"/>
    <x v="20"/>
    <x v="1"/>
    <s v="ОФФ_ТРЕЙД"/>
    <n v="50289839"/>
    <s v="Продукты Минимаркет"/>
    <s v="Муканова ул. 18"/>
    <x v="377"/>
    <s v="162087"/>
    <x v="2"/>
    <s v="01.05.2026"/>
    <s v="31.05.2026"/>
    <n v="2208.2018927444797"/>
    <n v="22153.95003376"/>
    <n v="1"/>
    <n v="1"/>
    <x v="0"/>
  </r>
  <r>
    <n v="90072"/>
    <s v="20317"/>
    <s v="ТОО RUSLAN LTD"/>
    <x v="0"/>
    <x v="0"/>
    <x v="4"/>
    <x v="20"/>
    <x v="1"/>
    <s v="ОФФ_ТРЕЙД"/>
    <n v="50289839"/>
    <s v="Продукты Минимаркет"/>
    <s v="Муканова ул. 18"/>
    <x v="377"/>
    <s v="162122"/>
    <x v="1"/>
    <s v="01.05.2026"/>
    <s v="31.05.2026"/>
    <n v="2208.2018927444797"/>
    <n v="16975.016880489999"/>
    <n v="1"/>
    <n v="1"/>
    <x v="0"/>
  </r>
  <r>
    <n v="90072"/>
    <s v="20317"/>
    <s v="ТОО RUSLAN LTD"/>
    <x v="0"/>
    <x v="0"/>
    <x v="4"/>
    <x v="20"/>
    <x v="1"/>
    <s v="ОФФ_ТРЕЙД"/>
    <n v="50293294"/>
    <s v="Нан №30"/>
    <s v="Интернациональная ул. 11"/>
    <x v="378"/>
    <s v="162078"/>
    <x v="0"/>
    <s v="01.05.2026"/>
    <s v="31.05.2026"/>
    <n v="2208.2018927444797"/>
    <n v="1127.1352562300001"/>
    <n v="1"/>
    <n v="1"/>
    <x v="0"/>
  </r>
  <r>
    <n v="90072"/>
    <s v="20317"/>
    <s v="ТОО RUSLAN LTD"/>
    <x v="0"/>
    <x v="0"/>
    <x v="4"/>
    <x v="20"/>
    <x v="1"/>
    <s v="ОФФ_ТРЕЙД"/>
    <n v="50293294"/>
    <s v="Нан №30"/>
    <s v="Интернациональная ул. 11"/>
    <x v="378"/>
    <s v="162087"/>
    <x v="2"/>
    <s v="01.05.2026"/>
    <s v="31.05.2026"/>
    <n v="2208.2018927444797"/>
    <n v="1260.15121815"/>
    <n v="1"/>
    <n v="1"/>
    <x v="0"/>
  </r>
  <r>
    <n v="90072"/>
    <s v="20317"/>
    <s v="ТОО RUSLAN LTD"/>
    <x v="0"/>
    <x v="0"/>
    <x v="4"/>
    <x v="20"/>
    <x v="1"/>
    <s v="ОФФ_ТРЕЙД"/>
    <n v="50293294"/>
    <s v="Нан №30"/>
    <s v="Интернациональная ул. 11"/>
    <x v="378"/>
    <s v="162092"/>
    <x v="2"/>
    <s v="01.05.2026"/>
    <s v="31.05.2026"/>
    <n v="2208.2018927444797"/>
    <n v="1260.15121815"/>
    <n v="1"/>
    <n v="1"/>
    <x v="0"/>
  </r>
  <r>
    <n v="90072"/>
    <s v="20317"/>
    <s v="ТОО RUSLAN LTD"/>
    <x v="0"/>
    <x v="0"/>
    <x v="4"/>
    <x v="20"/>
    <x v="1"/>
    <s v="ОФФ_ТРЕЙД"/>
    <n v="50293294"/>
    <s v="Нан №30"/>
    <s v="Интернациональная ул. 11"/>
    <x v="378"/>
    <s v="162094"/>
    <x v="0"/>
    <s v="01.05.2026"/>
    <s v="31.05.2026"/>
    <n v="2208.2018927444797"/>
    <n v="1352.5623074800001"/>
    <n v="1"/>
    <n v="1"/>
    <x v="0"/>
  </r>
  <r>
    <n v="90072"/>
    <s v="20317"/>
    <s v="ТОО RUSLAN LTD"/>
    <x v="0"/>
    <x v="0"/>
    <x v="4"/>
    <x v="20"/>
    <x v="1"/>
    <s v="ОФФ_ТРЕЙД"/>
    <n v="50400368"/>
    <s v="Алина"/>
    <s v="Володарского ул. 3"/>
    <x v="379"/>
    <s v="162122"/>
    <x v="1"/>
    <s v="01.05.2026"/>
    <s v="31.05.2026"/>
    <n v="2208.2018927444797"/>
    <n v="5000"/>
    <n v="1"/>
    <n v="1"/>
    <x v="0"/>
  </r>
  <r>
    <n v="90072"/>
    <s v="20317"/>
    <s v="ТОО RUSLAN LTD"/>
    <x v="0"/>
    <x v="0"/>
    <x v="4"/>
    <x v="20"/>
    <x v="1"/>
    <s v="ОФФ_ТРЕЙД"/>
    <n v="50422364"/>
    <s v="Флагман"/>
    <s v="Бостандыкская ул. 13 "/>
    <x v="380"/>
    <s v="162078"/>
    <x v="0"/>
    <s v="01.05.2026"/>
    <s v="31.05.2026"/>
    <n v="2208.2018927444797"/>
    <n v="4465.1936766199997"/>
    <n v="1"/>
    <n v="1"/>
    <x v="0"/>
  </r>
  <r>
    <n v="90072"/>
    <s v="20317"/>
    <s v="ТОО RUSLAN LTD"/>
    <x v="0"/>
    <x v="0"/>
    <x v="4"/>
    <x v="20"/>
    <x v="1"/>
    <s v="ОФФ_ТРЕЙД"/>
    <n v="50422364"/>
    <s v="Флагман"/>
    <s v="Бостандыкская ул. 13 "/>
    <x v="380"/>
    <s v="162087"/>
    <x v="2"/>
    <s v="01.05.2026"/>
    <s v="31.05.2026"/>
    <n v="2208.2018927444797"/>
    <n v="2496.07099935"/>
    <n v="1"/>
    <n v="1"/>
    <x v="0"/>
  </r>
  <r>
    <n v="90072"/>
    <s v="20317"/>
    <s v="ТОО RUSLAN LTD"/>
    <x v="0"/>
    <x v="0"/>
    <x v="4"/>
    <x v="20"/>
    <x v="1"/>
    <s v="ОФФ_ТРЕЙД"/>
    <n v="50422364"/>
    <s v="Флагман"/>
    <s v="Бостандыкская ул. 13 "/>
    <x v="380"/>
    <s v="162092"/>
    <x v="2"/>
    <s v="01.05.2026"/>
    <s v="31.05.2026"/>
    <n v="2208.2018927444797"/>
    <n v="1248.0354996799999"/>
    <n v="1"/>
    <n v="1"/>
    <x v="0"/>
  </r>
  <r>
    <n v="90072"/>
    <s v="20317"/>
    <s v="ТОО RUSLAN LTD"/>
    <x v="0"/>
    <x v="0"/>
    <x v="4"/>
    <x v="20"/>
    <x v="1"/>
    <s v="ОФФ_ТРЕЙД"/>
    <n v="50422364"/>
    <s v="Флагман"/>
    <s v="Бостандыкская ул. 13 "/>
    <x v="380"/>
    <s v="162094"/>
    <x v="0"/>
    <s v="01.05.2026"/>
    <s v="31.05.2026"/>
    <n v="2208.2018927444797"/>
    <n v="5358.23241194"/>
    <n v="1"/>
    <n v="1"/>
    <x v="0"/>
  </r>
  <r>
    <n v="90072"/>
    <s v="20317"/>
    <s v="ТОО RUSLAN LTD"/>
    <x v="0"/>
    <x v="0"/>
    <x v="4"/>
    <x v="20"/>
    <x v="1"/>
    <s v="ОФФ_ТРЕЙД"/>
    <n v="50422364"/>
    <s v="Флагман"/>
    <s v="Бостандыкская ул. 13 "/>
    <x v="380"/>
    <s v="162122"/>
    <x v="1"/>
    <s v="01.05.2026"/>
    <s v="31.05.2026"/>
    <n v="2208.2018927444797"/>
    <n v="1432.46741241"/>
    <n v="1"/>
    <n v="1"/>
    <x v="0"/>
  </r>
  <r>
    <n v="90072"/>
    <s v="20317"/>
    <s v="ТОО RUSLAN LTD"/>
    <x v="0"/>
    <x v="0"/>
    <x v="5"/>
    <x v="21"/>
    <x v="1"/>
    <s v="ОФФ_ТРЕЙД"/>
    <n v="50282313"/>
    <s v="Санек"/>
    <s v="Хименко ул. 7"/>
    <x v="381"/>
    <s v="162078"/>
    <x v="0"/>
    <s v="01.05.2026"/>
    <s v="31.05.2026"/>
    <n v="2208.2018927444797"/>
    <n v="3459.3897722400002"/>
    <n v="1"/>
    <n v="1"/>
    <x v="0"/>
  </r>
  <r>
    <n v="90072"/>
    <s v="20317"/>
    <s v="ТОО RUSLAN LTD"/>
    <x v="0"/>
    <x v="0"/>
    <x v="5"/>
    <x v="21"/>
    <x v="1"/>
    <s v="ОФФ_ТРЕЙД"/>
    <n v="50282313"/>
    <s v="Санек"/>
    <s v="Хименко ул. 7"/>
    <x v="381"/>
    <s v="162087"/>
    <x v="2"/>
    <s v="01.05.2026"/>
    <s v="31.05.2026"/>
    <n v="2208.2018927444797"/>
    <n v="3867.6407391500002"/>
    <n v="1"/>
    <n v="1"/>
    <x v="0"/>
  </r>
  <r>
    <n v="90072"/>
    <s v="20317"/>
    <s v="ТОО RUSLAN LTD"/>
    <x v="0"/>
    <x v="0"/>
    <x v="5"/>
    <x v="21"/>
    <x v="1"/>
    <s v="ОФФ_ТРЕЙД"/>
    <n v="50282313"/>
    <s v="Санек"/>
    <s v="Хименко ул. 7"/>
    <x v="381"/>
    <s v="162092"/>
    <x v="2"/>
    <s v="01.05.2026"/>
    <s v="31.05.2026"/>
    <n v="2208.2018927444797"/>
    <n v="1289.2135797200001"/>
    <n v="1"/>
    <n v="1"/>
    <x v="0"/>
  </r>
  <r>
    <n v="90072"/>
    <s v="20317"/>
    <s v="ТОО RUSLAN LTD"/>
    <x v="0"/>
    <x v="0"/>
    <x v="5"/>
    <x v="21"/>
    <x v="1"/>
    <s v="ОФФ_ТРЕЙД"/>
    <n v="50282313"/>
    <s v="Санек"/>
    <s v="Хименко ул. 7"/>
    <x v="381"/>
    <s v="162094"/>
    <x v="0"/>
    <s v="01.05.2026"/>
    <s v="31.05.2026"/>
    <n v="2208.2018927444797"/>
    <n v="1383.7559088999999"/>
    <n v="1"/>
    <n v="1"/>
    <x v="0"/>
  </r>
  <r>
    <n v="90072"/>
    <s v="20317"/>
    <s v="ТОО RUSLAN LTD"/>
    <x v="0"/>
    <x v="0"/>
    <x v="5"/>
    <x v="21"/>
    <x v="1"/>
    <s v="ОФФ_ТРЕЙД"/>
    <n v="50282364"/>
    <s v="ПРОДУКТЫ (Малинин)"/>
    <s v="Володарского пр. 47"/>
    <x v="382"/>
    <s v="162087"/>
    <x v="2"/>
    <s v="01.05.2026"/>
    <s v="31.05.2026"/>
    <n v="2208.2018927444797"/>
    <n v="2410.92954728"/>
    <n v="1"/>
    <n v="1"/>
    <x v="0"/>
  </r>
  <r>
    <n v="90072"/>
    <s v="20317"/>
    <s v="ТОО RUSLAN LTD"/>
    <x v="0"/>
    <x v="0"/>
    <x v="5"/>
    <x v="21"/>
    <x v="1"/>
    <s v="ОФФ_ТРЕЙД"/>
    <n v="50282364"/>
    <s v="ПРОДУКТЫ (Малинин)"/>
    <s v="Володарского пр. 47"/>
    <x v="382"/>
    <s v="162092"/>
    <x v="2"/>
    <s v="01.05.2026"/>
    <s v="31.05.2026"/>
    <n v="2208.2018927444797"/>
    <n v="1205.46477364"/>
    <n v="1"/>
    <n v="1"/>
    <x v="0"/>
  </r>
  <r>
    <n v="90072"/>
    <s v="20317"/>
    <s v="ТОО RUSLAN LTD"/>
    <x v="0"/>
    <x v="0"/>
    <x v="5"/>
    <x v="21"/>
    <x v="1"/>
    <s v="ОФФ_ТРЕЙД"/>
    <n v="50282364"/>
    <s v="ПРОДУКТЫ (Малинин)"/>
    <s v="Володарского пр. 47"/>
    <x v="382"/>
    <s v="162122"/>
    <x v="1"/>
    <s v="01.05.2026"/>
    <s v="31.05.2026"/>
    <n v="2208.2018927444797"/>
    <n v="1383.6056790800001"/>
    <n v="1"/>
    <n v="1"/>
    <x v="0"/>
  </r>
  <r>
    <n v="90072"/>
    <s v="20317"/>
    <s v="ТОО RUSLAN LTD"/>
    <x v="0"/>
    <x v="0"/>
    <x v="5"/>
    <x v="21"/>
    <x v="1"/>
    <s v="ОФФ_ТРЕЙД"/>
    <n v="50282373"/>
    <s v="Сэм"/>
    <s v="Жабаева ул. 298"/>
    <x v="383"/>
    <s v="162087"/>
    <x v="2"/>
    <s v="01.05.2026"/>
    <s v="31.05.2026"/>
    <n v="2208.2018927444797"/>
    <n v="9761.3882863300005"/>
    <n v="1"/>
    <n v="1"/>
    <x v="0"/>
  </r>
  <r>
    <n v="90072"/>
    <s v="20317"/>
    <s v="ТОО RUSLAN LTD"/>
    <x v="0"/>
    <x v="0"/>
    <x v="5"/>
    <x v="21"/>
    <x v="1"/>
    <s v="ОФФ_ТРЕЙД"/>
    <n v="50282373"/>
    <s v="Сэм"/>
    <s v="Жабаева ул. 298"/>
    <x v="383"/>
    <s v="162094"/>
    <x v="0"/>
    <s v="01.05.2026"/>
    <s v="31.05.2026"/>
    <n v="2208.2018927444797"/>
    <n v="5238.6117136700004"/>
    <n v="1"/>
    <n v="1"/>
    <x v="0"/>
  </r>
  <r>
    <n v="90072"/>
    <s v="20317"/>
    <s v="ТОО RUSLAN LTD"/>
    <x v="0"/>
    <x v="0"/>
    <x v="5"/>
    <x v="21"/>
    <x v="1"/>
    <s v="ОФФ_ТРЕЙД"/>
    <n v="50282522"/>
    <s v="Ермек"/>
    <s v="Кирпичная ул. 21"/>
    <x v="384"/>
    <s v="162078"/>
    <x v="0"/>
    <s v="01.05.2026"/>
    <s v="31.05.2026"/>
    <n v="2208.2018927444797"/>
    <n v="2525.4901960799998"/>
    <n v="1"/>
    <n v="1"/>
    <x v="0"/>
  </r>
  <r>
    <n v="90072"/>
    <s v="20317"/>
    <s v="ТОО RUSLAN LTD"/>
    <x v="0"/>
    <x v="0"/>
    <x v="5"/>
    <x v="21"/>
    <x v="1"/>
    <s v="ОФФ_ТРЕЙД"/>
    <n v="50282522"/>
    <s v="Ермек"/>
    <s v="Кирпичная ул. 21"/>
    <x v="384"/>
    <s v="162087"/>
    <x v="2"/>
    <s v="01.05.2026"/>
    <s v="31.05.2026"/>
    <n v="2208.2018927444797"/>
    <n v="1411.7647058800001"/>
    <n v="1"/>
    <n v="1"/>
    <x v="0"/>
  </r>
  <r>
    <n v="90072"/>
    <s v="20317"/>
    <s v="ТОО RUSLAN LTD"/>
    <x v="0"/>
    <x v="0"/>
    <x v="5"/>
    <x v="21"/>
    <x v="1"/>
    <s v="ОФФ_ТРЕЙД"/>
    <n v="50282522"/>
    <s v="Ермек"/>
    <s v="Кирпичная ул. 21"/>
    <x v="384"/>
    <s v="162092"/>
    <x v="2"/>
    <s v="01.05.2026"/>
    <s v="31.05.2026"/>
    <n v="2208.2018927444797"/>
    <n v="1411.7647058800001"/>
    <n v="1"/>
    <n v="1"/>
    <x v="0"/>
  </r>
  <r>
    <n v="90072"/>
    <s v="20317"/>
    <s v="ТОО RUSLAN LTD"/>
    <x v="0"/>
    <x v="0"/>
    <x v="5"/>
    <x v="21"/>
    <x v="1"/>
    <s v="ОФФ_ТРЕЙД"/>
    <n v="50282522"/>
    <s v="Ермек"/>
    <s v="Кирпичная ул. 21"/>
    <x v="384"/>
    <s v="162094"/>
    <x v="0"/>
    <s v="01.05.2026"/>
    <s v="31.05.2026"/>
    <n v="2208.2018927444797"/>
    <n v="3030.5882352899998"/>
    <n v="1"/>
    <n v="1"/>
    <x v="0"/>
  </r>
  <r>
    <n v="90072"/>
    <s v="20317"/>
    <s v="ТОО RUSLAN LTD"/>
    <x v="0"/>
    <x v="0"/>
    <x v="5"/>
    <x v="21"/>
    <x v="1"/>
    <s v="ОФФ_ТРЕЙД"/>
    <n v="50282522"/>
    <s v="Ермек"/>
    <s v="Кирпичная ул. 21"/>
    <x v="384"/>
    <s v="162122"/>
    <x v="1"/>
    <s v="01.05.2026"/>
    <s v="31.05.2026"/>
    <n v="2208.2018927444797"/>
    <n v="1620.3921568599999"/>
    <n v="1"/>
    <n v="1"/>
    <x v="0"/>
  </r>
  <r>
    <n v="90072"/>
    <s v="20317"/>
    <s v="ТОО RUSLAN LTD"/>
    <x v="0"/>
    <x v="0"/>
    <x v="5"/>
    <x v="21"/>
    <x v="1"/>
    <s v="ОФФ_ТРЕЙД"/>
    <n v="50282536"/>
    <s v="Продукты (Ильясова)"/>
    <s v="Мира ул. 183 а"/>
    <x v="385"/>
    <s v="162087"/>
    <x v="2"/>
    <s v="01.05.2026"/>
    <s v="31.05.2026"/>
    <n v="2208.2018927444797"/>
    <n v="5000"/>
    <n v="1"/>
    <n v="1"/>
    <x v="0"/>
  </r>
  <r>
    <n v="90072"/>
    <s v="20317"/>
    <s v="ТОО RUSLAN LTD"/>
    <x v="0"/>
    <x v="0"/>
    <x v="5"/>
    <x v="21"/>
    <x v="1"/>
    <s v="ОФФ_ТРЕЙД"/>
    <n v="50282537"/>
    <s v="Фортуна"/>
    <s v="Жукова ул. 13"/>
    <x v="386"/>
    <s v="162078"/>
    <x v="0"/>
    <s v="01.05.2026"/>
    <s v="31.05.2026"/>
    <n v="2208.2018927444797"/>
    <n v="1106.6813307699999"/>
    <n v="1"/>
    <n v="1"/>
    <x v="0"/>
  </r>
  <r>
    <n v="90072"/>
    <s v="20317"/>
    <s v="ТОО RUSLAN LTD"/>
    <x v="0"/>
    <x v="0"/>
    <x v="5"/>
    <x v="21"/>
    <x v="1"/>
    <s v="ОФФ_ТРЕЙД"/>
    <n v="50282537"/>
    <s v="Фортуна"/>
    <s v="Жукова ул. 13"/>
    <x v="386"/>
    <s v="162087"/>
    <x v="2"/>
    <s v="01.05.2026"/>
    <s v="31.05.2026"/>
    <n v="2208.2018927444797"/>
    <n v="1237.2834753899999"/>
    <n v="1"/>
    <n v="1"/>
    <x v="0"/>
  </r>
  <r>
    <n v="90072"/>
    <s v="20317"/>
    <s v="ТОО RUSLAN LTD"/>
    <x v="0"/>
    <x v="0"/>
    <x v="5"/>
    <x v="21"/>
    <x v="1"/>
    <s v="ОФФ_ТРЕЙД"/>
    <n v="50282537"/>
    <s v="Фортуна"/>
    <s v="Жукова ул. 13"/>
    <x v="386"/>
    <s v="162094"/>
    <x v="0"/>
    <s v="01.05.2026"/>
    <s v="31.05.2026"/>
    <n v="2208.2018927444797"/>
    <n v="2656.0351938399999"/>
    <n v="1"/>
    <n v="1"/>
    <x v="0"/>
  </r>
  <r>
    <n v="90072"/>
    <s v="20317"/>
    <s v="ТОО RUSLAN LTD"/>
    <x v="0"/>
    <x v="0"/>
    <x v="5"/>
    <x v="21"/>
    <x v="1"/>
    <s v="ОФФ_ТРЕЙД"/>
    <n v="50282583"/>
    <s v="ТАИР"/>
    <s v="1 линия ул., 24"/>
    <x v="387"/>
    <s v="162078"/>
    <x v="0"/>
    <s v="01.05.2026"/>
    <s v="31.05.2026"/>
    <n v="2208.2018927444797"/>
    <n v="3045.7813091200001"/>
    <n v="1"/>
    <n v="1"/>
    <x v="0"/>
  </r>
  <r>
    <n v="90072"/>
    <s v="20317"/>
    <s v="ТОО RUSLAN LTD"/>
    <x v="0"/>
    <x v="0"/>
    <x v="5"/>
    <x v="21"/>
    <x v="1"/>
    <s v="ОФФ_ТРЕЙД"/>
    <n v="50282583"/>
    <s v="ТАИР"/>
    <s v="1 линия ул., 24"/>
    <x v="387"/>
    <s v="162122"/>
    <x v="1"/>
    <s v="01.05.2026"/>
    <s v="31.05.2026"/>
    <n v="2208.2018927444797"/>
    <n v="1954.2186908799999"/>
    <n v="1"/>
    <n v="1"/>
    <x v="0"/>
  </r>
  <r>
    <n v="90072"/>
    <s v="20317"/>
    <s v="ТОО RUSLAN LTD"/>
    <x v="0"/>
    <x v="0"/>
    <x v="5"/>
    <x v="21"/>
    <x v="1"/>
    <s v="ОФФ_ТРЕЙД"/>
    <n v="50282604"/>
    <s v="Ирбис"/>
    <s v="Хименко ул. 2"/>
    <x v="388"/>
    <s v="162078"/>
    <x v="0"/>
    <s v="01.05.2026"/>
    <s v="31.05.2026"/>
    <n v="2208.2018927444797"/>
    <n v="1237.1292454300001"/>
    <n v="1"/>
    <n v="1"/>
    <x v="0"/>
  </r>
  <r>
    <n v="90072"/>
    <s v="20317"/>
    <s v="ТОО RUSLAN LTD"/>
    <x v="0"/>
    <x v="0"/>
    <x v="5"/>
    <x v="21"/>
    <x v="1"/>
    <s v="ОФФ_ТРЕЙД"/>
    <n v="50282604"/>
    <s v="Ирбис"/>
    <s v="Хименко ул. 2"/>
    <x v="388"/>
    <s v="162094"/>
    <x v="0"/>
    <s v="01.05.2026"/>
    <s v="31.05.2026"/>
    <n v="2208.2018927444797"/>
    <n v="2969.1101890300001"/>
    <n v="1"/>
    <n v="1"/>
    <x v="0"/>
  </r>
  <r>
    <n v="90072"/>
    <s v="20317"/>
    <s v="ТОО RUSLAN LTD"/>
    <x v="0"/>
    <x v="0"/>
    <x v="5"/>
    <x v="21"/>
    <x v="1"/>
    <s v="ОФФ_ТРЕЙД"/>
    <n v="50282604"/>
    <s v="Ирбис"/>
    <s v="Хименко ул. 2"/>
    <x v="388"/>
    <s v="162122"/>
    <x v="1"/>
    <s v="01.05.2026"/>
    <s v="31.05.2026"/>
    <n v="2208.2018927444797"/>
    <n v="793.76056554000002"/>
    <n v="1"/>
    <n v="1"/>
    <x v="0"/>
  </r>
  <r>
    <n v="90072"/>
    <s v="20317"/>
    <s v="ТОО RUSLAN LTD"/>
    <x v="0"/>
    <x v="0"/>
    <x v="5"/>
    <x v="21"/>
    <x v="1"/>
    <s v="ОФФ_ТРЕЙД"/>
    <n v="50282644"/>
    <s v="Продукты (Зенченко)"/>
    <s v="Кизатова 2/4"/>
    <x v="389"/>
    <s v="162078"/>
    <x v="0"/>
    <s v="01.05.2026"/>
    <s v="31.05.2026"/>
    <n v="2208.2018927444797"/>
    <n v="5278.6885245900003"/>
    <n v="1"/>
    <n v="1"/>
    <x v="0"/>
  </r>
  <r>
    <n v="90072"/>
    <s v="20317"/>
    <s v="ТОО RUSLAN LTD"/>
    <x v="0"/>
    <x v="0"/>
    <x v="5"/>
    <x v="21"/>
    <x v="1"/>
    <s v="ОФФ_ТРЕЙД"/>
    <n v="50282644"/>
    <s v="Продукты (Зенченко)"/>
    <s v="Кизатова 2/4"/>
    <x v="389"/>
    <s v="162094"/>
    <x v="0"/>
    <s v="01.05.2026"/>
    <s v="31.05.2026"/>
    <n v="2208.2018927444797"/>
    <n v="6334.4262295099998"/>
    <n v="1"/>
    <n v="1"/>
    <x v="0"/>
  </r>
  <r>
    <n v="90072"/>
    <s v="20317"/>
    <s v="ТОО RUSLAN LTD"/>
    <x v="0"/>
    <x v="0"/>
    <x v="5"/>
    <x v="21"/>
    <x v="1"/>
    <s v="ОФФ_ТРЕЙД"/>
    <n v="50282644"/>
    <s v="Продукты (Зенченко)"/>
    <s v="Кизатова 2/4"/>
    <x v="389"/>
    <s v="162122"/>
    <x v="1"/>
    <s v="01.05.2026"/>
    <s v="31.05.2026"/>
    <n v="2208.2018927444797"/>
    <n v="3386.8852459"/>
    <n v="1"/>
    <n v="1"/>
    <x v="0"/>
  </r>
  <r>
    <n v="90072"/>
    <s v="20317"/>
    <s v="ТОО RUSLAN LTD"/>
    <x v="0"/>
    <x v="0"/>
    <x v="5"/>
    <x v="21"/>
    <x v="1"/>
    <s v="ОФФ_ТРЕЙД"/>
    <n v="50282801"/>
    <s v="Сим Сим"/>
    <s v="Хименко ул. 6"/>
    <x v="390"/>
    <s v="162078"/>
    <x v="0"/>
    <s v="01.05.2026"/>
    <s v="31.05.2026"/>
    <n v="2208.2018927444797"/>
    <n v="5050.9803921599996"/>
    <n v="1"/>
    <n v="1"/>
    <x v="0"/>
  </r>
  <r>
    <n v="90072"/>
    <s v="20317"/>
    <s v="ТОО RUSLAN LTD"/>
    <x v="0"/>
    <x v="0"/>
    <x v="5"/>
    <x v="21"/>
    <x v="1"/>
    <s v="ОФФ_ТРЕЙД"/>
    <n v="50282801"/>
    <s v="Сим Сим"/>
    <s v="Хименко ул. 6"/>
    <x v="390"/>
    <s v="162092"/>
    <x v="2"/>
    <s v="01.05.2026"/>
    <s v="31.05.2026"/>
    <n v="2208.2018927444797"/>
    <n v="5647.0588235300002"/>
    <n v="1"/>
    <n v="1"/>
    <x v="0"/>
  </r>
  <r>
    <n v="90072"/>
    <s v="20317"/>
    <s v="ТОО RUSLAN LTD"/>
    <x v="0"/>
    <x v="0"/>
    <x v="5"/>
    <x v="21"/>
    <x v="1"/>
    <s v="ОФФ_ТРЕЙД"/>
    <n v="50282801"/>
    <s v="Сим Сим"/>
    <s v="Хименко ул. 6"/>
    <x v="390"/>
    <s v="162094"/>
    <x v="0"/>
    <s v="01.05.2026"/>
    <s v="31.05.2026"/>
    <n v="2208.2018927444797"/>
    <n v="6061.1764705899996"/>
    <n v="1"/>
    <n v="1"/>
    <x v="0"/>
  </r>
  <r>
    <n v="90072"/>
    <s v="20317"/>
    <s v="ТОО RUSLAN LTD"/>
    <x v="0"/>
    <x v="0"/>
    <x v="5"/>
    <x v="21"/>
    <x v="1"/>
    <s v="ОФФ_ТРЕЙД"/>
    <n v="50282801"/>
    <s v="Сим Сим"/>
    <s v="Хименко ул. 6"/>
    <x v="390"/>
    <s v="162122"/>
    <x v="1"/>
    <s v="01.05.2026"/>
    <s v="31.05.2026"/>
    <n v="2208.2018927444797"/>
    <n v="3240.7843137300001"/>
    <n v="1"/>
    <n v="1"/>
    <x v="0"/>
  </r>
  <r>
    <n v="90072"/>
    <s v="20317"/>
    <s v="ТОО RUSLAN LTD"/>
    <x v="0"/>
    <x v="0"/>
    <x v="5"/>
    <x v="21"/>
    <x v="1"/>
    <s v="ОФФ_ТРЕЙД"/>
    <n v="50282811"/>
    <s v="Али"/>
    <s v="Жабаева ул. 276"/>
    <x v="391"/>
    <s v="162078"/>
    <x v="0"/>
    <s v="01.05.2026"/>
    <s v="31.05.2026"/>
    <n v="2208.2018927444797"/>
    <n v="2964.6452246499998"/>
    <n v="1"/>
    <n v="1"/>
    <x v="0"/>
  </r>
  <r>
    <n v="90072"/>
    <s v="20317"/>
    <s v="ТОО RUSLAN LTD"/>
    <x v="0"/>
    <x v="0"/>
    <x v="5"/>
    <x v="21"/>
    <x v="1"/>
    <s v="ОФФ_ТРЕЙД"/>
    <n v="50282811"/>
    <s v="Али"/>
    <s v="Жабаева ул. 276"/>
    <x v="391"/>
    <s v="162087"/>
    <x v="2"/>
    <s v="01.05.2026"/>
    <s v="31.05.2026"/>
    <n v="2208.2018927444797"/>
    <n v="1104.83672968"/>
    <n v="1"/>
    <n v="1"/>
    <x v="0"/>
  </r>
  <r>
    <n v="90072"/>
    <s v="20317"/>
    <s v="ТОО RUSLAN LTD"/>
    <x v="0"/>
    <x v="0"/>
    <x v="5"/>
    <x v="21"/>
    <x v="1"/>
    <s v="ОФФ_ТРЕЙД"/>
    <n v="50282811"/>
    <s v="Али"/>
    <s v="Жабаева ул. 276"/>
    <x v="391"/>
    <s v="162092"/>
    <x v="2"/>
    <s v="01.05.2026"/>
    <s v="31.05.2026"/>
    <n v="2208.2018927444797"/>
    <n v="1104.83672968"/>
    <n v="1"/>
    <n v="1"/>
    <x v="0"/>
  </r>
  <r>
    <n v="90072"/>
    <s v="20317"/>
    <s v="ТОО RUSLAN LTD"/>
    <x v="0"/>
    <x v="0"/>
    <x v="5"/>
    <x v="21"/>
    <x v="1"/>
    <s v="ОФФ_ТРЕЙД"/>
    <n v="50282811"/>
    <s v="Али"/>
    <s v="Жабаева ул. 276"/>
    <x v="391"/>
    <s v="162094"/>
    <x v="0"/>
    <s v="01.05.2026"/>
    <s v="31.05.2026"/>
    <n v="2208.2018927444797"/>
    <n v="3557.57426958"/>
    <n v="1"/>
    <n v="1"/>
    <x v="0"/>
  </r>
  <r>
    <n v="90072"/>
    <s v="20317"/>
    <s v="ТОО RUSLAN LTD"/>
    <x v="0"/>
    <x v="0"/>
    <x v="5"/>
    <x v="21"/>
    <x v="1"/>
    <s v="ОФФ_ТРЕЙД"/>
    <n v="50282811"/>
    <s v="Али"/>
    <s v="Жабаева ул. 276"/>
    <x v="391"/>
    <s v="162122"/>
    <x v="1"/>
    <s v="01.05.2026"/>
    <s v="31.05.2026"/>
    <n v="2208.2018927444797"/>
    <n v="1268.1070463999999"/>
    <n v="1"/>
    <n v="1"/>
    <x v="0"/>
  </r>
  <r>
    <n v="90072"/>
    <s v="20317"/>
    <s v="ТОО RUSLAN LTD"/>
    <x v="0"/>
    <x v="0"/>
    <x v="5"/>
    <x v="21"/>
    <x v="1"/>
    <s v="ОФФ_ТРЕЙД"/>
    <n v="50282844"/>
    <s v="7 дней"/>
    <s v="Жамбыла ул. 296"/>
    <x v="392"/>
    <s v="162078"/>
    <x v="0"/>
    <s v="01.05.2026"/>
    <s v="31.05.2026"/>
    <n v="2208.2018927444797"/>
    <n v="4721.4076246300001"/>
    <n v="1"/>
    <n v="1"/>
    <x v="0"/>
  </r>
  <r>
    <n v="90072"/>
    <s v="20317"/>
    <s v="ТОО RUSLAN LTD"/>
    <x v="0"/>
    <x v="0"/>
    <x v="5"/>
    <x v="21"/>
    <x v="1"/>
    <s v="ОФФ_ТРЕЙД"/>
    <n v="50282844"/>
    <s v="7 дней"/>
    <s v="Жамбыла ул. 296"/>
    <x v="392"/>
    <s v="162087"/>
    <x v="2"/>
    <s v="01.05.2026"/>
    <s v="31.05.2026"/>
    <n v="2208.2018927444797"/>
    <n v="10278.592375370001"/>
    <n v="1"/>
    <n v="1"/>
    <x v="0"/>
  </r>
  <r>
    <n v="90072"/>
    <s v="20317"/>
    <s v="ТОО RUSLAN LTD"/>
    <x v="0"/>
    <x v="0"/>
    <x v="5"/>
    <x v="21"/>
    <x v="1"/>
    <s v="ОФФ_ТРЕЙД"/>
    <n v="50282878"/>
    <s v="Огонек"/>
    <s v="Назарбаева 211"/>
    <x v="393"/>
    <s v="162078"/>
    <x v="0"/>
    <s v="01.05.2026"/>
    <s v="31.05.2026"/>
    <n v="2208.2018927444797"/>
    <n v="9137.3439273599997"/>
    <n v="1"/>
    <n v="1"/>
    <x v="0"/>
  </r>
  <r>
    <n v="90072"/>
    <s v="20317"/>
    <s v="ТОО RUSLAN LTD"/>
    <x v="0"/>
    <x v="0"/>
    <x v="5"/>
    <x v="21"/>
    <x v="1"/>
    <s v="ОФФ_ТРЕЙД"/>
    <n v="50282878"/>
    <s v="Огонек"/>
    <s v="Назарбаева 211"/>
    <x v="393"/>
    <s v="162122"/>
    <x v="1"/>
    <s v="01.05.2026"/>
    <s v="31.05.2026"/>
    <n v="2208.2018927444797"/>
    <n v="5862.6560726400003"/>
    <n v="1"/>
    <n v="1"/>
    <x v="0"/>
  </r>
  <r>
    <n v="90072"/>
    <s v="20317"/>
    <s v="ТОО RUSLAN LTD"/>
    <x v="0"/>
    <x v="0"/>
    <x v="5"/>
    <x v="21"/>
    <x v="1"/>
    <s v="ОФФ_ТРЕЙД"/>
    <n v="50282916"/>
    <s v="Мандарин"/>
    <s v="3 я Кирпичная ул., 22"/>
    <x v="394"/>
    <s v="162078"/>
    <x v="0"/>
    <s v="01.05.2026"/>
    <s v="31.05.2026"/>
    <n v="2208.2018927444797"/>
    <n v="4520.77873456"/>
    <n v="1"/>
    <n v="1"/>
    <x v="0"/>
  </r>
  <r>
    <n v="90072"/>
    <s v="20317"/>
    <s v="ТОО RUSLAN LTD"/>
    <x v="0"/>
    <x v="0"/>
    <x v="5"/>
    <x v="21"/>
    <x v="1"/>
    <s v="ОФФ_ТРЕЙД"/>
    <n v="50282916"/>
    <s v="Мандарин"/>
    <s v="3 я Кирпичная ул., 22"/>
    <x v="394"/>
    <s v="162087"/>
    <x v="2"/>
    <s v="01.05.2026"/>
    <s v="31.05.2026"/>
    <n v="2208.2018927444797"/>
    <n v="2527.1433919900001"/>
    <n v="1"/>
    <n v="1"/>
    <x v="0"/>
  </r>
  <r>
    <n v="90072"/>
    <s v="20317"/>
    <s v="ТОО RUSLAN LTD"/>
    <x v="0"/>
    <x v="0"/>
    <x v="5"/>
    <x v="21"/>
    <x v="1"/>
    <s v="ОФФ_ТРЕЙД"/>
    <n v="50282916"/>
    <s v="Мандарин"/>
    <s v="3 я Кирпичная ул., 22"/>
    <x v="394"/>
    <s v="162092"/>
    <x v="2"/>
    <s v="01.05.2026"/>
    <s v="31.05.2026"/>
    <n v="2208.2018927444797"/>
    <n v="2527.1433919900001"/>
    <n v="1"/>
    <n v="1"/>
    <x v="0"/>
  </r>
  <r>
    <n v="90072"/>
    <s v="20317"/>
    <s v="ТОО RUSLAN LTD"/>
    <x v="0"/>
    <x v="0"/>
    <x v="5"/>
    <x v="21"/>
    <x v="1"/>
    <s v="ОФФ_ТРЕЙД"/>
    <n v="50282916"/>
    <s v="Мандарин"/>
    <s v="3 я Кирпичная ул., 22"/>
    <x v="394"/>
    <s v="162094"/>
    <x v="0"/>
    <s v="01.05.2026"/>
    <s v="31.05.2026"/>
    <n v="2208.2018927444797"/>
    <n v="5424.9344814699998"/>
    <n v="1"/>
    <n v="1"/>
    <x v="0"/>
  </r>
  <r>
    <n v="90072"/>
    <s v="20317"/>
    <s v="ТОО RUSLAN LTD"/>
    <x v="0"/>
    <x v="0"/>
    <x v="5"/>
    <x v="21"/>
    <x v="1"/>
    <s v="ОФФ_ТРЕЙД"/>
    <n v="50282936"/>
    <s v="Продукты (Рыжикова) "/>
    <s v="Студенческая ул. 6 (Борки)"/>
    <x v="395"/>
    <s v="162078"/>
    <x v="0"/>
    <s v="01.05.2026"/>
    <s v="31.05.2026"/>
    <n v="2208.2018927444797"/>
    <n v="4923.5474006100003"/>
    <n v="1"/>
    <n v="1"/>
    <x v="0"/>
  </r>
  <r>
    <n v="90072"/>
    <s v="20317"/>
    <s v="ТОО RUSLAN LTD"/>
    <x v="0"/>
    <x v="0"/>
    <x v="5"/>
    <x v="21"/>
    <x v="1"/>
    <s v="ОФФ_ТРЕЙД"/>
    <n v="50282936"/>
    <s v="Продукты (Рыжикова) "/>
    <s v="Студенческая ул. 6 (Борки)"/>
    <x v="395"/>
    <s v="162087"/>
    <x v="2"/>
    <s v="01.05.2026"/>
    <s v="31.05.2026"/>
    <n v="2208.2018927444797"/>
    <n v="5504.58715596"/>
    <n v="1"/>
    <n v="1"/>
    <x v="0"/>
  </r>
  <r>
    <n v="90072"/>
    <s v="20317"/>
    <s v="ТОО RUSLAN LTD"/>
    <x v="0"/>
    <x v="0"/>
    <x v="5"/>
    <x v="21"/>
    <x v="1"/>
    <s v="ОФФ_ТРЕЙД"/>
    <n v="50282936"/>
    <s v="Продукты (Рыжикова) "/>
    <s v="Студенческая ул. 6 (Борки)"/>
    <x v="395"/>
    <s v="162092"/>
    <x v="2"/>
    <s v="01.05.2026"/>
    <s v="31.05.2026"/>
    <n v="2208.2018927444797"/>
    <n v="5504.58715596"/>
    <n v="1"/>
    <n v="1"/>
    <x v="0"/>
  </r>
  <r>
    <n v="90072"/>
    <s v="20317"/>
    <s v="ТОО RUSLAN LTD"/>
    <x v="0"/>
    <x v="0"/>
    <x v="5"/>
    <x v="21"/>
    <x v="1"/>
    <s v="ОФФ_ТРЕЙД"/>
    <n v="50282936"/>
    <s v="Продукты (Рыжикова) "/>
    <s v="Студенческая ул. 6 (Борки)"/>
    <x v="395"/>
    <s v="162094"/>
    <x v="0"/>
    <s v="01.05.2026"/>
    <s v="31.05.2026"/>
    <n v="2208.2018927444797"/>
    <n v="5908.2568807300004"/>
    <n v="1"/>
    <n v="1"/>
    <x v="0"/>
  </r>
  <r>
    <n v="90072"/>
    <s v="20317"/>
    <s v="ТОО RUSLAN LTD"/>
    <x v="0"/>
    <x v="0"/>
    <x v="5"/>
    <x v="21"/>
    <x v="1"/>
    <s v="ОФФ_ТРЕЙД"/>
    <n v="50282936"/>
    <s v="Продукты (Рыжикова) "/>
    <s v="Студенческая ул. 6 (Борки)"/>
    <x v="395"/>
    <s v="162122"/>
    <x v="1"/>
    <s v="01.05.2026"/>
    <s v="31.05.2026"/>
    <n v="2208.2018927444797"/>
    <n v="3159.0214067299999"/>
    <n v="1"/>
    <n v="1"/>
    <x v="0"/>
  </r>
  <r>
    <n v="90072"/>
    <s v="20317"/>
    <s v="ТОО RUSLAN LTD"/>
    <x v="0"/>
    <x v="0"/>
    <x v="5"/>
    <x v="21"/>
    <x v="1"/>
    <s v="ОФФ_ТРЕЙД"/>
    <n v="50283016"/>
    <s v="5+5"/>
    <s v="Жабаева ул. 276"/>
    <x v="396"/>
    <s v="162078"/>
    <x v="0"/>
    <s v="01.05.2026"/>
    <s v="31.05.2026"/>
    <n v="2208.2018927444797"/>
    <n v="5000"/>
    <n v="1"/>
    <n v="1"/>
    <x v="0"/>
  </r>
  <r>
    <n v="90072"/>
    <s v="20317"/>
    <s v="ТОО RUSLAN LTD"/>
    <x v="0"/>
    <x v="0"/>
    <x v="5"/>
    <x v="21"/>
    <x v="1"/>
    <s v="ОФФ_ТРЕЙД"/>
    <n v="50283033"/>
    <s v="Бриз"/>
    <s v="Мусрепова ул. 14"/>
    <x v="397"/>
    <s v="162078"/>
    <x v="0"/>
    <s v="01.05.2026"/>
    <s v="31.05.2026"/>
    <n v="2208.2018927444797"/>
    <n v="4923.5474006100003"/>
    <n v="1"/>
    <n v="1"/>
    <x v="0"/>
  </r>
  <r>
    <n v="90072"/>
    <s v="20317"/>
    <s v="ТОО RUSLAN LTD"/>
    <x v="0"/>
    <x v="0"/>
    <x v="5"/>
    <x v="21"/>
    <x v="1"/>
    <s v="ОФФ_ТРЕЙД"/>
    <n v="50283033"/>
    <s v="Бриз"/>
    <s v="Мусрепова ул. 14"/>
    <x v="397"/>
    <s v="162087"/>
    <x v="2"/>
    <s v="01.05.2026"/>
    <s v="31.05.2026"/>
    <n v="2208.2018927444797"/>
    <n v="5504.58715596"/>
    <n v="1"/>
    <n v="1"/>
    <x v="0"/>
  </r>
  <r>
    <n v="90072"/>
    <s v="20317"/>
    <s v="ТОО RUSLAN LTD"/>
    <x v="0"/>
    <x v="0"/>
    <x v="5"/>
    <x v="21"/>
    <x v="1"/>
    <s v="ОФФ_ТРЕЙД"/>
    <n v="50283033"/>
    <s v="Бриз"/>
    <s v="Мусрепова ул. 14"/>
    <x v="397"/>
    <s v="162092"/>
    <x v="2"/>
    <s v="01.05.2026"/>
    <s v="31.05.2026"/>
    <n v="2208.2018927444797"/>
    <n v="5504.58715596"/>
    <n v="1"/>
    <n v="1"/>
    <x v="0"/>
  </r>
  <r>
    <n v="90072"/>
    <s v="20317"/>
    <s v="ТОО RUSLAN LTD"/>
    <x v="0"/>
    <x v="0"/>
    <x v="5"/>
    <x v="21"/>
    <x v="1"/>
    <s v="ОФФ_ТРЕЙД"/>
    <n v="50283033"/>
    <s v="Бриз"/>
    <s v="Мусрепова ул. 14"/>
    <x v="397"/>
    <s v="162094"/>
    <x v="0"/>
    <s v="01.05.2026"/>
    <s v="31.05.2026"/>
    <n v="2208.2018927444797"/>
    <n v="5908.2568807300004"/>
    <n v="1"/>
    <n v="1"/>
    <x v="0"/>
  </r>
  <r>
    <n v="90072"/>
    <s v="20317"/>
    <s v="ТОО RUSLAN LTD"/>
    <x v="0"/>
    <x v="0"/>
    <x v="5"/>
    <x v="21"/>
    <x v="1"/>
    <s v="ОФФ_ТРЕЙД"/>
    <n v="50283033"/>
    <s v="Бриз"/>
    <s v="Мусрепова ул. 14"/>
    <x v="397"/>
    <s v="162122"/>
    <x v="1"/>
    <s v="01.05.2026"/>
    <s v="31.05.2026"/>
    <n v="2208.2018927444797"/>
    <n v="3159.0214067299999"/>
    <n v="1"/>
    <n v="1"/>
    <x v="0"/>
  </r>
  <r>
    <n v="90072"/>
    <s v="20317"/>
    <s v="ТОО RUSLAN LTD"/>
    <x v="0"/>
    <x v="0"/>
    <x v="5"/>
    <x v="21"/>
    <x v="1"/>
    <s v="ОФФ_ТРЕЙД"/>
    <n v="50283086"/>
    <s v="Визит"/>
    <s v="Мусрепова ул. 13 а"/>
    <x v="398"/>
    <s v="162078"/>
    <x v="0"/>
    <s v="01.05.2026"/>
    <s v="31.05.2026"/>
    <n v="2208.2018927444797"/>
    <n v="2360.70381232"/>
    <n v="1"/>
    <n v="1"/>
    <x v="0"/>
  </r>
  <r>
    <n v="90072"/>
    <s v="20317"/>
    <s v="ТОО RUSLAN LTD"/>
    <x v="0"/>
    <x v="0"/>
    <x v="5"/>
    <x v="21"/>
    <x v="1"/>
    <s v="ОФФ_ТРЕЙД"/>
    <n v="50283086"/>
    <s v="Визит"/>
    <s v="Мусрепова ул. 13 а"/>
    <x v="398"/>
    <s v="162092"/>
    <x v="2"/>
    <s v="01.05.2026"/>
    <s v="31.05.2026"/>
    <n v="2208.2018927444797"/>
    <n v="2639.29618768"/>
    <n v="1"/>
    <n v="1"/>
    <x v="0"/>
  </r>
  <r>
    <n v="90072"/>
    <s v="20317"/>
    <s v="ТОО RUSLAN LTD"/>
    <x v="0"/>
    <x v="0"/>
    <x v="5"/>
    <x v="21"/>
    <x v="1"/>
    <s v="ОФФ_ТРЕЙД"/>
    <n v="50283317"/>
    <s v="Корона"/>
    <s v="Хименко ул, 16."/>
    <x v="399"/>
    <s v="162087"/>
    <x v="2"/>
    <s v="01.05.2026"/>
    <s v="31.05.2026"/>
    <n v="2208.2018927444797"/>
    <n v="2741.8126428"/>
    <n v="1"/>
    <n v="1"/>
    <x v="0"/>
  </r>
  <r>
    <n v="90072"/>
    <s v="20317"/>
    <s v="ТОО RUSLAN LTD"/>
    <x v="0"/>
    <x v="0"/>
    <x v="5"/>
    <x v="21"/>
    <x v="1"/>
    <s v="ОФФ_ТРЕЙД"/>
    <n v="50283317"/>
    <s v="Корона"/>
    <s v="Хименко ул, 16."/>
    <x v="399"/>
    <s v="162094"/>
    <x v="0"/>
    <s v="01.05.2026"/>
    <s v="31.05.2026"/>
    <n v="2208.2018927444797"/>
    <n v="1471.43945164"/>
    <n v="1"/>
    <n v="1"/>
    <x v="0"/>
  </r>
  <r>
    <n v="90072"/>
    <s v="20317"/>
    <s v="ТОО RUSLAN LTD"/>
    <x v="0"/>
    <x v="0"/>
    <x v="5"/>
    <x v="21"/>
    <x v="1"/>
    <s v="ОФФ_ТРЕЙД"/>
    <n v="50283317"/>
    <s v="Корона"/>
    <s v="Хименко ул, 16."/>
    <x v="399"/>
    <s v="162122"/>
    <x v="1"/>
    <s v="01.05.2026"/>
    <s v="31.05.2026"/>
    <n v="2208.2018927444797"/>
    <n v="786.74790556000005"/>
    <n v="1"/>
    <n v="1"/>
    <x v="0"/>
  </r>
  <r>
    <n v="90072"/>
    <s v="20317"/>
    <s v="ТОО RUSLAN LTD"/>
    <x v="0"/>
    <x v="0"/>
    <x v="5"/>
    <x v="21"/>
    <x v="1"/>
    <s v="ОФФ_ТРЕЙД"/>
    <n v="50283321"/>
    <s v="Минимаркет Масленица"/>
    <s v="Победы 8 ул"/>
    <x v="400"/>
    <s v="162078"/>
    <x v="0"/>
    <s v="01.05.2026"/>
    <s v="31.05.2026"/>
    <n v="2208.2018927444797"/>
    <n v="1289.44417748"/>
    <n v="1"/>
    <n v="1"/>
    <x v="0"/>
  </r>
  <r>
    <n v="90072"/>
    <s v="20317"/>
    <s v="ТОО RUSLAN LTD"/>
    <x v="0"/>
    <x v="0"/>
    <x v="5"/>
    <x v="21"/>
    <x v="1"/>
    <s v="ОФФ_ТРЕЙД"/>
    <n v="50283321"/>
    <s v="Минимаркет Масленица"/>
    <s v="Победы 8 ул"/>
    <x v="400"/>
    <s v="162087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5"/>
    <x v="21"/>
    <x v="1"/>
    <s v="ОФФ_ТРЕЙД"/>
    <n v="50283321"/>
    <s v="Минимаркет Масленица"/>
    <s v="Победы 8 ул"/>
    <x v="400"/>
    <s v="162092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5"/>
    <x v="21"/>
    <x v="1"/>
    <s v="ОФФ_ТРЕЙД"/>
    <n v="50283321"/>
    <s v="Минимаркет Масленица"/>
    <s v="Победы 8 ул"/>
    <x v="400"/>
    <s v="162122"/>
    <x v="1"/>
    <s v="01.05.2026"/>
    <s v="31.05.2026"/>
    <n v="2208.2018927444797"/>
    <n v="827.32660580000004"/>
    <n v="1"/>
    <n v="1"/>
    <x v="0"/>
  </r>
  <r>
    <n v="90072"/>
    <s v="20317"/>
    <s v="ТОО RUSLAN LTD"/>
    <x v="0"/>
    <x v="0"/>
    <x v="5"/>
    <x v="21"/>
    <x v="1"/>
    <s v="ОФФ_ТРЕЙД"/>
    <n v="50750567"/>
    <s v="Фаворит"/>
    <s v="Жабаева ул. 272"/>
    <x v="401"/>
    <s v="162087"/>
    <x v="2"/>
    <s v="01.05.2026"/>
    <s v="31.05.2026"/>
    <n v="2208.2018927444797"/>
    <n v="1370.9063214"/>
    <n v="1"/>
    <n v="1"/>
    <x v="0"/>
  </r>
  <r>
    <n v="90072"/>
    <s v="20317"/>
    <s v="ТОО RUSLAN LTD"/>
    <x v="0"/>
    <x v="0"/>
    <x v="5"/>
    <x v="21"/>
    <x v="1"/>
    <s v="ОФФ_ТРЕЙД"/>
    <n v="50750567"/>
    <s v="Фаворит"/>
    <s v="Жабаева ул. 272"/>
    <x v="401"/>
    <s v="162092"/>
    <x v="2"/>
    <s v="01.05.2026"/>
    <s v="31.05.2026"/>
    <n v="2208.2018927444797"/>
    <n v="1370.9063214"/>
    <n v="1"/>
    <n v="1"/>
    <x v="0"/>
  </r>
  <r>
    <n v="90072"/>
    <s v="20317"/>
    <s v="ТОО RUSLAN LTD"/>
    <x v="0"/>
    <x v="0"/>
    <x v="5"/>
    <x v="21"/>
    <x v="1"/>
    <s v="ОФФ_ТРЕЙД"/>
    <n v="50750567"/>
    <s v="Фаворит"/>
    <s v="Жабаева ул. 272"/>
    <x v="401"/>
    <s v="162094"/>
    <x v="0"/>
    <s v="01.05.2026"/>
    <s v="31.05.2026"/>
    <n v="2208.2018927444797"/>
    <n v="1471.43945164"/>
    <n v="1"/>
    <n v="1"/>
    <x v="0"/>
  </r>
  <r>
    <n v="90072"/>
    <s v="20317"/>
    <s v="ТОО RUSLAN LTD"/>
    <x v="0"/>
    <x v="0"/>
    <x v="5"/>
    <x v="21"/>
    <x v="1"/>
    <s v="ОФФ_ТРЕЙД"/>
    <n v="50750567"/>
    <s v="Фаворит"/>
    <s v="Жабаева ул. 272"/>
    <x v="401"/>
    <s v="162122"/>
    <x v="1"/>
    <s v="01.05.2026"/>
    <s v="31.05.2026"/>
    <n v="2208.2018927444797"/>
    <n v="786.74790556000005"/>
    <n v="1"/>
    <n v="1"/>
    <x v="0"/>
  </r>
  <r>
    <n v="90072"/>
    <s v="20317"/>
    <s v="ТОО RUSLAN LTD"/>
    <x v="0"/>
    <x v="0"/>
    <x v="5"/>
    <x v="21"/>
    <x v="1"/>
    <s v="ОФФ_ТРЕЙД"/>
    <n v="50750576"/>
    <s v="Бинар"/>
    <s v="Жукова ул. 7 а"/>
    <x v="402"/>
    <s v="162078"/>
    <x v="0"/>
    <s v="01.05.2026"/>
    <s v="31.05.2026"/>
    <n v="2208.2018927444797"/>
    <n v="1262.7450980399999"/>
    <n v="1"/>
    <n v="1"/>
    <x v="0"/>
  </r>
  <r>
    <n v="90072"/>
    <s v="20317"/>
    <s v="ТОО RUSLAN LTD"/>
    <x v="0"/>
    <x v="0"/>
    <x v="5"/>
    <x v="21"/>
    <x v="1"/>
    <s v="ОФФ_ТРЕЙД"/>
    <n v="50750576"/>
    <s v="Бинар"/>
    <s v="Жукова ул. 7 а"/>
    <x v="402"/>
    <s v="162092"/>
    <x v="2"/>
    <s v="01.05.2026"/>
    <s v="31.05.2026"/>
    <n v="2208.2018927444797"/>
    <n v="1411.7647058800001"/>
    <n v="1"/>
    <n v="1"/>
    <x v="0"/>
  </r>
  <r>
    <n v="90072"/>
    <s v="20317"/>
    <s v="ТОО RUSLAN LTD"/>
    <x v="0"/>
    <x v="0"/>
    <x v="5"/>
    <x v="21"/>
    <x v="1"/>
    <s v="ОФФ_ТРЕЙД"/>
    <n v="50750576"/>
    <s v="Бинар"/>
    <s v="Жукова ул. 7 а"/>
    <x v="402"/>
    <s v="162094"/>
    <x v="0"/>
    <s v="01.05.2026"/>
    <s v="31.05.2026"/>
    <n v="2208.2018927444797"/>
    <n v="1515.2941176500001"/>
    <n v="1"/>
    <n v="1"/>
    <x v="0"/>
  </r>
  <r>
    <n v="90072"/>
    <s v="20317"/>
    <s v="ТОО RUSLAN LTD"/>
    <x v="0"/>
    <x v="0"/>
    <x v="5"/>
    <x v="21"/>
    <x v="1"/>
    <s v="ОФФ_ТРЕЙД"/>
    <n v="50750576"/>
    <s v="Бинар"/>
    <s v="Жукова ул. 7 а"/>
    <x v="402"/>
    <s v="162122"/>
    <x v="1"/>
    <s v="01.05.2026"/>
    <s v="31.05.2026"/>
    <n v="2208.2018927444797"/>
    <n v="810.19607842999994"/>
    <n v="1"/>
    <n v="1"/>
    <x v="0"/>
  </r>
  <r>
    <n v="90072"/>
    <s v="20317"/>
    <s v="ТОО RUSLAN LTD"/>
    <x v="0"/>
    <x v="0"/>
    <x v="5"/>
    <x v="21"/>
    <x v="1"/>
    <s v="ОФФ_ТРЕЙД"/>
    <n v="50854921"/>
    <s v="Тройка"/>
    <s v="Жабаева ул. 288"/>
    <x v="403"/>
    <s v="162078"/>
    <x v="0"/>
    <s v="01.05.2026"/>
    <s v="31.05.2026"/>
    <n v="2208.2018927444797"/>
    <n v="1237.1292454300001"/>
    <n v="1"/>
    <n v="1"/>
    <x v="0"/>
  </r>
  <r>
    <n v="90072"/>
    <s v="20317"/>
    <s v="ТОО RUSLAN LTD"/>
    <x v="0"/>
    <x v="0"/>
    <x v="5"/>
    <x v="21"/>
    <x v="1"/>
    <s v="ОФФ_ТРЕЙД"/>
    <n v="50854921"/>
    <s v="Тройка"/>
    <s v="Жабаева ул. 288"/>
    <x v="403"/>
    <s v="162094"/>
    <x v="0"/>
    <s v="01.05.2026"/>
    <s v="31.05.2026"/>
    <n v="2208.2018927444797"/>
    <n v="2969.1101890300001"/>
    <n v="1"/>
    <n v="1"/>
    <x v="0"/>
  </r>
  <r>
    <n v="90072"/>
    <s v="20317"/>
    <s v="ТОО RUSLAN LTD"/>
    <x v="0"/>
    <x v="0"/>
    <x v="5"/>
    <x v="21"/>
    <x v="1"/>
    <s v="ОФФ_ТРЕЙД"/>
    <n v="50854921"/>
    <s v="Тройка"/>
    <s v="Жабаева ул. 288"/>
    <x v="403"/>
    <s v="162122"/>
    <x v="1"/>
    <s v="01.05.2026"/>
    <s v="31.05.2026"/>
    <n v="2208.2018927444797"/>
    <n v="793.76056554000002"/>
    <n v="1"/>
    <n v="1"/>
    <x v="0"/>
  </r>
  <r>
    <n v="90072"/>
    <s v="20317"/>
    <s v="ТОО RUSLAN LTD"/>
    <x v="0"/>
    <x v="0"/>
    <x v="5"/>
    <x v="21"/>
    <x v="1"/>
    <s v="ОФФ_ТРЕЙД"/>
    <n v="6000380457"/>
    <s v="Ясма"/>
    <s v="Солнечный п .Садовая ул.29 б"/>
    <x v="404"/>
    <s v="162078"/>
    <x v="0"/>
    <s v="01.05.2026"/>
    <s v="31.05.2026"/>
    <n v="2208.2018927444797"/>
    <n v="4845.3111833399998"/>
    <n v="1"/>
    <n v="1"/>
    <x v="0"/>
  </r>
  <r>
    <n v="90072"/>
    <s v="20317"/>
    <s v="ТОО RUSLAN LTD"/>
    <x v="0"/>
    <x v="0"/>
    <x v="5"/>
    <x v="21"/>
    <x v="1"/>
    <s v="ОФФ_ТРЕЙД"/>
    <n v="6000380457"/>
    <s v="Ясма"/>
    <s v="Солнечный п .Садовая ул.29 б"/>
    <x v="404"/>
    <s v="162087"/>
    <x v="2"/>
    <s v="01.05.2026"/>
    <s v="31.05.2026"/>
    <n v="2208.2018927444797"/>
    <n v="1370.9063214"/>
    <n v="1"/>
    <n v="1"/>
    <x v="0"/>
  </r>
  <r>
    <n v="90072"/>
    <s v="20317"/>
    <s v="ТОО RUSLAN LTD"/>
    <x v="0"/>
    <x v="0"/>
    <x v="5"/>
    <x v="21"/>
    <x v="1"/>
    <s v="ОФФ_ТРЕЙД"/>
    <n v="6000380457"/>
    <s v="Ясма"/>
    <s v="Солнечный п .Садовая ул.29 б"/>
    <x v="404"/>
    <s v="162092"/>
    <x v="2"/>
    <s v="01.05.2026"/>
    <s v="31.05.2026"/>
    <n v="2208.2018927444797"/>
    <n v="6788.0244145699999"/>
    <n v="1"/>
    <n v="1"/>
    <x v="0"/>
  </r>
  <r>
    <n v="90072"/>
    <s v="20317"/>
    <s v="ТОО RUSLAN LTD"/>
    <x v="0"/>
    <x v="0"/>
    <x v="5"/>
    <x v="21"/>
    <x v="1"/>
    <s v="ОФФ_ТРЕЙД"/>
    <n v="6000380457"/>
    <s v="Ясма"/>
    <s v="Солнечный п .Садовая ул.29 б"/>
    <x v="404"/>
    <s v="162094"/>
    <x v="0"/>
    <s v="01.05.2026"/>
    <s v="31.05.2026"/>
    <n v="2208.2018927444797"/>
    <n v="13100.186291649999"/>
    <n v="1"/>
    <n v="1"/>
    <x v="0"/>
  </r>
  <r>
    <n v="90072"/>
    <s v="20317"/>
    <s v="ТОО RUSLAN LTD"/>
    <x v="0"/>
    <x v="0"/>
    <x v="5"/>
    <x v="21"/>
    <x v="1"/>
    <s v="ОФФ_ТРЕЙД"/>
    <n v="6000380457"/>
    <s v="Ясма"/>
    <s v="Солнечный п .Садовая ул.29 б"/>
    <x v="404"/>
    <s v="162122"/>
    <x v="1"/>
    <s v="01.05.2026"/>
    <s v="31.05.2026"/>
    <n v="2208.2018927444797"/>
    <n v="3895.5717890300002"/>
    <n v="1"/>
    <n v="1"/>
    <x v="0"/>
  </r>
  <r>
    <n v="90072"/>
    <s v="20317"/>
    <s v="ТОО RUSLAN LTD"/>
    <x v="0"/>
    <x v="0"/>
    <x v="5"/>
    <x v="21"/>
    <x v="1"/>
    <s v="ОФФ_ТРЕЙД"/>
    <n v="6000380516"/>
    <s v="Продукты"/>
    <s v="Семашко 57а"/>
    <x v="405"/>
    <s v="162078"/>
    <x v="0"/>
    <s v="01.05.2026"/>
    <s v="31.05.2026"/>
    <n v="2208.2018927444797"/>
    <n v="2315.88032221"/>
    <n v="1"/>
    <n v="1"/>
    <x v="0"/>
  </r>
  <r>
    <n v="90072"/>
    <s v="20317"/>
    <s v="ТОО RUSLAN LTD"/>
    <x v="0"/>
    <x v="0"/>
    <x v="5"/>
    <x v="21"/>
    <x v="1"/>
    <s v="ОФФ_ТРЕЙД"/>
    <n v="6000380516"/>
    <s v="Продукты"/>
    <s v="Семашко 57а"/>
    <x v="405"/>
    <s v="162087"/>
    <x v="2"/>
    <s v="01.05.2026"/>
    <s v="31.05.2026"/>
    <n v="2208.2018927444797"/>
    <n v="1294.5914844599999"/>
    <n v="1"/>
    <n v="1"/>
    <x v="0"/>
  </r>
  <r>
    <n v="90072"/>
    <s v="20317"/>
    <s v="ТОО RUSLAN LTD"/>
    <x v="0"/>
    <x v="0"/>
    <x v="5"/>
    <x v="21"/>
    <x v="1"/>
    <s v="ОФФ_ТРЕЙД"/>
    <n v="6000380516"/>
    <s v="Продукты"/>
    <s v="Семашко 57а"/>
    <x v="405"/>
    <s v="162094"/>
    <x v="0"/>
    <s v="01.05.2026"/>
    <s v="31.05.2026"/>
    <n v="2208.2018927444797"/>
    <n v="1389.52819333"/>
    <n v="1"/>
    <n v="1"/>
    <x v="0"/>
  </r>
  <r>
    <n v="90072"/>
    <s v="20317"/>
    <s v="ТОО RUSLAN LTD"/>
    <x v="0"/>
    <x v="0"/>
    <x v="5"/>
    <x v="21"/>
    <x v="1"/>
    <s v="ОФФ_ТРЕЙД"/>
    <n v="6000380710"/>
    <s v="Продукты (Яшкин)"/>
    <s v="Зеленая ул., 26 д."/>
    <x v="406"/>
    <s v="162078"/>
    <x v="0"/>
    <s v="01.05.2026"/>
    <s v="31.05.2026"/>
    <n v="2208.2018927444797"/>
    <n v="1048.9966119400001"/>
    <n v="1"/>
    <n v="1"/>
    <x v="0"/>
  </r>
  <r>
    <n v="90072"/>
    <s v="20317"/>
    <s v="ТОО RUSLAN LTD"/>
    <x v="0"/>
    <x v="0"/>
    <x v="5"/>
    <x v="21"/>
    <x v="1"/>
    <s v="ОФФ_ТРЕЙД"/>
    <n v="6000380710"/>
    <s v="Продукты (Яшкин)"/>
    <s v="Зеленая ул., 26 д."/>
    <x v="406"/>
    <s v="162094"/>
    <x v="0"/>
    <s v="01.05.2026"/>
    <s v="31.05.2026"/>
    <n v="2208.2018927444797"/>
    <n v="1258.79593432"/>
    <n v="1"/>
    <n v="1"/>
    <x v="0"/>
  </r>
  <r>
    <n v="90072"/>
    <s v="20317"/>
    <s v="ТОО RUSLAN LTD"/>
    <x v="0"/>
    <x v="0"/>
    <x v="5"/>
    <x v="21"/>
    <x v="1"/>
    <s v="ОФФ_ТРЕЙД"/>
    <n v="6000380710"/>
    <s v="Продукты (Яшкин)"/>
    <s v="Зеленая ул., 26 д."/>
    <x v="406"/>
    <s v="162122"/>
    <x v="1"/>
    <s v="01.05.2026"/>
    <s v="31.05.2026"/>
    <n v="2208.2018927444797"/>
    <n v="2692.2074537399999"/>
    <n v="1"/>
    <n v="1"/>
    <x v="0"/>
  </r>
  <r>
    <n v="90072"/>
    <s v="20317"/>
    <s v="ТОО RUSLAN LTD"/>
    <x v="0"/>
    <x v="0"/>
    <x v="5"/>
    <x v="21"/>
    <x v="1"/>
    <s v="ОФФ_ТРЕЙД"/>
    <n v="6000380803"/>
    <s v="Продукты милосердие"/>
    <s v="Болатбаева ул., 2б"/>
    <x v="407"/>
    <s v="162087"/>
    <x v="2"/>
    <s v="01.05.2026"/>
    <s v="31.05.2026"/>
    <n v="2208.2018927444797"/>
    <n v="3176.84433463"/>
    <n v="1"/>
    <n v="1"/>
    <x v="0"/>
  </r>
  <r>
    <n v="90072"/>
    <s v="20317"/>
    <s v="ТОО RUSLAN LTD"/>
    <x v="0"/>
    <x v="0"/>
    <x v="5"/>
    <x v="21"/>
    <x v="1"/>
    <s v="ОФФ_ТРЕЙД"/>
    <n v="6000380803"/>
    <s v="Продукты милосердие"/>
    <s v="Болатбаева ул., 2б"/>
    <x v="407"/>
    <s v="162122"/>
    <x v="1"/>
    <s v="01.05.2026"/>
    <s v="31.05.2026"/>
    <n v="2208.2018927444797"/>
    <n v="1823.15566537"/>
    <n v="1"/>
    <n v="1"/>
    <x v="0"/>
  </r>
  <r>
    <n v="90072"/>
    <s v="20317"/>
    <s v="ТОО RUSLAN LTD"/>
    <x v="0"/>
    <x v="0"/>
    <x v="5"/>
    <x v="21"/>
    <x v="1"/>
    <s v="ОФФ_ТРЕЙД"/>
    <n v="6000380844"/>
    <s v="Достык"/>
    <s v="Семашко 7/1"/>
    <x v="408"/>
    <s v="162078"/>
    <x v="0"/>
    <s v="01.05.2026"/>
    <s v="31.05.2026"/>
    <n v="2208.2018927444797"/>
    <n v="4189.4353369800001"/>
    <n v="1"/>
    <n v="1"/>
    <x v="0"/>
  </r>
  <r>
    <n v="90072"/>
    <s v="20317"/>
    <s v="ТОО RUSLAN LTD"/>
    <x v="0"/>
    <x v="0"/>
    <x v="5"/>
    <x v="21"/>
    <x v="1"/>
    <s v="ОФФ_ТРЕЙД"/>
    <n v="6000380844"/>
    <s v="Достык"/>
    <s v="Семашко 7/1"/>
    <x v="408"/>
    <s v="162087"/>
    <x v="2"/>
    <s v="01.05.2026"/>
    <s v="31.05.2026"/>
    <n v="2208.2018927444797"/>
    <n v="1561.2802498000001"/>
    <n v="1"/>
    <n v="1"/>
    <x v="0"/>
  </r>
  <r>
    <n v="90072"/>
    <s v="20317"/>
    <s v="ТОО RUSLAN LTD"/>
    <x v="0"/>
    <x v="0"/>
    <x v="5"/>
    <x v="21"/>
    <x v="1"/>
    <s v="ОФФ_ТРЕЙД"/>
    <n v="6000380844"/>
    <s v="Достык"/>
    <s v="Семашко 7/1"/>
    <x v="408"/>
    <s v="162092"/>
    <x v="2"/>
    <s v="01.05.2026"/>
    <s v="31.05.2026"/>
    <n v="2208.2018927444797"/>
    <n v="1561.2802498000001"/>
    <n v="1"/>
    <n v="1"/>
    <x v="0"/>
  </r>
  <r>
    <n v="90072"/>
    <s v="20317"/>
    <s v="ТОО RUSLAN LTD"/>
    <x v="0"/>
    <x v="0"/>
    <x v="5"/>
    <x v="21"/>
    <x v="1"/>
    <s v="ОФФ_ТРЕЙД"/>
    <n v="6000380844"/>
    <s v="Достык"/>
    <s v="Семашко 7/1"/>
    <x v="408"/>
    <s v="162122"/>
    <x v="1"/>
    <s v="01.05.2026"/>
    <s v="31.05.2026"/>
    <n v="2208.2018927444797"/>
    <n v="2688.0041634099998"/>
    <n v="1"/>
    <n v="1"/>
    <x v="0"/>
  </r>
  <r>
    <n v="90072"/>
    <s v="20317"/>
    <s v="ТОО RUSLAN LTD"/>
    <x v="0"/>
    <x v="0"/>
    <x v="5"/>
    <x v="21"/>
    <x v="1"/>
    <s v="ОФФ_ТРЕЙД"/>
    <n v="6000381108"/>
    <s v="Радуга"/>
    <s v="Назарбаева 163"/>
    <x v="409"/>
    <s v="162094"/>
    <x v="0"/>
    <s v="01.05.2026"/>
    <s v="31.05.2026"/>
    <n v="2208.2018927444797"/>
    <n v="3258.0101180400002"/>
    <n v="1"/>
    <n v="1"/>
    <x v="0"/>
  </r>
  <r>
    <n v="90072"/>
    <s v="20317"/>
    <s v="ТОО RUSLAN LTD"/>
    <x v="0"/>
    <x v="0"/>
    <x v="5"/>
    <x v="21"/>
    <x v="1"/>
    <s v="ОФФ_ТРЕЙД"/>
    <n v="6000381108"/>
    <s v="Радуга"/>
    <s v="Назарбаева 163"/>
    <x v="409"/>
    <s v="162122"/>
    <x v="1"/>
    <s v="01.05.2026"/>
    <s v="31.05.2026"/>
    <n v="2208.2018927444797"/>
    <n v="1741.98988196"/>
    <n v="1"/>
    <n v="1"/>
    <x v="0"/>
  </r>
  <r>
    <n v="90072"/>
    <s v="20317"/>
    <s v="ТОО RUSLAN LTD"/>
    <x v="0"/>
    <x v="0"/>
    <x v="5"/>
    <x v="21"/>
    <x v="1"/>
    <s v="ОФФ_ТРЕЙД"/>
    <n v="6000381157"/>
    <s v="Амир"/>
    <s v="Алтын дала 14/1"/>
    <x v="410"/>
    <s v="162087"/>
    <x v="2"/>
    <s v="01.05.2026"/>
    <s v="31.05.2026"/>
    <n v="2208.2018927444797"/>
    <n v="3000"/>
    <n v="1"/>
    <n v="1"/>
    <x v="0"/>
  </r>
  <r>
    <n v="90072"/>
    <s v="20317"/>
    <s v="ТОО RUSLAN LTD"/>
    <x v="0"/>
    <x v="0"/>
    <x v="5"/>
    <x v="21"/>
    <x v="1"/>
    <s v="ОФФ_ТРЕЙД"/>
    <n v="6000381157"/>
    <s v="Амир"/>
    <s v="Алтын дала 14/1"/>
    <x v="410"/>
    <s v="162092"/>
    <x v="2"/>
    <s v="01.05.2026"/>
    <s v="31.05.2026"/>
    <n v="2208.2018927444797"/>
    <n v="2000"/>
    <n v="1"/>
    <n v="1"/>
    <x v="0"/>
  </r>
  <r>
    <n v="90072"/>
    <s v="20317"/>
    <s v="ТОО RUSLAN LTD"/>
    <x v="0"/>
    <x v="0"/>
    <x v="5"/>
    <x v="21"/>
    <x v="1"/>
    <s v="ОФФ_ТРЕЙД"/>
    <n v="6000381307"/>
    <s v="Апельсин"/>
    <s v="Солнечный 605 А"/>
    <x v="411"/>
    <s v="162078"/>
    <x v="0"/>
    <s v="01.05.2026"/>
    <s v="31.05.2026"/>
    <n v="2208.2018927444797"/>
    <n v="4901.4384656399998"/>
    <n v="1"/>
    <n v="1"/>
    <x v="0"/>
  </r>
  <r>
    <n v="90072"/>
    <s v="20317"/>
    <s v="ТОО RUSLAN LTD"/>
    <x v="0"/>
    <x v="0"/>
    <x v="5"/>
    <x v="21"/>
    <x v="1"/>
    <s v="ОФФ_ТРЕЙД"/>
    <n v="6000381307"/>
    <s v="Апельсин"/>
    <s v="Солнечный 605 А"/>
    <x v="411"/>
    <s v="162087"/>
    <x v="2"/>
    <s v="01.05.2026"/>
    <s v="31.05.2026"/>
    <n v="2208.2018927444797"/>
    <n v="1369.967273"/>
    <n v="1"/>
    <n v="1"/>
    <x v="0"/>
  </r>
  <r>
    <n v="90072"/>
    <s v="20317"/>
    <s v="ТОО RUSLAN LTD"/>
    <x v="0"/>
    <x v="0"/>
    <x v="5"/>
    <x v="21"/>
    <x v="1"/>
    <s v="ОФФ_ТРЕЙД"/>
    <n v="6000381307"/>
    <s v="Апельсин"/>
    <s v="Солнечный 605 А"/>
    <x v="411"/>
    <s v="162092"/>
    <x v="2"/>
    <s v="01.05.2026"/>
    <s v="31.05.2026"/>
    <n v="2208.2018927444797"/>
    <n v="1369.967273"/>
    <n v="1"/>
    <n v="1"/>
    <x v="0"/>
  </r>
  <r>
    <n v="90072"/>
    <s v="20317"/>
    <s v="ТОО RUSLAN LTD"/>
    <x v="0"/>
    <x v="0"/>
    <x v="5"/>
    <x v="21"/>
    <x v="1"/>
    <s v="ОФФ_ТРЕЙД"/>
    <n v="6000381307"/>
    <s v="Апельсин"/>
    <s v="Солнечный 605 А"/>
    <x v="411"/>
    <s v="162122"/>
    <x v="1"/>
    <s v="01.05.2026"/>
    <s v="31.05.2026"/>
    <n v="2208.2018927444797"/>
    <n v="2358.6269883599998"/>
    <n v="1"/>
    <n v="1"/>
    <x v="0"/>
  </r>
  <r>
    <n v="90072"/>
    <s v="20317"/>
    <s v="ТОО RUSLAN LTD"/>
    <x v="0"/>
    <x v="0"/>
    <x v="5"/>
    <x v="21"/>
    <x v="1"/>
    <s v="ОФФ_ТРЕЙД"/>
    <n v="6000381418"/>
    <s v="Настя"/>
    <s v="Назарбаева 294"/>
    <x v="412"/>
    <s v="162078"/>
    <x v="0"/>
    <s v="01.05.2026"/>
    <s v="31.05.2026"/>
    <n v="2208.2018927444797"/>
    <n v="1262.7450980399999"/>
    <n v="1"/>
    <n v="1"/>
    <x v="0"/>
  </r>
  <r>
    <n v="90072"/>
    <s v="20317"/>
    <s v="ТОО RUSLAN LTD"/>
    <x v="0"/>
    <x v="0"/>
    <x v="5"/>
    <x v="21"/>
    <x v="1"/>
    <s v="ОФФ_ТРЕЙД"/>
    <n v="6000381418"/>
    <s v="Настя"/>
    <s v="Назарбаева 294"/>
    <x v="412"/>
    <s v="162092"/>
    <x v="2"/>
    <s v="01.05.2026"/>
    <s v="31.05.2026"/>
    <n v="2208.2018927444797"/>
    <n v="1411.7647058800001"/>
    <n v="1"/>
    <n v="1"/>
    <x v="0"/>
  </r>
  <r>
    <n v="90072"/>
    <s v="20317"/>
    <s v="ТОО RUSLAN LTD"/>
    <x v="0"/>
    <x v="0"/>
    <x v="5"/>
    <x v="21"/>
    <x v="1"/>
    <s v="ОФФ_ТРЕЙД"/>
    <n v="6000381418"/>
    <s v="Настя"/>
    <s v="Назарбаева 294"/>
    <x v="412"/>
    <s v="162094"/>
    <x v="0"/>
    <s v="01.05.2026"/>
    <s v="31.05.2026"/>
    <n v="2208.2018927444797"/>
    <n v="1515.2941176500001"/>
    <n v="1"/>
    <n v="1"/>
    <x v="0"/>
  </r>
  <r>
    <n v="90072"/>
    <s v="20317"/>
    <s v="ТОО RUSLAN LTD"/>
    <x v="0"/>
    <x v="0"/>
    <x v="5"/>
    <x v="21"/>
    <x v="1"/>
    <s v="ОФФ_ТРЕЙД"/>
    <n v="6000381418"/>
    <s v="Настя"/>
    <s v="Назарбаева 294"/>
    <x v="412"/>
    <s v="162122"/>
    <x v="1"/>
    <s v="01.05.2026"/>
    <s v="31.05.2026"/>
    <n v="2208.2018927444797"/>
    <n v="810.19607842999994"/>
    <n v="1"/>
    <n v="1"/>
    <x v="0"/>
  </r>
  <r>
    <n v="90072"/>
    <s v="20317"/>
    <s v="ТОО RUSLAN LTD"/>
    <x v="0"/>
    <x v="0"/>
    <x v="5"/>
    <x v="21"/>
    <x v="1"/>
    <s v="ОФФ_ТРЕЙД"/>
    <n v="6000381480"/>
    <s v="Белорусский стандарт 2"/>
    <s v="Шухова 30"/>
    <x v="413"/>
    <s v="162078"/>
    <x v="0"/>
    <s v="01.05.2026"/>
    <s v="31.05.2026"/>
    <n v="2208.2018927444797"/>
    <n v="1127.1352562300001"/>
    <n v="1"/>
    <n v="1"/>
    <x v="0"/>
  </r>
  <r>
    <n v="90072"/>
    <s v="20317"/>
    <s v="ТОО RUSLAN LTD"/>
    <x v="0"/>
    <x v="0"/>
    <x v="5"/>
    <x v="21"/>
    <x v="1"/>
    <s v="ОФФ_ТРЕЙД"/>
    <n v="6000381480"/>
    <s v="Белорусский стандарт 2"/>
    <s v="Шухова 30"/>
    <x v="413"/>
    <s v="162087"/>
    <x v="2"/>
    <s v="01.05.2026"/>
    <s v="31.05.2026"/>
    <n v="2208.2018927444797"/>
    <n v="1260.15121815"/>
    <n v="1"/>
    <n v="1"/>
    <x v="0"/>
  </r>
  <r>
    <n v="90072"/>
    <s v="20317"/>
    <s v="ТОО RUSLAN LTD"/>
    <x v="0"/>
    <x v="0"/>
    <x v="5"/>
    <x v="21"/>
    <x v="1"/>
    <s v="ОФФ_ТРЕЙД"/>
    <n v="6000381480"/>
    <s v="Белорусский стандарт 2"/>
    <s v="Шухова 30"/>
    <x v="413"/>
    <s v="162092"/>
    <x v="2"/>
    <s v="01.05.2026"/>
    <s v="31.05.2026"/>
    <n v="2208.2018927444797"/>
    <n v="1260.15121815"/>
    <n v="1"/>
    <n v="1"/>
    <x v="0"/>
  </r>
  <r>
    <n v="90072"/>
    <s v="20317"/>
    <s v="ТОО RUSLAN LTD"/>
    <x v="0"/>
    <x v="0"/>
    <x v="5"/>
    <x v="21"/>
    <x v="1"/>
    <s v="ОФФ_ТРЕЙД"/>
    <n v="6000381480"/>
    <s v="Белорусский стандарт 2"/>
    <s v="Шухова 30"/>
    <x v="413"/>
    <s v="162094"/>
    <x v="0"/>
    <s v="01.05.2026"/>
    <s v="31.05.2026"/>
    <n v="2208.2018927444797"/>
    <n v="1352.5623074800001"/>
    <n v="1"/>
    <n v="1"/>
    <x v="0"/>
  </r>
  <r>
    <n v="90072"/>
    <s v="20317"/>
    <s v="ТОО RUSLAN LTD"/>
    <x v="0"/>
    <x v="0"/>
    <x v="5"/>
    <x v="22"/>
    <x v="1"/>
    <s v="ОФФ_ТРЕЙД"/>
    <n v="50282624"/>
    <s v="Весна"/>
    <s v="Тауелсиздик 76"/>
    <x v="414"/>
    <s v="162078"/>
    <x v="0"/>
    <s v="01.05.2026"/>
    <s v="31.05.2026"/>
    <n v="2208.2018927444797"/>
    <n v="1289.44417748"/>
    <n v="1"/>
    <n v="1"/>
    <x v="0"/>
  </r>
  <r>
    <n v="90072"/>
    <s v="20317"/>
    <s v="ТОО RUSLAN LTD"/>
    <x v="0"/>
    <x v="0"/>
    <x v="5"/>
    <x v="22"/>
    <x v="1"/>
    <s v="ОФФ_ТРЕЙД"/>
    <n v="50282624"/>
    <s v="Весна"/>
    <s v="Тауелсиздик 76"/>
    <x v="414"/>
    <s v="162087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5"/>
    <x v="22"/>
    <x v="1"/>
    <s v="ОФФ_ТРЕЙД"/>
    <n v="50282624"/>
    <s v="Весна"/>
    <s v="Тауелсиздик 76"/>
    <x v="414"/>
    <s v="162092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5"/>
    <x v="22"/>
    <x v="1"/>
    <s v="ОФФ_ТРЕЙД"/>
    <n v="50282624"/>
    <s v="Весна"/>
    <s v="Тауелсиздик 76"/>
    <x v="414"/>
    <s v="162122"/>
    <x v="1"/>
    <s v="01.05.2026"/>
    <s v="31.05.2026"/>
    <n v="2208.2018927444797"/>
    <n v="827.32660580000004"/>
    <n v="1"/>
    <n v="1"/>
    <x v="0"/>
  </r>
  <r>
    <n v="90072"/>
    <s v="20317"/>
    <s v="ТОО RUSLAN LTD"/>
    <x v="0"/>
    <x v="0"/>
    <x v="5"/>
    <x v="22"/>
    <x v="1"/>
    <s v="ОФФ_ТРЕЙД"/>
    <n v="50282637"/>
    <s v="Ольга"/>
    <s v="Ершова 31а"/>
    <x v="415"/>
    <s v="162122"/>
    <x v="1"/>
    <s v="01.05.2026"/>
    <s v="31.05.2026"/>
    <n v="2208.2018927444797"/>
    <n v="5000"/>
    <n v="1"/>
    <n v="1"/>
    <x v="0"/>
  </r>
  <r>
    <n v="90072"/>
    <s v="20317"/>
    <s v="ТОО RUSLAN LTD"/>
    <x v="0"/>
    <x v="0"/>
    <x v="5"/>
    <x v="22"/>
    <x v="1"/>
    <s v="ОФФ_ТРЕЙД"/>
    <n v="50282971"/>
    <s v="Камила"/>
    <s v="Ибраева 79"/>
    <x v="416"/>
    <s v="162122"/>
    <x v="1"/>
    <s v="01.05.2026"/>
    <s v="31.05.2026"/>
    <n v="2208.2018927444797"/>
    <n v="5000"/>
    <n v="1"/>
    <n v="1"/>
    <x v="0"/>
  </r>
  <r>
    <n v="90072"/>
    <s v="20317"/>
    <s v="ТОО RUSLAN LTD"/>
    <x v="0"/>
    <x v="0"/>
    <x v="5"/>
    <x v="22"/>
    <x v="1"/>
    <s v="ОФФ_ТРЕЙД"/>
    <n v="50832899"/>
    <s v="Универсам"/>
    <s v="Букетова 27"/>
    <x v="417"/>
    <s v="162078"/>
    <x v="0"/>
    <s v="01.05.2026"/>
    <s v="31.05.2026"/>
    <n v="2208.2018927444797"/>
    <n v="3151.5072425899998"/>
    <n v="1"/>
    <n v="1"/>
    <x v="0"/>
  </r>
  <r>
    <n v="90072"/>
    <s v="20317"/>
    <s v="ТОО RUSLAN LTD"/>
    <x v="0"/>
    <x v="0"/>
    <x v="5"/>
    <x v="22"/>
    <x v="1"/>
    <s v="ОФФ_ТРЕЙД"/>
    <n v="50832899"/>
    <s v="Универсам"/>
    <s v="Букетова 27"/>
    <x v="417"/>
    <s v="162087"/>
    <x v="2"/>
    <s v="01.05.2026"/>
    <s v="31.05.2026"/>
    <n v="2208.2018927444797"/>
    <n v="1174.4747487899999"/>
    <n v="1"/>
    <n v="1"/>
    <x v="0"/>
  </r>
  <r>
    <n v="90072"/>
    <s v="20317"/>
    <s v="ТОО RUSLAN LTD"/>
    <x v="0"/>
    <x v="0"/>
    <x v="5"/>
    <x v="22"/>
    <x v="1"/>
    <s v="ОФФ_ТРЕЙД"/>
    <n v="50832899"/>
    <s v="Универсам"/>
    <s v="Букетова 27"/>
    <x v="417"/>
    <s v="162122"/>
    <x v="1"/>
    <s v="01.05.2026"/>
    <s v="31.05.2026"/>
    <n v="2208.2018927444797"/>
    <n v="674.01800861000004"/>
    <n v="1"/>
    <n v="1"/>
    <x v="0"/>
  </r>
  <r>
    <n v="90072"/>
    <s v="20317"/>
    <s v="ТОО RUSLAN LTD"/>
    <x v="0"/>
    <x v="0"/>
    <x v="5"/>
    <x v="22"/>
    <x v="1"/>
    <s v="ОФФ_ТРЕЙД"/>
    <n v="50834052"/>
    <s v="Лана"/>
    <s v="Сергеевка с. Ибраева ул. 44"/>
    <x v="418"/>
    <s v="162078"/>
    <x v="0"/>
    <s v="01.05.2026"/>
    <s v="31.05.2026"/>
    <n v="2208.2018927444797"/>
    <n v="3045.7813091200001"/>
    <n v="1"/>
    <n v="1"/>
    <x v="0"/>
  </r>
  <r>
    <n v="90072"/>
    <s v="20317"/>
    <s v="ТОО RUSLAN LTD"/>
    <x v="0"/>
    <x v="0"/>
    <x v="5"/>
    <x v="22"/>
    <x v="1"/>
    <s v="ОФФ_ТРЕЙД"/>
    <n v="50834052"/>
    <s v="Лана"/>
    <s v="Сергеевка с. Ибраева ул. 44"/>
    <x v="418"/>
    <s v="162122"/>
    <x v="1"/>
    <s v="01.05.2026"/>
    <s v="31.05.2026"/>
    <n v="2208.2018927444797"/>
    <n v="1954.2186908799999"/>
    <n v="1"/>
    <n v="1"/>
    <x v="0"/>
  </r>
  <r>
    <n v="90072"/>
    <s v="20317"/>
    <s v="ТОО RUSLAN LTD"/>
    <x v="0"/>
    <x v="0"/>
    <x v="5"/>
    <x v="22"/>
    <x v="1"/>
    <s v="ОФФ_ТРЕЙД"/>
    <n v="50838469"/>
    <s v="Славутич"/>
    <s v="Желтоксан 22а"/>
    <x v="419"/>
    <s v="162078"/>
    <x v="0"/>
    <s v="01.05.2026"/>
    <s v="31.05.2026"/>
    <n v="2208.2018927444797"/>
    <n v="1983.0028328599999"/>
    <n v="1"/>
    <n v="1"/>
    <x v="0"/>
  </r>
  <r>
    <n v="90072"/>
    <s v="20317"/>
    <s v="ТОО RUSLAN LTD"/>
    <x v="0"/>
    <x v="0"/>
    <x v="5"/>
    <x v="22"/>
    <x v="1"/>
    <s v="ОФФ_ТРЕЙД"/>
    <n v="50838469"/>
    <s v="Славутич"/>
    <s v="Желтоксан 22а"/>
    <x v="419"/>
    <s v="162092"/>
    <x v="2"/>
    <s v="01.05.2026"/>
    <s v="31.05.2026"/>
    <n v="2208.2018927444797"/>
    <n v="1108.5109003600001"/>
    <n v="1"/>
    <n v="1"/>
    <x v="0"/>
  </r>
  <r>
    <n v="90072"/>
    <s v="20317"/>
    <s v="ТОО RUSLAN LTD"/>
    <x v="0"/>
    <x v="0"/>
    <x v="5"/>
    <x v="22"/>
    <x v="1"/>
    <s v="ОФФ_ТРЕЙД"/>
    <n v="50838469"/>
    <s v="Славутич"/>
    <s v="Желтоксан 22а"/>
    <x v="419"/>
    <s v="162122"/>
    <x v="1"/>
    <s v="01.05.2026"/>
    <s v="31.05.2026"/>
    <n v="2208.2018927444797"/>
    <n v="1908.4862667800001"/>
    <n v="1"/>
    <n v="1"/>
    <x v="0"/>
  </r>
  <r>
    <n v="90072"/>
    <s v="20317"/>
    <s v="ТОО RUSLAN LTD"/>
    <x v="0"/>
    <x v="0"/>
    <x v="5"/>
    <x v="22"/>
    <x v="1"/>
    <s v="ОФФ_ТРЕЙД"/>
    <n v="6000380132"/>
    <s v="Кристина "/>
    <s v="Заря ул Центральная 6"/>
    <x v="420"/>
    <s v="162078"/>
    <x v="0"/>
    <s v="01.05.2026"/>
    <s v="31.05.2026"/>
    <n v="2208.2018927444797"/>
    <n v="5435.5165428800001"/>
    <n v="1"/>
    <n v="1"/>
    <x v="0"/>
  </r>
  <r>
    <n v="90072"/>
    <s v="20317"/>
    <s v="ТОО RUSLAN LTD"/>
    <x v="0"/>
    <x v="0"/>
    <x v="5"/>
    <x v="22"/>
    <x v="1"/>
    <s v="ОФФ_ТРЕЙД"/>
    <n v="6000380132"/>
    <s v="Кристина "/>
    <s v="Заря ул Центральная 6"/>
    <x v="420"/>
    <s v="162087"/>
    <x v="2"/>
    <s v="01.05.2026"/>
    <s v="31.05.2026"/>
    <n v="2208.2018927444797"/>
    <n v="3038.4875084400001"/>
    <n v="1"/>
    <n v="1"/>
    <x v="0"/>
  </r>
  <r>
    <n v="90072"/>
    <s v="20317"/>
    <s v="ТОО RUSLAN LTD"/>
    <x v="0"/>
    <x v="0"/>
    <x v="5"/>
    <x v="22"/>
    <x v="1"/>
    <s v="ОФФ_ТРЕЙД"/>
    <n v="6000380132"/>
    <s v="Кристина "/>
    <s v="Заря ул Центральная 6"/>
    <x v="420"/>
    <s v="162092"/>
    <x v="2"/>
    <s v="01.05.2026"/>
    <s v="31.05.2026"/>
    <n v="2208.2018927444797"/>
    <n v="3038.4875084400001"/>
    <n v="1"/>
    <n v="1"/>
    <x v="0"/>
  </r>
  <r>
    <n v="90072"/>
    <s v="20317"/>
    <s v="ТОО RUSLAN LTD"/>
    <x v="0"/>
    <x v="0"/>
    <x v="5"/>
    <x v="22"/>
    <x v="1"/>
    <s v="ОФФ_ТРЕЙД"/>
    <n v="6000380132"/>
    <s v="Кристина "/>
    <s v="Заря ул Центральная 6"/>
    <x v="420"/>
    <s v="162122"/>
    <x v="1"/>
    <s v="01.05.2026"/>
    <s v="31.05.2026"/>
    <n v="2208.2018927444797"/>
    <n v="3487.5084402399998"/>
    <n v="1"/>
    <n v="1"/>
    <x v="0"/>
  </r>
  <r>
    <n v="90072"/>
    <s v="20317"/>
    <s v="ТОО RUSLAN LTD"/>
    <x v="0"/>
    <x v="0"/>
    <x v="5"/>
    <x v="22"/>
    <x v="1"/>
    <s v="ОФФ_ТРЕЙД"/>
    <n v="6000380133"/>
    <s v="Азина "/>
    <s v="Повозочное"/>
    <x v="421"/>
    <s v="162078"/>
    <x v="0"/>
    <s v="01.05.2026"/>
    <s v="31.05.2026"/>
    <n v="2208.2018927444797"/>
    <n v="2016.2805259899999"/>
    <n v="1"/>
    <n v="1"/>
    <x v="0"/>
  </r>
  <r>
    <n v="90072"/>
    <s v="20317"/>
    <s v="ТОО RUSLAN LTD"/>
    <x v="0"/>
    <x v="0"/>
    <x v="5"/>
    <x v="22"/>
    <x v="1"/>
    <s v="ОФФ_ТРЕЙД"/>
    <n v="6000380133"/>
    <s v="Азина "/>
    <s v="Повозочное"/>
    <x v="421"/>
    <s v="162087"/>
    <x v="2"/>
    <s v="01.05.2026"/>
    <s v="31.05.2026"/>
    <n v="2208.2018927444797"/>
    <n v="1127.1133375100001"/>
    <n v="1"/>
    <n v="1"/>
    <x v="0"/>
  </r>
  <r>
    <n v="90072"/>
    <s v="20317"/>
    <s v="ТОО RUSLAN LTD"/>
    <x v="0"/>
    <x v="0"/>
    <x v="5"/>
    <x v="22"/>
    <x v="1"/>
    <s v="ОФФ_ТРЕЙД"/>
    <n v="6000380133"/>
    <s v="Азина "/>
    <s v="Повозочное"/>
    <x v="421"/>
    <s v="162094"/>
    <x v="0"/>
    <s v="01.05.2026"/>
    <s v="31.05.2026"/>
    <n v="2208.2018927444797"/>
    <n v="1209.7683155899999"/>
    <n v="1"/>
    <n v="1"/>
    <x v="0"/>
  </r>
  <r>
    <n v="90072"/>
    <s v="20317"/>
    <s v="ТОО RUSLAN LTD"/>
    <x v="0"/>
    <x v="0"/>
    <x v="5"/>
    <x v="22"/>
    <x v="1"/>
    <s v="ОФФ_ТРЕЙД"/>
    <n v="6000380133"/>
    <s v="Азина "/>
    <s v="Повозочное"/>
    <x v="421"/>
    <s v="162122"/>
    <x v="1"/>
    <s v="01.05.2026"/>
    <s v="31.05.2026"/>
    <n v="2208.2018927444797"/>
    <n v="646.83782091"/>
    <n v="1"/>
    <n v="1"/>
    <x v="0"/>
  </r>
  <r>
    <n v="90072"/>
    <s v="20317"/>
    <s v="ТОО RUSLAN LTD"/>
    <x v="0"/>
    <x v="0"/>
    <x v="5"/>
    <x v="22"/>
    <x v="1"/>
    <s v="ОФФ_ТРЕЙД"/>
    <n v="6000380280"/>
    <s v="Ольга"/>
    <s v="Москворецкое ул Северная 18"/>
    <x v="422"/>
    <s v="162078"/>
    <x v="0"/>
    <s v="01.05.2026"/>
    <s v="31.05.2026"/>
    <n v="2208.2018927444797"/>
    <n v="1709.49246124"/>
    <n v="1"/>
    <n v="1"/>
    <x v="0"/>
  </r>
  <r>
    <n v="90072"/>
    <s v="20317"/>
    <s v="ТОО RUSLAN LTD"/>
    <x v="0"/>
    <x v="0"/>
    <x v="5"/>
    <x v="22"/>
    <x v="1"/>
    <s v="ОФФ_ТРЕЙД"/>
    <n v="6000380280"/>
    <s v="Ольга"/>
    <s v="Москворецкое ул Северная 18"/>
    <x v="422"/>
    <s v="162122"/>
    <x v="1"/>
    <s v="01.05.2026"/>
    <s v="31.05.2026"/>
    <n v="2208.2018927444797"/>
    <n v="3290.50753876"/>
    <n v="1"/>
    <n v="1"/>
    <x v="0"/>
  </r>
  <r>
    <n v="90072"/>
    <s v="20317"/>
    <s v="ТОО RUSLAN LTD"/>
    <x v="0"/>
    <x v="0"/>
    <x v="5"/>
    <x v="22"/>
    <x v="1"/>
    <s v="ОФФ_ТРЕЙД"/>
    <n v="6000380356"/>
    <s v="Продукты"/>
    <s v="Комсомольская 41"/>
    <x v="423"/>
    <s v="162078"/>
    <x v="0"/>
    <s v="01.05.2026"/>
    <s v="31.05.2026"/>
    <n v="2208.2018927444797"/>
    <n v="924.54347077"/>
    <n v="1"/>
    <n v="1"/>
    <x v="0"/>
  </r>
  <r>
    <n v="90072"/>
    <s v="20317"/>
    <s v="ТОО RUSLAN LTD"/>
    <x v="0"/>
    <x v="0"/>
    <x v="5"/>
    <x v="22"/>
    <x v="1"/>
    <s v="ОФФ_ТРЕЙД"/>
    <n v="6000380356"/>
    <s v="Продукты"/>
    <s v="Комсомольская 41"/>
    <x v="423"/>
    <s v="162094"/>
    <x v="0"/>
    <s v="01.05.2026"/>
    <s v="31.05.2026"/>
    <n v="2208.2018927444797"/>
    <n v="1109.4521649200001"/>
    <n v="1"/>
    <n v="1"/>
    <x v="0"/>
  </r>
  <r>
    <n v="90072"/>
    <s v="20317"/>
    <s v="ТОО RUSLAN LTD"/>
    <x v="0"/>
    <x v="0"/>
    <x v="5"/>
    <x v="22"/>
    <x v="1"/>
    <s v="ОФФ_ТРЕЙД"/>
    <n v="6000380356"/>
    <s v="Продукты"/>
    <s v="Комсомольская 41"/>
    <x v="423"/>
    <s v="162122"/>
    <x v="1"/>
    <s v="01.05.2026"/>
    <s v="31.05.2026"/>
    <n v="2208.2018927444797"/>
    <n v="2966.0043642999999"/>
    <n v="1"/>
    <n v="1"/>
    <x v="0"/>
  </r>
  <r>
    <n v="90072"/>
    <s v="20317"/>
    <s v="ТОО RUSLAN LTD"/>
    <x v="0"/>
    <x v="0"/>
    <x v="5"/>
    <x v="22"/>
    <x v="1"/>
    <s v="ОФФ_ТРЕЙД"/>
    <n v="6000380363"/>
    <s v="Бирюза "/>
    <s v="Комсомольская 16"/>
    <x v="424"/>
    <s v="162122"/>
    <x v="1"/>
    <s v="01.05.2026"/>
    <s v="31.05.2026"/>
    <n v="2208.2018927444797"/>
    <n v="5000"/>
    <n v="1"/>
    <n v="1"/>
    <x v="0"/>
  </r>
  <r>
    <n v="90072"/>
    <s v="20317"/>
    <s v="ТОО RUSLAN LTD"/>
    <x v="0"/>
    <x v="0"/>
    <x v="5"/>
    <x v="22"/>
    <x v="1"/>
    <s v="ОФФ_ТРЕЙД"/>
    <n v="6000380554"/>
    <s v="Продукты"/>
    <s v="Мыктыбая 2 (за Повозочным)"/>
    <x v="425"/>
    <s v="162078"/>
    <x v="0"/>
    <s v="01.05.2026"/>
    <s v="31.05.2026"/>
    <n v="2208.2018927444797"/>
    <n v="2659.83809681"/>
    <n v="1"/>
    <n v="1"/>
    <x v="0"/>
  </r>
  <r>
    <n v="90072"/>
    <s v="20317"/>
    <s v="ТОО RUSLAN LTD"/>
    <x v="0"/>
    <x v="0"/>
    <x v="5"/>
    <x v="22"/>
    <x v="1"/>
    <s v="ОФФ_ТРЕЙД"/>
    <n v="6000380554"/>
    <s v="Продукты"/>
    <s v="Мыктыбая 2 (за Повозочным)"/>
    <x v="425"/>
    <s v="162092"/>
    <x v="2"/>
    <s v="01.05.2026"/>
    <s v="31.05.2026"/>
    <n v="2208.2018927444797"/>
    <n v="1486.8660168500001"/>
    <n v="1"/>
    <n v="1"/>
    <x v="0"/>
  </r>
  <r>
    <n v="90072"/>
    <s v="20317"/>
    <s v="ТОО RUSLAN LTD"/>
    <x v="0"/>
    <x v="0"/>
    <x v="5"/>
    <x v="22"/>
    <x v="1"/>
    <s v="ОФФ_ТРЕЙД"/>
    <n v="6000380554"/>
    <s v="Продукты"/>
    <s v="Мыктыбая 2 (за Повозочным)"/>
    <x v="425"/>
    <s v="162122"/>
    <x v="1"/>
    <s v="01.05.2026"/>
    <s v="31.05.2026"/>
    <n v="2208.2018927444797"/>
    <n v="853.29588634000004"/>
    <n v="1"/>
    <n v="1"/>
    <x v="0"/>
  </r>
  <r>
    <n v="90072"/>
    <s v="20317"/>
    <s v="ТОО RUSLAN LTD"/>
    <x v="0"/>
    <x v="0"/>
    <x v="5"/>
    <x v="22"/>
    <x v="1"/>
    <s v="ОФФ_ТРЕЙД"/>
    <n v="6000380677"/>
    <s v="Перекресток"/>
    <s v="Гончара 28"/>
    <x v="426"/>
    <s v="162078"/>
    <x v="0"/>
    <s v="01.05.2026"/>
    <s v="31.05.2026"/>
    <n v="2208.2018927444797"/>
    <n v="5000"/>
    <n v="1"/>
    <n v="1"/>
    <x v="0"/>
  </r>
  <r>
    <n v="90072"/>
    <s v="20317"/>
    <s v="ТОО RUSLAN LTD"/>
    <x v="0"/>
    <x v="0"/>
    <x v="5"/>
    <x v="22"/>
    <x v="1"/>
    <s v="ОФФ_ТРЕЙД"/>
    <n v="6000380760"/>
    <s v="Рахат "/>
    <s v="Нурсултана Назарбаева 115Б"/>
    <x v="427"/>
    <s v="162078"/>
    <x v="0"/>
    <s v="01.05.2026"/>
    <s v="31.05.2026"/>
    <n v="2208.2018927444797"/>
    <n v="2525.4901960799998"/>
    <n v="1"/>
    <n v="1"/>
    <x v="0"/>
  </r>
  <r>
    <n v="90072"/>
    <s v="20317"/>
    <s v="ТОО RUSLAN LTD"/>
    <x v="0"/>
    <x v="0"/>
    <x v="5"/>
    <x v="22"/>
    <x v="1"/>
    <s v="ОФФ_ТРЕЙД"/>
    <n v="6000380760"/>
    <s v="Рахат "/>
    <s v="Нурсултана Назарбаева 115Б"/>
    <x v="427"/>
    <s v="162087"/>
    <x v="2"/>
    <s v="01.05.2026"/>
    <s v="31.05.2026"/>
    <n v="2208.2018927444797"/>
    <n v="1411.7647058800001"/>
    <n v="1"/>
    <n v="1"/>
    <x v="0"/>
  </r>
  <r>
    <n v="90072"/>
    <s v="20317"/>
    <s v="ТОО RUSLAN LTD"/>
    <x v="0"/>
    <x v="0"/>
    <x v="5"/>
    <x v="22"/>
    <x v="1"/>
    <s v="ОФФ_ТРЕЙД"/>
    <n v="6000380760"/>
    <s v="Рахат "/>
    <s v="Нурсултана Назарбаева 115Б"/>
    <x v="427"/>
    <s v="162092"/>
    <x v="2"/>
    <s v="01.05.2026"/>
    <s v="31.05.2026"/>
    <n v="2208.2018927444797"/>
    <n v="1411.7647058800001"/>
    <n v="1"/>
    <n v="1"/>
    <x v="0"/>
  </r>
  <r>
    <n v="90072"/>
    <s v="20317"/>
    <s v="ТОО RUSLAN LTD"/>
    <x v="0"/>
    <x v="0"/>
    <x v="5"/>
    <x v="22"/>
    <x v="1"/>
    <s v="ОФФ_ТРЕЙД"/>
    <n v="6000380760"/>
    <s v="Рахат "/>
    <s v="Нурсултана Назарбаева 115Б"/>
    <x v="427"/>
    <s v="162094"/>
    <x v="0"/>
    <s v="01.05.2026"/>
    <s v="31.05.2026"/>
    <n v="2208.2018927444797"/>
    <n v="3030.5882352899998"/>
    <n v="1"/>
    <n v="1"/>
    <x v="0"/>
  </r>
  <r>
    <n v="90072"/>
    <s v="20317"/>
    <s v="ТОО RUSLAN LTD"/>
    <x v="0"/>
    <x v="0"/>
    <x v="5"/>
    <x v="22"/>
    <x v="1"/>
    <s v="ОФФ_ТРЕЙД"/>
    <n v="6000380760"/>
    <s v="Рахат "/>
    <s v="Нурсултана Назарбаева 115Б"/>
    <x v="427"/>
    <s v="162122"/>
    <x v="1"/>
    <s v="01.05.2026"/>
    <s v="31.05.2026"/>
    <n v="2208.2018927444797"/>
    <n v="1620.3921568599999"/>
    <n v="1"/>
    <n v="1"/>
    <x v="0"/>
  </r>
  <r>
    <n v="90072"/>
    <s v="20317"/>
    <s v="ТОО RUSLAN LTD"/>
    <x v="0"/>
    <x v="0"/>
    <x v="5"/>
    <x v="22"/>
    <x v="1"/>
    <s v="ОФФ_ТРЕЙД"/>
    <n v="6000380962"/>
    <s v="Азат (Сергеевка)"/>
    <s v="Букетова 102"/>
    <x v="428"/>
    <s v="162078"/>
    <x v="0"/>
    <s v="01.05.2026"/>
    <s v="31.05.2026"/>
    <n v="2208.2018927444797"/>
    <n v="5000"/>
    <n v="1"/>
    <n v="1"/>
    <x v="0"/>
  </r>
  <r>
    <n v="90072"/>
    <s v="20317"/>
    <s v="ТОО RUSLAN LTD"/>
    <x v="0"/>
    <x v="0"/>
    <x v="5"/>
    <x v="22"/>
    <x v="1"/>
    <s v="ОФФ_ТРЕЙД"/>
    <n v="6000380977"/>
    <s v="Шолпан (Петровка)"/>
    <s v="Центральная 2"/>
    <x v="429"/>
    <s v="162078"/>
    <x v="0"/>
    <s v="01.05.2026"/>
    <s v="31.05.2026"/>
    <n v="2208.2018927444797"/>
    <n v="984.70948011999997"/>
    <n v="1"/>
    <n v="1"/>
    <x v="0"/>
  </r>
  <r>
    <n v="90072"/>
    <s v="20317"/>
    <s v="ТОО RUSLAN LTD"/>
    <x v="0"/>
    <x v="0"/>
    <x v="5"/>
    <x v="22"/>
    <x v="1"/>
    <s v="ОФФ_ТРЕЙД"/>
    <n v="6000380977"/>
    <s v="Шолпан (Петровка)"/>
    <s v="Центральная 2"/>
    <x v="429"/>
    <s v="162087"/>
    <x v="2"/>
    <s v="01.05.2026"/>
    <s v="31.05.2026"/>
    <n v="2208.2018927444797"/>
    <n v="1100.9174311899999"/>
    <n v="1"/>
    <n v="1"/>
    <x v="0"/>
  </r>
  <r>
    <n v="90072"/>
    <s v="20317"/>
    <s v="ТОО RUSLAN LTD"/>
    <x v="0"/>
    <x v="0"/>
    <x v="5"/>
    <x v="22"/>
    <x v="1"/>
    <s v="ОФФ_ТРЕЙД"/>
    <n v="6000380977"/>
    <s v="Шолпан (Петровка)"/>
    <s v="Центральная 2"/>
    <x v="429"/>
    <s v="162092"/>
    <x v="2"/>
    <s v="01.05.2026"/>
    <s v="31.05.2026"/>
    <n v="2208.2018927444797"/>
    <n v="1100.9174311899999"/>
    <n v="1"/>
    <n v="1"/>
    <x v="0"/>
  </r>
  <r>
    <n v="90072"/>
    <s v="20317"/>
    <s v="ТОО RUSLAN LTD"/>
    <x v="0"/>
    <x v="0"/>
    <x v="5"/>
    <x v="22"/>
    <x v="1"/>
    <s v="ОФФ_ТРЕЙД"/>
    <n v="6000380977"/>
    <s v="Шолпан (Петровка)"/>
    <s v="Центральная 2"/>
    <x v="429"/>
    <s v="162094"/>
    <x v="0"/>
    <s v="01.05.2026"/>
    <s v="31.05.2026"/>
    <n v="2208.2018927444797"/>
    <n v="1181.65137615"/>
    <n v="1"/>
    <n v="1"/>
    <x v="0"/>
  </r>
  <r>
    <n v="90072"/>
    <s v="20317"/>
    <s v="ТОО RUSLAN LTD"/>
    <x v="0"/>
    <x v="0"/>
    <x v="5"/>
    <x v="22"/>
    <x v="1"/>
    <s v="ОФФ_ТРЕЙД"/>
    <n v="6000380977"/>
    <s v="Шолпан (Петровка)"/>
    <s v="Центральная 2"/>
    <x v="429"/>
    <s v="162122"/>
    <x v="1"/>
    <s v="01.05.2026"/>
    <s v="31.05.2026"/>
    <n v="2208.2018927444797"/>
    <n v="631.80428135"/>
    <n v="1"/>
    <n v="1"/>
    <x v="0"/>
  </r>
  <r>
    <n v="90072"/>
    <s v="20317"/>
    <s v="ТОО RUSLAN LTD"/>
    <x v="0"/>
    <x v="0"/>
    <x v="5"/>
    <x v="22"/>
    <x v="1"/>
    <s v="ОФФ_ТРЕЙД"/>
    <n v="6000380982"/>
    <s v="Альмира"/>
    <s v="Ибраево село, Центральная 58"/>
    <x v="430"/>
    <s v="162078"/>
    <x v="0"/>
    <s v="01.05.2026"/>
    <s v="31.05.2026"/>
    <n v="2208.2018927444797"/>
    <n v="5000"/>
    <n v="1"/>
    <n v="1"/>
    <x v="0"/>
  </r>
  <r>
    <n v="90072"/>
    <s v="20317"/>
    <s v="ТОО RUSLAN LTD"/>
    <x v="0"/>
    <x v="0"/>
    <x v="5"/>
    <x v="22"/>
    <x v="1"/>
    <s v="ОФФ_ТРЕЙД"/>
    <n v="6000380993"/>
    <s v="Гермес"/>
    <s v="Центральная 13 А"/>
    <x v="431"/>
    <s v="162078"/>
    <x v="0"/>
    <s v="01.05.2026"/>
    <s v="31.05.2026"/>
    <n v="2208.2018927444797"/>
    <n v="6091.5626182400001"/>
    <n v="1"/>
    <n v="1"/>
    <x v="0"/>
  </r>
  <r>
    <n v="90072"/>
    <s v="20317"/>
    <s v="ТОО RUSLAN LTD"/>
    <x v="0"/>
    <x v="0"/>
    <x v="5"/>
    <x v="22"/>
    <x v="1"/>
    <s v="ОФФ_ТРЕЙД"/>
    <n v="6000380993"/>
    <s v="Гермес"/>
    <s v="Центральная 13 А"/>
    <x v="431"/>
    <s v="162122"/>
    <x v="1"/>
    <s v="01.05.2026"/>
    <s v="31.05.2026"/>
    <n v="2208.2018927444797"/>
    <n v="3908.4373817599999"/>
    <n v="1"/>
    <n v="1"/>
    <x v="0"/>
  </r>
  <r>
    <n v="90072"/>
    <s v="20317"/>
    <s v="ТОО RUSLAN LTD"/>
    <x v="0"/>
    <x v="0"/>
    <x v="5"/>
    <x v="22"/>
    <x v="1"/>
    <s v="ОФФ_ТРЕЙД"/>
    <n v="6000381052"/>
    <s v="Магазин"/>
    <s v="И.Ибраева 73Б"/>
    <x v="432"/>
    <s v="162078"/>
    <x v="0"/>
    <s v="01.05.2026"/>
    <s v="31.05.2026"/>
    <n v="2208.2018927444797"/>
    <n v="1106.37713029"/>
    <n v="1"/>
    <n v="1"/>
    <x v="0"/>
  </r>
  <r>
    <n v="90072"/>
    <s v="20317"/>
    <s v="ТОО RUSLAN LTD"/>
    <x v="0"/>
    <x v="0"/>
    <x v="5"/>
    <x v="22"/>
    <x v="1"/>
    <s v="ОФФ_ТРЕЙД"/>
    <n v="6000381052"/>
    <s v="Магазин"/>
    <s v="И.Ибраева 73Б"/>
    <x v="432"/>
    <s v="162087"/>
    <x v="2"/>
    <s v="01.05.2026"/>
    <s v="31.05.2026"/>
    <n v="2208.2018927444797"/>
    <n v="1236.94337548"/>
    <n v="1"/>
    <n v="1"/>
    <x v="0"/>
  </r>
  <r>
    <n v="90072"/>
    <s v="20317"/>
    <s v="ТОО RUSLAN LTD"/>
    <x v="0"/>
    <x v="0"/>
    <x v="5"/>
    <x v="22"/>
    <x v="1"/>
    <s v="ОФФ_ТРЕЙД"/>
    <n v="6000381052"/>
    <s v="Магазин"/>
    <s v="И.Ибраева 73Б"/>
    <x v="432"/>
    <s v="162092"/>
    <x v="2"/>
    <s v="01.05.2026"/>
    <s v="31.05.2026"/>
    <n v="2208.2018927444797"/>
    <n v="1236.94337548"/>
    <n v="1"/>
    <n v="1"/>
    <x v="0"/>
  </r>
  <r>
    <n v="90072"/>
    <s v="20317"/>
    <s v="ТОО RUSLAN LTD"/>
    <x v="0"/>
    <x v="0"/>
    <x v="5"/>
    <x v="22"/>
    <x v="1"/>
    <s v="ОФФ_ТРЕЙД"/>
    <n v="6000381052"/>
    <s v="Магазин"/>
    <s v="И.Ибраева 73Б"/>
    <x v="432"/>
    <s v="162122"/>
    <x v="1"/>
    <s v="01.05.2026"/>
    <s v="31.05.2026"/>
    <n v="2208.2018927444797"/>
    <n v="1419.7361187500001"/>
    <n v="1"/>
    <n v="1"/>
    <x v="0"/>
  </r>
  <r>
    <n v="90072"/>
    <s v="20317"/>
    <s v="ТОО RUSLAN LTD"/>
    <x v="0"/>
    <x v="0"/>
    <x v="5"/>
    <x v="22"/>
    <x v="1"/>
    <s v="ОФФ_ТРЕЙД"/>
    <n v="6000381337"/>
    <s v="Алтын Есиль"/>
    <s v="Коваленко 21"/>
    <x v="433"/>
    <s v="162078"/>
    <x v="0"/>
    <s v="01.05.2026"/>
    <s v="31.05.2026"/>
    <n v="2208.2018927444797"/>
    <n v="2864.7686832700001"/>
    <n v="1"/>
    <n v="1"/>
    <x v="0"/>
  </r>
  <r>
    <n v="90072"/>
    <s v="20317"/>
    <s v="ТОО RUSLAN LTD"/>
    <x v="0"/>
    <x v="0"/>
    <x v="5"/>
    <x v="22"/>
    <x v="1"/>
    <s v="ОФФ_ТРЕЙД"/>
    <n v="6000381337"/>
    <s v="Алтын Есиль"/>
    <s v="Коваленко 21"/>
    <x v="433"/>
    <s v="162087"/>
    <x v="2"/>
    <s v="01.05.2026"/>
    <s v="31.05.2026"/>
    <n v="2208.2018927444797"/>
    <n v="2135.2313167299999"/>
    <n v="1"/>
    <n v="1"/>
    <x v="0"/>
  </r>
  <r>
    <n v="90072"/>
    <s v="20317"/>
    <s v="ТОО RUSLAN LTD"/>
    <x v="0"/>
    <x v="0"/>
    <x v="5"/>
    <x v="23"/>
    <x v="1"/>
    <s v="ОФФ_ТРЕЙД"/>
    <n v="50282253"/>
    <s v="Олжа"/>
    <s v="Брусиловского ул. 58"/>
    <x v="434"/>
    <s v="162078"/>
    <x v="0"/>
    <s v="01.05.2026"/>
    <s v="31.05.2026"/>
    <n v="2208.2018927444797"/>
    <n v="1470.0511322100001"/>
    <n v="1"/>
    <n v="1"/>
    <x v="0"/>
  </r>
  <r>
    <n v="90072"/>
    <s v="20317"/>
    <s v="ТОО RUSLAN LTD"/>
    <x v="0"/>
    <x v="0"/>
    <x v="5"/>
    <x v="23"/>
    <x v="1"/>
    <s v="ОФФ_ТРЕЙД"/>
    <n v="50282253"/>
    <s v="Олжа"/>
    <s v="Брусиловского ул. 58"/>
    <x v="434"/>
    <s v="162087"/>
    <x v="2"/>
    <s v="01.05.2026"/>
    <s v="31.05.2026"/>
    <n v="2208.2018927444797"/>
    <n v="1643.5354273200001"/>
    <n v="1"/>
    <n v="1"/>
    <x v="0"/>
  </r>
  <r>
    <n v="90072"/>
    <s v="20317"/>
    <s v="ТОО RUSLAN LTD"/>
    <x v="0"/>
    <x v="0"/>
    <x v="5"/>
    <x v="23"/>
    <x v="1"/>
    <s v="ОФФ_ТРЕЙД"/>
    <n v="50282253"/>
    <s v="Олжа"/>
    <s v="Брусиловского ул. 58"/>
    <x v="434"/>
    <s v="162122"/>
    <x v="1"/>
    <s v="01.05.2026"/>
    <s v="31.05.2026"/>
    <n v="2208.2018927444797"/>
    <n v="1886.4134404700001"/>
    <n v="1"/>
    <n v="1"/>
    <x v="0"/>
  </r>
  <r>
    <n v="90072"/>
    <s v="20317"/>
    <s v="ТОО RUSLAN LTD"/>
    <x v="0"/>
    <x v="0"/>
    <x v="5"/>
    <x v="23"/>
    <x v="1"/>
    <s v="ОФФ_ТРЕЙД"/>
    <n v="50282258"/>
    <s v="Удача"/>
    <s v="Заводская ул. 28"/>
    <x v="435"/>
    <s v="162078"/>
    <x v="0"/>
    <s v="01.05.2026"/>
    <s v="31.05.2026"/>
    <n v="2208.2018927444797"/>
    <n v="1880.95099013"/>
    <n v="1"/>
    <n v="1"/>
    <x v="0"/>
  </r>
  <r>
    <n v="90072"/>
    <s v="20317"/>
    <s v="ТОО RUSLAN LTD"/>
    <x v="0"/>
    <x v="0"/>
    <x v="5"/>
    <x v="23"/>
    <x v="1"/>
    <s v="ОФФ_ТРЕЙД"/>
    <n v="50282258"/>
    <s v="Удача"/>
    <s v="Заводская ул. 28"/>
    <x v="435"/>
    <s v="162087"/>
    <x v="2"/>
    <s v="01.05.2026"/>
    <s v="31.05.2026"/>
    <n v="2208.2018927444797"/>
    <n v="4205.8531456299997"/>
    <n v="1"/>
    <n v="1"/>
    <x v="0"/>
  </r>
  <r>
    <n v="90072"/>
    <s v="20317"/>
    <s v="ТОО RUSLAN LTD"/>
    <x v="0"/>
    <x v="0"/>
    <x v="5"/>
    <x v="23"/>
    <x v="1"/>
    <s v="ОФФ_ТРЕЙД"/>
    <n v="50282258"/>
    <s v="Удача"/>
    <s v="Заводская ул. 28"/>
    <x v="435"/>
    <s v="162092"/>
    <x v="2"/>
    <s v="01.05.2026"/>
    <s v="31.05.2026"/>
    <n v="2208.2018927444797"/>
    <n v="2102.9265728099999"/>
    <n v="1"/>
    <n v="1"/>
    <x v="0"/>
  </r>
  <r>
    <n v="90072"/>
    <s v="20317"/>
    <s v="ТОО RUSLAN LTD"/>
    <x v="0"/>
    <x v="0"/>
    <x v="5"/>
    <x v="23"/>
    <x v="1"/>
    <s v="ОФФ_ТРЕЙД"/>
    <n v="50282258"/>
    <s v="Удача"/>
    <s v="Заводская ул. 28"/>
    <x v="435"/>
    <s v="162122"/>
    <x v="1"/>
    <s v="01.05.2026"/>
    <s v="31.05.2026"/>
    <n v="2208.2018927444797"/>
    <n v="1810.2692914300001"/>
    <n v="1"/>
    <n v="1"/>
    <x v="0"/>
  </r>
  <r>
    <n v="90072"/>
    <s v="20317"/>
    <s v="ТОО RUSLAN LTD"/>
    <x v="0"/>
    <x v="0"/>
    <x v="5"/>
    <x v="23"/>
    <x v="1"/>
    <s v="ОФФ_ТРЕЙД"/>
    <n v="50282300"/>
    <s v="Изюминка"/>
    <s v="Алматинская ул. 28"/>
    <x v="436"/>
    <s v="162078"/>
    <x v="0"/>
    <s v="01.05.2026"/>
    <s v="31.05.2026"/>
    <n v="2208.2018927444797"/>
    <n v="1289.44417748"/>
    <n v="1"/>
    <n v="1"/>
    <x v="0"/>
  </r>
  <r>
    <n v="90072"/>
    <s v="20317"/>
    <s v="ТОО RUSLAN LTD"/>
    <x v="0"/>
    <x v="0"/>
    <x v="5"/>
    <x v="23"/>
    <x v="1"/>
    <s v="ОФФ_ТРЕЙД"/>
    <n v="50282300"/>
    <s v="Изюминка"/>
    <s v="Алматинская ул. 28"/>
    <x v="436"/>
    <s v="162087"/>
    <x v="2"/>
    <s v="01.05.2026"/>
    <s v="31.05.2026"/>
    <n v="2208.2018927444797"/>
    <n v="2883.2292167199998"/>
    <n v="1"/>
    <n v="1"/>
    <x v="0"/>
  </r>
  <r>
    <n v="90072"/>
    <s v="20317"/>
    <s v="ТОО RUSLAN LTD"/>
    <x v="0"/>
    <x v="0"/>
    <x v="5"/>
    <x v="23"/>
    <x v="1"/>
    <s v="ОФФ_ТРЕЙД"/>
    <n v="50282300"/>
    <s v="Изюминка"/>
    <s v="Алматинская ул. 28"/>
    <x v="436"/>
    <s v="162122"/>
    <x v="1"/>
    <s v="01.05.2026"/>
    <s v="31.05.2026"/>
    <n v="2208.2018927444797"/>
    <n v="827.32660580000004"/>
    <n v="1"/>
    <n v="1"/>
    <x v="0"/>
  </r>
  <r>
    <n v="90072"/>
    <s v="20317"/>
    <s v="ТОО RUSLAN LTD"/>
    <x v="0"/>
    <x v="0"/>
    <x v="5"/>
    <x v="23"/>
    <x v="1"/>
    <s v="ОФФ_ТРЕЙД"/>
    <n v="50282328"/>
    <s v="Лакомка"/>
    <s v="Букетова ул. 57"/>
    <x v="437"/>
    <s v="162087"/>
    <x v="2"/>
    <s v="01.05.2026"/>
    <s v="31.05.2026"/>
    <n v="2208.2018927444797"/>
    <n v="3176.84433463"/>
    <n v="1"/>
    <n v="1"/>
    <x v="0"/>
  </r>
  <r>
    <n v="90072"/>
    <s v="20317"/>
    <s v="ТОО RUSLAN LTD"/>
    <x v="0"/>
    <x v="0"/>
    <x v="5"/>
    <x v="23"/>
    <x v="1"/>
    <s v="ОФФ_ТРЕЙД"/>
    <n v="50282328"/>
    <s v="Лакомка"/>
    <s v="Букетова ул. 57"/>
    <x v="437"/>
    <s v="162092"/>
    <x v="2"/>
    <s v="01.05.2026"/>
    <s v="31.05.2026"/>
    <n v="2208.2018927444797"/>
    <n v="3176.84433463"/>
    <n v="1"/>
    <n v="1"/>
    <x v="0"/>
  </r>
  <r>
    <n v="90072"/>
    <s v="20317"/>
    <s v="ТОО RUSLAN LTD"/>
    <x v="0"/>
    <x v="0"/>
    <x v="5"/>
    <x v="23"/>
    <x v="1"/>
    <s v="ОФФ_ТРЕЙД"/>
    <n v="50282328"/>
    <s v="Лакомка"/>
    <s v="Букетова ул. 57"/>
    <x v="437"/>
    <s v="162122"/>
    <x v="1"/>
    <s v="01.05.2026"/>
    <s v="31.05.2026"/>
    <n v="2208.2018927444797"/>
    <n v="3646.3113307399999"/>
    <n v="1"/>
    <n v="1"/>
    <x v="0"/>
  </r>
  <r>
    <n v="90072"/>
    <s v="20317"/>
    <s v="ТОО RUSLAN LTD"/>
    <x v="0"/>
    <x v="0"/>
    <x v="5"/>
    <x v="23"/>
    <x v="1"/>
    <s v="ОФФ_ТРЕЙД"/>
    <n v="50282336"/>
    <s v="Атлант"/>
    <s v="Астана ул. 74"/>
    <x v="438"/>
    <s v="162078"/>
    <x v="0"/>
    <s v="01.05.2026"/>
    <s v="31.05.2026"/>
    <n v="2208.2018927444797"/>
    <n v="984.70948011999997"/>
    <n v="1"/>
    <n v="1"/>
    <x v="0"/>
  </r>
  <r>
    <n v="90072"/>
    <s v="20317"/>
    <s v="ТОО RUSLAN LTD"/>
    <x v="0"/>
    <x v="0"/>
    <x v="5"/>
    <x v="23"/>
    <x v="1"/>
    <s v="ОФФ_ТРЕЙД"/>
    <n v="50282336"/>
    <s v="Атлант"/>
    <s v="Астана ул. 74"/>
    <x v="438"/>
    <s v="162087"/>
    <x v="2"/>
    <s v="01.05.2026"/>
    <s v="31.05.2026"/>
    <n v="2208.2018927444797"/>
    <n v="1100.9174311899999"/>
    <n v="1"/>
    <n v="1"/>
    <x v="0"/>
  </r>
  <r>
    <n v="90072"/>
    <s v="20317"/>
    <s v="ТОО RUSLAN LTD"/>
    <x v="0"/>
    <x v="0"/>
    <x v="5"/>
    <x v="23"/>
    <x v="1"/>
    <s v="ОФФ_ТРЕЙД"/>
    <n v="50282336"/>
    <s v="Атлант"/>
    <s v="Астана ул. 74"/>
    <x v="438"/>
    <s v="162092"/>
    <x v="2"/>
    <s v="01.05.2026"/>
    <s v="31.05.2026"/>
    <n v="2208.2018927444797"/>
    <n v="1100.9174311899999"/>
    <n v="1"/>
    <n v="1"/>
    <x v="0"/>
  </r>
  <r>
    <n v="90072"/>
    <s v="20317"/>
    <s v="ТОО RUSLAN LTD"/>
    <x v="0"/>
    <x v="0"/>
    <x v="5"/>
    <x v="23"/>
    <x v="1"/>
    <s v="ОФФ_ТРЕЙД"/>
    <n v="50282336"/>
    <s v="Атлант"/>
    <s v="Астана ул. 74"/>
    <x v="438"/>
    <s v="162094"/>
    <x v="0"/>
    <s v="01.05.2026"/>
    <s v="31.05.2026"/>
    <n v="2208.2018927444797"/>
    <n v="1181.65137615"/>
    <n v="1"/>
    <n v="1"/>
    <x v="0"/>
  </r>
  <r>
    <n v="90072"/>
    <s v="20317"/>
    <s v="ТОО RUSLAN LTD"/>
    <x v="0"/>
    <x v="0"/>
    <x v="5"/>
    <x v="23"/>
    <x v="1"/>
    <s v="ОФФ_ТРЕЙД"/>
    <n v="50282336"/>
    <s v="Атлант"/>
    <s v="Астана ул. 74"/>
    <x v="438"/>
    <s v="162122"/>
    <x v="1"/>
    <s v="01.05.2026"/>
    <s v="31.05.2026"/>
    <n v="2208.2018927444797"/>
    <n v="631.80428135"/>
    <n v="1"/>
    <n v="1"/>
    <x v="0"/>
  </r>
  <r>
    <n v="90072"/>
    <s v="20317"/>
    <s v="ТОО RUSLAN LTD"/>
    <x v="0"/>
    <x v="0"/>
    <x v="5"/>
    <x v="23"/>
    <x v="1"/>
    <s v="ОФФ_ТРЕЙД"/>
    <n v="50282408"/>
    <s v="Восточная околица"/>
    <s v="Мухтара Ауэзова 260г"/>
    <x v="439"/>
    <s v="162078"/>
    <x v="0"/>
    <s v="01.05.2026"/>
    <s v="31.05.2026"/>
    <n v="2208.2018927444797"/>
    <n v="1197.64933423"/>
    <n v="1"/>
    <n v="1"/>
    <x v="0"/>
  </r>
  <r>
    <n v="90072"/>
    <s v="20317"/>
    <s v="ТОО RUSLAN LTD"/>
    <x v="0"/>
    <x v="0"/>
    <x v="5"/>
    <x v="23"/>
    <x v="1"/>
    <s v="ОФФ_ТРЕЙД"/>
    <n v="50282408"/>
    <s v="Восточная околица"/>
    <s v="Мухтара Ауэзова 260г"/>
    <x v="439"/>
    <s v="162087"/>
    <x v="2"/>
    <s v="01.05.2026"/>
    <s v="31.05.2026"/>
    <n v="2208.2018927444797"/>
    <n v="4016.9604998899999"/>
    <n v="1"/>
    <n v="1"/>
    <x v="0"/>
  </r>
  <r>
    <n v="90072"/>
    <s v="20317"/>
    <s v="ТОО RUSLAN LTD"/>
    <x v="0"/>
    <x v="0"/>
    <x v="5"/>
    <x v="23"/>
    <x v="1"/>
    <s v="ОФФ_ТРЕЙД"/>
    <n v="50282408"/>
    <s v="Восточная околица"/>
    <s v="Мухтара Ауэзова 260г"/>
    <x v="439"/>
    <s v="162092"/>
    <x v="2"/>
    <s v="01.05.2026"/>
    <s v="31.05.2026"/>
    <n v="2208.2018927444797"/>
    <n v="4016.9604998899999"/>
    <n v="1"/>
    <n v="1"/>
    <x v="0"/>
  </r>
  <r>
    <n v="90072"/>
    <s v="20317"/>
    <s v="ТОО RUSLAN LTD"/>
    <x v="0"/>
    <x v="0"/>
    <x v="5"/>
    <x v="23"/>
    <x v="1"/>
    <s v="ОФФ_ТРЕЙД"/>
    <n v="50282408"/>
    <s v="Восточная околица"/>
    <s v="Мухтара Ауэзова 260г"/>
    <x v="439"/>
    <s v="162122"/>
    <x v="1"/>
    <s v="01.05.2026"/>
    <s v="31.05.2026"/>
    <n v="2208.2018927444797"/>
    <n v="768.429666"/>
    <n v="1"/>
    <n v="1"/>
    <x v="0"/>
  </r>
  <r>
    <n v="90072"/>
    <s v="20317"/>
    <s v="ТОО RUSLAN LTD"/>
    <x v="0"/>
    <x v="0"/>
    <x v="5"/>
    <x v="23"/>
    <x v="1"/>
    <s v="ОФФ_ТРЕЙД"/>
    <n v="50282415"/>
    <s v="Минимаркет"/>
    <s v="Медведева ул., 10 д."/>
    <x v="440"/>
    <s v="162078"/>
    <x v="0"/>
    <s v="01.05.2026"/>
    <s v="31.05.2026"/>
    <n v="2208.2018927444797"/>
    <n v="1262.7450980399999"/>
    <n v="1"/>
    <n v="1"/>
    <x v="0"/>
  </r>
  <r>
    <n v="90072"/>
    <s v="20317"/>
    <s v="ТОО RUSLAN LTD"/>
    <x v="0"/>
    <x v="0"/>
    <x v="5"/>
    <x v="23"/>
    <x v="1"/>
    <s v="ОФФ_ТРЕЙД"/>
    <n v="50282415"/>
    <s v="Минимаркет"/>
    <s v="Медведева ул., 10 д."/>
    <x v="440"/>
    <s v="162087"/>
    <x v="2"/>
    <s v="01.05.2026"/>
    <s v="31.05.2026"/>
    <n v="2208.2018927444797"/>
    <n v="1411.7647058800001"/>
    <n v="1"/>
    <n v="1"/>
    <x v="0"/>
  </r>
  <r>
    <n v="90072"/>
    <s v="20317"/>
    <s v="ТОО RUSLAN LTD"/>
    <x v="0"/>
    <x v="0"/>
    <x v="5"/>
    <x v="23"/>
    <x v="1"/>
    <s v="ОФФ_ТРЕЙД"/>
    <n v="50282415"/>
    <s v="Минимаркет"/>
    <s v="Медведева ул., 10 д."/>
    <x v="440"/>
    <s v="162094"/>
    <x v="0"/>
    <s v="01.05.2026"/>
    <s v="31.05.2026"/>
    <n v="2208.2018927444797"/>
    <n v="1515.2941176500001"/>
    <n v="1"/>
    <n v="1"/>
    <x v="0"/>
  </r>
  <r>
    <n v="90072"/>
    <s v="20317"/>
    <s v="ТОО RUSLAN LTD"/>
    <x v="0"/>
    <x v="0"/>
    <x v="5"/>
    <x v="23"/>
    <x v="1"/>
    <s v="ОФФ_ТРЕЙД"/>
    <n v="50282415"/>
    <s v="Минимаркет"/>
    <s v="Медведева ул., 10 д."/>
    <x v="440"/>
    <s v="162122"/>
    <x v="1"/>
    <s v="01.05.2026"/>
    <s v="31.05.2026"/>
    <n v="2208.2018927444797"/>
    <n v="810.19607842999994"/>
    <n v="1"/>
    <n v="1"/>
    <x v="0"/>
  </r>
  <r>
    <n v="90072"/>
    <s v="20317"/>
    <s v="ТОО RUSLAN LTD"/>
    <x v="0"/>
    <x v="0"/>
    <x v="5"/>
    <x v="23"/>
    <x v="1"/>
    <s v="ОФФ_ТРЕЙД"/>
    <n v="50282516"/>
    <s v="Сувенир"/>
    <s v="Ахременко 47"/>
    <x v="441"/>
    <s v="162078"/>
    <x v="0"/>
    <s v="01.05.2026"/>
    <s v="31.05.2026"/>
    <n v="2208.2018927444797"/>
    <n v="4466.6389235699999"/>
    <n v="1"/>
    <n v="1"/>
    <x v="0"/>
  </r>
  <r>
    <n v="90072"/>
    <s v="20317"/>
    <s v="ТОО RUSLAN LTD"/>
    <x v="0"/>
    <x v="0"/>
    <x v="5"/>
    <x v="23"/>
    <x v="1"/>
    <s v="ОФФ_ТРЕЙД"/>
    <n v="50282516"/>
    <s v="Сувенир"/>
    <s v="Ахременко 47"/>
    <x v="441"/>
    <s v="162087"/>
    <x v="2"/>
    <s v="01.05.2026"/>
    <s v="31.05.2026"/>
    <n v="2208.2018927444797"/>
    <n v="4993.7578027500003"/>
    <n v="1"/>
    <n v="1"/>
    <x v="0"/>
  </r>
  <r>
    <n v="90072"/>
    <s v="20317"/>
    <s v="ТОО RUSLAN LTD"/>
    <x v="0"/>
    <x v="0"/>
    <x v="5"/>
    <x v="23"/>
    <x v="1"/>
    <s v="ОФФ_ТРЕЙД"/>
    <n v="50282516"/>
    <s v="Сувенир"/>
    <s v="Ахременко 47"/>
    <x v="441"/>
    <s v="162092"/>
    <x v="2"/>
    <s v="01.05.2026"/>
    <s v="31.05.2026"/>
    <n v="2208.2018927444797"/>
    <n v="4993.7578027500003"/>
    <n v="1"/>
    <n v="1"/>
    <x v="0"/>
  </r>
  <r>
    <n v="90072"/>
    <s v="20317"/>
    <s v="ТОО RUSLAN LTD"/>
    <x v="0"/>
    <x v="0"/>
    <x v="5"/>
    <x v="23"/>
    <x v="1"/>
    <s v="ОФФ_ТРЕЙД"/>
    <n v="50282516"/>
    <s v="Сувенир"/>
    <s v="Ахременко 47"/>
    <x v="441"/>
    <s v="162094"/>
    <x v="0"/>
    <s v="01.05.2026"/>
    <s v="31.05.2026"/>
    <n v="2208.2018927444797"/>
    <n v="2679.9833541399998"/>
    <n v="1"/>
    <n v="1"/>
    <x v="0"/>
  </r>
  <r>
    <n v="90072"/>
    <s v="20317"/>
    <s v="ТОО RUSLAN LTD"/>
    <x v="0"/>
    <x v="0"/>
    <x v="5"/>
    <x v="23"/>
    <x v="1"/>
    <s v="ОФФ_ТРЕЙД"/>
    <n v="50282516"/>
    <s v="Сувенир"/>
    <s v="Ахременко 47"/>
    <x v="441"/>
    <s v="162122"/>
    <x v="1"/>
    <s v="01.05.2026"/>
    <s v="31.05.2026"/>
    <n v="2208.2018927444797"/>
    <n v="2865.8621168"/>
    <n v="1"/>
    <n v="1"/>
    <x v="0"/>
  </r>
  <r>
    <n v="90072"/>
    <s v="20317"/>
    <s v="ТОО RUSLAN LTD"/>
    <x v="0"/>
    <x v="0"/>
    <x v="5"/>
    <x v="23"/>
    <x v="1"/>
    <s v="ОФФ_ТРЕЙД"/>
    <n v="50282560"/>
    <s v="Дарья"/>
    <s v="Сатпаева ул. 2"/>
    <x v="442"/>
    <s v="162078"/>
    <x v="0"/>
    <s v="01.05.2026"/>
    <s v="31.05.2026"/>
    <n v="2208.2018927444797"/>
    <n v="6709.49246124"/>
    <n v="1"/>
    <n v="1"/>
    <x v="0"/>
  </r>
  <r>
    <n v="90072"/>
    <s v="20317"/>
    <s v="ТОО RUSLAN LTD"/>
    <x v="0"/>
    <x v="0"/>
    <x v="5"/>
    <x v="23"/>
    <x v="1"/>
    <s v="ОФФ_ТРЕЙД"/>
    <n v="50282560"/>
    <s v="Дарья"/>
    <s v="Сатпаева ул. 2"/>
    <x v="442"/>
    <s v="162122"/>
    <x v="1"/>
    <s v="01.05.2026"/>
    <s v="31.05.2026"/>
    <n v="2208.2018927444797"/>
    <n v="8290.5075387600009"/>
    <n v="1"/>
    <n v="1"/>
    <x v="0"/>
  </r>
  <r>
    <n v="90072"/>
    <s v="20317"/>
    <s v="ТОО RUSLAN LTD"/>
    <x v="0"/>
    <x v="0"/>
    <x v="5"/>
    <x v="23"/>
    <x v="1"/>
    <s v="ОФФ_ТРЕЙД"/>
    <n v="50282635"/>
    <s v="Домовой"/>
    <s v="Брусиловского ул. 74"/>
    <x v="443"/>
    <s v="162078"/>
    <x v="0"/>
    <s v="01.05.2026"/>
    <s v="31.05.2026"/>
    <n v="2208.2018927444797"/>
    <n v="1148.3594864500001"/>
    <n v="1"/>
    <n v="1"/>
    <x v="0"/>
  </r>
  <r>
    <n v="90072"/>
    <s v="20317"/>
    <s v="ТОО RUSLAN LTD"/>
    <x v="0"/>
    <x v="0"/>
    <x v="5"/>
    <x v="23"/>
    <x v="1"/>
    <s v="ОФФ_ТРЕЙД"/>
    <n v="50282635"/>
    <s v="Домовой"/>
    <s v="Брусиловского ул. 74"/>
    <x v="443"/>
    <s v="162087"/>
    <x v="2"/>
    <s v="01.05.2026"/>
    <s v="31.05.2026"/>
    <n v="2208.2018927444797"/>
    <n v="2567.7603423700002"/>
    <n v="1"/>
    <n v="1"/>
    <x v="0"/>
  </r>
  <r>
    <n v="90072"/>
    <s v="20317"/>
    <s v="ТОО RUSLAN LTD"/>
    <x v="0"/>
    <x v="0"/>
    <x v="5"/>
    <x v="23"/>
    <x v="1"/>
    <s v="ОФФ_ТРЕЙД"/>
    <n v="50282635"/>
    <s v="Домовой"/>
    <s v="Брусиловского ул. 74"/>
    <x v="443"/>
    <s v="162092"/>
    <x v="2"/>
    <s v="01.05.2026"/>
    <s v="31.05.2026"/>
    <n v="2208.2018927444797"/>
    <n v="1283.8801711799999"/>
    <n v="1"/>
    <n v="1"/>
    <x v="0"/>
  </r>
  <r>
    <n v="90072"/>
    <s v="20317"/>
    <s v="ТОО RUSLAN LTD"/>
    <x v="0"/>
    <x v="0"/>
    <x v="5"/>
    <x v="23"/>
    <x v="1"/>
    <s v="ОФФ_ТРЕЙД"/>
    <n v="50282663"/>
    <s v="Миг"/>
    <s v="Сатпаева ул. 15"/>
    <x v="444"/>
    <s v="162078"/>
    <x v="0"/>
    <s v="01.05.2026"/>
    <s v="31.05.2026"/>
    <n v="2208.2018927444797"/>
    <n v="1148.3594864500001"/>
    <n v="1"/>
    <n v="1"/>
    <x v="0"/>
  </r>
  <r>
    <n v="90072"/>
    <s v="20317"/>
    <s v="ТОО RUSLAN LTD"/>
    <x v="0"/>
    <x v="0"/>
    <x v="5"/>
    <x v="23"/>
    <x v="1"/>
    <s v="ОФФ_ТРЕЙД"/>
    <n v="50282663"/>
    <s v="Миг"/>
    <s v="Сатпаева ул. 15"/>
    <x v="444"/>
    <s v="162087"/>
    <x v="2"/>
    <s v="01.05.2026"/>
    <s v="31.05.2026"/>
    <n v="2208.2018927444797"/>
    <n v="2567.7603423700002"/>
    <n v="1"/>
    <n v="1"/>
    <x v="0"/>
  </r>
  <r>
    <n v="90072"/>
    <s v="20317"/>
    <s v="ТОО RUSLAN LTD"/>
    <x v="0"/>
    <x v="0"/>
    <x v="5"/>
    <x v="23"/>
    <x v="1"/>
    <s v="ОФФ_ТРЕЙД"/>
    <n v="50282663"/>
    <s v="Миг"/>
    <s v="Сатпаева ул. 15"/>
    <x v="444"/>
    <s v="162092"/>
    <x v="2"/>
    <s v="01.05.2026"/>
    <s v="31.05.2026"/>
    <n v="2208.2018927444797"/>
    <n v="1283.8801711799999"/>
    <n v="1"/>
    <n v="1"/>
    <x v="0"/>
  </r>
  <r>
    <n v="90072"/>
    <s v="20317"/>
    <s v="ТОО RUSLAN LTD"/>
    <x v="0"/>
    <x v="0"/>
    <x v="5"/>
    <x v="23"/>
    <x v="1"/>
    <s v="ОФФ_ТРЕЙД"/>
    <n v="50282671"/>
    <s v="Шыгыс"/>
    <s v="Осипенко ул. 30"/>
    <x v="445"/>
    <s v="162078"/>
    <x v="0"/>
    <s v="01.05.2026"/>
    <s v="31.05.2026"/>
    <n v="2208.2018927444797"/>
    <n v="1289.44417748"/>
    <n v="1"/>
    <n v="1"/>
    <x v="0"/>
  </r>
  <r>
    <n v="90072"/>
    <s v="20317"/>
    <s v="ТОО RUSLAN LTD"/>
    <x v="0"/>
    <x v="0"/>
    <x v="5"/>
    <x v="23"/>
    <x v="1"/>
    <s v="ОФФ_ТРЕЙД"/>
    <n v="50282671"/>
    <s v="Шыгыс"/>
    <s v="Осипенко ул. 30"/>
    <x v="445"/>
    <s v="162087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5"/>
    <x v="23"/>
    <x v="1"/>
    <s v="ОФФ_ТРЕЙД"/>
    <n v="50282671"/>
    <s v="Шыгыс"/>
    <s v="Осипенко ул. 30"/>
    <x v="445"/>
    <s v="162092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5"/>
    <x v="23"/>
    <x v="1"/>
    <s v="ОФФ_ТРЕЙД"/>
    <n v="50282671"/>
    <s v="Шыгыс"/>
    <s v="Осипенко ул. 30"/>
    <x v="445"/>
    <s v="162122"/>
    <x v="1"/>
    <s v="01.05.2026"/>
    <s v="31.05.2026"/>
    <n v="2208.2018927444797"/>
    <n v="827.32660580000004"/>
    <n v="1"/>
    <n v="1"/>
    <x v="0"/>
  </r>
  <r>
    <n v="90072"/>
    <s v="20317"/>
    <s v="ТОО RUSLAN LTD"/>
    <x v="0"/>
    <x v="0"/>
    <x v="5"/>
    <x v="23"/>
    <x v="1"/>
    <s v="ОФФ_ТРЕЙД"/>
    <n v="50282900"/>
    <s v="Аргамак"/>
    <s v="Интернациональная ул. 79"/>
    <x v="446"/>
    <s v="162078"/>
    <x v="0"/>
    <s v="01.05.2026"/>
    <s v="31.05.2026"/>
    <n v="2208.2018927444797"/>
    <n v="1106.37713029"/>
    <n v="1"/>
    <n v="1"/>
    <x v="0"/>
  </r>
  <r>
    <n v="90072"/>
    <s v="20317"/>
    <s v="ТОО RUSLAN LTD"/>
    <x v="0"/>
    <x v="0"/>
    <x v="5"/>
    <x v="23"/>
    <x v="1"/>
    <s v="ОФФ_ТРЕЙД"/>
    <n v="50282900"/>
    <s v="Аргамак"/>
    <s v="Интернациональная ул. 79"/>
    <x v="446"/>
    <s v="162087"/>
    <x v="2"/>
    <s v="01.05.2026"/>
    <s v="31.05.2026"/>
    <n v="2208.2018927444797"/>
    <n v="7473.8867509600004"/>
    <n v="1"/>
    <n v="1"/>
    <x v="0"/>
  </r>
  <r>
    <n v="90072"/>
    <s v="20317"/>
    <s v="ТОО RUSLAN LTD"/>
    <x v="0"/>
    <x v="0"/>
    <x v="5"/>
    <x v="23"/>
    <x v="1"/>
    <s v="ОФФ_ТРЕЙД"/>
    <n v="50282900"/>
    <s v="Аргамак"/>
    <s v="Интернациональная ул. 79"/>
    <x v="446"/>
    <s v="162122"/>
    <x v="1"/>
    <s v="01.05.2026"/>
    <s v="31.05.2026"/>
    <n v="2208.2018927444797"/>
    <n v="1419.7361187500001"/>
    <n v="1"/>
    <n v="1"/>
    <x v="0"/>
  </r>
  <r>
    <n v="90072"/>
    <s v="20317"/>
    <s v="ТОО RUSLAN LTD"/>
    <x v="0"/>
    <x v="0"/>
    <x v="5"/>
    <x v="23"/>
    <x v="1"/>
    <s v="ОФФ_ТРЕЙД"/>
    <n v="50283178"/>
    <s v="Фишка"/>
    <s v="Абая ул. 102"/>
    <x v="447"/>
    <s v="162078"/>
    <x v="0"/>
    <s v="01.05.2026"/>
    <s v="31.05.2026"/>
    <n v="2208.2018927444797"/>
    <n v="2659.83809681"/>
    <n v="1"/>
    <n v="1"/>
    <x v="0"/>
  </r>
  <r>
    <n v="90072"/>
    <s v="20317"/>
    <s v="ТОО RUSLAN LTD"/>
    <x v="0"/>
    <x v="0"/>
    <x v="5"/>
    <x v="23"/>
    <x v="1"/>
    <s v="ОФФ_ТРЕЙД"/>
    <n v="50283178"/>
    <s v="Фишка"/>
    <s v="Абая ул. 102"/>
    <x v="447"/>
    <s v="162087"/>
    <x v="2"/>
    <s v="01.05.2026"/>
    <s v="31.05.2026"/>
    <n v="2208.2018927444797"/>
    <n v="1486.8660168500001"/>
    <n v="1"/>
    <n v="1"/>
    <x v="0"/>
  </r>
  <r>
    <n v="90072"/>
    <s v="20317"/>
    <s v="ТОО RUSLAN LTD"/>
    <x v="0"/>
    <x v="0"/>
    <x v="5"/>
    <x v="23"/>
    <x v="1"/>
    <s v="ОФФ_ТРЕЙД"/>
    <n v="50283178"/>
    <s v="Фишка"/>
    <s v="Абая ул. 102"/>
    <x v="447"/>
    <s v="162122"/>
    <x v="1"/>
    <s v="01.05.2026"/>
    <s v="31.05.2026"/>
    <n v="2208.2018927444797"/>
    <n v="853.29588634000004"/>
    <n v="1"/>
    <n v="1"/>
    <x v="0"/>
  </r>
  <r>
    <n v="90072"/>
    <s v="20317"/>
    <s v="ТОО RUSLAN LTD"/>
    <x v="0"/>
    <x v="0"/>
    <x v="5"/>
    <x v="23"/>
    <x v="1"/>
    <s v="ОФФ_ТРЕЙД"/>
    <n v="50422368"/>
    <s v="Зенит"/>
    <s v="Конституции Казахстана ул. 76"/>
    <x v="448"/>
    <s v="162087"/>
    <x v="2"/>
    <s v="01.05.2026"/>
    <s v="31.05.2026"/>
    <n v="2208.2018927444797"/>
    <n v="1588.4221673100001"/>
    <n v="1"/>
    <n v="1"/>
    <x v="0"/>
  </r>
  <r>
    <n v="90072"/>
    <s v="20317"/>
    <s v="ТОО RUSLAN LTD"/>
    <x v="0"/>
    <x v="0"/>
    <x v="5"/>
    <x v="23"/>
    <x v="1"/>
    <s v="ОФФ_ТРЕЙД"/>
    <n v="50422368"/>
    <s v="Зенит"/>
    <s v="Конституции Казахстана ул. 76"/>
    <x v="448"/>
    <s v="162092"/>
    <x v="2"/>
    <s v="01.05.2026"/>
    <s v="31.05.2026"/>
    <n v="2208.2018927444797"/>
    <n v="1588.4221673100001"/>
    <n v="1"/>
    <n v="1"/>
    <x v="0"/>
  </r>
  <r>
    <n v="90072"/>
    <s v="20317"/>
    <s v="ТОО RUSLAN LTD"/>
    <x v="0"/>
    <x v="0"/>
    <x v="5"/>
    <x v="23"/>
    <x v="1"/>
    <s v="ОФФ_ТРЕЙД"/>
    <n v="50422368"/>
    <s v="Зенит"/>
    <s v="Конституции Казахстана ул. 76"/>
    <x v="448"/>
    <s v="162122"/>
    <x v="1"/>
    <s v="01.05.2026"/>
    <s v="31.05.2026"/>
    <n v="2208.2018927444797"/>
    <n v="1823.15566537"/>
    <n v="1"/>
    <n v="1"/>
    <x v="0"/>
  </r>
  <r>
    <n v="90072"/>
    <s v="20317"/>
    <s v="ТОО RUSLAN LTD"/>
    <x v="0"/>
    <x v="0"/>
    <x v="5"/>
    <x v="23"/>
    <x v="1"/>
    <s v="ОФФ_ТРЕЙД"/>
    <n v="50570498"/>
    <s v="Гульнур"/>
    <s v="Абая ул. 69"/>
    <x v="449"/>
    <s v="162078"/>
    <x v="0"/>
    <s v="01.05.2026"/>
    <s v="31.05.2026"/>
    <n v="2208.2018927444797"/>
    <n v="1488.53550296"/>
    <n v="1"/>
    <n v="1"/>
    <x v="0"/>
  </r>
  <r>
    <n v="90072"/>
    <s v="20317"/>
    <s v="ТОО RUSLAN LTD"/>
    <x v="0"/>
    <x v="0"/>
    <x v="5"/>
    <x v="23"/>
    <x v="1"/>
    <s v="ОФФ_ТРЕЙД"/>
    <n v="50570498"/>
    <s v="Гульнур"/>
    <s v="Абая ул. 69"/>
    <x v="449"/>
    <s v="162092"/>
    <x v="2"/>
    <s v="01.05.2026"/>
    <s v="31.05.2026"/>
    <n v="2208.2018927444797"/>
    <n v="832.10059172000001"/>
    <n v="1"/>
    <n v="1"/>
    <x v="0"/>
  </r>
  <r>
    <n v="90072"/>
    <s v="20317"/>
    <s v="ТОО RUSLAN LTD"/>
    <x v="0"/>
    <x v="0"/>
    <x v="5"/>
    <x v="23"/>
    <x v="1"/>
    <s v="ОФФ_ТРЕЙД"/>
    <n v="50570498"/>
    <s v="Гульнур"/>
    <s v="Абая ул. 69"/>
    <x v="449"/>
    <s v="162094"/>
    <x v="0"/>
    <s v="01.05.2026"/>
    <s v="31.05.2026"/>
    <n v="2208.2018927444797"/>
    <n v="2679.3639053299999"/>
    <n v="1"/>
    <n v="1"/>
    <x v="0"/>
  </r>
  <r>
    <n v="90072"/>
    <s v="20317"/>
    <s v="ТОО RUSLAN LTD"/>
    <x v="0"/>
    <x v="0"/>
    <x v="5"/>
    <x v="23"/>
    <x v="1"/>
    <s v="ОФФ_ТРЕЙД"/>
    <n v="50742541"/>
    <s v="Коктем"/>
    <s v="Абая ул. 90"/>
    <x v="450"/>
    <s v="162087"/>
    <x v="2"/>
    <s v="01.05.2026"/>
    <s v="31.05.2026"/>
    <n v="2208.2018927444797"/>
    <n v="2500"/>
    <n v="1"/>
    <n v="1"/>
    <x v="0"/>
  </r>
  <r>
    <n v="90072"/>
    <s v="20317"/>
    <s v="ТОО RUSLAN LTD"/>
    <x v="0"/>
    <x v="0"/>
    <x v="5"/>
    <x v="23"/>
    <x v="1"/>
    <s v="ОФФ_ТРЕЙД"/>
    <n v="50742541"/>
    <s v="Коктем"/>
    <s v="Абая ул. 90"/>
    <x v="450"/>
    <s v="162092"/>
    <x v="2"/>
    <s v="01.05.2026"/>
    <s v="31.05.2026"/>
    <n v="2208.2018927444797"/>
    <n v="2500"/>
    <n v="1"/>
    <n v="1"/>
    <x v="0"/>
  </r>
  <r>
    <n v="90072"/>
    <s v="20317"/>
    <s v="ТОО RUSLAN LTD"/>
    <x v="0"/>
    <x v="0"/>
    <x v="5"/>
    <x v="23"/>
    <x v="1"/>
    <s v="ОФФ_ТРЕЙД"/>
    <n v="50750568"/>
    <s v="Обжорка"/>
    <s v="Жамбыла 1/4"/>
    <x v="451"/>
    <s v="162078"/>
    <x v="0"/>
    <s v="01.05.2026"/>
    <s v="31.05.2026"/>
    <n v="2208.2018927444797"/>
    <n v="2230.5347741800001"/>
    <n v="1"/>
    <n v="1"/>
    <x v="0"/>
  </r>
  <r>
    <n v="90072"/>
    <s v="20317"/>
    <s v="ТОО RUSLAN LTD"/>
    <x v="0"/>
    <x v="0"/>
    <x v="5"/>
    <x v="23"/>
    <x v="1"/>
    <s v="ОФФ_ТРЕЙД"/>
    <n v="50750568"/>
    <s v="Обжорка"/>
    <s v="Жамбыла 1/4"/>
    <x v="451"/>
    <s v="162094"/>
    <x v="0"/>
    <s v="01.05.2026"/>
    <s v="31.05.2026"/>
    <n v="2208.2018927444797"/>
    <n v="1338.3208645100001"/>
    <n v="1"/>
    <n v="1"/>
    <x v="0"/>
  </r>
  <r>
    <n v="90072"/>
    <s v="20317"/>
    <s v="ТОО RUSLAN LTD"/>
    <x v="0"/>
    <x v="0"/>
    <x v="5"/>
    <x v="23"/>
    <x v="1"/>
    <s v="ОФФ_ТРЕЙД"/>
    <n v="50750568"/>
    <s v="Обжорка"/>
    <s v="Жамбыла 1/4"/>
    <x v="451"/>
    <s v="162122"/>
    <x v="1"/>
    <s v="01.05.2026"/>
    <s v="31.05.2026"/>
    <n v="2208.2018927444797"/>
    <n v="1431.1443613199999"/>
    <n v="1"/>
    <n v="1"/>
    <x v="0"/>
  </r>
  <r>
    <n v="90072"/>
    <s v="20317"/>
    <s v="ТОО RUSLAN LTD"/>
    <x v="0"/>
    <x v="0"/>
    <x v="5"/>
    <x v="23"/>
    <x v="1"/>
    <s v="ОФФ_ТРЕЙД"/>
    <n v="50854933"/>
    <s v="Продукты (Хусаинова)"/>
    <s v="Батыр Баян ул. 3"/>
    <x v="452"/>
    <s v="162078"/>
    <x v="0"/>
    <s v="01.05.2026"/>
    <s v="31.05.2026"/>
    <n v="2208.2018927444797"/>
    <n v="1289.44417748"/>
    <n v="1"/>
    <n v="1"/>
    <x v="0"/>
  </r>
  <r>
    <n v="90072"/>
    <s v="20317"/>
    <s v="ТОО RUSLAN LTD"/>
    <x v="0"/>
    <x v="0"/>
    <x v="5"/>
    <x v="23"/>
    <x v="1"/>
    <s v="ОФФ_ТРЕЙД"/>
    <n v="50854933"/>
    <s v="Продукты (Хусаинова)"/>
    <s v="Батыр Баян ул. 3"/>
    <x v="452"/>
    <s v="162087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5"/>
    <x v="23"/>
    <x v="1"/>
    <s v="ОФФ_ТРЕЙД"/>
    <n v="50854933"/>
    <s v="Продукты (Хусаинова)"/>
    <s v="Батыр Баян ул. 3"/>
    <x v="452"/>
    <s v="162092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5"/>
    <x v="23"/>
    <x v="1"/>
    <s v="ОФФ_ТРЕЙД"/>
    <n v="50854933"/>
    <s v="Продукты (Хусаинова)"/>
    <s v="Батыр Баян ул. 3"/>
    <x v="452"/>
    <s v="162122"/>
    <x v="1"/>
    <s v="01.05.2026"/>
    <s v="31.05.2026"/>
    <n v="2208.2018927444797"/>
    <n v="827.32660580000004"/>
    <n v="1"/>
    <n v="1"/>
    <x v="0"/>
  </r>
  <r>
    <n v="90072"/>
    <s v="20317"/>
    <s v="ТОО RUSLAN LTD"/>
    <x v="0"/>
    <x v="0"/>
    <x v="5"/>
    <x v="23"/>
    <x v="1"/>
    <s v="ОФФ_ТРЕЙД"/>
    <n v="6000380569"/>
    <s v="ОПТОВО-РОЗНИЧНЫЙ 1"/>
    <s v="Бостандыкская 57"/>
    <x v="453"/>
    <s v="162078"/>
    <x v="0"/>
    <s v="01.05.2026"/>
    <s v="31.05.2026"/>
    <n v="2208.2018927444797"/>
    <n v="7142.8571428599998"/>
    <n v="1"/>
    <n v="1"/>
    <x v="0"/>
  </r>
  <r>
    <n v="90072"/>
    <s v="20317"/>
    <s v="ТОО RUSLAN LTD"/>
    <x v="0"/>
    <x v="0"/>
    <x v="5"/>
    <x v="23"/>
    <x v="1"/>
    <s v="ОФФ_ТРЕЙД"/>
    <n v="6000380569"/>
    <s v="ОПТОВО-РОЗНИЧНЫЙ 1"/>
    <s v="Бостандыкская 57"/>
    <x v="453"/>
    <s v="162094"/>
    <x v="0"/>
    <s v="01.05.2026"/>
    <s v="31.05.2026"/>
    <n v="2208.2018927444797"/>
    <n v="2857.1428571400002"/>
    <n v="1"/>
    <n v="1"/>
    <x v="0"/>
  </r>
  <r>
    <n v="90072"/>
    <s v="20317"/>
    <s v="ТОО RUSLAN LTD"/>
    <x v="0"/>
    <x v="0"/>
    <x v="5"/>
    <x v="24"/>
    <x v="1"/>
    <s v="ОФФ_ТРЕЙД"/>
    <n v="50282279"/>
    <s v="Нефтянники"/>
    <s v="Нефтянников 14А"/>
    <x v="454"/>
    <s v="162078"/>
    <x v="0"/>
    <s v="01.05.2026"/>
    <s v="31.05.2026"/>
    <n v="2208.2018927444797"/>
    <n v="1127.1352562300001"/>
    <n v="1"/>
    <n v="1"/>
    <x v="0"/>
  </r>
  <r>
    <n v="90072"/>
    <s v="20317"/>
    <s v="ТОО RUSLAN LTD"/>
    <x v="0"/>
    <x v="0"/>
    <x v="5"/>
    <x v="24"/>
    <x v="1"/>
    <s v="ОФФ_ТРЕЙД"/>
    <n v="50282279"/>
    <s v="Нефтянники"/>
    <s v="Нефтянников 14А"/>
    <x v="454"/>
    <s v="162087"/>
    <x v="2"/>
    <s v="01.05.2026"/>
    <s v="31.05.2026"/>
    <n v="2208.2018927444797"/>
    <n v="1260.15121815"/>
    <n v="1"/>
    <n v="1"/>
    <x v="0"/>
  </r>
  <r>
    <n v="90072"/>
    <s v="20317"/>
    <s v="ТОО RUSLAN LTD"/>
    <x v="0"/>
    <x v="0"/>
    <x v="5"/>
    <x v="24"/>
    <x v="1"/>
    <s v="ОФФ_ТРЕЙД"/>
    <n v="50282279"/>
    <s v="Нефтянники"/>
    <s v="Нефтянников 14А"/>
    <x v="454"/>
    <s v="162092"/>
    <x v="2"/>
    <s v="01.05.2026"/>
    <s v="31.05.2026"/>
    <n v="2208.2018927444797"/>
    <n v="1260.15121815"/>
    <n v="1"/>
    <n v="1"/>
    <x v="0"/>
  </r>
  <r>
    <n v="90072"/>
    <s v="20317"/>
    <s v="ТОО RUSLAN LTD"/>
    <x v="0"/>
    <x v="0"/>
    <x v="5"/>
    <x v="24"/>
    <x v="1"/>
    <s v="ОФФ_ТРЕЙД"/>
    <n v="50282279"/>
    <s v="Нефтянники"/>
    <s v="Нефтянников 14А"/>
    <x v="454"/>
    <s v="162094"/>
    <x v="0"/>
    <s v="01.05.2026"/>
    <s v="31.05.2026"/>
    <n v="2208.2018927444797"/>
    <n v="1352.5623074800001"/>
    <n v="1"/>
    <n v="1"/>
    <x v="0"/>
  </r>
  <r>
    <n v="90072"/>
    <s v="20317"/>
    <s v="ТОО RUSLAN LTD"/>
    <x v="0"/>
    <x v="0"/>
    <x v="5"/>
    <x v="24"/>
    <x v="1"/>
    <s v="ОФФ_ТРЕЙД"/>
    <n v="50283027"/>
    <s v="Универсамчик"/>
    <s v="Калинина 71 рабочий"/>
    <x v="455"/>
    <s v="162078"/>
    <x v="0"/>
    <s v="01.05.2026"/>
    <s v="31.05.2026"/>
    <n v="2208.2018927444797"/>
    <n v="1289.44417748"/>
    <n v="1"/>
    <n v="1"/>
    <x v="0"/>
  </r>
  <r>
    <n v="90072"/>
    <s v="20317"/>
    <s v="ТОО RUSLAN LTD"/>
    <x v="0"/>
    <x v="0"/>
    <x v="5"/>
    <x v="24"/>
    <x v="1"/>
    <s v="ОФФ_ТРЕЙД"/>
    <n v="50283027"/>
    <s v="Универсамчик"/>
    <s v="Калинина 71 рабочий"/>
    <x v="455"/>
    <s v="162087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5"/>
    <x v="24"/>
    <x v="1"/>
    <s v="ОФФ_ТРЕЙД"/>
    <n v="50283027"/>
    <s v="Универсамчик"/>
    <s v="Калинина 71 рабочий"/>
    <x v="455"/>
    <s v="162092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5"/>
    <x v="24"/>
    <x v="1"/>
    <s v="ОФФ_ТРЕЙД"/>
    <n v="50283027"/>
    <s v="Универсамчик"/>
    <s v="Калинина 71 рабочий"/>
    <x v="455"/>
    <s v="162122"/>
    <x v="1"/>
    <s v="01.05.2026"/>
    <s v="31.05.2026"/>
    <n v="2208.2018927444797"/>
    <n v="827.32660580000004"/>
    <n v="1"/>
    <n v="1"/>
    <x v="0"/>
  </r>
  <r>
    <n v="90072"/>
    <s v="20317"/>
    <s v="ТОО RUSLAN LTD"/>
    <x v="0"/>
    <x v="0"/>
    <x v="5"/>
    <x v="24"/>
    <x v="1"/>
    <s v="ОФФ_ТРЕЙД"/>
    <n v="50283254"/>
    <s v="Перекресток"/>
    <s v="Буденного 78"/>
    <x v="456"/>
    <s v="162078"/>
    <x v="0"/>
    <s v="01.05.2026"/>
    <s v="31.05.2026"/>
    <n v="2208.2018927444797"/>
    <n v="1289.44417748"/>
    <n v="1"/>
    <n v="1"/>
    <x v="0"/>
  </r>
  <r>
    <n v="90072"/>
    <s v="20317"/>
    <s v="ТОО RUSLAN LTD"/>
    <x v="0"/>
    <x v="0"/>
    <x v="5"/>
    <x v="24"/>
    <x v="1"/>
    <s v="ОФФ_ТРЕЙД"/>
    <n v="50283254"/>
    <s v="Перекресток"/>
    <s v="Буденного 78"/>
    <x v="456"/>
    <s v="162087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5"/>
    <x v="24"/>
    <x v="1"/>
    <s v="ОФФ_ТРЕЙД"/>
    <n v="50283254"/>
    <s v="Перекресток"/>
    <s v="Буденного 78"/>
    <x v="456"/>
    <s v="162092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5"/>
    <x v="24"/>
    <x v="1"/>
    <s v="ОФФ_ТРЕЙД"/>
    <n v="50283254"/>
    <s v="Перекресток"/>
    <s v="Буденного 78"/>
    <x v="456"/>
    <s v="162122"/>
    <x v="1"/>
    <s v="01.05.2026"/>
    <s v="31.05.2026"/>
    <n v="2208.2018927444797"/>
    <n v="827.32660580000004"/>
    <n v="1"/>
    <n v="1"/>
    <x v="0"/>
  </r>
  <r>
    <n v="90072"/>
    <s v="20317"/>
    <s v="ТОО RUSLAN LTD"/>
    <x v="0"/>
    <x v="0"/>
    <x v="5"/>
    <x v="24"/>
    <x v="1"/>
    <s v="ОФФ_ТРЕЙД"/>
    <n v="6000380862"/>
    <s v="Черемушки"/>
    <s v="Театральная 58"/>
    <x v="457"/>
    <s v="162078"/>
    <x v="0"/>
    <s v="01.05.2026"/>
    <s v="31.05.2026"/>
    <n v="2208.2018927444797"/>
    <n v="1289.44417748"/>
    <n v="1"/>
    <n v="1"/>
    <x v="0"/>
  </r>
  <r>
    <n v="90072"/>
    <s v="20317"/>
    <s v="ТОО RUSLAN LTD"/>
    <x v="0"/>
    <x v="0"/>
    <x v="5"/>
    <x v="24"/>
    <x v="1"/>
    <s v="ОФФ_ТРЕЙД"/>
    <n v="6000380862"/>
    <s v="Черемушки"/>
    <s v="Театральная 58"/>
    <x v="457"/>
    <s v="162087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5"/>
    <x v="24"/>
    <x v="1"/>
    <s v="ОФФ_ТРЕЙД"/>
    <n v="6000380862"/>
    <s v="Черемушки"/>
    <s v="Театральная 58"/>
    <x v="457"/>
    <s v="162092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5"/>
    <x v="24"/>
    <x v="1"/>
    <s v="ОФФ_ТРЕЙД"/>
    <n v="6000380862"/>
    <s v="Черемушки"/>
    <s v="Театральная 58"/>
    <x v="457"/>
    <s v="162122"/>
    <x v="1"/>
    <s v="01.05.2026"/>
    <s v="31.05.2026"/>
    <n v="2208.2018927444797"/>
    <n v="827.32660580000004"/>
    <n v="1"/>
    <n v="1"/>
    <x v="0"/>
  </r>
  <r>
    <n v="90072"/>
    <s v="20317"/>
    <s v="ТОО RUSLAN LTD"/>
    <x v="0"/>
    <x v="0"/>
    <x v="5"/>
    <x v="24"/>
    <x v="1"/>
    <s v="ОФФ_ТРЕЙД"/>
    <n v="6000381006"/>
    <s v="Девчата"/>
    <s v="Батыр 23"/>
    <x v="458"/>
    <s v="162078"/>
    <x v="0"/>
    <s v="01.05.2026"/>
    <s v="31.05.2026"/>
    <n v="2208.2018927444797"/>
    <n v="1236.7491166100001"/>
    <n v="1"/>
    <n v="1"/>
    <x v="0"/>
  </r>
  <r>
    <n v="90072"/>
    <s v="20317"/>
    <s v="ТОО RUSLAN LTD"/>
    <x v="0"/>
    <x v="0"/>
    <x v="5"/>
    <x v="24"/>
    <x v="1"/>
    <s v="ОФФ_ТРЕЙД"/>
    <n v="6000381006"/>
    <s v="Девчата"/>
    <s v="Батыр 23"/>
    <x v="458"/>
    <s v="162092"/>
    <x v="2"/>
    <s v="01.05.2026"/>
    <s v="31.05.2026"/>
    <n v="2208.2018927444797"/>
    <n v="1382.70087571"/>
    <n v="1"/>
    <n v="1"/>
    <x v="0"/>
  </r>
  <r>
    <n v="90072"/>
    <s v="20317"/>
    <s v="ТОО RUSLAN LTD"/>
    <x v="0"/>
    <x v="0"/>
    <x v="5"/>
    <x v="24"/>
    <x v="1"/>
    <s v="ОФФ_ТРЕЙД"/>
    <n v="6000381006"/>
    <s v="Девчата"/>
    <s v="Батыр 23"/>
    <x v="458"/>
    <s v="162122"/>
    <x v="1"/>
    <s v="01.05.2026"/>
    <s v="31.05.2026"/>
    <n v="2208.2018927444797"/>
    <n v="2380.5500076799999"/>
    <n v="1"/>
    <n v="1"/>
    <x v="0"/>
  </r>
  <r>
    <n v="90072"/>
    <s v="20317"/>
    <s v="ТОО RUSLAN LTD"/>
    <x v="0"/>
    <x v="0"/>
    <x v="5"/>
    <x v="24"/>
    <x v="1"/>
    <s v="ОФФ_ТРЕЙД"/>
    <n v="6000381009"/>
    <s v="Елена"/>
    <s v="Минкесер Школьная 4/2"/>
    <x v="459"/>
    <s v="162078"/>
    <x v="0"/>
    <s v="01.05.2026"/>
    <s v="31.05.2026"/>
    <n v="2208.2018927444797"/>
    <n v="3642.5339366500002"/>
    <n v="1"/>
    <n v="1"/>
    <x v="0"/>
  </r>
  <r>
    <n v="90072"/>
    <s v="20317"/>
    <s v="ТОО RUSLAN LTD"/>
    <x v="0"/>
    <x v="0"/>
    <x v="5"/>
    <x v="24"/>
    <x v="1"/>
    <s v="ОФФ_ТРЕЙД"/>
    <n v="6000381009"/>
    <s v="Елена"/>
    <s v="Минкесер Школьная 4/2"/>
    <x v="459"/>
    <s v="162087"/>
    <x v="2"/>
    <s v="01.05.2026"/>
    <s v="31.05.2026"/>
    <n v="2208.2018927444797"/>
    <n v="1357.46606335"/>
    <n v="1"/>
    <n v="1"/>
    <x v="0"/>
  </r>
  <r>
    <n v="90072"/>
    <s v="20317"/>
    <s v="ТОО RUSLAN LTD"/>
    <x v="0"/>
    <x v="0"/>
    <x v="5"/>
    <x v="24"/>
    <x v="1"/>
    <s v="ОФФ_ТРЕЙД"/>
    <n v="6000381142"/>
    <s v="Парус"/>
    <s v="Чистовское с., Молодежная ул., 1 д."/>
    <x v="460"/>
    <s v="162078"/>
    <x v="0"/>
    <s v="01.05.2026"/>
    <s v="31.05.2026"/>
    <n v="2208.2018927444797"/>
    <n v="5000"/>
    <n v="1"/>
    <n v="1"/>
    <x v="0"/>
  </r>
  <r>
    <n v="90072"/>
    <s v="20317"/>
    <s v="ТОО RUSLAN LTD"/>
    <x v="0"/>
    <x v="0"/>
    <x v="5"/>
    <x v="25"/>
    <x v="1"/>
    <s v="ОФФ_ТРЕЙД"/>
    <n v="50282190"/>
    <s v="Продукты (Арендарь)"/>
    <s v="Валиханова ул. 11"/>
    <x v="461"/>
    <s v="162078"/>
    <x v="0"/>
    <s v="01.05.2026"/>
    <s v="31.05.2026"/>
    <n v="2208.2018927444797"/>
    <n v="3571.4285714299999"/>
    <n v="1"/>
    <n v="1"/>
    <x v="0"/>
  </r>
  <r>
    <n v="90072"/>
    <s v="20317"/>
    <s v="ТОО RUSLAN LTD"/>
    <x v="0"/>
    <x v="0"/>
    <x v="5"/>
    <x v="25"/>
    <x v="1"/>
    <s v="ОФФ_ТРЕЙД"/>
    <n v="50282190"/>
    <s v="Продукты (Арендарь)"/>
    <s v="Валиханова ул. 11"/>
    <x v="461"/>
    <s v="162094"/>
    <x v="0"/>
    <s v="01.05.2026"/>
    <s v="31.05.2026"/>
    <n v="2208.2018927444797"/>
    <n v="1428.5714285700001"/>
    <n v="1"/>
    <n v="1"/>
    <x v="0"/>
  </r>
  <r>
    <n v="90072"/>
    <s v="20317"/>
    <s v="ТОО RUSLAN LTD"/>
    <x v="0"/>
    <x v="0"/>
    <x v="5"/>
    <x v="25"/>
    <x v="1"/>
    <s v="ОФФ_ТРЕЙД"/>
    <n v="50282231"/>
    <s v="Ирис"/>
    <s v="Мусрепова ул. 10"/>
    <x v="462"/>
    <s v="162094"/>
    <x v="0"/>
    <s v="01.05.2026"/>
    <s v="31.05.2026"/>
    <n v="2208.2018927444797"/>
    <n v="3258.0101180400002"/>
    <n v="1"/>
    <n v="1"/>
    <x v="0"/>
  </r>
  <r>
    <n v="90072"/>
    <s v="20317"/>
    <s v="ТОО RUSLAN LTD"/>
    <x v="0"/>
    <x v="0"/>
    <x v="5"/>
    <x v="25"/>
    <x v="1"/>
    <s v="ОФФ_ТРЕЙД"/>
    <n v="50282231"/>
    <s v="Ирис"/>
    <s v="Мусрепова ул. 10"/>
    <x v="462"/>
    <s v="162122"/>
    <x v="1"/>
    <s v="01.05.2026"/>
    <s v="31.05.2026"/>
    <n v="2208.2018927444797"/>
    <n v="1741.98988196"/>
    <n v="1"/>
    <n v="1"/>
    <x v="0"/>
  </r>
  <r>
    <n v="90072"/>
    <s v="20317"/>
    <s v="ТОО RUSLAN LTD"/>
    <x v="0"/>
    <x v="0"/>
    <x v="5"/>
    <x v="25"/>
    <x v="1"/>
    <s v="ОФФ_ТРЕЙД"/>
    <n v="50282241"/>
    <s v="Баграм"/>
    <s v="Уалиханова 10"/>
    <x v="463"/>
    <s v="162078"/>
    <x v="0"/>
    <s v="01.05.2026"/>
    <s v="31.05.2026"/>
    <n v="2208.2018927444797"/>
    <n v="4923.5474006100003"/>
    <n v="1"/>
    <n v="1"/>
    <x v="0"/>
  </r>
  <r>
    <n v="90072"/>
    <s v="20317"/>
    <s v="ТОО RUSLAN LTD"/>
    <x v="0"/>
    <x v="0"/>
    <x v="5"/>
    <x v="25"/>
    <x v="1"/>
    <s v="ОФФ_ТРЕЙД"/>
    <n v="50282241"/>
    <s v="Баграм"/>
    <s v="Уалиханова 10"/>
    <x v="463"/>
    <s v="162087"/>
    <x v="2"/>
    <s v="01.05.2026"/>
    <s v="31.05.2026"/>
    <n v="2208.2018927444797"/>
    <n v="5504.58715596"/>
    <n v="1"/>
    <n v="1"/>
    <x v="0"/>
  </r>
  <r>
    <n v="90072"/>
    <s v="20317"/>
    <s v="ТОО RUSLAN LTD"/>
    <x v="0"/>
    <x v="0"/>
    <x v="5"/>
    <x v="25"/>
    <x v="1"/>
    <s v="ОФФ_ТРЕЙД"/>
    <n v="50282241"/>
    <s v="Баграм"/>
    <s v="Уалиханова 10"/>
    <x v="463"/>
    <s v="162092"/>
    <x v="2"/>
    <s v="01.05.2026"/>
    <s v="31.05.2026"/>
    <n v="2208.2018927444797"/>
    <n v="5504.58715596"/>
    <n v="1"/>
    <n v="1"/>
    <x v="0"/>
  </r>
  <r>
    <n v="90072"/>
    <s v="20317"/>
    <s v="ТОО RUSLAN LTD"/>
    <x v="0"/>
    <x v="0"/>
    <x v="5"/>
    <x v="25"/>
    <x v="1"/>
    <s v="ОФФ_ТРЕЙД"/>
    <n v="50282241"/>
    <s v="Баграм"/>
    <s v="Уалиханова 10"/>
    <x v="463"/>
    <s v="162094"/>
    <x v="0"/>
    <s v="01.05.2026"/>
    <s v="31.05.2026"/>
    <n v="2208.2018927444797"/>
    <n v="5908.2568807300004"/>
    <n v="1"/>
    <n v="1"/>
    <x v="0"/>
  </r>
  <r>
    <n v="90072"/>
    <s v="20317"/>
    <s v="ТОО RUSLAN LTD"/>
    <x v="0"/>
    <x v="0"/>
    <x v="5"/>
    <x v="25"/>
    <x v="1"/>
    <s v="ОФФ_ТРЕЙД"/>
    <n v="50282241"/>
    <s v="Баграм"/>
    <s v="Уалиханова 10"/>
    <x v="463"/>
    <s v="162122"/>
    <x v="1"/>
    <s v="01.05.2026"/>
    <s v="31.05.2026"/>
    <n v="2208.2018927444797"/>
    <n v="3159.0214067299999"/>
    <n v="1"/>
    <n v="1"/>
    <x v="0"/>
  </r>
  <r>
    <n v="90072"/>
    <s v="20317"/>
    <s v="ТОО RUSLAN LTD"/>
    <x v="0"/>
    <x v="0"/>
    <x v="5"/>
    <x v="25"/>
    <x v="1"/>
    <s v="ОФФ_ТРЕЙД"/>
    <n v="50282292"/>
    <s v="Дионис"/>
    <s v="Бесколь с, Институтская ул. 6"/>
    <x v="464"/>
    <s v="162078"/>
    <x v="0"/>
    <s v="01.05.2026"/>
    <s v="31.05.2026"/>
    <n v="2208.2018927444797"/>
    <n v="1811.8388476299999"/>
    <n v="1"/>
    <n v="1"/>
    <x v="0"/>
  </r>
  <r>
    <n v="90072"/>
    <s v="20317"/>
    <s v="ТОО RUSLAN LTD"/>
    <x v="0"/>
    <x v="0"/>
    <x v="5"/>
    <x v="25"/>
    <x v="1"/>
    <s v="ОФФ_ТРЕЙД"/>
    <n v="50282292"/>
    <s v="Дионис"/>
    <s v="Бесколь с, Институтская ул. 6"/>
    <x v="464"/>
    <s v="162087"/>
    <x v="2"/>
    <s v="01.05.2026"/>
    <s v="31.05.2026"/>
    <n v="2208.2018927444797"/>
    <n v="1012.82916948"/>
    <n v="1"/>
    <n v="1"/>
    <x v="0"/>
  </r>
  <r>
    <n v="90072"/>
    <s v="20317"/>
    <s v="ТОО RUSLAN LTD"/>
    <x v="0"/>
    <x v="0"/>
    <x v="5"/>
    <x v="25"/>
    <x v="1"/>
    <s v="ОФФ_ТРЕЙД"/>
    <n v="50282292"/>
    <s v="Дионис"/>
    <s v="Бесколь с, Институтская ул. 6"/>
    <x v="464"/>
    <s v="162092"/>
    <x v="2"/>
    <s v="01.05.2026"/>
    <s v="31.05.2026"/>
    <n v="2208.2018927444797"/>
    <n v="1012.82916948"/>
    <n v="1"/>
    <n v="1"/>
    <x v="0"/>
  </r>
  <r>
    <n v="90072"/>
    <s v="20317"/>
    <s v="ТОО RUSLAN LTD"/>
    <x v="0"/>
    <x v="0"/>
    <x v="5"/>
    <x v="25"/>
    <x v="1"/>
    <s v="ОФФ_ТРЕЙД"/>
    <n v="50282292"/>
    <s v="Дионис"/>
    <s v="Бесколь с, Институтская ул. 6"/>
    <x v="464"/>
    <s v="162122"/>
    <x v="1"/>
    <s v="01.05.2026"/>
    <s v="31.05.2026"/>
    <n v="2208.2018927444797"/>
    <n v="1162.50281341"/>
    <n v="1"/>
    <n v="1"/>
    <x v="0"/>
  </r>
  <r>
    <n v="90072"/>
    <s v="20317"/>
    <s v="ТОО RUSLAN LTD"/>
    <x v="0"/>
    <x v="0"/>
    <x v="5"/>
    <x v="25"/>
    <x v="1"/>
    <s v="ОФФ_ТРЕЙД"/>
    <n v="50282347"/>
    <s v="Эдельвейс"/>
    <s v="Валиханова ул. 8"/>
    <x v="465"/>
    <s v="162078"/>
    <x v="0"/>
    <s v="01.05.2026"/>
    <s v="31.05.2026"/>
    <n v="2208.2018927444797"/>
    <n v="984.70948011999997"/>
    <n v="1"/>
    <n v="1"/>
    <x v="0"/>
  </r>
  <r>
    <n v="90072"/>
    <s v="20317"/>
    <s v="ТОО RUSLAN LTD"/>
    <x v="0"/>
    <x v="0"/>
    <x v="5"/>
    <x v="25"/>
    <x v="1"/>
    <s v="ОФФ_ТРЕЙД"/>
    <n v="50282347"/>
    <s v="Эдельвейс"/>
    <s v="Валиханова ул. 8"/>
    <x v="465"/>
    <s v="162087"/>
    <x v="2"/>
    <s v="01.05.2026"/>
    <s v="31.05.2026"/>
    <n v="2208.2018927444797"/>
    <n v="1100.9174311899999"/>
    <n v="1"/>
    <n v="1"/>
    <x v="0"/>
  </r>
  <r>
    <n v="90072"/>
    <s v="20317"/>
    <s v="ТОО RUSLAN LTD"/>
    <x v="0"/>
    <x v="0"/>
    <x v="5"/>
    <x v="25"/>
    <x v="1"/>
    <s v="ОФФ_ТРЕЙД"/>
    <n v="50282347"/>
    <s v="Эдельвейс"/>
    <s v="Валиханова ул. 8"/>
    <x v="465"/>
    <s v="162092"/>
    <x v="2"/>
    <s v="01.05.2026"/>
    <s v="31.05.2026"/>
    <n v="2208.2018927444797"/>
    <n v="1100.9174311899999"/>
    <n v="1"/>
    <n v="1"/>
    <x v="0"/>
  </r>
  <r>
    <n v="90072"/>
    <s v="20317"/>
    <s v="ТОО RUSLAN LTD"/>
    <x v="0"/>
    <x v="0"/>
    <x v="5"/>
    <x v="25"/>
    <x v="1"/>
    <s v="ОФФ_ТРЕЙД"/>
    <n v="50282347"/>
    <s v="Эдельвейс"/>
    <s v="Валиханова ул. 8"/>
    <x v="465"/>
    <s v="162094"/>
    <x v="0"/>
    <s v="01.05.2026"/>
    <s v="31.05.2026"/>
    <n v="2208.2018927444797"/>
    <n v="1181.65137615"/>
    <n v="1"/>
    <n v="1"/>
    <x v="0"/>
  </r>
  <r>
    <n v="90072"/>
    <s v="20317"/>
    <s v="ТОО RUSLAN LTD"/>
    <x v="0"/>
    <x v="0"/>
    <x v="5"/>
    <x v="25"/>
    <x v="1"/>
    <s v="ОФФ_ТРЕЙД"/>
    <n v="50282347"/>
    <s v="Эдельвейс"/>
    <s v="Валиханова ул. 8"/>
    <x v="465"/>
    <s v="162122"/>
    <x v="1"/>
    <s v="01.05.2026"/>
    <s v="31.05.2026"/>
    <n v="2208.2018927444797"/>
    <n v="631.80428135"/>
    <n v="1"/>
    <n v="1"/>
    <x v="0"/>
  </r>
  <r>
    <n v="90072"/>
    <s v="20317"/>
    <s v="ТОО RUSLAN LTD"/>
    <x v="0"/>
    <x v="0"/>
    <x v="5"/>
    <x v="25"/>
    <x v="1"/>
    <s v="ОФФ_ТРЕЙД"/>
    <n v="50282477"/>
    <s v="Жанарбек"/>
    <s v="Ленинградская ул. 164"/>
    <x v="466"/>
    <s v="162078"/>
    <x v="0"/>
    <s v="01.05.2026"/>
    <s v="31.05.2026"/>
    <n v="2208.2018927444797"/>
    <n v="2315.88032221"/>
    <n v="1"/>
    <n v="1"/>
    <x v="0"/>
  </r>
  <r>
    <n v="90072"/>
    <s v="20317"/>
    <s v="ТОО RUSLAN LTD"/>
    <x v="0"/>
    <x v="0"/>
    <x v="5"/>
    <x v="25"/>
    <x v="1"/>
    <s v="ОФФ_ТРЕЙД"/>
    <n v="50282477"/>
    <s v="Жанарбек"/>
    <s v="Ленинградская ул. 164"/>
    <x v="466"/>
    <s v="162092"/>
    <x v="2"/>
    <s v="01.05.2026"/>
    <s v="31.05.2026"/>
    <n v="2208.2018927444797"/>
    <n v="1294.5914844599999"/>
    <n v="1"/>
    <n v="1"/>
    <x v="0"/>
  </r>
  <r>
    <n v="90072"/>
    <s v="20317"/>
    <s v="ТОО RUSLAN LTD"/>
    <x v="0"/>
    <x v="0"/>
    <x v="5"/>
    <x v="25"/>
    <x v="1"/>
    <s v="ОФФ_ТРЕЙД"/>
    <n v="50282477"/>
    <s v="Жанарбек"/>
    <s v="Ленинградская ул. 164"/>
    <x v="466"/>
    <s v="162094"/>
    <x v="0"/>
    <s v="01.05.2026"/>
    <s v="31.05.2026"/>
    <n v="2208.2018927444797"/>
    <n v="1389.52819333"/>
    <n v="1"/>
    <n v="1"/>
    <x v="0"/>
  </r>
  <r>
    <n v="90072"/>
    <s v="20317"/>
    <s v="ТОО RUSLAN LTD"/>
    <x v="0"/>
    <x v="0"/>
    <x v="5"/>
    <x v="25"/>
    <x v="1"/>
    <s v="ОФФ_ТРЕЙД"/>
    <n v="50282553"/>
    <s v="Магнит"/>
    <s v="2-я Заречная ул., 33д."/>
    <x v="467"/>
    <s v="162078"/>
    <x v="0"/>
    <s v="01.05.2026"/>
    <s v="31.05.2026"/>
    <n v="2208.2018927444797"/>
    <n v="5157.77670992"/>
    <n v="1"/>
    <n v="1"/>
    <x v="0"/>
  </r>
  <r>
    <n v="90072"/>
    <s v="20317"/>
    <s v="ТОО RUSLAN LTD"/>
    <x v="0"/>
    <x v="0"/>
    <x v="5"/>
    <x v="25"/>
    <x v="1"/>
    <s v="ОФФ_ТРЕЙД"/>
    <n v="50282553"/>
    <s v="Магнит"/>
    <s v="2-я Заречная ул., 33д."/>
    <x v="467"/>
    <s v="162087"/>
    <x v="2"/>
    <s v="01.05.2026"/>
    <s v="31.05.2026"/>
    <n v="2208.2018927444797"/>
    <n v="5766.4584334499996"/>
    <n v="1"/>
    <n v="1"/>
    <x v="0"/>
  </r>
  <r>
    <n v="90072"/>
    <s v="20317"/>
    <s v="ТОО RUSLAN LTD"/>
    <x v="0"/>
    <x v="0"/>
    <x v="5"/>
    <x v="25"/>
    <x v="1"/>
    <s v="ОФФ_ТРЕЙД"/>
    <n v="50282553"/>
    <s v="Магнит"/>
    <s v="2-я Заречная ул., 33д."/>
    <x v="467"/>
    <s v="162092"/>
    <x v="2"/>
    <s v="01.05.2026"/>
    <s v="31.05.2026"/>
    <n v="2208.2018927444797"/>
    <n v="5766.4584334499996"/>
    <n v="1"/>
    <n v="1"/>
    <x v="0"/>
  </r>
  <r>
    <n v="90072"/>
    <s v="20317"/>
    <s v="ТОО RUSLAN LTD"/>
    <x v="0"/>
    <x v="0"/>
    <x v="5"/>
    <x v="25"/>
    <x v="1"/>
    <s v="ОФФ_ТРЕЙД"/>
    <n v="50282553"/>
    <s v="Магнит"/>
    <s v="2-я Заречная ул., 33д."/>
    <x v="467"/>
    <s v="162122"/>
    <x v="1"/>
    <s v="01.05.2026"/>
    <s v="31.05.2026"/>
    <n v="2208.2018927444797"/>
    <n v="3309.3064231899998"/>
    <n v="1"/>
    <n v="1"/>
    <x v="0"/>
  </r>
  <r>
    <n v="90072"/>
    <s v="20317"/>
    <s v="ТОО RUSLAN LTD"/>
    <x v="0"/>
    <x v="0"/>
    <x v="5"/>
    <x v="25"/>
    <x v="1"/>
    <s v="ОФФ_ТРЕЙД"/>
    <n v="50282713"/>
    <s v="Галант"/>
    <s v="Пушкина ул. 103"/>
    <x v="468"/>
    <s v="162078"/>
    <x v="0"/>
    <s v="01.05.2026"/>
    <s v="31.05.2026"/>
    <n v="2208.2018927444797"/>
    <n v="2050.1719088200002"/>
    <n v="1"/>
    <n v="1"/>
    <x v="0"/>
  </r>
  <r>
    <n v="90072"/>
    <s v="20317"/>
    <s v="ТОО RUSLAN LTD"/>
    <x v="0"/>
    <x v="0"/>
    <x v="5"/>
    <x v="25"/>
    <x v="1"/>
    <s v="ОФФ_ТРЕЙД"/>
    <n v="50282713"/>
    <s v="Галант"/>
    <s v="Пушкина ул. 103"/>
    <x v="468"/>
    <s v="162092"/>
    <x v="2"/>
    <s v="01.05.2026"/>
    <s v="31.05.2026"/>
    <n v="2208.2018927444797"/>
    <n v="2292.1176620400001"/>
    <n v="1"/>
    <n v="1"/>
    <x v="0"/>
  </r>
  <r>
    <n v="90072"/>
    <s v="20317"/>
    <s v="ТОО RUSLAN LTD"/>
    <x v="0"/>
    <x v="0"/>
    <x v="5"/>
    <x v="25"/>
    <x v="1"/>
    <s v="ОФФ_ТРЕЙД"/>
    <n v="50282713"/>
    <s v="Галант"/>
    <s v="Пушкина ул. 103"/>
    <x v="468"/>
    <s v="162122"/>
    <x v="1"/>
    <s v="01.05.2026"/>
    <s v="31.05.2026"/>
    <n v="2208.2018927444797"/>
    <n v="657.71042913999997"/>
    <n v="1"/>
    <n v="1"/>
    <x v="0"/>
  </r>
  <r>
    <n v="90072"/>
    <s v="20317"/>
    <s v="ТОО RUSLAN LTD"/>
    <x v="0"/>
    <x v="0"/>
    <x v="5"/>
    <x v="25"/>
    <x v="1"/>
    <s v="ОФФ_ТРЕЙД"/>
    <n v="50282783"/>
    <s v="Успех"/>
    <s v="Вагонная 13"/>
    <x v="469"/>
    <s v="162078"/>
    <x v="0"/>
    <s v="01.05.2026"/>
    <s v="31.05.2026"/>
    <n v="2208.2018927444797"/>
    <n v="1435.4493580599999"/>
    <n v="1"/>
    <n v="1"/>
    <x v="0"/>
  </r>
  <r>
    <n v="90072"/>
    <s v="20317"/>
    <s v="ТОО RUSLAN LTD"/>
    <x v="0"/>
    <x v="0"/>
    <x v="5"/>
    <x v="25"/>
    <x v="1"/>
    <s v="ОФФ_ТРЕЙД"/>
    <n v="50282783"/>
    <s v="Успех"/>
    <s v="Вагонная 13"/>
    <x v="469"/>
    <s v="162094"/>
    <x v="0"/>
    <s v="01.05.2026"/>
    <s v="31.05.2026"/>
    <n v="2208.2018927444797"/>
    <n v="1722.5392296699999"/>
    <n v="1"/>
    <n v="1"/>
    <x v="0"/>
  </r>
  <r>
    <n v="90072"/>
    <s v="20317"/>
    <s v="ТОО RUSLAN LTD"/>
    <x v="0"/>
    <x v="0"/>
    <x v="5"/>
    <x v="25"/>
    <x v="1"/>
    <s v="ОФФ_ТРЕЙД"/>
    <n v="50282783"/>
    <s v="Успех"/>
    <s v="Вагонная 13"/>
    <x v="469"/>
    <s v="162122"/>
    <x v="1"/>
    <s v="01.05.2026"/>
    <s v="31.05.2026"/>
    <n v="2208.2018927444797"/>
    <n v="1842.0114122699999"/>
    <n v="1"/>
    <n v="1"/>
    <x v="0"/>
  </r>
  <r>
    <n v="90072"/>
    <s v="20317"/>
    <s v="ТОО RUSLAN LTD"/>
    <x v="0"/>
    <x v="0"/>
    <x v="5"/>
    <x v="25"/>
    <x v="1"/>
    <s v="ОФФ_ТРЕЙД"/>
    <n v="50282868"/>
    <s v="Феникс"/>
    <s v="Ухабова ул. 4"/>
    <x v="470"/>
    <s v="162078"/>
    <x v="0"/>
    <s v="01.05.2026"/>
    <s v="31.05.2026"/>
    <n v="2208.2018927444797"/>
    <n v="4721.4076246300001"/>
    <n v="1"/>
    <n v="1"/>
    <x v="0"/>
  </r>
  <r>
    <n v="90072"/>
    <s v="20317"/>
    <s v="ТОО RUSLAN LTD"/>
    <x v="0"/>
    <x v="0"/>
    <x v="5"/>
    <x v="25"/>
    <x v="1"/>
    <s v="ОФФ_ТРЕЙД"/>
    <n v="50282868"/>
    <s v="Феникс"/>
    <s v="Ухабова ул. 4"/>
    <x v="470"/>
    <s v="162087"/>
    <x v="2"/>
    <s v="01.05.2026"/>
    <s v="31.05.2026"/>
    <n v="2208.2018927444797"/>
    <n v="5278.5923753699999"/>
    <n v="1"/>
    <n v="1"/>
    <x v="0"/>
  </r>
  <r>
    <n v="90072"/>
    <s v="20317"/>
    <s v="ТОО RUSLAN LTD"/>
    <x v="0"/>
    <x v="0"/>
    <x v="5"/>
    <x v="25"/>
    <x v="1"/>
    <s v="ОФФ_ТРЕЙД"/>
    <n v="50282988"/>
    <s v="Дежурный"/>
    <s v="Бесколь с, Комарова ул. 39"/>
    <x v="471"/>
    <s v="162087"/>
    <x v="2"/>
    <s v="01.05.2026"/>
    <s v="31.05.2026"/>
    <n v="2208.2018927444797"/>
    <n v="1343.4841021"/>
    <n v="1"/>
    <n v="1"/>
    <x v="0"/>
  </r>
  <r>
    <n v="90072"/>
    <s v="20317"/>
    <s v="ТОО RUSLAN LTD"/>
    <x v="0"/>
    <x v="0"/>
    <x v="5"/>
    <x v="25"/>
    <x v="1"/>
    <s v="ОФФ_ТРЕЙД"/>
    <n v="50282988"/>
    <s v="Дежурный"/>
    <s v="Бесколь с, Комарова ул. 39"/>
    <x v="471"/>
    <s v="162092"/>
    <x v="2"/>
    <s v="01.05.2026"/>
    <s v="31.05.2026"/>
    <n v="2208.2018927444797"/>
    <n v="1343.4841021"/>
    <n v="1"/>
    <n v="1"/>
    <x v="0"/>
  </r>
  <r>
    <n v="90072"/>
    <s v="20317"/>
    <s v="ТОО RUSLAN LTD"/>
    <x v="0"/>
    <x v="0"/>
    <x v="5"/>
    <x v="25"/>
    <x v="1"/>
    <s v="ОФФ_ТРЕЙД"/>
    <n v="50282988"/>
    <s v="Дежурный"/>
    <s v="Бесколь с, Комарова ул. 39"/>
    <x v="471"/>
    <s v="162122"/>
    <x v="1"/>
    <s v="01.05.2026"/>
    <s v="31.05.2026"/>
    <n v="2208.2018927444797"/>
    <n v="2313.0317957900002"/>
    <n v="1"/>
    <n v="1"/>
    <x v="0"/>
  </r>
  <r>
    <n v="90072"/>
    <s v="20317"/>
    <s v="ТОО RUSLAN LTD"/>
    <x v="0"/>
    <x v="0"/>
    <x v="5"/>
    <x v="25"/>
    <x v="1"/>
    <s v="ОФФ_ТРЕЙД"/>
    <n v="50282998"/>
    <s v="Хижина"/>
    <s v="Ярослава Гашека ул. 3"/>
    <x v="472"/>
    <s v="162078"/>
    <x v="0"/>
    <s v="01.05.2026"/>
    <s v="31.05.2026"/>
    <n v="2208.2018927444797"/>
    <n v="2603.0719482600002"/>
    <n v="1"/>
    <n v="1"/>
    <x v="0"/>
  </r>
  <r>
    <n v="90072"/>
    <s v="20317"/>
    <s v="ТОО RUSLAN LTD"/>
    <x v="0"/>
    <x v="0"/>
    <x v="5"/>
    <x v="25"/>
    <x v="1"/>
    <s v="ОФФ_ТРЕЙД"/>
    <n v="50282998"/>
    <s v="Хижина"/>
    <s v="Ярослава Гашека ул. 3"/>
    <x v="472"/>
    <s v="162094"/>
    <x v="0"/>
    <s v="01.05.2026"/>
    <s v="31.05.2026"/>
    <n v="2208.2018927444797"/>
    <n v="1561.84316896"/>
    <n v="1"/>
    <n v="1"/>
    <x v="0"/>
  </r>
  <r>
    <n v="90072"/>
    <s v="20317"/>
    <s v="ТОО RUSLAN LTD"/>
    <x v="0"/>
    <x v="0"/>
    <x v="5"/>
    <x v="25"/>
    <x v="1"/>
    <s v="ОФФ_ТРЕЙД"/>
    <n v="50282998"/>
    <s v="Хижина"/>
    <s v="Ярослава Гашека ул. 3"/>
    <x v="472"/>
    <s v="162122"/>
    <x v="1"/>
    <s v="01.05.2026"/>
    <s v="31.05.2026"/>
    <n v="2208.2018927444797"/>
    <n v="835.08488278000004"/>
    <n v="1"/>
    <n v="1"/>
    <x v="0"/>
  </r>
  <r>
    <n v="90072"/>
    <s v="20317"/>
    <s v="ТОО RUSLAN LTD"/>
    <x v="0"/>
    <x v="0"/>
    <x v="5"/>
    <x v="25"/>
    <x v="1"/>
    <s v="ОФФ_ТРЕЙД"/>
    <n v="50283163"/>
    <s v="Бакалея"/>
    <s v="Батыр Баян ул. 148"/>
    <x v="473"/>
    <s v="162078"/>
    <x v="0"/>
    <s v="01.05.2026"/>
    <s v="31.05.2026"/>
    <n v="2208.2018927444797"/>
    <n v="1262.7450980399999"/>
    <n v="1"/>
    <n v="1"/>
    <x v="0"/>
  </r>
  <r>
    <n v="90072"/>
    <s v="20317"/>
    <s v="ТОО RUSLAN LTD"/>
    <x v="0"/>
    <x v="0"/>
    <x v="5"/>
    <x v="25"/>
    <x v="1"/>
    <s v="ОФФ_ТРЕЙД"/>
    <n v="50283163"/>
    <s v="Бакалея"/>
    <s v="Батыр Баян ул. 148"/>
    <x v="473"/>
    <s v="162087"/>
    <x v="2"/>
    <s v="01.05.2026"/>
    <s v="31.05.2026"/>
    <n v="2208.2018927444797"/>
    <n v="1411.7647058800001"/>
    <n v="1"/>
    <n v="1"/>
    <x v="0"/>
  </r>
  <r>
    <n v="90072"/>
    <s v="20317"/>
    <s v="ТОО RUSLAN LTD"/>
    <x v="0"/>
    <x v="0"/>
    <x v="5"/>
    <x v="25"/>
    <x v="1"/>
    <s v="ОФФ_ТРЕЙД"/>
    <n v="50283163"/>
    <s v="Бакалея"/>
    <s v="Батыр Баян ул. 148"/>
    <x v="473"/>
    <s v="162094"/>
    <x v="0"/>
    <s v="01.05.2026"/>
    <s v="31.05.2026"/>
    <n v="2208.2018927444797"/>
    <n v="1515.2941176500001"/>
    <n v="1"/>
    <n v="1"/>
    <x v="0"/>
  </r>
  <r>
    <n v="90072"/>
    <s v="20317"/>
    <s v="ТОО RUSLAN LTD"/>
    <x v="0"/>
    <x v="0"/>
    <x v="5"/>
    <x v="25"/>
    <x v="1"/>
    <s v="ОФФ_ТРЕЙД"/>
    <n v="50283163"/>
    <s v="Бакалея"/>
    <s v="Батыр Баян ул. 148"/>
    <x v="473"/>
    <s v="162122"/>
    <x v="1"/>
    <s v="01.05.2026"/>
    <s v="31.05.2026"/>
    <n v="2208.2018927444797"/>
    <n v="810.19607842999994"/>
    <n v="1"/>
    <n v="1"/>
    <x v="0"/>
  </r>
  <r>
    <n v="90072"/>
    <s v="20317"/>
    <s v="ТОО RUSLAN LTD"/>
    <x v="0"/>
    <x v="0"/>
    <x v="5"/>
    <x v="25"/>
    <x v="1"/>
    <s v="ОФФ_ТРЕЙД"/>
    <n v="50283280"/>
    <s v="&quot;35&quot;"/>
    <s v="Батыр Баян ул. 222"/>
    <x v="474"/>
    <s v="162078"/>
    <x v="0"/>
    <s v="01.05.2026"/>
    <s v="31.05.2026"/>
    <n v="2208.2018927444797"/>
    <n v="5000"/>
    <n v="1"/>
    <n v="1"/>
    <x v="0"/>
  </r>
  <r>
    <n v="90072"/>
    <s v="20317"/>
    <s v="ТОО RUSLAN LTD"/>
    <x v="0"/>
    <x v="0"/>
    <x v="5"/>
    <x v="25"/>
    <x v="1"/>
    <s v="ОФФ_ТРЕЙД"/>
    <n v="50401704"/>
    <s v="Продукты (Айтсенов)"/>
    <s v="Валиханова ул. 30"/>
    <x v="475"/>
    <s v="162078"/>
    <x v="0"/>
    <s v="01.05.2026"/>
    <s v="31.05.2026"/>
    <n v="2208.2018927444797"/>
    <n v="1435.4493580599999"/>
    <n v="1"/>
    <n v="1"/>
    <x v="0"/>
  </r>
  <r>
    <n v="90072"/>
    <s v="20317"/>
    <s v="ТОО RUSLAN LTD"/>
    <x v="0"/>
    <x v="0"/>
    <x v="5"/>
    <x v="25"/>
    <x v="1"/>
    <s v="ОФФ_ТРЕЙД"/>
    <n v="50401704"/>
    <s v="Продукты (Айтсенов)"/>
    <s v="Валиханова ул. 30"/>
    <x v="475"/>
    <s v="162087"/>
    <x v="2"/>
    <s v="01.05.2026"/>
    <s v="31.05.2026"/>
    <n v="2208.2018927444797"/>
    <n v="1399.0362194899999"/>
    <n v="1"/>
    <n v="1"/>
    <x v="0"/>
  </r>
  <r>
    <n v="90072"/>
    <s v="20317"/>
    <s v="ТОО RUSLAN LTD"/>
    <x v="0"/>
    <x v="0"/>
    <x v="5"/>
    <x v="25"/>
    <x v="1"/>
    <s v="ОФФ_ТРЕЙД"/>
    <n v="50401704"/>
    <s v="Продукты (Айтсенов)"/>
    <s v="Валиханова ул. 30"/>
    <x v="475"/>
    <s v="162092"/>
    <x v="2"/>
    <s v="01.05.2026"/>
    <s v="31.05.2026"/>
    <n v="2208.2018927444797"/>
    <n v="2798.0724389900001"/>
    <n v="1"/>
    <n v="1"/>
    <x v="0"/>
  </r>
  <r>
    <n v="90072"/>
    <s v="20317"/>
    <s v="ТОО RUSLAN LTD"/>
    <x v="0"/>
    <x v="0"/>
    <x v="5"/>
    <x v="25"/>
    <x v="1"/>
    <s v="ОФФ_ТРЕЙД"/>
    <n v="50401704"/>
    <s v="Продукты (Айтсенов)"/>
    <s v="Валиханова ул. 30"/>
    <x v="475"/>
    <s v="162094"/>
    <x v="0"/>
    <s v="01.05.2026"/>
    <s v="31.05.2026"/>
    <n v="2208.2018927444797"/>
    <n v="1722.5392296699999"/>
    <n v="1"/>
    <n v="1"/>
    <x v="0"/>
  </r>
  <r>
    <n v="90072"/>
    <s v="20317"/>
    <s v="ТОО RUSLAN LTD"/>
    <x v="0"/>
    <x v="0"/>
    <x v="5"/>
    <x v="25"/>
    <x v="1"/>
    <s v="ОФФ_ТРЕЙД"/>
    <n v="50401704"/>
    <s v="Продукты (Айтсенов)"/>
    <s v="Валиханова ул. 30"/>
    <x v="475"/>
    <s v="162122"/>
    <x v="1"/>
    <s v="01.05.2026"/>
    <s v="31.05.2026"/>
    <n v="2208.2018927444797"/>
    <n v="2644.9027537900001"/>
    <n v="1"/>
    <n v="1"/>
    <x v="0"/>
  </r>
  <r>
    <n v="90072"/>
    <s v="20317"/>
    <s v="ТОО RUSLAN LTD"/>
    <x v="0"/>
    <x v="0"/>
    <x v="5"/>
    <x v="25"/>
    <x v="1"/>
    <s v="ОФФ_ТРЕЙД"/>
    <n v="50485927"/>
    <s v="Хуторок"/>
    <s v="Назарбаева 240"/>
    <x v="476"/>
    <s v="162087"/>
    <x v="2"/>
    <s v="01.05.2026"/>
    <s v="31.05.2026"/>
    <n v="2208.2018927444797"/>
    <n v="1370.9063214"/>
    <n v="1"/>
    <n v="1"/>
    <x v="0"/>
  </r>
  <r>
    <n v="90072"/>
    <s v="20317"/>
    <s v="ТОО RUSLAN LTD"/>
    <x v="0"/>
    <x v="0"/>
    <x v="5"/>
    <x v="25"/>
    <x v="1"/>
    <s v="ОФФ_ТРЕЙД"/>
    <n v="50485927"/>
    <s v="Хуторок"/>
    <s v="Назарбаева 240"/>
    <x v="476"/>
    <s v="162092"/>
    <x v="2"/>
    <s v="01.05.2026"/>
    <s v="31.05.2026"/>
    <n v="2208.2018927444797"/>
    <n v="1370.9063214"/>
    <n v="1"/>
    <n v="1"/>
    <x v="0"/>
  </r>
  <r>
    <n v="90072"/>
    <s v="20317"/>
    <s v="ТОО RUSLAN LTD"/>
    <x v="0"/>
    <x v="0"/>
    <x v="5"/>
    <x v="25"/>
    <x v="1"/>
    <s v="ОФФ_ТРЕЙД"/>
    <n v="50485927"/>
    <s v="Хуторок"/>
    <s v="Назарбаева 240"/>
    <x v="476"/>
    <s v="162094"/>
    <x v="0"/>
    <s v="01.05.2026"/>
    <s v="31.05.2026"/>
    <n v="2208.2018927444797"/>
    <n v="1471.43945164"/>
    <n v="1"/>
    <n v="1"/>
    <x v="0"/>
  </r>
  <r>
    <n v="90072"/>
    <s v="20317"/>
    <s v="ТОО RUSLAN LTD"/>
    <x v="0"/>
    <x v="0"/>
    <x v="5"/>
    <x v="25"/>
    <x v="1"/>
    <s v="ОФФ_ТРЕЙД"/>
    <n v="50485927"/>
    <s v="Хуторок"/>
    <s v="Назарбаева 240"/>
    <x v="476"/>
    <s v="162122"/>
    <x v="1"/>
    <s v="01.05.2026"/>
    <s v="31.05.2026"/>
    <n v="2208.2018927444797"/>
    <n v="786.74790556000005"/>
    <n v="1"/>
    <n v="1"/>
    <x v="0"/>
  </r>
  <r>
    <n v="90072"/>
    <s v="20317"/>
    <s v="ТОО RUSLAN LTD"/>
    <x v="0"/>
    <x v="0"/>
    <x v="5"/>
    <x v="25"/>
    <x v="1"/>
    <s v="ОФФ_ТРЕЙД"/>
    <n v="50502816"/>
    <s v="Камиля"/>
    <s v="Московский проезд. 60"/>
    <x v="477"/>
    <s v="162078"/>
    <x v="0"/>
    <s v="01.05.2026"/>
    <s v="31.05.2026"/>
    <n v="2208.2018927444797"/>
    <n v="887.15009917999998"/>
    <n v="1"/>
    <n v="1"/>
    <x v="0"/>
  </r>
  <r>
    <n v="90072"/>
    <s v="20317"/>
    <s v="ТОО RUSLAN LTD"/>
    <x v="0"/>
    <x v="0"/>
    <x v="5"/>
    <x v="25"/>
    <x v="1"/>
    <s v="ОФФ_ТРЕЙД"/>
    <n v="50502816"/>
    <s v="Камиля"/>
    <s v="Московский проезд. 60"/>
    <x v="477"/>
    <s v="162087"/>
    <x v="2"/>
    <s v="01.05.2026"/>
    <s v="31.05.2026"/>
    <n v="2208.2018927444797"/>
    <n v="1983.68966277"/>
    <n v="1"/>
    <n v="1"/>
    <x v="0"/>
  </r>
  <r>
    <n v="90072"/>
    <s v="20317"/>
    <s v="ТОО RUSLAN LTD"/>
    <x v="0"/>
    <x v="0"/>
    <x v="5"/>
    <x v="25"/>
    <x v="1"/>
    <s v="ОФФ_ТРЕЙД"/>
    <n v="50502816"/>
    <s v="Камиля"/>
    <s v="Московский проезд. 60"/>
    <x v="477"/>
    <s v="162094"/>
    <x v="0"/>
    <s v="01.05.2026"/>
    <s v="31.05.2026"/>
    <n v="2208.2018927444797"/>
    <n v="2129.16023804"/>
    <n v="1"/>
    <n v="1"/>
    <x v="0"/>
  </r>
  <r>
    <n v="90072"/>
    <s v="20317"/>
    <s v="ТОО RUSLAN LTD"/>
    <x v="0"/>
    <x v="0"/>
    <x v="5"/>
    <x v="25"/>
    <x v="1"/>
    <s v="ОФФ_ТРЕЙД"/>
    <n v="50504011"/>
    <s v="Турар"/>
    <s v="Мусрепова ул. 9Б"/>
    <x v="478"/>
    <s v="162078"/>
    <x v="0"/>
    <s v="01.05.2026"/>
    <s v="31.05.2026"/>
    <n v="2208.2018927444797"/>
    <n v="1289.44417748"/>
    <n v="1"/>
    <n v="1"/>
    <x v="0"/>
  </r>
  <r>
    <n v="90072"/>
    <s v="20317"/>
    <s v="ТОО RUSLAN LTD"/>
    <x v="0"/>
    <x v="0"/>
    <x v="5"/>
    <x v="25"/>
    <x v="1"/>
    <s v="ОФФ_ТРЕЙД"/>
    <n v="50504011"/>
    <s v="Турар"/>
    <s v="Мусрепова ул. 9Б"/>
    <x v="478"/>
    <s v="162087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5"/>
    <x v="25"/>
    <x v="1"/>
    <s v="ОФФ_ТРЕЙД"/>
    <n v="50504011"/>
    <s v="Турар"/>
    <s v="Мусрепова ул. 9Б"/>
    <x v="478"/>
    <s v="162092"/>
    <x v="2"/>
    <s v="01.05.2026"/>
    <s v="31.05.2026"/>
    <n v="2208.2018927444797"/>
    <n v="1441.6146083599999"/>
    <n v="1"/>
    <n v="1"/>
    <x v="0"/>
  </r>
  <r>
    <n v="90072"/>
    <s v="20317"/>
    <s v="ТОО RUSLAN LTD"/>
    <x v="0"/>
    <x v="0"/>
    <x v="5"/>
    <x v="25"/>
    <x v="1"/>
    <s v="ОФФ_ТРЕЙД"/>
    <n v="50504011"/>
    <s v="Турар"/>
    <s v="Мусрепова ул. 9Б"/>
    <x v="478"/>
    <s v="162122"/>
    <x v="1"/>
    <s v="01.05.2026"/>
    <s v="31.05.2026"/>
    <n v="2208.2018927444797"/>
    <n v="827.32660580000004"/>
    <n v="1"/>
    <n v="1"/>
    <x v="0"/>
  </r>
  <r>
    <n v="90072"/>
    <s v="20317"/>
    <s v="ТОО RUSLAN LTD"/>
    <x v="0"/>
    <x v="0"/>
    <x v="5"/>
    <x v="25"/>
    <x v="1"/>
    <s v="ОФФ_ТРЕЙД"/>
    <n v="50671917"/>
    <s v="Жанель"/>
    <s v="Пушкина ул. 179"/>
    <x v="479"/>
    <s v="162078"/>
    <x v="0"/>
    <s v="01.05.2026"/>
    <s v="31.05.2026"/>
    <n v="2208.2018927444797"/>
    <n v="2499.2238435300001"/>
    <n v="1"/>
    <n v="1"/>
    <x v="0"/>
  </r>
  <r>
    <n v="90072"/>
    <s v="20317"/>
    <s v="ТОО RUSLAN LTD"/>
    <x v="0"/>
    <x v="0"/>
    <x v="5"/>
    <x v="25"/>
    <x v="1"/>
    <s v="ОФФ_ТРЕЙД"/>
    <n v="50671917"/>
    <s v="Жанель"/>
    <s v="Пушкина ул. 179"/>
    <x v="479"/>
    <s v="162092"/>
    <x v="2"/>
    <s v="01.05.2026"/>
    <s v="31.05.2026"/>
    <n v="2208.2018927444797"/>
    <n v="2794.1633033200001"/>
    <n v="1"/>
    <n v="1"/>
    <x v="0"/>
  </r>
  <r>
    <n v="90072"/>
    <s v="20317"/>
    <s v="ТОО RUSLAN LTD"/>
    <x v="0"/>
    <x v="0"/>
    <x v="5"/>
    <x v="25"/>
    <x v="1"/>
    <s v="ОФФ_ТРЕЙД"/>
    <n v="50671917"/>
    <s v="Жанель"/>
    <s v="Пушкина ул. 179"/>
    <x v="479"/>
    <s v="162094"/>
    <x v="0"/>
    <s v="01.05.2026"/>
    <s v="31.05.2026"/>
    <n v="2208.2018927444797"/>
    <n v="1499.5343061200001"/>
    <n v="1"/>
    <n v="1"/>
    <x v="0"/>
  </r>
  <r>
    <n v="90072"/>
    <s v="20317"/>
    <s v="ТОО RUSLAN LTD"/>
    <x v="0"/>
    <x v="0"/>
    <x v="5"/>
    <x v="25"/>
    <x v="1"/>
    <s v="ОФФ_ТРЕЙД"/>
    <n v="50671917"/>
    <s v="Жанель"/>
    <s v="Пушкина ул. 179"/>
    <x v="479"/>
    <s v="162122"/>
    <x v="1"/>
    <s v="01.05.2026"/>
    <s v="31.05.2026"/>
    <n v="2208.2018927444797"/>
    <n v="3207.0785470400001"/>
    <n v="1"/>
    <n v="1"/>
    <x v="0"/>
  </r>
  <r>
    <n v="90072"/>
    <s v="20317"/>
    <s v="ТОО RUSLAN LTD"/>
    <x v="0"/>
    <x v="0"/>
    <x v="5"/>
    <x v="25"/>
    <x v="1"/>
    <s v="ОФФ_ТРЕЙД"/>
    <n v="50750523"/>
    <s v="Жасмин"/>
    <s v="Мира ул. 242 б"/>
    <x v="480"/>
    <s v="162078"/>
    <x v="0"/>
    <s v="01.05.2026"/>
    <s v="31.05.2026"/>
    <n v="2208.2018927444797"/>
    <n v="1127.1352562300001"/>
    <n v="1"/>
    <n v="1"/>
    <x v="0"/>
  </r>
  <r>
    <n v="90072"/>
    <s v="20317"/>
    <s v="ТОО RUSLAN LTD"/>
    <x v="0"/>
    <x v="0"/>
    <x v="5"/>
    <x v="25"/>
    <x v="1"/>
    <s v="ОФФ_ТРЕЙД"/>
    <n v="50750523"/>
    <s v="Жасмин"/>
    <s v="Мира ул. 242 б"/>
    <x v="480"/>
    <s v="162092"/>
    <x v="2"/>
    <s v="01.05.2026"/>
    <s v="31.05.2026"/>
    <n v="2208.2018927444797"/>
    <n v="2520.3024362900001"/>
    <n v="1"/>
    <n v="1"/>
    <x v="0"/>
  </r>
  <r>
    <n v="90072"/>
    <s v="20317"/>
    <s v="ТОО RUSLAN LTD"/>
    <x v="0"/>
    <x v="0"/>
    <x v="5"/>
    <x v="25"/>
    <x v="1"/>
    <s v="ОФФ_ТРЕЙД"/>
    <n v="50750523"/>
    <s v="Жасмин"/>
    <s v="Мира ул. 242 б"/>
    <x v="480"/>
    <s v="162094"/>
    <x v="0"/>
    <s v="01.05.2026"/>
    <s v="31.05.2026"/>
    <n v="2208.2018927444797"/>
    <n v="1352.5623074800001"/>
    <n v="1"/>
    <n v="1"/>
    <x v="0"/>
  </r>
  <r>
    <n v="90072"/>
    <s v="20317"/>
    <s v="ТОО RUSLAN LTD"/>
    <x v="0"/>
    <x v="0"/>
    <x v="5"/>
    <x v="25"/>
    <x v="1"/>
    <s v="ОФФ_ТРЕЙД"/>
    <n v="50750583"/>
    <s v="Универсамчик"/>
    <s v="Рижская ул. 125"/>
    <x v="481"/>
    <s v="162078"/>
    <x v="0"/>
    <s v="01.05.2026"/>
    <s v="31.05.2026"/>
    <n v="2208.2018927444797"/>
    <n v="3045.7813091200001"/>
    <n v="1"/>
    <n v="1"/>
    <x v="0"/>
  </r>
  <r>
    <n v="90072"/>
    <s v="20317"/>
    <s v="ТОО RUSLAN LTD"/>
    <x v="0"/>
    <x v="0"/>
    <x v="5"/>
    <x v="25"/>
    <x v="1"/>
    <s v="ОФФ_ТРЕЙД"/>
    <n v="50750583"/>
    <s v="Универсамчик"/>
    <s v="Рижская ул. 125"/>
    <x v="481"/>
    <s v="162122"/>
    <x v="1"/>
    <s v="01.05.2026"/>
    <s v="31.05.2026"/>
    <n v="2208.2018927444797"/>
    <n v="1954.2186908799999"/>
    <n v="1"/>
    <n v="1"/>
    <x v="0"/>
  </r>
  <r>
    <n v="90072"/>
    <s v="20317"/>
    <s v="ТОО RUSLAN LTD"/>
    <x v="0"/>
    <x v="0"/>
    <x v="5"/>
    <x v="25"/>
    <x v="1"/>
    <s v="ОФФ_ТРЕЙД"/>
    <n v="6000380515"/>
    <s v="Продукты ( Север)"/>
    <s v="Мусрепова 1"/>
    <x v="482"/>
    <s v="162087"/>
    <x v="2"/>
    <s v="01.05.2026"/>
    <s v="31.05.2026"/>
    <n v="2208.2018927444797"/>
    <n v="5000"/>
    <n v="1"/>
    <n v="1"/>
    <x v="0"/>
  </r>
  <r>
    <n v="90072"/>
    <s v="20317"/>
    <s v="ТОО RUSLAN LTD"/>
    <x v="0"/>
    <x v="0"/>
    <x v="5"/>
    <x v="25"/>
    <x v="1"/>
    <s v="ОФФ_ТРЕЙД"/>
    <n v="6000380515"/>
    <s v="Продукты ( Север)"/>
    <s v="Мусрепова 1"/>
    <x v="482"/>
    <s v="162092"/>
    <x v="2"/>
    <s v="01.05.2026"/>
    <s v="31.05.2026"/>
    <n v="2208.2018927444797"/>
    <n v="5000"/>
    <n v="1"/>
    <n v="1"/>
    <x v="0"/>
  </r>
  <r>
    <n v="90072"/>
    <s v="20317"/>
    <s v="ТОО RUSLAN LTD"/>
    <x v="0"/>
    <x v="0"/>
    <x v="5"/>
    <x v="25"/>
    <x v="1"/>
    <s v="ОФФ_ТРЕЙД"/>
    <n v="6000380969"/>
    <s v="Продукты"/>
    <s v="Калинина ул., 127 н.п.1"/>
    <x v="483"/>
    <s v="162078"/>
    <x v="0"/>
    <s v="01.05.2026"/>
    <s v="31.05.2026"/>
    <n v="2208.2018927444797"/>
    <n v="1470.0511322100001"/>
    <n v="1"/>
    <n v="1"/>
    <x v="0"/>
  </r>
  <r>
    <n v="90072"/>
    <s v="20317"/>
    <s v="ТОО RUSLAN LTD"/>
    <x v="0"/>
    <x v="0"/>
    <x v="5"/>
    <x v="25"/>
    <x v="1"/>
    <s v="ОФФ_ТРЕЙД"/>
    <n v="6000380969"/>
    <s v="Продукты"/>
    <s v="Калинина ул., 127 н.п.1"/>
    <x v="483"/>
    <s v="162087"/>
    <x v="2"/>
    <s v="01.05.2026"/>
    <s v="31.05.2026"/>
    <n v="2208.2018927444797"/>
    <n v="1643.5354273200001"/>
    <n v="1"/>
    <n v="1"/>
    <x v="0"/>
  </r>
  <r>
    <n v="90072"/>
    <s v="20317"/>
    <s v="ТОО RUSLAN LTD"/>
    <x v="0"/>
    <x v="0"/>
    <x v="5"/>
    <x v="25"/>
    <x v="1"/>
    <s v="ОФФ_ТРЕЙД"/>
    <n v="6000380969"/>
    <s v="Продукты"/>
    <s v="Калинина ул., 127 н.п.1"/>
    <x v="483"/>
    <s v="162122"/>
    <x v="1"/>
    <s v="01.05.2026"/>
    <s v="31.05.2026"/>
    <n v="2208.2018927444797"/>
    <n v="1886.4134404700001"/>
    <n v="1"/>
    <n v="1"/>
    <x v="0"/>
  </r>
  <r>
    <n v="90072"/>
    <s v="20317"/>
    <s v="ТОО RUSLAN LTD"/>
    <x v="0"/>
    <x v="0"/>
    <x v="5"/>
    <x v="25"/>
    <x v="1"/>
    <s v="ОФФ_ТРЕЙД"/>
    <n v="6000381072"/>
    <s v=" Магазин Тимур"/>
    <s v="Батыр Баяна 229"/>
    <x v="484"/>
    <s v="162078"/>
    <x v="0"/>
    <s v="01.05.2026"/>
    <s v="31.05.2026"/>
    <n v="2208.2018927444797"/>
    <n v="1470.0511322100001"/>
    <n v="1"/>
    <n v="1"/>
    <x v="0"/>
  </r>
  <r>
    <n v="90072"/>
    <s v="20317"/>
    <s v="ТОО RUSLAN LTD"/>
    <x v="0"/>
    <x v="0"/>
    <x v="5"/>
    <x v="25"/>
    <x v="1"/>
    <s v="ОФФ_ТРЕЙД"/>
    <n v="6000381072"/>
    <s v=" Магазин Тимур"/>
    <s v="Батыр Баяна 229"/>
    <x v="484"/>
    <s v="162087"/>
    <x v="2"/>
    <s v="01.05.2026"/>
    <s v="31.05.2026"/>
    <n v="2208.2018927444797"/>
    <n v="1643.5354273200001"/>
    <n v="1"/>
    <n v="1"/>
    <x v="0"/>
  </r>
  <r>
    <n v="90072"/>
    <s v="20317"/>
    <s v="ТОО RUSLAN LTD"/>
    <x v="0"/>
    <x v="0"/>
    <x v="5"/>
    <x v="25"/>
    <x v="1"/>
    <s v="ОФФ_ТРЕЙД"/>
    <n v="6000381072"/>
    <s v=" Магазин Тимур"/>
    <s v="Батыр Баяна 229"/>
    <x v="484"/>
    <s v="162122"/>
    <x v="1"/>
    <s v="01.05.2026"/>
    <s v="31.05.2026"/>
    <n v="2208.2018927444797"/>
    <n v="1886.4134404700001"/>
    <n v="1"/>
    <n v="1"/>
    <x v="0"/>
  </r>
  <r>
    <n v="90072"/>
    <s v="20317"/>
    <s v="ТОО RUSLAN LTD"/>
    <x v="0"/>
    <x v="0"/>
    <x v="5"/>
    <x v="25"/>
    <x v="1"/>
    <s v="ОФФ_ТРЕЙД"/>
    <n v="6000381301"/>
    <s v="Продукты А2"/>
    <s v="Гагарина 2А"/>
    <x v="485"/>
    <s v="162078"/>
    <x v="0"/>
    <s v="01.05.2026"/>
    <s v="31.05.2026"/>
    <n v="2208.2018927444797"/>
    <n v="1262.7450980399999"/>
    <n v="1"/>
    <n v="1"/>
    <x v="0"/>
  </r>
  <r>
    <n v="90072"/>
    <s v="20317"/>
    <s v="ТОО RUSLAN LTD"/>
    <x v="0"/>
    <x v="0"/>
    <x v="5"/>
    <x v="25"/>
    <x v="1"/>
    <s v="ОФФ_ТРЕЙД"/>
    <n v="6000381301"/>
    <s v="Продукты А2"/>
    <s v="Гагарина 2А"/>
    <x v="485"/>
    <s v="162092"/>
    <x v="2"/>
    <s v="01.05.2026"/>
    <s v="31.05.2026"/>
    <n v="2208.2018927444797"/>
    <n v="1411.7647058800001"/>
    <n v="1"/>
    <n v="1"/>
    <x v="0"/>
  </r>
  <r>
    <n v="90072"/>
    <s v="20317"/>
    <s v="ТОО RUSLAN LTD"/>
    <x v="0"/>
    <x v="0"/>
    <x v="5"/>
    <x v="25"/>
    <x v="1"/>
    <s v="ОФФ_ТРЕЙД"/>
    <n v="6000381301"/>
    <s v="Продукты А2"/>
    <s v="Гагарина 2А"/>
    <x v="485"/>
    <s v="162094"/>
    <x v="0"/>
    <s v="01.05.2026"/>
    <s v="31.05.2026"/>
    <n v="2208.2018927444797"/>
    <n v="1515.2941176500001"/>
    <n v="1"/>
    <n v="1"/>
    <x v="0"/>
  </r>
  <r>
    <n v="90072"/>
    <s v="20317"/>
    <s v="ТОО RUSLAN LTD"/>
    <x v="0"/>
    <x v="0"/>
    <x v="5"/>
    <x v="25"/>
    <x v="1"/>
    <s v="ОФФ_ТРЕЙД"/>
    <n v="6000381301"/>
    <s v="Продукты А2"/>
    <s v="Гагарина 2А"/>
    <x v="485"/>
    <s v="162122"/>
    <x v="1"/>
    <s v="01.05.2026"/>
    <s v="31.05.2026"/>
    <n v="2208.2018927444797"/>
    <n v="810.19607842999994"/>
    <n v="1"/>
    <n v="1"/>
    <x v="0"/>
  </r>
  <r>
    <n v="90073"/>
    <s v="20343"/>
    <s v="ИП БЕК"/>
    <x v="0"/>
    <x v="0"/>
    <x v="2"/>
    <x v="26"/>
    <x v="2"/>
    <s v="ОФФ_ТРЕЙД"/>
    <n v="6000290594"/>
    <s v="AleMarket"/>
    <s v="Лука Белаша  ул. 58/1"/>
    <x v="486"/>
    <s v="162078"/>
    <x v="0"/>
    <s v="01.05.2026"/>
    <s v="31.05.2026"/>
    <n v="4736.8421052631575"/>
    <n v="2360.70381232"/>
    <n v="1"/>
    <n v="1"/>
    <x v="0"/>
  </r>
  <r>
    <n v="90073"/>
    <s v="20343"/>
    <s v="ИП БЕК"/>
    <x v="0"/>
    <x v="0"/>
    <x v="2"/>
    <x v="26"/>
    <x v="2"/>
    <s v="ОФФ_ТРЕЙД"/>
    <n v="6000290594"/>
    <s v="AleMarket"/>
    <s v="Лука Белаша  ул. 58/1"/>
    <x v="486"/>
    <s v="162087"/>
    <x v="2"/>
    <s v="01.05.2026"/>
    <s v="31.05.2026"/>
    <n v="4736.8421052631575"/>
    <n v="2639.29618768"/>
    <n v="1"/>
    <n v="1"/>
    <x v="0"/>
  </r>
  <r>
    <n v="90073"/>
    <s v="20343"/>
    <s v="ИП БЕК"/>
    <x v="0"/>
    <x v="0"/>
    <x v="2"/>
    <x v="26"/>
    <x v="2"/>
    <s v="ОФФ_ТРЕЙД"/>
    <n v="6000290619"/>
    <s v="Damir"/>
    <s v="Амангельды Иманова ул., 16 д., 3 кв."/>
    <x v="487"/>
    <s v="162078"/>
    <x v="0"/>
    <s v="01.05.2026"/>
    <s v="31.05.2026"/>
    <n v="4736.8421052631575"/>
    <n v="3045.7813091200001"/>
    <n v="1"/>
    <n v="1"/>
    <x v="0"/>
  </r>
  <r>
    <n v="90073"/>
    <s v="20343"/>
    <s v="ИП БЕК"/>
    <x v="0"/>
    <x v="0"/>
    <x v="2"/>
    <x v="26"/>
    <x v="2"/>
    <s v="ОФФ_ТРЕЙД"/>
    <n v="6000290619"/>
    <s v="Damir"/>
    <s v="Амангельды Иманова ул., 16 д., 3 кв."/>
    <x v="487"/>
    <s v="162122"/>
    <x v="1"/>
    <s v="01.05.2026"/>
    <s v="31.05.2026"/>
    <n v="4736.8421052631575"/>
    <n v="1954.2186908799999"/>
    <n v="1"/>
    <n v="1"/>
    <x v="0"/>
  </r>
  <r>
    <n v="90073"/>
    <s v="20343"/>
    <s v="ИП БЕК"/>
    <x v="0"/>
    <x v="0"/>
    <x v="2"/>
    <x v="26"/>
    <x v="2"/>
    <s v="ОФФ_ТРЕЙД"/>
    <n v="6000290716"/>
    <s v="ШАГЫН AAS МАРКЕТ"/>
    <s v="Ленина 35"/>
    <x v="488"/>
    <s v="162078"/>
    <x v="0"/>
    <s v="01.05.2026"/>
    <s v="31.05.2026"/>
    <n v="4736.8421052631575"/>
    <n v="5000"/>
    <n v="1"/>
    <n v="1"/>
    <x v="0"/>
  </r>
  <r>
    <n v="90073"/>
    <s v="20343"/>
    <s v="ИП БЕК"/>
    <x v="0"/>
    <x v="0"/>
    <x v="2"/>
    <x v="26"/>
    <x v="2"/>
    <s v="ОФФ_ТРЕЙД"/>
    <n v="6000290752"/>
    <s v="Сатти"/>
    <s v="Маркса 43"/>
    <x v="489"/>
    <s v="162078"/>
    <x v="0"/>
    <s v="01.05.2026"/>
    <s v="31.05.2026"/>
    <n v="4736.8421052631575"/>
    <n v="2230.5347741800001"/>
    <n v="1"/>
    <n v="1"/>
    <x v="0"/>
  </r>
  <r>
    <n v="90073"/>
    <s v="20343"/>
    <s v="ИП БЕК"/>
    <x v="0"/>
    <x v="0"/>
    <x v="2"/>
    <x v="26"/>
    <x v="2"/>
    <s v="ОФФ_ТРЕЙД"/>
    <n v="6000290752"/>
    <s v="Сатти"/>
    <s v="Маркса 43"/>
    <x v="489"/>
    <s v="162094"/>
    <x v="0"/>
    <s v="01.05.2026"/>
    <s v="31.05.2026"/>
    <n v="4736.8421052631575"/>
    <n v="1338.3208645100001"/>
    <n v="1"/>
    <n v="1"/>
    <x v="0"/>
  </r>
  <r>
    <n v="90073"/>
    <s v="20343"/>
    <s v="ИП БЕК"/>
    <x v="0"/>
    <x v="0"/>
    <x v="2"/>
    <x v="26"/>
    <x v="2"/>
    <s v="ОФФ_ТРЕЙД"/>
    <n v="6000290752"/>
    <s v="Сатти"/>
    <s v="Маркса 43"/>
    <x v="489"/>
    <s v="162122"/>
    <x v="1"/>
    <s v="01.05.2026"/>
    <s v="31.05.2026"/>
    <n v="4736.8421052631575"/>
    <n v="1431.1443613199999"/>
    <n v="1"/>
    <n v="1"/>
    <x v="0"/>
  </r>
  <r>
    <n v="90073"/>
    <s v="20343"/>
    <s v="ИП БЕК"/>
    <x v="0"/>
    <x v="0"/>
    <x v="2"/>
    <x v="26"/>
    <x v="2"/>
    <s v="ОФФ_ТРЕЙД"/>
    <n v="6000290759"/>
    <s v="Арлан"/>
    <s v="Баубек батыр 32"/>
    <x v="490"/>
    <s v="162078"/>
    <x v="0"/>
    <s v="01.05.2026"/>
    <s v="31.05.2026"/>
    <n v="4736.8421052631575"/>
    <n v="1276.15726062"/>
    <n v="1"/>
    <n v="1"/>
    <x v="0"/>
  </r>
  <r>
    <n v="90073"/>
    <s v="20343"/>
    <s v="ИП БЕК"/>
    <x v="0"/>
    <x v="0"/>
    <x v="2"/>
    <x v="26"/>
    <x v="2"/>
    <s v="ОФФ_ТРЕЙД"/>
    <n v="6000290759"/>
    <s v="Арлан"/>
    <s v="Баубек батыр 32"/>
    <x v="490"/>
    <s v="162092"/>
    <x v="2"/>
    <s v="01.05.2026"/>
    <s v="31.05.2026"/>
    <n v="4736.8421052631575"/>
    <n v="1426.7596702599999"/>
    <n v="1"/>
    <n v="1"/>
    <x v="0"/>
  </r>
  <r>
    <n v="90073"/>
    <s v="20343"/>
    <s v="ИП БЕК"/>
    <x v="0"/>
    <x v="0"/>
    <x v="2"/>
    <x v="26"/>
    <x v="2"/>
    <s v="ОФФ_ТРЕЙД"/>
    <n v="6000290759"/>
    <s v="Арлан"/>
    <s v="Баубек батыр 32"/>
    <x v="490"/>
    <s v="162094"/>
    <x v="0"/>
    <s v="01.05.2026"/>
    <s v="31.05.2026"/>
    <n v="4736.8421052631575"/>
    <n v="2297.0830691199999"/>
    <n v="1"/>
    <n v="1"/>
    <x v="0"/>
  </r>
  <r>
    <n v="90073"/>
    <s v="20343"/>
    <s v="ИП БЕК"/>
    <x v="0"/>
    <x v="0"/>
    <x v="2"/>
    <x v="26"/>
    <x v="2"/>
    <s v="ОФФ_ТРЕЙД"/>
    <n v="6000290838"/>
    <s v="Наш"/>
    <s v="Бастау п., Сибағат Боранбаев ул., 63 д."/>
    <x v="491"/>
    <s v="162078"/>
    <x v="0"/>
    <s v="01.05.2026"/>
    <s v="31.05.2026"/>
    <n v="4736.8421052631575"/>
    <n v="1067.6392572899999"/>
    <n v="1"/>
    <n v="1"/>
    <x v="0"/>
  </r>
  <r>
    <n v="90073"/>
    <s v="20343"/>
    <s v="ИП БЕК"/>
    <x v="0"/>
    <x v="0"/>
    <x v="2"/>
    <x v="26"/>
    <x v="2"/>
    <s v="ОФФ_ТРЕЙД"/>
    <n v="6000290838"/>
    <s v="Наш"/>
    <s v="Бастау п., Сибағат Боранбаев ул., 63 д."/>
    <x v="491"/>
    <s v="162094"/>
    <x v="0"/>
    <s v="01.05.2026"/>
    <s v="31.05.2026"/>
    <n v="4736.8421052631575"/>
    <n v="2562.3342175100001"/>
    <n v="1"/>
    <n v="1"/>
    <x v="0"/>
  </r>
  <r>
    <n v="90073"/>
    <s v="20343"/>
    <s v="ИП БЕК"/>
    <x v="0"/>
    <x v="0"/>
    <x v="2"/>
    <x v="26"/>
    <x v="2"/>
    <s v="ОФФ_ТРЕЙД"/>
    <n v="6000290838"/>
    <s v="Наш"/>
    <s v="Бастау п., Сибағат Боранбаев ул., 63 д."/>
    <x v="491"/>
    <s v="162122"/>
    <x v="1"/>
    <s v="01.05.2026"/>
    <s v="31.05.2026"/>
    <n v="4736.8421052631575"/>
    <n v="1370.0265251999999"/>
    <n v="1"/>
    <n v="1"/>
    <x v="0"/>
  </r>
  <r>
    <n v="90073"/>
    <s v="20343"/>
    <s v="ИП БЕК"/>
    <x v="0"/>
    <x v="0"/>
    <x v="2"/>
    <x v="26"/>
    <x v="2"/>
    <s v="ОФФ_ТРЕЙД"/>
    <n v="6000290915"/>
    <s v="ХХI ВЕК"/>
    <s v="Мира 1 А"/>
    <x v="492"/>
    <s v="162078"/>
    <x v="0"/>
    <s v="01.05.2026"/>
    <s v="31.05.2026"/>
    <n v="4736.8421052631575"/>
    <n v="3045.7813091200001"/>
    <n v="1"/>
    <n v="1"/>
    <x v="0"/>
  </r>
  <r>
    <n v="90073"/>
    <s v="20343"/>
    <s v="ИП БЕК"/>
    <x v="0"/>
    <x v="0"/>
    <x v="2"/>
    <x v="26"/>
    <x v="2"/>
    <s v="ОФФ_ТРЕЙД"/>
    <n v="6000290915"/>
    <s v="ХХI ВЕК"/>
    <s v="Мира 1 А"/>
    <x v="492"/>
    <s v="162122"/>
    <x v="1"/>
    <s v="01.05.2026"/>
    <s v="31.05.2026"/>
    <n v="4736.8421052631575"/>
    <n v="1954.2186908799999"/>
    <n v="1"/>
    <n v="1"/>
    <x v="0"/>
  </r>
  <r>
    <n v="90073"/>
    <s v="20343"/>
    <s v="ИП БЕК"/>
    <x v="0"/>
    <x v="0"/>
    <x v="2"/>
    <x v="26"/>
    <x v="2"/>
    <s v="ОФФ_ТРЕЙД"/>
    <n v="600290051"/>
    <s v="Оазис"/>
    <s v="Островского ул, д.42"/>
    <x v="493"/>
    <s v="162078"/>
    <x v="0"/>
    <s v="01.05.2026"/>
    <s v="31.05.2026"/>
    <n v="4736.8421052631575"/>
    <n v="1262.7450980399999"/>
    <n v="1"/>
    <n v="1"/>
    <x v="0"/>
  </r>
  <r>
    <n v="90073"/>
    <s v="20343"/>
    <s v="ИП БЕК"/>
    <x v="0"/>
    <x v="0"/>
    <x v="2"/>
    <x v="26"/>
    <x v="2"/>
    <s v="ОФФ_ТРЕЙД"/>
    <n v="600290051"/>
    <s v="Оазис"/>
    <s v="Островского ул, д.42"/>
    <x v="493"/>
    <s v="162092"/>
    <x v="2"/>
    <s v="01.05.2026"/>
    <s v="31.05.2026"/>
    <n v="4736.8421052631575"/>
    <n v="1411.7647058800001"/>
    <n v="1"/>
    <n v="1"/>
    <x v="0"/>
  </r>
  <r>
    <n v="90073"/>
    <s v="20343"/>
    <s v="ИП БЕК"/>
    <x v="0"/>
    <x v="0"/>
    <x v="2"/>
    <x v="26"/>
    <x v="2"/>
    <s v="ОФФ_ТРЕЙД"/>
    <n v="600290051"/>
    <s v="Оазис"/>
    <s v="Островского ул, д.42"/>
    <x v="493"/>
    <s v="162094"/>
    <x v="0"/>
    <s v="01.05.2026"/>
    <s v="31.05.2026"/>
    <n v="4736.8421052631575"/>
    <n v="1515.2941176500001"/>
    <n v="1"/>
    <n v="1"/>
    <x v="0"/>
  </r>
  <r>
    <n v="90073"/>
    <s v="20343"/>
    <s v="ИП БЕК"/>
    <x v="0"/>
    <x v="0"/>
    <x v="2"/>
    <x v="26"/>
    <x v="2"/>
    <s v="ОФФ_ТРЕЙД"/>
    <n v="600290051"/>
    <s v="Оазис"/>
    <s v="Островского ул, д.42"/>
    <x v="493"/>
    <s v="162122"/>
    <x v="1"/>
    <s v="01.05.2026"/>
    <s v="31.05.2026"/>
    <n v="4736.8421052631575"/>
    <n v="810.19607842999994"/>
    <n v="1"/>
    <n v="1"/>
    <x v="0"/>
  </r>
  <r>
    <n v="90073"/>
    <s v="20343"/>
    <s v="ИП БЕК"/>
    <x v="0"/>
    <x v="0"/>
    <x v="2"/>
    <x v="26"/>
    <x v="2"/>
    <s v="ОФФ_ТРЕЙД"/>
    <n v="600290199"/>
    <s v="Тамаша"/>
    <s v="Аль-Фараби ул, д.14/1"/>
    <x v="494"/>
    <s v="162078"/>
    <x v="0"/>
    <s v="01.05.2026"/>
    <s v="31.05.2026"/>
    <n v="4736.8421052631575"/>
    <n v="1435.4493580599999"/>
    <n v="1"/>
    <n v="1"/>
    <x v="0"/>
  </r>
  <r>
    <n v="90073"/>
    <s v="20343"/>
    <s v="ИП БЕК"/>
    <x v="0"/>
    <x v="0"/>
    <x v="2"/>
    <x v="26"/>
    <x v="2"/>
    <s v="ОФФ_ТРЕЙД"/>
    <n v="600290199"/>
    <s v="Тамаша"/>
    <s v="Аль-Фараби ул, д.14/1"/>
    <x v="494"/>
    <s v="162094"/>
    <x v="0"/>
    <s v="01.05.2026"/>
    <s v="31.05.2026"/>
    <n v="4736.8421052631575"/>
    <n v="1722.5392296699999"/>
    <n v="1"/>
    <n v="1"/>
    <x v="0"/>
  </r>
  <r>
    <n v="90073"/>
    <s v="20343"/>
    <s v="ИП БЕК"/>
    <x v="0"/>
    <x v="0"/>
    <x v="2"/>
    <x v="26"/>
    <x v="2"/>
    <s v="ОФФ_ТРЕЙД"/>
    <n v="600290199"/>
    <s v="Тамаша"/>
    <s v="Аль-Фараби ул, д.14/1"/>
    <x v="494"/>
    <s v="162122"/>
    <x v="1"/>
    <s v="01.05.2026"/>
    <s v="31.05.2026"/>
    <n v="4736.8421052631575"/>
    <n v="1842.0114122699999"/>
    <n v="1"/>
    <n v="1"/>
    <x v="0"/>
  </r>
  <r>
    <n v="90073"/>
    <s v="20343"/>
    <s v="ИП БЕК"/>
    <x v="0"/>
    <x v="0"/>
    <x v="2"/>
    <x v="26"/>
    <x v="2"/>
    <s v="ОФФ_ТРЕЙД"/>
    <n v="600290211"/>
    <s v="Умит"/>
    <s v="Аль-Фараби ул, д.90"/>
    <x v="495"/>
    <s v="162078"/>
    <x v="0"/>
    <s v="01.05.2026"/>
    <s v="31.05.2026"/>
    <n v="4736.8421052631575"/>
    <n v="1262.7450980399999"/>
    <n v="1"/>
    <n v="1"/>
    <x v="0"/>
  </r>
  <r>
    <n v="90073"/>
    <s v="20343"/>
    <s v="ИП БЕК"/>
    <x v="0"/>
    <x v="0"/>
    <x v="2"/>
    <x v="26"/>
    <x v="2"/>
    <s v="ОФФ_ТРЕЙД"/>
    <n v="600290211"/>
    <s v="Умит"/>
    <s v="Аль-Фараби ул, д.90"/>
    <x v="495"/>
    <s v="162087"/>
    <x v="2"/>
    <s v="01.05.2026"/>
    <s v="31.05.2026"/>
    <n v="4736.8421052631575"/>
    <n v="1411.7647058800001"/>
    <n v="1"/>
    <n v="1"/>
    <x v="0"/>
  </r>
  <r>
    <n v="90073"/>
    <s v="20343"/>
    <s v="ИП БЕК"/>
    <x v="0"/>
    <x v="0"/>
    <x v="2"/>
    <x v="26"/>
    <x v="2"/>
    <s v="ОФФ_ТРЕЙД"/>
    <n v="600290211"/>
    <s v="Умит"/>
    <s v="Аль-Фараби ул, д.90"/>
    <x v="495"/>
    <s v="162094"/>
    <x v="0"/>
    <s v="01.05.2026"/>
    <s v="31.05.2026"/>
    <n v="4736.8421052631575"/>
    <n v="1515.2941176500001"/>
    <n v="1"/>
    <n v="1"/>
    <x v="0"/>
  </r>
  <r>
    <n v="90073"/>
    <s v="20343"/>
    <s v="ИП БЕК"/>
    <x v="0"/>
    <x v="0"/>
    <x v="2"/>
    <x v="26"/>
    <x v="2"/>
    <s v="ОФФ_ТРЕЙД"/>
    <n v="600290211"/>
    <s v="Умит"/>
    <s v="Аль-Фараби ул, д.90"/>
    <x v="495"/>
    <s v="162122"/>
    <x v="1"/>
    <s v="01.05.2026"/>
    <s v="31.05.2026"/>
    <n v="4736.8421052631575"/>
    <n v="810.19607842999994"/>
    <n v="1"/>
    <n v="1"/>
    <x v="0"/>
  </r>
  <r>
    <n v="90073"/>
    <s v="20343"/>
    <s v="ИП БЕК"/>
    <x v="0"/>
    <x v="0"/>
    <x v="2"/>
    <x v="26"/>
    <x v="2"/>
    <s v="ОФФ_ТРЕЙД"/>
    <n v="600290257"/>
    <s v="Асема"/>
    <s v="Панфилова ул, д.48"/>
    <x v="496"/>
    <s v="162078"/>
    <x v="0"/>
    <s v="01.05.2026"/>
    <s v="31.05.2026"/>
    <n v="4736.8421052631575"/>
    <n v="2230.5347741800001"/>
    <n v="1"/>
    <n v="1"/>
    <x v="0"/>
  </r>
  <r>
    <n v="90073"/>
    <s v="20343"/>
    <s v="ИП БЕК"/>
    <x v="0"/>
    <x v="0"/>
    <x v="2"/>
    <x v="26"/>
    <x v="2"/>
    <s v="ОФФ_ТРЕЙД"/>
    <n v="600290257"/>
    <s v="Асема"/>
    <s v="Панфилова ул, д.48"/>
    <x v="496"/>
    <s v="162094"/>
    <x v="0"/>
    <s v="01.05.2026"/>
    <s v="31.05.2026"/>
    <n v="4736.8421052631575"/>
    <n v="1338.3208645100001"/>
    <n v="1"/>
    <n v="1"/>
    <x v="0"/>
  </r>
  <r>
    <n v="90073"/>
    <s v="20343"/>
    <s v="ИП БЕК"/>
    <x v="0"/>
    <x v="0"/>
    <x v="2"/>
    <x v="26"/>
    <x v="2"/>
    <s v="ОФФ_ТРЕЙД"/>
    <n v="600290257"/>
    <s v="Асема"/>
    <s v="Панфилова ул, д.48"/>
    <x v="496"/>
    <s v="162122"/>
    <x v="1"/>
    <s v="01.05.2026"/>
    <s v="31.05.2026"/>
    <n v="4736.8421052631575"/>
    <n v="1431.1443613199999"/>
    <n v="1"/>
    <n v="1"/>
    <x v="0"/>
  </r>
  <r>
    <n v="90073"/>
    <s v="20343"/>
    <s v="ИП БЕК"/>
    <x v="0"/>
    <x v="0"/>
    <x v="2"/>
    <x v="26"/>
    <x v="2"/>
    <s v="ОФФ_ТРЕЙД"/>
    <n v="600290273"/>
    <s v="Малика"/>
    <s v="Аль-Фараби ул, д.14"/>
    <x v="497"/>
    <s v="162087"/>
    <x v="2"/>
    <s v="01.05.2026"/>
    <s v="31.05.2026"/>
    <n v="4736.8421052631575"/>
    <n v="1588.4221673100001"/>
    <n v="1"/>
    <n v="1"/>
    <x v="0"/>
  </r>
  <r>
    <n v="90073"/>
    <s v="20343"/>
    <s v="ИП БЕК"/>
    <x v="0"/>
    <x v="0"/>
    <x v="2"/>
    <x v="26"/>
    <x v="2"/>
    <s v="ОФФ_ТРЕЙД"/>
    <n v="600290273"/>
    <s v="Малика"/>
    <s v="Аль-Фараби ул, д.14"/>
    <x v="497"/>
    <s v="162092"/>
    <x v="2"/>
    <s v="01.05.2026"/>
    <s v="31.05.2026"/>
    <n v="4736.8421052631575"/>
    <n v="1588.4221673100001"/>
    <n v="1"/>
    <n v="1"/>
    <x v="0"/>
  </r>
  <r>
    <n v="90073"/>
    <s v="20343"/>
    <s v="ИП БЕК"/>
    <x v="0"/>
    <x v="0"/>
    <x v="2"/>
    <x v="26"/>
    <x v="2"/>
    <s v="ОФФ_ТРЕЙД"/>
    <n v="600290273"/>
    <s v="Малика"/>
    <s v="Аль-Фараби ул, д.14"/>
    <x v="497"/>
    <s v="162122"/>
    <x v="1"/>
    <s v="01.05.2026"/>
    <s v="31.05.2026"/>
    <n v="4736.8421052631575"/>
    <n v="1823.15566537"/>
    <n v="1"/>
    <n v="1"/>
    <x v="0"/>
  </r>
  <r>
    <n v="90073"/>
    <s v="20343"/>
    <s v="ИП БЕК"/>
    <x v="0"/>
    <x v="0"/>
    <x v="2"/>
    <x v="26"/>
    <x v="2"/>
    <s v="ОФФ_ТРЕЙД"/>
    <n v="600290276"/>
    <s v="Валерия"/>
    <s v="Достык ул, д.81"/>
    <x v="498"/>
    <s v="162078"/>
    <x v="0"/>
    <s v="01.05.2026"/>
    <s v="31.05.2026"/>
    <n v="4736.8421052631575"/>
    <n v="2230.5347741800001"/>
    <n v="1"/>
    <n v="1"/>
    <x v="0"/>
  </r>
  <r>
    <n v="90073"/>
    <s v="20343"/>
    <s v="ИП БЕК"/>
    <x v="0"/>
    <x v="0"/>
    <x v="2"/>
    <x v="26"/>
    <x v="2"/>
    <s v="ОФФ_ТРЕЙД"/>
    <n v="600290276"/>
    <s v="Валерия"/>
    <s v="Достык ул, д.81"/>
    <x v="498"/>
    <s v="162094"/>
    <x v="0"/>
    <s v="01.05.2026"/>
    <s v="31.05.2026"/>
    <n v="4736.8421052631575"/>
    <n v="1338.3208645100001"/>
    <n v="1"/>
    <n v="1"/>
    <x v="0"/>
  </r>
  <r>
    <n v="90073"/>
    <s v="20343"/>
    <s v="ИП БЕК"/>
    <x v="0"/>
    <x v="0"/>
    <x v="2"/>
    <x v="26"/>
    <x v="2"/>
    <s v="ОФФ_ТРЕЙД"/>
    <n v="600290276"/>
    <s v="Валерия"/>
    <s v="Достык ул, д.81"/>
    <x v="498"/>
    <s v="162122"/>
    <x v="1"/>
    <s v="01.05.2026"/>
    <s v="31.05.2026"/>
    <n v="4736.8421052631575"/>
    <n v="1431.1443613199999"/>
    <n v="1"/>
    <n v="1"/>
    <x v="0"/>
  </r>
  <r>
    <n v="90073"/>
    <s v="20343"/>
    <s v="ИП БЕК"/>
    <x v="0"/>
    <x v="0"/>
    <x v="2"/>
    <x v="26"/>
    <x v="2"/>
    <s v="ОФФ_ТРЕЙД"/>
    <n v="600290308"/>
    <s v="Саида"/>
    <s v="Ленина ул. 39"/>
    <x v="499"/>
    <s v="162078"/>
    <x v="0"/>
    <s v="01.05.2026"/>
    <s v="31.05.2026"/>
    <n v="4736.8421052631575"/>
    <n v="2230.5347741800001"/>
    <n v="1"/>
    <n v="1"/>
    <x v="0"/>
  </r>
  <r>
    <n v="90073"/>
    <s v="20343"/>
    <s v="ИП БЕК"/>
    <x v="0"/>
    <x v="0"/>
    <x v="2"/>
    <x v="26"/>
    <x v="2"/>
    <s v="ОФФ_ТРЕЙД"/>
    <n v="600290308"/>
    <s v="Саида"/>
    <s v="Ленина ул. 39"/>
    <x v="499"/>
    <s v="162094"/>
    <x v="0"/>
    <s v="01.05.2026"/>
    <s v="31.05.2026"/>
    <n v="4736.8421052631575"/>
    <n v="1338.3208645100001"/>
    <n v="1"/>
    <n v="1"/>
    <x v="0"/>
  </r>
  <r>
    <n v="90073"/>
    <s v="20343"/>
    <s v="ИП БЕК"/>
    <x v="0"/>
    <x v="0"/>
    <x v="2"/>
    <x v="26"/>
    <x v="2"/>
    <s v="ОФФ_ТРЕЙД"/>
    <n v="600290308"/>
    <s v="Саида"/>
    <s v="Ленина ул. 39"/>
    <x v="499"/>
    <s v="162122"/>
    <x v="1"/>
    <s v="01.05.2026"/>
    <s v="31.05.2026"/>
    <n v="4736.8421052631575"/>
    <n v="1431.1443613199999"/>
    <n v="1"/>
    <n v="1"/>
    <x v="0"/>
  </r>
  <r>
    <n v="90073"/>
    <s v="20343"/>
    <s v="ИП БЕК"/>
    <x v="0"/>
    <x v="0"/>
    <x v="2"/>
    <x v="27"/>
    <x v="2"/>
    <s v="ОФФ_ТРЕЙД"/>
    <n v="6000290694"/>
    <s v="РАХАТ"/>
    <s v="Акан Курманов 87"/>
    <x v="500"/>
    <s v="162078"/>
    <x v="0"/>
    <s v="01.05.2026"/>
    <s v="31.05.2026"/>
    <n v="4736.8421052631575"/>
    <n v="1127.1352562300001"/>
    <n v="1"/>
    <n v="1"/>
    <x v="0"/>
  </r>
  <r>
    <n v="90073"/>
    <s v="20343"/>
    <s v="ИП БЕК"/>
    <x v="0"/>
    <x v="0"/>
    <x v="2"/>
    <x v="27"/>
    <x v="2"/>
    <s v="ОФФ_ТРЕЙД"/>
    <n v="6000290694"/>
    <s v="РАХАТ"/>
    <s v="Акан Курманов 87"/>
    <x v="500"/>
    <s v="162087"/>
    <x v="2"/>
    <s v="01.05.2026"/>
    <s v="31.05.2026"/>
    <n v="4736.8421052631575"/>
    <n v="1260.15121815"/>
    <n v="1"/>
    <n v="1"/>
    <x v="0"/>
  </r>
  <r>
    <n v="90073"/>
    <s v="20343"/>
    <s v="ИП БЕК"/>
    <x v="0"/>
    <x v="0"/>
    <x v="2"/>
    <x v="27"/>
    <x v="2"/>
    <s v="ОФФ_ТРЕЙД"/>
    <n v="6000290694"/>
    <s v="РАХАТ"/>
    <s v="Акан Курманов 87"/>
    <x v="500"/>
    <s v="162092"/>
    <x v="2"/>
    <s v="01.05.2026"/>
    <s v="31.05.2026"/>
    <n v="4736.8421052631575"/>
    <n v="1260.15121815"/>
    <n v="1"/>
    <n v="1"/>
    <x v="0"/>
  </r>
  <r>
    <n v="90073"/>
    <s v="20343"/>
    <s v="ИП БЕК"/>
    <x v="0"/>
    <x v="0"/>
    <x v="2"/>
    <x v="27"/>
    <x v="2"/>
    <s v="ОФФ_ТРЕЙД"/>
    <n v="6000290694"/>
    <s v="РАХАТ"/>
    <s v="Акан Курманов 87"/>
    <x v="500"/>
    <s v="162094"/>
    <x v="0"/>
    <s v="01.05.2026"/>
    <s v="31.05.2026"/>
    <n v="4736.8421052631575"/>
    <n v="1352.5623074800001"/>
    <n v="1"/>
    <n v="1"/>
    <x v="0"/>
  </r>
  <r>
    <n v="90073"/>
    <s v="20343"/>
    <s v="ИП БЕК"/>
    <x v="0"/>
    <x v="0"/>
    <x v="2"/>
    <x v="27"/>
    <x v="2"/>
    <s v="ОФФ_ТРЕЙД"/>
    <n v="600290234"/>
    <s v="Пик-2"/>
    <s v="25 лет Независимости ул., 8 "/>
    <x v="501"/>
    <s v="162087"/>
    <x v="2"/>
    <s v="01.05.2026"/>
    <s v="31.05.2026"/>
    <n v="4736.8421052631575"/>
    <n v="1370.9063214"/>
    <n v="1"/>
    <n v="1"/>
    <x v="0"/>
  </r>
  <r>
    <n v="90073"/>
    <s v="20343"/>
    <s v="ИП БЕК"/>
    <x v="0"/>
    <x v="0"/>
    <x v="2"/>
    <x v="27"/>
    <x v="2"/>
    <s v="ОФФ_ТРЕЙД"/>
    <n v="600290234"/>
    <s v="Пик-2"/>
    <s v="25 лет Независимости ул., 8 "/>
    <x v="501"/>
    <s v="162092"/>
    <x v="2"/>
    <s v="01.05.2026"/>
    <s v="31.05.2026"/>
    <n v="4736.8421052631575"/>
    <n v="1370.9063214"/>
    <n v="1"/>
    <n v="1"/>
    <x v="0"/>
  </r>
  <r>
    <n v="90073"/>
    <s v="20343"/>
    <s v="ИП БЕК"/>
    <x v="0"/>
    <x v="0"/>
    <x v="2"/>
    <x v="27"/>
    <x v="2"/>
    <s v="ОФФ_ТРЕЙД"/>
    <n v="600290234"/>
    <s v="Пик-2"/>
    <s v="25 лет Независимости ул., 8 "/>
    <x v="501"/>
    <s v="162094"/>
    <x v="0"/>
    <s v="01.05.2026"/>
    <s v="31.05.2026"/>
    <n v="4736.8421052631575"/>
    <n v="1471.43945164"/>
    <n v="1"/>
    <n v="1"/>
    <x v="0"/>
  </r>
  <r>
    <n v="90073"/>
    <s v="20343"/>
    <s v="ИП БЕК"/>
    <x v="0"/>
    <x v="0"/>
    <x v="2"/>
    <x v="27"/>
    <x v="2"/>
    <s v="ОФФ_ТРЕЙД"/>
    <n v="600290234"/>
    <s v="Пик-2"/>
    <s v="25 лет Независимости ул., 8 "/>
    <x v="501"/>
    <s v="162122"/>
    <x v="1"/>
    <s v="01.05.2026"/>
    <s v="31.05.2026"/>
    <n v="4736.8421052631575"/>
    <n v="786.74790556000005"/>
    <n v="1"/>
    <n v="1"/>
    <x v="0"/>
  </r>
  <r>
    <n v="90073"/>
    <s v="20343"/>
    <s v="ИП БЕК"/>
    <x v="0"/>
    <x v="0"/>
    <x v="2"/>
    <x v="28"/>
    <x v="2"/>
    <s v="ОФФ_ТРЕЙД"/>
    <n v="6000290725"/>
    <s v="Тумар"/>
    <s v="1 мкр., 1 квартал стр., 5А"/>
    <x v="502"/>
    <s v="162092"/>
    <x v="2"/>
    <s v="01.05.2026"/>
    <s v="31.05.2026"/>
    <n v="4736.8421052631575"/>
    <n v="1343.88532179"/>
    <n v="1"/>
    <n v="1"/>
    <x v="0"/>
  </r>
  <r>
    <n v="90073"/>
    <s v="20343"/>
    <s v="ИП БЕК"/>
    <x v="0"/>
    <x v="0"/>
    <x v="2"/>
    <x v="28"/>
    <x v="2"/>
    <s v="ОФФ_ТРЕЙД"/>
    <n v="6000290725"/>
    <s v="Тумар"/>
    <s v="1 мкр., 1 квартал стр., 5А"/>
    <x v="502"/>
    <s v="162094"/>
    <x v="0"/>
    <s v="01.05.2026"/>
    <s v="31.05.2026"/>
    <n v="4736.8421052631575"/>
    <n v="2884.8738241000001"/>
    <n v="1"/>
    <n v="1"/>
    <x v="0"/>
  </r>
  <r>
    <n v="90073"/>
    <s v="20343"/>
    <s v="ИП БЕК"/>
    <x v="0"/>
    <x v="0"/>
    <x v="2"/>
    <x v="28"/>
    <x v="2"/>
    <s v="ОФФ_ТРЕЙД"/>
    <n v="6000290725"/>
    <s v="Тумар"/>
    <s v="1 мкр., 1 квартал стр., 5А"/>
    <x v="502"/>
    <s v="162122"/>
    <x v="1"/>
    <s v="01.05.2026"/>
    <s v="31.05.2026"/>
    <n v="4736.8421052631575"/>
    <n v="771.24085410999999"/>
    <n v="1"/>
    <n v="1"/>
    <x v="0"/>
  </r>
  <r>
    <n v="90073"/>
    <s v="20343"/>
    <s v="ИП БЕК"/>
    <x v="0"/>
    <x v="0"/>
    <x v="2"/>
    <x v="29"/>
    <x v="2"/>
    <s v="ОФФ_ТРЕЙД"/>
    <n v="6000290534"/>
    <s v="Новинка"/>
    <s v="Энергетиков 15"/>
    <x v="503"/>
    <s v="162078"/>
    <x v="0"/>
    <s v="01.05.2026"/>
    <s v="31.05.2026"/>
    <n v="4736.8421052631575"/>
    <n v="1262.7450980399999"/>
    <n v="1"/>
    <n v="1"/>
    <x v="0"/>
  </r>
  <r>
    <n v="90073"/>
    <s v="20343"/>
    <s v="ИП БЕК"/>
    <x v="0"/>
    <x v="0"/>
    <x v="2"/>
    <x v="29"/>
    <x v="2"/>
    <s v="ОФФ_ТРЕЙД"/>
    <n v="6000290534"/>
    <s v="Новинка"/>
    <s v="Энергетиков 15"/>
    <x v="503"/>
    <s v="162092"/>
    <x v="2"/>
    <s v="01.05.2026"/>
    <s v="31.05.2026"/>
    <n v="4736.8421052631575"/>
    <n v="1411.7647058800001"/>
    <n v="1"/>
    <n v="1"/>
    <x v="0"/>
  </r>
  <r>
    <n v="90073"/>
    <s v="20343"/>
    <s v="ИП БЕК"/>
    <x v="0"/>
    <x v="0"/>
    <x v="2"/>
    <x v="29"/>
    <x v="2"/>
    <s v="ОФФ_ТРЕЙД"/>
    <n v="6000290534"/>
    <s v="Новинка"/>
    <s v="Энергетиков 15"/>
    <x v="503"/>
    <s v="162094"/>
    <x v="0"/>
    <s v="01.05.2026"/>
    <s v="31.05.2026"/>
    <n v="4736.8421052631575"/>
    <n v="1515.2941176500001"/>
    <n v="1"/>
    <n v="1"/>
    <x v="0"/>
  </r>
  <r>
    <n v="90073"/>
    <s v="20343"/>
    <s v="ИП БЕК"/>
    <x v="0"/>
    <x v="0"/>
    <x v="2"/>
    <x v="29"/>
    <x v="2"/>
    <s v="ОФФ_ТРЕЙД"/>
    <n v="6000290534"/>
    <s v="Новинка"/>
    <s v="Энергетиков 15"/>
    <x v="503"/>
    <s v="162122"/>
    <x v="1"/>
    <s v="01.05.2026"/>
    <s v="31.05.2026"/>
    <n v="4736.8421052631575"/>
    <n v="810.19607842999994"/>
    <n v="1"/>
    <n v="1"/>
    <x v="0"/>
  </r>
  <r>
    <n v="90073"/>
    <s v="20343"/>
    <s v="ИП БЕК"/>
    <x v="0"/>
    <x v="0"/>
    <x v="2"/>
    <x v="29"/>
    <x v="2"/>
    <s v="ОФФ_ТРЕЙД"/>
    <n v="6000290554"/>
    <s v="Встреча"/>
    <s v="Ишимская 29, Державинск"/>
    <x v="504"/>
    <s v="162092"/>
    <x v="2"/>
    <s v="01.05.2026"/>
    <s v="31.05.2026"/>
    <n v="4736.8421052631575"/>
    <n v="1837.10961421"/>
    <n v="1"/>
    <n v="1"/>
    <x v="0"/>
  </r>
  <r>
    <n v="90073"/>
    <s v="20343"/>
    <s v="ИП БЕК"/>
    <x v="0"/>
    <x v="0"/>
    <x v="2"/>
    <x v="29"/>
    <x v="2"/>
    <s v="ОФФ_ТРЕЙД"/>
    <n v="6000290554"/>
    <s v="Встреча"/>
    <s v="Ишимская 29, Державинск"/>
    <x v="504"/>
    <s v="162122"/>
    <x v="1"/>
    <s v="01.05.2026"/>
    <s v="31.05.2026"/>
    <n v="4736.8421052631575"/>
    <n v="3162.89038579"/>
    <n v="1"/>
    <n v="1"/>
    <x v="0"/>
  </r>
  <r>
    <n v="90073"/>
    <s v="20343"/>
    <s v="ИП БЕК"/>
    <x v="0"/>
    <x v="0"/>
    <x v="2"/>
    <x v="29"/>
    <x v="2"/>
    <s v="ОФФ_ТРЕЙД"/>
    <n v="6000290559"/>
    <s v="Альбина "/>
    <s v="Ауезова ул.45"/>
    <x v="505"/>
    <s v="162078"/>
    <x v="0"/>
    <s v="01.05.2026"/>
    <s v="31.05.2026"/>
    <n v="4736.8421052631575"/>
    <n v="1262.7450980399999"/>
    <n v="1"/>
    <n v="1"/>
    <x v="0"/>
  </r>
  <r>
    <n v="90073"/>
    <s v="20343"/>
    <s v="ИП БЕК"/>
    <x v="0"/>
    <x v="0"/>
    <x v="2"/>
    <x v="29"/>
    <x v="2"/>
    <s v="ОФФ_ТРЕЙД"/>
    <n v="6000290559"/>
    <s v="Альбина "/>
    <s v="Ауезова ул.45"/>
    <x v="505"/>
    <s v="162092"/>
    <x v="2"/>
    <s v="01.05.2026"/>
    <s v="31.05.2026"/>
    <n v="4736.8421052631575"/>
    <n v="1411.7647058800001"/>
    <n v="1"/>
    <n v="1"/>
    <x v="0"/>
  </r>
  <r>
    <n v="90073"/>
    <s v="20343"/>
    <s v="ИП БЕК"/>
    <x v="0"/>
    <x v="0"/>
    <x v="2"/>
    <x v="29"/>
    <x v="2"/>
    <s v="ОФФ_ТРЕЙД"/>
    <n v="6000290559"/>
    <s v="Альбина "/>
    <s v="Ауезова ул.45"/>
    <x v="505"/>
    <s v="162094"/>
    <x v="0"/>
    <s v="01.05.2026"/>
    <s v="31.05.2026"/>
    <n v="4736.8421052631575"/>
    <n v="1515.2941176500001"/>
    <n v="1"/>
    <n v="1"/>
    <x v="0"/>
  </r>
  <r>
    <n v="90073"/>
    <s v="20343"/>
    <s v="ИП БЕК"/>
    <x v="0"/>
    <x v="0"/>
    <x v="2"/>
    <x v="29"/>
    <x v="2"/>
    <s v="ОФФ_ТРЕЙД"/>
    <n v="6000290559"/>
    <s v="Альбина "/>
    <s v="Ауезова ул.45"/>
    <x v="505"/>
    <s v="162122"/>
    <x v="1"/>
    <s v="01.05.2026"/>
    <s v="31.05.2026"/>
    <n v="4736.8421052631575"/>
    <n v="810.19607842999994"/>
    <n v="1"/>
    <n v="1"/>
    <x v="0"/>
  </r>
  <r>
    <n v="90073"/>
    <s v="20343"/>
    <s v="ИП БЕК"/>
    <x v="0"/>
    <x v="0"/>
    <x v="2"/>
    <x v="29"/>
    <x v="2"/>
    <s v="ОФФ_ТРЕЙД"/>
    <n v="6000290567"/>
    <s v="Олжа"/>
    <s v="Мырзашева ул, 45"/>
    <x v="506"/>
    <s v="162078"/>
    <x v="0"/>
    <s v="01.05.2026"/>
    <s v="31.05.2026"/>
    <n v="4736.8421052631575"/>
    <n v="2603.0719482600002"/>
    <n v="1"/>
    <n v="1"/>
    <x v="0"/>
  </r>
  <r>
    <n v="90073"/>
    <s v="20343"/>
    <s v="ИП БЕК"/>
    <x v="0"/>
    <x v="0"/>
    <x v="2"/>
    <x v="29"/>
    <x v="2"/>
    <s v="ОФФ_ТРЕЙД"/>
    <n v="6000290567"/>
    <s v="Олжа"/>
    <s v="Мырзашева ул, 45"/>
    <x v="506"/>
    <s v="162094"/>
    <x v="0"/>
    <s v="01.05.2026"/>
    <s v="31.05.2026"/>
    <n v="4736.8421052631575"/>
    <n v="1561.84316896"/>
    <n v="1"/>
    <n v="1"/>
    <x v="0"/>
  </r>
  <r>
    <n v="90073"/>
    <s v="20343"/>
    <s v="ИП БЕК"/>
    <x v="0"/>
    <x v="0"/>
    <x v="2"/>
    <x v="29"/>
    <x v="2"/>
    <s v="ОФФ_ТРЕЙД"/>
    <n v="6000290567"/>
    <s v="Олжа"/>
    <s v="Мырзашева ул, 45"/>
    <x v="506"/>
    <s v="162122"/>
    <x v="1"/>
    <s v="01.05.2026"/>
    <s v="31.05.2026"/>
    <n v="4736.8421052631575"/>
    <n v="835.08488278000004"/>
    <n v="1"/>
    <n v="1"/>
    <x v="0"/>
  </r>
  <r>
    <n v="90073"/>
    <s v="20343"/>
    <s v="ИП БЕК"/>
    <x v="0"/>
    <x v="0"/>
    <x v="2"/>
    <x v="29"/>
    <x v="2"/>
    <s v="ОФФ_ТРЕЙД"/>
    <n v="6000290592"/>
    <s v="Эко маркет"/>
    <s v="Жабаева ул. 94б"/>
    <x v="507"/>
    <s v="162092"/>
    <x v="2"/>
    <s v="01.05.2026"/>
    <s v="31.05.2026"/>
    <n v="4736.8421052631575"/>
    <n v="2411.5755626999999"/>
    <n v="1"/>
    <n v="1"/>
    <x v="0"/>
  </r>
  <r>
    <n v="90073"/>
    <s v="20343"/>
    <s v="ИП БЕК"/>
    <x v="0"/>
    <x v="0"/>
    <x v="2"/>
    <x v="29"/>
    <x v="2"/>
    <s v="ОФФ_ТРЕЙД"/>
    <n v="6000290592"/>
    <s v="Эко маркет"/>
    <s v="Жабаева ул. 94б"/>
    <x v="507"/>
    <s v="162094"/>
    <x v="0"/>
    <s v="01.05.2026"/>
    <s v="31.05.2026"/>
    <n v="4736.8421052631575"/>
    <n v="2588.4244373000001"/>
    <n v="1"/>
    <n v="1"/>
    <x v="0"/>
  </r>
  <r>
    <n v="90073"/>
    <s v="20343"/>
    <s v="ИП БЕК"/>
    <x v="0"/>
    <x v="0"/>
    <x v="2"/>
    <x v="29"/>
    <x v="2"/>
    <s v="ОФФ_ТРЕЙД"/>
    <n v="6000290608"/>
    <s v="Городок"/>
    <s v="Мира ул. 21"/>
    <x v="508"/>
    <s v="162078"/>
    <x v="0"/>
    <s v="01.05.2026"/>
    <s v="31.05.2026"/>
    <n v="4736.8421052631575"/>
    <n v="10134.28451532"/>
    <n v="1"/>
    <n v="1"/>
    <x v="0"/>
  </r>
  <r>
    <n v="90073"/>
    <s v="20343"/>
    <s v="ИП БЕК"/>
    <x v="0"/>
    <x v="0"/>
    <x v="2"/>
    <x v="29"/>
    <x v="2"/>
    <s v="ОФФ_ТРЕЙД"/>
    <n v="6000290608"/>
    <s v="Городок"/>
    <s v="Мира ул. 21"/>
    <x v="508"/>
    <s v="162092"/>
    <x v="2"/>
    <s v="01.05.2026"/>
    <s v="31.05.2026"/>
    <n v="4736.8421052631575"/>
    <n v="1133.0255979900001"/>
    <n v="1"/>
    <n v="1"/>
    <x v="0"/>
  </r>
  <r>
    <n v="90073"/>
    <s v="20343"/>
    <s v="ИП БЕК"/>
    <x v="0"/>
    <x v="0"/>
    <x v="2"/>
    <x v="29"/>
    <x v="2"/>
    <s v="ОФФ_ТРЕЙД"/>
    <n v="6000290608"/>
    <s v="Городок"/>
    <s v="Мира ул. 21"/>
    <x v="508"/>
    <s v="162094"/>
    <x v="0"/>
    <s v="01.05.2026"/>
    <s v="31.05.2026"/>
    <n v="4736.8421052631575"/>
    <n v="2432.22828368"/>
    <n v="1"/>
    <n v="1"/>
    <x v="0"/>
  </r>
  <r>
    <n v="90073"/>
    <s v="20343"/>
    <s v="ИП БЕК"/>
    <x v="0"/>
    <x v="0"/>
    <x v="2"/>
    <x v="29"/>
    <x v="2"/>
    <s v="ОФФ_ТРЕЙД"/>
    <n v="6000290608"/>
    <s v="Городок"/>
    <s v="Мира ул. 21"/>
    <x v="508"/>
    <s v="162122"/>
    <x v="1"/>
    <s v="01.05.2026"/>
    <s v="31.05.2026"/>
    <n v="4736.8421052631575"/>
    <n v="1300.46160302"/>
    <n v="1"/>
    <n v="1"/>
    <x v="0"/>
  </r>
  <r>
    <n v="90073"/>
    <s v="20343"/>
    <s v="ИП БЕК"/>
    <x v="0"/>
    <x v="0"/>
    <x v="2"/>
    <x v="29"/>
    <x v="2"/>
    <s v="ОФФ_ТРЕЙД"/>
    <n v="6000290651"/>
    <s v="Самал"/>
    <s v="Джамбула ул., 55 д."/>
    <x v="509"/>
    <s v="162078"/>
    <x v="0"/>
    <s v="01.05.2026"/>
    <s v="31.05.2026"/>
    <n v="4736.8421052631575"/>
    <n v="2315.88032221"/>
    <n v="1"/>
    <n v="1"/>
    <x v="0"/>
  </r>
  <r>
    <n v="90073"/>
    <s v="20343"/>
    <s v="ИП БЕК"/>
    <x v="0"/>
    <x v="0"/>
    <x v="2"/>
    <x v="29"/>
    <x v="2"/>
    <s v="ОФФ_ТРЕЙД"/>
    <n v="6000290651"/>
    <s v="Самал"/>
    <s v="Джамбула ул., 55 д."/>
    <x v="509"/>
    <s v="162092"/>
    <x v="2"/>
    <s v="01.05.2026"/>
    <s v="31.05.2026"/>
    <n v="4736.8421052631575"/>
    <n v="1294.5914844599999"/>
    <n v="1"/>
    <n v="1"/>
    <x v="0"/>
  </r>
  <r>
    <n v="90073"/>
    <s v="20343"/>
    <s v="ИП БЕК"/>
    <x v="0"/>
    <x v="0"/>
    <x v="2"/>
    <x v="29"/>
    <x v="2"/>
    <s v="ОФФ_ТРЕЙД"/>
    <n v="6000290651"/>
    <s v="Самал"/>
    <s v="Джамбула ул., 55 д."/>
    <x v="509"/>
    <s v="162094"/>
    <x v="0"/>
    <s v="01.05.2026"/>
    <s v="31.05.2026"/>
    <n v="4736.8421052631575"/>
    <n v="1389.52819333"/>
    <n v="1"/>
    <n v="1"/>
    <x v="0"/>
  </r>
  <r>
    <n v="90073"/>
    <s v="20343"/>
    <s v="ИП БЕК"/>
    <x v="0"/>
    <x v="0"/>
    <x v="2"/>
    <x v="29"/>
    <x v="2"/>
    <s v="ОФФ_ТРЕЙД"/>
    <n v="6000290685"/>
    <s v="МАГАЗИН VOSTOK"/>
    <s v="Майкутова 2 Б"/>
    <x v="510"/>
    <s v="162078"/>
    <x v="0"/>
    <s v="01.05.2026"/>
    <s v="31.05.2026"/>
    <n v="4736.8421052631575"/>
    <n v="2244.4237918200001"/>
    <n v="1"/>
    <n v="1"/>
    <x v="0"/>
  </r>
  <r>
    <n v="90073"/>
    <s v="20343"/>
    <s v="ИП БЕК"/>
    <x v="0"/>
    <x v="0"/>
    <x v="2"/>
    <x v="29"/>
    <x v="2"/>
    <s v="ОФФ_ТРЕЙД"/>
    <n v="6000290685"/>
    <s v="МАГАЗИН VOSTOK"/>
    <s v="Майкутова 2 Б"/>
    <x v="510"/>
    <s v="162094"/>
    <x v="0"/>
    <s v="01.05.2026"/>
    <s v="31.05.2026"/>
    <n v="4736.8421052631575"/>
    <n v="1795.5390334599999"/>
    <n v="1"/>
    <n v="1"/>
    <x v="0"/>
  </r>
  <r>
    <n v="90073"/>
    <s v="20343"/>
    <s v="ИП БЕК"/>
    <x v="0"/>
    <x v="0"/>
    <x v="2"/>
    <x v="29"/>
    <x v="2"/>
    <s v="ОФФ_ТРЕЙД"/>
    <n v="6000290685"/>
    <s v="МАГАЗИН VOSTOK"/>
    <s v="Майкутова 2 Б"/>
    <x v="510"/>
    <s v="162122"/>
    <x v="1"/>
    <s v="01.05.2026"/>
    <s v="31.05.2026"/>
    <n v="4736.8421052631575"/>
    <n v="960.03717472000005"/>
    <n v="1"/>
    <n v="1"/>
    <x v="0"/>
  </r>
  <r>
    <n v="90073"/>
    <s v="20343"/>
    <s v="ИП БЕК"/>
    <x v="0"/>
    <x v="0"/>
    <x v="2"/>
    <x v="29"/>
    <x v="2"/>
    <s v="ОФФ_ТРЕЙД"/>
    <n v="6000290709"/>
    <s v="Ишим"/>
    <s v="Ишимская 92/20"/>
    <x v="511"/>
    <s v="162078"/>
    <x v="0"/>
    <s v="01.05.2026"/>
    <s v="31.05.2026"/>
    <n v="4736.8421052631575"/>
    <n v="2272.08580299"/>
    <n v="1"/>
    <n v="1"/>
    <x v="0"/>
  </r>
  <r>
    <n v="90073"/>
    <s v="20343"/>
    <s v="ИП БЕК"/>
    <x v="0"/>
    <x v="0"/>
    <x v="2"/>
    <x v="29"/>
    <x v="2"/>
    <s v="ОФФ_ТРЕЙД"/>
    <n v="6000290709"/>
    <s v="Ишим"/>
    <s v="Ишимская 92/20"/>
    <x v="511"/>
    <s v="162092"/>
    <x v="2"/>
    <s v="01.05.2026"/>
    <s v="31.05.2026"/>
    <n v="4736.8421052631575"/>
    <n v="1270.11007621"/>
    <n v="1"/>
    <n v="1"/>
    <x v="0"/>
  </r>
  <r>
    <n v="90073"/>
    <s v="20343"/>
    <s v="ИП БЕК"/>
    <x v="0"/>
    <x v="0"/>
    <x v="2"/>
    <x v="29"/>
    <x v="2"/>
    <s v="ОФФ_ТРЕЙД"/>
    <n v="6000290709"/>
    <s v="Ишим"/>
    <s v="Ишимская 92/20"/>
    <x v="511"/>
    <s v="162122"/>
    <x v="1"/>
    <s v="01.05.2026"/>
    <s v="31.05.2026"/>
    <n v="4736.8421052631575"/>
    <n v="1457.8041208"/>
    <n v="1"/>
    <n v="1"/>
    <x v="0"/>
  </r>
  <r>
    <n v="90073"/>
    <s v="20343"/>
    <s v="ИП БЕК"/>
    <x v="0"/>
    <x v="0"/>
    <x v="2"/>
    <x v="29"/>
    <x v="2"/>
    <s v="ОФФ_ТРЕЙД"/>
    <n v="6000290780"/>
    <s v="СМАЙЛ"/>
    <s v="Мира 110"/>
    <x v="512"/>
    <s v="162078"/>
    <x v="0"/>
    <s v="01.05.2026"/>
    <s v="31.05.2026"/>
    <n v="4736.8421052631575"/>
    <n v="1470.0511322100001"/>
    <n v="1"/>
    <n v="1"/>
    <x v="0"/>
  </r>
  <r>
    <n v="90073"/>
    <s v="20343"/>
    <s v="ИП БЕК"/>
    <x v="0"/>
    <x v="0"/>
    <x v="2"/>
    <x v="29"/>
    <x v="2"/>
    <s v="ОФФ_ТРЕЙД"/>
    <n v="6000290780"/>
    <s v="СМАЙЛ"/>
    <s v="Мира 110"/>
    <x v="512"/>
    <s v="162092"/>
    <x v="2"/>
    <s v="01.05.2026"/>
    <s v="31.05.2026"/>
    <n v="4736.8421052631575"/>
    <n v="1643.5354273200001"/>
    <n v="1"/>
    <n v="1"/>
    <x v="0"/>
  </r>
  <r>
    <n v="90073"/>
    <s v="20343"/>
    <s v="ИП БЕК"/>
    <x v="0"/>
    <x v="0"/>
    <x v="2"/>
    <x v="29"/>
    <x v="2"/>
    <s v="ОФФ_ТРЕЙД"/>
    <n v="6000290780"/>
    <s v="СМАЙЛ"/>
    <s v="Мира 110"/>
    <x v="512"/>
    <s v="162122"/>
    <x v="1"/>
    <s v="01.05.2026"/>
    <s v="31.05.2026"/>
    <n v="4736.8421052631575"/>
    <n v="1886.4134404700001"/>
    <n v="1"/>
    <n v="1"/>
    <x v="0"/>
  </r>
  <r>
    <n v="90073"/>
    <s v="20343"/>
    <s v="ИП БЕК"/>
    <x v="0"/>
    <x v="0"/>
    <x v="2"/>
    <x v="29"/>
    <x v="2"/>
    <s v="ОФФ_ТРЕЙД"/>
    <n v="6000290883"/>
    <s v="Продукты (Конотопцева)"/>
    <s v="Мырзашева 70"/>
    <x v="513"/>
    <s v="162087"/>
    <x v="2"/>
    <s v="01.05.2026"/>
    <s v="31.05.2026"/>
    <n v="4736.8421052631575"/>
    <n v="767.26342710999995"/>
    <n v="1"/>
    <n v="1"/>
    <x v="0"/>
  </r>
  <r>
    <n v="90073"/>
    <s v="20343"/>
    <s v="ИП БЕК"/>
    <x v="0"/>
    <x v="0"/>
    <x v="2"/>
    <x v="29"/>
    <x v="2"/>
    <s v="ОФФ_ТРЕЙД"/>
    <n v="6000290883"/>
    <s v="Продукты (Конотопцева)"/>
    <s v="Мырзашева 70"/>
    <x v="513"/>
    <s v="162092"/>
    <x v="2"/>
    <s v="01.05.2026"/>
    <s v="31.05.2026"/>
    <n v="4736.8421052631575"/>
    <n v="767.26342710999995"/>
    <n v="1"/>
    <n v="1"/>
    <x v="0"/>
  </r>
  <r>
    <n v="90073"/>
    <s v="20343"/>
    <s v="ИП БЕК"/>
    <x v="0"/>
    <x v="0"/>
    <x v="2"/>
    <x v="29"/>
    <x v="2"/>
    <s v="ОФФ_ТРЕЙД"/>
    <n v="6000290883"/>
    <s v="Продукты (Конотопцева)"/>
    <s v="Мырзашева 70"/>
    <x v="513"/>
    <s v="162094"/>
    <x v="0"/>
    <s v="01.05.2026"/>
    <s v="31.05.2026"/>
    <n v="4736.8421052631575"/>
    <n v="823.52941176000002"/>
    <n v="1"/>
    <n v="1"/>
    <x v="0"/>
  </r>
  <r>
    <n v="90073"/>
    <s v="20343"/>
    <s v="ИП БЕК"/>
    <x v="0"/>
    <x v="0"/>
    <x v="2"/>
    <x v="29"/>
    <x v="2"/>
    <s v="ОФФ_ТРЕЙД"/>
    <n v="6000290883"/>
    <s v="Продукты (Конотопцева)"/>
    <s v="Мырзашева 70"/>
    <x v="513"/>
    <s v="162122"/>
    <x v="1"/>
    <s v="01.05.2026"/>
    <s v="31.05.2026"/>
    <n v="4736.8421052631575"/>
    <n v="2641.9437340200002"/>
    <n v="1"/>
    <n v="1"/>
    <x v="0"/>
  </r>
  <r>
    <n v="90073"/>
    <s v="20343"/>
    <s v="ИП БЕК"/>
    <x v="0"/>
    <x v="0"/>
    <x v="2"/>
    <x v="29"/>
    <x v="2"/>
    <s v="ОФФ_ТРЕЙД"/>
    <n v="600290094"/>
    <s v="Миф"/>
    <s v="Джамбула ул, д.47"/>
    <x v="514"/>
    <s v="162078"/>
    <x v="0"/>
    <s v="01.05.2026"/>
    <s v="31.05.2026"/>
    <n v="4736.8421052631575"/>
    <n v="1623.4748411800001"/>
    <n v="1"/>
    <n v="1"/>
    <x v="0"/>
  </r>
  <r>
    <n v="90073"/>
    <s v="20343"/>
    <s v="ИП БЕК"/>
    <x v="0"/>
    <x v="0"/>
    <x v="2"/>
    <x v="29"/>
    <x v="2"/>
    <s v="ОФФ_ТРЕЙД"/>
    <n v="600290094"/>
    <s v="Миф"/>
    <s v="Джамбула ул, д.47"/>
    <x v="514"/>
    <s v="162087"/>
    <x v="2"/>
    <s v="01.05.2026"/>
    <s v="31.05.2026"/>
    <n v="4736.8421052631575"/>
    <n v="453.76625996000001"/>
    <n v="1"/>
    <n v="1"/>
    <x v="0"/>
  </r>
  <r>
    <n v="90073"/>
    <s v="20343"/>
    <s v="ИП БЕК"/>
    <x v="0"/>
    <x v="0"/>
    <x v="2"/>
    <x v="29"/>
    <x v="2"/>
    <s v="ОФФ_ТРЕЙД"/>
    <n v="600290094"/>
    <s v="Миф"/>
    <s v="Джамбула ул, д.47"/>
    <x v="514"/>
    <s v="162092"/>
    <x v="2"/>
    <s v="01.05.2026"/>
    <s v="31.05.2026"/>
    <n v="4736.8421052631575"/>
    <n v="453.76625996000001"/>
    <n v="1"/>
    <n v="1"/>
    <x v="0"/>
  </r>
  <r>
    <n v="90073"/>
    <s v="20343"/>
    <s v="ИП БЕК"/>
    <x v="0"/>
    <x v="0"/>
    <x v="2"/>
    <x v="29"/>
    <x v="2"/>
    <s v="ОФФ_ТРЕЙД"/>
    <n v="600290094"/>
    <s v="Миф"/>
    <s v="Джамбула ул, д.47"/>
    <x v="514"/>
    <s v="162094"/>
    <x v="0"/>
    <s v="01.05.2026"/>
    <s v="31.05.2026"/>
    <n v="4736.8421052631575"/>
    <n v="1948.1698094200001"/>
    <n v="1"/>
    <n v="1"/>
    <x v="0"/>
  </r>
  <r>
    <n v="90073"/>
    <s v="20343"/>
    <s v="ИП БЕК"/>
    <x v="0"/>
    <x v="0"/>
    <x v="2"/>
    <x v="29"/>
    <x v="2"/>
    <s v="ОФФ_ТРЕЙД"/>
    <n v="600290094"/>
    <s v="Миф"/>
    <s v="Джамбула ул, д.47"/>
    <x v="514"/>
    <s v="162122"/>
    <x v="1"/>
    <s v="01.05.2026"/>
    <s v="31.05.2026"/>
    <n v="4736.8421052631575"/>
    <n v="520.82282948"/>
    <n v="1"/>
    <n v="1"/>
    <x v="0"/>
  </r>
  <r>
    <n v="90073"/>
    <s v="20343"/>
    <s v="ИП БЕК"/>
    <x v="0"/>
    <x v="0"/>
    <x v="2"/>
    <x v="29"/>
    <x v="2"/>
    <s v="ОФФ_ТРЕЙД"/>
    <n v="600290345"/>
    <s v="ДАФ ЛТД"/>
    <s v="Ауэзова ул, д.5"/>
    <x v="515"/>
    <s v="162078"/>
    <x v="0"/>
    <s v="01.05.2026"/>
    <s v="31.05.2026"/>
    <n v="4736.8421052631575"/>
    <n v="3978.84539344"/>
    <n v="1"/>
    <n v="1"/>
    <x v="0"/>
  </r>
  <r>
    <n v="90073"/>
    <s v="20343"/>
    <s v="ИП БЕК"/>
    <x v="0"/>
    <x v="0"/>
    <x v="2"/>
    <x v="29"/>
    <x v="2"/>
    <s v="ОФФ_ТРЕЙД"/>
    <n v="600290345"/>
    <s v="ДАФ ЛТД"/>
    <s v="Ауэзова ул, д.5"/>
    <x v="515"/>
    <s v="162122"/>
    <x v="1"/>
    <s v="01.05.2026"/>
    <s v="31.05.2026"/>
    <n v="4736.8421052631575"/>
    <n v="1021.15460656"/>
    <n v="1"/>
    <n v="1"/>
    <x v="0"/>
  </r>
  <r>
    <n v="90073"/>
    <s v="20343"/>
    <s v="ИП БЕК"/>
    <x v="0"/>
    <x v="0"/>
    <x v="2"/>
    <x v="29"/>
    <x v="2"/>
    <s v="ОФФ_ТРЕЙД"/>
    <n v="600290347"/>
    <s v="Алем"/>
    <s v="Мира ул, д.16"/>
    <x v="516"/>
    <s v="162078"/>
    <x v="0"/>
    <s v="01.05.2026"/>
    <s v="31.05.2026"/>
    <n v="4736.8421052631575"/>
    <n v="27921.092564490002"/>
    <n v="1"/>
    <n v="1"/>
    <x v="0"/>
  </r>
  <r>
    <n v="90073"/>
    <s v="20343"/>
    <s v="ИП БЕК"/>
    <x v="0"/>
    <x v="0"/>
    <x v="2"/>
    <x v="29"/>
    <x v="2"/>
    <s v="ОФФ_ТРЕЙД"/>
    <n v="600290347"/>
    <s v="Алем"/>
    <s v="Мира ул, д.16"/>
    <x v="516"/>
    <s v="162087"/>
    <x v="2"/>
    <s v="01.05.2026"/>
    <s v="31.05.2026"/>
    <n v="4736.8421052631575"/>
    <n v="3121.6128333000001"/>
    <n v="1"/>
    <n v="1"/>
    <x v="0"/>
  </r>
  <r>
    <n v="90073"/>
    <s v="20343"/>
    <s v="ИП БЕК"/>
    <x v="0"/>
    <x v="0"/>
    <x v="2"/>
    <x v="29"/>
    <x v="2"/>
    <s v="ОФФ_ТРЕЙД"/>
    <n v="600290347"/>
    <s v="Алем"/>
    <s v="Мира ул, д.16"/>
    <x v="516"/>
    <s v="162122"/>
    <x v="1"/>
    <s v="01.05.2026"/>
    <s v="31.05.2026"/>
    <n v="4736.8421052631575"/>
    <n v="8957.2946022100004"/>
    <n v="1"/>
    <n v="1"/>
    <x v="0"/>
  </r>
  <r>
    <n v="90074"/>
    <s v="20555"/>
    <s v="ТОО Yupiter Aqtobe"/>
    <x v="1"/>
    <x v="1"/>
    <x v="6"/>
    <x v="30"/>
    <x v="3"/>
    <s v="ОФФ_ТРЕЙД"/>
    <n v="6000351818"/>
    <s v="Аккайтым"/>
    <s v="Заречный2 416 уч"/>
    <x v="517"/>
    <s v="152062"/>
    <x v="1"/>
    <s v="01.05.2026"/>
    <s v="31.05.2026"/>
    <n v="2814.5695364238409"/>
    <n v="644.01496258999998"/>
    <n v="1"/>
    <n v="1"/>
    <x v="0"/>
  </r>
  <r>
    <n v="90074"/>
    <s v="20555"/>
    <s v="ТОО Yupiter Aqtobe"/>
    <x v="1"/>
    <x v="1"/>
    <x v="6"/>
    <x v="30"/>
    <x v="3"/>
    <s v="ОФФ_ТРЕЙД"/>
    <n v="6000351818"/>
    <s v="Аккайтым"/>
    <s v="Заречный2 416 уч"/>
    <x v="517"/>
    <s v="162078"/>
    <x v="0"/>
    <s v="01.05.2026"/>
    <s v="31.05.2026"/>
    <n v="2814.5695364238409"/>
    <n v="2007.4812967600001"/>
    <n v="1"/>
    <n v="1"/>
    <x v="0"/>
  </r>
  <r>
    <n v="90074"/>
    <s v="20555"/>
    <s v="ТОО Yupiter Aqtobe"/>
    <x v="1"/>
    <x v="1"/>
    <x v="6"/>
    <x v="30"/>
    <x v="3"/>
    <s v="ОФФ_ТРЕЙД"/>
    <n v="6000351818"/>
    <s v="Аккайтым"/>
    <s v="Заречный2 416 уч"/>
    <x v="517"/>
    <s v="162094"/>
    <x v="0"/>
    <s v="01.05.2026"/>
    <s v="31.05.2026"/>
    <n v="2814.5695364238409"/>
    <n v="1204.4887780500001"/>
    <n v="1"/>
    <n v="1"/>
    <x v="0"/>
  </r>
  <r>
    <n v="90074"/>
    <s v="20555"/>
    <s v="ТОО Yupiter Aqtobe"/>
    <x v="1"/>
    <x v="1"/>
    <x v="6"/>
    <x v="30"/>
    <x v="3"/>
    <s v="ОФФ_ТРЕЙД"/>
    <n v="6000351818"/>
    <s v="Аккайтым"/>
    <s v="Заречный2 416 уч"/>
    <x v="517"/>
    <s v="162122"/>
    <x v="1"/>
    <s v="01.05.2026"/>
    <s v="31.05.2026"/>
    <n v="2814.5695364238409"/>
    <n v="644.01496258999998"/>
    <n v="1"/>
    <n v="1"/>
    <x v="0"/>
  </r>
  <r>
    <n v="90074"/>
    <s v="20555"/>
    <s v="ТОО Yupiter Aqtobe"/>
    <x v="1"/>
    <x v="1"/>
    <x v="6"/>
    <x v="30"/>
    <x v="3"/>
    <s v="ОФФ_ТРЕЙД"/>
    <n v="600500036"/>
    <s v="Заречный (ост)"/>
    <s v="Заречный-1 Центральная 8"/>
    <x v="518"/>
    <s v="152062"/>
    <x v="1"/>
    <s v="01.05.2026"/>
    <s v="31.05.2026"/>
    <n v="2814.5695364238409"/>
    <n v="1118.2791387699999"/>
    <n v="1"/>
    <n v="1"/>
    <x v="0"/>
  </r>
  <r>
    <n v="90074"/>
    <s v="20555"/>
    <s v="ТОО Yupiter Aqtobe"/>
    <x v="1"/>
    <x v="1"/>
    <x v="6"/>
    <x v="30"/>
    <x v="3"/>
    <s v="ОФФ_ТРЕЙД"/>
    <n v="600500036"/>
    <s v="Заречный (ост)"/>
    <s v="Заречный-1 Центральная 8"/>
    <x v="518"/>
    <s v="152579"/>
    <x v="3"/>
    <s v="01.05.2026"/>
    <s v="31.05.2026"/>
    <n v="2814.5695364238409"/>
    <n v="804.10806434999995"/>
    <n v="1"/>
    <n v="1"/>
    <x v="0"/>
  </r>
  <r>
    <n v="90074"/>
    <s v="20555"/>
    <s v="ТОО Yupiter Aqtobe"/>
    <x v="1"/>
    <x v="1"/>
    <x v="6"/>
    <x v="30"/>
    <x v="3"/>
    <s v="ОФФ_ТРЕЙД"/>
    <n v="600500036"/>
    <s v="Заречный (ост)"/>
    <s v="Заречный-1 Центральная 8"/>
    <x v="518"/>
    <s v="162078"/>
    <x v="0"/>
    <s v="01.05.2026"/>
    <s v="31.05.2026"/>
    <n v="2814.5695364238409"/>
    <n v="5823.43719014"/>
    <n v="1"/>
    <n v="1"/>
    <x v="0"/>
  </r>
  <r>
    <n v="90074"/>
    <s v="20555"/>
    <s v="ТОО Yupiter Aqtobe"/>
    <x v="1"/>
    <x v="1"/>
    <x v="6"/>
    <x v="30"/>
    <x v="3"/>
    <s v="ОФФ_ТРЕЙД"/>
    <n v="600500036"/>
    <s v="Заречный (ост)"/>
    <s v="Заречный-1 Центральная 8"/>
    <x v="518"/>
    <s v="162094"/>
    <x v="0"/>
    <s v="01.05.2026"/>
    <s v="31.05.2026"/>
    <n v="2814.5695364238409"/>
    <n v="6988.1246281800004"/>
    <n v="1"/>
    <n v="1"/>
    <x v="0"/>
  </r>
  <r>
    <n v="90074"/>
    <s v="20555"/>
    <s v="ТОО Yupiter Aqtobe"/>
    <x v="1"/>
    <x v="1"/>
    <x v="6"/>
    <x v="30"/>
    <x v="3"/>
    <s v="ОФФ_ТРЕЙД"/>
    <n v="600500036"/>
    <s v="Заречный (ост)"/>
    <s v="Заречный-1 Центральная 8"/>
    <x v="518"/>
    <s v="162122"/>
    <x v="1"/>
    <s v="01.05.2026"/>
    <s v="31.05.2026"/>
    <n v="2814.5695364238409"/>
    <n v="3266.0509785600002"/>
    <n v="1"/>
    <n v="1"/>
    <x v="0"/>
  </r>
  <r>
    <n v="90074"/>
    <s v="20555"/>
    <s v="ТОО Yupiter Aqtobe"/>
    <x v="1"/>
    <x v="1"/>
    <x v="6"/>
    <x v="30"/>
    <x v="3"/>
    <s v="ОФФ_ТРЕЙД"/>
    <n v="600500041"/>
    <s v="Fresh market"/>
    <s v="Заречный-2, Геологов ул, д.6"/>
    <x v="519"/>
    <s v="152062"/>
    <x v="1"/>
    <s v="01.05.2026"/>
    <s v="31.05.2026"/>
    <n v="2814.5695364238409"/>
    <n v="699.96988405000002"/>
    <n v="1"/>
    <n v="1"/>
    <x v="0"/>
  </r>
  <r>
    <n v="90074"/>
    <s v="20555"/>
    <s v="ТОО Yupiter Aqtobe"/>
    <x v="1"/>
    <x v="1"/>
    <x v="6"/>
    <x v="30"/>
    <x v="3"/>
    <s v="ОФФ_ТРЕЙД"/>
    <n v="600500041"/>
    <s v="Fresh market"/>
    <s v="Заречный-2, Геологов ул, д.6"/>
    <x v="519"/>
    <s v="162078"/>
    <x v="0"/>
    <s v="01.05.2026"/>
    <s v="31.05.2026"/>
    <n v="2814.5695364238409"/>
    <n v="1090.9501581100001"/>
    <n v="1"/>
    <n v="1"/>
    <x v="0"/>
  </r>
  <r>
    <n v="90074"/>
    <s v="20555"/>
    <s v="ТОО Yupiter Aqtobe"/>
    <x v="1"/>
    <x v="1"/>
    <x v="6"/>
    <x v="30"/>
    <x v="3"/>
    <s v="ОФФ_ТРЕЙД"/>
    <n v="600500041"/>
    <s v="Fresh market"/>
    <s v="Заречный-2, Геологов ул, д.6"/>
    <x v="519"/>
    <s v="162094"/>
    <x v="0"/>
    <s v="01.05.2026"/>
    <s v="31.05.2026"/>
    <n v="2814.5695364238409"/>
    <n v="1309.14018973"/>
    <n v="1"/>
    <n v="1"/>
    <x v="0"/>
  </r>
  <r>
    <n v="90074"/>
    <s v="20555"/>
    <s v="ТОО Yupiter Aqtobe"/>
    <x v="1"/>
    <x v="1"/>
    <x v="6"/>
    <x v="30"/>
    <x v="3"/>
    <s v="ОФФ_ТРЕЙД"/>
    <n v="600500041"/>
    <s v="Fresh market"/>
    <s v="Заречный-2, Геологов ул, д.6"/>
    <x v="519"/>
    <s v="162122"/>
    <x v="1"/>
    <s v="01.05.2026"/>
    <s v="31.05.2026"/>
    <n v="2814.5695364238409"/>
    <n v="1399.9397681099999"/>
    <n v="1"/>
    <n v="1"/>
    <x v="0"/>
  </r>
  <r>
    <n v="90074"/>
    <s v="20555"/>
    <s v="ТОО Yupiter Aqtobe"/>
    <x v="1"/>
    <x v="1"/>
    <x v="6"/>
    <x v="30"/>
    <x v="3"/>
    <s v="ОФФ_ТРЕЙД"/>
    <n v="600500055"/>
    <s v="Зангар"/>
    <s v="Жибек Жолы, 1004а"/>
    <x v="520"/>
    <s v="162078"/>
    <x v="0"/>
    <s v="01.05.2026"/>
    <s v="31.05.2026"/>
    <n v="2814.5695364238409"/>
    <n v="1785.1422939500001"/>
    <n v="1"/>
    <n v="1"/>
    <x v="0"/>
  </r>
  <r>
    <n v="90074"/>
    <s v="20555"/>
    <s v="ТОО Yupiter Aqtobe"/>
    <x v="1"/>
    <x v="1"/>
    <x v="6"/>
    <x v="30"/>
    <x v="3"/>
    <s v="ОФФ_ТРЕЙД"/>
    <n v="600500055"/>
    <s v="Зангар"/>
    <s v="Жибек Жолы, 1004а"/>
    <x v="520"/>
    <s v="162094"/>
    <x v="0"/>
    <s v="01.05.2026"/>
    <s v="31.05.2026"/>
    <n v="2814.5695364238409"/>
    <n v="2142.1707527399999"/>
    <n v="1"/>
    <n v="1"/>
    <x v="0"/>
  </r>
  <r>
    <n v="90074"/>
    <s v="20555"/>
    <s v="ТОО Yupiter Aqtobe"/>
    <x v="1"/>
    <x v="1"/>
    <x v="6"/>
    <x v="30"/>
    <x v="3"/>
    <s v="ОФФ_ТРЕЙД"/>
    <n v="600500055"/>
    <s v="Зангар"/>
    <s v="Жибек Жолы, 1004а"/>
    <x v="520"/>
    <s v="162122"/>
    <x v="1"/>
    <s v="01.05.2026"/>
    <s v="31.05.2026"/>
    <n v="2814.5695364238409"/>
    <n v="572.68695331000004"/>
    <n v="1"/>
    <n v="1"/>
    <x v="0"/>
  </r>
  <r>
    <n v="90074"/>
    <s v="20555"/>
    <s v="ТОО Yupiter Aqtobe"/>
    <x v="1"/>
    <x v="1"/>
    <x v="6"/>
    <x v="30"/>
    <x v="3"/>
    <s v="ОФФ_ТРЕЙД"/>
    <n v="600500061"/>
    <s v="Ануар"/>
    <s v="Заречный-4  30 уч."/>
    <x v="521"/>
    <s v="152062"/>
    <x v="1"/>
    <s v="01.05.2026"/>
    <s v="31.05.2026"/>
    <n v="2814.5695364238409"/>
    <n v="699.96988405000002"/>
    <n v="1"/>
    <n v="1"/>
    <x v="0"/>
  </r>
  <r>
    <n v="90074"/>
    <s v="20555"/>
    <s v="ТОО Yupiter Aqtobe"/>
    <x v="1"/>
    <x v="1"/>
    <x v="6"/>
    <x v="30"/>
    <x v="3"/>
    <s v="ОФФ_ТРЕЙД"/>
    <n v="600500061"/>
    <s v="Ануар"/>
    <s v="Заречный-4  30 уч."/>
    <x v="521"/>
    <s v="162078"/>
    <x v="0"/>
    <s v="01.05.2026"/>
    <s v="31.05.2026"/>
    <n v="2814.5695364238409"/>
    <n v="1090.9501581100001"/>
    <n v="1"/>
    <n v="1"/>
    <x v="0"/>
  </r>
  <r>
    <n v="90074"/>
    <s v="20555"/>
    <s v="ТОО Yupiter Aqtobe"/>
    <x v="1"/>
    <x v="1"/>
    <x v="6"/>
    <x v="30"/>
    <x v="3"/>
    <s v="ОФФ_ТРЕЙД"/>
    <n v="600500061"/>
    <s v="Ануар"/>
    <s v="Заречный-4  30 уч."/>
    <x v="521"/>
    <s v="162094"/>
    <x v="0"/>
    <s v="01.05.2026"/>
    <s v="31.05.2026"/>
    <n v="2814.5695364238409"/>
    <n v="1309.14018973"/>
    <n v="1"/>
    <n v="1"/>
    <x v="0"/>
  </r>
  <r>
    <n v="90074"/>
    <s v="20555"/>
    <s v="ТОО Yupiter Aqtobe"/>
    <x v="1"/>
    <x v="1"/>
    <x v="6"/>
    <x v="30"/>
    <x v="3"/>
    <s v="ОФФ_ТРЕЙД"/>
    <n v="600500061"/>
    <s v="Ануар"/>
    <s v="Заречный-4  30 уч."/>
    <x v="521"/>
    <s v="162122"/>
    <x v="1"/>
    <s v="01.05.2026"/>
    <s v="31.05.2026"/>
    <n v="2814.5695364238409"/>
    <n v="1399.9397681099999"/>
    <n v="1"/>
    <n v="1"/>
    <x v="0"/>
  </r>
  <r>
    <n v="90074"/>
    <s v="20555"/>
    <s v="ТОО Yupiter Aqtobe"/>
    <x v="1"/>
    <x v="1"/>
    <x v="6"/>
    <x v="30"/>
    <x v="3"/>
    <s v="ОФФ_ТРЕЙД"/>
    <n v="600500082"/>
    <s v="Желтый (ост)"/>
    <s v="Элеваторная ул"/>
    <x v="522"/>
    <s v="162094"/>
    <x v="0"/>
    <s v="01.05.2026"/>
    <s v="31.05.2026"/>
    <n v="2814.5695364238409"/>
    <n v="1433.7071240099999"/>
    <n v="1"/>
    <n v="1"/>
    <x v="0"/>
  </r>
  <r>
    <n v="90074"/>
    <s v="20555"/>
    <s v="ТОО Yupiter Aqtobe"/>
    <x v="1"/>
    <x v="1"/>
    <x v="6"/>
    <x v="30"/>
    <x v="3"/>
    <s v="ОФФ_ТРЕЙД"/>
    <n v="600500082"/>
    <s v="Желтый (ост)"/>
    <s v="Элеваторная ул"/>
    <x v="522"/>
    <s v="162122"/>
    <x v="1"/>
    <s v="01.05.2026"/>
    <s v="31.05.2026"/>
    <n v="2814.5695364238409"/>
    <n v="7566.2928759899996"/>
    <n v="1"/>
    <n v="1"/>
    <x v="0"/>
  </r>
  <r>
    <n v="90074"/>
    <s v="20555"/>
    <s v="ТОО Yupiter Aqtobe"/>
    <x v="1"/>
    <x v="1"/>
    <x v="6"/>
    <x v="30"/>
    <x v="3"/>
    <s v="ОФФ_ТРЕЙД"/>
    <n v="600500085"/>
    <s v="Зангар"/>
    <s v="41й раз-д, ПМС-3"/>
    <x v="523"/>
    <s v="152062"/>
    <x v="1"/>
    <s v="01.05.2026"/>
    <s v="31.05.2026"/>
    <n v="2814.5695364238409"/>
    <n v="1800"/>
    <n v="1"/>
    <n v="1"/>
    <x v="0"/>
  </r>
  <r>
    <n v="90074"/>
    <s v="20555"/>
    <s v="ТОО Yupiter Aqtobe"/>
    <x v="1"/>
    <x v="1"/>
    <x v="6"/>
    <x v="30"/>
    <x v="3"/>
    <s v="ОФФ_ТРЕЙД"/>
    <n v="600500085"/>
    <s v="Зангар"/>
    <s v="41й раз-д, ПМС-3"/>
    <x v="523"/>
    <s v="162122"/>
    <x v="1"/>
    <s v="01.05.2026"/>
    <s v="31.05.2026"/>
    <n v="2814.5695364238409"/>
    <n v="2700"/>
    <n v="1"/>
    <n v="1"/>
    <x v="0"/>
  </r>
  <r>
    <n v="90074"/>
    <s v="20555"/>
    <s v="ТОО Yupiter Aqtobe"/>
    <x v="1"/>
    <x v="1"/>
    <x v="6"/>
    <x v="30"/>
    <x v="3"/>
    <s v="ОФФ_ТРЕЙД"/>
    <n v="600500086"/>
    <s v="Продукты"/>
    <s v="Атаниязова ул, д.14"/>
    <x v="524"/>
    <s v="152062"/>
    <x v="1"/>
    <s v="01.05.2026"/>
    <s v="31.05.2026"/>
    <n v="2814.5695364238409"/>
    <n v="699.96988405000002"/>
    <n v="1"/>
    <n v="1"/>
    <x v="0"/>
  </r>
  <r>
    <n v="90074"/>
    <s v="20555"/>
    <s v="ТОО Yupiter Aqtobe"/>
    <x v="1"/>
    <x v="1"/>
    <x v="6"/>
    <x v="30"/>
    <x v="3"/>
    <s v="ОФФ_ТРЕЙД"/>
    <n v="600500086"/>
    <s v="Продукты"/>
    <s v="Атаниязова ул, д.14"/>
    <x v="524"/>
    <s v="162078"/>
    <x v="0"/>
    <s v="01.05.2026"/>
    <s v="31.05.2026"/>
    <n v="2814.5695364238409"/>
    <n v="1090.9501581100001"/>
    <n v="1"/>
    <n v="1"/>
    <x v="0"/>
  </r>
  <r>
    <n v="90074"/>
    <s v="20555"/>
    <s v="ТОО Yupiter Aqtobe"/>
    <x v="1"/>
    <x v="1"/>
    <x v="6"/>
    <x v="30"/>
    <x v="3"/>
    <s v="ОФФ_ТРЕЙД"/>
    <n v="600500086"/>
    <s v="Продукты"/>
    <s v="Атаниязова ул, д.14"/>
    <x v="524"/>
    <s v="162094"/>
    <x v="0"/>
    <s v="01.05.2026"/>
    <s v="31.05.2026"/>
    <n v="2814.5695364238409"/>
    <n v="1309.14018973"/>
    <n v="1"/>
    <n v="1"/>
    <x v="0"/>
  </r>
  <r>
    <n v="90074"/>
    <s v="20555"/>
    <s v="ТОО Yupiter Aqtobe"/>
    <x v="1"/>
    <x v="1"/>
    <x v="6"/>
    <x v="30"/>
    <x v="3"/>
    <s v="ОФФ_ТРЕЙД"/>
    <n v="600500086"/>
    <s v="Продукты"/>
    <s v="Атаниязова ул, д.14"/>
    <x v="524"/>
    <s v="162122"/>
    <x v="1"/>
    <s v="01.05.2026"/>
    <s v="31.05.2026"/>
    <n v="2814.5695364238409"/>
    <n v="1399.9397681099999"/>
    <n v="1"/>
    <n v="1"/>
    <x v="0"/>
  </r>
  <r>
    <n v="90074"/>
    <s v="20555"/>
    <s v="ТОО Yupiter Aqtobe"/>
    <x v="1"/>
    <x v="1"/>
    <x v="6"/>
    <x v="30"/>
    <x v="3"/>
    <s v="ОФФ_ТРЕЙД"/>
    <n v="600500143"/>
    <s v="Саян"/>
    <s v="Авиагородок 22а"/>
    <x v="525"/>
    <s v="152062"/>
    <x v="1"/>
    <s v="01.05.2026"/>
    <s v="31.05.2026"/>
    <n v="2814.5695364238409"/>
    <n v="2099.90965216"/>
    <n v="1"/>
    <n v="1"/>
    <x v="0"/>
  </r>
  <r>
    <n v="90074"/>
    <s v="20555"/>
    <s v="ТОО Yupiter Aqtobe"/>
    <x v="1"/>
    <x v="1"/>
    <x v="6"/>
    <x v="30"/>
    <x v="3"/>
    <s v="ОФФ_ТРЕЙД"/>
    <n v="600500143"/>
    <s v="Саян"/>
    <s v="Авиагородок 22а"/>
    <x v="525"/>
    <s v="162078"/>
    <x v="0"/>
    <s v="01.05.2026"/>
    <s v="31.05.2026"/>
    <n v="2814.5695364238409"/>
    <n v="1090.9501581100001"/>
    <n v="1"/>
    <n v="1"/>
    <x v="0"/>
  </r>
  <r>
    <n v="90074"/>
    <s v="20555"/>
    <s v="ТОО Yupiter Aqtobe"/>
    <x v="1"/>
    <x v="1"/>
    <x v="6"/>
    <x v="30"/>
    <x v="3"/>
    <s v="ОФФ_ТРЕЙД"/>
    <n v="600500143"/>
    <s v="Саян"/>
    <s v="Авиагородок 22а"/>
    <x v="525"/>
    <s v="162094"/>
    <x v="0"/>
    <s v="01.05.2026"/>
    <s v="31.05.2026"/>
    <n v="2814.5695364238409"/>
    <n v="1309.14018973"/>
    <n v="1"/>
    <n v="1"/>
    <x v="0"/>
  </r>
  <r>
    <n v="90074"/>
    <s v="20555"/>
    <s v="ТОО Yupiter Aqtobe"/>
    <x v="1"/>
    <x v="1"/>
    <x v="6"/>
    <x v="30"/>
    <x v="3"/>
    <s v="ОФФ_ТРЕЙД"/>
    <n v="600500154"/>
    <s v="Сабина"/>
    <s v="Эмбинская 79"/>
    <x v="526"/>
    <s v="162078"/>
    <x v="0"/>
    <s v="01.05.2026"/>
    <s v="31.05.2026"/>
    <n v="2814.5695364238409"/>
    <n v="2293.0843487900001"/>
    <n v="1"/>
    <n v="1"/>
    <x v="0"/>
  </r>
  <r>
    <n v="90074"/>
    <s v="20555"/>
    <s v="ТОО Yupiter Aqtobe"/>
    <x v="1"/>
    <x v="1"/>
    <x v="6"/>
    <x v="30"/>
    <x v="3"/>
    <s v="ОФФ_ТРЕЙД"/>
    <n v="600500154"/>
    <s v="Сабина"/>
    <s v="Эмбинская 79"/>
    <x v="526"/>
    <s v="162122"/>
    <x v="1"/>
    <s v="01.05.2026"/>
    <s v="31.05.2026"/>
    <n v="2814.5695364238409"/>
    <n v="2206.9156512099999"/>
    <n v="1"/>
    <n v="1"/>
    <x v="0"/>
  </r>
  <r>
    <n v="90074"/>
    <s v="20555"/>
    <s v="ТОО Yupiter Aqtobe"/>
    <x v="1"/>
    <x v="1"/>
    <x v="6"/>
    <x v="30"/>
    <x v="3"/>
    <s v="ОФФ_ТРЕЙД"/>
    <n v="600500165"/>
    <s v="Асель"/>
    <s v="Кандагачская 35"/>
    <x v="527"/>
    <s v="162094"/>
    <x v="0"/>
    <s v="01.05.2026"/>
    <s v="31.05.2026"/>
    <n v="2814.5695364238409"/>
    <n v="4500"/>
    <n v="1"/>
    <n v="1"/>
    <x v="0"/>
  </r>
  <r>
    <n v="90074"/>
    <s v="20555"/>
    <s v="ТОО Yupiter Aqtobe"/>
    <x v="1"/>
    <x v="1"/>
    <x v="6"/>
    <x v="30"/>
    <x v="3"/>
    <s v="ОФФ_ТРЕЙД"/>
    <n v="600500193"/>
    <s v="Бейбарыс"/>
    <s v="Хобдинский пер, д.3"/>
    <x v="528"/>
    <s v="162094"/>
    <x v="0"/>
    <s v="01.05.2026"/>
    <s v="31.05.2026"/>
    <n v="2814.5695364238409"/>
    <n v="3317.4764690900001"/>
    <n v="1"/>
    <n v="1"/>
    <x v="0"/>
  </r>
  <r>
    <n v="90074"/>
    <s v="20555"/>
    <s v="ТОО Yupiter Aqtobe"/>
    <x v="1"/>
    <x v="1"/>
    <x v="6"/>
    <x v="30"/>
    <x v="3"/>
    <s v="ОФФ_ТРЕЙД"/>
    <n v="600500193"/>
    <s v="Бейбарыс"/>
    <s v="Хобдинский пер, д.3"/>
    <x v="528"/>
    <s v="162122"/>
    <x v="1"/>
    <s v="01.05.2026"/>
    <s v="31.05.2026"/>
    <n v="2814.5695364238409"/>
    <n v="1182.5235309100001"/>
    <n v="1"/>
    <n v="1"/>
    <x v="0"/>
  </r>
  <r>
    <n v="90074"/>
    <s v="20555"/>
    <s v="ТОО Yupiter Aqtobe"/>
    <x v="1"/>
    <x v="1"/>
    <x v="6"/>
    <x v="30"/>
    <x v="3"/>
    <s v="ОФФ_ТРЕЙД"/>
    <n v="6009940188"/>
    <s v="Khan"/>
    <s v="Турксиба ул 171 А"/>
    <x v="529"/>
    <s v="152062"/>
    <x v="1"/>
    <s v="01.05.2026"/>
    <s v="31.05.2026"/>
    <n v="2814.5695364238409"/>
    <n v="699.96988405000002"/>
    <n v="1"/>
    <n v="1"/>
    <x v="0"/>
  </r>
  <r>
    <n v="90074"/>
    <s v="20555"/>
    <s v="ТОО Yupiter Aqtobe"/>
    <x v="1"/>
    <x v="1"/>
    <x v="6"/>
    <x v="30"/>
    <x v="3"/>
    <s v="ОФФ_ТРЕЙД"/>
    <n v="6009940188"/>
    <s v="Khan"/>
    <s v="Турксиба ул 171 А"/>
    <x v="529"/>
    <s v="162078"/>
    <x v="0"/>
    <s v="01.05.2026"/>
    <s v="31.05.2026"/>
    <n v="2814.5695364238409"/>
    <n v="1090.9501581100001"/>
    <n v="1"/>
    <n v="1"/>
    <x v="0"/>
  </r>
  <r>
    <n v="90074"/>
    <s v="20555"/>
    <s v="ТОО Yupiter Aqtobe"/>
    <x v="1"/>
    <x v="1"/>
    <x v="6"/>
    <x v="30"/>
    <x v="3"/>
    <s v="ОФФ_ТРЕЙД"/>
    <n v="6009940188"/>
    <s v="Khan"/>
    <s v="Турксиба ул 171 А"/>
    <x v="529"/>
    <s v="162094"/>
    <x v="0"/>
    <s v="01.05.2026"/>
    <s v="31.05.2026"/>
    <n v="2814.5695364238409"/>
    <n v="1309.14018973"/>
    <n v="1"/>
    <n v="1"/>
    <x v="0"/>
  </r>
  <r>
    <n v="90074"/>
    <s v="20555"/>
    <s v="ТОО Yupiter Aqtobe"/>
    <x v="1"/>
    <x v="1"/>
    <x v="6"/>
    <x v="30"/>
    <x v="3"/>
    <s v="ОФФ_ТРЕЙД"/>
    <n v="6009940188"/>
    <s v="Khan"/>
    <s v="Турксиба ул 171 А"/>
    <x v="529"/>
    <s v="162122"/>
    <x v="1"/>
    <s v="01.05.2026"/>
    <s v="31.05.2026"/>
    <n v="2814.5695364238409"/>
    <n v="1399.9397681099999"/>
    <n v="1"/>
    <n v="1"/>
    <x v="0"/>
  </r>
  <r>
    <n v="90074"/>
    <s v="20555"/>
    <s v="ТОО Yupiter Aqtobe"/>
    <x v="1"/>
    <x v="1"/>
    <x v="6"/>
    <x v="30"/>
    <x v="3"/>
    <s v="ОФФ_ТРЕЙД"/>
    <n v="6009940202"/>
    <s v="Акниет"/>
    <s v="Заречный 1 мкр., Букенбаев ул., 46 д."/>
    <x v="530"/>
    <s v="152062"/>
    <x v="1"/>
    <s v="01.05.2026"/>
    <s v="31.05.2026"/>
    <n v="2814.5695364238409"/>
    <n v="1399.9397681099999"/>
    <n v="1"/>
    <n v="1"/>
    <x v="0"/>
  </r>
  <r>
    <n v="90074"/>
    <s v="20555"/>
    <s v="ТОО Yupiter Aqtobe"/>
    <x v="1"/>
    <x v="1"/>
    <x v="6"/>
    <x v="30"/>
    <x v="3"/>
    <s v="ОФФ_ТРЕЙД"/>
    <n v="6009940202"/>
    <s v="Акниет"/>
    <s v="Заречный 1 мкр., Букенбаев ул., 46 д."/>
    <x v="530"/>
    <s v="162078"/>
    <x v="0"/>
    <s v="01.05.2026"/>
    <s v="31.05.2026"/>
    <n v="2814.5695364238409"/>
    <n v="1090.9501581100001"/>
    <n v="1"/>
    <n v="1"/>
    <x v="0"/>
  </r>
  <r>
    <n v="90074"/>
    <s v="20555"/>
    <s v="ТОО Yupiter Aqtobe"/>
    <x v="1"/>
    <x v="1"/>
    <x v="6"/>
    <x v="30"/>
    <x v="3"/>
    <s v="ОФФ_ТРЕЙД"/>
    <n v="6009940202"/>
    <s v="Акниет"/>
    <s v="Заречный 1 мкр., Букенбаев ул., 46 д."/>
    <x v="530"/>
    <s v="162094"/>
    <x v="0"/>
    <s v="01.05.2026"/>
    <s v="31.05.2026"/>
    <n v="2814.5695364238409"/>
    <n v="1309.14018973"/>
    <n v="1"/>
    <n v="1"/>
    <x v="0"/>
  </r>
  <r>
    <n v="90074"/>
    <s v="20555"/>
    <s v="ТОО Yupiter Aqtobe"/>
    <x v="1"/>
    <x v="1"/>
    <x v="6"/>
    <x v="30"/>
    <x v="3"/>
    <s v="ОФФ_ТРЕЙД"/>
    <n v="6009940202"/>
    <s v="Акниет"/>
    <s v="Заречный 1 мкр., Букенбаев ул., 46 д."/>
    <x v="530"/>
    <s v="162122"/>
    <x v="1"/>
    <s v="01.05.2026"/>
    <s v="31.05.2026"/>
    <n v="2814.5695364238409"/>
    <n v="699.96988405000002"/>
    <n v="1"/>
    <n v="1"/>
    <x v="0"/>
  </r>
  <r>
    <n v="90074"/>
    <s v="20555"/>
    <s v="ТОО Yupiter Aqtobe"/>
    <x v="1"/>
    <x v="1"/>
    <x v="6"/>
    <x v="30"/>
    <x v="3"/>
    <s v="ОФФ_ТРЕЙД"/>
    <n v="6009940400"/>
    <s v="Садак"/>
    <s v="Авиагородок 19 а"/>
    <x v="531"/>
    <s v="152579"/>
    <x v="3"/>
    <s v="01.05.2026"/>
    <s v="31.05.2026"/>
    <n v="2814.5695364238409"/>
    <n v="897.96610168999996"/>
    <n v="1"/>
    <n v="1"/>
    <x v="0"/>
  </r>
  <r>
    <n v="90074"/>
    <s v="20555"/>
    <s v="ТОО Yupiter Aqtobe"/>
    <x v="1"/>
    <x v="1"/>
    <x v="6"/>
    <x v="30"/>
    <x v="3"/>
    <s v="ОФФ_ТРЕЙД"/>
    <n v="6009940400"/>
    <s v="Садак"/>
    <s v="Авиагородок 19 а"/>
    <x v="531"/>
    <s v="162078"/>
    <x v="0"/>
    <s v="01.05.2026"/>
    <s v="31.05.2026"/>
    <n v="2814.5695364238409"/>
    <n v="1637.2881355899999"/>
    <n v="1"/>
    <n v="1"/>
    <x v="0"/>
  </r>
  <r>
    <n v="90074"/>
    <s v="20555"/>
    <s v="ТОО Yupiter Aqtobe"/>
    <x v="1"/>
    <x v="1"/>
    <x v="6"/>
    <x v="30"/>
    <x v="3"/>
    <s v="ОФФ_ТРЕЙД"/>
    <n v="6009940400"/>
    <s v="Садак"/>
    <s v="Авиагородок 19 а"/>
    <x v="531"/>
    <s v="162094"/>
    <x v="0"/>
    <s v="01.05.2026"/>
    <s v="31.05.2026"/>
    <n v="2814.5695364238409"/>
    <n v="4461.9452456899999"/>
    <n v="1"/>
    <n v="1"/>
    <x v="0"/>
  </r>
  <r>
    <n v="90074"/>
    <s v="20555"/>
    <s v="ТОО Yupiter Aqtobe"/>
    <x v="1"/>
    <x v="1"/>
    <x v="6"/>
    <x v="30"/>
    <x v="3"/>
    <s v="ОФФ_ТРЕЙД"/>
    <n v="6009940400"/>
    <s v="Садак"/>
    <s v="Авиагородок 19 а"/>
    <x v="531"/>
    <s v="162122"/>
    <x v="1"/>
    <s v="01.05.2026"/>
    <s v="31.05.2026"/>
    <n v="2814.5695364238409"/>
    <n v="2002.8005170199999"/>
    <n v="1"/>
    <n v="1"/>
    <x v="0"/>
  </r>
  <r>
    <n v="90074"/>
    <s v="20555"/>
    <s v="ТОО Yupiter Aqtobe"/>
    <x v="1"/>
    <x v="1"/>
    <x v="6"/>
    <x v="30"/>
    <x v="3"/>
    <s v="ОФФ_ТРЕЙД"/>
    <n v="6009940401"/>
    <s v="Асмира"/>
    <s v="Шевченко 37"/>
    <x v="532"/>
    <s v="152062"/>
    <x v="1"/>
    <s v="01.05.2026"/>
    <s v="31.05.2026"/>
    <n v="2814.5695364238409"/>
    <n v="699.96988405000002"/>
    <n v="1"/>
    <n v="1"/>
    <x v="0"/>
  </r>
  <r>
    <n v="90074"/>
    <s v="20555"/>
    <s v="ТОО Yupiter Aqtobe"/>
    <x v="1"/>
    <x v="1"/>
    <x v="6"/>
    <x v="30"/>
    <x v="3"/>
    <s v="ОФФ_ТРЕЙД"/>
    <n v="6009940401"/>
    <s v="Асмира"/>
    <s v="Шевченко 37"/>
    <x v="532"/>
    <s v="162078"/>
    <x v="0"/>
    <s v="01.05.2026"/>
    <s v="31.05.2026"/>
    <n v="2814.5695364238409"/>
    <n v="1090.9501581100001"/>
    <n v="1"/>
    <n v="1"/>
    <x v="0"/>
  </r>
  <r>
    <n v="90074"/>
    <s v="20555"/>
    <s v="ТОО Yupiter Aqtobe"/>
    <x v="1"/>
    <x v="1"/>
    <x v="6"/>
    <x v="30"/>
    <x v="3"/>
    <s v="ОФФ_ТРЕЙД"/>
    <n v="6009940401"/>
    <s v="Асмира"/>
    <s v="Шевченко 37"/>
    <x v="532"/>
    <s v="162094"/>
    <x v="0"/>
    <s v="01.05.2026"/>
    <s v="31.05.2026"/>
    <n v="2814.5695364238409"/>
    <n v="1309.14018973"/>
    <n v="1"/>
    <n v="1"/>
    <x v="0"/>
  </r>
  <r>
    <n v="90074"/>
    <s v="20555"/>
    <s v="ТОО Yupiter Aqtobe"/>
    <x v="1"/>
    <x v="1"/>
    <x v="6"/>
    <x v="30"/>
    <x v="3"/>
    <s v="ОФФ_ТРЕЙД"/>
    <n v="6009940401"/>
    <s v="Асмира"/>
    <s v="Шевченко 37"/>
    <x v="532"/>
    <s v="162122"/>
    <x v="1"/>
    <s v="01.05.2026"/>
    <s v="31.05.2026"/>
    <n v="2814.5695364238409"/>
    <n v="1399.9397681099999"/>
    <n v="1"/>
    <n v="1"/>
    <x v="0"/>
  </r>
  <r>
    <n v="90074"/>
    <s v="20555"/>
    <s v="ТОО Yupiter Aqtobe"/>
    <x v="1"/>
    <x v="1"/>
    <x v="6"/>
    <x v="30"/>
    <x v="3"/>
    <s v="ОФФ_ТРЕЙД"/>
    <n v="6009940529"/>
    <s v="Алихан"/>
    <s v="Заречеый пос., ул.Воинов интернационалистов 1"/>
    <x v="533"/>
    <s v="152062"/>
    <x v="1"/>
    <s v="01.05.2026"/>
    <s v="31.05.2026"/>
    <n v="2814.5695364238409"/>
    <n v="1399.9397681"/>
    <n v="1"/>
    <n v="1"/>
    <x v="0"/>
  </r>
  <r>
    <n v="90074"/>
    <s v="20555"/>
    <s v="ТОО Yupiter Aqtobe"/>
    <x v="1"/>
    <x v="1"/>
    <x v="6"/>
    <x v="30"/>
    <x v="3"/>
    <s v="ОФФ_ТРЕЙД"/>
    <n v="6009940529"/>
    <s v="Алихан"/>
    <s v="Заречеый пос., ул.Воинов интернационалистов 1"/>
    <x v="533"/>
    <s v="162078"/>
    <x v="0"/>
    <s v="01.05.2026"/>
    <s v="31.05.2026"/>
    <n v="2814.5695364238409"/>
    <n v="2181.9003162200001"/>
    <n v="1"/>
    <n v="1"/>
    <x v="0"/>
  </r>
  <r>
    <n v="90074"/>
    <s v="20555"/>
    <s v="ТОО Yupiter Aqtobe"/>
    <x v="1"/>
    <x v="1"/>
    <x v="6"/>
    <x v="30"/>
    <x v="3"/>
    <s v="ОФФ_ТРЕЙД"/>
    <n v="6009940529"/>
    <s v="Алихан"/>
    <s v="Заречеый пос., ул.Воинов интернационалистов 1"/>
    <x v="533"/>
    <s v="162094"/>
    <x v="0"/>
    <s v="01.05.2026"/>
    <s v="31.05.2026"/>
    <n v="2814.5695364238409"/>
    <n v="2618.2803794599999"/>
    <n v="1"/>
    <n v="1"/>
    <x v="0"/>
  </r>
  <r>
    <n v="90074"/>
    <s v="20555"/>
    <s v="ТОО Yupiter Aqtobe"/>
    <x v="1"/>
    <x v="1"/>
    <x v="6"/>
    <x v="30"/>
    <x v="3"/>
    <s v="ОФФ_ТРЕЙД"/>
    <n v="6009940529"/>
    <s v="Алихан"/>
    <s v="Заречеый пос., ул.Воинов интернационалистов 1"/>
    <x v="533"/>
    <s v="162122"/>
    <x v="1"/>
    <s v="01.05.2026"/>
    <s v="31.05.2026"/>
    <n v="2814.5695364238409"/>
    <n v="2799.8795362199999"/>
    <n v="1"/>
    <n v="1"/>
    <x v="0"/>
  </r>
  <r>
    <n v="90074"/>
    <s v="20555"/>
    <s v="ТОО Yupiter Aqtobe"/>
    <x v="1"/>
    <x v="1"/>
    <x v="6"/>
    <x v="30"/>
    <x v="3"/>
    <s v="ОФФ_ТРЕЙД"/>
    <n v="6009940651"/>
    <s v="Halyq market"/>
    <s v="41 разьезд, 81 д."/>
    <x v="534"/>
    <s v="162078"/>
    <x v="0"/>
    <s v="01.05.2026"/>
    <s v="31.05.2026"/>
    <n v="2814.5695364238409"/>
    <n v="1090.9501581100001"/>
    <n v="1"/>
    <n v="1"/>
    <x v="0"/>
  </r>
  <r>
    <n v="90074"/>
    <s v="20555"/>
    <s v="ТОО Yupiter Aqtobe"/>
    <x v="1"/>
    <x v="1"/>
    <x v="6"/>
    <x v="30"/>
    <x v="3"/>
    <s v="ОФФ_ТРЕЙД"/>
    <n v="6009940651"/>
    <s v="Halyq market"/>
    <s v="41 разьезд, 81 д."/>
    <x v="534"/>
    <s v="162094"/>
    <x v="0"/>
    <s v="01.05.2026"/>
    <s v="31.05.2026"/>
    <n v="2814.5695364238409"/>
    <n v="1309.14018973"/>
    <n v="1"/>
    <n v="1"/>
    <x v="0"/>
  </r>
  <r>
    <n v="90074"/>
    <s v="20555"/>
    <s v="ТОО Yupiter Aqtobe"/>
    <x v="1"/>
    <x v="1"/>
    <x v="6"/>
    <x v="30"/>
    <x v="3"/>
    <s v="ОФФ_ТРЕЙД"/>
    <n v="6009940651"/>
    <s v="Halyq market"/>
    <s v="41 разьезд, 81 д."/>
    <x v="534"/>
    <s v="162122"/>
    <x v="1"/>
    <s v="01.05.2026"/>
    <s v="31.05.2026"/>
    <n v="2814.5695364238409"/>
    <n v="2099.90965216"/>
    <n v="1"/>
    <n v="1"/>
    <x v="0"/>
  </r>
  <r>
    <n v="90074"/>
    <s v="20555"/>
    <s v="ТОО Yupiter Aqtobe"/>
    <x v="1"/>
    <x v="1"/>
    <x v="6"/>
    <x v="30"/>
    <x v="3"/>
    <s v="ОФФ_ТРЕЙД"/>
    <n v="6009940683"/>
    <s v="Кутузовский"/>
    <s v="Авиагородок ул., 25а д."/>
    <x v="535"/>
    <s v="162078"/>
    <x v="0"/>
    <s v="01.05.2026"/>
    <s v="31.05.2026"/>
    <n v="2814.5695364238409"/>
    <n v="1090.9501581100001"/>
    <n v="1"/>
    <n v="1"/>
    <x v="0"/>
  </r>
  <r>
    <n v="90074"/>
    <s v="20555"/>
    <s v="ТОО Yupiter Aqtobe"/>
    <x v="1"/>
    <x v="1"/>
    <x v="6"/>
    <x v="30"/>
    <x v="3"/>
    <s v="ОФФ_ТРЕЙД"/>
    <n v="6009940683"/>
    <s v="Кутузовский"/>
    <s v="Авиагородок ул., 25а д."/>
    <x v="535"/>
    <s v="162094"/>
    <x v="0"/>
    <s v="01.05.2026"/>
    <s v="31.05.2026"/>
    <n v="2814.5695364238409"/>
    <n v="1309.14018973"/>
    <n v="1"/>
    <n v="1"/>
    <x v="0"/>
  </r>
  <r>
    <n v="90074"/>
    <s v="20555"/>
    <s v="ТОО Yupiter Aqtobe"/>
    <x v="1"/>
    <x v="1"/>
    <x v="6"/>
    <x v="30"/>
    <x v="3"/>
    <s v="ОФФ_ТРЕЙД"/>
    <n v="6009940683"/>
    <s v="Кутузовский"/>
    <s v="Авиагородок ул., 25а д."/>
    <x v="535"/>
    <s v="162122"/>
    <x v="1"/>
    <s v="01.05.2026"/>
    <s v="31.05.2026"/>
    <n v="2814.5695364238409"/>
    <n v="2099.90965216"/>
    <n v="1"/>
    <n v="1"/>
    <x v="0"/>
  </r>
  <r>
    <n v="90074"/>
    <s v="20555"/>
    <s v="ТОО Yupiter Aqtobe"/>
    <x v="1"/>
    <x v="1"/>
    <x v="6"/>
    <x v="30"/>
    <x v="3"/>
    <s v="ОФФ_ТРЕЙД"/>
    <n v="6009940716"/>
    <s v="Жұбаныш"/>
    <s v="Жиеибет жырау 30 Заречный 4"/>
    <x v="536"/>
    <s v="162078"/>
    <x v="0"/>
    <s v="01.05.2026"/>
    <s v="31.05.2026"/>
    <n v="2814.5695364238409"/>
    <n v="1607.1428571399999"/>
    <n v="1"/>
    <n v="1"/>
    <x v="0"/>
  </r>
  <r>
    <n v="90074"/>
    <s v="20555"/>
    <s v="ТОО Yupiter Aqtobe"/>
    <x v="1"/>
    <x v="1"/>
    <x v="6"/>
    <x v="30"/>
    <x v="3"/>
    <s v="ОФФ_ТРЕЙД"/>
    <n v="6009940716"/>
    <s v="Жұбаныш"/>
    <s v="Жиеибет жырау 30 Заречный 4"/>
    <x v="536"/>
    <s v="162094"/>
    <x v="0"/>
    <s v="01.05.2026"/>
    <s v="31.05.2026"/>
    <n v="2814.5695364238409"/>
    <n v="2892.8571428599998"/>
    <n v="1"/>
    <n v="1"/>
    <x v="0"/>
  </r>
  <r>
    <n v="90074"/>
    <s v="20555"/>
    <s v="ТОО Yupiter Aqtobe"/>
    <x v="1"/>
    <x v="1"/>
    <x v="6"/>
    <x v="30"/>
    <x v="3"/>
    <s v="ОФФ_ТРЕЙД"/>
    <n v="6009940861"/>
    <s v="Айару"/>
    <s v="41 разезд.,  312 уч."/>
    <x v="537"/>
    <s v="162078"/>
    <x v="0"/>
    <s v="01.05.2026"/>
    <s v="31.05.2026"/>
    <n v="2814.5695364238409"/>
    <n v="2500"/>
    <n v="1"/>
    <n v="1"/>
    <x v="0"/>
  </r>
  <r>
    <n v="90074"/>
    <s v="20555"/>
    <s v="ТОО Yupiter Aqtobe"/>
    <x v="1"/>
    <x v="1"/>
    <x v="6"/>
    <x v="30"/>
    <x v="3"/>
    <s v="ОФФ_ТРЕЙД"/>
    <n v="6009940861"/>
    <s v="Айару"/>
    <s v="41 разезд.,  312 уч."/>
    <x v="537"/>
    <s v="162094"/>
    <x v="0"/>
    <s v="01.05.2026"/>
    <s v="31.05.2026"/>
    <n v="2814.5695364238409"/>
    <n v="2000"/>
    <n v="1"/>
    <n v="1"/>
    <x v="0"/>
  </r>
  <r>
    <n v="90074"/>
    <s v="20555"/>
    <s v="ТОО Yupiter Aqtobe"/>
    <x v="1"/>
    <x v="1"/>
    <x v="6"/>
    <x v="30"/>
    <x v="3"/>
    <s v="ОФФ_ТРЕЙД"/>
    <n v="6009941181"/>
    <s v="ASMARKET"/>
    <s v="Тамды 1-49 б"/>
    <x v="538"/>
    <s v="152062"/>
    <x v="1"/>
    <s v="01.05.2026"/>
    <s v="31.05.2026"/>
    <n v="2814.5695364238409"/>
    <n v="3315.6205420800002"/>
    <n v="1"/>
    <n v="1"/>
    <x v="0"/>
  </r>
  <r>
    <n v="90074"/>
    <s v="20555"/>
    <s v="ТОО Yupiter Aqtobe"/>
    <x v="1"/>
    <x v="1"/>
    <x v="6"/>
    <x v="30"/>
    <x v="3"/>
    <s v="ОФФ_ТРЕЙД"/>
    <n v="6009941181"/>
    <s v="ASMARKET"/>
    <s v="Тамды 1-49 б"/>
    <x v="538"/>
    <s v="162078"/>
    <x v="0"/>
    <s v="01.05.2026"/>
    <s v="31.05.2026"/>
    <n v="2814.5695364238409"/>
    <n v="9258.52677993"/>
    <n v="1"/>
    <n v="1"/>
    <x v="0"/>
  </r>
  <r>
    <n v="90074"/>
    <s v="20555"/>
    <s v="ТОО Yupiter Aqtobe"/>
    <x v="1"/>
    <x v="1"/>
    <x v="6"/>
    <x v="30"/>
    <x v="3"/>
    <s v="ОФФ_ТРЕЙД"/>
    <n v="6009941181"/>
    <s v="ASMARKET"/>
    <s v="Тамды 1-49 б"/>
    <x v="538"/>
    <s v="162094"/>
    <x v="0"/>
    <s v="01.05.2026"/>
    <s v="31.05.2026"/>
    <n v="2814.5695364238409"/>
    <n v="11110.232135910001"/>
    <n v="1"/>
    <n v="1"/>
    <x v="0"/>
  </r>
  <r>
    <n v="90074"/>
    <s v="20555"/>
    <s v="ТОО Yupiter Aqtobe"/>
    <x v="1"/>
    <x v="1"/>
    <x v="6"/>
    <x v="30"/>
    <x v="3"/>
    <s v="ОФФ_ТРЕЙД"/>
    <n v="6009941181"/>
    <s v="ASMARKET"/>
    <s v="Тамды 1-49 б"/>
    <x v="538"/>
    <s v="162122"/>
    <x v="1"/>
    <s v="01.05.2026"/>
    <s v="31.05.2026"/>
    <n v="2814.5695364238409"/>
    <n v="3315.6205420800002"/>
    <n v="1"/>
    <n v="1"/>
    <x v="0"/>
  </r>
  <r>
    <n v="90074"/>
    <s v="20555"/>
    <s v="ТОО Yupiter Aqtobe"/>
    <x v="1"/>
    <x v="1"/>
    <x v="6"/>
    <x v="30"/>
    <x v="3"/>
    <s v="ОФФ_ТРЕЙД"/>
    <n v="6009941236"/>
    <s v="Ляззат"/>
    <s v="Авиагородок 17 б"/>
    <x v="539"/>
    <s v="162122"/>
    <x v="1"/>
    <s v="01.05.2026"/>
    <s v="31.05.2026"/>
    <n v="2814.5695364238409"/>
    <n v="4500"/>
    <n v="1"/>
    <n v="1"/>
    <x v="0"/>
  </r>
  <r>
    <n v="90074"/>
    <s v="20555"/>
    <s v="ТОО Yupiter Aqtobe"/>
    <x v="1"/>
    <x v="1"/>
    <x v="6"/>
    <x v="30"/>
    <x v="3"/>
    <s v="ОФФ_ТРЕЙД"/>
    <n v="6009941292"/>
    <s v="Канагат"/>
    <s v="41 разезд, Альджан ст., 2 Г з."/>
    <x v="540"/>
    <s v="152062"/>
    <x v="1"/>
    <s v="01.05.2026"/>
    <s v="31.05.2026"/>
    <n v="2814.5695364238409"/>
    <n v="699.96988405000002"/>
    <n v="1"/>
    <n v="1"/>
    <x v="0"/>
  </r>
  <r>
    <n v="90074"/>
    <s v="20555"/>
    <s v="ТОО Yupiter Aqtobe"/>
    <x v="1"/>
    <x v="1"/>
    <x v="6"/>
    <x v="30"/>
    <x v="3"/>
    <s v="ОФФ_ТРЕЙД"/>
    <n v="6009941292"/>
    <s v="Канагат"/>
    <s v="41 разезд, Альджан ст., 2 Г з."/>
    <x v="540"/>
    <s v="162078"/>
    <x v="0"/>
    <s v="01.05.2026"/>
    <s v="31.05.2026"/>
    <n v="2814.5695364238409"/>
    <n v="1090.9501581100001"/>
    <n v="1"/>
    <n v="1"/>
    <x v="0"/>
  </r>
  <r>
    <n v="90074"/>
    <s v="20555"/>
    <s v="ТОО Yupiter Aqtobe"/>
    <x v="1"/>
    <x v="1"/>
    <x v="6"/>
    <x v="30"/>
    <x v="3"/>
    <s v="ОФФ_ТРЕЙД"/>
    <n v="6009941292"/>
    <s v="Канагат"/>
    <s v="41 разезд, Альджан ст., 2 Г з."/>
    <x v="540"/>
    <s v="162094"/>
    <x v="0"/>
    <s v="01.05.2026"/>
    <s v="31.05.2026"/>
    <n v="2814.5695364238409"/>
    <n v="1309.14018973"/>
    <n v="1"/>
    <n v="1"/>
    <x v="0"/>
  </r>
  <r>
    <n v="90074"/>
    <s v="20555"/>
    <s v="ТОО Yupiter Aqtobe"/>
    <x v="1"/>
    <x v="1"/>
    <x v="6"/>
    <x v="30"/>
    <x v="3"/>
    <s v="ОФФ_ТРЕЙД"/>
    <n v="6009941292"/>
    <s v="Канагат"/>
    <s v="41 разезд, Альджан ст., 2 Г з."/>
    <x v="540"/>
    <s v="162122"/>
    <x v="1"/>
    <s v="01.05.2026"/>
    <s v="31.05.2026"/>
    <n v="2814.5695364238409"/>
    <n v="1399.9397681099999"/>
    <n v="1"/>
    <n v="1"/>
    <x v="0"/>
  </r>
  <r>
    <n v="90074"/>
    <s v="20555"/>
    <s v="ТОО Yupiter Aqtobe"/>
    <x v="1"/>
    <x v="1"/>
    <x v="6"/>
    <x v="30"/>
    <x v="3"/>
    <s v="ОФФ_ТРЕЙД"/>
    <n v="6009941753"/>
    <s v="Күшті Маркет"/>
    <s v="Сартай батыра 26"/>
    <x v="541"/>
    <s v="152062"/>
    <x v="1"/>
    <s v="01.05.2026"/>
    <s v="31.05.2026"/>
    <n v="2814.5695364238409"/>
    <n v="3315.6205420800002"/>
    <n v="1"/>
    <n v="1"/>
    <x v="0"/>
  </r>
  <r>
    <n v="90074"/>
    <s v="20555"/>
    <s v="ТОО Yupiter Aqtobe"/>
    <x v="1"/>
    <x v="1"/>
    <x v="6"/>
    <x v="30"/>
    <x v="3"/>
    <s v="ОФФ_ТРЕЙД"/>
    <n v="6009941753"/>
    <s v="Күшті Маркет"/>
    <s v="Сартай батыра 26"/>
    <x v="541"/>
    <s v="162078"/>
    <x v="0"/>
    <s v="01.05.2026"/>
    <s v="31.05.2026"/>
    <n v="2814.5695364238409"/>
    <n v="5167.6176890200004"/>
    <n v="1"/>
    <n v="1"/>
    <x v="0"/>
  </r>
  <r>
    <n v="90074"/>
    <s v="20555"/>
    <s v="ТОО Yupiter Aqtobe"/>
    <x v="1"/>
    <x v="1"/>
    <x v="6"/>
    <x v="30"/>
    <x v="3"/>
    <s v="ОФФ_ТРЕЙД"/>
    <n v="6009941753"/>
    <s v="Күшті Маркет"/>
    <s v="Сартай батыра 26"/>
    <x v="541"/>
    <s v="162094"/>
    <x v="0"/>
    <s v="01.05.2026"/>
    <s v="31.05.2026"/>
    <n v="2814.5695364238409"/>
    <n v="10701.14122682"/>
    <n v="1"/>
    <n v="1"/>
    <x v="0"/>
  </r>
  <r>
    <n v="90074"/>
    <s v="20555"/>
    <s v="ТОО Yupiter Aqtobe"/>
    <x v="1"/>
    <x v="1"/>
    <x v="6"/>
    <x v="30"/>
    <x v="3"/>
    <s v="ОФФ_ТРЕЙД"/>
    <n v="6009941753"/>
    <s v="Күшті Маркет"/>
    <s v="Сартай батыра 26"/>
    <x v="541"/>
    <s v="162122"/>
    <x v="1"/>
    <s v="01.05.2026"/>
    <s v="31.05.2026"/>
    <n v="2814.5695364238409"/>
    <n v="3315.6205420800002"/>
    <n v="1"/>
    <n v="1"/>
    <x v="0"/>
  </r>
  <r>
    <n v="90074"/>
    <s v="20555"/>
    <s v="ТОО Yupiter Aqtobe"/>
    <x v="1"/>
    <x v="1"/>
    <x v="6"/>
    <x v="31"/>
    <x v="3"/>
    <s v="ОФФ_ТРЕЙД"/>
    <n v="600500299"/>
    <s v="Дария"/>
    <s v="Молодежный мкр, д.16/70"/>
    <x v="542"/>
    <s v="162078"/>
    <x v="0"/>
    <s v="01.05.2026"/>
    <s v="31.05.2026"/>
    <n v="2814.5695364238409"/>
    <n v="858.51404194999998"/>
    <n v="1"/>
    <n v="1"/>
    <x v="0"/>
  </r>
  <r>
    <n v="90074"/>
    <s v="20555"/>
    <s v="ТОО Yupiter Aqtobe"/>
    <x v="1"/>
    <x v="1"/>
    <x v="6"/>
    <x v="31"/>
    <x v="3"/>
    <s v="ОФФ_ТРЕЙД"/>
    <n v="600500299"/>
    <s v="Дария"/>
    <s v="Молодежный мкр, д.16/70"/>
    <x v="542"/>
    <s v="162094"/>
    <x v="0"/>
    <s v="01.05.2026"/>
    <s v="31.05.2026"/>
    <n v="2814.5695364238409"/>
    <n v="3090.6505510100001"/>
    <n v="1"/>
    <n v="1"/>
    <x v="0"/>
  </r>
  <r>
    <n v="90074"/>
    <s v="20555"/>
    <s v="ТОО Yupiter Aqtobe"/>
    <x v="1"/>
    <x v="1"/>
    <x v="6"/>
    <x v="31"/>
    <x v="3"/>
    <s v="ОФФ_ТРЕЙД"/>
    <n v="600500299"/>
    <s v="Дария"/>
    <s v="Молодежный мкр, д.16/70"/>
    <x v="542"/>
    <s v="162122"/>
    <x v="1"/>
    <s v="01.05.2026"/>
    <s v="31.05.2026"/>
    <n v="2814.5695364238409"/>
    <n v="550.83540703999995"/>
    <n v="1"/>
    <n v="1"/>
    <x v="0"/>
  </r>
  <r>
    <n v="90074"/>
    <s v="20555"/>
    <s v="ТОО Yupiter Aqtobe"/>
    <x v="1"/>
    <x v="1"/>
    <x v="6"/>
    <x v="31"/>
    <x v="3"/>
    <s v="ОФФ_ТРЕЙД"/>
    <n v="600500319"/>
    <s v="Батыс"/>
    <s v="Западная ул, д.9"/>
    <x v="543"/>
    <s v="152062"/>
    <x v="1"/>
    <s v="01.05.2026"/>
    <s v="31.05.2026"/>
    <n v="2814.5695364238409"/>
    <n v="616.51193634000003"/>
    <n v="1"/>
    <n v="1"/>
    <x v="0"/>
  </r>
  <r>
    <n v="90074"/>
    <s v="20555"/>
    <s v="ТОО Yupiter Aqtobe"/>
    <x v="1"/>
    <x v="1"/>
    <x v="6"/>
    <x v="31"/>
    <x v="3"/>
    <s v="ОФФ_ТРЕЙД"/>
    <n v="600500319"/>
    <s v="Батыс"/>
    <s v="Западная ул, д.9"/>
    <x v="543"/>
    <s v="162078"/>
    <x v="0"/>
    <s v="01.05.2026"/>
    <s v="31.05.2026"/>
    <n v="2814.5695364238409"/>
    <n v="960.87533155999995"/>
    <n v="1"/>
    <n v="1"/>
    <x v="0"/>
  </r>
  <r>
    <n v="90074"/>
    <s v="20555"/>
    <s v="ТОО Yupiter Aqtobe"/>
    <x v="1"/>
    <x v="1"/>
    <x v="6"/>
    <x v="31"/>
    <x v="3"/>
    <s v="ОФФ_ТРЕЙД"/>
    <n v="600500319"/>
    <s v="Батыс"/>
    <s v="Западная ул, д.9"/>
    <x v="543"/>
    <s v="162094"/>
    <x v="0"/>
    <s v="01.05.2026"/>
    <s v="31.05.2026"/>
    <n v="2814.5695364238409"/>
    <n v="2306.10079576"/>
    <n v="1"/>
    <n v="1"/>
    <x v="0"/>
  </r>
  <r>
    <n v="90074"/>
    <s v="20555"/>
    <s v="ТОО Yupiter Aqtobe"/>
    <x v="1"/>
    <x v="1"/>
    <x v="6"/>
    <x v="31"/>
    <x v="3"/>
    <s v="ОФФ_ТРЕЙД"/>
    <n v="600500319"/>
    <s v="Батыс"/>
    <s v="Западная ул, д.9"/>
    <x v="543"/>
    <s v="162122"/>
    <x v="1"/>
    <s v="01.05.2026"/>
    <s v="31.05.2026"/>
    <n v="2814.5695364238409"/>
    <n v="616.51193634000003"/>
    <n v="1"/>
    <n v="1"/>
    <x v="0"/>
  </r>
  <r>
    <n v="90074"/>
    <s v="20555"/>
    <s v="ТОО Yupiter Aqtobe"/>
    <x v="1"/>
    <x v="1"/>
    <x v="6"/>
    <x v="31"/>
    <x v="3"/>
    <s v="ОФФ_ТРЕЙД"/>
    <n v="600500332"/>
    <s v="Альянс"/>
    <s v="Молодежный мкр, д.17/51"/>
    <x v="544"/>
    <s v="162078"/>
    <x v="0"/>
    <s v="01.05.2026"/>
    <s v="31.05.2026"/>
    <n v="2814.5695364238409"/>
    <n v="1607.1428571399999"/>
    <n v="1"/>
    <n v="1"/>
    <x v="0"/>
  </r>
  <r>
    <n v="90074"/>
    <s v="20555"/>
    <s v="ТОО Yupiter Aqtobe"/>
    <x v="1"/>
    <x v="1"/>
    <x v="6"/>
    <x v="31"/>
    <x v="3"/>
    <s v="ОФФ_ТРЕЙД"/>
    <n v="600500332"/>
    <s v="Альянс"/>
    <s v="Молодежный мкр, д.17/51"/>
    <x v="544"/>
    <s v="162094"/>
    <x v="0"/>
    <s v="01.05.2026"/>
    <s v="31.05.2026"/>
    <n v="2814.5695364238409"/>
    <n v="2892.8571428599998"/>
    <n v="1"/>
    <n v="1"/>
    <x v="0"/>
  </r>
  <r>
    <n v="90074"/>
    <s v="20555"/>
    <s v="ТОО Yupiter Aqtobe"/>
    <x v="1"/>
    <x v="1"/>
    <x v="6"/>
    <x v="31"/>
    <x v="3"/>
    <s v="ОФФ_ТРЕЙД"/>
    <n v="600500332"/>
    <s v="Альянс"/>
    <s v="Молодежный мкр, д.17/51"/>
    <x v="544"/>
    <s v="162122"/>
    <x v="1"/>
    <s v="01.05.2026"/>
    <s v="31.05.2026"/>
    <n v="2814.5695364238409"/>
    <n v="9000"/>
    <n v="1"/>
    <n v="1"/>
    <x v="0"/>
  </r>
  <r>
    <n v="90074"/>
    <s v="20555"/>
    <s v="ТОО Yupiter Aqtobe"/>
    <x v="1"/>
    <x v="1"/>
    <x v="6"/>
    <x v="31"/>
    <x v="3"/>
    <s v="ОФФ_ТРЕЙД"/>
    <n v="600500353"/>
    <s v="Бауыржан"/>
    <s v="Жамбыла ул, д.75"/>
    <x v="545"/>
    <s v="152062"/>
    <x v="1"/>
    <s v="01.05.2026"/>
    <s v="31.05.2026"/>
    <n v="2814.5695364238409"/>
    <n v="644.01496258999998"/>
    <n v="1"/>
    <n v="1"/>
    <x v="0"/>
  </r>
  <r>
    <n v="90074"/>
    <s v="20555"/>
    <s v="ТОО Yupiter Aqtobe"/>
    <x v="1"/>
    <x v="1"/>
    <x v="6"/>
    <x v="31"/>
    <x v="3"/>
    <s v="ОФФ_ТРЕЙД"/>
    <n v="600500353"/>
    <s v="Бауыржан"/>
    <s v="Жамбыла ул, д.75"/>
    <x v="545"/>
    <s v="162078"/>
    <x v="0"/>
    <s v="01.05.2026"/>
    <s v="31.05.2026"/>
    <n v="2814.5695364238409"/>
    <n v="2007.4812967600001"/>
    <n v="1"/>
    <n v="1"/>
    <x v="0"/>
  </r>
  <r>
    <n v="90074"/>
    <s v="20555"/>
    <s v="ТОО Yupiter Aqtobe"/>
    <x v="1"/>
    <x v="1"/>
    <x v="6"/>
    <x v="31"/>
    <x v="3"/>
    <s v="ОФФ_ТРЕЙД"/>
    <n v="600500353"/>
    <s v="Бауыржан"/>
    <s v="Жамбыла ул, д.75"/>
    <x v="545"/>
    <s v="162094"/>
    <x v="0"/>
    <s v="01.05.2026"/>
    <s v="31.05.2026"/>
    <n v="2814.5695364238409"/>
    <n v="1204.4887780500001"/>
    <n v="1"/>
    <n v="1"/>
    <x v="0"/>
  </r>
  <r>
    <n v="90074"/>
    <s v="20555"/>
    <s v="ТОО Yupiter Aqtobe"/>
    <x v="1"/>
    <x v="1"/>
    <x v="6"/>
    <x v="31"/>
    <x v="3"/>
    <s v="ОФФ_ТРЕЙД"/>
    <n v="600500353"/>
    <s v="Бауыржан"/>
    <s v="Жамбыла ул, д.75"/>
    <x v="545"/>
    <s v="162122"/>
    <x v="1"/>
    <s v="01.05.2026"/>
    <s v="31.05.2026"/>
    <n v="2814.5695364238409"/>
    <n v="644.01496258999998"/>
    <n v="1"/>
    <n v="1"/>
    <x v="0"/>
  </r>
  <r>
    <n v="90074"/>
    <s v="20555"/>
    <s v="ТОО Yupiter Aqtobe"/>
    <x v="1"/>
    <x v="1"/>
    <x v="6"/>
    <x v="31"/>
    <x v="3"/>
    <s v="ОФФ_ТРЕЙД"/>
    <n v="600500356"/>
    <s v="Адия"/>
    <s v="Жамбыла ул, д.75"/>
    <x v="546"/>
    <s v="162094"/>
    <x v="0"/>
    <s v="01.05.2026"/>
    <s v="31.05.2026"/>
    <n v="2814.5695364238409"/>
    <n v="4500"/>
    <n v="1"/>
    <n v="1"/>
    <x v="0"/>
  </r>
  <r>
    <n v="90074"/>
    <s v="20555"/>
    <s v="ТОО Yupiter Aqtobe"/>
    <x v="1"/>
    <x v="1"/>
    <x v="6"/>
    <x v="31"/>
    <x v="3"/>
    <s v="ОФФ_ТРЕЙД"/>
    <n v="600500372"/>
    <s v="Береке"/>
    <s v="Есет батыра ул, д. 12"/>
    <x v="547"/>
    <s v="152062"/>
    <x v="1"/>
    <s v="01.05.2026"/>
    <s v="31.05.2026"/>
    <n v="2814.5695364238409"/>
    <n v="1800"/>
    <n v="1"/>
    <n v="1"/>
    <x v="0"/>
  </r>
  <r>
    <n v="90074"/>
    <s v="20555"/>
    <s v="ТОО Yupiter Aqtobe"/>
    <x v="1"/>
    <x v="1"/>
    <x v="6"/>
    <x v="31"/>
    <x v="3"/>
    <s v="ОФФ_ТРЕЙД"/>
    <n v="600500372"/>
    <s v="Береке"/>
    <s v="Есет батыра ул, д. 12"/>
    <x v="547"/>
    <s v="162122"/>
    <x v="1"/>
    <s v="01.05.2026"/>
    <s v="31.05.2026"/>
    <n v="2814.5695364238409"/>
    <n v="2700"/>
    <n v="1"/>
    <n v="1"/>
    <x v="0"/>
  </r>
  <r>
    <n v="90074"/>
    <s v="20555"/>
    <s v="ТОО Yupiter Aqtobe"/>
    <x v="1"/>
    <x v="1"/>
    <x v="6"/>
    <x v="31"/>
    <x v="3"/>
    <s v="ОФФ_ТРЕЙД"/>
    <n v="600500388"/>
    <s v="Молдир"/>
    <s v="Дружба мкр, д.14"/>
    <x v="548"/>
    <s v="152579"/>
    <x v="3"/>
    <s v="01.05.2026"/>
    <s v="31.05.2026"/>
    <n v="2814.5695364238409"/>
    <n v="837.05498208999995"/>
    <n v="1"/>
    <n v="1"/>
    <x v="0"/>
  </r>
  <r>
    <n v="90074"/>
    <s v="20555"/>
    <s v="ТОО Yupiter Aqtobe"/>
    <x v="1"/>
    <x v="1"/>
    <x v="6"/>
    <x v="31"/>
    <x v="3"/>
    <s v="ОФФ_ТРЕЙД"/>
    <n v="600500388"/>
    <s v="Молдир"/>
    <s v="Дружба мкр, д.14"/>
    <x v="548"/>
    <s v="162094"/>
    <x v="0"/>
    <s v="01.05.2026"/>
    <s v="31.05.2026"/>
    <n v="2814.5695364238409"/>
    <n v="3662.9450179099999"/>
    <n v="1"/>
    <n v="1"/>
    <x v="0"/>
  </r>
  <r>
    <n v="90074"/>
    <s v="20555"/>
    <s v="ТОО Yupiter Aqtobe"/>
    <x v="1"/>
    <x v="1"/>
    <x v="6"/>
    <x v="31"/>
    <x v="3"/>
    <s v="ОФФ_ТРЕЙД"/>
    <n v="600500393"/>
    <s v="Жолаушы"/>
    <s v="Кандыагаш, 33"/>
    <x v="549"/>
    <s v="162078"/>
    <x v="0"/>
    <s v="01.05.2026"/>
    <s v="31.05.2026"/>
    <n v="2814.5695364238409"/>
    <n v="858.51404194999998"/>
    <n v="1"/>
    <n v="1"/>
    <x v="0"/>
  </r>
  <r>
    <n v="90074"/>
    <s v="20555"/>
    <s v="ТОО Yupiter Aqtobe"/>
    <x v="1"/>
    <x v="1"/>
    <x v="6"/>
    <x v="31"/>
    <x v="3"/>
    <s v="ОФФ_ТРЕЙД"/>
    <n v="600500393"/>
    <s v="Жолаушы"/>
    <s v="Кандыагаш, 33"/>
    <x v="549"/>
    <s v="162094"/>
    <x v="0"/>
    <s v="01.05.2026"/>
    <s v="31.05.2026"/>
    <n v="2814.5695364238409"/>
    <n v="3090.6505510100001"/>
    <n v="1"/>
    <n v="1"/>
    <x v="0"/>
  </r>
  <r>
    <n v="90074"/>
    <s v="20555"/>
    <s v="ТОО Yupiter Aqtobe"/>
    <x v="1"/>
    <x v="1"/>
    <x v="6"/>
    <x v="31"/>
    <x v="3"/>
    <s v="ОФФ_ТРЕЙД"/>
    <n v="600500393"/>
    <s v="Жолаушы"/>
    <s v="Кандыагаш, 33"/>
    <x v="549"/>
    <s v="162122"/>
    <x v="1"/>
    <s v="01.05.2026"/>
    <s v="31.05.2026"/>
    <n v="2814.5695364238409"/>
    <n v="550.83540703999995"/>
    <n v="1"/>
    <n v="1"/>
    <x v="0"/>
  </r>
  <r>
    <n v="90074"/>
    <s v="20555"/>
    <s v="ТОО Yupiter Aqtobe"/>
    <x v="1"/>
    <x v="1"/>
    <x v="6"/>
    <x v="31"/>
    <x v="3"/>
    <s v="ОФФ_ТРЕЙД"/>
    <n v="600500415"/>
    <s v="Азык-тулик"/>
    <s v="Шубаркудык"/>
    <x v="550"/>
    <s v="162078"/>
    <x v="0"/>
    <s v="01.05.2026"/>
    <s v="31.05.2026"/>
    <n v="2814.5695364238409"/>
    <n v="858.51404194999998"/>
    <n v="1"/>
    <n v="1"/>
    <x v="0"/>
  </r>
  <r>
    <n v="90074"/>
    <s v="20555"/>
    <s v="ТОО Yupiter Aqtobe"/>
    <x v="1"/>
    <x v="1"/>
    <x v="6"/>
    <x v="31"/>
    <x v="3"/>
    <s v="ОФФ_ТРЕЙД"/>
    <n v="600500415"/>
    <s v="Азык-тулик"/>
    <s v="Шубаркудык"/>
    <x v="550"/>
    <s v="162094"/>
    <x v="0"/>
    <s v="01.05.2026"/>
    <s v="31.05.2026"/>
    <n v="2814.5695364238409"/>
    <n v="3090.6505510100001"/>
    <n v="1"/>
    <n v="1"/>
    <x v="0"/>
  </r>
  <r>
    <n v="90074"/>
    <s v="20555"/>
    <s v="ТОО Yupiter Aqtobe"/>
    <x v="1"/>
    <x v="1"/>
    <x v="6"/>
    <x v="31"/>
    <x v="3"/>
    <s v="ОФФ_ТРЕЙД"/>
    <n v="600500415"/>
    <s v="Азык-тулик"/>
    <s v="Шубаркудык"/>
    <x v="550"/>
    <s v="162122"/>
    <x v="1"/>
    <s v="01.05.2026"/>
    <s v="31.05.2026"/>
    <n v="2814.5695364238409"/>
    <n v="550.83540703999995"/>
    <n v="1"/>
    <n v="1"/>
    <x v="0"/>
  </r>
  <r>
    <n v="90074"/>
    <s v="20555"/>
    <s v="ТОО Yupiter Aqtobe"/>
    <x v="1"/>
    <x v="1"/>
    <x v="6"/>
    <x v="31"/>
    <x v="3"/>
    <s v="ОФФ_ТРЕЙД"/>
    <n v="600500421"/>
    <s v="Багжан "/>
    <s v="Шубаркудык"/>
    <x v="551"/>
    <s v="152062"/>
    <x v="1"/>
    <s v="01.05.2026"/>
    <s v="31.05.2026"/>
    <n v="2814.5695364238409"/>
    <n v="462.58334163000001"/>
    <n v="1"/>
    <n v="1"/>
    <x v="0"/>
  </r>
  <r>
    <n v="90074"/>
    <s v="20555"/>
    <s v="ТОО Yupiter Aqtobe"/>
    <x v="1"/>
    <x v="1"/>
    <x v="6"/>
    <x v="31"/>
    <x v="3"/>
    <s v="ОФФ_ТРЕЙД"/>
    <n v="600500421"/>
    <s v="Багжан "/>
    <s v="Шубаркудык"/>
    <x v="551"/>
    <s v="162078"/>
    <x v="0"/>
    <s v="01.05.2026"/>
    <s v="31.05.2026"/>
    <n v="2814.5695364238409"/>
    <n v="3485.51395813"/>
    <n v="1"/>
    <n v="1"/>
    <x v="0"/>
  </r>
  <r>
    <n v="90074"/>
    <s v="20555"/>
    <s v="ТОО Yupiter Aqtobe"/>
    <x v="1"/>
    <x v="1"/>
    <x v="6"/>
    <x v="31"/>
    <x v="3"/>
    <s v="ОФФ_ТРЕЙД"/>
    <n v="600500421"/>
    <s v="Багжан "/>
    <s v="Шубаркудык"/>
    <x v="551"/>
    <s v="162094"/>
    <x v="0"/>
    <s v="01.05.2026"/>
    <s v="31.05.2026"/>
    <n v="2814.5695364238409"/>
    <n v="6273.92512463"/>
    <n v="1"/>
    <n v="1"/>
    <x v="0"/>
  </r>
  <r>
    <n v="90074"/>
    <s v="20555"/>
    <s v="ТОО Yupiter Aqtobe"/>
    <x v="1"/>
    <x v="1"/>
    <x v="6"/>
    <x v="31"/>
    <x v="3"/>
    <s v="ОФФ_ТРЕЙД"/>
    <n v="600500421"/>
    <s v="Багжан "/>
    <s v="Шубаркудык"/>
    <x v="551"/>
    <s v="162122"/>
    <x v="1"/>
    <s v="01.05.2026"/>
    <s v="31.05.2026"/>
    <n v="2814.5695364238409"/>
    <n v="3277.97757563"/>
    <n v="1"/>
    <n v="1"/>
    <x v="0"/>
  </r>
  <r>
    <n v="90074"/>
    <s v="20555"/>
    <s v="ТОО Yupiter Aqtobe"/>
    <x v="1"/>
    <x v="1"/>
    <x v="6"/>
    <x v="31"/>
    <x v="3"/>
    <s v="ОФФ_ТРЕЙД"/>
    <n v="600500422"/>
    <s v="Багжан 2"/>
    <s v="Шубаркудык"/>
    <x v="552"/>
    <s v="162094"/>
    <x v="0"/>
    <s v="01.05.2026"/>
    <s v="31.05.2026"/>
    <n v="2814.5695364238409"/>
    <n v="16587.382345459999"/>
    <n v="1"/>
    <n v="1"/>
    <x v="0"/>
  </r>
  <r>
    <n v="90074"/>
    <s v="20555"/>
    <s v="ТОО Yupiter Aqtobe"/>
    <x v="1"/>
    <x v="1"/>
    <x v="6"/>
    <x v="31"/>
    <x v="3"/>
    <s v="ОФФ_ТРЕЙД"/>
    <n v="600500422"/>
    <s v="Багжан 2"/>
    <s v="Шубаркудык"/>
    <x v="552"/>
    <s v="162122"/>
    <x v="1"/>
    <s v="01.05.2026"/>
    <s v="31.05.2026"/>
    <n v="2814.5695364238409"/>
    <n v="5912.6176545400003"/>
    <n v="1"/>
    <n v="1"/>
    <x v="0"/>
  </r>
  <r>
    <n v="90074"/>
    <s v="20555"/>
    <s v="ТОО Yupiter Aqtobe"/>
    <x v="1"/>
    <x v="1"/>
    <x v="6"/>
    <x v="31"/>
    <x v="3"/>
    <s v="ОФФ_ТРЕЙД"/>
    <n v="600500439"/>
    <s v="Абылай"/>
    <s v="Кенкияк"/>
    <x v="553"/>
    <s v="152062"/>
    <x v="1"/>
    <s v="01.05.2026"/>
    <s v="31.05.2026"/>
    <n v="2814.5695364238409"/>
    <n v="471.40249468000002"/>
    <n v="1"/>
    <n v="1"/>
    <x v="0"/>
  </r>
  <r>
    <n v="90074"/>
    <s v="20555"/>
    <s v="ТОО Yupiter Aqtobe"/>
    <x v="1"/>
    <x v="1"/>
    <x v="6"/>
    <x v="31"/>
    <x v="3"/>
    <s v="ОФФ_ТРЕЙД"/>
    <n v="600500439"/>
    <s v="Абылай"/>
    <s v="Кенкияк"/>
    <x v="553"/>
    <s v="162078"/>
    <x v="0"/>
    <s v="01.05.2026"/>
    <s v="31.05.2026"/>
    <n v="2814.5695364238409"/>
    <n v="6030.3178444699997"/>
    <n v="1"/>
    <n v="1"/>
    <x v="0"/>
  </r>
  <r>
    <n v="90074"/>
    <s v="20555"/>
    <s v="ТОО Yupiter Aqtobe"/>
    <x v="1"/>
    <x v="1"/>
    <x v="6"/>
    <x v="31"/>
    <x v="3"/>
    <s v="ОФФ_ТРЕЙД"/>
    <n v="600500439"/>
    <s v="Абылай"/>
    <s v="Кенкияк"/>
    <x v="553"/>
    <s v="162094"/>
    <x v="0"/>
    <s v="01.05.2026"/>
    <s v="31.05.2026"/>
    <n v="2814.5695364238409"/>
    <n v="10064.48780391"/>
    <n v="1"/>
    <n v="1"/>
    <x v="0"/>
  </r>
  <r>
    <n v="90074"/>
    <s v="20555"/>
    <s v="ТОО Yupiter Aqtobe"/>
    <x v="1"/>
    <x v="1"/>
    <x v="6"/>
    <x v="31"/>
    <x v="3"/>
    <s v="ОФФ_ТРЕЙД"/>
    <n v="600500439"/>
    <s v="Абылай"/>
    <s v="Кенкияк"/>
    <x v="553"/>
    <s v="162122"/>
    <x v="1"/>
    <s v="01.05.2026"/>
    <s v="31.05.2026"/>
    <n v="2814.5695364238409"/>
    <n v="1433.79185693"/>
    <n v="1"/>
    <n v="1"/>
    <x v="0"/>
  </r>
  <r>
    <n v="90074"/>
    <s v="20555"/>
    <s v="ТОО Yupiter Aqtobe"/>
    <x v="1"/>
    <x v="1"/>
    <x v="6"/>
    <x v="31"/>
    <x v="3"/>
    <s v="ОФФ_ТРЕЙД"/>
    <n v="6009010108"/>
    <s v="Ануар"/>
    <s v="Шубар пос ул.Байганина 10 Б"/>
    <x v="554"/>
    <s v="152062"/>
    <x v="1"/>
    <s v="01.05.2026"/>
    <s v="31.05.2026"/>
    <n v="2814.5695364238409"/>
    <n v="1407.0374574299999"/>
    <n v="1"/>
    <n v="1"/>
    <x v="0"/>
  </r>
  <r>
    <n v="90074"/>
    <s v="20555"/>
    <s v="ТОО Yupiter Aqtobe"/>
    <x v="1"/>
    <x v="1"/>
    <x v="6"/>
    <x v="31"/>
    <x v="3"/>
    <s v="ОФФ_ТРЕЙД"/>
    <n v="6009010108"/>
    <s v="Ануар"/>
    <s v="Шубар пос ул.Байганина 10 Б"/>
    <x v="554"/>
    <s v="162078"/>
    <x v="0"/>
    <s v="01.05.2026"/>
    <s v="31.05.2026"/>
    <n v="2814.5695364238409"/>
    <n v="5482.4063564099997"/>
    <n v="1"/>
    <n v="1"/>
    <x v="0"/>
  </r>
  <r>
    <n v="90074"/>
    <s v="20555"/>
    <s v="ТОО Yupiter Aqtobe"/>
    <x v="1"/>
    <x v="1"/>
    <x v="6"/>
    <x v="31"/>
    <x v="3"/>
    <s v="ОФФ_ТРЕЙД"/>
    <n v="6009010108"/>
    <s v="Ануар"/>
    <s v="Шубар пос ул.Байганина 10 Б"/>
    <x v="554"/>
    <s v="162094"/>
    <x v="0"/>
    <s v="01.05.2026"/>
    <s v="31.05.2026"/>
    <n v="2814.5695364238409"/>
    <n v="10652.2360629"/>
    <n v="1"/>
    <n v="1"/>
    <x v="0"/>
  </r>
  <r>
    <n v="90074"/>
    <s v="20555"/>
    <s v="ТОО Yupiter Aqtobe"/>
    <x v="1"/>
    <x v="1"/>
    <x v="6"/>
    <x v="31"/>
    <x v="3"/>
    <s v="ОФФ_ТРЕЙД"/>
    <n v="6009010108"/>
    <s v="Ануар"/>
    <s v="Шубар пос ул.Байганина 10 Б"/>
    <x v="554"/>
    <s v="162122"/>
    <x v="1"/>
    <s v="01.05.2026"/>
    <s v="31.05.2026"/>
    <n v="2814.5695364238409"/>
    <n v="4958.3201232499996"/>
    <n v="1"/>
    <n v="1"/>
    <x v="0"/>
  </r>
  <r>
    <n v="90074"/>
    <s v="20555"/>
    <s v="ТОО Yupiter Aqtobe"/>
    <x v="1"/>
    <x v="1"/>
    <x v="6"/>
    <x v="31"/>
    <x v="3"/>
    <s v="ОФФ_ТРЕЙД"/>
    <n v="6009010230"/>
    <s v="Сакен"/>
    <s v="Жанажол трасса"/>
    <x v="555"/>
    <s v="162078"/>
    <x v="0"/>
    <s v="01.05.2026"/>
    <s v="31.05.2026"/>
    <n v="2814.5695364238409"/>
    <n v="3879.3103448299998"/>
    <n v="1"/>
    <n v="1"/>
    <x v="0"/>
  </r>
  <r>
    <n v="90074"/>
    <s v="20555"/>
    <s v="ТОО Yupiter Aqtobe"/>
    <x v="1"/>
    <x v="1"/>
    <x v="6"/>
    <x v="31"/>
    <x v="3"/>
    <s v="ОФФ_ТРЕЙД"/>
    <n v="6009010230"/>
    <s v="Сакен"/>
    <s v="Жанажол трасса"/>
    <x v="555"/>
    <s v="162094"/>
    <x v="0"/>
    <s v="01.05.2026"/>
    <s v="31.05.2026"/>
    <n v="2814.5695364238409"/>
    <n v="18620.689655170001"/>
    <n v="1"/>
    <n v="1"/>
    <x v="0"/>
  </r>
  <r>
    <n v="90074"/>
    <s v="20555"/>
    <s v="ТОО Yupiter Aqtobe"/>
    <x v="1"/>
    <x v="1"/>
    <x v="6"/>
    <x v="31"/>
    <x v="3"/>
    <s v="ОФФ_ТРЕЙД"/>
    <n v="6009010256"/>
    <s v="Алиби"/>
    <s v="Кения пос "/>
    <x v="556"/>
    <s v="152579"/>
    <x v="3"/>
    <s v="01.05.2026"/>
    <s v="31.05.2026"/>
    <n v="2814.5695364238409"/>
    <n v="528.56667775000005"/>
    <n v="1"/>
    <n v="1"/>
    <x v="0"/>
  </r>
  <r>
    <n v="90074"/>
    <s v="20555"/>
    <s v="ТОО Yupiter Aqtobe"/>
    <x v="1"/>
    <x v="1"/>
    <x v="6"/>
    <x v="31"/>
    <x v="3"/>
    <s v="ОФФ_ТРЕЙД"/>
    <n v="6009010256"/>
    <s v="Алиби"/>
    <s v="Кения пос "/>
    <x v="556"/>
    <s v="162078"/>
    <x v="0"/>
    <s v="01.05.2026"/>
    <s v="31.05.2026"/>
    <n v="2814.5695364238409"/>
    <n v="2968.97449878"/>
    <n v="1"/>
    <n v="1"/>
    <x v="0"/>
  </r>
  <r>
    <n v="90074"/>
    <s v="20555"/>
    <s v="ТОО Yupiter Aqtobe"/>
    <x v="1"/>
    <x v="1"/>
    <x v="6"/>
    <x v="31"/>
    <x v="3"/>
    <s v="ОФФ_ТРЕЙД"/>
    <n v="6009010256"/>
    <s v="Алиби"/>
    <s v="Кения пос "/>
    <x v="556"/>
    <s v="162094"/>
    <x v="0"/>
    <s v="01.05.2026"/>
    <s v="31.05.2026"/>
    <n v="2814.5695364238409"/>
    <n v="4859.1682585600001"/>
    <n v="1"/>
    <n v="1"/>
    <x v="0"/>
  </r>
  <r>
    <n v="90074"/>
    <s v="20555"/>
    <s v="ТОО Yupiter Aqtobe"/>
    <x v="1"/>
    <x v="1"/>
    <x v="6"/>
    <x v="31"/>
    <x v="3"/>
    <s v="ОФФ_ТРЕЙД"/>
    <n v="6009010256"/>
    <s v="Алиби"/>
    <s v="Кения пос "/>
    <x v="556"/>
    <s v="162122"/>
    <x v="1"/>
    <s v="01.05.2026"/>
    <s v="31.05.2026"/>
    <n v="2814.5695364238409"/>
    <n v="643.29056490999994"/>
    <n v="1"/>
    <n v="1"/>
    <x v="0"/>
  </r>
  <r>
    <n v="90074"/>
    <s v="20555"/>
    <s v="ТОО Yupiter Aqtobe"/>
    <x v="1"/>
    <x v="1"/>
    <x v="6"/>
    <x v="31"/>
    <x v="3"/>
    <s v="ОФФ_ТРЕЙД"/>
    <n v="6009010277"/>
    <s v="Юлия"/>
    <s v="Косестек пос. Абая ул. 1 д."/>
    <x v="557"/>
    <s v="162122"/>
    <x v="1"/>
    <s v="01.05.2026"/>
    <s v="31.05.2026"/>
    <n v="2814.5695364238409"/>
    <n v="4500"/>
    <n v="1"/>
    <n v="1"/>
    <x v="0"/>
  </r>
  <r>
    <n v="90074"/>
    <s v="20555"/>
    <s v="ТОО Yupiter Aqtobe"/>
    <x v="1"/>
    <x v="1"/>
    <x v="6"/>
    <x v="31"/>
    <x v="3"/>
    <s v="ОФФ_ТРЕЙД"/>
    <n v="6009010309"/>
    <s v="Достык"/>
    <s v="Шамши пос. Абая ул.7/2"/>
    <x v="558"/>
    <s v="162122"/>
    <x v="1"/>
    <s v="01.05.2026"/>
    <s v="31.05.2026"/>
    <n v="2814.5695364238409"/>
    <n v="4500"/>
    <n v="1"/>
    <n v="1"/>
    <x v="0"/>
  </r>
  <r>
    <n v="90074"/>
    <s v="20555"/>
    <s v="ТОО Yupiter Aqtobe"/>
    <x v="1"/>
    <x v="1"/>
    <x v="6"/>
    <x v="31"/>
    <x v="3"/>
    <s v="ОФФ_ТРЕЙД"/>
    <n v="6009940096"/>
    <s v="Айгулим"/>
    <s v="Молодежный 9"/>
    <x v="559"/>
    <s v="152062"/>
    <x v="1"/>
    <s v="01.05.2026"/>
    <s v="31.05.2026"/>
    <n v="2814.5695364238409"/>
    <n v="616.51193634000003"/>
    <n v="1"/>
    <n v="1"/>
    <x v="0"/>
  </r>
  <r>
    <n v="90074"/>
    <s v="20555"/>
    <s v="ТОО Yupiter Aqtobe"/>
    <x v="1"/>
    <x v="1"/>
    <x v="6"/>
    <x v="31"/>
    <x v="3"/>
    <s v="ОФФ_ТРЕЙД"/>
    <n v="6009940096"/>
    <s v="Айгулим"/>
    <s v="Молодежный 9"/>
    <x v="559"/>
    <s v="162078"/>
    <x v="0"/>
    <s v="01.05.2026"/>
    <s v="31.05.2026"/>
    <n v="2814.5695364238409"/>
    <n v="960.87533155999995"/>
    <n v="1"/>
    <n v="1"/>
    <x v="0"/>
  </r>
  <r>
    <n v="90074"/>
    <s v="20555"/>
    <s v="ТОО Yupiter Aqtobe"/>
    <x v="1"/>
    <x v="1"/>
    <x v="6"/>
    <x v="31"/>
    <x v="3"/>
    <s v="ОФФ_ТРЕЙД"/>
    <n v="6009940096"/>
    <s v="Айгулим"/>
    <s v="Молодежный 9"/>
    <x v="559"/>
    <s v="162094"/>
    <x v="0"/>
    <s v="01.05.2026"/>
    <s v="31.05.2026"/>
    <n v="2814.5695364238409"/>
    <n v="2306.10079576"/>
    <n v="1"/>
    <n v="1"/>
    <x v="0"/>
  </r>
  <r>
    <n v="90074"/>
    <s v="20555"/>
    <s v="ТОО Yupiter Aqtobe"/>
    <x v="1"/>
    <x v="1"/>
    <x v="6"/>
    <x v="31"/>
    <x v="3"/>
    <s v="ОФФ_ТРЕЙД"/>
    <n v="6009940096"/>
    <s v="Айгулим"/>
    <s v="Молодежный 9"/>
    <x v="559"/>
    <s v="162122"/>
    <x v="1"/>
    <s v="01.05.2026"/>
    <s v="31.05.2026"/>
    <n v="2814.5695364238409"/>
    <n v="616.51193634000003"/>
    <n v="1"/>
    <n v="1"/>
    <x v="0"/>
  </r>
  <r>
    <n v="90074"/>
    <s v="20555"/>
    <s v="ТОО Yupiter Aqtobe"/>
    <x v="1"/>
    <x v="1"/>
    <x v="6"/>
    <x v="31"/>
    <x v="3"/>
    <s v="ОФФ_ТРЕЙД"/>
    <n v="6009940353"/>
    <s v="Куандык"/>
    <s v="Кенкияк ул. парк 7б"/>
    <x v="560"/>
    <s v="162094"/>
    <x v="0"/>
    <s v="01.05.2026"/>
    <s v="31.05.2026"/>
    <n v="2814.5695364238409"/>
    <n v="8050.7453543000001"/>
    <n v="1"/>
    <n v="1"/>
    <x v="0"/>
  </r>
  <r>
    <n v="90074"/>
    <s v="20555"/>
    <s v="ТОО Yupiter Aqtobe"/>
    <x v="1"/>
    <x v="1"/>
    <x v="6"/>
    <x v="31"/>
    <x v="3"/>
    <s v="ОФФ_ТРЕЙД"/>
    <n v="6009940353"/>
    <s v="Куандык"/>
    <s v="Кенкияк ул. парк 7б"/>
    <x v="560"/>
    <s v="162122"/>
    <x v="1"/>
    <s v="01.05.2026"/>
    <s v="31.05.2026"/>
    <n v="2814.5695364238409"/>
    <n v="949.25464569999997"/>
    <n v="1"/>
    <n v="1"/>
    <x v="0"/>
  </r>
  <r>
    <n v="90074"/>
    <s v="20555"/>
    <s v="ТОО Yupiter Aqtobe"/>
    <x v="1"/>
    <x v="1"/>
    <x v="6"/>
    <x v="31"/>
    <x v="3"/>
    <s v="ОФФ_ТРЕЙД"/>
    <n v="6009940371"/>
    <s v="Алматы"/>
    <s v="Байганина 40"/>
    <x v="561"/>
    <s v="162094"/>
    <x v="0"/>
    <s v="01.05.2026"/>
    <s v="31.05.2026"/>
    <n v="2814.5695364238409"/>
    <n v="4500"/>
    <n v="1"/>
    <n v="1"/>
    <x v="0"/>
  </r>
  <r>
    <n v="90074"/>
    <s v="20555"/>
    <s v="ТОО Yupiter Aqtobe"/>
    <x v="1"/>
    <x v="1"/>
    <x v="6"/>
    <x v="31"/>
    <x v="3"/>
    <s v="ОФФ_ТРЕЙД"/>
    <n v="6009940394"/>
    <s v="Мирас"/>
    <s v="Молодежная 49"/>
    <x v="562"/>
    <s v="152062"/>
    <x v="1"/>
    <s v="01.05.2026"/>
    <s v="31.05.2026"/>
    <n v="2814.5695364238409"/>
    <n v="530.59011527999996"/>
    <n v="1"/>
    <n v="1"/>
    <x v="0"/>
  </r>
  <r>
    <n v="90074"/>
    <s v="20555"/>
    <s v="ТОО Yupiter Aqtobe"/>
    <x v="1"/>
    <x v="1"/>
    <x v="6"/>
    <x v="31"/>
    <x v="3"/>
    <s v="ОФФ_ТРЕЙД"/>
    <n v="6009940394"/>
    <s v="Мирас"/>
    <s v="Молодежная 49"/>
    <x v="562"/>
    <s v="162094"/>
    <x v="0"/>
    <s v="01.05.2026"/>
    <s v="31.05.2026"/>
    <n v="2814.5695364238409"/>
    <n v="3969.4098847199998"/>
    <n v="1"/>
    <n v="1"/>
    <x v="0"/>
  </r>
  <r>
    <n v="90074"/>
    <s v="20555"/>
    <s v="ТОО Yupiter Aqtobe"/>
    <x v="1"/>
    <x v="1"/>
    <x v="6"/>
    <x v="31"/>
    <x v="3"/>
    <s v="ОФФ_ТРЕЙД"/>
    <n v="6009940399"/>
    <s v="Асылжан "/>
    <s v="Казак мунай ул., 100 жыл 15"/>
    <x v="563"/>
    <s v="162078"/>
    <x v="0"/>
    <s v="01.05.2026"/>
    <s v="31.05.2026"/>
    <n v="2814.5695364238409"/>
    <n v="4090.90909091"/>
    <n v="1"/>
    <n v="1"/>
    <x v="0"/>
  </r>
  <r>
    <n v="90074"/>
    <s v="20555"/>
    <s v="ТОО Yupiter Aqtobe"/>
    <x v="1"/>
    <x v="1"/>
    <x v="6"/>
    <x v="31"/>
    <x v="3"/>
    <s v="ОФФ_ТРЕЙД"/>
    <n v="6009940399"/>
    <s v="Асылжан "/>
    <s v="Казак мунай ул., 100 жыл 15"/>
    <x v="563"/>
    <s v="162094"/>
    <x v="0"/>
    <s v="01.05.2026"/>
    <s v="31.05.2026"/>
    <n v="2814.5695364238409"/>
    <n v="13909.09090909"/>
    <n v="1"/>
    <n v="1"/>
    <x v="0"/>
  </r>
  <r>
    <n v="90074"/>
    <s v="20555"/>
    <s v="ТОО Yupiter Aqtobe"/>
    <x v="1"/>
    <x v="1"/>
    <x v="6"/>
    <x v="31"/>
    <x v="3"/>
    <s v="ОФФ_ТРЕЙД"/>
    <n v="6009940765"/>
    <s v="Магнит"/>
    <s v="Кереева ул., 24"/>
    <x v="564"/>
    <s v="162094"/>
    <x v="0"/>
    <s v="01.05.2026"/>
    <s v="31.05.2026"/>
    <n v="2814.5695364238409"/>
    <n v="17469.40988472"/>
    <n v="1"/>
    <n v="1"/>
    <x v="0"/>
  </r>
  <r>
    <n v="90074"/>
    <s v="20555"/>
    <s v="ТОО Yupiter Aqtobe"/>
    <x v="1"/>
    <x v="1"/>
    <x v="6"/>
    <x v="31"/>
    <x v="3"/>
    <s v="ОФФ_ТРЕЙД"/>
    <n v="6009940765"/>
    <s v="Магнит"/>
    <s v="Кереева ул., 24"/>
    <x v="564"/>
    <s v="162122"/>
    <x v="1"/>
    <s v="01.05.2026"/>
    <s v="31.05.2026"/>
    <n v="2814.5695364238409"/>
    <n v="530.59011527999996"/>
    <n v="1"/>
    <n v="1"/>
    <x v="0"/>
  </r>
  <r>
    <n v="90074"/>
    <s v="20555"/>
    <s v="ТОО Yupiter Aqtobe"/>
    <x v="1"/>
    <x v="1"/>
    <x v="6"/>
    <x v="31"/>
    <x v="3"/>
    <s v="ОФФ_ТРЕЙД"/>
    <n v="6009940767"/>
    <s v="Бейбарыс"/>
    <s v=" Темирский р-н, трасса Жанажол, уч., 642"/>
    <x v="565"/>
    <s v="162078"/>
    <x v="0"/>
    <s v="01.05.2026"/>
    <s v="31.05.2026"/>
    <n v="2814.5695364238409"/>
    <n v="914.48406437000006"/>
    <n v="1"/>
    <n v="1"/>
    <x v="0"/>
  </r>
  <r>
    <n v="90074"/>
    <s v="20555"/>
    <s v="ТОО Yupiter Aqtobe"/>
    <x v="1"/>
    <x v="1"/>
    <x v="6"/>
    <x v="31"/>
    <x v="3"/>
    <s v="ОФФ_ТРЕЙД"/>
    <n v="6009940767"/>
    <s v="Бейбарыс"/>
    <s v=" Темирский р-н, трасса Жанажол, уч., 642"/>
    <x v="565"/>
    <s v="162094"/>
    <x v="0"/>
    <s v="01.05.2026"/>
    <s v="31.05.2026"/>
    <n v="2814.5695364238409"/>
    <n v="3292.14263175"/>
    <n v="1"/>
    <n v="1"/>
    <x v="0"/>
  </r>
  <r>
    <n v="90074"/>
    <s v="20555"/>
    <s v="ТОО Yupiter Aqtobe"/>
    <x v="1"/>
    <x v="1"/>
    <x v="6"/>
    <x v="31"/>
    <x v="3"/>
    <s v="ОФФ_ТРЕЙД"/>
    <n v="6009940767"/>
    <s v="Бейбарыс"/>
    <s v=" Темирский р-н, трасса Жанажол, уч., 642"/>
    <x v="565"/>
    <s v="162122"/>
    <x v="1"/>
    <s v="01.05.2026"/>
    <s v="31.05.2026"/>
    <n v="2814.5695364238409"/>
    <n v="293.37330387999998"/>
    <n v="1"/>
    <n v="1"/>
    <x v="0"/>
  </r>
  <r>
    <n v="90074"/>
    <s v="20555"/>
    <s v="ТОО Yupiter Aqtobe"/>
    <x v="1"/>
    <x v="1"/>
    <x v="6"/>
    <x v="31"/>
    <x v="3"/>
    <s v="ОФФ_ТРЕЙД"/>
    <n v="6009940853"/>
    <s v="Нур-Сат"/>
    <s v="Карауылкелды с., Барак Батыра ул., 82А"/>
    <x v="566"/>
    <s v="152062"/>
    <x v="1"/>
    <s v="01.05.2026"/>
    <s v="31.05.2026"/>
    <n v="2814.5695364238409"/>
    <n v="1284.0569034600001"/>
    <n v="1"/>
    <n v="1"/>
    <x v="0"/>
  </r>
  <r>
    <n v="90074"/>
    <s v="20555"/>
    <s v="ТОО Yupiter Aqtobe"/>
    <x v="1"/>
    <x v="1"/>
    <x v="6"/>
    <x v="31"/>
    <x v="3"/>
    <s v="ОФФ_ТРЕЙД"/>
    <n v="6009940853"/>
    <s v="Нур-Сат"/>
    <s v="Карауылкелды с., Барак Батыра ул., 82А"/>
    <x v="566"/>
    <s v="162078"/>
    <x v="0"/>
    <s v="01.05.2026"/>
    <s v="31.05.2026"/>
    <n v="2814.5695364238409"/>
    <n v="3001.93361263"/>
    <n v="1"/>
    <n v="1"/>
    <x v="0"/>
  </r>
  <r>
    <n v="90074"/>
    <s v="20555"/>
    <s v="ТОО Yupiter Aqtobe"/>
    <x v="1"/>
    <x v="1"/>
    <x v="6"/>
    <x v="31"/>
    <x v="3"/>
    <s v="ОФФ_ТРЕЙД"/>
    <n v="6009940853"/>
    <s v="Нур-Сат"/>
    <s v="Карауылкелды с., Барак Батыра ул., 82А"/>
    <x v="566"/>
    <s v="162094"/>
    <x v="0"/>
    <s v="01.05.2026"/>
    <s v="31.05.2026"/>
    <n v="2814.5695364238409"/>
    <n v="6003.8672252699998"/>
    <n v="1"/>
    <n v="1"/>
    <x v="0"/>
  </r>
  <r>
    <n v="90074"/>
    <s v="20555"/>
    <s v="ТОО Yupiter Aqtobe"/>
    <x v="1"/>
    <x v="1"/>
    <x v="6"/>
    <x v="31"/>
    <x v="3"/>
    <s v="ОФФ_ТРЕЙД"/>
    <n v="6009940853"/>
    <s v="Нур-Сат"/>
    <s v="Карауылкелды с., Барак Батыра ул., 82А"/>
    <x v="566"/>
    <s v="162122"/>
    <x v="1"/>
    <s v="01.05.2026"/>
    <s v="31.05.2026"/>
    <n v="2814.5695364238409"/>
    <n v="3210.1422586399999"/>
    <n v="1"/>
    <n v="1"/>
    <x v="0"/>
  </r>
  <r>
    <n v="90074"/>
    <s v="20555"/>
    <s v="ТОО Yupiter Aqtobe"/>
    <x v="1"/>
    <x v="1"/>
    <x v="6"/>
    <x v="31"/>
    <x v="3"/>
    <s v="ОФФ_ТРЕЙД"/>
    <n v="6009940854"/>
    <s v="Бота"/>
    <s v="Карауылкелды с., Д.Конаева ул., 34 д."/>
    <x v="567"/>
    <s v="152579"/>
    <x v="3"/>
    <s v="01.05.2026"/>
    <s v="31.05.2026"/>
    <n v="2814.5695364238409"/>
    <n v="2193.3347133100001"/>
    <n v="1"/>
    <n v="1"/>
    <x v="0"/>
  </r>
  <r>
    <n v="90074"/>
    <s v="20555"/>
    <s v="ТОО Yupiter Aqtobe"/>
    <x v="1"/>
    <x v="1"/>
    <x v="6"/>
    <x v="31"/>
    <x v="3"/>
    <s v="ОФФ_ТРЕЙД"/>
    <n v="6009940854"/>
    <s v="Бота"/>
    <s v="Карауылкелды с., Д.Конаева ул., 34 д."/>
    <x v="567"/>
    <s v="162094"/>
    <x v="0"/>
    <s v="01.05.2026"/>
    <s v="31.05.2026"/>
    <n v="2814.5695364238409"/>
    <n v="6296.5324051600001"/>
    <n v="1"/>
    <n v="1"/>
    <x v="0"/>
  </r>
  <r>
    <n v="90074"/>
    <s v="20555"/>
    <s v="ТОО Yupiter Aqtobe"/>
    <x v="1"/>
    <x v="1"/>
    <x v="6"/>
    <x v="31"/>
    <x v="3"/>
    <s v="ОФФ_ТРЕЙД"/>
    <n v="6009940854"/>
    <s v="Бота"/>
    <s v="Карауылкелды с., Д.Конаева ул., 34 д."/>
    <x v="567"/>
    <s v="162122"/>
    <x v="1"/>
    <s v="01.05.2026"/>
    <s v="31.05.2026"/>
    <n v="2814.5695364238409"/>
    <n v="5010.1328815300003"/>
    <n v="1"/>
    <n v="1"/>
    <x v="0"/>
  </r>
  <r>
    <n v="90074"/>
    <s v="20555"/>
    <s v="ТОО Yupiter Aqtobe"/>
    <x v="1"/>
    <x v="1"/>
    <x v="6"/>
    <x v="31"/>
    <x v="3"/>
    <s v="ОФФ_ТРЕЙД"/>
    <n v="6009940899"/>
    <s v="Айдана"/>
    <s v="Молдагулова ул., 30А д."/>
    <x v="568"/>
    <s v="162078"/>
    <x v="0"/>
    <s v="01.05.2026"/>
    <s v="31.05.2026"/>
    <n v="2814.5695364238409"/>
    <n v="858.51404194999998"/>
    <n v="1"/>
    <n v="1"/>
    <x v="0"/>
  </r>
  <r>
    <n v="90074"/>
    <s v="20555"/>
    <s v="ТОО Yupiter Aqtobe"/>
    <x v="1"/>
    <x v="1"/>
    <x v="6"/>
    <x v="31"/>
    <x v="3"/>
    <s v="ОФФ_ТРЕЙД"/>
    <n v="6009940899"/>
    <s v="Айдана"/>
    <s v="Молдагулова ул., 30А д."/>
    <x v="568"/>
    <s v="162094"/>
    <x v="0"/>
    <s v="01.05.2026"/>
    <s v="31.05.2026"/>
    <n v="2814.5695364238409"/>
    <n v="3090.6505510100001"/>
    <n v="1"/>
    <n v="1"/>
    <x v="0"/>
  </r>
  <r>
    <n v="90074"/>
    <s v="20555"/>
    <s v="ТОО Yupiter Aqtobe"/>
    <x v="1"/>
    <x v="1"/>
    <x v="6"/>
    <x v="31"/>
    <x v="3"/>
    <s v="ОФФ_ТРЕЙД"/>
    <n v="6009940899"/>
    <s v="Айдана"/>
    <s v="Молдагулова ул., 30А д."/>
    <x v="568"/>
    <s v="162122"/>
    <x v="1"/>
    <s v="01.05.2026"/>
    <s v="31.05.2026"/>
    <n v="2814.5695364238409"/>
    <n v="550.83540703999995"/>
    <n v="1"/>
    <n v="1"/>
    <x v="0"/>
  </r>
  <r>
    <n v="90074"/>
    <s v="20555"/>
    <s v="ТОО Yupiter Aqtobe"/>
    <x v="1"/>
    <x v="1"/>
    <x v="6"/>
    <x v="31"/>
    <x v="3"/>
    <s v="ОФФ_ТРЕЙД"/>
    <n v="6009940935"/>
    <s v="Алихан"/>
    <s v="Сагашили п., А.Кунанбаева ул., 13стр."/>
    <x v="569"/>
    <s v="162078"/>
    <x v="0"/>
    <s v="01.05.2026"/>
    <s v="31.05.2026"/>
    <n v="2814.5695364238409"/>
    <n v="2765.46393261"/>
    <n v="1"/>
    <n v="1"/>
    <x v="0"/>
  </r>
  <r>
    <n v="90074"/>
    <s v="20555"/>
    <s v="ТОО Yupiter Aqtobe"/>
    <x v="1"/>
    <x v="1"/>
    <x v="6"/>
    <x v="31"/>
    <x v="3"/>
    <s v="ОФФ_ТРЕЙД"/>
    <n v="6009940935"/>
    <s v="Алихан"/>
    <s v="Сагашили п., А.Кунанбаева ул., 13стр."/>
    <x v="569"/>
    <s v="162094"/>
    <x v="0"/>
    <s v="01.05.2026"/>
    <s v="31.05.2026"/>
    <n v="2814.5695364238409"/>
    <n v="5771.9527257700001"/>
    <n v="1"/>
    <n v="1"/>
    <x v="0"/>
  </r>
  <r>
    <n v="90074"/>
    <s v="20555"/>
    <s v="ТОО Yupiter Aqtobe"/>
    <x v="1"/>
    <x v="1"/>
    <x v="6"/>
    <x v="31"/>
    <x v="3"/>
    <s v="ОФФ_ТРЕЙД"/>
    <n v="6009940935"/>
    <s v="Алихан"/>
    <s v="Сагашили п., А.Кунанбаева ул., 13стр."/>
    <x v="569"/>
    <s v="162122"/>
    <x v="1"/>
    <s v="01.05.2026"/>
    <s v="31.05.2026"/>
    <n v="2814.5695364238409"/>
    <n v="462.58334163000001"/>
    <n v="1"/>
    <n v="1"/>
    <x v="0"/>
  </r>
  <r>
    <n v="90074"/>
    <s v="20555"/>
    <s v="ТОО Yupiter Aqtobe"/>
    <x v="1"/>
    <x v="1"/>
    <x v="6"/>
    <x v="31"/>
    <x v="3"/>
    <s v="ОФФ_ТРЕЙД"/>
    <n v="6009940967"/>
    <s v="Жомарт"/>
    <s v="ЖМ Жарык 11а"/>
    <x v="570"/>
    <s v="162078"/>
    <x v="0"/>
    <s v="01.05.2026"/>
    <s v="31.05.2026"/>
    <n v="2814.5695364238409"/>
    <n v="2007.4812967600001"/>
    <n v="1"/>
    <n v="1"/>
    <x v="0"/>
  </r>
  <r>
    <n v="90074"/>
    <s v="20555"/>
    <s v="ТОО Yupiter Aqtobe"/>
    <x v="1"/>
    <x v="1"/>
    <x v="6"/>
    <x v="31"/>
    <x v="3"/>
    <s v="ОФФ_ТРЕЙД"/>
    <n v="6009940967"/>
    <s v="Жомарт"/>
    <s v="ЖМ Жарык 11а"/>
    <x v="570"/>
    <s v="162094"/>
    <x v="0"/>
    <s v="01.05.2026"/>
    <s v="31.05.2026"/>
    <n v="2814.5695364238409"/>
    <n v="1204.4887780500001"/>
    <n v="1"/>
    <n v="1"/>
    <x v="0"/>
  </r>
  <r>
    <n v="90074"/>
    <s v="20555"/>
    <s v="ТОО Yupiter Aqtobe"/>
    <x v="1"/>
    <x v="1"/>
    <x v="6"/>
    <x v="31"/>
    <x v="3"/>
    <s v="ОФФ_ТРЕЙД"/>
    <n v="6009940967"/>
    <s v="Жомарт"/>
    <s v="ЖМ Жарык 11а"/>
    <x v="570"/>
    <s v="162122"/>
    <x v="1"/>
    <s v="01.05.2026"/>
    <s v="31.05.2026"/>
    <n v="2814.5695364238409"/>
    <n v="1288.0299251900001"/>
    <n v="1"/>
    <n v="1"/>
    <x v="0"/>
  </r>
  <r>
    <n v="90074"/>
    <s v="20555"/>
    <s v="ТОО Yupiter Aqtobe"/>
    <x v="1"/>
    <x v="1"/>
    <x v="6"/>
    <x v="31"/>
    <x v="3"/>
    <s v="ОФФ_ТРЕЙД"/>
    <n v="6009941024"/>
    <s v="Sezim"/>
    <s v="Сарколь п., Геологов ул., 13д."/>
    <x v="571"/>
    <s v="162094"/>
    <x v="0"/>
    <s v="01.05.2026"/>
    <s v="31.05.2026"/>
    <n v="2814.5695364238409"/>
    <n v="31500"/>
    <n v="1"/>
    <n v="1"/>
    <x v="0"/>
  </r>
  <r>
    <n v="90074"/>
    <s v="20555"/>
    <s v="ТОО Yupiter Aqtobe"/>
    <x v="1"/>
    <x v="1"/>
    <x v="6"/>
    <x v="31"/>
    <x v="3"/>
    <s v="ОФФ_ТРЕЙД"/>
    <n v="6009941130"/>
    <s v="Бексултан"/>
    <s v="Барак Батыра ул., 58Б"/>
    <x v="572"/>
    <s v="162078"/>
    <x v="0"/>
    <s v="01.05.2026"/>
    <s v="31.05.2026"/>
    <n v="2814.5695364238409"/>
    <n v="1583.6065573799999"/>
    <n v="1"/>
    <n v="1"/>
    <x v="0"/>
  </r>
  <r>
    <n v="90074"/>
    <s v="20555"/>
    <s v="ТОО Yupiter Aqtobe"/>
    <x v="1"/>
    <x v="1"/>
    <x v="6"/>
    <x v="31"/>
    <x v="3"/>
    <s v="ОФФ_ТРЕЙД"/>
    <n v="6009941130"/>
    <s v="Бексултан"/>
    <s v="Барак Батыра ул., 58Б"/>
    <x v="572"/>
    <s v="162094"/>
    <x v="0"/>
    <s v="01.05.2026"/>
    <s v="31.05.2026"/>
    <n v="2814.5695364238409"/>
    <n v="1900.32786885"/>
    <n v="1"/>
    <n v="1"/>
    <x v="0"/>
  </r>
  <r>
    <n v="90074"/>
    <s v="20555"/>
    <s v="ТОО Yupiter Aqtobe"/>
    <x v="1"/>
    <x v="1"/>
    <x v="6"/>
    <x v="31"/>
    <x v="3"/>
    <s v="ОФФ_ТРЕЙД"/>
    <n v="6009941130"/>
    <s v="Бексултан"/>
    <s v="Барак Батыра ул., 58Б"/>
    <x v="572"/>
    <s v="162122"/>
    <x v="1"/>
    <s v="01.05.2026"/>
    <s v="31.05.2026"/>
    <n v="2814.5695364238409"/>
    <n v="1016.06557377"/>
    <n v="1"/>
    <n v="1"/>
    <x v="0"/>
  </r>
  <r>
    <n v="90074"/>
    <s v="20555"/>
    <s v="ТОО Yupiter Aqtobe"/>
    <x v="1"/>
    <x v="1"/>
    <x v="6"/>
    <x v="31"/>
    <x v="3"/>
    <s v="ОФФ_ТРЕЙД"/>
    <n v="6009941385"/>
    <s v="Адильхан"/>
    <s v="Кызылжар мкр., 5 г д."/>
    <x v="573"/>
    <s v="162094"/>
    <x v="0"/>
    <s v="01.05.2026"/>
    <s v="31.05.2026"/>
    <n v="2814.5695364238409"/>
    <n v="2497.1994829800001"/>
    <n v="1"/>
    <n v="1"/>
    <x v="0"/>
  </r>
  <r>
    <n v="90074"/>
    <s v="20555"/>
    <s v="ТОО Yupiter Aqtobe"/>
    <x v="1"/>
    <x v="1"/>
    <x v="6"/>
    <x v="31"/>
    <x v="3"/>
    <s v="ОФФ_ТРЕЙД"/>
    <n v="6009941385"/>
    <s v="Адильхан"/>
    <s v="Кызылжар мкр., 5 г д."/>
    <x v="573"/>
    <s v="162122"/>
    <x v="1"/>
    <s v="01.05.2026"/>
    <s v="31.05.2026"/>
    <n v="2814.5695364238409"/>
    <n v="2002.8005170199999"/>
    <n v="1"/>
    <n v="1"/>
    <x v="0"/>
  </r>
  <r>
    <n v="90074"/>
    <s v="20555"/>
    <s v="ТОО Yupiter Aqtobe"/>
    <x v="1"/>
    <x v="1"/>
    <x v="6"/>
    <x v="31"/>
    <x v="3"/>
    <s v="ОФФ_ТРЕЙД"/>
    <n v="6009941895"/>
    <s v="Жасмин"/>
    <s v="Джанбула 204 А"/>
    <x v="574"/>
    <s v="152062"/>
    <x v="1"/>
    <s v="01.05.2026"/>
    <s v="31.05.2026"/>
    <n v="2814.5695364238409"/>
    <n v="2599.2847197000001"/>
    <n v="1"/>
    <n v="1"/>
    <x v="0"/>
  </r>
  <r>
    <n v="90074"/>
    <s v="20555"/>
    <s v="ТОО Yupiter Aqtobe"/>
    <x v="1"/>
    <x v="1"/>
    <x v="6"/>
    <x v="31"/>
    <x v="3"/>
    <s v="ОФФ_ТРЕЙД"/>
    <n v="6009941895"/>
    <s v="Жасмин"/>
    <s v="Джанбула 204 А"/>
    <x v="574"/>
    <s v="152579"/>
    <x v="3"/>
    <s v="01.05.2026"/>
    <s v="31.05.2026"/>
    <n v="2814.5695364238409"/>
    <n v="888.66110033999996"/>
    <n v="1"/>
    <n v="1"/>
    <x v="0"/>
  </r>
  <r>
    <n v="90074"/>
    <s v="20555"/>
    <s v="ТОО Yupiter Aqtobe"/>
    <x v="1"/>
    <x v="1"/>
    <x v="6"/>
    <x v="31"/>
    <x v="3"/>
    <s v="ОФФ_ТРЕЙД"/>
    <n v="6009941895"/>
    <s v="Жасмин"/>
    <s v="Джанбула 204 А"/>
    <x v="574"/>
    <s v="162078"/>
    <x v="0"/>
    <s v="01.05.2026"/>
    <s v="31.05.2026"/>
    <n v="2814.5695364238409"/>
    <n v="1620.6770375399999"/>
    <n v="1"/>
    <n v="1"/>
    <x v="0"/>
  </r>
  <r>
    <n v="90074"/>
    <s v="20555"/>
    <s v="ТОО Yupiter Aqtobe"/>
    <x v="1"/>
    <x v="1"/>
    <x v="6"/>
    <x v="31"/>
    <x v="3"/>
    <s v="ОФФ_ТРЕЙД"/>
    <n v="6009941895"/>
    <s v="Жасмин"/>
    <s v="Джанбула 204 А"/>
    <x v="574"/>
    <s v="162094"/>
    <x v="0"/>
    <s v="01.05.2026"/>
    <s v="31.05.2026"/>
    <n v="2814.5695364238409"/>
    <n v="24311.220520970001"/>
    <n v="1"/>
    <n v="1"/>
    <x v="0"/>
  </r>
  <r>
    <n v="90074"/>
    <s v="20555"/>
    <s v="ТОО Yupiter Aqtobe"/>
    <x v="1"/>
    <x v="1"/>
    <x v="6"/>
    <x v="31"/>
    <x v="3"/>
    <s v="ОФФ_ТРЕЙД"/>
    <n v="6009941895"/>
    <s v="Жасмин"/>
    <s v="Джанбула 204 А"/>
    <x v="574"/>
    <s v="162122"/>
    <x v="1"/>
    <s v="01.05.2026"/>
    <s v="31.05.2026"/>
    <n v="2814.5695364238409"/>
    <n v="2080.1566214499999"/>
    <n v="1"/>
    <n v="1"/>
    <x v="0"/>
  </r>
  <r>
    <n v="90074"/>
    <s v="20555"/>
    <s v="ТОО Yupiter Aqtobe"/>
    <x v="1"/>
    <x v="1"/>
    <x v="6"/>
    <x v="31"/>
    <x v="3"/>
    <s v="ОФФ_ТРЕЙД"/>
    <n v="6009941950"/>
    <s v="Айлин"/>
    <s v="Никельтау п., М.Жумабаева ул., 2 д., 2а кв"/>
    <x v="575"/>
    <s v="162094"/>
    <x v="0"/>
    <s v="01.05.2026"/>
    <s v="31.05.2026"/>
    <n v="2814.5695364238409"/>
    <n v="4500"/>
    <n v="1"/>
    <n v="1"/>
    <x v="0"/>
  </r>
  <r>
    <n v="90074"/>
    <s v="20555"/>
    <s v="ТОО Yupiter Aqtobe"/>
    <x v="1"/>
    <x v="1"/>
    <x v="6"/>
    <x v="32"/>
    <x v="3"/>
    <s v="ОФФ_ТРЕЙД"/>
    <n v="6000501779"/>
    <s v="Наргиз"/>
    <s v="Абулхаирхана 121"/>
    <x v="576"/>
    <s v="162094"/>
    <x v="0"/>
    <s v="01.05.2026"/>
    <s v="31.05.2026"/>
    <n v="2814.5695364238409"/>
    <n v="3317.4764690900001"/>
    <n v="1"/>
    <n v="1"/>
    <x v="0"/>
  </r>
  <r>
    <n v="90074"/>
    <s v="20555"/>
    <s v="ТОО Yupiter Aqtobe"/>
    <x v="1"/>
    <x v="1"/>
    <x v="6"/>
    <x v="32"/>
    <x v="3"/>
    <s v="ОФФ_ТРЕЙД"/>
    <n v="6000501779"/>
    <s v="Наргиз"/>
    <s v="Абулхаирхана 121"/>
    <x v="576"/>
    <s v="162122"/>
    <x v="1"/>
    <s v="01.05.2026"/>
    <s v="31.05.2026"/>
    <n v="2814.5695364238409"/>
    <n v="1182.5235309100001"/>
    <n v="1"/>
    <n v="1"/>
    <x v="0"/>
  </r>
  <r>
    <n v="90074"/>
    <s v="20555"/>
    <s v="ТОО Yupiter Aqtobe"/>
    <x v="1"/>
    <x v="1"/>
    <x v="6"/>
    <x v="32"/>
    <x v="3"/>
    <s v="ОФФ_ТРЕЙД"/>
    <n v="600500531"/>
    <s v="Огонек"/>
    <s v="Мартук, Байтурсынова ул"/>
    <x v="577"/>
    <s v="162078"/>
    <x v="0"/>
    <s v="01.05.2026"/>
    <s v="31.05.2026"/>
    <n v="2814.5695364238409"/>
    <n v="1090.9501581100001"/>
    <n v="1"/>
    <n v="1"/>
    <x v="0"/>
  </r>
  <r>
    <n v="90074"/>
    <s v="20555"/>
    <s v="ТОО Yupiter Aqtobe"/>
    <x v="1"/>
    <x v="1"/>
    <x v="6"/>
    <x v="32"/>
    <x v="3"/>
    <s v="ОФФ_ТРЕЙД"/>
    <n v="600500531"/>
    <s v="Огонек"/>
    <s v="Мартук, Байтурсынова ул"/>
    <x v="577"/>
    <s v="162094"/>
    <x v="0"/>
    <s v="01.05.2026"/>
    <s v="31.05.2026"/>
    <n v="2814.5695364238409"/>
    <n v="1309.14018973"/>
    <n v="1"/>
    <n v="1"/>
    <x v="0"/>
  </r>
  <r>
    <n v="90074"/>
    <s v="20555"/>
    <s v="ТОО Yupiter Aqtobe"/>
    <x v="1"/>
    <x v="1"/>
    <x v="6"/>
    <x v="32"/>
    <x v="3"/>
    <s v="ОФФ_ТРЕЙД"/>
    <n v="600500531"/>
    <s v="Огонек"/>
    <s v="Мартук, Байтурсынова ул"/>
    <x v="577"/>
    <s v="162122"/>
    <x v="1"/>
    <s v="01.05.2026"/>
    <s v="31.05.2026"/>
    <n v="2814.5695364238409"/>
    <n v="2099.90965216"/>
    <n v="1"/>
    <n v="1"/>
    <x v="0"/>
  </r>
  <r>
    <n v="90074"/>
    <s v="20555"/>
    <s v="ТОО Yupiter Aqtobe"/>
    <x v="1"/>
    <x v="1"/>
    <x v="6"/>
    <x v="32"/>
    <x v="3"/>
    <s v="ОФФ_ТРЕЙД"/>
    <n v="600500537"/>
    <s v="Сказка"/>
    <s v="Мартук, Абая ул, д.56"/>
    <x v="578"/>
    <s v="162078"/>
    <x v="0"/>
    <s v="01.05.2026"/>
    <s v="31.05.2026"/>
    <n v="2814.5695364238409"/>
    <n v="935.92559100999995"/>
    <n v="1"/>
    <n v="1"/>
    <x v="0"/>
  </r>
  <r>
    <n v="90074"/>
    <s v="20555"/>
    <s v="ТОО Yupiter Aqtobe"/>
    <x v="1"/>
    <x v="1"/>
    <x v="6"/>
    <x v="32"/>
    <x v="3"/>
    <s v="ОФФ_ТРЕЙД"/>
    <n v="600500537"/>
    <s v="Сказка"/>
    <s v="Мартук, Абая ул, д.56"/>
    <x v="578"/>
    <s v="162094"/>
    <x v="0"/>
    <s v="01.05.2026"/>
    <s v="31.05.2026"/>
    <n v="2814.5695364238409"/>
    <n v="561.55535460999999"/>
    <n v="1"/>
    <n v="1"/>
    <x v="0"/>
  </r>
  <r>
    <n v="90074"/>
    <s v="20555"/>
    <s v="ТОО Yupiter Aqtobe"/>
    <x v="1"/>
    <x v="1"/>
    <x v="6"/>
    <x v="32"/>
    <x v="3"/>
    <s v="ОФФ_ТРЕЙД"/>
    <n v="600500537"/>
    <s v="Сказка"/>
    <s v="Мартук, Абая ул, д.56"/>
    <x v="578"/>
    <s v="162122"/>
    <x v="1"/>
    <s v="01.05.2026"/>
    <s v="31.05.2026"/>
    <n v="2814.5695364238409"/>
    <n v="3002.5190543899998"/>
    <n v="1"/>
    <n v="1"/>
    <x v="0"/>
  </r>
  <r>
    <n v="90074"/>
    <s v="20555"/>
    <s v="ТОО Yupiter Aqtobe"/>
    <x v="1"/>
    <x v="1"/>
    <x v="6"/>
    <x v="32"/>
    <x v="3"/>
    <s v="ОФФ_ТРЕЙД"/>
    <n v="600500539"/>
    <s v="Елочка"/>
    <s v="Мартук, Абая ул, д.117"/>
    <x v="579"/>
    <s v="152062"/>
    <x v="1"/>
    <s v="01.05.2026"/>
    <s v="31.05.2026"/>
    <n v="2814.5695364238409"/>
    <n v="644.01496258999998"/>
    <n v="1"/>
    <n v="1"/>
    <x v="0"/>
  </r>
  <r>
    <n v="90074"/>
    <s v="20555"/>
    <s v="ТОО Yupiter Aqtobe"/>
    <x v="1"/>
    <x v="1"/>
    <x v="6"/>
    <x v="32"/>
    <x v="3"/>
    <s v="ОФФ_ТРЕЙД"/>
    <n v="600500539"/>
    <s v="Елочка"/>
    <s v="Мартук, Абая ул, д.117"/>
    <x v="579"/>
    <s v="162078"/>
    <x v="0"/>
    <s v="01.05.2026"/>
    <s v="31.05.2026"/>
    <n v="2814.5695364238409"/>
    <n v="2007.4812967600001"/>
    <n v="1"/>
    <n v="1"/>
    <x v="0"/>
  </r>
  <r>
    <n v="90074"/>
    <s v="20555"/>
    <s v="ТОО Yupiter Aqtobe"/>
    <x v="1"/>
    <x v="1"/>
    <x v="6"/>
    <x v="32"/>
    <x v="3"/>
    <s v="ОФФ_ТРЕЙД"/>
    <n v="600500539"/>
    <s v="Елочка"/>
    <s v="Мартук, Абая ул, д.117"/>
    <x v="579"/>
    <s v="162094"/>
    <x v="0"/>
    <s v="01.05.2026"/>
    <s v="31.05.2026"/>
    <n v="2814.5695364238409"/>
    <n v="1204.4887780500001"/>
    <n v="1"/>
    <n v="1"/>
    <x v="0"/>
  </r>
  <r>
    <n v="90074"/>
    <s v="20555"/>
    <s v="ТОО Yupiter Aqtobe"/>
    <x v="1"/>
    <x v="1"/>
    <x v="6"/>
    <x v="32"/>
    <x v="3"/>
    <s v="ОФФ_ТРЕЙД"/>
    <n v="600500539"/>
    <s v="Елочка"/>
    <s v="Мартук, Абая ул, д.117"/>
    <x v="579"/>
    <s v="162122"/>
    <x v="1"/>
    <s v="01.05.2026"/>
    <s v="31.05.2026"/>
    <n v="2814.5695364238409"/>
    <n v="644.01496258999998"/>
    <n v="1"/>
    <n v="1"/>
    <x v="0"/>
  </r>
  <r>
    <n v="90074"/>
    <s v="20555"/>
    <s v="ТОО Yupiter Aqtobe"/>
    <x v="1"/>
    <x v="1"/>
    <x v="6"/>
    <x v="32"/>
    <x v="3"/>
    <s v="ОФФ_ТРЕЙД"/>
    <n v="600500578"/>
    <s v="Нур"/>
    <s v="Саржансай"/>
    <x v="580"/>
    <s v="152062"/>
    <x v="1"/>
    <s v="01.05.2026"/>
    <s v="31.05.2026"/>
    <n v="2814.5695364238409"/>
    <n v="1403.23872274"/>
    <n v="1"/>
    <n v="1"/>
    <x v="0"/>
  </r>
  <r>
    <n v="90074"/>
    <s v="20555"/>
    <s v="ТОО Yupiter Aqtobe"/>
    <x v="1"/>
    <x v="1"/>
    <x v="6"/>
    <x v="32"/>
    <x v="3"/>
    <s v="ОФФ_ТРЕЙД"/>
    <n v="600500578"/>
    <s v="Нур"/>
    <s v="Саржансай"/>
    <x v="580"/>
    <s v="162078"/>
    <x v="0"/>
    <s v="01.05.2026"/>
    <s v="31.05.2026"/>
    <n v="2814.5695364238409"/>
    <n v="2293.0843487900001"/>
    <n v="1"/>
    <n v="1"/>
    <x v="0"/>
  </r>
  <r>
    <n v="90074"/>
    <s v="20555"/>
    <s v="ТОО Yupiter Aqtobe"/>
    <x v="1"/>
    <x v="1"/>
    <x v="6"/>
    <x v="32"/>
    <x v="3"/>
    <s v="ОФФ_ТРЕЙД"/>
    <n v="600500578"/>
    <s v="Нур"/>
    <s v="Саржансай"/>
    <x v="580"/>
    <s v="162094"/>
    <x v="0"/>
    <s v="01.05.2026"/>
    <s v="31.05.2026"/>
    <n v="2814.5695364238409"/>
    <n v="2497.1994829800001"/>
    <n v="1"/>
    <n v="1"/>
    <x v="0"/>
  </r>
  <r>
    <n v="90074"/>
    <s v="20555"/>
    <s v="ТОО Yupiter Aqtobe"/>
    <x v="1"/>
    <x v="1"/>
    <x v="6"/>
    <x v="32"/>
    <x v="3"/>
    <s v="ОФФ_ТРЕЙД"/>
    <n v="600500578"/>
    <s v="Нур"/>
    <s v="Саржансай"/>
    <x v="580"/>
    <s v="162122"/>
    <x v="1"/>
    <s v="01.05.2026"/>
    <s v="31.05.2026"/>
    <n v="2814.5695364238409"/>
    <n v="2806.4774454899998"/>
    <n v="1"/>
    <n v="1"/>
    <x v="0"/>
  </r>
  <r>
    <n v="90074"/>
    <s v="20555"/>
    <s v="ТОО Yupiter Aqtobe"/>
    <x v="1"/>
    <x v="1"/>
    <x v="6"/>
    <x v="32"/>
    <x v="3"/>
    <s v="ОФФ_ТРЕЙД"/>
    <n v="600500580"/>
    <s v="Акбол"/>
    <s v="Хлебодаровка"/>
    <x v="581"/>
    <s v="152062"/>
    <x v="1"/>
    <s v="01.05.2026"/>
    <s v="31.05.2026"/>
    <n v="2814.5695364238409"/>
    <n v="616.51193634000003"/>
    <n v="1"/>
    <n v="1"/>
    <x v="0"/>
  </r>
  <r>
    <n v="90074"/>
    <s v="20555"/>
    <s v="ТОО Yupiter Aqtobe"/>
    <x v="1"/>
    <x v="1"/>
    <x v="6"/>
    <x v="32"/>
    <x v="3"/>
    <s v="ОФФ_ТРЕЙД"/>
    <n v="600500580"/>
    <s v="Акбол"/>
    <s v="Хлебодаровка"/>
    <x v="581"/>
    <s v="162078"/>
    <x v="0"/>
    <s v="01.05.2026"/>
    <s v="31.05.2026"/>
    <n v="2814.5695364238409"/>
    <n v="960.87533155999995"/>
    <n v="1"/>
    <n v="1"/>
    <x v="0"/>
  </r>
  <r>
    <n v="90074"/>
    <s v="20555"/>
    <s v="ТОО Yupiter Aqtobe"/>
    <x v="1"/>
    <x v="1"/>
    <x v="6"/>
    <x v="32"/>
    <x v="3"/>
    <s v="ОФФ_ТРЕЙД"/>
    <n v="600500580"/>
    <s v="Акбол"/>
    <s v="Хлебодаровка"/>
    <x v="581"/>
    <s v="162094"/>
    <x v="0"/>
    <s v="01.05.2026"/>
    <s v="31.05.2026"/>
    <n v="2814.5695364238409"/>
    <n v="2306.10079576"/>
    <n v="1"/>
    <n v="1"/>
    <x v="0"/>
  </r>
  <r>
    <n v="90074"/>
    <s v="20555"/>
    <s v="ТОО Yupiter Aqtobe"/>
    <x v="1"/>
    <x v="1"/>
    <x v="6"/>
    <x v="32"/>
    <x v="3"/>
    <s v="ОФФ_ТРЕЙД"/>
    <n v="600500580"/>
    <s v="Акбол"/>
    <s v="Хлебодаровка"/>
    <x v="581"/>
    <s v="162122"/>
    <x v="1"/>
    <s v="01.05.2026"/>
    <s v="31.05.2026"/>
    <n v="2814.5695364238409"/>
    <n v="616.51193634000003"/>
    <n v="1"/>
    <n v="1"/>
    <x v="0"/>
  </r>
  <r>
    <n v="90074"/>
    <s v="20555"/>
    <s v="ТОО Yupiter Aqtobe"/>
    <x v="1"/>
    <x v="1"/>
    <x v="6"/>
    <x v="32"/>
    <x v="3"/>
    <s v="ОФФ_ТРЕЙД"/>
    <n v="600500581"/>
    <s v="Женис"/>
    <s v="Хлебодаровка, Ленина ул"/>
    <x v="582"/>
    <s v="152062"/>
    <x v="1"/>
    <s v="01.05.2026"/>
    <s v="31.05.2026"/>
    <n v="2814.5695364238409"/>
    <n v="616.51193634000003"/>
    <n v="1"/>
    <n v="1"/>
    <x v="0"/>
  </r>
  <r>
    <n v="90074"/>
    <s v="20555"/>
    <s v="ТОО Yupiter Aqtobe"/>
    <x v="1"/>
    <x v="1"/>
    <x v="6"/>
    <x v="32"/>
    <x v="3"/>
    <s v="ОФФ_ТРЕЙД"/>
    <n v="600500581"/>
    <s v="Женис"/>
    <s v="Хлебодаровка, Ленина ул"/>
    <x v="582"/>
    <s v="162078"/>
    <x v="0"/>
    <s v="01.05.2026"/>
    <s v="31.05.2026"/>
    <n v="2814.5695364238409"/>
    <n v="960.87533155999995"/>
    <n v="1"/>
    <n v="1"/>
    <x v="0"/>
  </r>
  <r>
    <n v="90074"/>
    <s v="20555"/>
    <s v="ТОО Yupiter Aqtobe"/>
    <x v="1"/>
    <x v="1"/>
    <x v="6"/>
    <x v="32"/>
    <x v="3"/>
    <s v="ОФФ_ТРЕЙД"/>
    <n v="600500581"/>
    <s v="Женис"/>
    <s v="Хлебодаровка, Ленина ул"/>
    <x v="582"/>
    <s v="162094"/>
    <x v="0"/>
    <s v="01.05.2026"/>
    <s v="31.05.2026"/>
    <n v="2814.5695364238409"/>
    <n v="2306.10079576"/>
    <n v="1"/>
    <n v="1"/>
    <x v="0"/>
  </r>
  <r>
    <n v="90074"/>
    <s v="20555"/>
    <s v="ТОО Yupiter Aqtobe"/>
    <x v="1"/>
    <x v="1"/>
    <x v="6"/>
    <x v="32"/>
    <x v="3"/>
    <s v="ОФФ_ТРЕЙД"/>
    <n v="600500581"/>
    <s v="Женис"/>
    <s v="Хлебодаровка, Ленина ул"/>
    <x v="582"/>
    <s v="162122"/>
    <x v="1"/>
    <s v="01.05.2026"/>
    <s v="31.05.2026"/>
    <n v="2814.5695364238409"/>
    <n v="616.51193634000003"/>
    <n v="1"/>
    <n v="1"/>
    <x v="0"/>
  </r>
  <r>
    <n v="90074"/>
    <s v="20555"/>
    <s v="ТОО Yupiter Aqtobe"/>
    <x v="1"/>
    <x v="1"/>
    <x v="6"/>
    <x v="32"/>
    <x v="3"/>
    <s v="ОФФ_ТРЕЙД"/>
    <n v="600500584"/>
    <s v="Ботагоз"/>
    <s v="Хлебодаровка"/>
    <x v="583"/>
    <s v="152062"/>
    <x v="1"/>
    <s v="01.05.2026"/>
    <s v="31.05.2026"/>
    <n v="2814.5695364238409"/>
    <n v="699.96988405000002"/>
    <n v="1"/>
    <n v="1"/>
    <x v="0"/>
  </r>
  <r>
    <n v="90074"/>
    <s v="20555"/>
    <s v="ТОО Yupiter Aqtobe"/>
    <x v="1"/>
    <x v="1"/>
    <x v="6"/>
    <x v="32"/>
    <x v="3"/>
    <s v="ОФФ_ТРЕЙД"/>
    <n v="600500584"/>
    <s v="Ботагоз"/>
    <s v="Хлебодаровка"/>
    <x v="583"/>
    <s v="162078"/>
    <x v="0"/>
    <s v="01.05.2026"/>
    <s v="31.05.2026"/>
    <n v="2814.5695364238409"/>
    <n v="1090.9501581100001"/>
    <n v="1"/>
    <n v="1"/>
    <x v="0"/>
  </r>
  <r>
    <n v="90074"/>
    <s v="20555"/>
    <s v="ТОО Yupiter Aqtobe"/>
    <x v="1"/>
    <x v="1"/>
    <x v="6"/>
    <x v="32"/>
    <x v="3"/>
    <s v="ОФФ_ТРЕЙД"/>
    <n v="600500584"/>
    <s v="Ботагоз"/>
    <s v="Хлебодаровка"/>
    <x v="583"/>
    <s v="162094"/>
    <x v="0"/>
    <s v="01.05.2026"/>
    <s v="31.05.2026"/>
    <n v="2814.5695364238409"/>
    <n v="1309.14018973"/>
    <n v="1"/>
    <n v="1"/>
    <x v="0"/>
  </r>
  <r>
    <n v="90074"/>
    <s v="20555"/>
    <s v="ТОО Yupiter Aqtobe"/>
    <x v="1"/>
    <x v="1"/>
    <x v="6"/>
    <x v="32"/>
    <x v="3"/>
    <s v="ОФФ_ТРЕЙД"/>
    <n v="600500584"/>
    <s v="Ботагоз"/>
    <s v="Хлебодаровка"/>
    <x v="583"/>
    <s v="162122"/>
    <x v="1"/>
    <s v="01.05.2026"/>
    <s v="31.05.2026"/>
    <n v="2814.5695364238409"/>
    <n v="1399.9397681099999"/>
    <n v="1"/>
    <n v="1"/>
    <x v="0"/>
  </r>
  <r>
    <n v="90074"/>
    <s v="20555"/>
    <s v="ТОО Yupiter Aqtobe"/>
    <x v="1"/>
    <x v="1"/>
    <x v="6"/>
    <x v="32"/>
    <x v="3"/>
    <s v="ОФФ_ТРЕЙД"/>
    <n v="600500592"/>
    <s v="Хан"/>
    <s v="Хобда, Акимжанова ул, д.11"/>
    <x v="584"/>
    <s v="152062"/>
    <x v="1"/>
    <s v="01.05.2026"/>
    <s v="31.05.2026"/>
    <n v="2814.5695364238409"/>
    <n v="3308.4417874599999"/>
    <n v="1"/>
    <n v="1"/>
    <x v="0"/>
  </r>
  <r>
    <n v="90074"/>
    <s v="20555"/>
    <s v="ТОО Yupiter Aqtobe"/>
    <x v="1"/>
    <x v="1"/>
    <x v="6"/>
    <x v="32"/>
    <x v="3"/>
    <s v="ОФФ_ТРЕЙД"/>
    <n v="600500592"/>
    <s v="Хан"/>
    <s v="Хобда, Акимжанова ул, д.11"/>
    <x v="584"/>
    <s v="162078"/>
    <x v="0"/>
    <s v="01.05.2026"/>
    <s v="31.05.2026"/>
    <n v="2814.5695364238409"/>
    <n v="5180.1693788299999"/>
    <n v="1"/>
    <n v="1"/>
    <x v="0"/>
  </r>
  <r>
    <n v="90074"/>
    <s v="20555"/>
    <s v="ТОО Yupiter Aqtobe"/>
    <x v="1"/>
    <x v="1"/>
    <x v="6"/>
    <x v="32"/>
    <x v="3"/>
    <s v="ОФФ_ТРЕЙД"/>
    <n v="600500592"/>
    <s v="Хан"/>
    <s v="Хобда, Акимжанова ул, д.11"/>
    <x v="584"/>
    <s v="162094"/>
    <x v="0"/>
    <s v="01.05.2026"/>
    <s v="31.05.2026"/>
    <n v="2814.5695364238409"/>
    <n v="6187.7149403399999"/>
    <n v="1"/>
    <n v="1"/>
    <x v="0"/>
  </r>
  <r>
    <n v="90074"/>
    <s v="20555"/>
    <s v="ТОО Yupiter Aqtobe"/>
    <x v="1"/>
    <x v="1"/>
    <x v="6"/>
    <x v="32"/>
    <x v="3"/>
    <s v="ОФФ_ТРЕЙД"/>
    <n v="600500592"/>
    <s v="Хан"/>
    <s v="Хобда, Акимжанова ул, д.11"/>
    <x v="584"/>
    <s v="162122"/>
    <x v="1"/>
    <s v="01.05.2026"/>
    <s v="31.05.2026"/>
    <n v="2814.5695364238409"/>
    <n v="3323.6738933699999"/>
    <n v="1"/>
    <n v="1"/>
    <x v="0"/>
  </r>
  <r>
    <n v="90074"/>
    <s v="20555"/>
    <s v="ТОО Yupiter Aqtobe"/>
    <x v="1"/>
    <x v="1"/>
    <x v="6"/>
    <x v="32"/>
    <x v="3"/>
    <s v="ОФФ_ТРЕЙД"/>
    <n v="600500593"/>
    <s v="Айару"/>
    <s v="Хобда, Абулхайыр Хана ул, д.58а"/>
    <x v="585"/>
    <s v="152062"/>
    <x v="1"/>
    <s v="01.05.2026"/>
    <s v="31.05.2026"/>
    <n v="2814.5695364238409"/>
    <n v="1341.6552420800001"/>
    <n v="1"/>
    <n v="1"/>
    <x v="0"/>
  </r>
  <r>
    <n v="90074"/>
    <s v="20555"/>
    <s v="ТОО Yupiter Aqtobe"/>
    <x v="1"/>
    <x v="1"/>
    <x v="6"/>
    <x v="32"/>
    <x v="3"/>
    <s v="ОФФ_ТРЕЙД"/>
    <n v="600500593"/>
    <s v="Айару"/>
    <s v="Хобда, Абулхайыр Хана ул, д.58а"/>
    <x v="585"/>
    <s v="162078"/>
    <x v="0"/>
    <s v="01.05.2026"/>
    <s v="31.05.2026"/>
    <n v="2814.5695364238409"/>
    <n v="3136.5899415499998"/>
    <n v="1"/>
    <n v="1"/>
    <x v="0"/>
  </r>
  <r>
    <n v="90074"/>
    <s v="20555"/>
    <s v="ТОО Yupiter Aqtobe"/>
    <x v="1"/>
    <x v="1"/>
    <x v="6"/>
    <x v="32"/>
    <x v="3"/>
    <s v="ОФФ_ТРЕЙД"/>
    <n v="600500593"/>
    <s v="Айару"/>
    <s v="Хобда, Абулхайыр Хана ул, д.58а"/>
    <x v="585"/>
    <s v="162094"/>
    <x v="0"/>
    <s v="01.05.2026"/>
    <s v="31.05.2026"/>
    <n v="2814.5695364238409"/>
    <n v="2509.2719532400001"/>
    <n v="1"/>
    <n v="1"/>
    <x v="0"/>
  </r>
  <r>
    <n v="90074"/>
    <s v="20555"/>
    <s v="ТОО Yupiter Aqtobe"/>
    <x v="1"/>
    <x v="1"/>
    <x v="6"/>
    <x v="32"/>
    <x v="3"/>
    <s v="ОФФ_ТРЕЙД"/>
    <n v="600500593"/>
    <s v="Айару"/>
    <s v="Хобда, Абулхайыр Хана ул, д.58а"/>
    <x v="585"/>
    <s v="162122"/>
    <x v="1"/>
    <s v="01.05.2026"/>
    <s v="31.05.2026"/>
    <n v="2814.5695364238409"/>
    <n v="2012.48286312"/>
    <n v="1"/>
    <n v="1"/>
    <x v="0"/>
  </r>
  <r>
    <n v="90074"/>
    <s v="20555"/>
    <s v="ТОО Yupiter Aqtobe"/>
    <x v="1"/>
    <x v="1"/>
    <x v="6"/>
    <x v="32"/>
    <x v="3"/>
    <s v="ОФФ_ТРЕЙД"/>
    <n v="600500597"/>
    <s v="Тлектес"/>
    <s v="Хобда, Абулхайыр Хана ул, д.32а"/>
    <x v="586"/>
    <s v="152062"/>
    <x v="1"/>
    <s v="01.05.2026"/>
    <s v="31.05.2026"/>
    <n v="2814.5695364238409"/>
    <n v="2058.37638376"/>
    <n v="1"/>
    <n v="1"/>
    <x v="0"/>
  </r>
  <r>
    <n v="90074"/>
    <s v="20555"/>
    <s v="ТОО Yupiter Aqtobe"/>
    <x v="1"/>
    <x v="1"/>
    <x v="6"/>
    <x v="32"/>
    <x v="3"/>
    <s v="ОФФ_ТРЕЙД"/>
    <n v="600500597"/>
    <s v="Тлектес"/>
    <s v="Хобда, Абулхайыр Хана ул, д.32а"/>
    <x v="586"/>
    <s v="162078"/>
    <x v="0"/>
    <s v="01.05.2026"/>
    <s v="31.05.2026"/>
    <n v="2814.5695364238409"/>
    <n v="1069.37269373"/>
    <n v="1"/>
    <n v="1"/>
    <x v="0"/>
  </r>
  <r>
    <n v="90074"/>
    <s v="20555"/>
    <s v="ТОО Yupiter Aqtobe"/>
    <x v="1"/>
    <x v="1"/>
    <x v="6"/>
    <x v="32"/>
    <x v="3"/>
    <s v="ОФФ_ТРЕЙД"/>
    <n v="600500597"/>
    <s v="Тлектес"/>
    <s v="Хобда, Абулхайыр Хана ул, д.32а"/>
    <x v="586"/>
    <s v="162122"/>
    <x v="1"/>
    <s v="01.05.2026"/>
    <s v="31.05.2026"/>
    <n v="2814.5695364238409"/>
    <n v="1372.25092251"/>
    <n v="1"/>
    <n v="1"/>
    <x v="0"/>
  </r>
  <r>
    <n v="90074"/>
    <s v="20555"/>
    <s v="ТОО Yupiter Aqtobe"/>
    <x v="1"/>
    <x v="1"/>
    <x v="6"/>
    <x v="32"/>
    <x v="3"/>
    <s v="ОФФ_ТРЕЙД"/>
    <n v="600500598"/>
    <s v="Гаухар "/>
    <s v="Хобда, Желтоксан ул, д.18"/>
    <x v="587"/>
    <s v="152062"/>
    <x v="1"/>
    <s v="01.05.2026"/>
    <s v="31.05.2026"/>
    <n v="2814.5695364238409"/>
    <n v="2327.2566040199999"/>
    <n v="1"/>
    <n v="1"/>
    <x v="0"/>
  </r>
  <r>
    <n v="90074"/>
    <s v="20555"/>
    <s v="ТОО Yupiter Aqtobe"/>
    <x v="1"/>
    <x v="1"/>
    <x v="6"/>
    <x v="32"/>
    <x v="3"/>
    <s v="ОФФ_ТРЕЙД"/>
    <n v="600500598"/>
    <s v="Гаухар "/>
    <s v="Хобда, Желтоксан ул, д.18"/>
    <x v="587"/>
    <s v="162078"/>
    <x v="0"/>
    <s v="01.05.2026"/>
    <s v="31.05.2026"/>
    <n v="2814.5695364238409"/>
    <n v="3627.1859946599998"/>
    <n v="1"/>
    <n v="1"/>
    <x v="0"/>
  </r>
  <r>
    <n v="90074"/>
    <s v="20555"/>
    <s v="ТОО Yupiter Aqtobe"/>
    <x v="1"/>
    <x v="1"/>
    <x v="6"/>
    <x v="32"/>
    <x v="3"/>
    <s v="ОФФ_ТРЕЙД"/>
    <n v="600500598"/>
    <s v="Гаухар "/>
    <s v="Хобда, Желтоксан ул, д.18"/>
    <x v="587"/>
    <s v="162094"/>
    <x v="0"/>
    <s v="01.05.2026"/>
    <s v="31.05.2026"/>
    <n v="2814.5695364238409"/>
    <n v="5578.7708559499997"/>
    <n v="1"/>
    <n v="1"/>
    <x v="0"/>
  </r>
  <r>
    <n v="90074"/>
    <s v="20555"/>
    <s v="ТОО Yupiter Aqtobe"/>
    <x v="1"/>
    <x v="1"/>
    <x v="6"/>
    <x v="32"/>
    <x v="3"/>
    <s v="ОФФ_ТРЕЙД"/>
    <n v="600500598"/>
    <s v="Гаухар "/>
    <s v="Хобда, Желтоксан ул, д.18"/>
    <x v="587"/>
    <s v="162122"/>
    <x v="1"/>
    <s v="01.05.2026"/>
    <s v="31.05.2026"/>
    <n v="2814.5695364238409"/>
    <n v="1966.78654538"/>
    <n v="1"/>
    <n v="1"/>
    <x v="0"/>
  </r>
  <r>
    <n v="90074"/>
    <s v="20555"/>
    <s v="ТОО Yupiter Aqtobe"/>
    <x v="1"/>
    <x v="1"/>
    <x v="6"/>
    <x v="32"/>
    <x v="3"/>
    <s v="ОФФ_ТРЕЙД"/>
    <n v="600500599"/>
    <s v="Азалия"/>
    <s v="Хобда, Астана ул"/>
    <x v="588"/>
    <s v="152062"/>
    <x v="1"/>
    <s v="01.05.2026"/>
    <s v="31.05.2026"/>
    <n v="2814.5695364238409"/>
    <n v="627.11635750000005"/>
    <n v="1"/>
    <n v="1"/>
    <x v="0"/>
  </r>
  <r>
    <n v="90074"/>
    <s v="20555"/>
    <s v="ТОО Yupiter Aqtobe"/>
    <x v="1"/>
    <x v="1"/>
    <x v="6"/>
    <x v="32"/>
    <x v="3"/>
    <s v="ОФФ_ТРЕЙД"/>
    <n v="600500599"/>
    <s v="Азалия"/>
    <s v="Хобда, Астана ул"/>
    <x v="588"/>
    <s v="162078"/>
    <x v="0"/>
    <s v="01.05.2026"/>
    <s v="31.05.2026"/>
    <n v="2814.5695364238409"/>
    <n v="4500"/>
    <n v="1"/>
    <n v="1"/>
    <x v="0"/>
  </r>
  <r>
    <n v="90074"/>
    <s v="20555"/>
    <s v="ТОО Yupiter Aqtobe"/>
    <x v="1"/>
    <x v="1"/>
    <x v="6"/>
    <x v="32"/>
    <x v="3"/>
    <s v="ОФФ_ТРЕЙД"/>
    <n v="600500599"/>
    <s v="Азалия"/>
    <s v="Хобда, Астана ул"/>
    <x v="588"/>
    <s v="162094"/>
    <x v="0"/>
    <s v="01.05.2026"/>
    <s v="31.05.2026"/>
    <n v="2814.5695364238409"/>
    <n v="11728.83642496"/>
    <n v="1"/>
    <n v="1"/>
    <x v="0"/>
  </r>
  <r>
    <n v="90074"/>
    <s v="20555"/>
    <s v="ТОО Yupiter Aqtobe"/>
    <x v="1"/>
    <x v="1"/>
    <x v="6"/>
    <x v="32"/>
    <x v="3"/>
    <s v="ОФФ_ТРЕЙД"/>
    <n v="600500599"/>
    <s v="Азалия"/>
    <s v="Хобда, Астана ул"/>
    <x v="588"/>
    <s v="162122"/>
    <x v="1"/>
    <s v="01.05.2026"/>
    <s v="31.05.2026"/>
    <n v="2814.5695364238409"/>
    <n v="5644.04721754"/>
    <n v="1"/>
    <n v="1"/>
    <x v="0"/>
  </r>
  <r>
    <n v="90074"/>
    <s v="20555"/>
    <s v="ТОО Yupiter Aqtobe"/>
    <x v="1"/>
    <x v="1"/>
    <x v="6"/>
    <x v="32"/>
    <x v="3"/>
    <s v="ОФФ_ТРЕЙД"/>
    <n v="600500619"/>
    <s v="Алатау"/>
    <s v="Маржанбулак"/>
    <x v="589"/>
    <s v="152062"/>
    <x v="1"/>
    <s v="01.05.2026"/>
    <s v="31.05.2026"/>
    <n v="2814.5695364238409"/>
    <n v="788.14852492"/>
    <n v="1"/>
    <n v="1"/>
    <x v="0"/>
  </r>
  <r>
    <n v="90074"/>
    <s v="20555"/>
    <s v="ТОО Yupiter Aqtobe"/>
    <x v="1"/>
    <x v="1"/>
    <x v="6"/>
    <x v="32"/>
    <x v="3"/>
    <s v="ОФФ_ТРЕЙД"/>
    <n v="600500619"/>
    <s v="Алатау"/>
    <s v="Маржанбулак"/>
    <x v="589"/>
    <s v="152579"/>
    <x v="3"/>
    <s v="01.05.2026"/>
    <s v="31.05.2026"/>
    <n v="2814.5695364238409"/>
    <n v="1347.4059003100001"/>
    <n v="1"/>
    <n v="1"/>
    <x v="0"/>
  </r>
  <r>
    <n v="90074"/>
    <s v="20555"/>
    <s v="ТОО Yupiter Aqtobe"/>
    <x v="1"/>
    <x v="1"/>
    <x v="6"/>
    <x v="32"/>
    <x v="3"/>
    <s v="ОФФ_ТРЕЙД"/>
    <n v="600500619"/>
    <s v="Алатау"/>
    <s v="Маржанбулак"/>
    <x v="589"/>
    <s v="162078"/>
    <x v="0"/>
    <s v="01.05.2026"/>
    <s v="31.05.2026"/>
    <n v="2814.5695364238409"/>
    <n v="1607.1428571399999"/>
    <n v="1"/>
    <n v="1"/>
    <x v="0"/>
  </r>
  <r>
    <n v="90074"/>
    <s v="20555"/>
    <s v="ТОО Yupiter Aqtobe"/>
    <x v="1"/>
    <x v="1"/>
    <x v="6"/>
    <x v="32"/>
    <x v="3"/>
    <s v="ОФФ_ТРЕЙД"/>
    <n v="600500619"/>
    <s v="Алатау"/>
    <s v="Маржанбулак"/>
    <x v="589"/>
    <s v="162094"/>
    <x v="0"/>
    <s v="01.05.2026"/>
    <s v="31.05.2026"/>
    <n v="2814.5695364238409"/>
    <n v="2892.8571428599998"/>
    <n v="1"/>
    <n v="1"/>
    <x v="0"/>
  </r>
  <r>
    <n v="90074"/>
    <s v="20555"/>
    <s v="ТОО Yupiter Aqtobe"/>
    <x v="1"/>
    <x v="1"/>
    <x v="6"/>
    <x v="32"/>
    <x v="3"/>
    <s v="ОФФ_ТРЕЙД"/>
    <n v="600500619"/>
    <s v="Алатау"/>
    <s v="Маржанбулак"/>
    <x v="589"/>
    <s v="162122"/>
    <x v="1"/>
    <s v="01.05.2026"/>
    <s v="31.05.2026"/>
    <n v="2814.5695364238409"/>
    <n v="2364.4455747699999"/>
    <n v="1"/>
    <n v="1"/>
    <x v="0"/>
  </r>
  <r>
    <n v="90074"/>
    <s v="20555"/>
    <s v="ТОО Yupiter Aqtobe"/>
    <x v="1"/>
    <x v="1"/>
    <x v="6"/>
    <x v="32"/>
    <x v="3"/>
    <s v="ОФФ_ТРЕЙД"/>
    <n v="600500622"/>
    <s v="Даулет 1"/>
    <s v="Ойыл п. Абая ул. 7"/>
    <x v="590"/>
    <s v="162094"/>
    <x v="0"/>
    <s v="01.05.2026"/>
    <s v="31.05.2026"/>
    <n v="2814.5695364238409"/>
    <n v="9000"/>
    <n v="1"/>
    <n v="1"/>
    <x v="0"/>
  </r>
  <r>
    <n v="90074"/>
    <s v="20555"/>
    <s v="ТОО Yupiter Aqtobe"/>
    <x v="1"/>
    <x v="1"/>
    <x v="6"/>
    <x v="32"/>
    <x v="3"/>
    <s v="ОФФ_ТРЕЙД"/>
    <n v="6009010535"/>
    <s v="Мейир"/>
    <s v="Сарыжар с."/>
    <x v="591"/>
    <s v="162094"/>
    <x v="0"/>
    <s v="01.05.2026"/>
    <s v="31.05.2026"/>
    <n v="2814.5695364238409"/>
    <n v="1433.7071240099999"/>
    <n v="1"/>
    <n v="1"/>
    <x v="0"/>
  </r>
  <r>
    <n v="90074"/>
    <s v="20555"/>
    <s v="ТОО Yupiter Aqtobe"/>
    <x v="1"/>
    <x v="1"/>
    <x v="6"/>
    <x v="32"/>
    <x v="3"/>
    <s v="ОФФ_ТРЕЙД"/>
    <n v="6009010535"/>
    <s v="Мейир"/>
    <s v="Сарыжар с."/>
    <x v="591"/>
    <s v="162122"/>
    <x v="1"/>
    <s v="01.05.2026"/>
    <s v="31.05.2026"/>
    <n v="2814.5695364238409"/>
    <n v="3066.2928759900001"/>
    <n v="1"/>
    <n v="1"/>
    <x v="0"/>
  </r>
  <r>
    <n v="90074"/>
    <s v="20555"/>
    <s v="ТОО Yupiter Aqtobe"/>
    <x v="1"/>
    <x v="1"/>
    <x v="6"/>
    <x v="32"/>
    <x v="3"/>
    <s v="ОФФ_ТРЕЙД"/>
    <n v="6009940140"/>
    <s v="Тулпар"/>
    <s v="Мартук с."/>
    <x v="592"/>
    <s v="152062"/>
    <x v="1"/>
    <s v="01.05.2026"/>
    <s v="31.05.2026"/>
    <n v="2814.5695364238409"/>
    <n v="900"/>
    <n v="1"/>
    <n v="1"/>
    <x v="0"/>
  </r>
  <r>
    <n v="90074"/>
    <s v="20555"/>
    <s v="ТОО Yupiter Aqtobe"/>
    <x v="1"/>
    <x v="1"/>
    <x v="6"/>
    <x v="32"/>
    <x v="3"/>
    <s v="ОФФ_ТРЕЙД"/>
    <n v="6009940140"/>
    <s v="Тулпар"/>
    <s v="Мартук с."/>
    <x v="592"/>
    <s v="162122"/>
    <x v="1"/>
    <s v="01.05.2026"/>
    <s v="31.05.2026"/>
    <n v="2814.5695364238409"/>
    <n v="3600"/>
    <n v="1"/>
    <n v="1"/>
    <x v="0"/>
  </r>
  <r>
    <n v="90074"/>
    <s v="20555"/>
    <s v="ТОО Yupiter Aqtobe"/>
    <x v="1"/>
    <x v="1"/>
    <x v="6"/>
    <x v="32"/>
    <x v="3"/>
    <s v="ОФФ_ТРЕЙД"/>
    <n v="6009940363"/>
    <s v="Нурболат"/>
    <s v="Хобдинская трасса"/>
    <x v="593"/>
    <s v="162078"/>
    <x v="0"/>
    <s v="01.05.2026"/>
    <s v="31.05.2026"/>
    <n v="2814.5695364238409"/>
    <n v="10785.142293950001"/>
    <n v="1"/>
    <n v="1"/>
    <x v="0"/>
  </r>
  <r>
    <n v="90074"/>
    <s v="20555"/>
    <s v="ТОО Yupiter Aqtobe"/>
    <x v="1"/>
    <x v="1"/>
    <x v="6"/>
    <x v="32"/>
    <x v="3"/>
    <s v="ОФФ_ТРЕЙД"/>
    <n v="6009940363"/>
    <s v="Нурболат"/>
    <s v="Хобдинская трасса"/>
    <x v="593"/>
    <s v="162094"/>
    <x v="0"/>
    <s v="01.05.2026"/>
    <s v="31.05.2026"/>
    <n v="2814.5695364238409"/>
    <n v="2142.1707527399999"/>
    <n v="1"/>
    <n v="1"/>
    <x v="0"/>
  </r>
  <r>
    <n v="90074"/>
    <s v="20555"/>
    <s v="ТОО Yupiter Aqtobe"/>
    <x v="1"/>
    <x v="1"/>
    <x v="6"/>
    <x v="32"/>
    <x v="3"/>
    <s v="ОФФ_ТРЕЙД"/>
    <n v="6009940363"/>
    <s v="Нурболат"/>
    <s v="Хобдинская трасса"/>
    <x v="593"/>
    <s v="162122"/>
    <x v="1"/>
    <s v="01.05.2026"/>
    <s v="31.05.2026"/>
    <n v="2814.5695364238409"/>
    <n v="572.68695331000004"/>
    <n v="1"/>
    <n v="1"/>
    <x v="0"/>
  </r>
  <r>
    <n v="90074"/>
    <s v="20555"/>
    <s v="ТОО Yupiter Aqtobe"/>
    <x v="1"/>
    <x v="1"/>
    <x v="6"/>
    <x v="32"/>
    <x v="3"/>
    <s v="ОФФ_ТРЕЙД"/>
    <n v="6009940507"/>
    <s v="Дана"/>
    <s v="Желтоксан ул. 53"/>
    <x v="594"/>
    <s v="152579"/>
    <x v="3"/>
    <s v="01.05.2026"/>
    <s v="31.05.2026"/>
    <n v="2814.5695364238409"/>
    <n v="1497.1740768699999"/>
    <n v="1"/>
    <n v="1"/>
    <x v="0"/>
  </r>
  <r>
    <n v="90074"/>
    <s v="20555"/>
    <s v="ТОО Yupiter Aqtobe"/>
    <x v="1"/>
    <x v="1"/>
    <x v="6"/>
    <x v="32"/>
    <x v="3"/>
    <s v="ОФФ_ТРЕЙД"/>
    <n v="6009940507"/>
    <s v="Дана"/>
    <s v="Желтоксан ул. 53"/>
    <x v="594"/>
    <s v="162078"/>
    <x v="0"/>
    <s v="01.05.2026"/>
    <s v="31.05.2026"/>
    <n v="2814.5695364238409"/>
    <n v="1364.9208741499999"/>
    <n v="1"/>
    <n v="1"/>
    <x v="0"/>
  </r>
  <r>
    <n v="90074"/>
    <s v="20555"/>
    <s v="ТОО Yupiter Aqtobe"/>
    <x v="1"/>
    <x v="1"/>
    <x v="6"/>
    <x v="32"/>
    <x v="3"/>
    <s v="ОФФ_ТРЕЙД"/>
    <n v="6009940507"/>
    <s v="Дана"/>
    <s v="Желтоксан ул. 53"/>
    <x v="594"/>
    <s v="162094"/>
    <x v="0"/>
    <s v="01.05.2026"/>
    <s v="31.05.2026"/>
    <n v="2814.5695364238409"/>
    <n v="1637.9050489799999"/>
    <n v="1"/>
    <n v="1"/>
    <x v="0"/>
  </r>
  <r>
    <n v="90074"/>
    <s v="20555"/>
    <s v="ТОО Yupiter Aqtobe"/>
    <x v="1"/>
    <x v="1"/>
    <x v="6"/>
    <x v="32"/>
    <x v="3"/>
    <s v="ОФФ_ТРЕЙД"/>
    <n v="6009940514"/>
    <s v="Алимхан"/>
    <s v="Маржанбулак с.,  ул.  Актобе 10/1"/>
    <x v="595"/>
    <s v="162094"/>
    <x v="0"/>
    <s v="01.05.2026"/>
    <s v="31.05.2026"/>
    <n v="2814.5695364238409"/>
    <n v="1433.7071240099999"/>
    <n v="1"/>
    <n v="1"/>
    <x v="0"/>
  </r>
  <r>
    <n v="90074"/>
    <s v="20555"/>
    <s v="ТОО Yupiter Aqtobe"/>
    <x v="1"/>
    <x v="1"/>
    <x v="6"/>
    <x v="32"/>
    <x v="3"/>
    <s v="ОФФ_ТРЕЙД"/>
    <n v="6009940514"/>
    <s v="Алимхан"/>
    <s v="Маржанбулак с.,  ул.  Актобе 10/1"/>
    <x v="595"/>
    <s v="162122"/>
    <x v="1"/>
    <s v="01.05.2026"/>
    <s v="31.05.2026"/>
    <n v="2814.5695364238409"/>
    <n v="3066.2928759900001"/>
    <n v="1"/>
    <n v="1"/>
    <x v="0"/>
  </r>
  <r>
    <n v="90074"/>
    <s v="20555"/>
    <s v="ТОО Yupiter Aqtobe"/>
    <x v="1"/>
    <x v="1"/>
    <x v="6"/>
    <x v="32"/>
    <x v="3"/>
    <s v="ОФФ_ТРЕЙД"/>
    <n v="6009940719"/>
    <s v="Зере"/>
    <s v="Канагат 402 а"/>
    <x v="596"/>
    <s v="162078"/>
    <x v="0"/>
    <s v="01.05.2026"/>
    <s v="31.05.2026"/>
    <n v="2814.5695364238409"/>
    <n v="1785.1422939500001"/>
    <n v="1"/>
    <n v="1"/>
    <x v="0"/>
  </r>
  <r>
    <n v="90074"/>
    <s v="20555"/>
    <s v="ТОО Yupiter Aqtobe"/>
    <x v="1"/>
    <x v="1"/>
    <x v="6"/>
    <x v="32"/>
    <x v="3"/>
    <s v="ОФФ_ТРЕЙД"/>
    <n v="6009940719"/>
    <s v="Зере"/>
    <s v="Канагат 402 а"/>
    <x v="596"/>
    <s v="162094"/>
    <x v="0"/>
    <s v="01.05.2026"/>
    <s v="31.05.2026"/>
    <n v="2814.5695364238409"/>
    <n v="2142.1707527399999"/>
    <n v="1"/>
    <n v="1"/>
    <x v="0"/>
  </r>
  <r>
    <n v="90074"/>
    <s v="20555"/>
    <s v="ТОО Yupiter Aqtobe"/>
    <x v="1"/>
    <x v="1"/>
    <x v="6"/>
    <x v="32"/>
    <x v="3"/>
    <s v="ОФФ_ТРЕЙД"/>
    <n v="6009940719"/>
    <s v="Зере"/>
    <s v="Канагат 402 а"/>
    <x v="596"/>
    <s v="162122"/>
    <x v="1"/>
    <s v="01.05.2026"/>
    <s v="31.05.2026"/>
    <n v="2814.5695364238409"/>
    <n v="572.68695331000004"/>
    <n v="1"/>
    <n v="1"/>
    <x v="0"/>
  </r>
  <r>
    <n v="90074"/>
    <s v="20555"/>
    <s v="ТОО Yupiter Aqtobe"/>
    <x v="1"/>
    <x v="1"/>
    <x v="6"/>
    <x v="32"/>
    <x v="3"/>
    <s v="ОФФ_ТРЕЙД"/>
    <n v="6009940804"/>
    <s v="Асар"/>
    <s v="Кобда Молдагулова ул., 88а "/>
    <x v="597"/>
    <s v="152062"/>
    <x v="1"/>
    <s v="01.05.2026"/>
    <s v="31.05.2026"/>
    <n v="2814.5695364238409"/>
    <n v="2265.3654272200001"/>
    <n v="1"/>
    <n v="1"/>
    <x v="0"/>
  </r>
  <r>
    <n v="90074"/>
    <s v="20555"/>
    <s v="ТОО Yupiter Aqtobe"/>
    <x v="1"/>
    <x v="1"/>
    <x v="6"/>
    <x v="32"/>
    <x v="3"/>
    <s v="ОФФ_ТРЕЙД"/>
    <n v="6009940804"/>
    <s v="Асар"/>
    <s v="Кобда Молдагулова ул., 88а "/>
    <x v="597"/>
    <s v="162078"/>
    <x v="0"/>
    <s v="01.05.2026"/>
    <s v="31.05.2026"/>
    <n v="2814.5695364238409"/>
    <n v="2174.58729365"/>
    <n v="1"/>
    <n v="1"/>
    <x v="0"/>
  </r>
  <r>
    <n v="90074"/>
    <s v="20555"/>
    <s v="ТОО Yupiter Aqtobe"/>
    <x v="1"/>
    <x v="1"/>
    <x v="6"/>
    <x v="32"/>
    <x v="3"/>
    <s v="ОФФ_ТРЕЙД"/>
    <n v="6009940804"/>
    <s v="Асар"/>
    <s v="Кобда Молдагулова ул., 88а "/>
    <x v="597"/>
    <s v="162094"/>
    <x v="0"/>
    <s v="01.05.2026"/>
    <s v="31.05.2026"/>
    <n v="2814.5695364238409"/>
    <n v="2497.1994829800001"/>
    <n v="1"/>
    <n v="1"/>
    <x v="0"/>
  </r>
  <r>
    <n v="90074"/>
    <s v="20555"/>
    <s v="ТОО Yupiter Aqtobe"/>
    <x v="1"/>
    <x v="1"/>
    <x v="6"/>
    <x v="32"/>
    <x v="3"/>
    <s v="ОФФ_ТРЕЙД"/>
    <n v="6009940804"/>
    <s v="Асар"/>
    <s v="Кобда Молдагулова ул., 88а "/>
    <x v="597"/>
    <s v="162122"/>
    <x v="1"/>
    <s v="01.05.2026"/>
    <s v="31.05.2026"/>
    <n v="2814.5695364238409"/>
    <n v="2062.8477961499998"/>
    <n v="1"/>
    <n v="1"/>
    <x v="0"/>
  </r>
  <r>
    <n v="90074"/>
    <s v="20555"/>
    <s v="ТОО Yupiter Aqtobe"/>
    <x v="1"/>
    <x v="1"/>
    <x v="6"/>
    <x v="32"/>
    <x v="3"/>
    <s v="ОФФ_ТРЕЙД"/>
    <n v="6009940867"/>
    <s v="Муслим"/>
    <s v="Уил Кокжар ул., 84а"/>
    <x v="598"/>
    <s v="162094"/>
    <x v="0"/>
    <s v="01.05.2026"/>
    <s v="31.05.2026"/>
    <n v="2814.5695364238409"/>
    <n v="8543.2123028499991"/>
    <n v="1"/>
    <n v="1"/>
    <x v="0"/>
  </r>
  <r>
    <n v="90074"/>
    <s v="20555"/>
    <s v="ТОО Yupiter Aqtobe"/>
    <x v="1"/>
    <x v="1"/>
    <x v="6"/>
    <x v="32"/>
    <x v="3"/>
    <s v="ОФФ_ТРЕЙД"/>
    <n v="6009940867"/>
    <s v="Муслим"/>
    <s v="Уил Кокжар ул., 84а"/>
    <x v="598"/>
    <s v="162122"/>
    <x v="1"/>
    <s v="01.05.2026"/>
    <s v="31.05.2026"/>
    <n v="2814.5695364238409"/>
    <n v="456.78769714999999"/>
    <n v="1"/>
    <n v="1"/>
    <x v="0"/>
  </r>
  <r>
    <n v="90074"/>
    <s v="20555"/>
    <s v="ТОО Yupiter Aqtobe"/>
    <x v="1"/>
    <x v="1"/>
    <x v="6"/>
    <x v="32"/>
    <x v="3"/>
    <s v="ОФФ_ТРЕЙД"/>
    <n v="6009940994"/>
    <s v="Ай-Ару"/>
    <s v="Уил Кокжар 7"/>
    <x v="599"/>
    <s v="162078"/>
    <x v="0"/>
    <s v="01.05.2026"/>
    <s v="31.05.2026"/>
    <n v="2814.5695364238409"/>
    <n v="1397.16517211"/>
    <n v="1"/>
    <n v="1"/>
    <x v="0"/>
  </r>
  <r>
    <n v="90074"/>
    <s v="20555"/>
    <s v="ТОО Yupiter Aqtobe"/>
    <x v="1"/>
    <x v="1"/>
    <x v="6"/>
    <x v="32"/>
    <x v="3"/>
    <s v="ОФФ_ТРЕЙД"/>
    <n v="6009940994"/>
    <s v="Ай-Ару"/>
    <s v="Уил Кокжар 7"/>
    <x v="599"/>
    <s v="162094"/>
    <x v="0"/>
    <s v="01.05.2026"/>
    <s v="31.05.2026"/>
    <n v="2814.5695364238409"/>
    <n v="6706.3928261499996"/>
    <n v="1"/>
    <n v="1"/>
    <x v="0"/>
  </r>
  <r>
    <n v="90074"/>
    <s v="20555"/>
    <s v="ТОО Yupiter Aqtobe"/>
    <x v="1"/>
    <x v="1"/>
    <x v="6"/>
    <x v="32"/>
    <x v="3"/>
    <s v="ОФФ_ТРЕЙД"/>
    <n v="6009940994"/>
    <s v="Ай-Ару"/>
    <s v="Уил Кокжар 7"/>
    <x v="599"/>
    <s v="162122"/>
    <x v="1"/>
    <s v="01.05.2026"/>
    <s v="31.05.2026"/>
    <n v="2814.5695364238409"/>
    <n v="896.44200174000002"/>
    <n v="1"/>
    <n v="1"/>
    <x v="0"/>
  </r>
  <r>
    <n v="90074"/>
    <s v="20555"/>
    <s v="ТОО Yupiter Aqtobe"/>
    <x v="1"/>
    <x v="1"/>
    <x v="6"/>
    <x v="32"/>
    <x v="3"/>
    <s v="ОФФ_ТРЕЙД"/>
    <n v="6009941048"/>
    <s v="Даулет Маркет"/>
    <s v="Уил Абая 16"/>
    <x v="600"/>
    <s v="162094"/>
    <x v="0"/>
    <s v="01.05.2026"/>
    <s v="31.05.2026"/>
    <n v="2814.5695364238409"/>
    <n v="15277.20017572"/>
    <n v="1"/>
    <n v="1"/>
    <x v="0"/>
  </r>
  <r>
    <n v="90074"/>
    <s v="20555"/>
    <s v="ТОО Yupiter Aqtobe"/>
    <x v="1"/>
    <x v="1"/>
    <x v="6"/>
    <x v="32"/>
    <x v="3"/>
    <s v="ОФФ_ТРЕЙД"/>
    <n v="6009941048"/>
    <s v="Даулет Маркет"/>
    <s v="Уил Абая 16"/>
    <x v="600"/>
    <s v="162122"/>
    <x v="1"/>
    <s v="01.05.2026"/>
    <s v="31.05.2026"/>
    <n v="2814.5695364238409"/>
    <n v="2722.7998242799999"/>
    <n v="1"/>
    <n v="1"/>
    <x v="0"/>
  </r>
  <r>
    <n v="90074"/>
    <s v="20555"/>
    <s v="ТОО Yupiter Aqtobe"/>
    <x v="1"/>
    <x v="1"/>
    <x v="6"/>
    <x v="32"/>
    <x v="3"/>
    <s v="ОФФ_ТРЕЙД"/>
    <n v="6009941415"/>
    <s v="Paida Market"/>
    <s v="Куршасай 412"/>
    <x v="601"/>
    <s v="152062"/>
    <x v="1"/>
    <s v="01.05.2026"/>
    <s v="31.05.2026"/>
    <n v="2814.5695364238409"/>
    <n v="3135.58178752"/>
    <n v="1"/>
    <n v="1"/>
    <x v="0"/>
  </r>
  <r>
    <n v="90074"/>
    <s v="20555"/>
    <s v="ТОО Yupiter Aqtobe"/>
    <x v="1"/>
    <x v="1"/>
    <x v="6"/>
    <x v="32"/>
    <x v="3"/>
    <s v="ОФФ_ТРЕЙД"/>
    <n v="6009941415"/>
    <s v="Paida Market"/>
    <s v="Куршасай 412"/>
    <x v="601"/>
    <s v="162078"/>
    <x v="0"/>
    <s v="01.05.2026"/>
    <s v="31.05.2026"/>
    <n v="2814.5695364238409"/>
    <n v="5482.4063564099997"/>
    <n v="1"/>
    <n v="1"/>
    <x v="0"/>
  </r>
  <r>
    <n v="90074"/>
    <s v="20555"/>
    <s v="ТОО Yupiter Aqtobe"/>
    <x v="1"/>
    <x v="1"/>
    <x v="6"/>
    <x v="32"/>
    <x v="3"/>
    <s v="ОФФ_ТРЕЙД"/>
    <n v="6009941415"/>
    <s v="Paida Market"/>
    <s v="Куршасай 412"/>
    <x v="601"/>
    <s v="162094"/>
    <x v="0"/>
    <s v="01.05.2026"/>
    <s v="31.05.2026"/>
    <n v="2814.5695364238409"/>
    <n v="5864.41821248"/>
    <n v="1"/>
    <n v="1"/>
    <x v="0"/>
  </r>
  <r>
    <n v="90074"/>
    <s v="20555"/>
    <s v="ТОО Yupiter Aqtobe"/>
    <x v="1"/>
    <x v="1"/>
    <x v="6"/>
    <x v="32"/>
    <x v="3"/>
    <s v="ОФФ_ТРЕЙД"/>
    <n v="6009941415"/>
    <s v="Paida Market"/>
    <s v="Куршасай 412"/>
    <x v="601"/>
    <s v="162122"/>
    <x v="1"/>
    <s v="01.05.2026"/>
    <s v="31.05.2026"/>
    <n v="2814.5695364238409"/>
    <n v="3517.5936435899998"/>
    <n v="1"/>
    <n v="1"/>
    <x v="0"/>
  </r>
  <r>
    <n v="90074"/>
    <s v="20555"/>
    <s v="ТОО Yupiter Aqtobe"/>
    <x v="1"/>
    <x v="1"/>
    <x v="6"/>
    <x v="32"/>
    <x v="3"/>
    <s v="ОФФ_ТРЕЙД"/>
    <n v="6009941651"/>
    <s v="Алмаз"/>
    <s v="Маржанбулак ЖМ., 309 д."/>
    <x v="602"/>
    <s v="152062"/>
    <x v="1"/>
    <s v="01.05.2026"/>
    <s v="31.05.2026"/>
    <n v="2814.5695364238409"/>
    <n v="2700"/>
    <n v="1"/>
    <n v="1"/>
    <x v="0"/>
  </r>
  <r>
    <n v="90074"/>
    <s v="20555"/>
    <s v="ТОО Yupiter Aqtobe"/>
    <x v="1"/>
    <x v="1"/>
    <x v="6"/>
    <x v="32"/>
    <x v="3"/>
    <s v="ОФФ_ТРЕЙД"/>
    <n v="6009941651"/>
    <s v="Алмаз"/>
    <s v="Маржанбулак ЖМ., 309 д."/>
    <x v="602"/>
    <s v="162078"/>
    <x v="0"/>
    <s v="01.05.2026"/>
    <s v="31.05.2026"/>
    <n v="2814.5695364238409"/>
    <n v="1090.9501581100001"/>
    <n v="1"/>
    <n v="1"/>
    <x v="0"/>
  </r>
  <r>
    <n v="90074"/>
    <s v="20555"/>
    <s v="ТОО Yupiter Aqtobe"/>
    <x v="1"/>
    <x v="1"/>
    <x v="6"/>
    <x v="32"/>
    <x v="3"/>
    <s v="ОФФ_ТРЕЙД"/>
    <n v="6009941651"/>
    <s v="Алмаз"/>
    <s v="Маржанбулак ЖМ., 309 д."/>
    <x v="602"/>
    <s v="162094"/>
    <x v="0"/>
    <s v="01.05.2026"/>
    <s v="31.05.2026"/>
    <n v="2814.5695364238409"/>
    <n v="1309.14018973"/>
    <n v="1"/>
    <n v="1"/>
    <x v="0"/>
  </r>
  <r>
    <n v="90074"/>
    <s v="20555"/>
    <s v="ТОО Yupiter Aqtobe"/>
    <x v="1"/>
    <x v="1"/>
    <x v="6"/>
    <x v="32"/>
    <x v="3"/>
    <s v="ОФФ_ТРЕЙД"/>
    <n v="6009941651"/>
    <s v="Алмаз"/>
    <s v="Маржанбулак ЖМ., 309 д."/>
    <x v="602"/>
    <s v="162122"/>
    <x v="1"/>
    <s v="01.05.2026"/>
    <s v="31.05.2026"/>
    <n v="2814.5695364238409"/>
    <n v="8399.9096521600004"/>
    <n v="1"/>
    <n v="1"/>
    <x v="0"/>
  </r>
  <r>
    <n v="90074"/>
    <s v="20555"/>
    <s v="ТОО Yupiter Aqtobe"/>
    <x v="1"/>
    <x v="1"/>
    <x v="6"/>
    <x v="32"/>
    <x v="3"/>
    <s v="ОФФ_ТРЕЙД"/>
    <n v="6009941754"/>
    <s v="Даулет 2"/>
    <s v="Желтоксан 2"/>
    <x v="603"/>
    <s v="162094"/>
    <x v="0"/>
    <s v="01.05.2026"/>
    <s v="31.05.2026"/>
    <n v="2814.5695364238409"/>
    <n v="4500"/>
    <n v="1"/>
    <n v="1"/>
    <x v="0"/>
  </r>
  <r>
    <n v="90074"/>
    <s v="20555"/>
    <s v="ТОО Yupiter Aqtobe"/>
    <x v="1"/>
    <x v="1"/>
    <x v="6"/>
    <x v="32"/>
    <x v="3"/>
    <s v="ОФФ_ТРЕЙД"/>
    <n v="6009941810"/>
    <s v="Хан"/>
    <s v="Молдагулова 8а"/>
    <x v="604"/>
    <s v="152062"/>
    <x v="1"/>
    <s v="01.05.2026"/>
    <s v="31.05.2026"/>
    <n v="2814.5695364238409"/>
    <n v="1533.1464379900001"/>
    <n v="1"/>
    <n v="1"/>
    <x v="0"/>
  </r>
  <r>
    <n v="90074"/>
    <s v="20555"/>
    <s v="ТОО Yupiter Aqtobe"/>
    <x v="1"/>
    <x v="1"/>
    <x v="6"/>
    <x v="32"/>
    <x v="3"/>
    <s v="ОФФ_ТРЕЙД"/>
    <n v="6009941810"/>
    <s v="Хан"/>
    <s v="Молдагулова 8а"/>
    <x v="604"/>
    <s v="162094"/>
    <x v="0"/>
    <s v="01.05.2026"/>
    <s v="31.05.2026"/>
    <n v="2814.5695364238409"/>
    <n v="1433.7071240099999"/>
    <n v="1"/>
    <n v="1"/>
    <x v="0"/>
  </r>
  <r>
    <n v="90074"/>
    <s v="20555"/>
    <s v="ТОО Yupiter Aqtobe"/>
    <x v="1"/>
    <x v="1"/>
    <x v="6"/>
    <x v="32"/>
    <x v="3"/>
    <s v="ОФФ_ТРЕЙД"/>
    <n v="6009941810"/>
    <s v="Хан"/>
    <s v="Молдагулова 8а"/>
    <x v="604"/>
    <s v="162122"/>
    <x v="1"/>
    <s v="01.05.2026"/>
    <s v="31.05.2026"/>
    <n v="2814.5695364238409"/>
    <n v="1533.1464379900001"/>
    <n v="1"/>
    <n v="1"/>
    <x v="0"/>
  </r>
  <r>
    <n v="90074"/>
    <s v="20555"/>
    <s v="ТОО Yupiter Aqtobe"/>
    <x v="1"/>
    <x v="1"/>
    <x v="6"/>
    <x v="32"/>
    <x v="3"/>
    <s v="ОФФ_ТРЕЙД"/>
    <n v="6009941946"/>
    <s v="Илияс"/>
    <s v="Желтоксан 17а"/>
    <x v="605"/>
    <s v="162094"/>
    <x v="0"/>
    <s v="01.05.2026"/>
    <s v="31.05.2026"/>
    <n v="2814.5695364238409"/>
    <n v="4500"/>
    <n v="1"/>
    <n v="1"/>
    <x v="0"/>
  </r>
  <r>
    <n v="90074"/>
    <s v="20555"/>
    <s v="ТОО Yupiter Aqtobe"/>
    <x v="1"/>
    <x v="1"/>
    <x v="6"/>
    <x v="33"/>
    <x v="3"/>
    <s v="ОФФ_ТРЕЙД"/>
    <n v="600500035"/>
    <s v="Тамерлан"/>
    <s v="Байганина ул, д.1"/>
    <x v="606"/>
    <s v="152062"/>
    <x v="1"/>
    <s v="01.05.2026"/>
    <s v="31.05.2026"/>
    <n v="2814.5695364238409"/>
    <n v="683.90466382"/>
    <n v="1"/>
    <n v="1"/>
    <x v="0"/>
  </r>
  <r>
    <n v="90074"/>
    <s v="20555"/>
    <s v="ТОО Yupiter Aqtobe"/>
    <x v="1"/>
    <x v="1"/>
    <x v="6"/>
    <x v="33"/>
    <x v="3"/>
    <s v="ОФФ_ТРЕЙД"/>
    <n v="600500035"/>
    <s v="Тамерлан"/>
    <s v="Байганина ул, д.1"/>
    <x v="606"/>
    <s v="152579"/>
    <x v="3"/>
    <s v="01.05.2026"/>
    <s v="31.05.2026"/>
    <n v="2814.5695364238409"/>
    <n v="1169.1922907200001"/>
    <n v="1"/>
    <n v="1"/>
    <x v="0"/>
  </r>
  <r>
    <n v="90074"/>
    <s v="20555"/>
    <s v="ТОО Yupiter Aqtobe"/>
    <x v="1"/>
    <x v="1"/>
    <x v="6"/>
    <x v="33"/>
    <x v="3"/>
    <s v="ОФФ_ТРЕЙД"/>
    <n v="600500035"/>
    <s v="Тамерлан"/>
    <s v="Байганина ул, д.1"/>
    <x v="606"/>
    <s v="162094"/>
    <x v="0"/>
    <s v="01.05.2026"/>
    <s v="31.05.2026"/>
    <n v="2814.5695364238409"/>
    <n v="1279.0937178199999"/>
    <n v="1"/>
    <n v="1"/>
    <x v="0"/>
  </r>
  <r>
    <n v="90074"/>
    <s v="20555"/>
    <s v="ТОО Yupiter Aqtobe"/>
    <x v="1"/>
    <x v="1"/>
    <x v="6"/>
    <x v="33"/>
    <x v="3"/>
    <s v="ОФФ_ТРЕЙД"/>
    <n v="600500035"/>
    <s v="Тамерлан"/>
    <s v="Байганина ул, д.1"/>
    <x v="606"/>
    <s v="162122"/>
    <x v="1"/>
    <s v="01.05.2026"/>
    <s v="31.05.2026"/>
    <n v="2814.5695364238409"/>
    <n v="1367.80932764"/>
    <n v="1"/>
    <n v="1"/>
    <x v="0"/>
  </r>
  <r>
    <n v="90074"/>
    <s v="20555"/>
    <s v="ТОО Yupiter Aqtobe"/>
    <x v="1"/>
    <x v="1"/>
    <x v="6"/>
    <x v="33"/>
    <x v="3"/>
    <s v="ОФФ_ТРЕЙД"/>
    <n v="600500102"/>
    <s v="Аманжол"/>
    <s v="Акжар  уч. 142а"/>
    <x v="607"/>
    <s v="152062"/>
    <x v="1"/>
    <s v="01.05.2026"/>
    <s v="31.05.2026"/>
    <n v="2814.5695364238409"/>
    <n v="616.51193634000003"/>
    <n v="1"/>
    <n v="1"/>
    <x v="0"/>
  </r>
  <r>
    <n v="90074"/>
    <s v="20555"/>
    <s v="ТОО Yupiter Aqtobe"/>
    <x v="1"/>
    <x v="1"/>
    <x v="6"/>
    <x v="33"/>
    <x v="3"/>
    <s v="ОФФ_ТРЕЙД"/>
    <n v="600500102"/>
    <s v="Аманжол"/>
    <s v="Акжар  уч. 142а"/>
    <x v="607"/>
    <s v="162078"/>
    <x v="0"/>
    <s v="01.05.2026"/>
    <s v="31.05.2026"/>
    <n v="2814.5695364238409"/>
    <n v="960.87533155999995"/>
    <n v="1"/>
    <n v="1"/>
    <x v="0"/>
  </r>
  <r>
    <n v="90074"/>
    <s v="20555"/>
    <s v="ТОО Yupiter Aqtobe"/>
    <x v="1"/>
    <x v="1"/>
    <x v="6"/>
    <x v="33"/>
    <x v="3"/>
    <s v="ОФФ_ТРЕЙД"/>
    <n v="600500102"/>
    <s v="Аманжол"/>
    <s v="Акжар  уч. 142а"/>
    <x v="607"/>
    <s v="162094"/>
    <x v="0"/>
    <s v="01.05.2026"/>
    <s v="31.05.2026"/>
    <n v="2814.5695364238409"/>
    <n v="2306.10079576"/>
    <n v="1"/>
    <n v="1"/>
    <x v="0"/>
  </r>
  <r>
    <n v="90074"/>
    <s v="20555"/>
    <s v="ТОО Yupiter Aqtobe"/>
    <x v="1"/>
    <x v="1"/>
    <x v="6"/>
    <x v="33"/>
    <x v="3"/>
    <s v="ОФФ_ТРЕЙД"/>
    <n v="600500102"/>
    <s v="Аманжол"/>
    <s v="Акжар  уч. 142а"/>
    <x v="607"/>
    <s v="162122"/>
    <x v="1"/>
    <s v="01.05.2026"/>
    <s v="31.05.2026"/>
    <n v="2814.5695364238409"/>
    <n v="616.51193634000003"/>
    <n v="1"/>
    <n v="1"/>
    <x v="0"/>
  </r>
  <r>
    <n v="90074"/>
    <s v="20555"/>
    <s v="ТОО Yupiter Aqtobe"/>
    <x v="1"/>
    <x v="1"/>
    <x v="6"/>
    <x v="33"/>
    <x v="3"/>
    <s v="ОФФ_ТРЕЙД"/>
    <n v="6009940179"/>
    <s v="Ырыс"/>
    <s v="Колтабан ул. 3 г"/>
    <x v="608"/>
    <s v="152062"/>
    <x v="1"/>
    <s v="01.05.2026"/>
    <s v="31.05.2026"/>
    <n v="2814.5695364238409"/>
    <n v="616.51193634000003"/>
    <n v="1"/>
    <n v="1"/>
    <x v="0"/>
  </r>
  <r>
    <n v="90074"/>
    <s v="20555"/>
    <s v="ТОО Yupiter Aqtobe"/>
    <x v="1"/>
    <x v="1"/>
    <x v="6"/>
    <x v="33"/>
    <x v="3"/>
    <s v="ОФФ_ТРЕЙД"/>
    <n v="6009940179"/>
    <s v="Ырыс"/>
    <s v="Колтабан ул. 3 г"/>
    <x v="608"/>
    <s v="162078"/>
    <x v="0"/>
    <s v="01.05.2026"/>
    <s v="31.05.2026"/>
    <n v="2814.5695364238409"/>
    <n v="960.87533155999995"/>
    <n v="1"/>
    <n v="1"/>
    <x v="0"/>
  </r>
  <r>
    <n v="90074"/>
    <s v="20555"/>
    <s v="ТОО Yupiter Aqtobe"/>
    <x v="1"/>
    <x v="1"/>
    <x v="6"/>
    <x v="33"/>
    <x v="3"/>
    <s v="ОФФ_ТРЕЙД"/>
    <n v="6009940179"/>
    <s v="Ырыс"/>
    <s v="Колтабан ул. 3 г"/>
    <x v="608"/>
    <s v="162094"/>
    <x v="0"/>
    <s v="01.05.2026"/>
    <s v="31.05.2026"/>
    <n v="2814.5695364238409"/>
    <n v="2306.10079576"/>
    <n v="1"/>
    <n v="1"/>
    <x v="0"/>
  </r>
  <r>
    <n v="90074"/>
    <s v="20555"/>
    <s v="ТОО Yupiter Aqtobe"/>
    <x v="1"/>
    <x v="1"/>
    <x v="6"/>
    <x v="33"/>
    <x v="3"/>
    <s v="ОФФ_ТРЕЙД"/>
    <n v="6009940179"/>
    <s v="Ырыс"/>
    <s v="Колтабан ул. 3 г"/>
    <x v="608"/>
    <s v="162122"/>
    <x v="1"/>
    <s v="01.05.2026"/>
    <s v="31.05.2026"/>
    <n v="2814.5695364238409"/>
    <n v="616.51193634000003"/>
    <n v="1"/>
    <n v="1"/>
    <x v="0"/>
  </r>
  <r>
    <n v="90074"/>
    <s v="20555"/>
    <s v="ТОО Yupiter Aqtobe"/>
    <x v="1"/>
    <x v="1"/>
    <x v="6"/>
    <x v="33"/>
    <x v="3"/>
    <s v="ОФФ_ТРЕЙД"/>
    <n v="6009940220"/>
    <s v="Дулат"/>
    <s v="Кирпичный 95а"/>
    <x v="609"/>
    <s v="162078"/>
    <x v="0"/>
    <s v="01.05.2026"/>
    <s v="31.05.2026"/>
    <n v="2814.5695364238409"/>
    <n v="2500"/>
    <n v="1"/>
    <n v="1"/>
    <x v="0"/>
  </r>
  <r>
    <n v="90074"/>
    <s v="20555"/>
    <s v="ТОО Yupiter Aqtobe"/>
    <x v="1"/>
    <x v="1"/>
    <x v="6"/>
    <x v="33"/>
    <x v="3"/>
    <s v="ОФФ_ТРЕЙД"/>
    <n v="6009940220"/>
    <s v="Дулат"/>
    <s v="Кирпичный 95а"/>
    <x v="609"/>
    <s v="162094"/>
    <x v="0"/>
    <s v="01.05.2026"/>
    <s v="31.05.2026"/>
    <n v="2814.5695364238409"/>
    <n v="2000"/>
    <n v="1"/>
    <n v="1"/>
    <x v="0"/>
  </r>
  <r>
    <n v="90074"/>
    <s v="20555"/>
    <s v="ТОО Yupiter Aqtobe"/>
    <x v="1"/>
    <x v="1"/>
    <x v="6"/>
    <x v="33"/>
    <x v="3"/>
    <s v="ОФФ_ТРЕЙД"/>
    <n v="6009940235"/>
    <s v="Индира"/>
    <s v="Акжар ул Береке 12/1"/>
    <x v="610"/>
    <s v="162094"/>
    <x v="0"/>
    <s v="01.05.2026"/>
    <s v="31.05.2026"/>
    <n v="2814.5695364238409"/>
    <n v="2497.1994829800001"/>
    <n v="1"/>
    <n v="1"/>
    <x v="0"/>
  </r>
  <r>
    <n v="90074"/>
    <s v="20555"/>
    <s v="ТОО Yupiter Aqtobe"/>
    <x v="1"/>
    <x v="1"/>
    <x v="6"/>
    <x v="33"/>
    <x v="3"/>
    <s v="ОФФ_ТРЕЙД"/>
    <n v="6009940235"/>
    <s v="Индира"/>
    <s v="Акжар ул Береке 12/1"/>
    <x v="610"/>
    <s v="162122"/>
    <x v="1"/>
    <s v="01.05.2026"/>
    <s v="31.05.2026"/>
    <n v="2814.5695364238409"/>
    <n v="2002.8005170199999"/>
    <n v="1"/>
    <n v="1"/>
    <x v="0"/>
  </r>
  <r>
    <n v="90074"/>
    <s v="20555"/>
    <s v="ТОО Yupiter Aqtobe"/>
    <x v="1"/>
    <x v="1"/>
    <x v="6"/>
    <x v="33"/>
    <x v="3"/>
    <s v="ОФФ_ТРЕЙД"/>
    <n v="6009941093"/>
    <s v="Айша"/>
    <s v="Байшешек ул., 49 д."/>
    <x v="611"/>
    <s v="162078"/>
    <x v="0"/>
    <s v="01.05.2026"/>
    <s v="31.05.2026"/>
    <n v="2814.5695364238409"/>
    <n v="1090.9501581100001"/>
    <n v="1"/>
    <n v="1"/>
    <x v="0"/>
  </r>
  <r>
    <n v="90074"/>
    <s v="20555"/>
    <s v="ТОО Yupiter Aqtobe"/>
    <x v="1"/>
    <x v="1"/>
    <x v="6"/>
    <x v="33"/>
    <x v="3"/>
    <s v="ОФФ_ТРЕЙД"/>
    <n v="6009941093"/>
    <s v="Айша"/>
    <s v="Байшешек ул., 49 д."/>
    <x v="611"/>
    <s v="162094"/>
    <x v="0"/>
    <s v="01.05.2026"/>
    <s v="31.05.2026"/>
    <n v="2814.5695364238409"/>
    <n v="2742.8473137400001"/>
    <n v="1"/>
    <n v="1"/>
    <x v="0"/>
  </r>
  <r>
    <n v="90074"/>
    <s v="20555"/>
    <s v="ТОО Yupiter Aqtobe"/>
    <x v="1"/>
    <x v="1"/>
    <x v="6"/>
    <x v="33"/>
    <x v="3"/>
    <s v="ОФФ_ТРЕЙД"/>
    <n v="6009941093"/>
    <s v="Айша"/>
    <s v="Байшешек ул., 49 д."/>
    <x v="611"/>
    <s v="162122"/>
    <x v="1"/>
    <s v="01.05.2026"/>
    <s v="31.05.2026"/>
    <n v="2814.5695364238409"/>
    <n v="5166.20252815"/>
    <n v="1"/>
    <n v="1"/>
    <x v="0"/>
  </r>
  <r>
    <n v="90074"/>
    <s v="20555"/>
    <s v="ТОО Yupiter Aqtobe"/>
    <x v="1"/>
    <x v="1"/>
    <x v="6"/>
    <x v="33"/>
    <x v="3"/>
    <s v="ОФФ_ТРЕЙД"/>
    <n v="6009941158"/>
    <s v="Коныр терек"/>
    <s v="Сейсмик-1 27а"/>
    <x v="612"/>
    <s v="162078"/>
    <x v="0"/>
    <s v="01.05.2026"/>
    <s v="31.05.2026"/>
    <n v="2814.5695364238409"/>
    <n v="1785.1422939500001"/>
    <n v="1"/>
    <n v="1"/>
    <x v="0"/>
  </r>
  <r>
    <n v="90074"/>
    <s v="20555"/>
    <s v="ТОО Yupiter Aqtobe"/>
    <x v="1"/>
    <x v="1"/>
    <x v="6"/>
    <x v="33"/>
    <x v="3"/>
    <s v="ОФФ_ТРЕЙД"/>
    <n v="6009941158"/>
    <s v="Коныр терек"/>
    <s v="Сейсмик-1 27а"/>
    <x v="612"/>
    <s v="162094"/>
    <x v="0"/>
    <s v="01.05.2026"/>
    <s v="31.05.2026"/>
    <n v="2814.5695364238409"/>
    <n v="2142.1707527399999"/>
    <n v="1"/>
    <n v="1"/>
    <x v="0"/>
  </r>
  <r>
    <n v="90074"/>
    <s v="20555"/>
    <s v="ТОО Yupiter Aqtobe"/>
    <x v="1"/>
    <x v="1"/>
    <x v="6"/>
    <x v="33"/>
    <x v="3"/>
    <s v="ОФФ_ТРЕЙД"/>
    <n v="6009941158"/>
    <s v="Коныр терек"/>
    <s v="Сейсмик-1 27а"/>
    <x v="612"/>
    <s v="162122"/>
    <x v="1"/>
    <s v="01.05.2026"/>
    <s v="31.05.2026"/>
    <n v="2814.5695364238409"/>
    <n v="572.68695331000004"/>
    <n v="1"/>
    <n v="1"/>
    <x v="0"/>
  </r>
  <r>
    <n v="90074"/>
    <s v="20555"/>
    <s v="ТОО Yupiter Aqtobe"/>
    <x v="1"/>
    <x v="1"/>
    <x v="6"/>
    <x v="34"/>
    <x v="3"/>
    <s v="ОФФ_ТРЕЙД"/>
    <n v="6000351743"/>
    <s v="Амир"/>
    <s v="Коктау п. Жагалау ул. 8/1 д."/>
    <x v="613"/>
    <s v="152062"/>
    <x v="1"/>
    <s v="01.05.2026"/>
    <s v="31.05.2026"/>
    <n v="2814.5695364238409"/>
    <n v="1810.8687183500001"/>
    <n v="1"/>
    <n v="1"/>
    <x v="0"/>
  </r>
  <r>
    <n v="90074"/>
    <s v="20555"/>
    <s v="ТОО Yupiter Aqtobe"/>
    <x v="1"/>
    <x v="1"/>
    <x v="6"/>
    <x v="34"/>
    <x v="3"/>
    <s v="ОФФ_ТРЕЙД"/>
    <n v="6000351743"/>
    <s v="Амир"/>
    <s v="Коктау п. Жагалау ул. 8/1 д."/>
    <x v="613"/>
    <s v="162078"/>
    <x v="0"/>
    <s v="01.05.2026"/>
    <s v="31.05.2026"/>
    <n v="2814.5695364238409"/>
    <n v="1881.57382158"/>
    <n v="1"/>
    <n v="1"/>
    <x v="0"/>
  </r>
  <r>
    <n v="90074"/>
    <s v="20555"/>
    <s v="ТОО Yupiter Aqtobe"/>
    <x v="1"/>
    <x v="1"/>
    <x v="6"/>
    <x v="34"/>
    <x v="3"/>
    <s v="ОФФ_ТРЕЙД"/>
    <n v="6000351743"/>
    <s v="Амир"/>
    <s v="Коктау п. Жагалау ул. 8/1 д."/>
    <x v="613"/>
    <s v="162094"/>
    <x v="0"/>
    <s v="01.05.2026"/>
    <s v="31.05.2026"/>
    <n v="2814.5695364238409"/>
    <n v="11289.44292949"/>
    <n v="1"/>
    <n v="1"/>
    <x v="0"/>
  </r>
  <r>
    <n v="90074"/>
    <s v="20555"/>
    <s v="ТОО Yupiter Aqtobe"/>
    <x v="1"/>
    <x v="1"/>
    <x v="6"/>
    <x v="34"/>
    <x v="3"/>
    <s v="ОФФ_ТРЕЙД"/>
    <n v="6000351743"/>
    <s v="Амир"/>
    <s v="Коктау п. Жагалау ул. 8/1 д."/>
    <x v="613"/>
    <s v="162122"/>
    <x v="1"/>
    <s v="01.05.2026"/>
    <s v="31.05.2026"/>
    <n v="2814.5695364238409"/>
    <n v="3018.1145305800001"/>
    <n v="1"/>
    <n v="1"/>
    <x v="0"/>
  </r>
  <r>
    <n v="90074"/>
    <s v="20555"/>
    <s v="ТОО Yupiter Aqtobe"/>
    <x v="1"/>
    <x v="1"/>
    <x v="6"/>
    <x v="34"/>
    <x v="3"/>
    <s v="ОФФ_ТРЕЙД"/>
    <n v="600500687"/>
    <s v="Марат"/>
    <s v="Айтеке би ул, д.46"/>
    <x v="614"/>
    <s v="152062"/>
    <x v="1"/>
    <s v="01.05.2026"/>
    <s v="31.05.2026"/>
    <n v="2814.5695364238409"/>
    <n v="616.51193634000003"/>
    <n v="1"/>
    <n v="1"/>
    <x v="0"/>
  </r>
  <r>
    <n v="90074"/>
    <s v="20555"/>
    <s v="ТОО Yupiter Aqtobe"/>
    <x v="1"/>
    <x v="1"/>
    <x v="6"/>
    <x v="34"/>
    <x v="3"/>
    <s v="ОФФ_ТРЕЙД"/>
    <n v="600500687"/>
    <s v="Марат"/>
    <s v="Айтеке би ул, д.46"/>
    <x v="614"/>
    <s v="162078"/>
    <x v="0"/>
    <s v="01.05.2026"/>
    <s v="31.05.2026"/>
    <n v="2814.5695364238409"/>
    <n v="960.87533155999995"/>
    <n v="1"/>
    <n v="1"/>
    <x v="0"/>
  </r>
  <r>
    <n v="90074"/>
    <s v="20555"/>
    <s v="ТОО Yupiter Aqtobe"/>
    <x v="1"/>
    <x v="1"/>
    <x v="6"/>
    <x v="34"/>
    <x v="3"/>
    <s v="ОФФ_ТРЕЙД"/>
    <n v="600500687"/>
    <s v="Марат"/>
    <s v="Айтеке би ул, д.46"/>
    <x v="614"/>
    <s v="162094"/>
    <x v="0"/>
    <s v="01.05.2026"/>
    <s v="31.05.2026"/>
    <n v="2814.5695364238409"/>
    <n v="2306.10079576"/>
    <n v="1"/>
    <n v="1"/>
    <x v="0"/>
  </r>
  <r>
    <n v="90074"/>
    <s v="20555"/>
    <s v="ТОО Yupiter Aqtobe"/>
    <x v="1"/>
    <x v="1"/>
    <x v="6"/>
    <x v="34"/>
    <x v="3"/>
    <s v="ОФФ_ТРЕЙД"/>
    <n v="600500687"/>
    <s v="Марат"/>
    <s v="Айтеке би ул, д.46"/>
    <x v="614"/>
    <s v="162122"/>
    <x v="1"/>
    <s v="01.05.2026"/>
    <s v="31.05.2026"/>
    <n v="2814.5695364238409"/>
    <n v="616.51193634000003"/>
    <n v="1"/>
    <n v="1"/>
    <x v="0"/>
  </r>
  <r>
    <n v="90074"/>
    <s v="20555"/>
    <s v="ТОО Yupiter Aqtobe"/>
    <x v="1"/>
    <x v="1"/>
    <x v="6"/>
    <x v="34"/>
    <x v="3"/>
    <s v="ОФФ_ТРЕЙД"/>
    <n v="600500696"/>
    <s v="Казахстан"/>
    <s v="Айтеке би ул"/>
    <x v="615"/>
    <s v="152062"/>
    <x v="1"/>
    <s v="01.05.2026"/>
    <s v="31.05.2026"/>
    <n v="2814.5695364238409"/>
    <n v="2558.9247213200001"/>
    <n v="1"/>
    <n v="1"/>
    <x v="0"/>
  </r>
  <r>
    <n v="90074"/>
    <s v="20555"/>
    <s v="ТОО Yupiter Aqtobe"/>
    <x v="1"/>
    <x v="1"/>
    <x v="6"/>
    <x v="34"/>
    <x v="3"/>
    <s v="ОФФ_ТРЕЙД"/>
    <n v="600500696"/>
    <s v="Казахстан"/>
    <s v="Айтеке би ул"/>
    <x v="615"/>
    <s v="152579"/>
    <x v="3"/>
    <s v="01.05.2026"/>
    <s v="31.05.2026"/>
    <n v="2814.5695364238409"/>
    <n v="1093.6740217399999"/>
    <n v="1"/>
    <n v="1"/>
    <x v="0"/>
  </r>
  <r>
    <n v="90074"/>
    <s v="20555"/>
    <s v="ТОО Yupiter Aqtobe"/>
    <x v="1"/>
    <x v="1"/>
    <x v="6"/>
    <x v="34"/>
    <x v="3"/>
    <s v="ОФФ_ТРЕЙД"/>
    <n v="600500696"/>
    <s v="Казахстан"/>
    <s v="Айтеке би ул"/>
    <x v="615"/>
    <s v="162078"/>
    <x v="0"/>
    <s v="01.05.2026"/>
    <s v="31.05.2026"/>
    <n v="2814.5695364238409"/>
    <n v="4985.3204275400003"/>
    <n v="1"/>
    <n v="1"/>
    <x v="0"/>
  </r>
  <r>
    <n v="90074"/>
    <s v="20555"/>
    <s v="ТОО Yupiter Aqtobe"/>
    <x v="1"/>
    <x v="1"/>
    <x v="6"/>
    <x v="34"/>
    <x v="3"/>
    <s v="ОФФ_ТРЕЙД"/>
    <n v="600500696"/>
    <s v="Казахстан"/>
    <s v="Айтеке би ул"/>
    <x v="615"/>
    <s v="162094"/>
    <x v="0"/>
    <s v="01.05.2026"/>
    <s v="31.05.2026"/>
    <n v="2814.5695364238409"/>
    <n v="11964.769026100001"/>
    <n v="1"/>
    <n v="1"/>
    <x v="0"/>
  </r>
  <r>
    <n v="90074"/>
    <s v="20555"/>
    <s v="ТОО Yupiter Aqtobe"/>
    <x v="1"/>
    <x v="1"/>
    <x v="6"/>
    <x v="34"/>
    <x v="3"/>
    <s v="ОФФ_ТРЕЙД"/>
    <n v="600500696"/>
    <s v="Казахстан"/>
    <s v="Айтеке би ул"/>
    <x v="615"/>
    <s v="162122"/>
    <x v="1"/>
    <s v="01.05.2026"/>
    <s v="31.05.2026"/>
    <n v="2814.5695364238409"/>
    <n v="6397.3118032900002"/>
    <n v="1"/>
    <n v="1"/>
    <x v="0"/>
  </r>
  <r>
    <n v="90074"/>
    <s v="20555"/>
    <s v="ТОО Yupiter Aqtobe"/>
    <x v="1"/>
    <x v="1"/>
    <x v="6"/>
    <x v="34"/>
    <x v="3"/>
    <s v="ОФФ_ТРЕЙД"/>
    <n v="600500697"/>
    <s v="Аманат"/>
    <s v="Шиловского ул, д.1"/>
    <x v="616"/>
    <s v="152579"/>
    <x v="3"/>
    <s v="01.05.2026"/>
    <s v="31.05.2026"/>
    <n v="2814.5695364238409"/>
    <n v="4812.1972318300004"/>
    <n v="1"/>
    <n v="1"/>
    <x v="0"/>
  </r>
  <r>
    <n v="90074"/>
    <s v="20555"/>
    <s v="ТОО Yupiter Aqtobe"/>
    <x v="1"/>
    <x v="1"/>
    <x v="6"/>
    <x v="34"/>
    <x v="3"/>
    <s v="ОФФ_ТРЕЙД"/>
    <n v="600500697"/>
    <s v="Аманат"/>
    <s v="Шиловского ул, д.1"/>
    <x v="616"/>
    <s v="162094"/>
    <x v="0"/>
    <s v="01.05.2026"/>
    <s v="31.05.2026"/>
    <n v="2814.5695364238409"/>
    <n v="21058.131487890001"/>
    <n v="1"/>
    <n v="1"/>
    <x v="0"/>
  </r>
  <r>
    <n v="90074"/>
    <s v="20555"/>
    <s v="ТОО Yupiter Aqtobe"/>
    <x v="1"/>
    <x v="1"/>
    <x v="6"/>
    <x v="34"/>
    <x v="3"/>
    <s v="ОФФ_ТРЕЙД"/>
    <n v="600500697"/>
    <s v="Аманат"/>
    <s v="Шиловского ул, д.1"/>
    <x v="616"/>
    <s v="162122"/>
    <x v="1"/>
    <s v="01.05.2026"/>
    <s v="31.05.2026"/>
    <n v="2814.5695364238409"/>
    <n v="5629.6712802800002"/>
    <n v="1"/>
    <n v="1"/>
    <x v="0"/>
  </r>
  <r>
    <n v="90074"/>
    <s v="20555"/>
    <s v="ТОО Yupiter Aqtobe"/>
    <x v="1"/>
    <x v="1"/>
    <x v="6"/>
    <x v="34"/>
    <x v="3"/>
    <s v="ОФФ_ТРЕЙД"/>
    <n v="600500723"/>
    <s v="Жибек"/>
    <s v="Комсомол, Жургенова ул, д.58"/>
    <x v="617"/>
    <s v="152579"/>
    <x v="3"/>
    <s v="01.05.2026"/>
    <s v="31.05.2026"/>
    <n v="2814.5695364238409"/>
    <n v="2031.57154726"/>
    <n v="1"/>
    <n v="1"/>
    <x v="0"/>
  </r>
  <r>
    <n v="90074"/>
    <s v="20555"/>
    <s v="ТОО Yupiter Aqtobe"/>
    <x v="1"/>
    <x v="1"/>
    <x v="6"/>
    <x v="34"/>
    <x v="3"/>
    <s v="ОФФ_ТРЕЙД"/>
    <n v="600500723"/>
    <s v="Жибек"/>
    <s v="Комсомол, Жургенова ул, д.58"/>
    <x v="617"/>
    <s v="162078"/>
    <x v="0"/>
    <s v="01.05.2026"/>
    <s v="31.05.2026"/>
    <n v="2814.5695364238409"/>
    <n v="1852.1122259900001"/>
    <n v="1"/>
    <n v="1"/>
    <x v="0"/>
  </r>
  <r>
    <n v="90074"/>
    <s v="20555"/>
    <s v="ТОО Yupiter Aqtobe"/>
    <x v="1"/>
    <x v="1"/>
    <x v="6"/>
    <x v="34"/>
    <x v="3"/>
    <s v="ОФФ_ТРЕЙД"/>
    <n v="600500723"/>
    <s v="Жибек"/>
    <s v="Комсомол, Жургенова ул, д.58"/>
    <x v="617"/>
    <s v="162094"/>
    <x v="0"/>
    <s v="01.05.2026"/>
    <s v="31.05.2026"/>
    <n v="2814.5695364238409"/>
    <n v="13986.038069669999"/>
    <n v="1"/>
    <n v="1"/>
    <x v="0"/>
  </r>
  <r>
    <n v="90074"/>
    <s v="20555"/>
    <s v="ТОО Yupiter Aqtobe"/>
    <x v="1"/>
    <x v="1"/>
    <x v="6"/>
    <x v="34"/>
    <x v="3"/>
    <s v="ОФФ_ТРЕЙД"/>
    <n v="600500723"/>
    <s v="Жибек"/>
    <s v="Комсомол, Жургенова ул, д.58"/>
    <x v="617"/>
    <s v="162122"/>
    <x v="1"/>
    <s v="01.05.2026"/>
    <s v="31.05.2026"/>
    <n v="2814.5695364238409"/>
    <n v="4630.2781570799998"/>
    <n v="1"/>
    <n v="1"/>
    <x v="0"/>
  </r>
  <r>
    <n v="90074"/>
    <s v="20555"/>
    <s v="ТОО Yupiter Aqtobe"/>
    <x v="1"/>
    <x v="1"/>
    <x v="6"/>
    <x v="34"/>
    <x v="3"/>
    <s v="ОФФ_ТРЕЙД"/>
    <n v="600500732"/>
    <s v="Кристина"/>
    <s v="Комсомол пос., ул. Бауржана Момышулы 18"/>
    <x v="618"/>
    <s v="162078"/>
    <x v="0"/>
    <s v="01.05.2026"/>
    <s v="31.05.2026"/>
    <n v="2814.5695364238409"/>
    <n v="1125"/>
    <n v="1"/>
    <n v="1"/>
    <x v="0"/>
  </r>
  <r>
    <n v="90074"/>
    <s v="20555"/>
    <s v="ТОО Yupiter Aqtobe"/>
    <x v="1"/>
    <x v="1"/>
    <x v="6"/>
    <x v="34"/>
    <x v="3"/>
    <s v="ОФФ_ТРЕЙД"/>
    <n v="600500732"/>
    <s v="Кристина"/>
    <s v="Комсомол пос., ул. Бауржана Момышулы 18"/>
    <x v="618"/>
    <s v="162094"/>
    <x v="0"/>
    <s v="01.05.2026"/>
    <s v="31.05.2026"/>
    <n v="2814.5695364238409"/>
    <n v="3375"/>
    <n v="1"/>
    <n v="1"/>
    <x v="0"/>
  </r>
  <r>
    <n v="90074"/>
    <s v="20555"/>
    <s v="ТОО Yupiter Aqtobe"/>
    <x v="1"/>
    <x v="1"/>
    <x v="6"/>
    <x v="34"/>
    <x v="3"/>
    <s v="ОФФ_ТРЕЙД"/>
    <n v="600500740"/>
    <s v="Толганай"/>
    <s v="Богетсай, Байсадакова ул,д.47"/>
    <x v="619"/>
    <s v="152062"/>
    <x v="1"/>
    <s v="01.05.2026"/>
    <s v="31.05.2026"/>
    <n v="2814.5695364238409"/>
    <n v="487.31523220000003"/>
    <n v="1"/>
    <n v="1"/>
    <x v="0"/>
  </r>
  <r>
    <n v="90074"/>
    <s v="20555"/>
    <s v="ТОО Yupiter Aqtobe"/>
    <x v="1"/>
    <x v="1"/>
    <x v="6"/>
    <x v="34"/>
    <x v="3"/>
    <s v="ОФФ_ТРЕЙД"/>
    <n v="600500740"/>
    <s v="Толганай"/>
    <s v="Богетсай, Байсадакова ул,д.47"/>
    <x v="619"/>
    <s v="162078"/>
    <x v="0"/>
    <s v="01.05.2026"/>
    <s v="31.05.2026"/>
    <n v="2814.5695364238409"/>
    <n v="5609.9362425999998"/>
    <n v="1"/>
    <n v="1"/>
    <x v="0"/>
  </r>
  <r>
    <n v="90074"/>
    <s v="20555"/>
    <s v="ТОО Yupiter Aqtobe"/>
    <x v="1"/>
    <x v="1"/>
    <x v="6"/>
    <x v="34"/>
    <x v="3"/>
    <s v="ОФФ_ТРЕЙД"/>
    <n v="600500740"/>
    <s v="Толганай"/>
    <s v="Богетсай, Байсадакова ул,д.47"/>
    <x v="619"/>
    <s v="162094"/>
    <x v="0"/>
    <s v="01.05.2026"/>
    <s v="31.05.2026"/>
    <n v="2814.5695364238409"/>
    <n v="9466.1723641699991"/>
    <n v="1"/>
    <n v="1"/>
    <x v="0"/>
  </r>
  <r>
    <n v="90074"/>
    <s v="20555"/>
    <s v="ТОО Yupiter Aqtobe"/>
    <x v="1"/>
    <x v="1"/>
    <x v="6"/>
    <x v="34"/>
    <x v="3"/>
    <s v="ОФФ_ТРЕЙД"/>
    <n v="600500740"/>
    <s v="Толганай"/>
    <s v="Богетсай, Байсадакова ул,д.47"/>
    <x v="619"/>
    <s v="162122"/>
    <x v="1"/>
    <s v="01.05.2026"/>
    <s v="31.05.2026"/>
    <n v="2814.5695364238409"/>
    <n v="2436.5761610200002"/>
    <n v="1"/>
    <n v="1"/>
    <x v="0"/>
  </r>
  <r>
    <n v="90074"/>
    <s v="20555"/>
    <s v="ТОО Yupiter Aqtobe"/>
    <x v="1"/>
    <x v="1"/>
    <x v="6"/>
    <x v="34"/>
    <x v="3"/>
    <s v="ОФФ_ТРЕЙД"/>
    <n v="600500741"/>
    <s v="Айнаш "/>
    <s v="Казахстан ул, д.13"/>
    <x v="620"/>
    <s v="152579"/>
    <x v="3"/>
    <s v="01.05.2026"/>
    <s v="31.05.2026"/>
    <n v="2814.5695364238409"/>
    <n v="951.05313547000003"/>
    <n v="1"/>
    <n v="1"/>
    <x v="0"/>
  </r>
  <r>
    <n v="90074"/>
    <s v="20555"/>
    <s v="ТОО Yupiter Aqtobe"/>
    <x v="1"/>
    <x v="1"/>
    <x v="6"/>
    <x v="34"/>
    <x v="3"/>
    <s v="ОФФ_ТРЕЙД"/>
    <n v="600500741"/>
    <s v="Айнаш "/>
    <s v="Казахстан ул, д.13"/>
    <x v="620"/>
    <s v="162078"/>
    <x v="0"/>
    <s v="01.05.2026"/>
    <s v="31.05.2026"/>
    <n v="2814.5695364238409"/>
    <n v="1734.08329344"/>
    <n v="1"/>
    <n v="1"/>
    <x v="0"/>
  </r>
  <r>
    <n v="90074"/>
    <s v="20555"/>
    <s v="ТОО Yupiter Aqtobe"/>
    <x v="1"/>
    <x v="1"/>
    <x v="6"/>
    <x v="34"/>
    <x v="3"/>
    <s v="ОФФ_ТРЕЙД"/>
    <n v="600500741"/>
    <s v="Айнаш "/>
    <s v="Казахстан ул, д.13"/>
    <x v="620"/>
    <s v="162094"/>
    <x v="0"/>
    <s v="01.05.2026"/>
    <s v="31.05.2026"/>
    <n v="2814.5695364238409"/>
    <n v="5202.2498803300005"/>
    <n v="1"/>
    <n v="1"/>
    <x v="0"/>
  </r>
  <r>
    <n v="90074"/>
    <s v="20555"/>
    <s v="ТОО Yupiter Aqtobe"/>
    <x v="1"/>
    <x v="1"/>
    <x v="6"/>
    <x v="34"/>
    <x v="3"/>
    <s v="ОФФ_ТРЕЙД"/>
    <n v="600500741"/>
    <s v="Айнаш "/>
    <s v="Казахстан ул, д.13"/>
    <x v="620"/>
    <s v="162122"/>
    <x v="1"/>
    <s v="01.05.2026"/>
    <s v="31.05.2026"/>
    <n v="2814.5695364238409"/>
    <n v="1112.6136907600001"/>
    <n v="1"/>
    <n v="1"/>
    <x v="0"/>
  </r>
  <r>
    <n v="90074"/>
    <s v="20555"/>
    <s v="ТОО Yupiter Aqtobe"/>
    <x v="1"/>
    <x v="1"/>
    <x v="6"/>
    <x v="34"/>
    <x v="3"/>
    <s v="ОФФ_ТРЕЙД"/>
    <n v="600500743"/>
    <s v="Азамат"/>
    <s v="Амангельды ул, д.9а"/>
    <x v="621"/>
    <s v="152062"/>
    <x v="1"/>
    <s v="01.05.2026"/>
    <s v="31.05.2026"/>
    <n v="2814.5695364238409"/>
    <n v="4500"/>
    <n v="1"/>
    <n v="1"/>
    <x v="0"/>
  </r>
  <r>
    <n v="90074"/>
    <s v="20555"/>
    <s v="ТОО Yupiter Aqtobe"/>
    <x v="1"/>
    <x v="1"/>
    <x v="6"/>
    <x v="34"/>
    <x v="3"/>
    <s v="ОФФ_ТРЕЙД"/>
    <n v="600500743"/>
    <s v="Азамат"/>
    <s v="Амангельды ул, д.9а"/>
    <x v="621"/>
    <s v="162078"/>
    <x v="0"/>
    <s v="01.05.2026"/>
    <s v="31.05.2026"/>
    <n v="2814.5695364238409"/>
    <n v="1607.1428571399999"/>
    <n v="1"/>
    <n v="1"/>
    <x v="0"/>
  </r>
  <r>
    <n v="90074"/>
    <s v="20555"/>
    <s v="ТОО Yupiter Aqtobe"/>
    <x v="1"/>
    <x v="1"/>
    <x v="6"/>
    <x v="34"/>
    <x v="3"/>
    <s v="ОФФ_ТРЕЙД"/>
    <n v="600500743"/>
    <s v="Азамат"/>
    <s v="Амангельды ул, д.9а"/>
    <x v="621"/>
    <s v="162094"/>
    <x v="0"/>
    <s v="01.05.2026"/>
    <s v="31.05.2026"/>
    <n v="2814.5695364238409"/>
    <n v="2892.8571428599998"/>
    <n v="1"/>
    <n v="1"/>
    <x v="0"/>
  </r>
  <r>
    <n v="90074"/>
    <s v="20555"/>
    <s v="ТОО Yupiter Aqtobe"/>
    <x v="1"/>
    <x v="1"/>
    <x v="6"/>
    <x v="34"/>
    <x v="3"/>
    <s v="ОФФ_ТРЕЙД"/>
    <n v="600500743"/>
    <s v="Азамат"/>
    <s v="Амангельды ул, д.9а"/>
    <x v="621"/>
    <s v="162122"/>
    <x v="1"/>
    <s v="01.05.2026"/>
    <s v="31.05.2026"/>
    <n v="2814.5695364238409"/>
    <n v="4500"/>
    <n v="1"/>
    <n v="1"/>
    <x v="0"/>
  </r>
  <r>
    <n v="90074"/>
    <s v="20555"/>
    <s v="ТОО Yupiter Aqtobe"/>
    <x v="1"/>
    <x v="1"/>
    <x v="6"/>
    <x v="34"/>
    <x v="3"/>
    <s v="ОФФ_ТРЕЙД"/>
    <n v="600500745"/>
    <s v="Мария"/>
    <s v="Спортивная ул, д.2"/>
    <x v="622"/>
    <s v="152062"/>
    <x v="1"/>
    <s v="01.05.2026"/>
    <s v="31.05.2026"/>
    <n v="2814.5695364238409"/>
    <n v="1182.5235309100001"/>
    <n v="1"/>
    <n v="1"/>
    <x v="0"/>
  </r>
  <r>
    <n v="90074"/>
    <s v="20555"/>
    <s v="ТОО Yupiter Aqtobe"/>
    <x v="1"/>
    <x v="1"/>
    <x v="6"/>
    <x v="34"/>
    <x v="3"/>
    <s v="ОФФ_ТРЕЙД"/>
    <n v="600500745"/>
    <s v="Мария"/>
    <s v="Спортивная ул, д.2"/>
    <x v="622"/>
    <s v="162094"/>
    <x v="0"/>
    <s v="01.05.2026"/>
    <s v="31.05.2026"/>
    <n v="2814.5695364238409"/>
    <n v="3317.4764690900001"/>
    <n v="1"/>
    <n v="1"/>
    <x v="0"/>
  </r>
  <r>
    <n v="90074"/>
    <s v="20555"/>
    <s v="ТОО Yupiter Aqtobe"/>
    <x v="1"/>
    <x v="1"/>
    <x v="6"/>
    <x v="34"/>
    <x v="3"/>
    <s v="ОФФ_ТРЕЙД"/>
    <n v="600500749"/>
    <s v="Перекресток"/>
    <s v="Есет батыра ул, д.7"/>
    <x v="623"/>
    <s v="152579"/>
    <x v="3"/>
    <s v="01.05.2026"/>
    <s v="31.05.2026"/>
    <n v="2814.5695364238409"/>
    <n v="1077.7054515899999"/>
    <n v="1"/>
    <n v="1"/>
    <x v="0"/>
  </r>
  <r>
    <n v="90074"/>
    <s v="20555"/>
    <s v="ТОО Yupiter Aqtobe"/>
    <x v="1"/>
    <x v="1"/>
    <x v="6"/>
    <x v="34"/>
    <x v="3"/>
    <s v="ОФФ_ТРЕЙД"/>
    <n v="600500749"/>
    <s v="Перекресток"/>
    <s v="Есет батыра ул, д.7"/>
    <x v="623"/>
    <s v="162078"/>
    <x v="0"/>
    <s v="01.05.2026"/>
    <s v="31.05.2026"/>
    <n v="2814.5695364238409"/>
    <n v="982.50610252000001"/>
    <n v="1"/>
    <n v="1"/>
    <x v="0"/>
  </r>
  <r>
    <n v="90074"/>
    <s v="20555"/>
    <s v="ТОО Yupiter Aqtobe"/>
    <x v="1"/>
    <x v="1"/>
    <x v="6"/>
    <x v="34"/>
    <x v="3"/>
    <s v="ОФФ_ТРЕЙД"/>
    <n v="600500749"/>
    <s v="Перекресток"/>
    <s v="Есет батыра ул, д.7"/>
    <x v="623"/>
    <s v="162094"/>
    <x v="0"/>
    <s v="01.05.2026"/>
    <s v="31.05.2026"/>
    <n v="2814.5695364238409"/>
    <n v="1179.00732303"/>
    <n v="1"/>
    <n v="1"/>
    <x v="0"/>
  </r>
  <r>
    <n v="90074"/>
    <s v="20555"/>
    <s v="ТОО Yupiter Aqtobe"/>
    <x v="1"/>
    <x v="1"/>
    <x v="6"/>
    <x v="34"/>
    <x v="3"/>
    <s v="ОФФ_ТРЕЙД"/>
    <n v="600500749"/>
    <s v="Перекресток"/>
    <s v="Есет батыра ул, д.7"/>
    <x v="623"/>
    <s v="162122"/>
    <x v="1"/>
    <s v="01.05.2026"/>
    <s v="31.05.2026"/>
    <n v="2814.5695364238409"/>
    <n v="1260.7811228600001"/>
    <n v="1"/>
    <n v="1"/>
    <x v="0"/>
  </r>
  <r>
    <n v="90074"/>
    <s v="20555"/>
    <s v="ТОО Yupiter Aqtobe"/>
    <x v="1"/>
    <x v="1"/>
    <x v="6"/>
    <x v="34"/>
    <x v="3"/>
    <s v="ОФФ_ТРЕЙД"/>
    <n v="600500757"/>
    <s v="Олимпийский"/>
    <s v="Есет батыра ул, д.1"/>
    <x v="624"/>
    <s v="152062"/>
    <x v="1"/>
    <s v="01.05.2026"/>
    <s v="31.05.2026"/>
    <n v="2814.5695364238409"/>
    <n v="2250"/>
    <n v="1"/>
    <n v="1"/>
    <x v="0"/>
  </r>
  <r>
    <n v="90074"/>
    <s v="20555"/>
    <s v="ТОО Yupiter Aqtobe"/>
    <x v="1"/>
    <x v="1"/>
    <x v="6"/>
    <x v="34"/>
    <x v="3"/>
    <s v="ОФФ_ТРЕЙД"/>
    <n v="600500757"/>
    <s v="Олимпийский"/>
    <s v="Есет батыра ул, д.1"/>
    <x v="624"/>
    <s v="162122"/>
    <x v="1"/>
    <s v="01.05.2026"/>
    <s v="31.05.2026"/>
    <n v="2814.5695364238409"/>
    <n v="2250"/>
    <n v="1"/>
    <n v="1"/>
    <x v="0"/>
  </r>
  <r>
    <n v="90074"/>
    <s v="20555"/>
    <s v="ТОО Yupiter Aqtobe"/>
    <x v="1"/>
    <x v="1"/>
    <x v="6"/>
    <x v="34"/>
    <x v="3"/>
    <s v="ОФФ_ТРЕЙД"/>
    <n v="600500784"/>
    <s v="Асем"/>
    <s v="Ауезова ул, д.14"/>
    <x v="625"/>
    <s v="152062"/>
    <x v="1"/>
    <s v="01.05.2026"/>
    <s v="31.05.2026"/>
    <n v="2814.5695364238409"/>
    <n v="609.63934426000003"/>
    <n v="1"/>
    <n v="1"/>
    <x v="0"/>
  </r>
  <r>
    <n v="90074"/>
    <s v="20555"/>
    <s v="ТОО Yupiter Aqtobe"/>
    <x v="1"/>
    <x v="1"/>
    <x v="6"/>
    <x v="34"/>
    <x v="3"/>
    <s v="ОФФ_ТРЕЙД"/>
    <n v="600500784"/>
    <s v="Асем"/>
    <s v="Ауезова ул, д.14"/>
    <x v="625"/>
    <s v="152579"/>
    <x v="3"/>
    <s v="01.05.2026"/>
    <s v="31.05.2026"/>
    <n v="2814.5695364238409"/>
    <n v="1703.9022298499999"/>
    <n v="1"/>
    <n v="1"/>
    <x v="0"/>
  </r>
  <r>
    <n v="90074"/>
    <s v="20555"/>
    <s v="ТОО Yupiter Aqtobe"/>
    <x v="1"/>
    <x v="1"/>
    <x v="6"/>
    <x v="34"/>
    <x v="3"/>
    <s v="ОФФ_ТРЕЙД"/>
    <n v="600500784"/>
    <s v="Асем"/>
    <s v="Ауезова ул, д.14"/>
    <x v="625"/>
    <s v="162078"/>
    <x v="0"/>
    <s v="01.05.2026"/>
    <s v="31.05.2026"/>
    <n v="2814.5695364238409"/>
    <n v="4750.8196721300001"/>
    <n v="1"/>
    <n v="1"/>
    <x v="0"/>
  </r>
  <r>
    <n v="90074"/>
    <s v="20555"/>
    <s v="ТОО Yupiter Aqtobe"/>
    <x v="1"/>
    <x v="1"/>
    <x v="6"/>
    <x v="34"/>
    <x v="3"/>
    <s v="ОФФ_ТРЕЙД"/>
    <n v="600500784"/>
    <s v="Асем"/>
    <s v="Ауезова ул, д.14"/>
    <x v="625"/>
    <s v="162094"/>
    <x v="0"/>
    <s v="01.05.2026"/>
    <s v="31.05.2026"/>
    <n v="2814.5695364238409"/>
    <n v="8497.0813767100008"/>
    <n v="1"/>
    <n v="1"/>
    <x v="0"/>
  </r>
  <r>
    <n v="90074"/>
    <s v="20555"/>
    <s v="ТОО Yupiter Aqtobe"/>
    <x v="1"/>
    <x v="1"/>
    <x v="6"/>
    <x v="34"/>
    <x v="3"/>
    <s v="ОФФ_ТРЕЙД"/>
    <n v="600500784"/>
    <s v="Асем"/>
    <s v="Ауезова ул, д.14"/>
    <x v="625"/>
    <s v="162122"/>
    <x v="1"/>
    <s v="01.05.2026"/>
    <s v="31.05.2026"/>
    <n v="2814.5695364238409"/>
    <n v="2438.55737705"/>
    <n v="1"/>
    <n v="1"/>
    <x v="0"/>
  </r>
  <r>
    <n v="90074"/>
    <s v="20555"/>
    <s v="ТОО Yupiter Aqtobe"/>
    <x v="1"/>
    <x v="1"/>
    <x v="6"/>
    <x v="34"/>
    <x v="3"/>
    <s v="ОФФ_ТРЕЙД"/>
    <n v="600500800"/>
    <s v="Алия"/>
    <s v="Коктау с., ул. Жагалау 9/1"/>
    <x v="626"/>
    <s v="162078"/>
    <x v="0"/>
    <s v="01.05.2026"/>
    <s v="31.05.2026"/>
    <n v="2814.5695364238409"/>
    <n v="1785.1422939500001"/>
    <n v="1"/>
    <n v="1"/>
    <x v="0"/>
  </r>
  <r>
    <n v="90074"/>
    <s v="20555"/>
    <s v="ТОО Yupiter Aqtobe"/>
    <x v="1"/>
    <x v="1"/>
    <x v="6"/>
    <x v="34"/>
    <x v="3"/>
    <s v="ОФФ_ТРЕЙД"/>
    <n v="600500800"/>
    <s v="Алия"/>
    <s v="Коктау с., ул. Жагалау 9/1"/>
    <x v="626"/>
    <s v="162094"/>
    <x v="0"/>
    <s v="01.05.2026"/>
    <s v="31.05.2026"/>
    <n v="2814.5695364238409"/>
    <n v="2142.1707527399999"/>
    <n v="1"/>
    <n v="1"/>
    <x v="0"/>
  </r>
  <r>
    <n v="90074"/>
    <s v="20555"/>
    <s v="ТОО Yupiter Aqtobe"/>
    <x v="1"/>
    <x v="1"/>
    <x v="6"/>
    <x v="34"/>
    <x v="3"/>
    <s v="ОФФ_ТРЕЙД"/>
    <n v="600500800"/>
    <s v="Алия"/>
    <s v="Коктау с., ул. Жагалау 9/1"/>
    <x v="626"/>
    <s v="162122"/>
    <x v="1"/>
    <s v="01.05.2026"/>
    <s v="31.05.2026"/>
    <n v="2814.5695364238409"/>
    <n v="572.68695331000004"/>
    <n v="1"/>
    <n v="1"/>
    <x v="0"/>
  </r>
  <r>
    <n v="90074"/>
    <s v="20555"/>
    <s v="ТОО Yupiter Aqtobe"/>
    <x v="1"/>
    <x v="1"/>
    <x v="6"/>
    <x v="34"/>
    <x v="3"/>
    <s v="ОФФ_ТРЕЙД"/>
    <n v="600500801"/>
    <s v="Шолпан"/>
    <s v="Коктау"/>
    <x v="627"/>
    <s v="152062"/>
    <x v="1"/>
    <s v="01.05.2026"/>
    <s v="31.05.2026"/>
    <n v="2814.5695364238409"/>
    <n v="1533.1464379900001"/>
    <n v="1"/>
    <n v="1"/>
    <x v="0"/>
  </r>
  <r>
    <n v="90074"/>
    <s v="20555"/>
    <s v="ТОО Yupiter Aqtobe"/>
    <x v="1"/>
    <x v="1"/>
    <x v="6"/>
    <x v="34"/>
    <x v="3"/>
    <s v="ОФФ_ТРЕЙД"/>
    <n v="600500801"/>
    <s v="Шолпан"/>
    <s v="Коктау"/>
    <x v="627"/>
    <s v="162094"/>
    <x v="0"/>
    <s v="01.05.2026"/>
    <s v="31.05.2026"/>
    <n v="2814.5695364238409"/>
    <n v="1433.7071240099999"/>
    <n v="1"/>
    <n v="1"/>
    <x v="0"/>
  </r>
  <r>
    <n v="90074"/>
    <s v="20555"/>
    <s v="ТОО Yupiter Aqtobe"/>
    <x v="1"/>
    <x v="1"/>
    <x v="6"/>
    <x v="34"/>
    <x v="3"/>
    <s v="ОФФ_ТРЕЙД"/>
    <n v="600500801"/>
    <s v="Шолпан"/>
    <s v="Коктау"/>
    <x v="627"/>
    <s v="162122"/>
    <x v="1"/>
    <s v="01.05.2026"/>
    <s v="31.05.2026"/>
    <n v="2814.5695364238409"/>
    <n v="1533.1464379900001"/>
    <n v="1"/>
    <n v="1"/>
    <x v="0"/>
  </r>
  <r>
    <n v="90074"/>
    <s v="20555"/>
    <s v="ТОО Yupiter Aqtobe"/>
    <x v="1"/>
    <x v="1"/>
    <x v="6"/>
    <x v="34"/>
    <x v="3"/>
    <s v="ОФФ_ТРЕЙД"/>
    <n v="6009010405"/>
    <s v="Диас"/>
    <s v="Коктау 2"/>
    <x v="628"/>
    <s v="152062"/>
    <x v="1"/>
    <s v="01.05.2026"/>
    <s v="31.05.2026"/>
    <n v="2814.5695364238409"/>
    <n v="667.60017233999997"/>
    <n v="1"/>
    <n v="1"/>
    <x v="0"/>
  </r>
  <r>
    <n v="90074"/>
    <s v="20555"/>
    <s v="ТОО Yupiter Aqtobe"/>
    <x v="1"/>
    <x v="1"/>
    <x v="6"/>
    <x v="34"/>
    <x v="3"/>
    <s v="ОФФ_ТРЕЙД"/>
    <n v="6009010405"/>
    <s v="Диас"/>
    <s v="Коктау 2"/>
    <x v="628"/>
    <s v="162094"/>
    <x v="0"/>
    <s v="01.05.2026"/>
    <s v="31.05.2026"/>
    <n v="2814.5695364238409"/>
    <n v="2497.1994829800001"/>
    <n v="1"/>
    <n v="1"/>
    <x v="0"/>
  </r>
  <r>
    <n v="90074"/>
    <s v="20555"/>
    <s v="ТОО Yupiter Aqtobe"/>
    <x v="1"/>
    <x v="1"/>
    <x v="6"/>
    <x v="34"/>
    <x v="3"/>
    <s v="ОФФ_ТРЕЙД"/>
    <n v="6009010405"/>
    <s v="Диас"/>
    <s v="Коктау 2"/>
    <x v="628"/>
    <s v="162122"/>
    <x v="1"/>
    <s v="01.05.2026"/>
    <s v="31.05.2026"/>
    <n v="2814.5695364238409"/>
    <n v="1335.2003446799999"/>
    <n v="1"/>
    <n v="1"/>
    <x v="0"/>
  </r>
  <r>
    <n v="90074"/>
    <s v="20555"/>
    <s v="ТОО Yupiter Aqtobe"/>
    <x v="1"/>
    <x v="1"/>
    <x v="6"/>
    <x v="34"/>
    <x v="3"/>
    <s v="ОФФ_ТРЕЙД"/>
    <n v="6009010414"/>
    <s v="Рио"/>
    <s v="Трасса Хромтау"/>
    <x v="629"/>
    <s v="152062"/>
    <x v="1"/>
    <s v="01.05.2026"/>
    <s v="31.05.2026"/>
    <n v="2814.5695364238409"/>
    <n v="508.03278689000001"/>
    <n v="1"/>
    <n v="1"/>
    <x v="0"/>
  </r>
  <r>
    <n v="90074"/>
    <s v="20555"/>
    <s v="ТОО Yupiter Aqtobe"/>
    <x v="1"/>
    <x v="1"/>
    <x v="6"/>
    <x v="34"/>
    <x v="3"/>
    <s v="ОФФ_ТРЕЙД"/>
    <n v="6009010414"/>
    <s v="Рио"/>
    <s v="Трасса Хромтау"/>
    <x v="629"/>
    <s v="162078"/>
    <x v="0"/>
    <s v="01.05.2026"/>
    <s v="31.05.2026"/>
    <n v="2814.5695364238409"/>
    <n v="11085.245901640001"/>
    <n v="1"/>
    <n v="1"/>
    <x v="0"/>
  </r>
  <r>
    <n v="90074"/>
    <s v="20555"/>
    <s v="ТОО Yupiter Aqtobe"/>
    <x v="1"/>
    <x v="1"/>
    <x v="6"/>
    <x v="34"/>
    <x v="3"/>
    <s v="ОФФ_ТРЕЙД"/>
    <n v="6009010414"/>
    <s v="Рио"/>
    <s v="Трасса Хромтау"/>
    <x v="629"/>
    <s v="162094"/>
    <x v="0"/>
    <s v="01.05.2026"/>
    <s v="31.05.2026"/>
    <n v="2814.5695364238409"/>
    <n v="13302.295081959999"/>
    <n v="1"/>
    <n v="1"/>
    <x v="0"/>
  </r>
  <r>
    <n v="90074"/>
    <s v="20555"/>
    <s v="ТОО Yupiter Aqtobe"/>
    <x v="1"/>
    <x v="1"/>
    <x v="6"/>
    <x v="34"/>
    <x v="3"/>
    <s v="ОФФ_ТРЕЙД"/>
    <n v="6009010414"/>
    <s v="Рио"/>
    <s v="Трасса Хромтау"/>
    <x v="629"/>
    <s v="162122"/>
    <x v="1"/>
    <s v="01.05.2026"/>
    <s v="31.05.2026"/>
    <n v="2814.5695364238409"/>
    <n v="6604.4262295099998"/>
    <n v="1"/>
    <n v="1"/>
    <x v="0"/>
  </r>
  <r>
    <n v="90074"/>
    <s v="20555"/>
    <s v="ТОО Yupiter Aqtobe"/>
    <x v="1"/>
    <x v="1"/>
    <x v="6"/>
    <x v="34"/>
    <x v="3"/>
    <s v="ОФФ_ТРЕЙД"/>
    <n v="6009940024"/>
    <s v="Маулен"/>
    <s v="Карабутак"/>
    <x v="630"/>
    <s v="162078"/>
    <x v="0"/>
    <s v="01.05.2026"/>
    <s v="31.05.2026"/>
    <n v="2814.5695364238409"/>
    <n v="1605.9850374099999"/>
    <n v="1"/>
    <n v="1"/>
    <x v="0"/>
  </r>
  <r>
    <n v="90074"/>
    <s v="20555"/>
    <s v="ТОО Yupiter Aqtobe"/>
    <x v="1"/>
    <x v="1"/>
    <x v="6"/>
    <x v="34"/>
    <x v="3"/>
    <s v="ОФФ_ТРЕЙД"/>
    <n v="6009940024"/>
    <s v="Маулен"/>
    <s v="Карабутак"/>
    <x v="630"/>
    <s v="162094"/>
    <x v="0"/>
    <s v="01.05.2026"/>
    <s v="31.05.2026"/>
    <n v="2814.5695364238409"/>
    <n v="14747.649673710001"/>
    <n v="1"/>
    <n v="1"/>
    <x v="0"/>
  </r>
  <r>
    <n v="90074"/>
    <s v="20555"/>
    <s v="ТОО Yupiter Aqtobe"/>
    <x v="1"/>
    <x v="1"/>
    <x v="6"/>
    <x v="34"/>
    <x v="3"/>
    <s v="ОФФ_ТРЕЙД"/>
    <n v="6009940024"/>
    <s v="Маулен"/>
    <s v="Карабутак"/>
    <x v="630"/>
    <s v="162122"/>
    <x v="1"/>
    <s v="01.05.2026"/>
    <s v="31.05.2026"/>
    <n v="2814.5695364238409"/>
    <n v="6146.3652888799998"/>
    <n v="1"/>
    <n v="1"/>
    <x v="0"/>
  </r>
  <r>
    <n v="90074"/>
    <s v="20555"/>
    <s v="ТОО Yupiter Aqtobe"/>
    <x v="1"/>
    <x v="1"/>
    <x v="6"/>
    <x v="34"/>
    <x v="3"/>
    <s v="ОФФ_ТРЕЙД"/>
    <n v="6009940047"/>
    <s v="BORIBAI"/>
    <s v="Айтеке би ул. 38 д."/>
    <x v="631"/>
    <s v="152062"/>
    <x v="1"/>
    <s v="01.05.2026"/>
    <s v="31.05.2026"/>
    <n v="2814.5695364238409"/>
    <n v="604.01507276999996"/>
    <n v="1"/>
    <n v="1"/>
    <x v="0"/>
  </r>
  <r>
    <n v="90074"/>
    <s v="20555"/>
    <s v="ТОО Yupiter Aqtobe"/>
    <x v="1"/>
    <x v="1"/>
    <x v="6"/>
    <x v="34"/>
    <x v="3"/>
    <s v="ОФФ_ТРЕЙД"/>
    <n v="6009940047"/>
    <s v="BORIBAI"/>
    <s v="Айтеке би ул. 38 д."/>
    <x v="631"/>
    <s v="152579"/>
    <x v="3"/>
    <s v="01.05.2026"/>
    <s v="31.05.2026"/>
    <n v="2814.5695364238409"/>
    <n v="1032.6143451099999"/>
    <n v="1"/>
    <n v="1"/>
    <x v="0"/>
  </r>
  <r>
    <n v="90074"/>
    <s v="20555"/>
    <s v="ТОО Yupiter Aqtobe"/>
    <x v="1"/>
    <x v="1"/>
    <x v="6"/>
    <x v="34"/>
    <x v="3"/>
    <s v="ОФФ_ТРЕЙД"/>
    <n v="6009940047"/>
    <s v="BORIBAI"/>
    <s v="Айтеке би ул. 38 д."/>
    <x v="631"/>
    <s v="162094"/>
    <x v="0"/>
    <s v="01.05.2026"/>
    <s v="31.05.2026"/>
    <n v="2814.5695364238409"/>
    <n v="2259.3555093599998"/>
    <n v="1"/>
    <n v="1"/>
    <x v="0"/>
  </r>
  <r>
    <n v="90074"/>
    <s v="20555"/>
    <s v="ТОО Yupiter Aqtobe"/>
    <x v="1"/>
    <x v="1"/>
    <x v="6"/>
    <x v="34"/>
    <x v="3"/>
    <s v="ОФФ_ТРЕЙД"/>
    <n v="6009940047"/>
    <s v="BORIBAI"/>
    <s v="Айтеке би ул. 38 д."/>
    <x v="631"/>
    <s v="162122"/>
    <x v="1"/>
    <s v="01.05.2026"/>
    <s v="31.05.2026"/>
    <n v="2814.5695364238409"/>
    <n v="604.01507276999996"/>
    <n v="1"/>
    <n v="1"/>
    <x v="0"/>
  </r>
  <r>
    <n v="90074"/>
    <s v="20555"/>
    <s v="ТОО Yupiter Aqtobe"/>
    <x v="1"/>
    <x v="1"/>
    <x v="6"/>
    <x v="34"/>
    <x v="3"/>
    <s v="ОФФ_ТРЕЙД"/>
    <n v="6009940170"/>
    <s v="Алкомаркет"/>
    <s v="Достык ул. 36"/>
    <x v="632"/>
    <s v="162094"/>
    <x v="0"/>
    <s v="01.05.2026"/>
    <s v="31.05.2026"/>
    <n v="2814.5695364238409"/>
    <n v="3317.4764690900001"/>
    <n v="1"/>
    <n v="1"/>
    <x v="0"/>
  </r>
  <r>
    <n v="90074"/>
    <s v="20555"/>
    <s v="ТОО Yupiter Aqtobe"/>
    <x v="1"/>
    <x v="1"/>
    <x v="6"/>
    <x v="34"/>
    <x v="3"/>
    <s v="ОФФ_ТРЕЙД"/>
    <n v="6009940170"/>
    <s v="Алкомаркет"/>
    <s v="Достык ул. 36"/>
    <x v="632"/>
    <s v="162122"/>
    <x v="1"/>
    <s v="01.05.2026"/>
    <s v="31.05.2026"/>
    <n v="2814.5695364238409"/>
    <n v="1182.5235309100001"/>
    <n v="1"/>
    <n v="1"/>
    <x v="0"/>
  </r>
  <r>
    <n v="90074"/>
    <s v="20555"/>
    <s v="ТОО Yupiter Aqtobe"/>
    <x v="1"/>
    <x v="1"/>
    <x v="6"/>
    <x v="34"/>
    <x v="3"/>
    <s v="ОФФ_ТРЕЙД"/>
    <n v="6009940616"/>
    <s v="Батыс жер"/>
    <s v="Ж.М.Беккул баба ул., 105В д."/>
    <x v="633"/>
    <s v="152062"/>
    <x v="1"/>
    <s v="01.05.2026"/>
    <s v="31.05.2026"/>
    <n v="2814.5695364238409"/>
    <n v="542.22559196999998"/>
    <n v="1"/>
    <n v="1"/>
    <x v="0"/>
  </r>
  <r>
    <n v="90074"/>
    <s v="20555"/>
    <s v="ТОО Yupiter Aqtobe"/>
    <x v="1"/>
    <x v="1"/>
    <x v="6"/>
    <x v="34"/>
    <x v="3"/>
    <s v="ОФФ_ТРЕЙД"/>
    <n v="6009940616"/>
    <s v="Батыс жер"/>
    <s v="Ж.М.Беккул баба ул., 105В д."/>
    <x v="633"/>
    <s v="162078"/>
    <x v="0"/>
    <s v="01.05.2026"/>
    <s v="31.05.2026"/>
    <n v="2814.5695364238409"/>
    <n v="845.09506590000001"/>
    <n v="1"/>
    <n v="1"/>
    <x v="0"/>
  </r>
  <r>
    <n v="90074"/>
    <s v="20555"/>
    <s v="ТОО Yupiter Aqtobe"/>
    <x v="1"/>
    <x v="1"/>
    <x v="6"/>
    <x v="34"/>
    <x v="3"/>
    <s v="ОФФ_ТРЕЙД"/>
    <n v="6009940616"/>
    <s v="Батыс жер"/>
    <s v="Ж.М.Беккул баба ул., 105В д."/>
    <x v="633"/>
    <s v="162094"/>
    <x v="0"/>
    <s v="01.05.2026"/>
    <s v="31.05.2026"/>
    <n v="2814.5695364238409"/>
    <n v="2028.2281581699999"/>
    <n v="1"/>
    <n v="1"/>
    <x v="0"/>
  </r>
  <r>
    <n v="90074"/>
    <s v="20555"/>
    <s v="ТОО Yupiter Aqtobe"/>
    <x v="1"/>
    <x v="1"/>
    <x v="6"/>
    <x v="34"/>
    <x v="3"/>
    <s v="ОФФ_ТРЕЙД"/>
    <n v="6009940616"/>
    <s v="Батыс жер"/>
    <s v="Ж.М.Беккул баба ул., 105В д."/>
    <x v="633"/>
    <s v="162122"/>
    <x v="1"/>
    <s v="01.05.2026"/>
    <s v="31.05.2026"/>
    <n v="2814.5695364238409"/>
    <n v="1084.4511839500001"/>
    <n v="1"/>
    <n v="1"/>
    <x v="0"/>
  </r>
  <r>
    <n v="90074"/>
    <s v="20555"/>
    <s v="ТОО Yupiter Aqtobe"/>
    <x v="1"/>
    <x v="1"/>
    <x v="6"/>
    <x v="34"/>
    <x v="3"/>
    <s v="ОФФ_ТРЕЙД"/>
    <n v="6009940638"/>
    <s v="Темирхан"/>
    <s v="п.Богетсай"/>
    <x v="634"/>
    <s v="162094"/>
    <x v="0"/>
    <s v="01.05.2026"/>
    <s v="31.05.2026"/>
    <n v="2814.5695364238409"/>
    <n v="6523.7618809400001"/>
    <n v="1"/>
    <n v="1"/>
    <x v="0"/>
  </r>
  <r>
    <n v="90074"/>
    <s v="20555"/>
    <s v="ТОО Yupiter Aqtobe"/>
    <x v="1"/>
    <x v="1"/>
    <x v="6"/>
    <x v="34"/>
    <x v="3"/>
    <s v="ОФФ_ТРЕЙД"/>
    <n v="6009940638"/>
    <s v="Темирхан"/>
    <s v="п.Богетсай"/>
    <x v="634"/>
    <s v="162122"/>
    <x v="1"/>
    <s v="01.05.2026"/>
    <s v="31.05.2026"/>
    <n v="2814.5695364238409"/>
    <n v="6976.2381190599999"/>
    <n v="1"/>
    <n v="1"/>
    <x v="0"/>
  </r>
  <r>
    <n v="90074"/>
    <s v="20555"/>
    <s v="ТОО Yupiter Aqtobe"/>
    <x v="1"/>
    <x v="1"/>
    <x v="6"/>
    <x v="34"/>
    <x v="3"/>
    <s v="ОФФ_ТРЕЙД"/>
    <n v="6009940757"/>
    <s v="Олжа"/>
    <s v="Ауезова ул., 20 д."/>
    <x v="635"/>
    <s v="162094"/>
    <x v="0"/>
    <s v="01.05.2026"/>
    <s v="31.05.2026"/>
    <n v="2814.5695364238409"/>
    <n v="3317.4764690900001"/>
    <n v="1"/>
    <n v="1"/>
    <x v="0"/>
  </r>
  <r>
    <n v="90074"/>
    <s v="20555"/>
    <s v="ТОО Yupiter Aqtobe"/>
    <x v="1"/>
    <x v="1"/>
    <x v="6"/>
    <x v="34"/>
    <x v="3"/>
    <s v="ОФФ_ТРЕЙД"/>
    <n v="6009940757"/>
    <s v="Олжа"/>
    <s v="Ауезова ул., 20 д."/>
    <x v="635"/>
    <s v="162122"/>
    <x v="1"/>
    <s v="01.05.2026"/>
    <s v="31.05.2026"/>
    <n v="2814.5695364238409"/>
    <n v="1182.5235309100001"/>
    <n v="1"/>
    <n v="1"/>
    <x v="0"/>
  </r>
  <r>
    <n v="90074"/>
    <s v="20555"/>
    <s v="ТОО Yupiter Aqtobe"/>
    <x v="1"/>
    <x v="1"/>
    <x v="6"/>
    <x v="34"/>
    <x v="3"/>
    <s v="ОФФ_ТРЕЙД"/>
    <n v="6009940813"/>
    <s v="AZIZA"/>
    <s v="Уалиханова 4"/>
    <x v="636"/>
    <s v="162078"/>
    <x v="0"/>
    <s v="01.05.2026"/>
    <s v="31.05.2026"/>
    <n v="2814.5695364238409"/>
    <n v="9501.6393442600001"/>
    <n v="1"/>
    <n v="1"/>
    <x v="0"/>
  </r>
  <r>
    <n v="90074"/>
    <s v="20555"/>
    <s v="ТОО Yupiter Aqtobe"/>
    <x v="1"/>
    <x v="1"/>
    <x v="6"/>
    <x v="34"/>
    <x v="3"/>
    <s v="ОФФ_ТРЕЙД"/>
    <n v="6009940813"/>
    <s v="AZIZA"/>
    <s v="Уалиханова 4"/>
    <x v="636"/>
    <s v="162094"/>
    <x v="0"/>
    <s v="01.05.2026"/>
    <s v="31.05.2026"/>
    <n v="2814.5695364238409"/>
    <n v="11401.96721311"/>
    <n v="1"/>
    <n v="1"/>
    <x v="0"/>
  </r>
  <r>
    <n v="90074"/>
    <s v="20555"/>
    <s v="ТОО Yupiter Aqtobe"/>
    <x v="1"/>
    <x v="1"/>
    <x v="6"/>
    <x v="34"/>
    <x v="3"/>
    <s v="ОФФ_ТРЕЙД"/>
    <n v="6009940813"/>
    <s v="AZIZA"/>
    <s v="Уалиханова 4"/>
    <x v="636"/>
    <s v="162122"/>
    <x v="1"/>
    <s v="01.05.2026"/>
    <s v="31.05.2026"/>
    <n v="2814.5695364238409"/>
    <n v="6096.3934426200003"/>
    <n v="1"/>
    <n v="1"/>
    <x v="0"/>
  </r>
  <r>
    <n v="90074"/>
    <s v="20555"/>
    <s v="ТОО Yupiter Aqtobe"/>
    <x v="1"/>
    <x v="1"/>
    <x v="6"/>
    <x v="34"/>
    <x v="3"/>
    <s v="ОФФ_ТРЕЙД"/>
    <n v="6009940825"/>
    <s v="Пенное"/>
    <s v="Айтеке би  50"/>
    <x v="637"/>
    <s v="162094"/>
    <x v="0"/>
    <s v="01.05.2026"/>
    <s v="31.05.2026"/>
    <n v="2814.5695364238409"/>
    <n v="4500"/>
    <n v="1"/>
    <n v="1"/>
    <x v="0"/>
  </r>
  <r>
    <n v="90074"/>
    <s v="20555"/>
    <s v="ТОО Yupiter Aqtobe"/>
    <x v="1"/>
    <x v="1"/>
    <x v="6"/>
    <x v="34"/>
    <x v="3"/>
    <s v="ОФФ_ТРЕЙД"/>
    <n v="6009941055"/>
    <s v="АЛИШЕР"/>
    <s v="Ауезова ул., 4а"/>
    <x v="638"/>
    <s v="152062"/>
    <x v="1"/>
    <s v="01.05.2026"/>
    <s v="31.05.2026"/>
    <n v="2814.5695364238409"/>
    <n v="1828.9180327900001"/>
    <n v="1"/>
    <n v="1"/>
    <x v="0"/>
  </r>
  <r>
    <n v="90074"/>
    <s v="20555"/>
    <s v="ТОО Yupiter Aqtobe"/>
    <x v="1"/>
    <x v="1"/>
    <x v="6"/>
    <x v="34"/>
    <x v="3"/>
    <s v="ОФФ_ТРЕЙД"/>
    <n v="6009941055"/>
    <s v="АЛИШЕР"/>
    <s v="Ауезова ул., 4а"/>
    <x v="638"/>
    <s v="162078"/>
    <x v="0"/>
    <s v="01.05.2026"/>
    <s v="31.05.2026"/>
    <n v="2814.5695364238409"/>
    <n v="9501.6393442600001"/>
    <n v="1"/>
    <n v="1"/>
    <x v="0"/>
  </r>
  <r>
    <n v="90074"/>
    <s v="20555"/>
    <s v="ТОО Yupiter Aqtobe"/>
    <x v="1"/>
    <x v="1"/>
    <x v="6"/>
    <x v="34"/>
    <x v="3"/>
    <s v="ОФФ_ТРЕЙД"/>
    <n v="6009941055"/>
    <s v="АЛИШЕР"/>
    <s v="Ауезова ул., 4а"/>
    <x v="638"/>
    <s v="162094"/>
    <x v="0"/>
    <s v="01.05.2026"/>
    <s v="31.05.2026"/>
    <n v="2814.5695364238409"/>
    <n v="11401.96721311"/>
    <n v="1"/>
    <n v="1"/>
    <x v="0"/>
  </r>
  <r>
    <n v="90074"/>
    <s v="20555"/>
    <s v="ТОО Yupiter Aqtobe"/>
    <x v="1"/>
    <x v="1"/>
    <x v="6"/>
    <x v="34"/>
    <x v="3"/>
    <s v="ОФФ_ТРЕЙД"/>
    <n v="6009941055"/>
    <s v="АЛИШЕР"/>
    <s v="Ауезова ул., 4а"/>
    <x v="638"/>
    <s v="162122"/>
    <x v="1"/>
    <s v="01.05.2026"/>
    <s v="31.05.2026"/>
    <n v="2814.5695364238409"/>
    <n v="4267.4754098399999"/>
    <n v="1"/>
    <n v="1"/>
    <x v="0"/>
  </r>
  <r>
    <n v="90074"/>
    <s v="20555"/>
    <s v="ТОО Yupiter Aqtobe"/>
    <x v="1"/>
    <x v="1"/>
    <x v="6"/>
    <x v="34"/>
    <x v="3"/>
    <s v="ОФФ_ТРЕЙД"/>
    <n v="6009941255"/>
    <s v="ПАЙДА"/>
    <s v="Бикешовой 5а"/>
    <x v="639"/>
    <s v="152062"/>
    <x v="1"/>
    <s v="01.05.2026"/>
    <s v="31.05.2026"/>
    <n v="2814.5695364238409"/>
    <n v="630.39056143000005"/>
    <n v="1"/>
    <n v="1"/>
    <x v="0"/>
  </r>
  <r>
    <n v="90074"/>
    <s v="20555"/>
    <s v="ТОО Yupiter Aqtobe"/>
    <x v="1"/>
    <x v="1"/>
    <x v="6"/>
    <x v="34"/>
    <x v="3"/>
    <s v="ОФФ_ТРЕЙД"/>
    <n v="6009941255"/>
    <s v="ПАЙДА"/>
    <s v="Бикешовой 5а"/>
    <x v="639"/>
    <s v="152579"/>
    <x v="3"/>
    <s v="01.05.2026"/>
    <s v="31.05.2026"/>
    <n v="2814.5695364238409"/>
    <n v="1077.7054515899999"/>
    <n v="1"/>
    <n v="1"/>
    <x v="0"/>
  </r>
  <r>
    <n v="90074"/>
    <s v="20555"/>
    <s v="ТОО Yupiter Aqtobe"/>
    <x v="1"/>
    <x v="1"/>
    <x v="6"/>
    <x v="34"/>
    <x v="3"/>
    <s v="ОФФ_ТРЕЙД"/>
    <n v="6009941255"/>
    <s v="ПАЙДА"/>
    <s v="Бикешовой 5а"/>
    <x v="639"/>
    <s v="162078"/>
    <x v="0"/>
    <s v="01.05.2026"/>
    <s v="31.05.2026"/>
    <n v="2814.5695364238409"/>
    <n v="982.50610252000001"/>
    <n v="1"/>
    <n v="1"/>
    <x v="0"/>
  </r>
  <r>
    <n v="90074"/>
    <s v="20555"/>
    <s v="ТОО Yupiter Aqtobe"/>
    <x v="1"/>
    <x v="1"/>
    <x v="6"/>
    <x v="34"/>
    <x v="3"/>
    <s v="ОФФ_ТРЕЙД"/>
    <n v="6009941255"/>
    <s v="ПАЙДА"/>
    <s v="Бикешовой 5а"/>
    <x v="639"/>
    <s v="162094"/>
    <x v="0"/>
    <s v="01.05.2026"/>
    <s v="31.05.2026"/>
    <n v="2814.5695364238409"/>
    <n v="1179.00732303"/>
    <n v="1"/>
    <n v="1"/>
    <x v="0"/>
  </r>
  <r>
    <n v="90074"/>
    <s v="20555"/>
    <s v="ТОО Yupiter Aqtobe"/>
    <x v="1"/>
    <x v="1"/>
    <x v="6"/>
    <x v="34"/>
    <x v="3"/>
    <s v="ОФФ_ТРЕЙД"/>
    <n v="6009941255"/>
    <s v="ПАЙДА"/>
    <s v="Бикешовой 5а"/>
    <x v="639"/>
    <s v="162122"/>
    <x v="1"/>
    <s v="01.05.2026"/>
    <s v="31.05.2026"/>
    <n v="2814.5695364238409"/>
    <n v="630.39056143000005"/>
    <n v="1"/>
    <n v="1"/>
    <x v="0"/>
  </r>
  <r>
    <n v="90074"/>
    <s v="20555"/>
    <s v="ТОО Yupiter Aqtobe"/>
    <x v="1"/>
    <x v="1"/>
    <x v="6"/>
    <x v="34"/>
    <x v="3"/>
    <s v="ОФФ_ТРЕЙД"/>
    <n v="6009941285"/>
    <s v="Арман"/>
    <s v="М. Ауезова 3"/>
    <x v="640"/>
    <s v="152062"/>
    <x v="1"/>
    <s v="01.05.2026"/>
    <s v="31.05.2026"/>
    <n v="2814.5695364238409"/>
    <n v="499.51644100999999"/>
    <n v="1"/>
    <n v="1"/>
    <x v="0"/>
  </r>
  <r>
    <n v="90074"/>
    <s v="20555"/>
    <s v="ТОО Yupiter Aqtobe"/>
    <x v="1"/>
    <x v="1"/>
    <x v="6"/>
    <x v="34"/>
    <x v="3"/>
    <s v="ОФФ_ТРЕЙД"/>
    <n v="6009941285"/>
    <s v="Арман"/>
    <s v="М. Ауезова 3"/>
    <x v="640"/>
    <s v="152579"/>
    <x v="3"/>
    <s v="01.05.2026"/>
    <s v="31.05.2026"/>
    <n v="2814.5695364238409"/>
    <n v="853.96518375000005"/>
    <n v="1"/>
    <n v="1"/>
    <x v="0"/>
  </r>
  <r>
    <n v="90074"/>
    <s v="20555"/>
    <s v="ТОО Yupiter Aqtobe"/>
    <x v="1"/>
    <x v="1"/>
    <x v="6"/>
    <x v="34"/>
    <x v="3"/>
    <s v="ОФФ_ТРЕЙД"/>
    <n v="6009941285"/>
    <s v="Арман"/>
    <s v="М. Ауезова 3"/>
    <x v="640"/>
    <s v="162078"/>
    <x v="0"/>
    <s v="01.05.2026"/>
    <s v="31.05.2026"/>
    <n v="2814.5695364238409"/>
    <n v="2385.6728377999998"/>
    <n v="1"/>
    <n v="1"/>
    <x v="0"/>
  </r>
  <r>
    <n v="90074"/>
    <s v="20555"/>
    <s v="ТОО Yupiter Aqtobe"/>
    <x v="1"/>
    <x v="1"/>
    <x v="6"/>
    <x v="34"/>
    <x v="3"/>
    <s v="ОФФ_ТРЕЙД"/>
    <n v="6009941285"/>
    <s v="Арман"/>
    <s v="М. Ауезова 3"/>
    <x v="640"/>
    <s v="162094"/>
    <x v="0"/>
    <s v="01.05.2026"/>
    <s v="31.05.2026"/>
    <n v="2814.5695364238409"/>
    <n v="4761.3290964400003"/>
    <n v="1"/>
    <n v="1"/>
    <x v="0"/>
  </r>
  <r>
    <n v="90074"/>
    <s v="20555"/>
    <s v="ТОО Yupiter Aqtobe"/>
    <x v="1"/>
    <x v="1"/>
    <x v="6"/>
    <x v="34"/>
    <x v="3"/>
    <s v="ОФФ_ТРЕЙД"/>
    <n v="6009941285"/>
    <s v="Арман"/>
    <s v="М. Ауезова 3"/>
    <x v="640"/>
    <s v="162122"/>
    <x v="1"/>
    <s v="01.05.2026"/>
    <s v="31.05.2026"/>
    <n v="2814.5695364238409"/>
    <n v="499.51644100999999"/>
    <n v="1"/>
    <n v="1"/>
    <x v="0"/>
  </r>
  <r>
    <n v="90074"/>
    <s v="20555"/>
    <s v="ТОО Yupiter Aqtobe"/>
    <x v="1"/>
    <x v="1"/>
    <x v="6"/>
    <x v="34"/>
    <x v="3"/>
    <s v="ОФФ_ТРЕЙД"/>
    <n v="6009941311"/>
    <s v="Алихан"/>
    <s v="Комарова 4"/>
    <x v="641"/>
    <s v="152062"/>
    <x v="1"/>
    <s v="01.05.2026"/>
    <s v="31.05.2026"/>
    <n v="2814.5695364238409"/>
    <n v="1233.0238726800001"/>
    <n v="1"/>
    <n v="1"/>
    <x v="0"/>
  </r>
  <r>
    <n v="90074"/>
    <s v="20555"/>
    <s v="ТОО Yupiter Aqtobe"/>
    <x v="1"/>
    <x v="1"/>
    <x v="6"/>
    <x v="34"/>
    <x v="3"/>
    <s v="ОФФ_ТРЕЙД"/>
    <n v="6009941311"/>
    <s v="Алихан"/>
    <s v="Комарова 4"/>
    <x v="641"/>
    <s v="162078"/>
    <x v="0"/>
    <s v="01.05.2026"/>
    <s v="31.05.2026"/>
    <n v="2814.5695364238409"/>
    <n v="960.87533155999995"/>
    <n v="1"/>
    <n v="1"/>
    <x v="0"/>
  </r>
  <r>
    <n v="90074"/>
    <s v="20555"/>
    <s v="ТОО Yupiter Aqtobe"/>
    <x v="1"/>
    <x v="1"/>
    <x v="6"/>
    <x v="34"/>
    <x v="3"/>
    <s v="ОФФ_ТРЕЙД"/>
    <n v="6009941311"/>
    <s v="Алихан"/>
    <s v="Комарова 4"/>
    <x v="641"/>
    <s v="162094"/>
    <x v="0"/>
    <s v="01.05.2026"/>
    <s v="31.05.2026"/>
    <n v="2814.5695364238409"/>
    <n v="2306.10079576"/>
    <n v="1"/>
    <n v="1"/>
    <x v="0"/>
  </r>
  <r>
    <n v="90074"/>
    <s v="20555"/>
    <s v="ТОО Yupiter Aqtobe"/>
    <x v="1"/>
    <x v="1"/>
    <x v="6"/>
    <x v="34"/>
    <x v="3"/>
    <s v="ОФФ_ТРЕЙД"/>
    <n v="6009941312"/>
    <s v="Амир"/>
    <s v=" Жубановых 8Б"/>
    <x v="642"/>
    <s v="162094"/>
    <x v="0"/>
    <s v="01.05.2026"/>
    <s v="31.05.2026"/>
    <n v="2814.5695364238409"/>
    <n v="3317.4764690900001"/>
    <n v="1"/>
    <n v="1"/>
    <x v="0"/>
  </r>
  <r>
    <n v="90074"/>
    <s v="20555"/>
    <s v="ТОО Yupiter Aqtobe"/>
    <x v="1"/>
    <x v="1"/>
    <x v="6"/>
    <x v="34"/>
    <x v="3"/>
    <s v="ОФФ_ТРЕЙД"/>
    <n v="6009941312"/>
    <s v="Амир"/>
    <s v=" Жубановых 8Б"/>
    <x v="642"/>
    <s v="162122"/>
    <x v="1"/>
    <s v="01.05.2026"/>
    <s v="31.05.2026"/>
    <n v="2814.5695364238409"/>
    <n v="1182.5235309100001"/>
    <n v="1"/>
    <n v="1"/>
    <x v="0"/>
  </r>
  <r>
    <n v="90074"/>
    <s v="20555"/>
    <s v="ТОО Yupiter Aqtobe"/>
    <x v="1"/>
    <x v="1"/>
    <x v="6"/>
    <x v="34"/>
    <x v="3"/>
    <s v="ОФФ_ТРЕЙД"/>
    <n v="6009941518"/>
    <s v="Максат"/>
    <s v="Алтын адам 37"/>
    <x v="643"/>
    <s v="162078"/>
    <x v="0"/>
    <s v="01.05.2026"/>
    <s v="31.05.2026"/>
    <n v="2814.5695364238409"/>
    <n v="4804.3766578200002"/>
    <n v="1"/>
    <n v="1"/>
    <x v="0"/>
  </r>
  <r>
    <n v="90074"/>
    <s v="20555"/>
    <s v="ТОО Yupiter Aqtobe"/>
    <x v="1"/>
    <x v="1"/>
    <x v="6"/>
    <x v="34"/>
    <x v="3"/>
    <s v="ОФФ_ТРЕЙД"/>
    <n v="6009941518"/>
    <s v="Максат"/>
    <s v="Алтын адам 37"/>
    <x v="643"/>
    <s v="162094"/>
    <x v="0"/>
    <s v="01.05.2026"/>
    <s v="31.05.2026"/>
    <n v="2814.5695364238409"/>
    <n v="11530.50397878"/>
    <n v="1"/>
    <n v="1"/>
    <x v="0"/>
  </r>
  <r>
    <n v="90074"/>
    <s v="20555"/>
    <s v="ТОО Yupiter Aqtobe"/>
    <x v="1"/>
    <x v="1"/>
    <x v="6"/>
    <x v="34"/>
    <x v="3"/>
    <s v="ОФФ_ТРЕЙД"/>
    <n v="6009941518"/>
    <s v="Максат"/>
    <s v="Алтын адам 37"/>
    <x v="643"/>
    <s v="162122"/>
    <x v="1"/>
    <s v="01.05.2026"/>
    <s v="31.05.2026"/>
    <n v="2814.5695364238409"/>
    <n v="6165.1193634000001"/>
    <n v="1"/>
    <n v="1"/>
    <x v="0"/>
  </r>
  <r>
    <n v="90074"/>
    <s v="20555"/>
    <s v="ТОО Yupiter Aqtobe"/>
    <x v="1"/>
    <x v="1"/>
    <x v="6"/>
    <x v="34"/>
    <x v="3"/>
    <s v="ОФФ_ТРЕЙД"/>
    <n v="6009941522"/>
    <s v="Универмаг"/>
    <s v="Щербаково 1"/>
    <x v="644"/>
    <s v="162094"/>
    <x v="0"/>
    <s v="01.05.2026"/>
    <s v="31.05.2026"/>
    <n v="2814.5695364238409"/>
    <n v="4500"/>
    <n v="1"/>
    <n v="1"/>
    <x v="0"/>
  </r>
  <r>
    <n v="90074"/>
    <s v="20555"/>
    <s v="ТОО Yupiter Aqtobe"/>
    <x v="1"/>
    <x v="1"/>
    <x v="6"/>
    <x v="34"/>
    <x v="3"/>
    <s v="ОФФ_ТРЕЙД"/>
    <n v="6009941568"/>
    <s v="Ырыс"/>
    <s v="Абылайхан 14а"/>
    <x v="645"/>
    <s v="152062"/>
    <x v="1"/>
    <s v="01.05.2026"/>
    <s v="31.05.2026"/>
    <n v="2814.5695364238409"/>
    <n v="1284.0569034600001"/>
    <n v="1"/>
    <n v="1"/>
    <x v="0"/>
  </r>
  <r>
    <n v="90074"/>
    <s v="20555"/>
    <s v="ТОО Yupiter Aqtobe"/>
    <x v="1"/>
    <x v="1"/>
    <x v="6"/>
    <x v="34"/>
    <x v="3"/>
    <s v="ОФФ_ТРЕЙД"/>
    <n v="6009941568"/>
    <s v="Ырыс"/>
    <s v="Абылайхан 14а"/>
    <x v="645"/>
    <s v="162078"/>
    <x v="0"/>
    <s v="01.05.2026"/>
    <s v="31.05.2026"/>
    <n v="2814.5695364238409"/>
    <n v="3001.93361263"/>
    <n v="1"/>
    <n v="1"/>
    <x v="0"/>
  </r>
  <r>
    <n v="90074"/>
    <s v="20555"/>
    <s v="ТОО Yupiter Aqtobe"/>
    <x v="1"/>
    <x v="1"/>
    <x v="6"/>
    <x v="34"/>
    <x v="3"/>
    <s v="ОФФ_ТРЕЙД"/>
    <n v="6009941568"/>
    <s v="Ырыс"/>
    <s v="Абылайхан 14а"/>
    <x v="645"/>
    <s v="162094"/>
    <x v="0"/>
    <s v="01.05.2026"/>
    <s v="31.05.2026"/>
    <n v="2814.5695364238409"/>
    <n v="6003.8672252699998"/>
    <n v="1"/>
    <n v="1"/>
    <x v="0"/>
  </r>
  <r>
    <n v="90074"/>
    <s v="20555"/>
    <s v="ТОО Yupiter Aqtobe"/>
    <x v="1"/>
    <x v="1"/>
    <x v="6"/>
    <x v="34"/>
    <x v="3"/>
    <s v="ОФФ_ТРЕЙД"/>
    <n v="6009941568"/>
    <s v="Ырыс"/>
    <s v="Абылайхан 14а"/>
    <x v="645"/>
    <s v="162122"/>
    <x v="1"/>
    <s v="01.05.2026"/>
    <s v="31.05.2026"/>
    <n v="2814.5695364238409"/>
    <n v="3210.1422586399999"/>
    <n v="1"/>
    <n v="1"/>
    <x v="0"/>
  </r>
  <r>
    <n v="90074"/>
    <s v="20555"/>
    <s v="ТОО Yupiter Aqtobe"/>
    <x v="1"/>
    <x v="1"/>
    <x v="6"/>
    <x v="34"/>
    <x v="3"/>
    <s v="ОФФ_ТРЕЙД"/>
    <n v="6009941571"/>
    <s v="Лето"/>
    <s v="Ауезова 15 б"/>
    <x v="646"/>
    <s v="162078"/>
    <x v="0"/>
    <s v="01.05.2026"/>
    <s v="31.05.2026"/>
    <n v="2814.5695364238409"/>
    <n v="1607.1428571399999"/>
    <n v="1"/>
    <n v="1"/>
    <x v="0"/>
  </r>
  <r>
    <n v="90074"/>
    <s v="20555"/>
    <s v="ТОО Yupiter Aqtobe"/>
    <x v="1"/>
    <x v="1"/>
    <x v="6"/>
    <x v="34"/>
    <x v="3"/>
    <s v="ОФФ_ТРЕЙД"/>
    <n v="6009941571"/>
    <s v="Лето"/>
    <s v="Ауезова 15 б"/>
    <x v="646"/>
    <s v="162094"/>
    <x v="0"/>
    <s v="01.05.2026"/>
    <s v="31.05.2026"/>
    <n v="2814.5695364238409"/>
    <n v="2892.8571428599998"/>
    <n v="1"/>
    <n v="1"/>
    <x v="0"/>
  </r>
  <r>
    <n v="90074"/>
    <s v="20555"/>
    <s v="ТОО Yupiter Aqtobe"/>
    <x v="1"/>
    <x v="1"/>
    <x v="6"/>
    <x v="34"/>
    <x v="3"/>
    <s v="ОФФ_ТРЕЙД"/>
    <n v="6009941670"/>
    <s v="Астана"/>
    <s v="Дон с., Турлыбаева  ул., 12г д."/>
    <x v="647"/>
    <s v="162094"/>
    <x v="0"/>
    <s v="01.05.2026"/>
    <s v="31.05.2026"/>
    <n v="2814.5695364238409"/>
    <n v="4500"/>
    <n v="1"/>
    <n v="1"/>
    <x v="0"/>
  </r>
  <r>
    <n v="90074"/>
    <s v="20555"/>
    <s v="ТОО Yupiter Aqtobe"/>
    <x v="1"/>
    <x v="1"/>
    <x v="6"/>
    <x v="34"/>
    <x v="3"/>
    <s v="ОФФ_ТРЕЙД"/>
    <n v="6009941675"/>
    <s v="Багыберген"/>
    <s v="Карабутак с., Амангелды  ул., 27 д."/>
    <x v="648"/>
    <s v="152062"/>
    <x v="1"/>
    <s v="01.05.2026"/>
    <s v="31.05.2026"/>
    <n v="2814.5695364238409"/>
    <n v="3253.3535518499998"/>
    <n v="1"/>
    <n v="1"/>
    <x v="0"/>
  </r>
  <r>
    <n v="90074"/>
    <s v="20555"/>
    <s v="ТОО Yupiter Aqtobe"/>
    <x v="1"/>
    <x v="1"/>
    <x v="6"/>
    <x v="34"/>
    <x v="3"/>
    <s v="ОФФ_ТРЕЙД"/>
    <n v="6009941675"/>
    <s v="Багыберген"/>
    <s v="Карабутак с., Амангелды  ул., 27 д."/>
    <x v="648"/>
    <s v="162078"/>
    <x v="0"/>
    <s v="01.05.2026"/>
    <s v="31.05.2026"/>
    <n v="2814.5695364238409"/>
    <n v="5070.5703954299997"/>
    <n v="1"/>
    <n v="1"/>
    <x v="0"/>
  </r>
  <r>
    <n v="90074"/>
    <s v="20555"/>
    <s v="ТОО Yupiter Aqtobe"/>
    <x v="1"/>
    <x v="1"/>
    <x v="6"/>
    <x v="34"/>
    <x v="3"/>
    <s v="ОФФ_ТРЕЙД"/>
    <n v="6009941675"/>
    <s v="Багыберген"/>
    <s v="Карабутак с., Амангелды  ул., 27 д."/>
    <x v="648"/>
    <s v="162094"/>
    <x v="0"/>
    <s v="01.05.2026"/>
    <s v="31.05.2026"/>
    <n v="2814.5695364238409"/>
    <n v="21169.368949029998"/>
    <n v="1"/>
    <n v="1"/>
    <x v="0"/>
  </r>
  <r>
    <n v="90074"/>
    <s v="20555"/>
    <s v="ТОО Yupiter Aqtobe"/>
    <x v="1"/>
    <x v="1"/>
    <x v="6"/>
    <x v="34"/>
    <x v="3"/>
    <s v="ОФФ_ТРЕЙД"/>
    <n v="6009941675"/>
    <s v="Багыберген"/>
    <s v="Карабутак с., Амангелды  ул., 27 д."/>
    <x v="648"/>
    <s v="162122"/>
    <x v="1"/>
    <s v="01.05.2026"/>
    <s v="31.05.2026"/>
    <n v="2814.5695364238409"/>
    <n v="6506.7071036999996"/>
    <n v="1"/>
    <n v="1"/>
    <x v="0"/>
  </r>
  <r>
    <n v="90074"/>
    <s v="20555"/>
    <s v="ТОО Yupiter Aqtobe"/>
    <x v="1"/>
    <x v="1"/>
    <x v="6"/>
    <x v="34"/>
    <x v="3"/>
    <s v="ОФФ_ТРЕЙД"/>
    <n v="6009941741"/>
    <s v="Ханшайым"/>
    <s v="Т.Жургенев с., Тындала ул., 6 д."/>
    <x v="649"/>
    <s v="162078"/>
    <x v="0"/>
    <s v="01.05.2026"/>
    <s v="31.05.2026"/>
    <n v="2814.5695364238409"/>
    <n v="28267.26342711"/>
    <n v="1"/>
    <n v="1"/>
    <x v="0"/>
  </r>
  <r>
    <n v="90074"/>
    <s v="20555"/>
    <s v="ТОО Yupiter Aqtobe"/>
    <x v="1"/>
    <x v="1"/>
    <x v="6"/>
    <x v="34"/>
    <x v="3"/>
    <s v="ОФФ_ТРЕЙД"/>
    <n v="6009941741"/>
    <s v="Ханшайым"/>
    <s v="Т.Жургенев с., Тындала ул., 6 д."/>
    <x v="649"/>
    <s v="162094"/>
    <x v="0"/>
    <s v="01.05.2026"/>
    <s v="31.05.2026"/>
    <n v="2814.5695364238409"/>
    <n v="57232.736572889997"/>
    <n v="1"/>
    <n v="1"/>
    <x v="0"/>
  </r>
  <r>
    <n v="90074"/>
    <s v="20555"/>
    <s v="ТОО Yupiter Aqtobe"/>
    <x v="1"/>
    <x v="1"/>
    <x v="6"/>
    <x v="34"/>
    <x v="3"/>
    <s v="ОФФ_ТРЕЙД"/>
    <n v="6009941784"/>
    <s v="Нур"/>
    <s v="Жургенева п., Ардагерлер ул., 5 д."/>
    <x v="650"/>
    <s v="152062"/>
    <x v="1"/>
    <s v="01.05.2026"/>
    <s v="31.05.2026"/>
    <n v="2814.5695364238409"/>
    <n v="2700"/>
    <n v="1"/>
    <n v="1"/>
    <x v="0"/>
  </r>
  <r>
    <n v="90074"/>
    <s v="20555"/>
    <s v="ТОО Yupiter Aqtobe"/>
    <x v="1"/>
    <x v="1"/>
    <x v="6"/>
    <x v="34"/>
    <x v="3"/>
    <s v="ОФФ_ТРЕЙД"/>
    <n v="6009941784"/>
    <s v="Нур"/>
    <s v="Жургенева п., Ардагерлер ул., 5 д."/>
    <x v="650"/>
    <s v="162122"/>
    <x v="1"/>
    <s v="01.05.2026"/>
    <s v="31.05.2026"/>
    <n v="2814.5695364238409"/>
    <n v="1800"/>
    <n v="1"/>
    <n v="1"/>
    <x v="0"/>
  </r>
  <r>
    <n v="90074"/>
    <s v="20555"/>
    <s v="ТОО Yupiter Aqtobe"/>
    <x v="1"/>
    <x v="1"/>
    <x v="6"/>
    <x v="34"/>
    <x v="3"/>
    <s v="ОФФ_ТРЕЙД"/>
    <n v="6009941819"/>
    <s v="Тулпар"/>
    <s v="Лиза Чайкиной 6"/>
    <x v="651"/>
    <s v="162094"/>
    <x v="0"/>
    <s v="01.05.2026"/>
    <s v="31.05.2026"/>
    <n v="2814.5695364238409"/>
    <n v="5864.41821248"/>
    <n v="1"/>
    <n v="1"/>
    <x v="0"/>
  </r>
  <r>
    <n v="90074"/>
    <s v="20555"/>
    <s v="ТОО Yupiter Aqtobe"/>
    <x v="1"/>
    <x v="1"/>
    <x v="6"/>
    <x v="34"/>
    <x v="3"/>
    <s v="ОФФ_ТРЕЙД"/>
    <n v="6009941819"/>
    <s v="Тулпар"/>
    <s v="Лиза Чайкиной 6"/>
    <x v="651"/>
    <s v="162122"/>
    <x v="1"/>
    <s v="01.05.2026"/>
    <s v="31.05.2026"/>
    <n v="2814.5695364238409"/>
    <n v="3135.58178752"/>
    <n v="1"/>
    <n v="1"/>
    <x v="0"/>
  </r>
  <r>
    <n v="90074"/>
    <s v="20555"/>
    <s v="ТОО Yupiter Aqtobe"/>
    <x v="1"/>
    <x v="1"/>
    <x v="6"/>
    <x v="34"/>
    <x v="3"/>
    <s v="ОФФ_ТРЕЙД"/>
    <n v="6009941883"/>
    <s v="Адил"/>
    <s v="Трасса Самара-Шымкент "/>
    <x v="652"/>
    <s v="152062"/>
    <x v="1"/>
    <s v="01.05.2026"/>
    <s v="31.05.2026"/>
    <n v="2814.5695364238409"/>
    <n v="9606.5442020699993"/>
    <n v="1"/>
    <n v="1"/>
    <x v="0"/>
  </r>
  <r>
    <n v="90074"/>
    <s v="20555"/>
    <s v="ТОО Yupiter Aqtobe"/>
    <x v="1"/>
    <x v="1"/>
    <x v="6"/>
    <x v="34"/>
    <x v="3"/>
    <s v="ОФФ_ТРЕЙД"/>
    <n v="6009941883"/>
    <s v="Адил"/>
    <s v="Трасса Самара-Шымкент "/>
    <x v="652"/>
    <s v="152579"/>
    <x v="3"/>
    <s v="01.05.2026"/>
    <s v="31.05.2026"/>
    <n v="2814.5695364238409"/>
    <n v="5474.3972445500003"/>
    <n v="1"/>
    <n v="1"/>
    <x v="0"/>
  </r>
  <r>
    <n v="90074"/>
    <s v="20555"/>
    <s v="ТОО Yupiter Aqtobe"/>
    <x v="1"/>
    <x v="1"/>
    <x v="6"/>
    <x v="34"/>
    <x v="3"/>
    <s v="ОФФ_ТРЕЙД"/>
    <n v="6009941883"/>
    <s v="Адил"/>
    <s v="Трасса Самара-Шымкент "/>
    <x v="652"/>
    <s v="162078"/>
    <x v="0"/>
    <s v="01.05.2026"/>
    <s v="31.05.2026"/>
    <n v="2814.5695364238409"/>
    <n v="19963.260619979999"/>
    <n v="1"/>
    <n v="1"/>
    <x v="0"/>
  </r>
  <r>
    <n v="90074"/>
    <s v="20555"/>
    <s v="ТОО Yupiter Aqtobe"/>
    <x v="1"/>
    <x v="1"/>
    <x v="6"/>
    <x v="34"/>
    <x v="3"/>
    <s v="ОФФ_ТРЕЙД"/>
    <n v="6009941883"/>
    <s v="Адил"/>
    <s v="Трасса Самара-Шымкент "/>
    <x v="652"/>
    <s v="162094"/>
    <x v="0"/>
    <s v="01.05.2026"/>
    <s v="31.05.2026"/>
    <n v="2814.5695364238409"/>
    <n v="29944.890929969999"/>
    <n v="1"/>
    <n v="1"/>
    <x v="0"/>
  </r>
  <r>
    <n v="90074"/>
    <s v="20555"/>
    <s v="ТОО Yupiter Aqtobe"/>
    <x v="1"/>
    <x v="1"/>
    <x v="6"/>
    <x v="34"/>
    <x v="3"/>
    <s v="ОФФ_ТРЕЙД"/>
    <n v="6009941883"/>
    <s v="Адил"/>
    <s v="Трасса Самара-Шымкент "/>
    <x v="652"/>
    <s v="162122"/>
    <x v="1"/>
    <s v="01.05.2026"/>
    <s v="31.05.2026"/>
    <n v="2814.5695364238409"/>
    <n v="16010.907003439999"/>
    <n v="1"/>
    <n v="1"/>
    <x v="0"/>
  </r>
  <r>
    <n v="90074"/>
    <s v="20555"/>
    <s v="ТОО Yupiter Aqtobe"/>
    <x v="1"/>
    <x v="1"/>
    <x v="6"/>
    <x v="34"/>
    <x v="3"/>
    <s v="ОФФ_ТРЕЙД"/>
    <n v="6009941899"/>
    <s v="Береке"/>
    <s v="Молдагуловой 4"/>
    <x v="653"/>
    <s v="152062"/>
    <x v="1"/>
    <s v="01.05.2026"/>
    <s v="31.05.2026"/>
    <n v="2814.5695364238409"/>
    <n v="630.39056143000005"/>
    <n v="1"/>
    <n v="1"/>
    <x v="0"/>
  </r>
  <r>
    <n v="90074"/>
    <s v="20555"/>
    <s v="ТОО Yupiter Aqtobe"/>
    <x v="1"/>
    <x v="1"/>
    <x v="6"/>
    <x v="34"/>
    <x v="3"/>
    <s v="ОФФ_ТРЕЙД"/>
    <n v="6009941899"/>
    <s v="Береке"/>
    <s v="Молдагуловой 4"/>
    <x v="653"/>
    <s v="152579"/>
    <x v="3"/>
    <s v="01.05.2026"/>
    <s v="31.05.2026"/>
    <n v="2814.5695364238409"/>
    <n v="1077.7054515899999"/>
    <n v="1"/>
    <n v="1"/>
    <x v="0"/>
  </r>
  <r>
    <n v="90074"/>
    <s v="20555"/>
    <s v="ТОО Yupiter Aqtobe"/>
    <x v="1"/>
    <x v="1"/>
    <x v="6"/>
    <x v="34"/>
    <x v="3"/>
    <s v="ОФФ_ТРЕЙД"/>
    <n v="6009941899"/>
    <s v="Береке"/>
    <s v="Молдагуловой 4"/>
    <x v="653"/>
    <s v="162078"/>
    <x v="0"/>
    <s v="01.05.2026"/>
    <s v="31.05.2026"/>
    <n v="2814.5695364238409"/>
    <n v="982.50610252000001"/>
    <n v="1"/>
    <n v="1"/>
    <x v="0"/>
  </r>
  <r>
    <n v="90074"/>
    <s v="20555"/>
    <s v="ТОО Yupiter Aqtobe"/>
    <x v="1"/>
    <x v="1"/>
    <x v="6"/>
    <x v="34"/>
    <x v="3"/>
    <s v="ОФФ_ТРЕЙД"/>
    <n v="6009941899"/>
    <s v="Береке"/>
    <s v="Молдагуловой 4"/>
    <x v="653"/>
    <s v="162094"/>
    <x v="0"/>
    <s v="01.05.2026"/>
    <s v="31.05.2026"/>
    <n v="2814.5695364238409"/>
    <n v="1179.00732303"/>
    <n v="1"/>
    <n v="1"/>
    <x v="0"/>
  </r>
  <r>
    <n v="90074"/>
    <s v="20555"/>
    <s v="ТОО Yupiter Aqtobe"/>
    <x v="1"/>
    <x v="1"/>
    <x v="6"/>
    <x v="34"/>
    <x v="3"/>
    <s v="ОФФ_ТРЕЙД"/>
    <n v="6009941899"/>
    <s v="Береке"/>
    <s v="Молдагуловой 4"/>
    <x v="653"/>
    <s v="162122"/>
    <x v="1"/>
    <s v="01.05.2026"/>
    <s v="31.05.2026"/>
    <n v="2814.5695364238409"/>
    <n v="630.39056143000005"/>
    <n v="1"/>
    <n v="1"/>
    <x v="0"/>
  </r>
  <r>
    <n v="90074"/>
    <s v="20555"/>
    <s v="ТОО Yupiter Aqtobe"/>
    <x v="1"/>
    <x v="1"/>
    <x v="6"/>
    <x v="34"/>
    <x v="3"/>
    <s v="ОФФ_ТРЕЙД"/>
    <n v="6009941933"/>
    <s v="Айнур"/>
    <s v="Молдагалиева 40а, п. Талдысай"/>
    <x v="654"/>
    <s v="162094"/>
    <x v="0"/>
    <s v="01.05.2026"/>
    <s v="31.05.2026"/>
    <n v="2814.5695364238409"/>
    <n v="5864.41821248"/>
    <n v="1"/>
    <n v="1"/>
    <x v="0"/>
  </r>
  <r>
    <n v="90074"/>
    <s v="20555"/>
    <s v="ТОО Yupiter Aqtobe"/>
    <x v="1"/>
    <x v="1"/>
    <x v="6"/>
    <x v="34"/>
    <x v="3"/>
    <s v="ОФФ_ТРЕЙД"/>
    <n v="6009941933"/>
    <s v="Айнур"/>
    <s v="Молдагалиева 40а, п. Талдысай"/>
    <x v="654"/>
    <s v="162122"/>
    <x v="1"/>
    <s v="01.05.2026"/>
    <s v="31.05.2026"/>
    <n v="2814.5695364238409"/>
    <n v="3135.58178752"/>
    <n v="1"/>
    <n v="1"/>
    <x v="0"/>
  </r>
  <r>
    <n v="90074"/>
    <s v="20555"/>
    <s v="ТОО Yupiter Aqtobe"/>
    <x v="1"/>
    <x v="1"/>
    <x v="6"/>
    <x v="34"/>
    <x v="3"/>
    <s v="ОФФ_ТРЕЙД"/>
    <n v="6009941980"/>
    <s v="Багила"/>
    <s v="Акжар п., Ленина ул., 48 д."/>
    <x v="655"/>
    <s v="162094"/>
    <x v="0"/>
    <s v="01.05.2026"/>
    <s v="31.05.2026"/>
    <n v="2814.5695364238409"/>
    <n v="4500"/>
    <n v="1"/>
    <n v="1"/>
    <x v="0"/>
  </r>
  <r>
    <n v="90074"/>
    <s v="20555"/>
    <s v="ТОО Yupiter Aqtobe"/>
    <x v="1"/>
    <x v="1"/>
    <x v="7"/>
    <x v="35"/>
    <x v="3"/>
    <s v="ОФФ_ТРЕЙД"/>
    <n v="600501037"/>
    <s v="Дан и К"/>
    <s v="Братья Жубановых ул., дом 291/1б"/>
    <x v="656"/>
    <s v="152579"/>
    <x v="3"/>
    <s v="01.05.2026"/>
    <s v="31.05.2026"/>
    <n v="2814.5695364238409"/>
    <n v="466.53751320999999"/>
    <n v="1"/>
    <n v="1"/>
    <x v="0"/>
  </r>
  <r>
    <n v="90074"/>
    <s v="20555"/>
    <s v="ТОО Yupiter Aqtobe"/>
    <x v="1"/>
    <x v="1"/>
    <x v="7"/>
    <x v="35"/>
    <x v="3"/>
    <s v="ОФФ_ТРЕЙД"/>
    <n v="600501037"/>
    <s v="Дан и К"/>
    <s v="Братья Жубановых ул., дом 291/1б"/>
    <x v="656"/>
    <s v="162078"/>
    <x v="0"/>
    <s v="01.05.2026"/>
    <s v="31.05.2026"/>
    <n v="2814.5695364238409"/>
    <n v="425.32581894999998"/>
    <n v="1"/>
    <n v="1"/>
    <x v="0"/>
  </r>
  <r>
    <n v="90074"/>
    <s v="20555"/>
    <s v="ТОО Yupiter Aqtobe"/>
    <x v="1"/>
    <x v="1"/>
    <x v="7"/>
    <x v="35"/>
    <x v="3"/>
    <s v="ОФФ_ТРЕЙД"/>
    <n v="600501037"/>
    <s v="Дан и К"/>
    <s v="Братья Жубановых ул., дом 291/1б"/>
    <x v="656"/>
    <s v="162094"/>
    <x v="0"/>
    <s v="01.05.2026"/>
    <s v="31.05.2026"/>
    <n v="2814.5695364238409"/>
    <n v="3062.3458964400002"/>
    <n v="1"/>
    <n v="1"/>
    <x v="0"/>
  </r>
  <r>
    <n v="90074"/>
    <s v="20555"/>
    <s v="ТОО Yupiter Aqtobe"/>
    <x v="1"/>
    <x v="1"/>
    <x v="7"/>
    <x v="35"/>
    <x v="3"/>
    <s v="ОФФ_ТРЕЙД"/>
    <n v="600501037"/>
    <s v="Дан и К"/>
    <s v="Братья Жубановых ул., дом 291/1б"/>
    <x v="656"/>
    <s v="162122"/>
    <x v="1"/>
    <s v="01.05.2026"/>
    <s v="31.05.2026"/>
    <n v="2814.5695364238409"/>
    <n v="545.79077140000004"/>
    <n v="1"/>
    <n v="1"/>
    <x v="0"/>
  </r>
  <r>
    <n v="90074"/>
    <s v="20555"/>
    <s v="ТОО Yupiter Aqtobe"/>
    <x v="1"/>
    <x v="1"/>
    <x v="7"/>
    <x v="35"/>
    <x v="3"/>
    <s v="ОФФ_ТРЕЙД"/>
    <n v="600501082"/>
    <s v="Бакыт"/>
    <s v="Молдагулова пр., дом 39"/>
    <x v="657"/>
    <s v="152581"/>
    <x v="3"/>
    <s v="01.05.2026"/>
    <s v="31.05.2026"/>
    <n v="2814.5695364238409"/>
    <n v="830.02590240999996"/>
    <n v="1"/>
    <n v="1"/>
    <x v="0"/>
  </r>
  <r>
    <n v="90074"/>
    <s v="20555"/>
    <s v="ТОО Yupiter Aqtobe"/>
    <x v="1"/>
    <x v="1"/>
    <x v="7"/>
    <x v="35"/>
    <x v="3"/>
    <s v="ОФФ_ТРЕЙД"/>
    <n v="600501082"/>
    <s v="Бакыт"/>
    <s v="Молдагулова пр., дом 39"/>
    <x v="657"/>
    <s v="162078"/>
    <x v="0"/>
    <s v="01.05.2026"/>
    <s v="31.05.2026"/>
    <n v="2814.5695364238409"/>
    <n v="1998.9966153299999"/>
    <n v="1"/>
    <n v="1"/>
    <x v="0"/>
  </r>
  <r>
    <n v="90074"/>
    <s v="20555"/>
    <s v="ТОО Yupiter Aqtobe"/>
    <x v="1"/>
    <x v="1"/>
    <x v="7"/>
    <x v="35"/>
    <x v="3"/>
    <s v="ОФФ_ТРЕЙД"/>
    <n v="600501082"/>
    <s v="Бакыт"/>
    <s v="Молдагулова пр., дом 39"/>
    <x v="657"/>
    <s v="162094"/>
    <x v="0"/>
    <s v="01.05.2026"/>
    <s v="31.05.2026"/>
    <n v="2814.5695364238409"/>
    <n v="3488.45168706"/>
    <n v="1"/>
    <n v="1"/>
    <x v="0"/>
  </r>
  <r>
    <n v="90074"/>
    <s v="20555"/>
    <s v="ТОО Yupiter Aqtobe"/>
    <x v="1"/>
    <x v="1"/>
    <x v="7"/>
    <x v="35"/>
    <x v="3"/>
    <s v="ОФФ_ТРЕЙД"/>
    <n v="600501082"/>
    <s v="Бакыт"/>
    <s v="Молдагулова пр., дом 39"/>
    <x v="657"/>
    <s v="162122"/>
    <x v="1"/>
    <s v="01.05.2026"/>
    <s v="31.05.2026"/>
    <n v="2814.5695364238409"/>
    <n v="2682.5257952100001"/>
    <n v="1"/>
    <n v="1"/>
    <x v="0"/>
  </r>
  <r>
    <n v="90074"/>
    <s v="20555"/>
    <s v="ТОО Yupiter Aqtobe"/>
    <x v="1"/>
    <x v="1"/>
    <x v="7"/>
    <x v="35"/>
    <x v="3"/>
    <s v="ОФФ_ТРЕЙД"/>
    <n v="600501083"/>
    <s v="Азамат"/>
    <s v="Молдагулова пр., дом 41"/>
    <x v="658"/>
    <s v="152062"/>
    <x v="1"/>
    <s v="01.05.2026"/>
    <s v="31.05.2026"/>
    <n v="2814.5695364238409"/>
    <n v="630.39056143000005"/>
    <n v="1"/>
    <n v="1"/>
    <x v="0"/>
  </r>
  <r>
    <n v="90074"/>
    <s v="20555"/>
    <s v="ТОО Yupiter Aqtobe"/>
    <x v="1"/>
    <x v="1"/>
    <x v="7"/>
    <x v="35"/>
    <x v="3"/>
    <s v="ОФФ_ТРЕЙД"/>
    <n v="600501083"/>
    <s v="Азамат"/>
    <s v="Молдагулова пр., дом 41"/>
    <x v="658"/>
    <s v="152579"/>
    <x v="3"/>
    <s v="01.05.2026"/>
    <s v="31.05.2026"/>
    <n v="2814.5695364238409"/>
    <n v="1077.7054515899999"/>
    <n v="1"/>
    <n v="1"/>
    <x v="0"/>
  </r>
  <r>
    <n v="90074"/>
    <s v="20555"/>
    <s v="ТОО Yupiter Aqtobe"/>
    <x v="1"/>
    <x v="1"/>
    <x v="7"/>
    <x v="35"/>
    <x v="3"/>
    <s v="ОФФ_ТРЕЙД"/>
    <n v="600501083"/>
    <s v="Азамат"/>
    <s v="Молдагулова пр., дом 41"/>
    <x v="658"/>
    <s v="162078"/>
    <x v="0"/>
    <s v="01.05.2026"/>
    <s v="31.05.2026"/>
    <n v="2814.5695364238409"/>
    <n v="982.50610252000001"/>
    <n v="1"/>
    <n v="1"/>
    <x v="0"/>
  </r>
  <r>
    <n v="90074"/>
    <s v="20555"/>
    <s v="ТОО Yupiter Aqtobe"/>
    <x v="1"/>
    <x v="1"/>
    <x v="7"/>
    <x v="35"/>
    <x v="3"/>
    <s v="ОФФ_ТРЕЙД"/>
    <n v="600501083"/>
    <s v="Азамат"/>
    <s v="Молдагулова пр., дом 41"/>
    <x v="658"/>
    <s v="162094"/>
    <x v="0"/>
    <s v="01.05.2026"/>
    <s v="31.05.2026"/>
    <n v="2814.5695364238409"/>
    <n v="1179.00732303"/>
    <n v="1"/>
    <n v="1"/>
    <x v="0"/>
  </r>
  <r>
    <n v="90074"/>
    <s v="20555"/>
    <s v="ТОО Yupiter Aqtobe"/>
    <x v="1"/>
    <x v="1"/>
    <x v="7"/>
    <x v="35"/>
    <x v="3"/>
    <s v="ОФФ_ТРЕЙД"/>
    <n v="600501083"/>
    <s v="Азамат"/>
    <s v="Молдагулова пр., дом 41"/>
    <x v="658"/>
    <s v="162122"/>
    <x v="1"/>
    <s v="01.05.2026"/>
    <s v="31.05.2026"/>
    <n v="2814.5695364238409"/>
    <n v="630.39056143000005"/>
    <n v="1"/>
    <n v="1"/>
    <x v="0"/>
  </r>
  <r>
    <n v="90074"/>
    <s v="20555"/>
    <s v="ТОО Yupiter Aqtobe"/>
    <x v="1"/>
    <x v="1"/>
    <x v="7"/>
    <x v="35"/>
    <x v="3"/>
    <s v="ОФФ_ТРЕЙД"/>
    <n v="600501086"/>
    <s v="Асем Наз"/>
    <s v="Гришина 74/1"/>
    <x v="659"/>
    <s v="152062"/>
    <x v="1"/>
    <s v="01.05.2026"/>
    <s v="31.05.2026"/>
    <n v="2814.5695364238409"/>
    <n v="1964.98520502"/>
    <n v="1"/>
    <n v="1"/>
    <x v="0"/>
  </r>
  <r>
    <n v="90074"/>
    <s v="20555"/>
    <s v="ТОО Yupiter Aqtobe"/>
    <x v="1"/>
    <x v="1"/>
    <x v="7"/>
    <x v="35"/>
    <x v="3"/>
    <s v="ОФФ_ТРЕЙД"/>
    <n v="600501086"/>
    <s v="Асем Наз"/>
    <s v="Гришина 74/1"/>
    <x v="659"/>
    <s v="162094"/>
    <x v="0"/>
    <s v="01.05.2026"/>
    <s v="31.05.2026"/>
    <n v="2814.5695364238409"/>
    <n v="1225.0246583099999"/>
    <n v="1"/>
    <n v="1"/>
    <x v="0"/>
  </r>
  <r>
    <n v="90074"/>
    <s v="20555"/>
    <s v="ТОО Yupiter Aqtobe"/>
    <x v="1"/>
    <x v="1"/>
    <x v="7"/>
    <x v="35"/>
    <x v="3"/>
    <s v="ОФФ_ТРЕЙД"/>
    <n v="600501086"/>
    <s v="Асем Наз"/>
    <s v="Гришина 74/1"/>
    <x v="659"/>
    <s v="162122"/>
    <x v="1"/>
    <s v="01.05.2026"/>
    <s v="31.05.2026"/>
    <n v="2814.5695364238409"/>
    <n v="1309.99013668"/>
    <n v="1"/>
    <n v="1"/>
    <x v="0"/>
  </r>
  <r>
    <n v="90074"/>
    <s v="20555"/>
    <s v="ТОО Yupiter Aqtobe"/>
    <x v="1"/>
    <x v="1"/>
    <x v="7"/>
    <x v="35"/>
    <x v="3"/>
    <s v="ОФФ_ТРЕЙД"/>
    <n v="600501090"/>
    <s v="Минимаркет"/>
    <s v="Братьев Жубановых 298"/>
    <x v="660"/>
    <s v="152062"/>
    <x v="1"/>
    <s v="01.05.2026"/>
    <s v="31.05.2026"/>
    <n v="2814.5695364238409"/>
    <n v="728.66212085999996"/>
    <n v="1"/>
    <n v="1"/>
    <x v="0"/>
  </r>
  <r>
    <n v="90074"/>
    <s v="20555"/>
    <s v="ТОО Yupiter Aqtobe"/>
    <x v="1"/>
    <x v="1"/>
    <x v="7"/>
    <x v="35"/>
    <x v="3"/>
    <s v="ОФФ_ТРЕЙД"/>
    <n v="600501090"/>
    <s v="Минимаркет"/>
    <s v="Братьев Жубановых 298"/>
    <x v="660"/>
    <s v="162094"/>
    <x v="0"/>
    <s v="01.05.2026"/>
    <s v="31.05.2026"/>
    <n v="2814.5695364238409"/>
    <n v="7907.0068187200004"/>
    <n v="1"/>
    <n v="1"/>
    <x v="0"/>
  </r>
  <r>
    <n v="90074"/>
    <s v="20555"/>
    <s v="ТОО Yupiter Aqtobe"/>
    <x v="1"/>
    <x v="1"/>
    <x v="7"/>
    <x v="35"/>
    <x v="3"/>
    <s v="ОФФ_ТРЕЙД"/>
    <n v="600501090"/>
    <s v="Минимаркет"/>
    <s v="Братьев Жубановых 298"/>
    <x v="660"/>
    <s v="162122"/>
    <x v="1"/>
    <s v="01.05.2026"/>
    <s v="31.05.2026"/>
    <n v="2814.5695364238409"/>
    <n v="364.33106042999998"/>
    <n v="1"/>
    <n v="1"/>
    <x v="0"/>
  </r>
  <r>
    <n v="90074"/>
    <s v="20555"/>
    <s v="ТОО Yupiter Aqtobe"/>
    <x v="1"/>
    <x v="1"/>
    <x v="7"/>
    <x v="35"/>
    <x v="3"/>
    <s v="ОФФ_ТРЕЙД"/>
    <n v="600501112"/>
    <s v="Жанна"/>
    <s v="Братьев Жубановых 296/3"/>
    <x v="661"/>
    <s v="152062"/>
    <x v="1"/>
    <s v="01.05.2026"/>
    <s v="31.05.2026"/>
    <n v="2814.5695364238409"/>
    <n v="659.17470220999996"/>
    <n v="1"/>
    <n v="1"/>
    <x v="0"/>
  </r>
  <r>
    <n v="90074"/>
    <s v="20555"/>
    <s v="ТОО Yupiter Aqtobe"/>
    <x v="1"/>
    <x v="1"/>
    <x v="7"/>
    <x v="35"/>
    <x v="3"/>
    <s v="ОФФ_ТРЕЙД"/>
    <n v="600501112"/>
    <s v="Жанна"/>
    <s v="Братьев Жубановых 296/3"/>
    <x v="661"/>
    <s v="152579"/>
    <x v="3"/>
    <s v="01.05.2026"/>
    <s v="31.05.2026"/>
    <n v="2814.5695364238409"/>
    <n v="1126.91435054"/>
    <n v="1"/>
    <n v="1"/>
    <x v="0"/>
  </r>
  <r>
    <n v="90074"/>
    <s v="20555"/>
    <s v="ТОО Yupiter Aqtobe"/>
    <x v="1"/>
    <x v="1"/>
    <x v="7"/>
    <x v="35"/>
    <x v="3"/>
    <s v="ОФФ_ТРЕЙД"/>
    <n v="600501112"/>
    <s v="Жанна"/>
    <s v="Братьев Жубановых 296/3"/>
    <x v="661"/>
    <s v="162078"/>
    <x v="0"/>
    <s v="01.05.2026"/>
    <s v="31.05.2026"/>
    <n v="2814.5695364238409"/>
    <n v="2054.7362450400001"/>
    <n v="1"/>
    <n v="1"/>
    <x v="0"/>
  </r>
  <r>
    <n v="90074"/>
    <s v="20555"/>
    <s v="ТОО Yupiter Aqtobe"/>
    <x v="1"/>
    <x v="1"/>
    <x v="7"/>
    <x v="35"/>
    <x v="3"/>
    <s v="ОФФ_ТРЕЙД"/>
    <n v="600501112"/>
    <s v="Жанна"/>
    <s v="Братьев Жубановых 296/3"/>
    <x v="661"/>
    <s v="162122"/>
    <x v="1"/>
    <s v="01.05.2026"/>
    <s v="31.05.2026"/>
    <n v="2814.5695364238409"/>
    <n v="659.17470220999996"/>
    <n v="1"/>
    <n v="1"/>
    <x v="0"/>
  </r>
  <r>
    <n v="90074"/>
    <s v="20555"/>
    <s v="ТОО Yupiter Aqtobe"/>
    <x v="1"/>
    <x v="1"/>
    <x v="7"/>
    <x v="35"/>
    <x v="3"/>
    <s v="ОФФ_ТРЕЙД"/>
    <n v="600501332"/>
    <s v="Айтуар"/>
    <s v="Абылхайыр хана 89"/>
    <x v="662"/>
    <s v="152062"/>
    <x v="1"/>
    <s v="01.05.2026"/>
    <s v="31.05.2026"/>
    <n v="2814.5695364238409"/>
    <n v="3000"/>
    <n v="1"/>
    <n v="1"/>
    <x v="0"/>
  </r>
  <r>
    <n v="90074"/>
    <s v="20555"/>
    <s v="ТОО Yupiter Aqtobe"/>
    <x v="1"/>
    <x v="1"/>
    <x v="7"/>
    <x v="35"/>
    <x v="3"/>
    <s v="ОФФ_ТРЕЙД"/>
    <n v="600501332"/>
    <s v="Айтуар"/>
    <s v="Абылхайыр хана 89"/>
    <x v="662"/>
    <s v="162122"/>
    <x v="1"/>
    <s v="01.05.2026"/>
    <s v="31.05.2026"/>
    <n v="2814.5695364238409"/>
    <n v="10500"/>
    <n v="1"/>
    <n v="1"/>
    <x v="0"/>
  </r>
  <r>
    <n v="90074"/>
    <s v="20555"/>
    <s v="ТОО Yupiter Aqtobe"/>
    <x v="1"/>
    <x v="1"/>
    <x v="7"/>
    <x v="35"/>
    <x v="3"/>
    <s v="ОФФ_ТРЕЙД"/>
    <n v="600501693"/>
    <s v="Минимаркет"/>
    <s v="Братьев Жубановых 292/1"/>
    <x v="663"/>
    <s v="152581"/>
    <x v="3"/>
    <s v="01.05.2026"/>
    <s v="31.05.2026"/>
    <n v="2814.5695364238409"/>
    <n v="774.04838898000003"/>
    <n v="1"/>
    <n v="1"/>
    <x v="0"/>
  </r>
  <r>
    <n v="90074"/>
    <s v="20555"/>
    <s v="ТОО Yupiter Aqtobe"/>
    <x v="1"/>
    <x v="1"/>
    <x v="7"/>
    <x v="35"/>
    <x v="3"/>
    <s v="ОФФ_ТРЕЙД"/>
    <n v="600501693"/>
    <s v="Минимаркет"/>
    <s v="Братьев Жубановых 292/1"/>
    <x v="663"/>
    <s v="162078"/>
    <x v="0"/>
    <s v="01.05.2026"/>
    <s v="31.05.2026"/>
    <n v="2814.5695364238409"/>
    <n v="6193.6143686400001"/>
    <n v="1"/>
    <n v="1"/>
    <x v="0"/>
  </r>
  <r>
    <n v="90074"/>
    <s v="20555"/>
    <s v="ТОО Yupiter Aqtobe"/>
    <x v="1"/>
    <x v="1"/>
    <x v="7"/>
    <x v="35"/>
    <x v="3"/>
    <s v="ОФФ_ТРЕЙД"/>
    <n v="600501693"/>
    <s v="Минимаркет"/>
    <s v="Братьев Жубановых 292/1"/>
    <x v="663"/>
    <s v="162094"/>
    <x v="0"/>
    <s v="01.05.2026"/>
    <s v="31.05.2026"/>
    <n v="2814.5695364238409"/>
    <n v="2032.33724237"/>
    <n v="1"/>
    <n v="1"/>
    <x v="0"/>
  </r>
  <r>
    <n v="90074"/>
    <s v="20555"/>
    <s v="ТОО Yupiter Aqtobe"/>
    <x v="1"/>
    <x v="1"/>
    <x v="7"/>
    <x v="35"/>
    <x v="3"/>
    <s v="ОФФ_ТРЕЙД"/>
    <n v="6009940607"/>
    <s v="Забеги"/>
    <s v="Абулхаир хана ул., 62/1 д."/>
    <x v="664"/>
    <s v="152062"/>
    <x v="1"/>
    <s v="01.05.2026"/>
    <s v="31.05.2026"/>
    <n v="2814.5695364238409"/>
    <n v="900"/>
    <n v="1"/>
    <n v="1"/>
    <x v="0"/>
  </r>
  <r>
    <n v="90074"/>
    <s v="20555"/>
    <s v="ТОО Yupiter Aqtobe"/>
    <x v="1"/>
    <x v="1"/>
    <x v="7"/>
    <x v="35"/>
    <x v="3"/>
    <s v="ОФФ_ТРЕЙД"/>
    <n v="6009940607"/>
    <s v="Забеги"/>
    <s v="Абулхаир хана ул., 62/1 д."/>
    <x v="664"/>
    <s v="162122"/>
    <x v="1"/>
    <s v="01.05.2026"/>
    <s v="31.05.2026"/>
    <n v="2814.5695364238409"/>
    <n v="3600"/>
    <n v="1"/>
    <n v="1"/>
    <x v="0"/>
  </r>
  <r>
    <n v="90074"/>
    <s v="20555"/>
    <s v="ТОО Yupiter Aqtobe"/>
    <x v="1"/>
    <x v="1"/>
    <x v="7"/>
    <x v="35"/>
    <x v="3"/>
    <s v="ОФФ_ТРЕЙД"/>
    <n v="6009941289"/>
    <s v="Dana Market"/>
    <s v="Алия Молдагулова 36"/>
    <x v="665"/>
    <s v="152062"/>
    <x v="1"/>
    <s v="01.05.2026"/>
    <s v="31.05.2026"/>
    <n v="2814.5695364238409"/>
    <n v="1800"/>
    <n v="1"/>
    <n v="1"/>
    <x v="0"/>
  </r>
  <r>
    <n v="90074"/>
    <s v="20555"/>
    <s v="ТОО Yupiter Aqtobe"/>
    <x v="1"/>
    <x v="1"/>
    <x v="7"/>
    <x v="35"/>
    <x v="3"/>
    <s v="ОФФ_ТРЕЙД"/>
    <n v="6009941289"/>
    <s v="Dana Market"/>
    <s v="Алия Молдагулова 36"/>
    <x v="665"/>
    <s v="162122"/>
    <x v="1"/>
    <s v="01.05.2026"/>
    <s v="31.05.2026"/>
    <n v="2814.5695364238409"/>
    <n v="2700"/>
    <n v="1"/>
    <n v="1"/>
    <x v="0"/>
  </r>
  <r>
    <n v="90074"/>
    <s v="20555"/>
    <s v="ТОО Yupiter Aqtobe"/>
    <x v="1"/>
    <x v="1"/>
    <x v="7"/>
    <x v="35"/>
    <x v="3"/>
    <s v="ОФФ_ТРЕЙД"/>
    <n v="6009941953"/>
    <s v="Жан+"/>
    <s v="г. Актобе ул Ибатова 59"/>
    <x v="666"/>
    <s v="152062"/>
    <x v="1"/>
    <s v="01.05.2026"/>
    <s v="31.05.2026"/>
    <n v="2814.5695364238409"/>
    <n v="616.51193634000003"/>
    <n v="1"/>
    <n v="1"/>
    <x v="0"/>
  </r>
  <r>
    <n v="90074"/>
    <s v="20555"/>
    <s v="ТОО Yupiter Aqtobe"/>
    <x v="1"/>
    <x v="1"/>
    <x v="7"/>
    <x v="35"/>
    <x v="3"/>
    <s v="ОФФ_ТРЕЙД"/>
    <n v="6009941953"/>
    <s v="Жан+"/>
    <s v="г. Актобе ул Ибатова 59"/>
    <x v="666"/>
    <s v="162078"/>
    <x v="0"/>
    <s v="01.05.2026"/>
    <s v="31.05.2026"/>
    <n v="2814.5695364238409"/>
    <n v="960.87533155999995"/>
    <n v="1"/>
    <n v="1"/>
    <x v="0"/>
  </r>
  <r>
    <n v="90074"/>
    <s v="20555"/>
    <s v="ТОО Yupiter Aqtobe"/>
    <x v="1"/>
    <x v="1"/>
    <x v="7"/>
    <x v="35"/>
    <x v="3"/>
    <s v="ОФФ_ТРЕЙД"/>
    <n v="6009941953"/>
    <s v="Жан+"/>
    <s v="г. Актобе ул Ибатова 59"/>
    <x v="666"/>
    <s v="162094"/>
    <x v="0"/>
    <s v="01.05.2026"/>
    <s v="31.05.2026"/>
    <n v="2814.5695364238409"/>
    <n v="2306.10079576"/>
    <n v="1"/>
    <n v="1"/>
    <x v="0"/>
  </r>
  <r>
    <n v="90074"/>
    <s v="20555"/>
    <s v="ТОО Yupiter Aqtobe"/>
    <x v="1"/>
    <x v="1"/>
    <x v="7"/>
    <x v="35"/>
    <x v="3"/>
    <s v="ОФФ_ТРЕЙД"/>
    <n v="6009941953"/>
    <s v="Жан+"/>
    <s v="г. Актобе ул Ибатова 59"/>
    <x v="666"/>
    <s v="162122"/>
    <x v="1"/>
    <s v="01.05.2026"/>
    <s v="31.05.2026"/>
    <n v="2814.5695364238409"/>
    <n v="616.51193634000003"/>
    <n v="1"/>
    <n v="1"/>
    <x v="0"/>
  </r>
  <r>
    <n v="90074"/>
    <s v="20555"/>
    <s v="ТОО Yupiter Aqtobe"/>
    <x v="1"/>
    <x v="1"/>
    <x v="7"/>
    <x v="36"/>
    <x v="3"/>
    <s v="ОФФ_ТРЕЙД"/>
    <n v="6009010110"/>
    <s v="Султан"/>
    <s v="Батыс 2, Молдагулова ул 61 а"/>
    <x v="667"/>
    <s v="162078"/>
    <x v="0"/>
    <s v="01.05.2026"/>
    <s v="31.05.2026"/>
    <n v="2814.5695364238409"/>
    <n v="13500"/>
    <n v="1"/>
    <n v="1"/>
    <x v="0"/>
  </r>
  <r>
    <n v="90074"/>
    <s v="20555"/>
    <s v="ТОО Yupiter Aqtobe"/>
    <x v="1"/>
    <x v="1"/>
    <x v="7"/>
    <x v="36"/>
    <x v="3"/>
    <s v="ОФФ_ТРЕЙД"/>
    <n v="6009941487"/>
    <s v="Minimarket 24/7"/>
    <s v="Алтын Орда 338"/>
    <x v="668"/>
    <s v="152579"/>
    <x v="3"/>
    <s v="01.05.2026"/>
    <s v="31.05.2026"/>
    <n v="2814.5695364238409"/>
    <n v="466.53751320999999"/>
    <n v="1"/>
    <n v="1"/>
    <x v="0"/>
  </r>
  <r>
    <n v="90074"/>
    <s v="20555"/>
    <s v="ТОО Yupiter Aqtobe"/>
    <x v="1"/>
    <x v="1"/>
    <x v="7"/>
    <x v="36"/>
    <x v="3"/>
    <s v="ОФФ_ТРЕЙД"/>
    <n v="6009941487"/>
    <s v="Minimarket 24/7"/>
    <s v="Алтын Орда 338"/>
    <x v="668"/>
    <s v="162078"/>
    <x v="0"/>
    <s v="01.05.2026"/>
    <s v="31.05.2026"/>
    <n v="2814.5695364238409"/>
    <n v="425.32581894999998"/>
    <n v="1"/>
    <n v="1"/>
    <x v="0"/>
  </r>
  <r>
    <n v="90074"/>
    <s v="20555"/>
    <s v="ТОО Yupiter Aqtobe"/>
    <x v="1"/>
    <x v="1"/>
    <x v="7"/>
    <x v="36"/>
    <x v="3"/>
    <s v="ОФФ_ТРЕЙД"/>
    <n v="6009941487"/>
    <s v="Minimarket 24/7"/>
    <s v="Алтын Орда 338"/>
    <x v="668"/>
    <s v="162094"/>
    <x v="0"/>
    <s v="01.05.2026"/>
    <s v="31.05.2026"/>
    <n v="2814.5695364238409"/>
    <n v="3062.3458964400002"/>
    <n v="1"/>
    <n v="1"/>
    <x v="0"/>
  </r>
  <r>
    <n v="90074"/>
    <s v="20555"/>
    <s v="ТОО Yupiter Aqtobe"/>
    <x v="1"/>
    <x v="1"/>
    <x v="7"/>
    <x v="36"/>
    <x v="3"/>
    <s v="ОФФ_ТРЕЙД"/>
    <n v="6009941487"/>
    <s v="Minimarket 24/7"/>
    <s v="Алтын Орда 338"/>
    <x v="668"/>
    <s v="162122"/>
    <x v="1"/>
    <s v="01.05.2026"/>
    <s v="31.05.2026"/>
    <n v="2814.5695364238409"/>
    <n v="545.79077140000004"/>
    <n v="1"/>
    <n v="1"/>
    <x v="0"/>
  </r>
  <r>
    <n v="90074"/>
    <s v="20555"/>
    <s v="ТОО Yupiter Aqtobe"/>
    <x v="1"/>
    <x v="1"/>
    <x v="7"/>
    <x v="36"/>
    <x v="3"/>
    <s v="ОФФ_ТРЕЙД"/>
    <n v="6009941634"/>
    <s v="Асель"/>
    <s v="Алтын орда 11"/>
    <x v="669"/>
    <s v="152062"/>
    <x v="1"/>
    <s v="01.05.2026"/>
    <s v="31.05.2026"/>
    <n v="2814.5695364238409"/>
    <n v="3650.93631706"/>
    <n v="1"/>
    <n v="1"/>
    <x v="0"/>
  </r>
  <r>
    <n v="90074"/>
    <s v="20555"/>
    <s v="ТОО Yupiter Aqtobe"/>
    <x v="1"/>
    <x v="1"/>
    <x v="7"/>
    <x v="36"/>
    <x v="3"/>
    <s v="ОФФ_ТРЕЙД"/>
    <n v="6009941634"/>
    <s v="Асель"/>
    <s v="Алтын орда 11"/>
    <x v="669"/>
    <s v="152579"/>
    <x v="3"/>
    <s v="01.05.2026"/>
    <s v="31.05.2026"/>
    <n v="2814.5695364238409"/>
    <n v="999.49691862999998"/>
    <n v="1"/>
    <n v="1"/>
    <x v="0"/>
  </r>
  <r>
    <n v="90074"/>
    <s v="20555"/>
    <s v="ТОО Yupiter Aqtobe"/>
    <x v="1"/>
    <x v="1"/>
    <x v="7"/>
    <x v="36"/>
    <x v="3"/>
    <s v="ОФФ_ТРЕЙД"/>
    <n v="6009941634"/>
    <s v="Асель"/>
    <s v="Алтын орда 11"/>
    <x v="669"/>
    <s v="162078"/>
    <x v="0"/>
    <s v="01.05.2026"/>
    <s v="31.05.2026"/>
    <n v="2814.5695364238409"/>
    <n v="1822.4122751899999"/>
    <n v="1"/>
    <n v="1"/>
    <x v="0"/>
  </r>
  <r>
    <n v="90074"/>
    <s v="20555"/>
    <s v="ТОО Yupiter Aqtobe"/>
    <x v="1"/>
    <x v="1"/>
    <x v="7"/>
    <x v="36"/>
    <x v="3"/>
    <s v="ОФФ_ТРЕЙД"/>
    <n v="6009941634"/>
    <s v="Асель"/>
    <s v="Алтын орда 11"/>
    <x v="669"/>
    <s v="162094"/>
    <x v="0"/>
    <s v="01.05.2026"/>
    <s v="31.05.2026"/>
    <n v="2814.5695364238409"/>
    <n v="3960.86161313"/>
    <n v="1"/>
    <n v="1"/>
    <x v="0"/>
  </r>
  <r>
    <n v="90074"/>
    <s v="20555"/>
    <s v="ТОО Yupiter Aqtobe"/>
    <x v="1"/>
    <x v="1"/>
    <x v="7"/>
    <x v="36"/>
    <x v="3"/>
    <s v="ОФФ_ТРЕЙД"/>
    <n v="6009941634"/>
    <s v="Асель"/>
    <s v="Алтын орда 11"/>
    <x v="669"/>
    <s v="162122"/>
    <x v="1"/>
    <s v="01.05.2026"/>
    <s v="31.05.2026"/>
    <n v="2814.5695364238409"/>
    <n v="3066.2928759800002"/>
    <n v="1"/>
    <n v="1"/>
    <x v="0"/>
  </r>
  <r>
    <n v="90074"/>
    <s v="20555"/>
    <s v="ТОО Yupiter Aqtobe"/>
    <x v="1"/>
    <x v="1"/>
    <x v="7"/>
    <x v="36"/>
    <x v="3"/>
    <s v="ОФФ_ТРЕЙД"/>
    <n v="6009941848"/>
    <s v="Наш Market"/>
    <s v="Алтын орда 353/4"/>
    <x v="670"/>
    <s v="162078"/>
    <x v="0"/>
    <s v="01.05.2026"/>
    <s v="31.05.2026"/>
    <n v="2814.5695364238409"/>
    <n v="858.51404194999998"/>
    <n v="1"/>
    <n v="1"/>
    <x v="0"/>
  </r>
  <r>
    <n v="90074"/>
    <s v="20555"/>
    <s v="ТОО Yupiter Aqtobe"/>
    <x v="1"/>
    <x v="1"/>
    <x v="7"/>
    <x v="36"/>
    <x v="3"/>
    <s v="ОФФ_ТРЕЙД"/>
    <n v="6009941848"/>
    <s v="Наш Market"/>
    <s v="Алтын орда 353/4"/>
    <x v="670"/>
    <s v="162094"/>
    <x v="0"/>
    <s v="01.05.2026"/>
    <s v="31.05.2026"/>
    <n v="2814.5695364238409"/>
    <n v="3090.6505510100001"/>
    <n v="1"/>
    <n v="1"/>
    <x v="0"/>
  </r>
  <r>
    <n v="90074"/>
    <s v="20555"/>
    <s v="ТОО Yupiter Aqtobe"/>
    <x v="1"/>
    <x v="1"/>
    <x v="7"/>
    <x v="36"/>
    <x v="3"/>
    <s v="ОФФ_ТРЕЙД"/>
    <n v="6009941848"/>
    <s v="Наш Market"/>
    <s v="Алтын орда 353/4"/>
    <x v="670"/>
    <s v="162122"/>
    <x v="1"/>
    <s v="01.05.2026"/>
    <s v="31.05.2026"/>
    <n v="2814.5695364238409"/>
    <n v="550.83540703999995"/>
    <n v="1"/>
    <n v="1"/>
    <x v="0"/>
  </r>
  <r>
    <n v="90074"/>
    <s v="20555"/>
    <s v="ТОО Yupiter Aqtobe"/>
    <x v="1"/>
    <x v="1"/>
    <x v="7"/>
    <x v="36"/>
    <x v="3"/>
    <s v="ОФФ_ТРЕЙД"/>
    <n v="6009941952"/>
    <s v="NM market"/>
    <s v="Алтын Орда 2"/>
    <x v="671"/>
    <s v="162078"/>
    <x v="0"/>
    <s v="01.05.2026"/>
    <s v="31.05.2026"/>
    <n v="2814.5695364238409"/>
    <n v="1607.1428571399999"/>
    <n v="1"/>
    <n v="1"/>
    <x v="0"/>
  </r>
  <r>
    <n v="90074"/>
    <s v="20555"/>
    <s v="ТОО Yupiter Aqtobe"/>
    <x v="1"/>
    <x v="1"/>
    <x v="7"/>
    <x v="36"/>
    <x v="3"/>
    <s v="ОФФ_ТРЕЙД"/>
    <n v="6009941952"/>
    <s v="NM market"/>
    <s v="Алтын Орда 2"/>
    <x v="671"/>
    <s v="162094"/>
    <x v="0"/>
    <s v="01.05.2026"/>
    <s v="31.05.2026"/>
    <n v="2814.5695364238409"/>
    <n v="2892.8571428599998"/>
    <n v="1"/>
    <n v="1"/>
    <x v="0"/>
  </r>
  <r>
    <n v="90074"/>
    <s v="20555"/>
    <s v="ТОО Yupiter Aqtobe"/>
    <x v="1"/>
    <x v="1"/>
    <x v="7"/>
    <x v="37"/>
    <x v="3"/>
    <s v="ОФФ_ТРЕЙД"/>
    <n v="600501053"/>
    <s v="Аслан"/>
    <s v="Победы 22"/>
    <x v="672"/>
    <s v="162078"/>
    <x v="0"/>
    <s v="01.05.2026"/>
    <s v="31.05.2026"/>
    <n v="2814.5695364238409"/>
    <n v="1090.9501581100001"/>
    <n v="1"/>
    <n v="1"/>
    <x v="0"/>
  </r>
  <r>
    <n v="90074"/>
    <s v="20555"/>
    <s v="ТОО Yupiter Aqtobe"/>
    <x v="1"/>
    <x v="1"/>
    <x v="7"/>
    <x v="37"/>
    <x v="3"/>
    <s v="ОФФ_ТРЕЙД"/>
    <n v="600501053"/>
    <s v="Аслан"/>
    <s v="Победы 22"/>
    <x v="672"/>
    <s v="162094"/>
    <x v="0"/>
    <s v="01.05.2026"/>
    <s v="31.05.2026"/>
    <n v="2814.5695364238409"/>
    <n v="1309.14018973"/>
    <n v="1"/>
    <n v="1"/>
    <x v="0"/>
  </r>
  <r>
    <n v="90074"/>
    <s v="20555"/>
    <s v="ТОО Yupiter Aqtobe"/>
    <x v="1"/>
    <x v="1"/>
    <x v="7"/>
    <x v="37"/>
    <x v="3"/>
    <s v="ОФФ_ТРЕЙД"/>
    <n v="600501053"/>
    <s v="Аслан"/>
    <s v="Победы 22"/>
    <x v="672"/>
    <s v="162122"/>
    <x v="1"/>
    <s v="01.05.2026"/>
    <s v="31.05.2026"/>
    <n v="2814.5695364238409"/>
    <n v="2099.90965216"/>
    <n v="1"/>
    <n v="1"/>
    <x v="0"/>
  </r>
  <r>
    <n v="90074"/>
    <s v="20555"/>
    <s v="ТОО Yupiter Aqtobe"/>
    <x v="1"/>
    <x v="1"/>
    <x v="7"/>
    <x v="37"/>
    <x v="3"/>
    <s v="ОФФ_ТРЕЙД"/>
    <n v="600501088"/>
    <s v="Минимаркет"/>
    <s v="Абулхайр хана 49/1пр"/>
    <x v="673"/>
    <s v="162078"/>
    <x v="0"/>
    <s v="01.05.2026"/>
    <s v="31.05.2026"/>
    <n v="2814.5695364238409"/>
    <n v="764.88597973000003"/>
    <n v="1"/>
    <n v="1"/>
    <x v="0"/>
  </r>
  <r>
    <n v="90074"/>
    <s v="20555"/>
    <s v="ТОО Yupiter Aqtobe"/>
    <x v="1"/>
    <x v="1"/>
    <x v="7"/>
    <x v="37"/>
    <x v="3"/>
    <s v="ОФФ_ТРЕЙД"/>
    <n v="600501088"/>
    <s v="Минимаркет"/>
    <s v="Абулхайр хана 49/1пр"/>
    <x v="673"/>
    <s v="162094"/>
    <x v="0"/>
    <s v="01.05.2026"/>
    <s v="31.05.2026"/>
    <n v="2814.5695364238409"/>
    <n v="2753.5895270300002"/>
    <n v="1"/>
    <n v="1"/>
    <x v="0"/>
  </r>
  <r>
    <n v="90074"/>
    <s v="20555"/>
    <s v="ТОО Yupiter Aqtobe"/>
    <x v="1"/>
    <x v="1"/>
    <x v="7"/>
    <x v="37"/>
    <x v="3"/>
    <s v="ОФФ_ТРЕЙД"/>
    <n v="600501088"/>
    <s v="Минимаркет"/>
    <s v="Абулхайр хана 49/1пр"/>
    <x v="673"/>
    <s v="162122"/>
    <x v="1"/>
    <s v="01.05.2026"/>
    <s v="31.05.2026"/>
    <n v="2814.5695364238409"/>
    <n v="981.52449323999997"/>
    <n v="1"/>
    <n v="1"/>
    <x v="0"/>
  </r>
  <r>
    <n v="90074"/>
    <s v="20555"/>
    <s v="ТОО Yupiter Aqtobe"/>
    <x v="1"/>
    <x v="1"/>
    <x v="7"/>
    <x v="37"/>
    <x v="3"/>
    <s v="ОФФ_ТРЕЙД"/>
    <n v="600501265"/>
    <s v="Победа"/>
    <s v="Победы пр, д.14"/>
    <x v="674"/>
    <s v="152062"/>
    <x v="1"/>
    <s v="01.05.2026"/>
    <s v="31.05.2026"/>
    <n v="2814.5695364238409"/>
    <n v="1557.28643216"/>
    <n v="1"/>
    <n v="1"/>
    <x v="0"/>
  </r>
  <r>
    <n v="90074"/>
    <s v="20555"/>
    <s v="ТОО Yupiter Aqtobe"/>
    <x v="1"/>
    <x v="1"/>
    <x v="7"/>
    <x v="37"/>
    <x v="3"/>
    <s v="ОФФ_ТРЕЙД"/>
    <n v="600501265"/>
    <s v="Победа"/>
    <s v="Победы пр, д.14"/>
    <x v="674"/>
    <s v="162078"/>
    <x v="0"/>
    <s v="01.05.2026"/>
    <s v="31.05.2026"/>
    <n v="2814.5695364238409"/>
    <n v="606.78391959999999"/>
    <n v="1"/>
    <n v="1"/>
    <x v="0"/>
  </r>
  <r>
    <n v="90074"/>
    <s v="20555"/>
    <s v="ТОО Yupiter Aqtobe"/>
    <x v="1"/>
    <x v="1"/>
    <x v="7"/>
    <x v="37"/>
    <x v="3"/>
    <s v="ОФФ_ТРЕЙД"/>
    <n v="600501265"/>
    <s v="Победа"/>
    <s v="Победы пр, д.14"/>
    <x v="674"/>
    <s v="162122"/>
    <x v="1"/>
    <s v="01.05.2026"/>
    <s v="31.05.2026"/>
    <n v="2814.5695364238409"/>
    <n v="2335.92964824"/>
    <n v="1"/>
    <n v="1"/>
    <x v="0"/>
  </r>
  <r>
    <n v="90074"/>
    <s v="20555"/>
    <s v="ТОО Yupiter Aqtobe"/>
    <x v="1"/>
    <x v="1"/>
    <x v="7"/>
    <x v="37"/>
    <x v="3"/>
    <s v="ОФФ_ТРЕЙД"/>
    <n v="600501284"/>
    <s v="САБЫР"/>
    <s v="Есет батыра ул, д.107"/>
    <x v="675"/>
    <s v="152062"/>
    <x v="1"/>
    <s v="01.05.2026"/>
    <s v="31.05.2026"/>
    <n v="2814.5695364238409"/>
    <n v="4500"/>
    <n v="1"/>
    <n v="1"/>
    <x v="0"/>
  </r>
  <r>
    <n v="90074"/>
    <s v="20555"/>
    <s v="ТОО Yupiter Aqtobe"/>
    <x v="1"/>
    <x v="1"/>
    <x v="7"/>
    <x v="37"/>
    <x v="3"/>
    <s v="ОФФ_ТРЕЙД"/>
    <n v="600501298"/>
    <s v="Assem-Aru"/>
    <s v="Есет батыра ул, д.89"/>
    <x v="676"/>
    <s v="152062"/>
    <x v="1"/>
    <s v="01.05.2026"/>
    <s v="31.05.2026"/>
    <n v="2814.5695364238409"/>
    <n v="1288.0299251900001"/>
    <n v="1"/>
    <n v="1"/>
    <x v="0"/>
  </r>
  <r>
    <n v="90074"/>
    <s v="20555"/>
    <s v="ТОО Yupiter Aqtobe"/>
    <x v="1"/>
    <x v="1"/>
    <x v="7"/>
    <x v="37"/>
    <x v="3"/>
    <s v="ОФФ_ТРЕЙД"/>
    <n v="600501298"/>
    <s v="Assem-Aru"/>
    <s v="Есет батыра ул, д.89"/>
    <x v="676"/>
    <s v="162078"/>
    <x v="0"/>
    <s v="01.05.2026"/>
    <s v="31.05.2026"/>
    <n v="2814.5695364238409"/>
    <n v="2007.4812967600001"/>
    <n v="1"/>
    <n v="1"/>
    <x v="0"/>
  </r>
  <r>
    <n v="90074"/>
    <s v="20555"/>
    <s v="ТОО Yupiter Aqtobe"/>
    <x v="1"/>
    <x v="1"/>
    <x v="7"/>
    <x v="37"/>
    <x v="3"/>
    <s v="ОФФ_ТРЕЙД"/>
    <n v="600501298"/>
    <s v="Assem-Aru"/>
    <s v="Есет батыра ул, д.89"/>
    <x v="676"/>
    <s v="162094"/>
    <x v="0"/>
    <s v="01.05.2026"/>
    <s v="31.05.2026"/>
    <n v="2814.5695364238409"/>
    <n v="1204.4887780500001"/>
    <n v="1"/>
    <n v="1"/>
    <x v="0"/>
  </r>
  <r>
    <n v="90074"/>
    <s v="20555"/>
    <s v="ТОО Yupiter Aqtobe"/>
    <x v="1"/>
    <x v="1"/>
    <x v="7"/>
    <x v="37"/>
    <x v="3"/>
    <s v="ОФФ_ТРЕЙД"/>
    <n v="600501300"/>
    <s v="Улыбка"/>
    <s v="Мира пр, д.15"/>
    <x v="677"/>
    <s v="152062"/>
    <x v="1"/>
    <s v="01.05.2026"/>
    <s v="31.05.2026"/>
    <n v="2814.5695364238409"/>
    <n v="1911.4632382299999"/>
    <n v="1"/>
    <n v="1"/>
    <x v="0"/>
  </r>
  <r>
    <n v="90074"/>
    <s v="20555"/>
    <s v="ТОО Yupiter Aqtobe"/>
    <x v="1"/>
    <x v="1"/>
    <x v="7"/>
    <x v="37"/>
    <x v="3"/>
    <s v="ОФФ_ТРЕЙД"/>
    <n v="600501300"/>
    <s v="Улыбка"/>
    <s v="Мира пр, д.15"/>
    <x v="677"/>
    <s v="162078"/>
    <x v="0"/>
    <s v="01.05.2026"/>
    <s v="31.05.2026"/>
    <n v="2814.5695364238409"/>
    <n v="2035.0471088500001"/>
    <n v="1"/>
    <n v="1"/>
    <x v="0"/>
  </r>
  <r>
    <n v="90074"/>
    <s v="20555"/>
    <s v="ТОО Yupiter Aqtobe"/>
    <x v="1"/>
    <x v="1"/>
    <x v="7"/>
    <x v="37"/>
    <x v="3"/>
    <s v="ОФФ_ТРЕЙД"/>
    <n v="600501300"/>
    <s v="Улыбка"/>
    <s v="Мира пр, д.15"/>
    <x v="677"/>
    <s v="162094"/>
    <x v="0"/>
    <s v="01.05.2026"/>
    <s v="31.05.2026"/>
    <n v="2814.5695364238409"/>
    <n v="2442.0565306200001"/>
    <n v="1"/>
    <n v="1"/>
    <x v="0"/>
  </r>
  <r>
    <n v="90074"/>
    <s v="20555"/>
    <s v="ТОО Yupiter Aqtobe"/>
    <x v="1"/>
    <x v="1"/>
    <x v="7"/>
    <x v="37"/>
    <x v="3"/>
    <s v="ОФФ_ТРЕЙД"/>
    <n v="600501300"/>
    <s v="Улыбка"/>
    <s v="Мира пр, д.15"/>
    <x v="677"/>
    <s v="162122"/>
    <x v="1"/>
    <s v="01.05.2026"/>
    <s v="31.05.2026"/>
    <n v="2814.5695364238409"/>
    <n v="2611.43312229"/>
    <n v="1"/>
    <n v="1"/>
    <x v="0"/>
  </r>
  <r>
    <n v="90074"/>
    <s v="20555"/>
    <s v="ТОО Yupiter Aqtobe"/>
    <x v="1"/>
    <x v="1"/>
    <x v="7"/>
    <x v="37"/>
    <x v="3"/>
    <s v="ОФФ_ТРЕЙД"/>
    <n v="600501311"/>
    <s v="Ай Адил"/>
    <s v="Мира пр, д.15"/>
    <x v="678"/>
    <s v="152062"/>
    <x v="1"/>
    <s v="01.05.2026"/>
    <s v="31.05.2026"/>
    <n v="2814.5695364238409"/>
    <n v="1735.39330649"/>
    <n v="1"/>
    <n v="1"/>
    <x v="0"/>
  </r>
  <r>
    <n v="90074"/>
    <s v="20555"/>
    <s v="ТОО Yupiter Aqtobe"/>
    <x v="1"/>
    <x v="1"/>
    <x v="7"/>
    <x v="37"/>
    <x v="3"/>
    <s v="ОФФ_ТРЕЙД"/>
    <n v="600501311"/>
    <s v="Ай Адил"/>
    <s v="Мира пр, д.15"/>
    <x v="678"/>
    <s v="162078"/>
    <x v="0"/>
    <s v="01.05.2026"/>
    <s v="31.05.2026"/>
    <n v="2814.5695364238409"/>
    <n v="1785.1422939500001"/>
    <n v="1"/>
    <n v="1"/>
    <x v="0"/>
  </r>
  <r>
    <n v="90074"/>
    <s v="20555"/>
    <s v="ТОО Yupiter Aqtobe"/>
    <x v="1"/>
    <x v="1"/>
    <x v="7"/>
    <x v="37"/>
    <x v="3"/>
    <s v="ОФФ_ТРЕЙД"/>
    <n v="600501311"/>
    <s v="Ай Адил"/>
    <s v="Мира пр, д.15"/>
    <x v="678"/>
    <s v="162094"/>
    <x v="0"/>
    <s v="01.05.2026"/>
    <s v="31.05.2026"/>
    <n v="2814.5695364238409"/>
    <n v="4316.7580463900003"/>
    <n v="1"/>
    <n v="1"/>
    <x v="0"/>
  </r>
  <r>
    <n v="90074"/>
    <s v="20555"/>
    <s v="ТОО Yupiter Aqtobe"/>
    <x v="1"/>
    <x v="1"/>
    <x v="7"/>
    <x v="37"/>
    <x v="3"/>
    <s v="ОФФ_ТРЕЙД"/>
    <n v="600501311"/>
    <s v="Ай Адил"/>
    <s v="Мира пр, д.15"/>
    <x v="678"/>
    <s v="162122"/>
    <x v="1"/>
    <s v="01.05.2026"/>
    <s v="31.05.2026"/>
    <n v="2814.5695364238409"/>
    <n v="1162.70635318"/>
    <n v="1"/>
    <n v="1"/>
    <x v="0"/>
  </r>
  <r>
    <n v="90074"/>
    <s v="20555"/>
    <s v="ТОО Yupiter Aqtobe"/>
    <x v="1"/>
    <x v="1"/>
    <x v="7"/>
    <x v="37"/>
    <x v="3"/>
    <s v="ОФФ_ТРЕЙД"/>
    <n v="600501321"/>
    <s v="Новый"/>
    <s v="Гагарина 22"/>
    <x v="679"/>
    <s v="152579"/>
    <x v="3"/>
    <s v="01.05.2026"/>
    <s v="31.05.2026"/>
    <n v="2814.5695364238409"/>
    <n v="982.93135436"/>
    <n v="1"/>
    <n v="1"/>
    <x v="0"/>
  </r>
  <r>
    <n v="90074"/>
    <s v="20555"/>
    <s v="ТОО Yupiter Aqtobe"/>
    <x v="1"/>
    <x v="1"/>
    <x v="7"/>
    <x v="37"/>
    <x v="3"/>
    <s v="ОФФ_ТРЕЙД"/>
    <n v="600501321"/>
    <s v="Новый"/>
    <s v="Гагарина 22"/>
    <x v="679"/>
    <s v="162078"/>
    <x v="0"/>
    <s v="01.05.2026"/>
    <s v="31.05.2026"/>
    <n v="2814.5695364238409"/>
    <n v="4085.2921409999999"/>
    <n v="1"/>
    <n v="1"/>
    <x v="0"/>
  </r>
  <r>
    <n v="90074"/>
    <s v="20555"/>
    <s v="ТОО Yupiter Aqtobe"/>
    <x v="1"/>
    <x v="1"/>
    <x v="7"/>
    <x v="37"/>
    <x v="3"/>
    <s v="ОФФ_ТРЕЙД"/>
    <n v="600501321"/>
    <s v="Новый"/>
    <s v="Гагарина 22"/>
    <x v="679"/>
    <s v="162122"/>
    <x v="1"/>
    <s v="01.05.2026"/>
    <s v="31.05.2026"/>
    <n v="2814.5695364238409"/>
    <n v="12931.77650464"/>
    <n v="1"/>
    <n v="1"/>
    <x v="0"/>
  </r>
  <r>
    <n v="90074"/>
    <s v="20555"/>
    <s v="ТОО Yupiter Aqtobe"/>
    <x v="1"/>
    <x v="1"/>
    <x v="7"/>
    <x v="37"/>
    <x v="3"/>
    <s v="ОФФ_ТРЕЙД"/>
    <n v="600501323"/>
    <s v="Аида"/>
    <s v="Мира пр, д.7"/>
    <x v="680"/>
    <s v="152062"/>
    <x v="1"/>
    <s v="01.05.2026"/>
    <s v="31.05.2026"/>
    <n v="2814.5695364238409"/>
    <n v="1399.9397681099999"/>
    <n v="1"/>
    <n v="1"/>
    <x v="0"/>
  </r>
  <r>
    <n v="90074"/>
    <s v="20555"/>
    <s v="ТОО Yupiter Aqtobe"/>
    <x v="1"/>
    <x v="1"/>
    <x v="7"/>
    <x v="37"/>
    <x v="3"/>
    <s v="ОФФ_ТРЕЙД"/>
    <n v="600501323"/>
    <s v="Аида"/>
    <s v="Мира пр, д.7"/>
    <x v="680"/>
    <s v="162078"/>
    <x v="0"/>
    <s v="01.05.2026"/>
    <s v="31.05.2026"/>
    <n v="2814.5695364238409"/>
    <n v="1090.9501581100001"/>
    <n v="1"/>
    <n v="1"/>
    <x v="0"/>
  </r>
  <r>
    <n v="90074"/>
    <s v="20555"/>
    <s v="ТОО Yupiter Aqtobe"/>
    <x v="1"/>
    <x v="1"/>
    <x v="7"/>
    <x v="37"/>
    <x v="3"/>
    <s v="ОФФ_ТРЕЙД"/>
    <n v="600501323"/>
    <s v="Аида"/>
    <s v="Мира пр, д.7"/>
    <x v="680"/>
    <s v="162094"/>
    <x v="0"/>
    <s v="01.05.2026"/>
    <s v="31.05.2026"/>
    <n v="2814.5695364238409"/>
    <n v="1309.14018973"/>
    <n v="1"/>
    <n v="1"/>
    <x v="0"/>
  </r>
  <r>
    <n v="90074"/>
    <s v="20555"/>
    <s v="ТОО Yupiter Aqtobe"/>
    <x v="1"/>
    <x v="1"/>
    <x v="7"/>
    <x v="37"/>
    <x v="3"/>
    <s v="ОФФ_ТРЕЙД"/>
    <n v="600501323"/>
    <s v="Аида"/>
    <s v="Мира пр, д.7"/>
    <x v="680"/>
    <s v="162122"/>
    <x v="1"/>
    <s v="01.05.2026"/>
    <s v="31.05.2026"/>
    <n v="2814.5695364238409"/>
    <n v="699.96988405000002"/>
    <n v="1"/>
    <n v="1"/>
    <x v="0"/>
  </r>
  <r>
    <n v="90074"/>
    <s v="20555"/>
    <s v="ТОО Yupiter Aqtobe"/>
    <x v="1"/>
    <x v="1"/>
    <x v="7"/>
    <x v="37"/>
    <x v="3"/>
    <s v="ОФФ_ТРЕЙД"/>
    <n v="6009940217"/>
    <s v="ИСЛАМ"/>
    <s v="Победы пр.18"/>
    <x v="681"/>
    <s v="152062"/>
    <x v="1"/>
    <s v="01.05.2026"/>
    <s v="31.05.2026"/>
    <n v="2814.5695364238409"/>
    <n v="1800"/>
    <n v="1"/>
    <n v="1"/>
    <x v="0"/>
  </r>
  <r>
    <n v="90074"/>
    <s v="20555"/>
    <s v="ТОО Yupiter Aqtobe"/>
    <x v="1"/>
    <x v="1"/>
    <x v="7"/>
    <x v="37"/>
    <x v="3"/>
    <s v="ОФФ_ТРЕЙД"/>
    <n v="6009940217"/>
    <s v="ИСЛАМ"/>
    <s v="Победы пр.18"/>
    <x v="681"/>
    <s v="162122"/>
    <x v="1"/>
    <s v="01.05.2026"/>
    <s v="31.05.2026"/>
    <n v="2814.5695364238409"/>
    <n v="2700"/>
    <n v="1"/>
    <n v="1"/>
    <x v="0"/>
  </r>
  <r>
    <n v="90074"/>
    <s v="20555"/>
    <s v="ТОО Yupiter Aqtobe"/>
    <x v="1"/>
    <x v="1"/>
    <x v="7"/>
    <x v="37"/>
    <x v="3"/>
    <s v="ОФФ_ТРЕЙД"/>
    <n v="6009941383"/>
    <s v="Алко Табак"/>
    <s v="Тынышбаева 49"/>
    <x v="682"/>
    <s v="152062"/>
    <x v="1"/>
    <s v="01.05.2026"/>
    <s v="31.05.2026"/>
    <n v="2814.5695364238409"/>
    <n v="3832.86609499"/>
    <n v="1"/>
    <n v="1"/>
    <x v="0"/>
  </r>
  <r>
    <n v="90074"/>
    <s v="20555"/>
    <s v="ТОО Yupiter Aqtobe"/>
    <x v="1"/>
    <x v="1"/>
    <x v="7"/>
    <x v="37"/>
    <x v="3"/>
    <s v="ОФФ_ТРЕЙД"/>
    <n v="6009941383"/>
    <s v="Алко Табак"/>
    <s v="Тынышбаева 49"/>
    <x v="682"/>
    <s v="162094"/>
    <x v="0"/>
    <s v="01.05.2026"/>
    <s v="31.05.2026"/>
    <n v="2814.5695364238409"/>
    <n v="2867.4142480199998"/>
    <n v="1"/>
    <n v="1"/>
    <x v="0"/>
  </r>
  <r>
    <n v="90074"/>
    <s v="20555"/>
    <s v="ТОО Yupiter Aqtobe"/>
    <x v="1"/>
    <x v="1"/>
    <x v="7"/>
    <x v="37"/>
    <x v="3"/>
    <s v="ОФФ_ТРЕЙД"/>
    <n v="6009941383"/>
    <s v="Алко Табак"/>
    <s v="Тынышбаева 49"/>
    <x v="682"/>
    <s v="162122"/>
    <x v="1"/>
    <s v="01.05.2026"/>
    <s v="31.05.2026"/>
    <n v="2814.5695364238409"/>
    <n v="2299.7196569900002"/>
    <n v="1"/>
    <n v="1"/>
    <x v="0"/>
  </r>
  <r>
    <n v="90074"/>
    <s v="20555"/>
    <s v="ТОО Yupiter Aqtobe"/>
    <x v="1"/>
    <x v="1"/>
    <x v="7"/>
    <x v="37"/>
    <x v="3"/>
    <s v="ОФФ_ТРЕЙД"/>
    <n v="6009941594"/>
    <s v="Мини маркет"/>
    <s v="Абулхаир хан 3"/>
    <x v="683"/>
    <s v="152062"/>
    <x v="1"/>
    <s v="01.05.2026"/>
    <s v="31.05.2026"/>
    <n v="2814.5695364238409"/>
    <n v="3600"/>
    <n v="1"/>
    <n v="1"/>
    <x v="0"/>
  </r>
  <r>
    <n v="90074"/>
    <s v="20555"/>
    <s v="ТОО Yupiter Aqtobe"/>
    <x v="1"/>
    <x v="1"/>
    <x v="7"/>
    <x v="37"/>
    <x v="3"/>
    <s v="ОФФ_ТРЕЙД"/>
    <n v="6009941594"/>
    <s v="Мини маркет"/>
    <s v="Абулхаир хан 3"/>
    <x v="683"/>
    <s v="162122"/>
    <x v="1"/>
    <s v="01.05.2026"/>
    <s v="31.05.2026"/>
    <n v="2814.5695364238409"/>
    <n v="900"/>
    <n v="1"/>
    <n v="1"/>
    <x v="0"/>
  </r>
  <r>
    <n v="90074"/>
    <s v="20555"/>
    <s v="ТОО Yupiter Aqtobe"/>
    <x v="1"/>
    <x v="1"/>
    <x v="7"/>
    <x v="37"/>
    <x v="3"/>
    <s v="ОФФ_ТРЕЙД"/>
    <n v="6009981891"/>
    <s v="ТАИР"/>
    <s v="Алии Молдагуловой 24"/>
    <x v="684"/>
    <s v="162094"/>
    <x v="0"/>
    <s v="01.05.2026"/>
    <s v="31.05.2026"/>
    <n v="2814.5695364238409"/>
    <n v="2497.1994829800001"/>
    <n v="1"/>
    <n v="1"/>
    <x v="0"/>
  </r>
  <r>
    <n v="90074"/>
    <s v="20555"/>
    <s v="ТОО Yupiter Aqtobe"/>
    <x v="1"/>
    <x v="1"/>
    <x v="7"/>
    <x v="37"/>
    <x v="3"/>
    <s v="ОФФ_ТРЕЙД"/>
    <n v="6009981891"/>
    <s v="ТАИР"/>
    <s v="Алии Молдагуловой 24"/>
    <x v="684"/>
    <s v="162122"/>
    <x v="1"/>
    <s v="01.05.2026"/>
    <s v="31.05.2026"/>
    <n v="2814.5695364238409"/>
    <n v="2002.8005170199999"/>
    <n v="1"/>
    <n v="1"/>
    <x v="0"/>
  </r>
  <r>
    <n v="90074"/>
    <s v="20555"/>
    <s v="ТОО Yupiter Aqtobe"/>
    <x v="1"/>
    <x v="1"/>
    <x v="7"/>
    <x v="38"/>
    <x v="3"/>
    <s v="ОФФ_ТРЕЙД"/>
    <n v="600501190"/>
    <s v="Юсуп"/>
    <s v="Рыскулова ул, д.16"/>
    <x v="685"/>
    <s v="152062"/>
    <x v="1"/>
    <s v="01.05.2026"/>
    <s v="31.05.2026"/>
    <n v="2814.5695364238409"/>
    <n v="900"/>
    <n v="1"/>
    <n v="1"/>
    <x v="0"/>
  </r>
  <r>
    <n v="90074"/>
    <s v="20555"/>
    <s v="ТОО Yupiter Aqtobe"/>
    <x v="1"/>
    <x v="1"/>
    <x v="7"/>
    <x v="38"/>
    <x v="3"/>
    <s v="ОФФ_ТРЕЙД"/>
    <n v="600501190"/>
    <s v="Юсуп"/>
    <s v="Рыскулова ул, д.16"/>
    <x v="685"/>
    <s v="162122"/>
    <x v="1"/>
    <s v="01.05.2026"/>
    <s v="31.05.2026"/>
    <n v="2814.5695364238409"/>
    <n v="3600"/>
    <n v="1"/>
    <n v="1"/>
    <x v="0"/>
  </r>
  <r>
    <n v="90074"/>
    <s v="20555"/>
    <s v="ТОО Yupiter Aqtobe"/>
    <x v="1"/>
    <x v="1"/>
    <x v="7"/>
    <x v="38"/>
    <x v="3"/>
    <s v="ОФФ_ТРЕЙД"/>
    <n v="600501234"/>
    <s v="Ай-Адиль"/>
    <s v="Советская ул, д.141а"/>
    <x v="686"/>
    <s v="162078"/>
    <x v="0"/>
    <s v="01.05.2026"/>
    <s v="31.05.2026"/>
    <n v="2814.5695364238409"/>
    <n v="1785.1422939500001"/>
    <n v="1"/>
    <n v="1"/>
    <x v="0"/>
  </r>
  <r>
    <n v="90074"/>
    <s v="20555"/>
    <s v="ТОО Yupiter Aqtobe"/>
    <x v="1"/>
    <x v="1"/>
    <x v="7"/>
    <x v="38"/>
    <x v="3"/>
    <s v="ОФФ_ТРЕЙД"/>
    <n v="600501234"/>
    <s v="Ай-Адиль"/>
    <s v="Советская ул, д.141а"/>
    <x v="686"/>
    <s v="162094"/>
    <x v="0"/>
    <s v="01.05.2026"/>
    <s v="31.05.2026"/>
    <n v="2814.5695364238409"/>
    <n v="6642.1707527400004"/>
    <n v="1"/>
    <n v="1"/>
    <x v="0"/>
  </r>
  <r>
    <n v="90074"/>
    <s v="20555"/>
    <s v="ТОО Yupiter Aqtobe"/>
    <x v="1"/>
    <x v="1"/>
    <x v="7"/>
    <x v="38"/>
    <x v="3"/>
    <s v="ОФФ_ТРЕЙД"/>
    <n v="600501234"/>
    <s v="Ай-Адиль"/>
    <s v="Советская ул, д.141а"/>
    <x v="686"/>
    <s v="162122"/>
    <x v="1"/>
    <s v="01.05.2026"/>
    <s v="31.05.2026"/>
    <n v="2814.5695364238409"/>
    <n v="572.68695331000004"/>
    <n v="1"/>
    <n v="1"/>
    <x v="0"/>
  </r>
  <r>
    <n v="90074"/>
    <s v="20555"/>
    <s v="ТОО Yupiter Aqtobe"/>
    <x v="1"/>
    <x v="1"/>
    <x v="7"/>
    <x v="38"/>
    <x v="3"/>
    <s v="ОФФ_ТРЕЙД"/>
    <n v="600501252"/>
    <s v="Бестерек"/>
    <s v="Чернышевского 107"/>
    <x v="687"/>
    <s v="152062"/>
    <x v="1"/>
    <s v="01.05.2026"/>
    <s v="31.05.2026"/>
    <n v="2814.5695364238409"/>
    <n v="1800"/>
    <n v="1"/>
    <n v="1"/>
    <x v="0"/>
  </r>
  <r>
    <n v="90074"/>
    <s v="20555"/>
    <s v="ТОО Yupiter Aqtobe"/>
    <x v="1"/>
    <x v="1"/>
    <x v="7"/>
    <x v="38"/>
    <x v="3"/>
    <s v="ОФФ_ТРЕЙД"/>
    <n v="600501252"/>
    <s v="Бестерек"/>
    <s v="Чернышевского 107"/>
    <x v="687"/>
    <s v="162122"/>
    <x v="1"/>
    <s v="01.05.2026"/>
    <s v="31.05.2026"/>
    <n v="2814.5695364238409"/>
    <n v="2700"/>
    <n v="1"/>
    <n v="1"/>
    <x v="0"/>
  </r>
  <r>
    <n v="90074"/>
    <s v="20555"/>
    <s v="ТОО Yupiter Aqtobe"/>
    <x v="1"/>
    <x v="1"/>
    <x v="7"/>
    <x v="38"/>
    <x v="3"/>
    <s v="ОФФ_ТРЕЙД"/>
    <n v="600501264"/>
    <s v="Азат"/>
    <s v="Чернышевского 41"/>
    <x v="688"/>
    <s v="162078"/>
    <x v="0"/>
    <s v="01.05.2026"/>
    <s v="31.05.2026"/>
    <n v="2814.5695364238409"/>
    <n v="1607.1428571399999"/>
    <n v="1"/>
    <n v="1"/>
    <x v="0"/>
  </r>
  <r>
    <n v="90074"/>
    <s v="20555"/>
    <s v="ТОО Yupiter Aqtobe"/>
    <x v="1"/>
    <x v="1"/>
    <x v="7"/>
    <x v="38"/>
    <x v="3"/>
    <s v="ОФФ_ТРЕЙД"/>
    <n v="600501264"/>
    <s v="Азат"/>
    <s v="Чернышевского 41"/>
    <x v="688"/>
    <s v="162094"/>
    <x v="0"/>
    <s v="01.05.2026"/>
    <s v="31.05.2026"/>
    <n v="2814.5695364238409"/>
    <n v="2892.8571428599998"/>
    <n v="1"/>
    <n v="1"/>
    <x v="0"/>
  </r>
  <r>
    <n v="90074"/>
    <s v="20555"/>
    <s v="ТОО Yupiter Aqtobe"/>
    <x v="1"/>
    <x v="1"/>
    <x v="7"/>
    <x v="38"/>
    <x v="3"/>
    <s v="ОФФ_ТРЕЙД"/>
    <n v="600501264"/>
    <s v="Азат"/>
    <s v="Чернышевского 41"/>
    <x v="688"/>
    <s v="162122"/>
    <x v="1"/>
    <s v="01.05.2026"/>
    <s v="31.05.2026"/>
    <n v="2814.5695364238409"/>
    <n v="4500"/>
    <n v="1"/>
    <n v="1"/>
    <x v="0"/>
  </r>
  <r>
    <n v="90074"/>
    <s v="20555"/>
    <s v="ТОО Yupiter Aqtobe"/>
    <x v="1"/>
    <x v="1"/>
    <x v="7"/>
    <x v="38"/>
    <x v="3"/>
    <s v="ОФФ_ТРЕЙД"/>
    <n v="600501338"/>
    <s v="Асель"/>
    <s v="Тургенева ул, д.64"/>
    <x v="689"/>
    <s v="152062"/>
    <x v="1"/>
    <s v="01.05.2026"/>
    <s v="31.05.2026"/>
    <n v="2814.5695364238409"/>
    <n v="2700"/>
    <n v="1"/>
    <n v="1"/>
    <x v="0"/>
  </r>
  <r>
    <n v="90074"/>
    <s v="20555"/>
    <s v="ТОО Yupiter Aqtobe"/>
    <x v="1"/>
    <x v="1"/>
    <x v="7"/>
    <x v="38"/>
    <x v="3"/>
    <s v="ОФФ_ТРЕЙД"/>
    <n v="600501338"/>
    <s v="Асель"/>
    <s v="Тургенева ул, д.64"/>
    <x v="689"/>
    <s v="162122"/>
    <x v="1"/>
    <s v="01.05.2026"/>
    <s v="31.05.2026"/>
    <n v="2814.5695364238409"/>
    <n v="1800"/>
    <n v="1"/>
    <n v="1"/>
    <x v="0"/>
  </r>
  <r>
    <n v="90074"/>
    <s v="20555"/>
    <s v="ТОО Yupiter Aqtobe"/>
    <x v="1"/>
    <x v="1"/>
    <x v="7"/>
    <x v="38"/>
    <x v="3"/>
    <s v="ОФФ_ТРЕЙД"/>
    <n v="6009940225"/>
    <s v="Асима"/>
    <s v="Жанаконыс с.,  дом 174 Б"/>
    <x v="690"/>
    <s v="162078"/>
    <x v="0"/>
    <s v="01.05.2026"/>
    <s v="31.05.2026"/>
    <n v="2814.5695364238409"/>
    <n v="4090.90909091"/>
    <n v="1"/>
    <n v="1"/>
    <x v="0"/>
  </r>
  <r>
    <n v="90074"/>
    <s v="20555"/>
    <s v="ТОО Yupiter Aqtobe"/>
    <x v="1"/>
    <x v="1"/>
    <x v="7"/>
    <x v="38"/>
    <x v="3"/>
    <s v="ОФФ_ТРЕЙД"/>
    <n v="6009940225"/>
    <s v="Асима"/>
    <s v="Жанаконыс с.,  дом 174 Б"/>
    <x v="690"/>
    <s v="162094"/>
    <x v="0"/>
    <s v="01.05.2026"/>
    <s v="31.05.2026"/>
    <n v="2814.5695364238409"/>
    <n v="4909.0909090900004"/>
    <n v="1"/>
    <n v="1"/>
    <x v="0"/>
  </r>
  <r>
    <n v="90074"/>
    <s v="20555"/>
    <s v="ТОО Yupiter Aqtobe"/>
    <x v="1"/>
    <x v="1"/>
    <x v="7"/>
    <x v="38"/>
    <x v="3"/>
    <s v="ОФФ_ТРЕЙД"/>
    <n v="6009940480"/>
    <s v="Триумф"/>
    <s v="Новый пос., Жанаконыс 2 уч. 764"/>
    <x v="691"/>
    <s v="152062"/>
    <x v="1"/>
    <s v="01.05.2026"/>
    <s v="31.05.2026"/>
    <n v="2814.5695364238409"/>
    <n v="477.89657654000001"/>
    <n v="1"/>
    <n v="1"/>
    <x v="0"/>
  </r>
  <r>
    <n v="90074"/>
    <s v="20555"/>
    <s v="ТОО Yupiter Aqtobe"/>
    <x v="1"/>
    <x v="1"/>
    <x v="7"/>
    <x v="38"/>
    <x v="3"/>
    <s v="ОФФ_ТРЕЙД"/>
    <n v="6009940480"/>
    <s v="Триумф"/>
    <s v="Новый пос., Жанаконыс 2 уч. 764"/>
    <x v="691"/>
    <s v="162078"/>
    <x v="0"/>
    <s v="01.05.2026"/>
    <s v="31.05.2026"/>
    <n v="2814.5695364238409"/>
    <n v="3841.6447590600001"/>
    <n v="1"/>
    <n v="1"/>
    <x v="0"/>
  </r>
  <r>
    <n v="90074"/>
    <s v="20555"/>
    <s v="ТОО Yupiter Aqtobe"/>
    <x v="1"/>
    <x v="1"/>
    <x v="7"/>
    <x v="38"/>
    <x v="3"/>
    <s v="ОФФ_ТРЕЙД"/>
    <n v="6009940480"/>
    <s v="Триумф"/>
    <s v="Новый пос., Жанаконыс 2 уч. 764"/>
    <x v="691"/>
    <s v="162094"/>
    <x v="0"/>
    <s v="01.05.2026"/>
    <s v="31.05.2026"/>
    <n v="2814.5695364238409"/>
    <n v="4680.4586644000001"/>
    <n v="1"/>
    <n v="1"/>
    <x v="0"/>
  </r>
  <r>
    <n v="90074"/>
    <s v="20555"/>
    <s v="ТОО Yupiter Aqtobe"/>
    <x v="1"/>
    <x v="1"/>
    <x v="7"/>
    <x v="38"/>
    <x v="3"/>
    <s v="ОФФ_ТРЕЙД"/>
    <n v="6009940595"/>
    <s v="ПО ПУТИ "/>
    <s v="Жанаконыс ул., 485А д."/>
    <x v="692"/>
    <s v="162078"/>
    <x v="0"/>
    <s v="01.05.2026"/>
    <s v="31.05.2026"/>
    <n v="2814.5695364238409"/>
    <n v="1785.1422939500001"/>
    <n v="1"/>
    <n v="1"/>
    <x v="0"/>
  </r>
  <r>
    <n v="90074"/>
    <s v="20555"/>
    <s v="ТОО Yupiter Aqtobe"/>
    <x v="1"/>
    <x v="1"/>
    <x v="7"/>
    <x v="38"/>
    <x v="3"/>
    <s v="ОФФ_ТРЕЙД"/>
    <n v="6009940595"/>
    <s v="ПО ПУТИ "/>
    <s v="Жанаконыс ул., 485А д."/>
    <x v="692"/>
    <s v="162094"/>
    <x v="0"/>
    <s v="01.05.2026"/>
    <s v="31.05.2026"/>
    <n v="2814.5695364238409"/>
    <n v="2142.1707527399999"/>
    <n v="1"/>
    <n v="1"/>
    <x v="0"/>
  </r>
  <r>
    <n v="90074"/>
    <s v="20555"/>
    <s v="ТОО Yupiter Aqtobe"/>
    <x v="1"/>
    <x v="1"/>
    <x v="7"/>
    <x v="38"/>
    <x v="3"/>
    <s v="ОФФ_ТРЕЙД"/>
    <n v="6009940595"/>
    <s v="ПО ПУТИ "/>
    <s v="Жанаконыс ул., 485А д."/>
    <x v="692"/>
    <s v="162122"/>
    <x v="1"/>
    <s v="01.05.2026"/>
    <s v="31.05.2026"/>
    <n v="2814.5695364238409"/>
    <n v="572.68695331000004"/>
    <n v="1"/>
    <n v="1"/>
    <x v="0"/>
  </r>
  <r>
    <n v="90074"/>
    <s v="20555"/>
    <s v="ТОО Yupiter Aqtobe"/>
    <x v="1"/>
    <x v="1"/>
    <x v="7"/>
    <x v="38"/>
    <x v="3"/>
    <s v="ОФФ_ТРЕЙД"/>
    <n v="6009941970"/>
    <s v="ДАНА"/>
    <s v="Сулутор 302"/>
    <x v="693"/>
    <s v="162078"/>
    <x v="0"/>
    <s v="01.05.2026"/>
    <s v="31.05.2026"/>
    <n v="2814.5695364238409"/>
    <n v="1785.1422939500001"/>
    <n v="1"/>
    <n v="1"/>
    <x v="0"/>
  </r>
  <r>
    <n v="90074"/>
    <s v="20555"/>
    <s v="ТОО Yupiter Aqtobe"/>
    <x v="1"/>
    <x v="1"/>
    <x v="7"/>
    <x v="38"/>
    <x v="3"/>
    <s v="ОФФ_ТРЕЙД"/>
    <n v="6009941970"/>
    <s v="ДАНА"/>
    <s v="Сулутор 302"/>
    <x v="693"/>
    <s v="162094"/>
    <x v="0"/>
    <s v="01.05.2026"/>
    <s v="31.05.2026"/>
    <n v="2814.5695364238409"/>
    <n v="2142.1707527399999"/>
    <n v="1"/>
    <n v="1"/>
    <x v="0"/>
  </r>
  <r>
    <n v="90074"/>
    <s v="20555"/>
    <s v="ТОО Yupiter Aqtobe"/>
    <x v="1"/>
    <x v="1"/>
    <x v="7"/>
    <x v="38"/>
    <x v="3"/>
    <s v="ОФФ_ТРЕЙД"/>
    <n v="6009941970"/>
    <s v="ДАНА"/>
    <s v="Сулутор 302"/>
    <x v="693"/>
    <s v="162122"/>
    <x v="1"/>
    <s v="01.05.2026"/>
    <s v="31.05.2026"/>
    <n v="2814.5695364238409"/>
    <n v="572.68695331000004"/>
    <n v="1"/>
    <n v="1"/>
    <x v="0"/>
  </r>
  <r>
    <n v="90074"/>
    <s v="20555"/>
    <s v="ТОО Yupiter Aqtobe"/>
    <x v="1"/>
    <x v="1"/>
    <x v="7"/>
    <x v="39"/>
    <x v="3"/>
    <s v="ОФФ_ТРЕЙД"/>
    <n v="600500894"/>
    <s v="Москва"/>
    <s v="Мясоедова 43"/>
    <x v="694"/>
    <s v="162078"/>
    <x v="0"/>
    <s v="01.05.2026"/>
    <s v="31.05.2026"/>
    <n v="2814.5695364238409"/>
    <n v="1813.6303898900001"/>
    <n v="1"/>
    <n v="1"/>
    <x v="0"/>
  </r>
  <r>
    <n v="90074"/>
    <s v="20555"/>
    <s v="ТОО Yupiter Aqtobe"/>
    <x v="1"/>
    <x v="1"/>
    <x v="7"/>
    <x v="39"/>
    <x v="3"/>
    <s v="ОФФ_ТРЕЙД"/>
    <n v="600500894"/>
    <s v="Москва"/>
    <s v="Мясоедова 43"/>
    <x v="694"/>
    <s v="162094"/>
    <x v="0"/>
    <s v="01.05.2026"/>
    <s v="31.05.2026"/>
    <n v="2814.5695364238409"/>
    <n v="5440.8911696599998"/>
    <n v="1"/>
    <n v="1"/>
    <x v="0"/>
  </r>
  <r>
    <n v="90074"/>
    <s v="20555"/>
    <s v="ТОО Yupiter Aqtobe"/>
    <x v="1"/>
    <x v="1"/>
    <x v="7"/>
    <x v="39"/>
    <x v="3"/>
    <s v="ОФФ_ТРЕЙД"/>
    <n v="600500894"/>
    <s v="Москва"/>
    <s v="Мясоедова 43"/>
    <x v="694"/>
    <s v="162122"/>
    <x v="1"/>
    <s v="01.05.2026"/>
    <s v="31.05.2026"/>
    <n v="2814.5695364238409"/>
    <n v="1745.4784404500001"/>
    <n v="1"/>
    <n v="1"/>
    <x v="0"/>
  </r>
  <r>
    <n v="90074"/>
    <s v="20555"/>
    <s v="ТОО Yupiter Aqtobe"/>
    <x v="1"/>
    <x v="1"/>
    <x v="7"/>
    <x v="39"/>
    <x v="3"/>
    <s v="ОФФ_ТРЕЙД"/>
    <n v="600500949"/>
    <s v="Айсберг"/>
    <s v="Крылова 47"/>
    <x v="695"/>
    <s v="162078"/>
    <x v="0"/>
    <s v="01.05.2026"/>
    <s v="31.05.2026"/>
    <n v="2814.5695364238409"/>
    <n v="1474.4446550299999"/>
    <n v="1"/>
    <n v="1"/>
    <x v="0"/>
  </r>
  <r>
    <n v="90074"/>
    <s v="20555"/>
    <s v="ТОО Yupiter Aqtobe"/>
    <x v="1"/>
    <x v="1"/>
    <x v="7"/>
    <x v="39"/>
    <x v="3"/>
    <s v="ОФФ_ТРЕЙД"/>
    <n v="600500949"/>
    <s v="Айсберг"/>
    <s v="Крылова 47"/>
    <x v="695"/>
    <s v="162094"/>
    <x v="0"/>
    <s v="01.05.2026"/>
    <s v="31.05.2026"/>
    <n v="2814.5695364238409"/>
    <n v="7077.3343440999997"/>
    <n v="1"/>
    <n v="1"/>
    <x v="0"/>
  </r>
  <r>
    <n v="90074"/>
    <s v="20555"/>
    <s v="ТОО Yupiter Aqtobe"/>
    <x v="1"/>
    <x v="1"/>
    <x v="7"/>
    <x v="39"/>
    <x v="3"/>
    <s v="ОФФ_ТРЕЙД"/>
    <n v="600500949"/>
    <s v="Айсберг"/>
    <s v="Крылова 47"/>
    <x v="695"/>
    <s v="162122"/>
    <x v="1"/>
    <s v="01.05.2026"/>
    <s v="31.05.2026"/>
    <n v="2814.5695364238409"/>
    <n v="448.22100087000001"/>
    <n v="1"/>
    <n v="1"/>
    <x v="0"/>
  </r>
  <r>
    <n v="90074"/>
    <s v="20555"/>
    <s v="ТОО Yupiter Aqtobe"/>
    <x v="1"/>
    <x v="1"/>
    <x v="7"/>
    <x v="39"/>
    <x v="3"/>
    <s v="ОФФ_ТРЕЙД"/>
    <n v="600500953"/>
    <s v="Тыныш"/>
    <s v="11 мкр 35"/>
    <x v="696"/>
    <s v="152062"/>
    <x v="1"/>
    <s v="01.05.2026"/>
    <s v="31.05.2026"/>
    <n v="2814.5695364238409"/>
    <n v="1282.0795697399999"/>
    <n v="1"/>
    <n v="1"/>
    <x v="0"/>
  </r>
  <r>
    <n v="90074"/>
    <s v="20555"/>
    <s v="ТОО Yupiter Aqtobe"/>
    <x v="1"/>
    <x v="1"/>
    <x v="7"/>
    <x v="39"/>
    <x v="3"/>
    <s v="ОФФ_ТРЕЙД"/>
    <n v="600500953"/>
    <s v="Тыныш"/>
    <s v="11 мкр 35"/>
    <x v="696"/>
    <s v="162078"/>
    <x v="0"/>
    <s v="01.05.2026"/>
    <s v="31.05.2026"/>
    <n v="2814.5695364238409"/>
    <n v="999.10363372999996"/>
    <n v="1"/>
    <n v="1"/>
    <x v="0"/>
  </r>
  <r>
    <n v="90074"/>
    <s v="20555"/>
    <s v="ТОО Yupiter Aqtobe"/>
    <x v="1"/>
    <x v="1"/>
    <x v="7"/>
    <x v="39"/>
    <x v="3"/>
    <s v="ОФФ_ТРЕЙД"/>
    <n v="600500953"/>
    <s v="Тыныш"/>
    <s v="11 мкр 35"/>
    <x v="696"/>
    <s v="162094"/>
    <x v="0"/>
    <s v="01.05.2026"/>
    <s v="31.05.2026"/>
    <n v="2814.5695364238409"/>
    <n v="4795.6974419099997"/>
    <n v="1"/>
    <n v="1"/>
    <x v="0"/>
  </r>
  <r>
    <n v="90074"/>
    <s v="20555"/>
    <s v="ТОО Yupiter Aqtobe"/>
    <x v="1"/>
    <x v="1"/>
    <x v="7"/>
    <x v="39"/>
    <x v="3"/>
    <s v="ОФФ_ТРЕЙД"/>
    <n v="600500953"/>
    <s v="Тыныш"/>
    <s v="11 мкр 35"/>
    <x v="696"/>
    <s v="162122"/>
    <x v="1"/>
    <s v="01.05.2026"/>
    <s v="31.05.2026"/>
    <n v="2814.5695364238409"/>
    <n v="1923.11935462"/>
    <n v="1"/>
    <n v="1"/>
    <x v="0"/>
  </r>
  <r>
    <n v="90074"/>
    <s v="20555"/>
    <s v="ТОО Yupiter Aqtobe"/>
    <x v="1"/>
    <x v="1"/>
    <x v="7"/>
    <x v="39"/>
    <x v="3"/>
    <s v="ОФФ_ТРЕЙД"/>
    <n v="600500960"/>
    <s v="Нуржан"/>
    <s v="12 мкр 65"/>
    <x v="697"/>
    <s v="152062"/>
    <x v="1"/>
    <s v="01.05.2026"/>
    <s v="31.05.2026"/>
    <n v="2814.5695364238409"/>
    <n v="550.83540703999995"/>
    <n v="1"/>
    <n v="1"/>
    <x v="0"/>
  </r>
  <r>
    <n v="90074"/>
    <s v="20555"/>
    <s v="ТОО Yupiter Aqtobe"/>
    <x v="1"/>
    <x v="1"/>
    <x v="7"/>
    <x v="39"/>
    <x v="3"/>
    <s v="ОФФ_ТРЕЙД"/>
    <n v="600500960"/>
    <s v="Нуржан"/>
    <s v="12 мкр 65"/>
    <x v="697"/>
    <s v="162078"/>
    <x v="0"/>
    <s v="01.05.2026"/>
    <s v="31.05.2026"/>
    <n v="2814.5695364238409"/>
    <n v="858.51404194999998"/>
    <n v="1"/>
    <n v="1"/>
    <x v="0"/>
  </r>
  <r>
    <n v="90074"/>
    <s v="20555"/>
    <s v="ТОО Yupiter Aqtobe"/>
    <x v="1"/>
    <x v="1"/>
    <x v="7"/>
    <x v="39"/>
    <x v="3"/>
    <s v="ОФФ_ТРЕЙД"/>
    <n v="600500960"/>
    <s v="Нуржан"/>
    <s v="12 мкр 65"/>
    <x v="697"/>
    <s v="162094"/>
    <x v="0"/>
    <s v="01.05.2026"/>
    <s v="31.05.2026"/>
    <n v="2814.5695364238409"/>
    <n v="3090.6505510100001"/>
    <n v="1"/>
    <n v="1"/>
    <x v="0"/>
  </r>
  <r>
    <n v="90074"/>
    <s v="20555"/>
    <s v="ТОО Yupiter Aqtobe"/>
    <x v="1"/>
    <x v="1"/>
    <x v="7"/>
    <x v="39"/>
    <x v="3"/>
    <s v="ОФФ_ТРЕЙД"/>
    <n v="600500986"/>
    <s v="Анель"/>
    <s v="11 мкр 76"/>
    <x v="698"/>
    <s v="152062"/>
    <x v="1"/>
    <s v="01.05.2026"/>
    <s v="31.05.2026"/>
    <n v="2814.5695364238409"/>
    <n v="616.51193634000003"/>
    <n v="1"/>
    <n v="1"/>
    <x v="0"/>
  </r>
  <r>
    <n v="90074"/>
    <s v="20555"/>
    <s v="ТОО Yupiter Aqtobe"/>
    <x v="1"/>
    <x v="1"/>
    <x v="7"/>
    <x v="39"/>
    <x v="3"/>
    <s v="ОФФ_ТРЕЙД"/>
    <n v="600500986"/>
    <s v="Анель"/>
    <s v="11 мкр 76"/>
    <x v="698"/>
    <s v="162078"/>
    <x v="0"/>
    <s v="01.05.2026"/>
    <s v="31.05.2026"/>
    <n v="2814.5695364238409"/>
    <n v="960.87533155999995"/>
    <n v="1"/>
    <n v="1"/>
    <x v="0"/>
  </r>
  <r>
    <n v="90074"/>
    <s v="20555"/>
    <s v="ТОО Yupiter Aqtobe"/>
    <x v="1"/>
    <x v="1"/>
    <x v="7"/>
    <x v="39"/>
    <x v="3"/>
    <s v="ОФФ_ТРЕЙД"/>
    <n v="600500986"/>
    <s v="Анель"/>
    <s v="11 мкр 76"/>
    <x v="698"/>
    <s v="162094"/>
    <x v="0"/>
    <s v="01.05.2026"/>
    <s v="31.05.2026"/>
    <n v="2814.5695364238409"/>
    <n v="2306.10079576"/>
    <n v="1"/>
    <n v="1"/>
    <x v="0"/>
  </r>
  <r>
    <n v="90074"/>
    <s v="20555"/>
    <s v="ТОО Yupiter Aqtobe"/>
    <x v="1"/>
    <x v="1"/>
    <x v="7"/>
    <x v="39"/>
    <x v="3"/>
    <s v="ОФФ_ТРЕЙД"/>
    <n v="600500986"/>
    <s v="Анель"/>
    <s v="11 мкр 76"/>
    <x v="698"/>
    <s v="162122"/>
    <x v="1"/>
    <s v="01.05.2026"/>
    <s v="31.05.2026"/>
    <n v="2814.5695364238409"/>
    <n v="616.51193634000003"/>
    <n v="1"/>
    <n v="1"/>
    <x v="0"/>
  </r>
  <r>
    <n v="90074"/>
    <s v="20555"/>
    <s v="ТОО Yupiter Aqtobe"/>
    <x v="1"/>
    <x v="1"/>
    <x v="7"/>
    <x v="39"/>
    <x v="3"/>
    <s v="ОФФ_ТРЕЙД"/>
    <n v="6009010343"/>
    <s v="Арай "/>
    <s v="11 мкр  144 б"/>
    <x v="699"/>
    <s v="152579"/>
    <x v="3"/>
    <s v="01.05.2026"/>
    <s v="31.05.2026"/>
    <n v="2814.5695364238409"/>
    <n v="897.96610168999996"/>
    <n v="1"/>
    <n v="1"/>
    <x v="0"/>
  </r>
  <r>
    <n v="90074"/>
    <s v="20555"/>
    <s v="ТОО Yupiter Aqtobe"/>
    <x v="1"/>
    <x v="1"/>
    <x v="7"/>
    <x v="39"/>
    <x v="3"/>
    <s v="ОФФ_ТРЕЙД"/>
    <n v="6009010343"/>
    <s v="Арай "/>
    <s v="11 мкр  144 б"/>
    <x v="699"/>
    <s v="162078"/>
    <x v="0"/>
    <s v="01.05.2026"/>
    <s v="31.05.2026"/>
    <n v="2814.5695364238409"/>
    <n v="1637.2881355899999"/>
    <n v="1"/>
    <n v="1"/>
    <x v="0"/>
  </r>
  <r>
    <n v="90074"/>
    <s v="20555"/>
    <s v="ТОО Yupiter Aqtobe"/>
    <x v="1"/>
    <x v="1"/>
    <x v="7"/>
    <x v="39"/>
    <x v="3"/>
    <s v="ОФФ_ТРЕЙД"/>
    <n v="6009010343"/>
    <s v="Арай "/>
    <s v="11 мкр  144 б"/>
    <x v="699"/>
    <s v="162094"/>
    <x v="0"/>
    <s v="01.05.2026"/>
    <s v="31.05.2026"/>
    <n v="2814.5695364238409"/>
    <n v="1964.74576271"/>
    <n v="1"/>
    <n v="1"/>
    <x v="0"/>
  </r>
  <r>
    <n v="90074"/>
    <s v="20555"/>
    <s v="ТОО Yupiter Aqtobe"/>
    <x v="1"/>
    <x v="1"/>
    <x v="7"/>
    <x v="39"/>
    <x v="3"/>
    <s v="ОФФ_ТРЕЙД"/>
    <n v="6009940185"/>
    <s v="Nursultan"/>
    <s v="Богенбай Батыра ул. 155 кор 1 д "/>
    <x v="700"/>
    <s v="162094"/>
    <x v="0"/>
    <s v="01.05.2026"/>
    <s v="31.05.2026"/>
    <n v="2814.5695364238409"/>
    <n v="3969.4098847199998"/>
    <n v="1"/>
    <n v="1"/>
    <x v="0"/>
  </r>
  <r>
    <n v="90074"/>
    <s v="20555"/>
    <s v="ТОО Yupiter Aqtobe"/>
    <x v="1"/>
    <x v="1"/>
    <x v="7"/>
    <x v="39"/>
    <x v="3"/>
    <s v="ОФФ_ТРЕЙД"/>
    <n v="6009940185"/>
    <s v="Nursultan"/>
    <s v="Богенбай Батыра ул. 155 кор 1 д "/>
    <x v="700"/>
    <s v="162122"/>
    <x v="1"/>
    <s v="01.05.2026"/>
    <s v="31.05.2026"/>
    <n v="2814.5695364238409"/>
    <n v="530.59011527999996"/>
    <n v="1"/>
    <n v="1"/>
    <x v="0"/>
  </r>
  <r>
    <n v="90074"/>
    <s v="20555"/>
    <s v="ТОО Yupiter Aqtobe"/>
    <x v="1"/>
    <x v="1"/>
    <x v="7"/>
    <x v="39"/>
    <x v="3"/>
    <s v="ОФФ_ТРЕЙД"/>
    <n v="6009940634"/>
    <s v="24 часа Магазин"/>
    <s v="12 мкр., 21а/1 д."/>
    <x v="701"/>
    <s v="152062"/>
    <x v="1"/>
    <s v="01.05.2026"/>
    <s v="31.05.2026"/>
    <n v="2814.5695364238409"/>
    <n v="610.19952744"/>
    <n v="1"/>
    <n v="1"/>
    <x v="0"/>
  </r>
  <r>
    <n v="90074"/>
    <s v="20555"/>
    <s v="ТОО Yupiter Aqtobe"/>
    <x v="1"/>
    <x v="1"/>
    <x v="7"/>
    <x v="39"/>
    <x v="3"/>
    <s v="ОФФ_ТРЕЙД"/>
    <n v="6009940634"/>
    <s v="24 часа Магазин"/>
    <s v="12 мкр., 21а/1 д."/>
    <x v="701"/>
    <s v="152579"/>
    <x v="3"/>
    <s v="01.05.2026"/>
    <s v="31.05.2026"/>
    <n v="2814.5695364238409"/>
    <n v="521.59359412000003"/>
    <n v="1"/>
    <n v="1"/>
    <x v="0"/>
  </r>
  <r>
    <n v="90074"/>
    <s v="20555"/>
    <s v="ТОО Yupiter Aqtobe"/>
    <x v="1"/>
    <x v="1"/>
    <x v="7"/>
    <x v="39"/>
    <x v="3"/>
    <s v="ОФФ_ТРЕЙД"/>
    <n v="6009940634"/>
    <s v="24 часа Магазин"/>
    <s v="12 мкр., 21а/1 д."/>
    <x v="701"/>
    <s v="162078"/>
    <x v="0"/>
    <s v="01.05.2026"/>
    <s v="31.05.2026"/>
    <n v="2814.5695364238409"/>
    <n v="475.51850879"/>
    <n v="1"/>
    <n v="1"/>
    <x v="0"/>
  </r>
  <r>
    <n v="90074"/>
    <s v="20555"/>
    <s v="ТОО Yupiter Aqtobe"/>
    <x v="1"/>
    <x v="1"/>
    <x v="7"/>
    <x v="39"/>
    <x v="3"/>
    <s v="ОФФ_ТРЕЙД"/>
    <n v="6009940634"/>
    <s v="24 часа Магазин"/>
    <s v="12 мкр., 21а/1 д."/>
    <x v="701"/>
    <s v="162094"/>
    <x v="0"/>
    <s v="01.05.2026"/>
    <s v="31.05.2026"/>
    <n v="2814.5695364238409"/>
    <n v="2282.4888422200002"/>
    <n v="1"/>
    <n v="1"/>
    <x v="0"/>
  </r>
  <r>
    <n v="90074"/>
    <s v="20555"/>
    <s v="ТОО Yupiter Aqtobe"/>
    <x v="1"/>
    <x v="1"/>
    <x v="7"/>
    <x v="39"/>
    <x v="3"/>
    <s v="ОФФ_ТРЕЙД"/>
    <n v="6009940634"/>
    <s v="24 часа Магазин"/>
    <s v="12 мкр., 21а/1 д."/>
    <x v="701"/>
    <s v="162122"/>
    <x v="1"/>
    <s v="01.05.2026"/>
    <s v="31.05.2026"/>
    <n v="2814.5695364238409"/>
    <n v="610.19952744"/>
    <n v="1"/>
    <n v="1"/>
    <x v="0"/>
  </r>
  <r>
    <n v="90074"/>
    <s v="20555"/>
    <s v="ТОО Yupiter Aqtobe"/>
    <x v="1"/>
    <x v="1"/>
    <x v="7"/>
    <x v="39"/>
    <x v="3"/>
    <s v="ОФФ_ТРЕЙД"/>
    <n v="6009941671"/>
    <s v="АССОРТИМЕНТ"/>
    <s v="Бокенбай батыра ул., 155 д., 3 к."/>
    <x v="702"/>
    <s v="152579"/>
    <x v="3"/>
    <s v="01.05.2026"/>
    <s v="31.05.2026"/>
    <n v="2814.5695364238409"/>
    <n v="866.44134322000002"/>
    <n v="1"/>
    <n v="1"/>
    <x v="0"/>
  </r>
  <r>
    <n v="90074"/>
    <s v="20555"/>
    <s v="ТОО Yupiter Aqtobe"/>
    <x v="1"/>
    <x v="1"/>
    <x v="7"/>
    <x v="39"/>
    <x v="3"/>
    <s v="ОФФ_ТРЕЙД"/>
    <n v="6009941671"/>
    <s v="АССОРТИМЕНТ"/>
    <s v="Бокенбай батыра ул., 155 д., 3 к."/>
    <x v="702"/>
    <s v="162078"/>
    <x v="0"/>
    <s v="01.05.2026"/>
    <s v="31.05.2026"/>
    <n v="2814.5695364238409"/>
    <n v="789.90405582000005"/>
    <n v="1"/>
    <n v="1"/>
    <x v="0"/>
  </r>
  <r>
    <n v="90074"/>
    <s v="20555"/>
    <s v="ТОО Yupiter Aqtobe"/>
    <x v="1"/>
    <x v="1"/>
    <x v="7"/>
    <x v="39"/>
    <x v="3"/>
    <s v="ОФФ_ТРЕЙД"/>
    <n v="6009941671"/>
    <s v="АССОРТИМЕНТ"/>
    <s v="Бокенбай батыра ул., 155 д., 3 к."/>
    <x v="702"/>
    <s v="162094"/>
    <x v="0"/>
    <s v="01.05.2026"/>
    <s v="31.05.2026"/>
    <n v="2814.5695364238409"/>
    <n v="2843.6546009600002"/>
    <n v="1"/>
    <n v="1"/>
    <x v="0"/>
  </r>
  <r>
    <n v="90074"/>
    <s v="20555"/>
    <s v="ТОО Yupiter Aqtobe"/>
    <x v="1"/>
    <x v="1"/>
    <x v="7"/>
    <x v="40"/>
    <x v="3"/>
    <s v="ОФФ_ТРЕЙД"/>
    <n v="600500119"/>
    <s v="Аида"/>
    <s v="30 лет Казахстана 32А"/>
    <x v="703"/>
    <s v="152062"/>
    <x v="1"/>
    <s v="01.05.2026"/>
    <s v="31.05.2026"/>
    <n v="2814.5695364238409"/>
    <n v="616.51193634000003"/>
    <n v="1"/>
    <n v="1"/>
    <x v="0"/>
  </r>
  <r>
    <n v="90074"/>
    <s v="20555"/>
    <s v="ТОО Yupiter Aqtobe"/>
    <x v="1"/>
    <x v="1"/>
    <x v="7"/>
    <x v="40"/>
    <x v="3"/>
    <s v="ОФФ_ТРЕЙД"/>
    <n v="600500119"/>
    <s v="Аида"/>
    <s v="30 лет Казахстана 32А"/>
    <x v="703"/>
    <s v="162078"/>
    <x v="0"/>
    <s v="01.05.2026"/>
    <s v="31.05.2026"/>
    <n v="2814.5695364238409"/>
    <n v="960.87533155999995"/>
    <n v="1"/>
    <n v="1"/>
    <x v="0"/>
  </r>
  <r>
    <n v="90074"/>
    <s v="20555"/>
    <s v="ТОО Yupiter Aqtobe"/>
    <x v="1"/>
    <x v="1"/>
    <x v="7"/>
    <x v="40"/>
    <x v="3"/>
    <s v="ОФФ_ТРЕЙД"/>
    <n v="600500119"/>
    <s v="Аида"/>
    <s v="30 лет Казахстана 32А"/>
    <x v="703"/>
    <s v="162094"/>
    <x v="0"/>
    <s v="01.05.2026"/>
    <s v="31.05.2026"/>
    <n v="2814.5695364238409"/>
    <n v="2306.10079576"/>
    <n v="1"/>
    <n v="1"/>
    <x v="0"/>
  </r>
  <r>
    <n v="90074"/>
    <s v="20555"/>
    <s v="ТОО Yupiter Aqtobe"/>
    <x v="1"/>
    <x v="1"/>
    <x v="7"/>
    <x v="40"/>
    <x v="3"/>
    <s v="ОФФ_ТРЕЙД"/>
    <n v="600500119"/>
    <s v="Аида"/>
    <s v="30 лет Казахстана 32А"/>
    <x v="703"/>
    <s v="162122"/>
    <x v="1"/>
    <s v="01.05.2026"/>
    <s v="31.05.2026"/>
    <n v="2814.5695364238409"/>
    <n v="616.51193634000003"/>
    <n v="1"/>
    <n v="1"/>
    <x v="0"/>
  </r>
  <r>
    <n v="90074"/>
    <s v="20555"/>
    <s v="ТОО Yupiter Aqtobe"/>
    <x v="1"/>
    <x v="1"/>
    <x v="7"/>
    <x v="40"/>
    <x v="3"/>
    <s v="ОФФ_ТРЕЙД"/>
    <n v="600500197"/>
    <s v="Алеке"/>
    <s v="Асау барака ул, д.151"/>
    <x v="704"/>
    <s v="162078"/>
    <x v="0"/>
    <s v="01.05.2026"/>
    <s v="31.05.2026"/>
    <n v="2814.5695364238409"/>
    <n v="1607.1428571399999"/>
    <n v="1"/>
    <n v="1"/>
    <x v="0"/>
  </r>
  <r>
    <n v="90074"/>
    <s v="20555"/>
    <s v="ТОО Yupiter Aqtobe"/>
    <x v="1"/>
    <x v="1"/>
    <x v="7"/>
    <x v="40"/>
    <x v="3"/>
    <s v="ОФФ_ТРЕЙД"/>
    <n v="600500197"/>
    <s v="Алеке"/>
    <s v="Асау барака ул, д.151"/>
    <x v="704"/>
    <s v="162094"/>
    <x v="0"/>
    <s v="01.05.2026"/>
    <s v="31.05.2026"/>
    <n v="2814.5695364238409"/>
    <n v="2892.8571428599998"/>
    <n v="1"/>
    <n v="1"/>
    <x v="0"/>
  </r>
  <r>
    <n v="90074"/>
    <s v="20555"/>
    <s v="ТОО Yupiter Aqtobe"/>
    <x v="1"/>
    <x v="1"/>
    <x v="7"/>
    <x v="40"/>
    <x v="3"/>
    <s v="ОФФ_ТРЕЙД"/>
    <n v="600500210"/>
    <s v="TM market"/>
    <s v="Кобозева ул, д.31"/>
    <x v="705"/>
    <s v="162078"/>
    <x v="0"/>
    <s v="01.05.2026"/>
    <s v="31.05.2026"/>
    <n v="2814.5695364238409"/>
    <n v="1607.1428571399999"/>
    <n v="1"/>
    <n v="1"/>
    <x v="0"/>
  </r>
  <r>
    <n v="90074"/>
    <s v="20555"/>
    <s v="ТОО Yupiter Aqtobe"/>
    <x v="1"/>
    <x v="1"/>
    <x v="7"/>
    <x v="40"/>
    <x v="3"/>
    <s v="ОФФ_ТРЕЙД"/>
    <n v="600500210"/>
    <s v="TM market"/>
    <s v="Кобозева ул, д.31"/>
    <x v="705"/>
    <s v="162094"/>
    <x v="0"/>
    <s v="01.05.2026"/>
    <s v="31.05.2026"/>
    <n v="2814.5695364238409"/>
    <n v="2892.8571428599998"/>
    <n v="1"/>
    <n v="1"/>
    <x v="0"/>
  </r>
  <r>
    <n v="90074"/>
    <s v="20555"/>
    <s v="ТОО Yupiter Aqtobe"/>
    <x v="1"/>
    <x v="1"/>
    <x v="7"/>
    <x v="40"/>
    <x v="3"/>
    <s v="ОФФ_ТРЕЙД"/>
    <n v="600500211"/>
    <s v="Анар"/>
    <s v="Кобозева ул, д.35"/>
    <x v="706"/>
    <s v="152062"/>
    <x v="1"/>
    <s v="01.05.2026"/>
    <s v="31.05.2026"/>
    <n v="2814.5695364238409"/>
    <n v="2700"/>
    <n v="1"/>
    <n v="1"/>
    <x v="0"/>
  </r>
  <r>
    <n v="90074"/>
    <s v="20555"/>
    <s v="ТОО Yupiter Aqtobe"/>
    <x v="1"/>
    <x v="1"/>
    <x v="7"/>
    <x v="40"/>
    <x v="3"/>
    <s v="ОФФ_ТРЕЙД"/>
    <n v="600500211"/>
    <s v="Анар"/>
    <s v="Кобозева ул, д.35"/>
    <x v="706"/>
    <s v="162078"/>
    <x v="0"/>
    <s v="01.05.2026"/>
    <s v="31.05.2026"/>
    <n v="2814.5695364238409"/>
    <n v="2500"/>
    <n v="1"/>
    <n v="1"/>
    <x v="0"/>
  </r>
  <r>
    <n v="90074"/>
    <s v="20555"/>
    <s v="ТОО Yupiter Aqtobe"/>
    <x v="1"/>
    <x v="1"/>
    <x v="7"/>
    <x v="40"/>
    <x v="3"/>
    <s v="ОФФ_ТРЕЙД"/>
    <n v="600500211"/>
    <s v="Анар"/>
    <s v="Кобозева ул, д.35"/>
    <x v="706"/>
    <s v="162094"/>
    <x v="0"/>
    <s v="01.05.2026"/>
    <s v="31.05.2026"/>
    <n v="2814.5695364238409"/>
    <n v="2000"/>
    <n v="1"/>
    <n v="1"/>
    <x v="0"/>
  </r>
  <r>
    <n v="90074"/>
    <s v="20555"/>
    <s v="ТОО Yupiter Aqtobe"/>
    <x v="1"/>
    <x v="1"/>
    <x v="7"/>
    <x v="40"/>
    <x v="3"/>
    <s v="ОФФ_ТРЕЙД"/>
    <n v="600500211"/>
    <s v="Анар"/>
    <s v="Кобозева ул, д.35"/>
    <x v="706"/>
    <s v="162122"/>
    <x v="1"/>
    <s v="01.05.2026"/>
    <s v="31.05.2026"/>
    <n v="2814.5695364238409"/>
    <n v="1800"/>
    <n v="1"/>
    <n v="1"/>
    <x v="0"/>
  </r>
  <r>
    <n v="90074"/>
    <s v="20555"/>
    <s v="ТОО Yupiter Aqtobe"/>
    <x v="1"/>
    <x v="1"/>
    <x v="7"/>
    <x v="40"/>
    <x v="3"/>
    <s v="ОФФ_ТРЕЙД"/>
    <n v="600500212"/>
    <s v="Айдар"/>
    <s v="Жургенова 152"/>
    <x v="707"/>
    <s v="162078"/>
    <x v="0"/>
    <s v="01.05.2026"/>
    <s v="31.05.2026"/>
    <n v="2814.5695364238409"/>
    <n v="3461.5384615399998"/>
    <n v="1"/>
    <n v="1"/>
    <x v="0"/>
  </r>
  <r>
    <n v="90074"/>
    <s v="20555"/>
    <s v="ТОО Yupiter Aqtobe"/>
    <x v="1"/>
    <x v="1"/>
    <x v="7"/>
    <x v="40"/>
    <x v="3"/>
    <s v="ОФФ_ТРЕЙД"/>
    <n v="600500212"/>
    <s v="Айдар"/>
    <s v="Жургенова 152"/>
    <x v="707"/>
    <s v="162094"/>
    <x v="0"/>
    <s v="01.05.2026"/>
    <s v="31.05.2026"/>
    <n v="2814.5695364238409"/>
    <n v="1038.4615384599999"/>
    <n v="1"/>
    <n v="1"/>
    <x v="0"/>
  </r>
  <r>
    <n v="90074"/>
    <s v="20555"/>
    <s v="ТОО Yupiter Aqtobe"/>
    <x v="1"/>
    <x v="1"/>
    <x v="7"/>
    <x v="40"/>
    <x v="3"/>
    <s v="ОФФ_ТРЕЙД"/>
    <n v="600500218"/>
    <s v="Продукты 171 Р"/>
    <s v="Жанкожа батыра ул, д.173"/>
    <x v="708"/>
    <s v="162078"/>
    <x v="0"/>
    <s v="01.05.2026"/>
    <s v="31.05.2026"/>
    <n v="2814.5695364238409"/>
    <n v="4500"/>
    <n v="1"/>
    <n v="1"/>
    <x v="0"/>
  </r>
  <r>
    <n v="90074"/>
    <s v="20555"/>
    <s v="ТОО Yupiter Aqtobe"/>
    <x v="1"/>
    <x v="1"/>
    <x v="7"/>
    <x v="40"/>
    <x v="3"/>
    <s v="ОФФ_ТРЕЙД"/>
    <n v="600500832"/>
    <s v="Галымжан"/>
    <s v="Уалиханова ул, д.26"/>
    <x v="709"/>
    <s v="162094"/>
    <x v="0"/>
    <s v="01.05.2026"/>
    <s v="31.05.2026"/>
    <n v="2814.5695364238409"/>
    <n v="4500"/>
    <n v="1"/>
    <n v="1"/>
    <x v="0"/>
  </r>
  <r>
    <n v="90074"/>
    <s v="20555"/>
    <s v="ТОО Yupiter Aqtobe"/>
    <x v="1"/>
    <x v="1"/>
    <x v="7"/>
    <x v="40"/>
    <x v="3"/>
    <s v="ОФФ_ТРЕЙД"/>
    <n v="600500843"/>
    <s v="Дос"/>
    <s v="Айтеке би ул, д.38"/>
    <x v="710"/>
    <s v="162078"/>
    <x v="0"/>
    <s v="01.05.2026"/>
    <s v="31.05.2026"/>
    <n v="2814.5695364238409"/>
    <n v="775.86206897"/>
    <n v="1"/>
    <n v="1"/>
    <x v="0"/>
  </r>
  <r>
    <n v="90074"/>
    <s v="20555"/>
    <s v="ТОО Yupiter Aqtobe"/>
    <x v="1"/>
    <x v="1"/>
    <x v="7"/>
    <x v="40"/>
    <x v="3"/>
    <s v="ОФФ_ТРЕЙД"/>
    <n v="600500843"/>
    <s v="Дос"/>
    <s v="Айтеке би ул, д.38"/>
    <x v="710"/>
    <s v="162094"/>
    <x v="0"/>
    <s v="01.05.2026"/>
    <s v="31.05.2026"/>
    <n v="2814.5695364238409"/>
    <n v="3724.1379310299999"/>
    <n v="1"/>
    <n v="1"/>
    <x v="0"/>
  </r>
  <r>
    <n v="90074"/>
    <s v="20555"/>
    <s v="ТОО Yupiter Aqtobe"/>
    <x v="1"/>
    <x v="1"/>
    <x v="7"/>
    <x v="40"/>
    <x v="3"/>
    <s v="ОФФ_ТРЕЙД"/>
    <n v="6009010445"/>
    <s v="Продукты"/>
    <s v="Жуковского 21 Б ул"/>
    <x v="711"/>
    <s v="162094"/>
    <x v="0"/>
    <s v="01.05.2026"/>
    <s v="31.05.2026"/>
    <n v="2814.5695364238409"/>
    <n v="4500"/>
    <n v="1"/>
    <n v="1"/>
    <x v="0"/>
  </r>
  <r>
    <n v="90074"/>
    <s v="20555"/>
    <s v="ТОО Yupiter Aqtobe"/>
    <x v="1"/>
    <x v="1"/>
    <x v="7"/>
    <x v="40"/>
    <x v="3"/>
    <s v="ОФФ_ТРЕЙД"/>
    <n v="6009010583"/>
    <s v="Сат"/>
    <s v="Мебельная ул. 4 "/>
    <x v="712"/>
    <s v="152062"/>
    <x v="1"/>
    <s v="01.05.2026"/>
    <s v="31.05.2026"/>
    <n v="2814.5695364238409"/>
    <n v="1800"/>
    <n v="1"/>
    <n v="1"/>
    <x v="0"/>
  </r>
  <r>
    <n v="90074"/>
    <s v="20555"/>
    <s v="ТОО Yupiter Aqtobe"/>
    <x v="1"/>
    <x v="1"/>
    <x v="7"/>
    <x v="40"/>
    <x v="3"/>
    <s v="ОФФ_ТРЕЙД"/>
    <n v="6009010583"/>
    <s v="Сат"/>
    <s v="Мебельная ул. 4 "/>
    <x v="712"/>
    <s v="162122"/>
    <x v="1"/>
    <s v="01.05.2026"/>
    <s v="31.05.2026"/>
    <n v="2814.5695364238409"/>
    <n v="2700"/>
    <n v="1"/>
    <n v="1"/>
    <x v="0"/>
  </r>
  <r>
    <n v="90074"/>
    <s v="20555"/>
    <s v="ТОО Yupiter Aqtobe"/>
    <x v="1"/>
    <x v="1"/>
    <x v="7"/>
    <x v="40"/>
    <x v="3"/>
    <s v="ОФФ_ТРЕЙД"/>
    <n v="6009940535"/>
    <s v="Разия"/>
    <s v="Спецавтобаза ул. 52"/>
    <x v="713"/>
    <s v="152062"/>
    <x v="1"/>
    <s v="01.05.2026"/>
    <s v="31.05.2026"/>
    <n v="2814.5695364238409"/>
    <n v="1800"/>
    <n v="1"/>
    <n v="1"/>
    <x v="0"/>
  </r>
  <r>
    <n v="90074"/>
    <s v="20555"/>
    <s v="ТОО Yupiter Aqtobe"/>
    <x v="1"/>
    <x v="1"/>
    <x v="7"/>
    <x v="40"/>
    <x v="3"/>
    <s v="ОФФ_ТРЕЙД"/>
    <n v="6009940535"/>
    <s v="Разия"/>
    <s v="Спецавтобаза ул. 52"/>
    <x v="713"/>
    <s v="162078"/>
    <x v="0"/>
    <s v="01.05.2026"/>
    <s v="31.05.2026"/>
    <n v="2814.5695364238409"/>
    <n v="4500"/>
    <n v="1"/>
    <n v="1"/>
    <x v="0"/>
  </r>
  <r>
    <n v="90074"/>
    <s v="20555"/>
    <s v="ТОО Yupiter Aqtobe"/>
    <x v="1"/>
    <x v="1"/>
    <x v="7"/>
    <x v="40"/>
    <x v="3"/>
    <s v="ОФФ_ТРЕЙД"/>
    <n v="6009940535"/>
    <s v="Разия"/>
    <s v="Спецавтобаза ул. 52"/>
    <x v="713"/>
    <s v="162122"/>
    <x v="1"/>
    <s v="01.05.2026"/>
    <s v="31.05.2026"/>
    <n v="2814.5695364238409"/>
    <n v="2700"/>
    <n v="1"/>
    <n v="1"/>
    <x v="0"/>
  </r>
  <r>
    <n v="90074"/>
    <s v="20555"/>
    <s v="ТОО Yupiter Aqtobe"/>
    <x v="1"/>
    <x v="1"/>
    <x v="7"/>
    <x v="40"/>
    <x v="3"/>
    <s v="ОФФ_ТРЕЙД"/>
    <n v="6009940544"/>
    <s v="Ассортимент"/>
    <s v="Карасай-батыра ул., 33А д."/>
    <x v="714"/>
    <s v="162078"/>
    <x v="0"/>
    <s v="01.05.2026"/>
    <s v="31.05.2026"/>
    <n v="2814.5695364238409"/>
    <n v="1607.1428571399999"/>
    <n v="1"/>
    <n v="1"/>
    <x v="0"/>
  </r>
  <r>
    <n v="90074"/>
    <s v="20555"/>
    <s v="ТОО Yupiter Aqtobe"/>
    <x v="1"/>
    <x v="1"/>
    <x v="7"/>
    <x v="40"/>
    <x v="3"/>
    <s v="ОФФ_ТРЕЙД"/>
    <n v="6009940544"/>
    <s v="Ассортимент"/>
    <s v="Карасай-батыра ул., 33А д."/>
    <x v="714"/>
    <s v="162094"/>
    <x v="0"/>
    <s v="01.05.2026"/>
    <s v="31.05.2026"/>
    <n v="2814.5695364238409"/>
    <n v="2892.8571428599998"/>
    <n v="1"/>
    <n v="1"/>
    <x v="0"/>
  </r>
  <r>
    <n v="90074"/>
    <s v="20555"/>
    <s v="ТОО Yupiter Aqtobe"/>
    <x v="1"/>
    <x v="1"/>
    <x v="7"/>
    <x v="40"/>
    <x v="3"/>
    <s v="ОФФ_ТРЕЙД"/>
    <n v="6009940606"/>
    <s v="Продукты"/>
    <s v="8 март., 14 Г д."/>
    <x v="715"/>
    <s v="162078"/>
    <x v="0"/>
    <s v="01.05.2026"/>
    <s v="31.05.2026"/>
    <n v="2814.5695364238409"/>
    <n v="4500"/>
    <n v="1"/>
    <n v="1"/>
    <x v="0"/>
  </r>
  <r>
    <n v="90074"/>
    <s v="20555"/>
    <s v="ТОО Yupiter Aqtobe"/>
    <x v="1"/>
    <x v="1"/>
    <x v="7"/>
    <x v="40"/>
    <x v="3"/>
    <s v="ОФФ_ТРЕЙД"/>
    <n v="6009940606"/>
    <s v="Продукты"/>
    <s v="8 март., 14 Г д."/>
    <x v="715"/>
    <s v="162094"/>
    <x v="0"/>
    <s v="01.05.2026"/>
    <s v="31.05.2026"/>
    <n v="2814.5695364238409"/>
    <n v="4500"/>
    <n v="1"/>
    <n v="1"/>
    <x v="0"/>
  </r>
  <r>
    <n v="90074"/>
    <s v="20555"/>
    <s v="ТОО Yupiter Aqtobe"/>
    <x v="1"/>
    <x v="1"/>
    <x v="7"/>
    <x v="40"/>
    <x v="3"/>
    <s v="ОФФ_ТРЕЙД"/>
    <n v="6009940752"/>
    <s v="Жемчужина Азии"/>
    <s v="Кереева 6"/>
    <x v="716"/>
    <s v="162078"/>
    <x v="0"/>
    <s v="01.05.2026"/>
    <s v="31.05.2026"/>
    <n v="2814.5695364238409"/>
    <n v="1607.1428571399999"/>
    <n v="1"/>
    <n v="1"/>
    <x v="0"/>
  </r>
  <r>
    <n v="90074"/>
    <s v="20555"/>
    <s v="ТОО Yupiter Aqtobe"/>
    <x v="1"/>
    <x v="1"/>
    <x v="7"/>
    <x v="40"/>
    <x v="3"/>
    <s v="ОФФ_ТРЕЙД"/>
    <n v="6009940752"/>
    <s v="Жемчужина Азии"/>
    <s v="Кереева 6"/>
    <x v="716"/>
    <s v="162094"/>
    <x v="0"/>
    <s v="01.05.2026"/>
    <s v="31.05.2026"/>
    <n v="2814.5695364238409"/>
    <n v="2892.8571428599998"/>
    <n v="1"/>
    <n v="1"/>
    <x v="0"/>
  </r>
  <r>
    <n v="90074"/>
    <s v="20555"/>
    <s v="ТОО Yupiter Aqtobe"/>
    <x v="1"/>
    <x v="1"/>
    <x v="7"/>
    <x v="40"/>
    <x v="3"/>
    <s v="ОФФ_ТРЕЙД"/>
    <n v="6009940786"/>
    <s v="Адия"/>
    <s v="ШЧ-5-1 6 участок "/>
    <x v="717"/>
    <s v="152062"/>
    <x v="1"/>
    <s v="01.05.2026"/>
    <s v="31.05.2026"/>
    <n v="2814.5695364238409"/>
    <n v="9000"/>
    <n v="1"/>
    <n v="1"/>
    <x v="0"/>
  </r>
  <r>
    <n v="90074"/>
    <s v="20555"/>
    <s v="ТОО Yupiter Aqtobe"/>
    <x v="1"/>
    <x v="1"/>
    <x v="7"/>
    <x v="40"/>
    <x v="3"/>
    <s v="ОФФ_ТРЕЙД"/>
    <n v="6009940887"/>
    <s v="ФРЭШ"/>
    <s v="8 марта ул., 18"/>
    <x v="718"/>
    <s v="162094"/>
    <x v="0"/>
    <s v="01.05.2026"/>
    <s v="31.05.2026"/>
    <n v="2814.5695364238409"/>
    <n v="4500"/>
    <n v="1"/>
    <n v="1"/>
    <x v="0"/>
  </r>
  <r>
    <n v="90074"/>
    <s v="20555"/>
    <s v="ТОО Yupiter Aqtobe"/>
    <x v="1"/>
    <x v="1"/>
    <x v="7"/>
    <x v="40"/>
    <x v="3"/>
    <s v="ОФФ_ТРЕЙД"/>
    <n v="6009940942"/>
    <s v="Аяжан"/>
    <s v="СК Школа 6"/>
    <x v="719"/>
    <s v="162078"/>
    <x v="0"/>
    <s v="01.05.2026"/>
    <s v="31.05.2026"/>
    <n v="2814.5695364238409"/>
    <n v="1607.1428571399999"/>
    <n v="1"/>
    <n v="1"/>
    <x v="0"/>
  </r>
  <r>
    <n v="90074"/>
    <s v="20555"/>
    <s v="ТОО Yupiter Aqtobe"/>
    <x v="1"/>
    <x v="1"/>
    <x v="7"/>
    <x v="40"/>
    <x v="3"/>
    <s v="ОФФ_ТРЕЙД"/>
    <n v="6009940942"/>
    <s v="Аяжан"/>
    <s v="СК Школа 6"/>
    <x v="719"/>
    <s v="162094"/>
    <x v="0"/>
    <s v="01.05.2026"/>
    <s v="31.05.2026"/>
    <n v="2814.5695364238409"/>
    <n v="2892.8571428599998"/>
    <n v="1"/>
    <n v="1"/>
    <x v="0"/>
  </r>
  <r>
    <n v="90074"/>
    <s v="20555"/>
    <s v="ТОО Yupiter Aqtobe"/>
    <x v="1"/>
    <x v="1"/>
    <x v="7"/>
    <x v="40"/>
    <x v="3"/>
    <s v="ОФФ_ТРЕЙД"/>
    <n v="6009941685"/>
    <s v="2 Шага"/>
    <s v="Аптеке Би 126А"/>
    <x v="720"/>
    <s v="162078"/>
    <x v="0"/>
    <s v="01.05.2026"/>
    <s v="31.05.2026"/>
    <n v="2814.5695364238409"/>
    <n v="1607.1428571399999"/>
    <n v="1"/>
    <n v="1"/>
    <x v="0"/>
  </r>
  <r>
    <n v="90074"/>
    <s v="20555"/>
    <s v="ТОО Yupiter Aqtobe"/>
    <x v="1"/>
    <x v="1"/>
    <x v="7"/>
    <x v="40"/>
    <x v="3"/>
    <s v="ОФФ_ТРЕЙД"/>
    <n v="6009941685"/>
    <s v="2 Шага"/>
    <s v="Аптеке Би 126А"/>
    <x v="720"/>
    <s v="162094"/>
    <x v="0"/>
    <s v="01.05.2026"/>
    <s v="31.05.2026"/>
    <n v="2814.5695364238409"/>
    <n v="7392.8571428599998"/>
    <n v="1"/>
    <n v="1"/>
    <x v="0"/>
  </r>
  <r>
    <n v="90074"/>
    <s v="20555"/>
    <s v="ТОО Yupiter Aqtobe"/>
    <x v="1"/>
    <x v="1"/>
    <x v="7"/>
    <x v="40"/>
    <x v="3"/>
    <s v="ОФФ_ТРЕЙД"/>
    <n v="6009941836"/>
    <s v="Минимаркет Ali"/>
    <s v="Жамбыла 40"/>
    <x v="721"/>
    <s v="152062"/>
    <x v="1"/>
    <s v="01.05.2026"/>
    <s v="31.05.2026"/>
    <n v="2814.5695364238409"/>
    <n v="1311.19103025"/>
    <n v="1"/>
    <n v="1"/>
    <x v="0"/>
  </r>
  <r>
    <n v="90074"/>
    <s v="20555"/>
    <s v="ТОО Yupiter Aqtobe"/>
    <x v="1"/>
    <x v="1"/>
    <x v="7"/>
    <x v="40"/>
    <x v="3"/>
    <s v="ОФФ_ТРЕЙД"/>
    <n v="6009941836"/>
    <s v="Минимаркет Ali"/>
    <s v="Жамбыла 40"/>
    <x v="721"/>
    <s v="162078"/>
    <x v="0"/>
    <s v="01.05.2026"/>
    <s v="31.05.2026"/>
    <n v="2814.5695364238409"/>
    <n v="2043.5794372800001"/>
    <n v="1"/>
    <n v="1"/>
    <x v="0"/>
  </r>
  <r>
    <n v="90074"/>
    <s v="20555"/>
    <s v="ТОО Yupiter Aqtobe"/>
    <x v="1"/>
    <x v="1"/>
    <x v="7"/>
    <x v="40"/>
    <x v="3"/>
    <s v="ОФФ_ТРЕЙД"/>
    <n v="6009941836"/>
    <s v="Минимаркет Ali"/>
    <s v="Жамбыла 40"/>
    <x v="721"/>
    <s v="162094"/>
    <x v="0"/>
    <s v="01.05.2026"/>
    <s v="31.05.2026"/>
    <n v="2814.5695364238409"/>
    <n v="3678.4429871000002"/>
    <n v="1"/>
    <n v="1"/>
    <x v="0"/>
  </r>
  <r>
    <n v="90074"/>
    <s v="20555"/>
    <s v="ТОО Yupiter Aqtobe"/>
    <x v="1"/>
    <x v="1"/>
    <x v="7"/>
    <x v="40"/>
    <x v="3"/>
    <s v="ОФФ_ТРЕЙД"/>
    <n v="6009941836"/>
    <s v="Минимаркет Ali"/>
    <s v="Жамбыла 40"/>
    <x v="721"/>
    <s v="162122"/>
    <x v="1"/>
    <s v="01.05.2026"/>
    <s v="31.05.2026"/>
    <n v="2814.5695364238409"/>
    <n v="1966.78654538"/>
    <n v="1"/>
    <n v="1"/>
    <x v="0"/>
  </r>
  <r>
    <n v="90074"/>
    <s v="20555"/>
    <s v="ТОО Yupiter Aqtobe"/>
    <x v="1"/>
    <x v="1"/>
    <x v="7"/>
    <x v="40"/>
    <x v="3"/>
    <s v="ОФФ_ТРЕЙД"/>
    <n v="6009941854"/>
    <s v="superMarket"/>
    <s v="8 марта 12"/>
    <x v="722"/>
    <s v="162094"/>
    <x v="0"/>
    <s v="01.05.2026"/>
    <s v="31.05.2026"/>
    <n v="2814.5695364238409"/>
    <n v="4500"/>
    <n v="1"/>
    <n v="1"/>
    <x v="0"/>
  </r>
  <r>
    <n v="90074"/>
    <s v="20555"/>
    <s v="ТОО Yupiter Aqtobe"/>
    <x v="1"/>
    <x v="1"/>
    <x v="7"/>
    <x v="40"/>
    <x v="3"/>
    <s v="ОФФ_ТРЕЙД"/>
    <n v="6009981884"/>
    <s v="Табыс"/>
    <s v="Некрасова 81"/>
    <x v="723"/>
    <s v="152062"/>
    <x v="1"/>
    <s v="01.05.2026"/>
    <s v="31.05.2026"/>
    <n v="2814.5695364238409"/>
    <n v="616.51193634000003"/>
    <n v="1"/>
    <n v="1"/>
    <x v="0"/>
  </r>
  <r>
    <n v="90074"/>
    <s v="20555"/>
    <s v="ТОО Yupiter Aqtobe"/>
    <x v="1"/>
    <x v="1"/>
    <x v="7"/>
    <x v="40"/>
    <x v="3"/>
    <s v="ОФФ_ТРЕЙД"/>
    <n v="6009981884"/>
    <s v="Табыс"/>
    <s v="Некрасова 81"/>
    <x v="723"/>
    <s v="162078"/>
    <x v="0"/>
    <s v="01.05.2026"/>
    <s v="31.05.2026"/>
    <n v="2814.5695364238409"/>
    <n v="960.87533155999995"/>
    <n v="1"/>
    <n v="1"/>
    <x v="0"/>
  </r>
  <r>
    <n v="90074"/>
    <s v="20555"/>
    <s v="ТОО Yupiter Aqtobe"/>
    <x v="1"/>
    <x v="1"/>
    <x v="7"/>
    <x v="40"/>
    <x v="3"/>
    <s v="ОФФ_ТРЕЙД"/>
    <n v="6009981884"/>
    <s v="Табыс"/>
    <s v="Некрасова 81"/>
    <x v="723"/>
    <s v="162094"/>
    <x v="0"/>
    <s v="01.05.2026"/>
    <s v="31.05.2026"/>
    <n v="2814.5695364238409"/>
    <n v="2306.10079576"/>
    <n v="1"/>
    <n v="1"/>
    <x v="0"/>
  </r>
  <r>
    <n v="90074"/>
    <s v="20555"/>
    <s v="ТОО Yupiter Aqtobe"/>
    <x v="1"/>
    <x v="1"/>
    <x v="7"/>
    <x v="40"/>
    <x v="3"/>
    <s v="ОФФ_ТРЕЙД"/>
    <n v="6009981884"/>
    <s v="Табыс"/>
    <s v="Некрасова 81"/>
    <x v="723"/>
    <s v="162122"/>
    <x v="1"/>
    <s v="01.05.2026"/>
    <s v="31.05.2026"/>
    <n v="2814.5695364238409"/>
    <n v="616.51193634000003"/>
    <n v="1"/>
    <n v="1"/>
    <x v="0"/>
  </r>
  <r>
    <n v="90075"/>
    <s v="20437"/>
    <s v="ТОО Батыс Саудагер"/>
    <x v="1"/>
    <x v="1"/>
    <x v="8"/>
    <x v="41"/>
    <x v="4"/>
    <s v="ОФФ_ТРЕЙД"/>
    <n v="6000352343"/>
    <s v="Орёл"/>
    <s v="Астана мкр. д.45 п.110"/>
    <x v="724"/>
    <s v="152579"/>
    <x v="3"/>
    <s v="01.05.2026"/>
    <s v="31.05.2026"/>
    <n v="3246.7532467532469"/>
    <n v="897.96610168999996"/>
    <n v="1"/>
    <n v="1"/>
    <x v="1"/>
  </r>
  <r>
    <n v="90075"/>
    <s v="20437"/>
    <s v="ТОО Батыс Саудагер"/>
    <x v="1"/>
    <x v="1"/>
    <x v="8"/>
    <x v="41"/>
    <x v="4"/>
    <s v="ОФФ_ТРЕЙД"/>
    <n v="6000352343"/>
    <s v="Орёл"/>
    <s v="Астана мкр. д.45 п.110"/>
    <x v="724"/>
    <s v="162078"/>
    <x v="0"/>
    <s v="01.05.2026"/>
    <s v="31.05.2026"/>
    <n v="3246.7532467532469"/>
    <n v="1637.2881355899999"/>
    <n v="1"/>
    <n v="1"/>
    <x v="1"/>
  </r>
  <r>
    <n v="90075"/>
    <s v="20437"/>
    <s v="ТОО Батыс Саудагер"/>
    <x v="1"/>
    <x v="1"/>
    <x v="8"/>
    <x v="41"/>
    <x v="4"/>
    <s v="ОФФ_ТРЕЙД"/>
    <n v="6000352343"/>
    <s v="Орёл"/>
    <s v="Астана мкр. д.45 п.110"/>
    <x v="724"/>
    <s v="162094"/>
    <x v="0"/>
    <s v="01.05.2026"/>
    <s v="31.05.2026"/>
    <n v="3246.7532467532469"/>
    <n v="1964.74576271"/>
    <n v="1"/>
    <n v="1"/>
    <x v="1"/>
  </r>
  <r>
    <n v="90075"/>
    <s v="20437"/>
    <s v="ТОО Батыс Саудагер"/>
    <x v="1"/>
    <x v="1"/>
    <x v="8"/>
    <x v="41"/>
    <x v="4"/>
    <s v="ОФФ_ТРЕЙД"/>
    <n v="6000352367"/>
    <s v="Керуен"/>
    <s v="Тауелсиздик ул. 30"/>
    <x v="725"/>
    <s v="152062"/>
    <x v="1"/>
    <s v="01.05.2026"/>
    <s v="31.05.2026"/>
    <n v="3246.7532467532469"/>
    <n v="630.39056143000005"/>
    <n v="1"/>
    <n v="1"/>
    <x v="1"/>
  </r>
  <r>
    <n v="90075"/>
    <s v="20437"/>
    <s v="ТОО Батыс Саудагер"/>
    <x v="1"/>
    <x v="1"/>
    <x v="8"/>
    <x v="41"/>
    <x v="4"/>
    <s v="ОФФ_ТРЕЙД"/>
    <n v="6000352367"/>
    <s v="Керуен"/>
    <s v="Тауелсиздик ул. 30"/>
    <x v="725"/>
    <s v="152579"/>
    <x v="3"/>
    <s v="01.05.2026"/>
    <s v="31.05.2026"/>
    <n v="3246.7532467532469"/>
    <n v="1077.7054515899999"/>
    <n v="1"/>
    <n v="1"/>
    <x v="1"/>
  </r>
  <r>
    <n v="90075"/>
    <s v="20437"/>
    <s v="ТОО Батыс Саудагер"/>
    <x v="1"/>
    <x v="1"/>
    <x v="8"/>
    <x v="41"/>
    <x v="4"/>
    <s v="ОФФ_ТРЕЙД"/>
    <n v="6000352367"/>
    <s v="Керуен"/>
    <s v="Тауелсиздик ул. 30"/>
    <x v="725"/>
    <s v="162078"/>
    <x v="0"/>
    <s v="01.05.2026"/>
    <s v="31.05.2026"/>
    <n v="3246.7532467532469"/>
    <n v="982.50610252000001"/>
    <n v="1"/>
    <n v="1"/>
    <x v="1"/>
  </r>
  <r>
    <n v="90075"/>
    <s v="20437"/>
    <s v="ТОО Батыс Саудагер"/>
    <x v="1"/>
    <x v="1"/>
    <x v="8"/>
    <x v="41"/>
    <x v="4"/>
    <s v="ОФФ_ТРЕЙД"/>
    <n v="6000352367"/>
    <s v="Керуен"/>
    <s v="Тауелсиздик ул. 30"/>
    <x v="725"/>
    <s v="162094"/>
    <x v="0"/>
    <s v="01.05.2026"/>
    <s v="31.05.2026"/>
    <n v="3246.7532467532469"/>
    <n v="1179.00732303"/>
    <n v="1"/>
    <n v="1"/>
    <x v="1"/>
  </r>
  <r>
    <n v="90075"/>
    <s v="20437"/>
    <s v="ТОО Батыс Саудагер"/>
    <x v="1"/>
    <x v="1"/>
    <x v="8"/>
    <x v="41"/>
    <x v="4"/>
    <s v="ОФФ_ТРЕЙД"/>
    <n v="6000352367"/>
    <s v="Керуен"/>
    <s v="Тауелсиздик ул. 30"/>
    <x v="725"/>
    <s v="162122"/>
    <x v="1"/>
    <s v="01.05.2026"/>
    <s v="31.05.2026"/>
    <n v="3246.7532467532469"/>
    <n v="630.39056143000005"/>
    <n v="1"/>
    <n v="1"/>
    <x v="1"/>
  </r>
  <r>
    <n v="90075"/>
    <s v="20437"/>
    <s v="ТОО Батыс Саудагер"/>
    <x v="1"/>
    <x v="1"/>
    <x v="8"/>
    <x v="41"/>
    <x v="4"/>
    <s v="ОФФ_ТРЕЙД"/>
    <n v="6000352541"/>
    <s v="Аяулым"/>
    <s v="Кунаева мкр 55/1"/>
    <x v="726"/>
    <s v="152062"/>
    <x v="1"/>
    <s v="01.05.2026"/>
    <s v="31.05.2026"/>
    <n v="3246.7532467532469"/>
    <n v="572.68695331000004"/>
    <n v="1"/>
    <n v="1"/>
    <x v="1"/>
  </r>
  <r>
    <n v="90075"/>
    <s v="20437"/>
    <s v="ТОО Батыс Саудагер"/>
    <x v="1"/>
    <x v="1"/>
    <x v="8"/>
    <x v="41"/>
    <x v="4"/>
    <s v="ОФФ_ТРЕЙД"/>
    <n v="6000352541"/>
    <s v="Аяулым"/>
    <s v="Кунаева мкр 55/1"/>
    <x v="726"/>
    <s v="162078"/>
    <x v="0"/>
    <s v="01.05.2026"/>
    <s v="31.05.2026"/>
    <n v="3246.7532467532469"/>
    <n v="1785.1422939500001"/>
    <n v="1"/>
    <n v="1"/>
    <x v="1"/>
  </r>
  <r>
    <n v="90075"/>
    <s v="20437"/>
    <s v="ТОО Батыс Саудагер"/>
    <x v="1"/>
    <x v="1"/>
    <x v="8"/>
    <x v="41"/>
    <x v="4"/>
    <s v="ОФФ_ТРЕЙД"/>
    <n v="6000352541"/>
    <s v="Аяулым"/>
    <s v="Кунаева мкр 55/1"/>
    <x v="726"/>
    <s v="162094"/>
    <x v="0"/>
    <s v="01.05.2026"/>
    <s v="31.05.2026"/>
    <n v="3246.7532467532469"/>
    <n v="2142.1707527399999"/>
    <n v="1"/>
    <n v="1"/>
    <x v="1"/>
  </r>
  <r>
    <n v="90075"/>
    <s v="20437"/>
    <s v="ТОО Батыс Саудагер"/>
    <x v="1"/>
    <x v="1"/>
    <x v="8"/>
    <x v="41"/>
    <x v="4"/>
    <s v="ОФФ_ТРЕЙД"/>
    <n v="6000352722"/>
    <s v="Измир"/>
    <s v="Желаевская тр., 4/2 д."/>
    <x v="727"/>
    <s v="152062"/>
    <x v="1"/>
    <s v="01.05.2026"/>
    <s v="31.05.2026"/>
    <n v="3246.7532467532469"/>
    <n v="3315.6205420800002"/>
    <n v="1"/>
    <n v="1"/>
    <x v="1"/>
  </r>
  <r>
    <n v="90075"/>
    <s v="20437"/>
    <s v="ТОО Батыс Саудагер"/>
    <x v="1"/>
    <x v="1"/>
    <x v="8"/>
    <x v="41"/>
    <x v="4"/>
    <s v="ОФФ_ТРЕЙД"/>
    <n v="6000352722"/>
    <s v="Измир"/>
    <s v="Желаевская тр., 4/2 д."/>
    <x v="727"/>
    <s v="162078"/>
    <x v="0"/>
    <s v="01.05.2026"/>
    <s v="31.05.2026"/>
    <n v="3246.7532467532469"/>
    <n v="5167.6176890200004"/>
    <n v="1"/>
    <n v="1"/>
    <x v="1"/>
  </r>
  <r>
    <n v="90075"/>
    <s v="20437"/>
    <s v="ТОО Батыс Саудагер"/>
    <x v="1"/>
    <x v="1"/>
    <x v="8"/>
    <x v="41"/>
    <x v="4"/>
    <s v="ОФФ_ТРЕЙД"/>
    <n v="6000352722"/>
    <s v="Измир"/>
    <s v="Желаевская тр., 4/2 д."/>
    <x v="727"/>
    <s v="162094"/>
    <x v="0"/>
    <s v="01.05.2026"/>
    <s v="31.05.2026"/>
    <n v="3246.7532467532469"/>
    <n v="6201.1412268200002"/>
    <n v="1"/>
    <n v="1"/>
    <x v="1"/>
  </r>
  <r>
    <n v="90075"/>
    <s v="20437"/>
    <s v="ТОО Батыс Саудагер"/>
    <x v="1"/>
    <x v="1"/>
    <x v="8"/>
    <x v="41"/>
    <x v="4"/>
    <s v="ОФФ_ТРЕЙД"/>
    <n v="6000352722"/>
    <s v="Измир"/>
    <s v="Желаевская тр., 4/2 д."/>
    <x v="727"/>
    <s v="162122"/>
    <x v="1"/>
    <s v="01.05.2026"/>
    <s v="31.05.2026"/>
    <n v="3246.7532467532469"/>
    <n v="3315.6205420800002"/>
    <n v="1"/>
    <n v="1"/>
    <x v="1"/>
  </r>
  <r>
    <n v="90075"/>
    <s v="20437"/>
    <s v="ТОО Батыс Саудагер"/>
    <x v="1"/>
    <x v="1"/>
    <x v="8"/>
    <x v="41"/>
    <x v="4"/>
    <s v="ОФФ_ТРЕЙД"/>
    <n v="6000353037"/>
    <s v="NAZEL"/>
    <s v="Самал 82/3"/>
    <x v="728"/>
    <s v="162078"/>
    <x v="0"/>
    <s v="01.05.2026"/>
    <s v="31.05.2026"/>
    <n v="3246.7532467532469"/>
    <n v="2293.0843487900001"/>
    <n v="1"/>
    <n v="1"/>
    <x v="1"/>
  </r>
  <r>
    <n v="90075"/>
    <s v="20437"/>
    <s v="ТОО Батыс Саудагер"/>
    <x v="1"/>
    <x v="1"/>
    <x v="8"/>
    <x v="41"/>
    <x v="4"/>
    <s v="ОФФ_ТРЕЙД"/>
    <n v="6000353037"/>
    <s v="NAZEL"/>
    <s v="Самал 82/3"/>
    <x v="728"/>
    <s v="162122"/>
    <x v="1"/>
    <s v="01.05.2026"/>
    <s v="31.05.2026"/>
    <n v="3246.7532467532469"/>
    <n v="2206.9156512099999"/>
    <n v="1"/>
    <n v="1"/>
    <x v="1"/>
  </r>
  <r>
    <n v="90075"/>
    <s v="20437"/>
    <s v="ТОО Батыс Саудагер"/>
    <x v="1"/>
    <x v="1"/>
    <x v="8"/>
    <x v="41"/>
    <x v="4"/>
    <s v="ОФФ_ТРЕЙД"/>
    <n v="6000353206"/>
    <s v="Jasmina"/>
    <s v="Азербайджан мамбетова 43А"/>
    <x v="729"/>
    <s v="152062"/>
    <x v="1"/>
    <s v="01.05.2026"/>
    <s v="31.05.2026"/>
    <n v="3246.7532467532469"/>
    <n v="616.51193634000003"/>
    <n v="1"/>
    <n v="1"/>
    <x v="1"/>
  </r>
  <r>
    <n v="90075"/>
    <s v="20437"/>
    <s v="ТОО Батыс Саудагер"/>
    <x v="1"/>
    <x v="1"/>
    <x v="8"/>
    <x v="41"/>
    <x v="4"/>
    <s v="ОФФ_ТРЕЙД"/>
    <n v="6000353206"/>
    <s v="Jasmina"/>
    <s v="Азербайджан мамбетова 43А"/>
    <x v="729"/>
    <s v="162078"/>
    <x v="0"/>
    <s v="01.05.2026"/>
    <s v="31.05.2026"/>
    <n v="3246.7532467532469"/>
    <n v="960.87533155999995"/>
    <n v="1"/>
    <n v="1"/>
    <x v="1"/>
  </r>
  <r>
    <n v="90075"/>
    <s v="20437"/>
    <s v="ТОО Батыс Саудагер"/>
    <x v="1"/>
    <x v="1"/>
    <x v="8"/>
    <x v="41"/>
    <x v="4"/>
    <s v="ОФФ_ТРЕЙД"/>
    <n v="6000353206"/>
    <s v="Jasmina"/>
    <s v="Азербайджан мамбетова 43А"/>
    <x v="729"/>
    <s v="162094"/>
    <x v="0"/>
    <s v="01.05.2026"/>
    <s v="31.05.2026"/>
    <n v="3246.7532467532469"/>
    <n v="2306.10079576"/>
    <n v="1"/>
    <n v="1"/>
    <x v="1"/>
  </r>
  <r>
    <n v="90075"/>
    <s v="20437"/>
    <s v="ТОО Батыс Саудагер"/>
    <x v="1"/>
    <x v="1"/>
    <x v="8"/>
    <x v="41"/>
    <x v="4"/>
    <s v="ОФФ_ТРЕЙД"/>
    <n v="6000353206"/>
    <s v="Jasmina"/>
    <s v="Азербайджан мамбетова 43А"/>
    <x v="729"/>
    <s v="162122"/>
    <x v="1"/>
    <s v="01.05.2026"/>
    <s v="31.05.2026"/>
    <n v="3246.7532467532469"/>
    <n v="616.51193634000003"/>
    <n v="1"/>
    <n v="1"/>
    <x v="1"/>
  </r>
  <r>
    <n v="90075"/>
    <s v="20437"/>
    <s v="ТОО Батыс Саудагер"/>
    <x v="1"/>
    <x v="1"/>
    <x v="8"/>
    <x v="41"/>
    <x v="4"/>
    <s v="ОФФ_ТРЕЙД"/>
    <n v="6000353230"/>
    <s v="Али Мини Маркет"/>
    <s v="Строитель 30"/>
    <x v="730"/>
    <s v="152581"/>
    <x v="3"/>
    <s v="01.05.2026"/>
    <s v="31.05.2026"/>
    <n v="3246.7532467532469"/>
    <n v="467.56960297000001"/>
    <n v="1"/>
    <n v="1"/>
    <x v="1"/>
  </r>
  <r>
    <n v="90075"/>
    <s v="20437"/>
    <s v="ТОО Батыс Саудагер"/>
    <x v="1"/>
    <x v="1"/>
    <x v="8"/>
    <x v="41"/>
    <x v="4"/>
    <s v="ОФФ_ТРЕЙД"/>
    <n v="6000353230"/>
    <s v="Али Мини Маркет"/>
    <s v="Строитель 30"/>
    <x v="730"/>
    <s v="162078"/>
    <x v="0"/>
    <s v="01.05.2026"/>
    <s v="31.05.2026"/>
    <n v="3246.7532467532469"/>
    <n v="1534.5602598200001"/>
    <n v="1"/>
    <n v="1"/>
    <x v="1"/>
  </r>
  <r>
    <n v="90075"/>
    <s v="20437"/>
    <s v="ТОО Батыс Саудагер"/>
    <x v="1"/>
    <x v="1"/>
    <x v="8"/>
    <x v="41"/>
    <x v="4"/>
    <s v="ОФФ_ТРЕЙД"/>
    <n v="6000353230"/>
    <s v="Али Мини Маркет"/>
    <s v="Строитель 30"/>
    <x v="730"/>
    <s v="162094"/>
    <x v="0"/>
    <s v="01.05.2026"/>
    <s v="31.05.2026"/>
    <n v="3246.7532467532469"/>
    <n v="1841.4723117799999"/>
    <n v="1"/>
    <n v="1"/>
    <x v="1"/>
  </r>
  <r>
    <n v="90075"/>
    <s v="20437"/>
    <s v="ТОО Батыс Саудагер"/>
    <x v="1"/>
    <x v="1"/>
    <x v="8"/>
    <x v="41"/>
    <x v="4"/>
    <s v="ОФФ_ТРЕЙД"/>
    <n v="6000353230"/>
    <s v="Али Мини Маркет"/>
    <s v="Строитель 30"/>
    <x v="730"/>
    <s v="162122"/>
    <x v="1"/>
    <s v="01.05.2026"/>
    <s v="31.05.2026"/>
    <n v="3246.7532467532469"/>
    <n v="656.39782542"/>
    <n v="1"/>
    <n v="1"/>
    <x v="1"/>
  </r>
  <r>
    <n v="90075"/>
    <s v="20437"/>
    <s v="ТОО Батыс Саудагер"/>
    <x v="1"/>
    <x v="1"/>
    <x v="8"/>
    <x v="41"/>
    <x v="4"/>
    <s v="ОФФ_ТРЕЙД"/>
    <n v="6000353246"/>
    <s v="Daulet"/>
    <s v="Самал 82/4"/>
    <x v="731"/>
    <s v="152062"/>
    <x v="1"/>
    <s v="01.05.2026"/>
    <s v="31.05.2026"/>
    <n v="3246.7532467532469"/>
    <n v="630.39056143000005"/>
    <n v="1"/>
    <n v="1"/>
    <x v="1"/>
  </r>
  <r>
    <n v="90075"/>
    <s v="20437"/>
    <s v="ТОО Батыс Саудагер"/>
    <x v="1"/>
    <x v="1"/>
    <x v="8"/>
    <x v="41"/>
    <x v="4"/>
    <s v="ОФФ_ТРЕЙД"/>
    <n v="6000353246"/>
    <s v="Daulet"/>
    <s v="Самал 82/4"/>
    <x v="731"/>
    <s v="152579"/>
    <x v="3"/>
    <s v="01.05.2026"/>
    <s v="31.05.2026"/>
    <n v="3246.7532467532469"/>
    <n v="1077.7054515899999"/>
    <n v="1"/>
    <n v="1"/>
    <x v="1"/>
  </r>
  <r>
    <n v="90075"/>
    <s v="20437"/>
    <s v="ТОО Батыс Саудагер"/>
    <x v="1"/>
    <x v="1"/>
    <x v="8"/>
    <x v="41"/>
    <x v="4"/>
    <s v="ОФФ_ТРЕЙД"/>
    <n v="6000353246"/>
    <s v="Daulet"/>
    <s v="Самал 82/4"/>
    <x v="731"/>
    <s v="162078"/>
    <x v="0"/>
    <s v="01.05.2026"/>
    <s v="31.05.2026"/>
    <n v="3246.7532467532469"/>
    <n v="982.50610252000001"/>
    <n v="1"/>
    <n v="1"/>
    <x v="1"/>
  </r>
  <r>
    <n v="90075"/>
    <s v="20437"/>
    <s v="ТОО Батыс Саудагер"/>
    <x v="1"/>
    <x v="1"/>
    <x v="8"/>
    <x v="41"/>
    <x v="4"/>
    <s v="ОФФ_ТРЕЙД"/>
    <n v="6000353246"/>
    <s v="Daulet"/>
    <s v="Самал 82/4"/>
    <x v="731"/>
    <s v="162094"/>
    <x v="0"/>
    <s v="01.05.2026"/>
    <s v="31.05.2026"/>
    <n v="3246.7532467532469"/>
    <n v="1179.00732303"/>
    <n v="1"/>
    <n v="1"/>
    <x v="1"/>
  </r>
  <r>
    <n v="90075"/>
    <s v="20437"/>
    <s v="ТОО Батыс Саудагер"/>
    <x v="1"/>
    <x v="1"/>
    <x v="8"/>
    <x v="41"/>
    <x v="4"/>
    <s v="ОФФ_ТРЕЙД"/>
    <n v="6000353246"/>
    <s v="Daulet"/>
    <s v="Самал 82/4"/>
    <x v="731"/>
    <s v="162122"/>
    <x v="1"/>
    <s v="01.05.2026"/>
    <s v="31.05.2026"/>
    <n v="3246.7532467532469"/>
    <n v="630.39056143000005"/>
    <n v="1"/>
    <n v="1"/>
    <x v="1"/>
  </r>
  <r>
    <n v="90075"/>
    <s v="20437"/>
    <s v="ТОО Батыс Саудагер"/>
    <x v="1"/>
    <x v="1"/>
    <x v="8"/>
    <x v="41"/>
    <x v="4"/>
    <s v="ОФФ_ТРЕЙД"/>
    <n v="600350763"/>
    <s v="Арман (магазин)"/>
    <s v="4 мкр, д. 27А"/>
    <x v="732"/>
    <s v="152062"/>
    <x v="1"/>
    <s v="01.05.2026"/>
    <s v="31.05.2026"/>
    <n v="3246.7532467532469"/>
    <n v="3048.1967213100002"/>
    <n v="1"/>
    <n v="1"/>
    <x v="1"/>
  </r>
  <r>
    <n v="90075"/>
    <s v="20437"/>
    <s v="ТОО Батыс Саудагер"/>
    <x v="1"/>
    <x v="1"/>
    <x v="8"/>
    <x v="41"/>
    <x v="4"/>
    <s v="ОФФ_ТРЕЙД"/>
    <n v="600350763"/>
    <s v="Арман (магазин)"/>
    <s v="4 мкр, д. 27А"/>
    <x v="732"/>
    <s v="162078"/>
    <x v="0"/>
    <s v="01.05.2026"/>
    <s v="31.05.2026"/>
    <n v="3246.7532467532469"/>
    <n v="4750.8196721300001"/>
    <n v="1"/>
    <n v="1"/>
    <x v="1"/>
  </r>
  <r>
    <n v="90075"/>
    <s v="20437"/>
    <s v="ТОО Батыс Саудагер"/>
    <x v="1"/>
    <x v="1"/>
    <x v="8"/>
    <x v="41"/>
    <x v="4"/>
    <s v="ОФФ_ТРЕЙД"/>
    <n v="600350763"/>
    <s v="Арман (магазин)"/>
    <s v="4 мкр, д. 27А"/>
    <x v="732"/>
    <s v="162094"/>
    <x v="0"/>
    <s v="01.05.2026"/>
    <s v="31.05.2026"/>
    <n v="3246.7532467532469"/>
    <n v="5700.9836065600002"/>
    <n v="1"/>
    <n v="1"/>
    <x v="1"/>
  </r>
  <r>
    <n v="90075"/>
    <s v="20437"/>
    <s v="ТОО Батыс Саудагер"/>
    <x v="1"/>
    <x v="1"/>
    <x v="8"/>
    <x v="41"/>
    <x v="4"/>
    <s v="ОФФ_ТРЕЙД"/>
    <n v="600350817"/>
    <s v="Айкоркем"/>
    <s v="5 мкр, д. 6/1"/>
    <x v="733"/>
    <s v="162078"/>
    <x v="0"/>
    <s v="01.05.2026"/>
    <s v="31.05.2026"/>
    <n v="3246.7532467532469"/>
    <n v="1785.1422939500001"/>
    <n v="1"/>
    <n v="1"/>
    <x v="1"/>
  </r>
  <r>
    <n v="90075"/>
    <s v="20437"/>
    <s v="ТОО Батыс Саудагер"/>
    <x v="1"/>
    <x v="1"/>
    <x v="8"/>
    <x v="41"/>
    <x v="4"/>
    <s v="ОФФ_ТРЕЙД"/>
    <n v="600350817"/>
    <s v="Айкоркем"/>
    <s v="5 мкр, д. 6/1"/>
    <x v="733"/>
    <s v="162094"/>
    <x v="0"/>
    <s v="01.05.2026"/>
    <s v="31.05.2026"/>
    <n v="3246.7532467532469"/>
    <n v="2142.1707527399999"/>
    <n v="1"/>
    <n v="1"/>
    <x v="1"/>
  </r>
  <r>
    <n v="90075"/>
    <s v="20437"/>
    <s v="ТОО Батыс Саудагер"/>
    <x v="1"/>
    <x v="1"/>
    <x v="8"/>
    <x v="41"/>
    <x v="4"/>
    <s v="ОФФ_ТРЕЙД"/>
    <n v="600350817"/>
    <s v="Айкоркем"/>
    <s v="5 мкр, д. 6/1"/>
    <x v="733"/>
    <s v="162122"/>
    <x v="1"/>
    <s v="01.05.2026"/>
    <s v="31.05.2026"/>
    <n v="3246.7532467532469"/>
    <n v="572.68695331000004"/>
    <n v="1"/>
    <n v="1"/>
    <x v="1"/>
  </r>
  <r>
    <n v="90075"/>
    <s v="20437"/>
    <s v="ТОО Батыс Саудагер"/>
    <x v="1"/>
    <x v="1"/>
    <x v="8"/>
    <x v="41"/>
    <x v="4"/>
    <s v="ОФФ_ТРЕЙД"/>
    <n v="600350839"/>
    <s v="Сезам"/>
    <s v="Строитель-1 мкр, д. 36"/>
    <x v="734"/>
    <s v="152062"/>
    <x v="1"/>
    <s v="01.05.2026"/>
    <s v="31.05.2026"/>
    <n v="3246.7532467532469"/>
    <n v="1541.6632120100001"/>
    <n v="1"/>
    <n v="1"/>
    <x v="1"/>
  </r>
  <r>
    <n v="90075"/>
    <s v="20437"/>
    <s v="ТОО Батыс Саудагер"/>
    <x v="1"/>
    <x v="1"/>
    <x v="8"/>
    <x v="41"/>
    <x v="4"/>
    <s v="ОФФ_ТРЕЙД"/>
    <n v="600350839"/>
    <s v="Сезам"/>
    <s v="Строитель-1 мкр, д. 36"/>
    <x v="734"/>
    <s v="162078"/>
    <x v="0"/>
    <s v="01.05.2026"/>
    <s v="31.05.2026"/>
    <n v="3246.7532467532469"/>
    <n v="7695.0878488899998"/>
    <n v="1"/>
    <n v="1"/>
    <x v="1"/>
  </r>
  <r>
    <n v="90075"/>
    <s v="20437"/>
    <s v="ТОО Батыс Саудагер"/>
    <x v="1"/>
    <x v="1"/>
    <x v="8"/>
    <x v="41"/>
    <x v="4"/>
    <s v="ОФФ_ТРЕЙД"/>
    <n v="600350839"/>
    <s v="Сезам"/>
    <s v="Строитель-1 мкр, д. 36"/>
    <x v="734"/>
    <s v="162094"/>
    <x v="0"/>
    <s v="01.05.2026"/>
    <s v="31.05.2026"/>
    <n v="3246.7532467532469"/>
    <n v="4909.0909090900004"/>
    <n v="1"/>
    <n v="1"/>
    <x v="1"/>
  </r>
  <r>
    <n v="90075"/>
    <s v="20437"/>
    <s v="ТОО Батыс Саудагер"/>
    <x v="1"/>
    <x v="1"/>
    <x v="8"/>
    <x v="41"/>
    <x v="4"/>
    <s v="ОФФ_ТРЕЙД"/>
    <n v="600350839"/>
    <s v="Сезам"/>
    <s v="Строитель-1 мкр, д. 36"/>
    <x v="734"/>
    <s v="162122"/>
    <x v="1"/>
    <s v="01.05.2026"/>
    <s v="31.05.2026"/>
    <n v="3246.7532467532469"/>
    <n v="3854.1580300099999"/>
    <n v="1"/>
    <n v="1"/>
    <x v="1"/>
  </r>
  <r>
    <n v="90075"/>
    <s v="20437"/>
    <s v="ТОО Батыс Саудагер"/>
    <x v="1"/>
    <x v="1"/>
    <x v="8"/>
    <x v="42"/>
    <x v="4"/>
    <s v="ОФФ_ТРЕЙД"/>
    <n v="6000352145"/>
    <s v="Продукты"/>
    <s v="Евразия 89 кв.1"/>
    <x v="735"/>
    <s v="162078"/>
    <x v="0"/>
    <s v="01.05.2026"/>
    <s v="31.05.2026"/>
    <n v="3246.7532467532469"/>
    <n v="4500"/>
    <n v="1"/>
    <n v="1"/>
    <x v="1"/>
  </r>
  <r>
    <n v="90075"/>
    <s v="20437"/>
    <s v="ТОО Батыс Саудагер"/>
    <x v="1"/>
    <x v="1"/>
    <x v="8"/>
    <x v="42"/>
    <x v="4"/>
    <s v="ОФФ_ТРЕЙД"/>
    <n v="6000352978"/>
    <s v="SNACK"/>
    <s v="Скоробогатова 36"/>
    <x v="736"/>
    <s v="152062"/>
    <x v="1"/>
    <s v="01.05.2026"/>
    <s v="31.05.2026"/>
    <n v="3246.7532467532469"/>
    <n v="1958.16717842"/>
    <n v="1"/>
    <n v="1"/>
    <x v="1"/>
  </r>
  <r>
    <n v="90075"/>
    <s v="20437"/>
    <s v="ТОО Батыс Саудагер"/>
    <x v="1"/>
    <x v="1"/>
    <x v="8"/>
    <x v="42"/>
    <x v="4"/>
    <s v="ОФФ_ТРЕЙД"/>
    <n v="6000352978"/>
    <s v="SNACK"/>
    <s v="Скоробогатова 36"/>
    <x v="736"/>
    <s v="162078"/>
    <x v="0"/>
    <s v="01.05.2026"/>
    <s v="31.05.2026"/>
    <n v="3246.7532467532469"/>
    <n v="4097.4652731100005"/>
    <n v="1"/>
    <n v="1"/>
    <x v="1"/>
  </r>
  <r>
    <n v="90075"/>
    <s v="20437"/>
    <s v="ТОО Батыс Саудагер"/>
    <x v="1"/>
    <x v="1"/>
    <x v="8"/>
    <x v="42"/>
    <x v="4"/>
    <s v="ОФФ_ТРЕЙД"/>
    <n v="6000352978"/>
    <s v="SNACK"/>
    <s v="Скоробогатова 36"/>
    <x v="736"/>
    <s v="162094"/>
    <x v="0"/>
    <s v="01.05.2026"/>
    <s v="31.05.2026"/>
    <n v="3246.7532467532469"/>
    <n v="4815.3727490000001"/>
    <n v="1"/>
    <n v="1"/>
    <x v="1"/>
  </r>
  <r>
    <n v="90075"/>
    <s v="20437"/>
    <s v="ТОО Батыс Саудагер"/>
    <x v="1"/>
    <x v="1"/>
    <x v="8"/>
    <x v="42"/>
    <x v="4"/>
    <s v="ОФФ_ТРЕЙД"/>
    <n v="6000352978"/>
    <s v="SNACK"/>
    <s v="Скоробогатова 36"/>
    <x v="736"/>
    <s v="162122"/>
    <x v="1"/>
    <s v="01.05.2026"/>
    <s v="31.05.2026"/>
    <n v="3246.7532467532469"/>
    <n v="2628.9947994600002"/>
    <n v="1"/>
    <n v="1"/>
    <x v="1"/>
  </r>
  <r>
    <n v="90075"/>
    <s v="20437"/>
    <s v="ТОО Батыс Саудагер"/>
    <x v="1"/>
    <x v="1"/>
    <x v="8"/>
    <x v="42"/>
    <x v="4"/>
    <s v="ОФФ_ТРЕЙД"/>
    <n v="6000353238"/>
    <s v="Алем"/>
    <s v="Маметова 4а"/>
    <x v="737"/>
    <s v="162078"/>
    <x v="0"/>
    <s v="01.05.2026"/>
    <s v="31.05.2026"/>
    <n v="3246.7532467532469"/>
    <n v="14252.459016389999"/>
    <n v="1"/>
    <n v="1"/>
    <x v="1"/>
  </r>
  <r>
    <n v="90075"/>
    <s v="20437"/>
    <s v="ТОО Батыс Саудагер"/>
    <x v="1"/>
    <x v="1"/>
    <x v="8"/>
    <x v="42"/>
    <x v="4"/>
    <s v="ОФФ_ТРЕЙД"/>
    <n v="6000353238"/>
    <s v="Алем"/>
    <s v="Маметова 4а"/>
    <x v="737"/>
    <s v="162094"/>
    <x v="0"/>
    <s v="01.05.2026"/>
    <s v="31.05.2026"/>
    <n v="3246.7532467532469"/>
    <n v="17102.950819670001"/>
    <n v="1"/>
    <n v="1"/>
    <x v="1"/>
  </r>
  <r>
    <n v="90075"/>
    <s v="20437"/>
    <s v="ТОО Батыс Саудагер"/>
    <x v="1"/>
    <x v="1"/>
    <x v="8"/>
    <x v="42"/>
    <x v="4"/>
    <s v="ОФФ_ТРЕЙД"/>
    <n v="6000353238"/>
    <s v="Алем"/>
    <s v="Маметова 4а"/>
    <x v="737"/>
    <s v="162122"/>
    <x v="1"/>
    <s v="01.05.2026"/>
    <s v="31.05.2026"/>
    <n v="3246.7532467532469"/>
    <n v="9144.5901639299991"/>
    <n v="1"/>
    <n v="1"/>
    <x v="1"/>
  </r>
  <r>
    <n v="90075"/>
    <s v="20437"/>
    <s v="ТОО Батыс Саудагер"/>
    <x v="1"/>
    <x v="1"/>
    <x v="8"/>
    <x v="42"/>
    <x v="4"/>
    <s v="ОФФ_ТРЕЙД"/>
    <n v="600350259"/>
    <s v="Сказка (магазин)"/>
    <s v="Гагарина ул, д. 38/1"/>
    <x v="738"/>
    <s v="152062"/>
    <x v="1"/>
    <s v="01.05.2026"/>
    <s v="31.05.2026"/>
    <n v="3246.7532467532469"/>
    <n v="1399.9397681099999"/>
    <n v="1"/>
    <n v="1"/>
    <x v="1"/>
  </r>
  <r>
    <n v="90075"/>
    <s v="20437"/>
    <s v="ТОО Батыс Саудагер"/>
    <x v="1"/>
    <x v="1"/>
    <x v="8"/>
    <x v="42"/>
    <x v="4"/>
    <s v="ОФФ_ТРЕЙД"/>
    <n v="600350259"/>
    <s v="Сказка (магазин)"/>
    <s v="Гагарина ул, д. 38/1"/>
    <x v="738"/>
    <s v="162078"/>
    <x v="0"/>
    <s v="01.05.2026"/>
    <s v="31.05.2026"/>
    <n v="3246.7532467532469"/>
    <n v="1090.9501581100001"/>
    <n v="1"/>
    <n v="1"/>
    <x v="1"/>
  </r>
  <r>
    <n v="90075"/>
    <s v="20437"/>
    <s v="ТОО Батыс Саудагер"/>
    <x v="1"/>
    <x v="1"/>
    <x v="8"/>
    <x v="42"/>
    <x v="4"/>
    <s v="ОФФ_ТРЕЙД"/>
    <n v="600350259"/>
    <s v="Сказка (магазин)"/>
    <s v="Гагарина ул, д. 38/1"/>
    <x v="738"/>
    <s v="162094"/>
    <x v="0"/>
    <s v="01.05.2026"/>
    <s v="31.05.2026"/>
    <n v="3246.7532467532469"/>
    <n v="1309.14018973"/>
    <n v="1"/>
    <n v="1"/>
    <x v="1"/>
  </r>
  <r>
    <n v="90075"/>
    <s v="20437"/>
    <s v="ТОО Батыс Саудагер"/>
    <x v="1"/>
    <x v="1"/>
    <x v="8"/>
    <x v="42"/>
    <x v="4"/>
    <s v="ОФФ_ТРЕЙД"/>
    <n v="600350259"/>
    <s v="Сказка (магазин)"/>
    <s v="Гагарина ул, д. 38/1"/>
    <x v="738"/>
    <s v="162122"/>
    <x v="1"/>
    <s v="01.05.2026"/>
    <s v="31.05.2026"/>
    <n v="3246.7532467532469"/>
    <n v="699.96988405000002"/>
    <n v="1"/>
    <n v="1"/>
    <x v="1"/>
  </r>
  <r>
    <n v="90075"/>
    <s v="20437"/>
    <s v="ТОО Батыс Саудагер"/>
    <x v="1"/>
    <x v="1"/>
    <x v="8"/>
    <x v="42"/>
    <x v="4"/>
    <s v="ОФФ_ТРЕЙД"/>
    <n v="600351092"/>
    <s v="Эмилия"/>
    <s v="Затон им Чапаева, д. 10"/>
    <x v="739"/>
    <s v="152062"/>
    <x v="1"/>
    <s v="01.05.2026"/>
    <s v="31.05.2026"/>
    <n v="3246.7532467532469"/>
    <n v="2700"/>
    <n v="1"/>
    <n v="1"/>
    <x v="1"/>
  </r>
  <r>
    <n v="90075"/>
    <s v="20437"/>
    <s v="ТОО Батыс Саудагер"/>
    <x v="1"/>
    <x v="1"/>
    <x v="8"/>
    <x v="42"/>
    <x v="4"/>
    <s v="ОФФ_ТРЕЙД"/>
    <n v="600351092"/>
    <s v="Эмилия"/>
    <s v="Затон им Чапаева, д. 10"/>
    <x v="739"/>
    <s v="162122"/>
    <x v="1"/>
    <s v="01.05.2026"/>
    <s v="31.05.2026"/>
    <n v="3246.7532467532469"/>
    <n v="1800"/>
    <n v="1"/>
    <n v="1"/>
    <x v="1"/>
  </r>
  <r>
    <n v="90075"/>
    <s v="20437"/>
    <s v="ТОО Батыс Саудагер"/>
    <x v="1"/>
    <x v="1"/>
    <x v="8"/>
    <x v="42"/>
    <x v="4"/>
    <s v="ОФФ_ТРЕЙД"/>
    <n v="600351096"/>
    <s v="Эльнур"/>
    <s v="Гагарина ул, д. 53/1"/>
    <x v="740"/>
    <s v="152062"/>
    <x v="1"/>
    <s v="01.05.2026"/>
    <s v="31.05.2026"/>
    <n v="3246.7532467532469"/>
    <n v="477.89657654000001"/>
    <n v="1"/>
    <n v="1"/>
    <x v="1"/>
  </r>
  <r>
    <n v="90075"/>
    <s v="20437"/>
    <s v="ТОО Батыс Саудагер"/>
    <x v="1"/>
    <x v="1"/>
    <x v="8"/>
    <x v="42"/>
    <x v="4"/>
    <s v="ОФФ_ТРЕЙД"/>
    <n v="600351096"/>
    <s v="Эльнур"/>
    <s v="Гагарина ул, д. 53/1"/>
    <x v="740"/>
    <s v="162078"/>
    <x v="0"/>
    <s v="01.05.2026"/>
    <s v="31.05.2026"/>
    <n v="3246.7532467532469"/>
    <n v="2234.5019019199999"/>
    <n v="1"/>
    <n v="1"/>
    <x v="1"/>
  </r>
  <r>
    <n v="90075"/>
    <s v="20437"/>
    <s v="ТОО Батыс Саудагер"/>
    <x v="1"/>
    <x v="1"/>
    <x v="8"/>
    <x v="42"/>
    <x v="4"/>
    <s v="ОФФ_ТРЕЙД"/>
    <n v="600351096"/>
    <s v="Эльнур"/>
    <s v="Гагарина ул, д. 53/1"/>
    <x v="740"/>
    <s v="162094"/>
    <x v="0"/>
    <s v="01.05.2026"/>
    <s v="31.05.2026"/>
    <n v="3246.7532467532469"/>
    <n v="1787.60152154"/>
    <n v="1"/>
    <n v="1"/>
    <x v="1"/>
  </r>
  <r>
    <n v="90075"/>
    <s v="20437"/>
    <s v="ТОО Батыс Саудагер"/>
    <x v="1"/>
    <x v="1"/>
    <x v="8"/>
    <x v="42"/>
    <x v="4"/>
    <s v="ОФФ_ТРЕЙД"/>
    <n v="600351097"/>
    <s v="Достар"/>
    <s v="Гагарина ул. 66"/>
    <x v="741"/>
    <s v="152062"/>
    <x v="1"/>
    <s v="01.05.2026"/>
    <s v="31.05.2026"/>
    <n v="3246.7532467532469"/>
    <n v="656.59870992000003"/>
    <n v="1"/>
    <n v="1"/>
    <x v="1"/>
  </r>
  <r>
    <n v="90075"/>
    <s v="20437"/>
    <s v="ТОО Батыс Саудагер"/>
    <x v="1"/>
    <x v="1"/>
    <x v="8"/>
    <x v="42"/>
    <x v="4"/>
    <s v="ОФФ_ТРЕЙД"/>
    <n v="600351097"/>
    <s v="Достар"/>
    <s v="Гагарина ул. 66"/>
    <x v="741"/>
    <s v="152581"/>
    <x v="3"/>
    <s v="01.05.2026"/>
    <s v="31.05.2026"/>
    <n v="3246.7532467532469"/>
    <n v="935.42539667999995"/>
    <n v="1"/>
    <n v="1"/>
    <x v="1"/>
  </r>
  <r>
    <n v="90075"/>
    <s v="20437"/>
    <s v="ТОО Батыс Саудагер"/>
    <x v="1"/>
    <x v="1"/>
    <x v="8"/>
    <x v="42"/>
    <x v="4"/>
    <s v="ОФФ_ТРЕЙД"/>
    <n v="600351097"/>
    <s v="Достар"/>
    <s v="Гагарина ул. 66"/>
    <x v="741"/>
    <s v="162078"/>
    <x v="0"/>
    <s v="01.05.2026"/>
    <s v="31.05.2026"/>
    <n v="3246.7532467532469"/>
    <n v="1023.35326522"/>
    <n v="1"/>
    <n v="1"/>
    <x v="1"/>
  </r>
  <r>
    <n v="90075"/>
    <s v="20437"/>
    <s v="ТОО Батыс Саудагер"/>
    <x v="1"/>
    <x v="1"/>
    <x v="8"/>
    <x v="42"/>
    <x v="4"/>
    <s v="ОФФ_ТРЕЙД"/>
    <n v="600351097"/>
    <s v="Достар"/>
    <s v="Гагарина ул. 66"/>
    <x v="741"/>
    <s v="162094"/>
    <x v="0"/>
    <s v="01.05.2026"/>
    <s v="31.05.2026"/>
    <n v="3246.7532467532469"/>
    <n v="1228.0239182600001"/>
    <n v="1"/>
    <n v="1"/>
    <x v="1"/>
  </r>
  <r>
    <n v="90075"/>
    <s v="20437"/>
    <s v="ТОО Батыс Саудагер"/>
    <x v="1"/>
    <x v="1"/>
    <x v="8"/>
    <x v="42"/>
    <x v="4"/>
    <s v="ОФФ_ТРЕЙД"/>
    <n v="600351097"/>
    <s v="Достар"/>
    <s v="Гагарина ул. 66"/>
    <x v="741"/>
    <s v="162122"/>
    <x v="1"/>
    <s v="01.05.2026"/>
    <s v="31.05.2026"/>
    <n v="3246.7532467532469"/>
    <n v="656.59870992000003"/>
    <n v="1"/>
    <n v="1"/>
    <x v="1"/>
  </r>
  <r>
    <n v="90075"/>
    <s v="20437"/>
    <s v="ТОО Батыс Саудагер"/>
    <x v="1"/>
    <x v="1"/>
    <x v="8"/>
    <x v="42"/>
    <x v="4"/>
    <s v="ОФФ_ТРЕЙД"/>
    <n v="600351142"/>
    <s v="Хамида (магазин)"/>
    <s v="2-й Километр ул, д. 24/2А"/>
    <x v="742"/>
    <s v="162094"/>
    <x v="0"/>
    <s v="01.05.2026"/>
    <s v="31.05.2026"/>
    <n v="3246.7532467532469"/>
    <n v="1225.0246583099999"/>
    <n v="1"/>
    <n v="1"/>
    <x v="1"/>
  </r>
  <r>
    <n v="90075"/>
    <s v="20437"/>
    <s v="ТОО Батыс Саудагер"/>
    <x v="1"/>
    <x v="1"/>
    <x v="8"/>
    <x v="42"/>
    <x v="4"/>
    <s v="ОФФ_ТРЕЙД"/>
    <n v="600351142"/>
    <s v="Хамида (магазин)"/>
    <s v="2-й Километр ул, д. 24/2А"/>
    <x v="742"/>
    <s v="162122"/>
    <x v="1"/>
    <s v="01.05.2026"/>
    <s v="31.05.2026"/>
    <n v="3246.7532467532469"/>
    <n v="7774.9753416900003"/>
    <n v="1"/>
    <n v="1"/>
    <x v="1"/>
  </r>
  <r>
    <n v="90075"/>
    <s v="20437"/>
    <s v="ТОО Батыс Саудагер"/>
    <x v="1"/>
    <x v="1"/>
    <x v="8"/>
    <x v="42"/>
    <x v="4"/>
    <s v="ОФФ_ТРЕЙД"/>
    <n v="600351150"/>
    <s v="Асар (магазин)"/>
    <s v="Шурихина ул, д. 5"/>
    <x v="743"/>
    <s v="152062"/>
    <x v="1"/>
    <s v="01.05.2026"/>
    <s v="31.05.2026"/>
    <n v="3246.7532467532469"/>
    <n v="644.01496258999998"/>
    <n v="1"/>
    <n v="1"/>
    <x v="1"/>
  </r>
  <r>
    <n v="90075"/>
    <s v="20437"/>
    <s v="ТОО Батыс Саудагер"/>
    <x v="1"/>
    <x v="1"/>
    <x v="8"/>
    <x v="42"/>
    <x v="4"/>
    <s v="ОФФ_ТРЕЙД"/>
    <n v="600351150"/>
    <s v="Асар (магазин)"/>
    <s v="Шурихина ул, д. 5"/>
    <x v="743"/>
    <s v="162078"/>
    <x v="0"/>
    <s v="01.05.2026"/>
    <s v="31.05.2026"/>
    <n v="3246.7532467532469"/>
    <n v="4507.4812967600001"/>
    <n v="1"/>
    <n v="1"/>
    <x v="1"/>
  </r>
  <r>
    <n v="90075"/>
    <s v="20437"/>
    <s v="ТОО Батыс Саудагер"/>
    <x v="1"/>
    <x v="1"/>
    <x v="8"/>
    <x v="42"/>
    <x v="4"/>
    <s v="ОФФ_ТРЕЙД"/>
    <n v="600351150"/>
    <s v="Асар (магазин)"/>
    <s v="Шурихина ул, д. 5"/>
    <x v="743"/>
    <s v="162094"/>
    <x v="0"/>
    <s v="01.05.2026"/>
    <s v="31.05.2026"/>
    <n v="3246.7532467532469"/>
    <n v="3204.4887780499998"/>
    <n v="1"/>
    <n v="1"/>
    <x v="1"/>
  </r>
  <r>
    <n v="90075"/>
    <s v="20437"/>
    <s v="ТОО Батыс Саудагер"/>
    <x v="1"/>
    <x v="1"/>
    <x v="8"/>
    <x v="42"/>
    <x v="4"/>
    <s v="ОФФ_ТРЕЙД"/>
    <n v="600351150"/>
    <s v="Асар (магазин)"/>
    <s v="Шурихина ул, д. 5"/>
    <x v="743"/>
    <s v="162122"/>
    <x v="1"/>
    <s v="01.05.2026"/>
    <s v="31.05.2026"/>
    <n v="3246.7532467532469"/>
    <n v="644.01496258999998"/>
    <n v="1"/>
    <n v="1"/>
    <x v="1"/>
  </r>
  <r>
    <n v="90075"/>
    <s v="20437"/>
    <s v="ТОО Батыс Саудагер"/>
    <x v="1"/>
    <x v="1"/>
    <x v="8"/>
    <x v="42"/>
    <x v="4"/>
    <s v="ОФФ_ТРЕЙД"/>
    <n v="600351159"/>
    <s v="Даулеш"/>
    <s v="Евразия пр, д. 89/1"/>
    <x v="744"/>
    <s v="162078"/>
    <x v="0"/>
    <s v="01.05.2026"/>
    <s v="31.05.2026"/>
    <n v="3246.7532467532469"/>
    <n v="2293.0843487900001"/>
    <n v="1"/>
    <n v="1"/>
    <x v="1"/>
  </r>
  <r>
    <n v="90075"/>
    <s v="20437"/>
    <s v="ТОО Батыс Саудагер"/>
    <x v="1"/>
    <x v="1"/>
    <x v="8"/>
    <x v="42"/>
    <x v="4"/>
    <s v="ОФФ_ТРЕЙД"/>
    <n v="600351159"/>
    <s v="Даулеш"/>
    <s v="Евразия пр, д. 89/1"/>
    <x v="744"/>
    <s v="162122"/>
    <x v="1"/>
    <s v="01.05.2026"/>
    <s v="31.05.2026"/>
    <n v="3246.7532467532469"/>
    <n v="2206.9156512099999"/>
    <n v="1"/>
    <n v="1"/>
    <x v="1"/>
  </r>
  <r>
    <n v="90075"/>
    <s v="20437"/>
    <s v="ТОО Батыс Саудагер"/>
    <x v="1"/>
    <x v="1"/>
    <x v="8"/>
    <x v="42"/>
    <x v="4"/>
    <s v="ОФФ_ТРЕЙД"/>
    <n v="600351166"/>
    <s v="Райхан"/>
    <s v="Евразия пр, д. 106"/>
    <x v="745"/>
    <s v="152062"/>
    <x v="1"/>
    <s v="01.05.2026"/>
    <s v="31.05.2026"/>
    <n v="3246.7532467532469"/>
    <n v="616.51193634000003"/>
    <n v="1"/>
    <n v="1"/>
    <x v="1"/>
  </r>
  <r>
    <n v="90075"/>
    <s v="20437"/>
    <s v="ТОО Батыс Саудагер"/>
    <x v="1"/>
    <x v="1"/>
    <x v="8"/>
    <x v="42"/>
    <x v="4"/>
    <s v="ОФФ_ТРЕЙД"/>
    <n v="600351166"/>
    <s v="Райхан"/>
    <s v="Евразия пр, д. 106"/>
    <x v="745"/>
    <s v="162078"/>
    <x v="0"/>
    <s v="01.05.2026"/>
    <s v="31.05.2026"/>
    <n v="3246.7532467532469"/>
    <n v="960.87533155999995"/>
    <n v="1"/>
    <n v="1"/>
    <x v="1"/>
  </r>
  <r>
    <n v="90075"/>
    <s v="20437"/>
    <s v="ТОО Батыс Саудагер"/>
    <x v="1"/>
    <x v="1"/>
    <x v="8"/>
    <x v="42"/>
    <x v="4"/>
    <s v="ОФФ_ТРЕЙД"/>
    <n v="600351166"/>
    <s v="Райхан"/>
    <s v="Евразия пр, д. 106"/>
    <x v="745"/>
    <s v="162094"/>
    <x v="0"/>
    <s v="01.05.2026"/>
    <s v="31.05.2026"/>
    <n v="3246.7532467532469"/>
    <n v="2306.10079576"/>
    <n v="1"/>
    <n v="1"/>
    <x v="1"/>
  </r>
  <r>
    <n v="90075"/>
    <s v="20437"/>
    <s v="ТОО Батыс Саудагер"/>
    <x v="1"/>
    <x v="1"/>
    <x v="8"/>
    <x v="42"/>
    <x v="4"/>
    <s v="ОФФ_ТРЕЙД"/>
    <n v="600351166"/>
    <s v="Райхан"/>
    <s v="Евразия пр, д. 106"/>
    <x v="745"/>
    <s v="162122"/>
    <x v="1"/>
    <s v="01.05.2026"/>
    <s v="31.05.2026"/>
    <n v="3246.7532467532469"/>
    <n v="616.51193634000003"/>
    <n v="1"/>
    <n v="1"/>
    <x v="1"/>
  </r>
  <r>
    <n v="90075"/>
    <s v="20437"/>
    <s v="ТОО Батыс Саудагер"/>
    <x v="1"/>
    <x v="1"/>
    <x v="8"/>
    <x v="42"/>
    <x v="4"/>
    <s v="ОФФ_ТРЕЙД"/>
    <n v="600351168"/>
    <s v="Прогресс"/>
    <s v="Мухита ул, д. 110/2"/>
    <x v="746"/>
    <s v="162094"/>
    <x v="0"/>
    <s v="01.05.2026"/>
    <s v="31.05.2026"/>
    <n v="3246.7532467532469"/>
    <n v="4500"/>
    <n v="1"/>
    <n v="1"/>
    <x v="1"/>
  </r>
  <r>
    <n v="90075"/>
    <s v="20437"/>
    <s v="ТОО Батыс Саудагер"/>
    <x v="1"/>
    <x v="1"/>
    <x v="8"/>
    <x v="42"/>
    <x v="4"/>
    <s v="ОФФ_ТРЕЙД"/>
    <n v="600351172"/>
    <s v="Караван"/>
    <s v="Сурова ул, д. 135"/>
    <x v="747"/>
    <s v="152062"/>
    <x v="1"/>
    <s v="01.05.2026"/>
    <s v="31.05.2026"/>
    <n v="3246.7532467532469"/>
    <n v="735.63855039999999"/>
    <n v="1"/>
    <n v="1"/>
    <x v="1"/>
  </r>
  <r>
    <n v="90075"/>
    <s v="20437"/>
    <s v="ТОО Батыс Саудагер"/>
    <x v="1"/>
    <x v="1"/>
    <x v="8"/>
    <x v="42"/>
    <x v="4"/>
    <s v="ОФФ_ТРЕЙД"/>
    <n v="600351172"/>
    <s v="Караван"/>
    <s v="Сурова ул, д. 135"/>
    <x v="747"/>
    <s v="162078"/>
    <x v="0"/>
    <s v="01.05.2026"/>
    <s v="31.05.2026"/>
    <n v="3246.7532467532469"/>
    <n v="2293.0843487900001"/>
    <n v="1"/>
    <n v="1"/>
    <x v="1"/>
  </r>
  <r>
    <n v="90075"/>
    <s v="20437"/>
    <s v="ТОО Батыс Саудагер"/>
    <x v="1"/>
    <x v="1"/>
    <x v="8"/>
    <x v="42"/>
    <x v="4"/>
    <s v="ОФФ_ТРЕЙД"/>
    <n v="600351172"/>
    <s v="Караван"/>
    <s v="Сурова ул, д. 135"/>
    <x v="747"/>
    <s v="162122"/>
    <x v="1"/>
    <s v="01.05.2026"/>
    <s v="31.05.2026"/>
    <n v="3246.7532467532469"/>
    <n v="1471.2771008100001"/>
    <n v="1"/>
    <n v="1"/>
    <x v="1"/>
  </r>
  <r>
    <n v="90075"/>
    <s v="20437"/>
    <s v="ТОО Батыс Саудагер"/>
    <x v="1"/>
    <x v="1"/>
    <x v="8"/>
    <x v="42"/>
    <x v="4"/>
    <s v="ОФФ_ТРЕЙД"/>
    <n v="600351560"/>
    <s v="Удача"/>
    <s v="Шоссейная 48/1 пос.желаево"/>
    <x v="748"/>
    <s v="152062"/>
    <x v="1"/>
    <s v="01.05.2026"/>
    <s v="31.05.2026"/>
    <n v="3246.7532467532469"/>
    <n v="1341.6552420800001"/>
    <n v="1"/>
    <n v="1"/>
    <x v="1"/>
  </r>
  <r>
    <n v="90075"/>
    <s v="20437"/>
    <s v="ТОО Батыс Саудагер"/>
    <x v="1"/>
    <x v="1"/>
    <x v="8"/>
    <x v="42"/>
    <x v="4"/>
    <s v="ОФФ_ТРЕЙД"/>
    <n v="600351560"/>
    <s v="Удача"/>
    <s v="Шоссейная 48/1 пос.желаево"/>
    <x v="748"/>
    <s v="162078"/>
    <x v="0"/>
    <s v="01.05.2026"/>
    <s v="31.05.2026"/>
    <n v="3246.7532467532469"/>
    <n v="3136.5899415499998"/>
    <n v="1"/>
    <n v="1"/>
    <x v="1"/>
  </r>
  <r>
    <n v="90075"/>
    <s v="20437"/>
    <s v="ТОО Батыс Саудагер"/>
    <x v="1"/>
    <x v="1"/>
    <x v="8"/>
    <x v="42"/>
    <x v="4"/>
    <s v="ОФФ_ТРЕЙД"/>
    <n v="600351560"/>
    <s v="Удача"/>
    <s v="Шоссейная 48/1 пос.желаево"/>
    <x v="748"/>
    <s v="162094"/>
    <x v="0"/>
    <s v="01.05.2026"/>
    <s v="31.05.2026"/>
    <n v="3246.7532467532469"/>
    <n v="2509.2719532400001"/>
    <n v="1"/>
    <n v="1"/>
    <x v="1"/>
  </r>
  <r>
    <n v="90075"/>
    <s v="20437"/>
    <s v="ТОО Батыс Саудагер"/>
    <x v="1"/>
    <x v="1"/>
    <x v="8"/>
    <x v="42"/>
    <x v="4"/>
    <s v="ОФФ_ТРЕЙД"/>
    <n v="600351560"/>
    <s v="Удача"/>
    <s v="Шоссейная 48/1 пос.желаево"/>
    <x v="748"/>
    <s v="162122"/>
    <x v="1"/>
    <s v="01.05.2026"/>
    <s v="31.05.2026"/>
    <n v="3246.7532467532469"/>
    <n v="2012.48286312"/>
    <n v="1"/>
    <n v="1"/>
    <x v="1"/>
  </r>
  <r>
    <n v="90075"/>
    <s v="20437"/>
    <s v="ТОО Батыс Саудагер"/>
    <x v="1"/>
    <x v="1"/>
    <x v="8"/>
    <x v="43"/>
    <x v="4"/>
    <s v="ОФФ_ТРЕЙД"/>
    <n v="6000351644"/>
    <s v="Зэ Бэст"/>
    <s v="Курмангазы д112"/>
    <x v="749"/>
    <s v="152062"/>
    <x v="1"/>
    <s v="01.05.2026"/>
    <s v="31.05.2026"/>
    <n v="3246.7532467532469"/>
    <n v="1399.9397681099999"/>
    <n v="1"/>
    <n v="1"/>
    <x v="1"/>
  </r>
  <r>
    <n v="90075"/>
    <s v="20437"/>
    <s v="ТОО Батыс Саудагер"/>
    <x v="1"/>
    <x v="1"/>
    <x v="8"/>
    <x v="43"/>
    <x v="4"/>
    <s v="ОФФ_ТРЕЙД"/>
    <n v="6000351644"/>
    <s v="Зэ Бэст"/>
    <s v="Курмангазы д112"/>
    <x v="749"/>
    <s v="162078"/>
    <x v="0"/>
    <s v="01.05.2026"/>
    <s v="31.05.2026"/>
    <n v="3246.7532467532469"/>
    <n v="1090.9501581100001"/>
    <n v="1"/>
    <n v="1"/>
    <x v="1"/>
  </r>
  <r>
    <n v="90075"/>
    <s v="20437"/>
    <s v="ТОО Батыс Саудагер"/>
    <x v="1"/>
    <x v="1"/>
    <x v="8"/>
    <x v="43"/>
    <x v="4"/>
    <s v="ОФФ_ТРЕЙД"/>
    <n v="6000351644"/>
    <s v="Зэ Бэст"/>
    <s v="Курмангазы д112"/>
    <x v="749"/>
    <s v="162094"/>
    <x v="0"/>
    <s v="01.05.2026"/>
    <s v="31.05.2026"/>
    <n v="3246.7532467532469"/>
    <n v="1309.14018973"/>
    <n v="1"/>
    <n v="1"/>
    <x v="1"/>
  </r>
  <r>
    <n v="90075"/>
    <s v="20437"/>
    <s v="ТОО Батыс Саудагер"/>
    <x v="1"/>
    <x v="1"/>
    <x v="8"/>
    <x v="43"/>
    <x v="4"/>
    <s v="ОФФ_ТРЕЙД"/>
    <n v="6000351644"/>
    <s v="Зэ Бэст"/>
    <s v="Курмангазы д112"/>
    <x v="749"/>
    <s v="162122"/>
    <x v="1"/>
    <s v="01.05.2026"/>
    <s v="31.05.2026"/>
    <n v="3246.7532467532469"/>
    <n v="699.96988405000002"/>
    <n v="1"/>
    <n v="1"/>
    <x v="1"/>
  </r>
  <r>
    <n v="90075"/>
    <s v="20437"/>
    <s v="ТОО Батыс Саудагер"/>
    <x v="1"/>
    <x v="1"/>
    <x v="8"/>
    <x v="43"/>
    <x v="4"/>
    <s v="ОФФ_ТРЕЙД"/>
    <n v="6000351998"/>
    <s v="Магнит"/>
    <s v="Кызылординская 2/4"/>
    <x v="750"/>
    <s v="152062"/>
    <x v="1"/>
    <s v="01.05.2026"/>
    <s v="31.05.2026"/>
    <n v="3246.7532467532469"/>
    <n v="7742.4638537700002"/>
    <n v="1"/>
    <n v="1"/>
    <x v="1"/>
  </r>
  <r>
    <n v="90075"/>
    <s v="20437"/>
    <s v="ТОО Батыс Саудагер"/>
    <x v="1"/>
    <x v="1"/>
    <x v="8"/>
    <x v="43"/>
    <x v="4"/>
    <s v="ОФФ_ТРЕЙД"/>
    <n v="6000351998"/>
    <s v="Магнит"/>
    <s v="Кызылординская 2/4"/>
    <x v="750"/>
    <s v="162078"/>
    <x v="0"/>
    <s v="01.05.2026"/>
    <s v="31.05.2026"/>
    <n v="3246.7532467532469"/>
    <n v="5677.1188556899997"/>
    <n v="1"/>
    <n v="1"/>
    <x v="1"/>
  </r>
  <r>
    <n v="90075"/>
    <s v="20437"/>
    <s v="ТОО Батыс Саудагер"/>
    <x v="1"/>
    <x v="1"/>
    <x v="8"/>
    <x v="43"/>
    <x v="4"/>
    <s v="ОФФ_ТРЕЙД"/>
    <n v="6000351998"/>
    <s v="Магнит"/>
    <s v="Кызылординская 2/4"/>
    <x v="750"/>
    <s v="162094"/>
    <x v="0"/>
    <s v="01.05.2026"/>
    <s v="31.05.2026"/>
    <n v="3246.7532467532469"/>
    <n v="1309.14018973"/>
    <n v="1"/>
    <n v="1"/>
    <x v="1"/>
  </r>
  <r>
    <n v="90075"/>
    <s v="20437"/>
    <s v="ТОО Батыс Саудагер"/>
    <x v="1"/>
    <x v="1"/>
    <x v="8"/>
    <x v="43"/>
    <x v="4"/>
    <s v="ОФФ_ТРЕЙД"/>
    <n v="6000351998"/>
    <s v="Магнит"/>
    <s v="Кызылординская 2/4"/>
    <x v="750"/>
    <s v="162122"/>
    <x v="1"/>
    <s v="01.05.2026"/>
    <s v="31.05.2026"/>
    <n v="3246.7532467532469"/>
    <n v="3271.2771008099999"/>
    <n v="1"/>
    <n v="1"/>
    <x v="1"/>
  </r>
  <r>
    <n v="90075"/>
    <s v="20437"/>
    <s v="ТОО Батыс Саудагер"/>
    <x v="1"/>
    <x v="1"/>
    <x v="8"/>
    <x v="43"/>
    <x v="4"/>
    <s v="ОФФ_ТРЕЙД"/>
    <n v="6000352178"/>
    <s v="Покупайка"/>
    <s v="Старый аэропорт ул. 2, кв 1"/>
    <x v="751"/>
    <s v="152062"/>
    <x v="1"/>
    <s v="01.05.2026"/>
    <s v="31.05.2026"/>
    <n v="3246.7532467532469"/>
    <n v="6033.1464379899999"/>
    <n v="1"/>
    <n v="1"/>
    <x v="1"/>
  </r>
  <r>
    <n v="90075"/>
    <s v="20437"/>
    <s v="ТОО Батыс Саудагер"/>
    <x v="1"/>
    <x v="1"/>
    <x v="8"/>
    <x v="43"/>
    <x v="4"/>
    <s v="ОФФ_ТРЕЙД"/>
    <n v="6000352178"/>
    <s v="Покупайка"/>
    <s v="Старый аэропорт ул. 2, кв 1"/>
    <x v="751"/>
    <s v="162094"/>
    <x v="0"/>
    <s v="01.05.2026"/>
    <s v="31.05.2026"/>
    <n v="3246.7532467532469"/>
    <n v="1433.7071240099999"/>
    <n v="1"/>
    <n v="1"/>
    <x v="1"/>
  </r>
  <r>
    <n v="90075"/>
    <s v="20437"/>
    <s v="ТОО Батыс Саудагер"/>
    <x v="1"/>
    <x v="1"/>
    <x v="8"/>
    <x v="43"/>
    <x v="4"/>
    <s v="ОФФ_ТРЕЙД"/>
    <n v="6000352178"/>
    <s v="Покупайка"/>
    <s v="Старый аэропорт ул. 2, кв 1"/>
    <x v="751"/>
    <s v="162122"/>
    <x v="1"/>
    <s v="01.05.2026"/>
    <s v="31.05.2026"/>
    <n v="3246.7532467532469"/>
    <n v="10533.146437990001"/>
    <n v="1"/>
    <n v="1"/>
    <x v="1"/>
  </r>
  <r>
    <n v="90075"/>
    <s v="20437"/>
    <s v="ТОО Батыс Саудагер"/>
    <x v="1"/>
    <x v="1"/>
    <x v="8"/>
    <x v="43"/>
    <x v="4"/>
    <s v="ОФФ_ТРЕЙД"/>
    <n v="6000352350"/>
    <s v="Алтын Уя"/>
    <s v="Савичева  87 ул."/>
    <x v="752"/>
    <s v="152062"/>
    <x v="1"/>
    <s v="01.05.2026"/>
    <s v="31.05.2026"/>
    <n v="3246.7532467532469"/>
    <n v="630.39056143000005"/>
    <n v="1"/>
    <n v="1"/>
    <x v="1"/>
  </r>
  <r>
    <n v="90075"/>
    <s v="20437"/>
    <s v="ТОО Батыс Саудагер"/>
    <x v="1"/>
    <x v="1"/>
    <x v="8"/>
    <x v="43"/>
    <x v="4"/>
    <s v="ОФФ_ТРЕЙД"/>
    <n v="6000352350"/>
    <s v="Алтын Уя"/>
    <s v="Савичева  87 ул."/>
    <x v="752"/>
    <s v="152579"/>
    <x v="3"/>
    <s v="01.05.2026"/>
    <s v="31.05.2026"/>
    <n v="3246.7532467532469"/>
    <n v="538.85272579000002"/>
    <n v="1"/>
    <n v="1"/>
    <x v="1"/>
  </r>
  <r>
    <n v="90075"/>
    <s v="20437"/>
    <s v="ТОО Батыс Саудагер"/>
    <x v="1"/>
    <x v="1"/>
    <x v="8"/>
    <x v="43"/>
    <x v="4"/>
    <s v="ОФФ_ТРЕЙД"/>
    <n v="6000352350"/>
    <s v="Алтын Уя"/>
    <s v="Савичева  87 ул."/>
    <x v="752"/>
    <s v="152581"/>
    <x v="3"/>
    <s v="01.05.2026"/>
    <s v="31.05.2026"/>
    <n v="3246.7532467532469"/>
    <n v="538.85272579000002"/>
    <n v="1"/>
    <n v="1"/>
    <x v="1"/>
  </r>
  <r>
    <n v="90075"/>
    <s v="20437"/>
    <s v="ТОО Батыс Саудагер"/>
    <x v="1"/>
    <x v="1"/>
    <x v="8"/>
    <x v="43"/>
    <x v="4"/>
    <s v="ОФФ_ТРЕЙД"/>
    <n v="6000352350"/>
    <s v="Алтын Уя"/>
    <s v="Савичева  87 ул."/>
    <x v="752"/>
    <s v="162078"/>
    <x v="0"/>
    <s v="01.05.2026"/>
    <s v="31.05.2026"/>
    <n v="3246.7532467532469"/>
    <n v="982.50610252000001"/>
    <n v="1"/>
    <n v="1"/>
    <x v="1"/>
  </r>
  <r>
    <n v="90075"/>
    <s v="20437"/>
    <s v="ТОО Батыс Саудагер"/>
    <x v="1"/>
    <x v="1"/>
    <x v="8"/>
    <x v="43"/>
    <x v="4"/>
    <s v="ОФФ_ТРЕЙД"/>
    <n v="6000352350"/>
    <s v="Алтын Уя"/>
    <s v="Савичева  87 ул."/>
    <x v="752"/>
    <s v="162094"/>
    <x v="0"/>
    <s v="01.05.2026"/>
    <s v="31.05.2026"/>
    <n v="3246.7532467532469"/>
    <n v="1179.00732303"/>
    <n v="1"/>
    <n v="1"/>
    <x v="1"/>
  </r>
  <r>
    <n v="90075"/>
    <s v="20437"/>
    <s v="ТОО Батыс Саудагер"/>
    <x v="1"/>
    <x v="1"/>
    <x v="8"/>
    <x v="43"/>
    <x v="4"/>
    <s v="ОФФ_ТРЕЙД"/>
    <n v="6000352350"/>
    <s v="Алтын Уя"/>
    <s v="Савичева  87 ул."/>
    <x v="752"/>
    <s v="162122"/>
    <x v="1"/>
    <s v="01.05.2026"/>
    <s v="31.05.2026"/>
    <n v="3246.7532467532469"/>
    <n v="630.39056143000005"/>
    <n v="1"/>
    <n v="1"/>
    <x v="1"/>
  </r>
  <r>
    <n v="90075"/>
    <s v="20437"/>
    <s v="ТОО Батыс Саудагер"/>
    <x v="1"/>
    <x v="1"/>
    <x v="8"/>
    <x v="43"/>
    <x v="4"/>
    <s v="ОФФ_ТРЕЙД"/>
    <n v="6000352496"/>
    <s v="Svetlana"/>
    <s v="Фрунзе 99"/>
    <x v="753"/>
    <s v="152062"/>
    <x v="1"/>
    <s v="01.05.2026"/>
    <s v="31.05.2026"/>
    <n v="3246.7532467532469"/>
    <n v="508.03278689000001"/>
    <n v="1"/>
    <n v="1"/>
    <x v="1"/>
  </r>
  <r>
    <n v="90075"/>
    <s v="20437"/>
    <s v="ТОО Батыс Саудагер"/>
    <x v="1"/>
    <x v="1"/>
    <x v="8"/>
    <x v="43"/>
    <x v="4"/>
    <s v="ОФФ_ТРЕЙД"/>
    <n v="6000352496"/>
    <s v="Svetlana"/>
    <s v="Фрунзе 99"/>
    <x v="753"/>
    <s v="162078"/>
    <x v="0"/>
    <s v="01.05.2026"/>
    <s v="31.05.2026"/>
    <n v="3246.7532467532469"/>
    <n v="1583.6065573799999"/>
    <n v="1"/>
    <n v="1"/>
    <x v="1"/>
  </r>
  <r>
    <n v="90075"/>
    <s v="20437"/>
    <s v="ТОО Батыс Саудагер"/>
    <x v="1"/>
    <x v="1"/>
    <x v="8"/>
    <x v="43"/>
    <x v="4"/>
    <s v="ОФФ_ТРЕЙД"/>
    <n v="6000352496"/>
    <s v="Svetlana"/>
    <s v="Фрунзе 99"/>
    <x v="753"/>
    <s v="162094"/>
    <x v="0"/>
    <s v="01.05.2026"/>
    <s v="31.05.2026"/>
    <n v="3246.7532467532469"/>
    <n v="1900.32786885"/>
    <n v="1"/>
    <n v="1"/>
    <x v="1"/>
  </r>
  <r>
    <n v="90075"/>
    <s v="20437"/>
    <s v="ТОО Батыс Саудагер"/>
    <x v="1"/>
    <x v="1"/>
    <x v="8"/>
    <x v="43"/>
    <x v="4"/>
    <s v="ОФФ_ТРЕЙД"/>
    <n v="6000352496"/>
    <s v="Svetlana"/>
    <s v="Фрунзе 99"/>
    <x v="753"/>
    <s v="162122"/>
    <x v="1"/>
    <s v="01.05.2026"/>
    <s v="31.05.2026"/>
    <n v="3246.7532467532469"/>
    <n v="508.03278689000001"/>
    <n v="1"/>
    <n v="1"/>
    <x v="1"/>
  </r>
  <r>
    <n v="90075"/>
    <s v="20437"/>
    <s v="ТОО Батыс Саудагер"/>
    <x v="1"/>
    <x v="1"/>
    <x v="8"/>
    <x v="43"/>
    <x v="4"/>
    <s v="ОФФ_ТРЕЙД"/>
    <n v="6000352801"/>
    <s v="Виктория"/>
    <s v="Маметова 54"/>
    <x v="754"/>
    <s v="152062"/>
    <x v="1"/>
    <s v="01.05.2026"/>
    <s v="31.05.2026"/>
    <n v="3246.7532467532469"/>
    <n v="734.61163641999997"/>
    <n v="1"/>
    <n v="1"/>
    <x v="1"/>
  </r>
  <r>
    <n v="90075"/>
    <s v="20437"/>
    <s v="ТОО Батыс Саудагер"/>
    <x v="1"/>
    <x v="1"/>
    <x v="8"/>
    <x v="43"/>
    <x v="4"/>
    <s v="ОФФ_ТРЕЙД"/>
    <n v="6000352801"/>
    <s v="Виктория"/>
    <s v="Маметова 54"/>
    <x v="754"/>
    <s v="152579"/>
    <x v="3"/>
    <s v="01.05.2026"/>
    <s v="31.05.2026"/>
    <n v="3246.7532467532469"/>
    <n v="627.94005319999997"/>
    <n v="1"/>
    <n v="1"/>
    <x v="1"/>
  </r>
  <r>
    <n v="90075"/>
    <s v="20437"/>
    <s v="ТОО Батыс Саудагер"/>
    <x v="1"/>
    <x v="1"/>
    <x v="8"/>
    <x v="43"/>
    <x v="4"/>
    <s v="ОФФ_ТРЕЙД"/>
    <n v="6000352801"/>
    <s v="Виктория"/>
    <s v="Маметова 54"/>
    <x v="754"/>
    <s v="152581"/>
    <x v="3"/>
    <s v="01.05.2026"/>
    <s v="31.05.2026"/>
    <n v="3246.7532467532469"/>
    <n v="523.28337767000005"/>
    <n v="1"/>
    <n v="1"/>
    <x v="1"/>
  </r>
  <r>
    <n v="90075"/>
    <s v="20437"/>
    <s v="ТОО Батыс Саудагер"/>
    <x v="1"/>
    <x v="1"/>
    <x v="8"/>
    <x v="43"/>
    <x v="4"/>
    <s v="ОФФ_ТРЕЙД"/>
    <n v="6000352801"/>
    <s v="Виктория"/>
    <s v="Маметова 54"/>
    <x v="754"/>
    <s v="162078"/>
    <x v="0"/>
    <s v="01.05.2026"/>
    <s v="31.05.2026"/>
    <n v="3246.7532467532469"/>
    <n v="1144.9416598600001"/>
    <n v="1"/>
    <n v="1"/>
    <x v="1"/>
  </r>
  <r>
    <n v="90075"/>
    <s v="20437"/>
    <s v="ТОО Батыс Саудагер"/>
    <x v="1"/>
    <x v="1"/>
    <x v="8"/>
    <x v="43"/>
    <x v="4"/>
    <s v="ОФФ_ТРЕЙД"/>
    <n v="6000352801"/>
    <s v="Виктория"/>
    <s v="Маметова 54"/>
    <x v="754"/>
    <s v="162122"/>
    <x v="1"/>
    <s v="01.05.2026"/>
    <s v="31.05.2026"/>
    <n v="3246.7532467532469"/>
    <n v="1469.2232728399999"/>
    <n v="1"/>
    <n v="1"/>
    <x v="1"/>
  </r>
  <r>
    <n v="90075"/>
    <s v="20437"/>
    <s v="ТОО Батыс Саудагер"/>
    <x v="1"/>
    <x v="1"/>
    <x v="8"/>
    <x v="43"/>
    <x v="4"/>
    <s v="ОФФ_ТРЕЙД"/>
    <n v="6000352818"/>
    <s v="Градус"/>
    <s v="Абулхаир хана ул., 74/2"/>
    <x v="755"/>
    <s v="152062"/>
    <x v="1"/>
    <s v="01.05.2026"/>
    <s v="31.05.2026"/>
    <n v="3246.7532467532469"/>
    <n v="2700"/>
    <n v="1"/>
    <n v="1"/>
    <x v="1"/>
  </r>
  <r>
    <n v="90075"/>
    <s v="20437"/>
    <s v="ТОО Батыс Саудагер"/>
    <x v="1"/>
    <x v="1"/>
    <x v="8"/>
    <x v="43"/>
    <x v="4"/>
    <s v="ОФФ_ТРЕЙД"/>
    <n v="6000352818"/>
    <s v="Градус"/>
    <s v="Абулхаир хана ул., 74/2"/>
    <x v="755"/>
    <s v="162122"/>
    <x v="1"/>
    <s v="01.05.2026"/>
    <s v="31.05.2026"/>
    <n v="3246.7532467532469"/>
    <n v="1800"/>
    <n v="1"/>
    <n v="1"/>
    <x v="1"/>
  </r>
  <r>
    <n v="90075"/>
    <s v="20437"/>
    <s v="ТОО Батыс Саудагер"/>
    <x v="1"/>
    <x v="1"/>
    <x v="8"/>
    <x v="43"/>
    <x v="4"/>
    <s v="ОФФ_ТРЕЙД"/>
    <n v="6000352819"/>
    <s v="Байбакты"/>
    <s v="Досмухамедова ул., 40"/>
    <x v="756"/>
    <s v="162078"/>
    <x v="0"/>
    <s v="01.05.2026"/>
    <s v="31.05.2026"/>
    <n v="3246.7532467532469"/>
    <n v="1785.1422939500001"/>
    <n v="1"/>
    <n v="1"/>
    <x v="1"/>
  </r>
  <r>
    <n v="90075"/>
    <s v="20437"/>
    <s v="ТОО Батыс Саудагер"/>
    <x v="1"/>
    <x v="1"/>
    <x v="8"/>
    <x v="43"/>
    <x v="4"/>
    <s v="ОФФ_ТРЕЙД"/>
    <n v="6000352819"/>
    <s v="Байбакты"/>
    <s v="Досмухамедова ул., 40"/>
    <x v="756"/>
    <s v="162094"/>
    <x v="0"/>
    <s v="01.05.2026"/>
    <s v="31.05.2026"/>
    <n v="3246.7532467532469"/>
    <n v="2142.1707527399999"/>
    <n v="1"/>
    <n v="1"/>
    <x v="1"/>
  </r>
  <r>
    <n v="90075"/>
    <s v="20437"/>
    <s v="ТОО Батыс Саудагер"/>
    <x v="1"/>
    <x v="1"/>
    <x v="8"/>
    <x v="43"/>
    <x v="4"/>
    <s v="ОФФ_ТРЕЙД"/>
    <n v="6000352819"/>
    <s v="Байбакты"/>
    <s v="Досмухамедова ул., 40"/>
    <x v="756"/>
    <s v="162122"/>
    <x v="1"/>
    <s v="01.05.2026"/>
    <s v="31.05.2026"/>
    <n v="3246.7532467532469"/>
    <n v="572.68695331000004"/>
    <n v="1"/>
    <n v="1"/>
    <x v="1"/>
  </r>
  <r>
    <n v="90075"/>
    <s v="20437"/>
    <s v="ТОО Батыс Саудагер"/>
    <x v="1"/>
    <x v="1"/>
    <x v="8"/>
    <x v="43"/>
    <x v="4"/>
    <s v="ОФФ_ТРЕЙД"/>
    <n v="6000353455"/>
    <s v="Провиант"/>
    <s v="Курмангазы 152"/>
    <x v="757"/>
    <s v="152062"/>
    <x v="1"/>
    <s v="01.05.2026"/>
    <s v="31.05.2026"/>
    <n v="3246.7532467532469"/>
    <n v="615.79051950999997"/>
    <n v="1"/>
    <n v="1"/>
    <x v="1"/>
  </r>
  <r>
    <n v="90075"/>
    <s v="20437"/>
    <s v="ТОО Батыс Саудагер"/>
    <x v="1"/>
    <x v="1"/>
    <x v="8"/>
    <x v="43"/>
    <x v="4"/>
    <s v="ОФФ_ТРЕЙД"/>
    <n v="6000353455"/>
    <s v="Провиант"/>
    <s v="Курмангазы 152"/>
    <x v="757"/>
    <s v="152579"/>
    <x v="3"/>
    <s v="01.05.2026"/>
    <s v="31.05.2026"/>
    <n v="3246.7532467532469"/>
    <n v="526.37272868000002"/>
    <n v="1"/>
    <n v="1"/>
    <x v="1"/>
  </r>
  <r>
    <n v="90075"/>
    <s v="20437"/>
    <s v="ТОО Батыс Саудагер"/>
    <x v="1"/>
    <x v="1"/>
    <x v="8"/>
    <x v="43"/>
    <x v="4"/>
    <s v="ОФФ_ТРЕЙД"/>
    <n v="6000353455"/>
    <s v="Провиант"/>
    <s v="Курмангазы 152"/>
    <x v="757"/>
    <s v="152581"/>
    <x v="3"/>
    <s v="01.05.2026"/>
    <s v="31.05.2026"/>
    <n v="3246.7532467532469"/>
    <n v="438.64394055999998"/>
    <n v="1"/>
    <n v="1"/>
    <x v="1"/>
  </r>
  <r>
    <n v="90075"/>
    <s v="20437"/>
    <s v="ТОО Батыс Саудагер"/>
    <x v="1"/>
    <x v="1"/>
    <x v="8"/>
    <x v="43"/>
    <x v="4"/>
    <s v="ОФФ_ТРЕЙД"/>
    <n v="6000353455"/>
    <s v="Провиант"/>
    <s v="Курмангазы 152"/>
    <x v="757"/>
    <s v="162094"/>
    <x v="0"/>
    <s v="01.05.2026"/>
    <s v="31.05.2026"/>
    <n v="3246.7532467532469"/>
    <n v="2303.4022917399998"/>
    <n v="1"/>
    <n v="1"/>
    <x v="1"/>
  </r>
  <r>
    <n v="90075"/>
    <s v="20437"/>
    <s v="ТОО Батыс Саудагер"/>
    <x v="1"/>
    <x v="1"/>
    <x v="8"/>
    <x v="43"/>
    <x v="4"/>
    <s v="ОФФ_ТРЕЙД"/>
    <n v="6000353455"/>
    <s v="Провиант"/>
    <s v="Курмангазы 152"/>
    <x v="757"/>
    <s v="162122"/>
    <x v="1"/>
    <s v="01.05.2026"/>
    <s v="31.05.2026"/>
    <n v="3246.7532467532469"/>
    <n v="615.79051950999997"/>
    <n v="1"/>
    <n v="1"/>
    <x v="1"/>
  </r>
  <r>
    <n v="90075"/>
    <s v="20437"/>
    <s v="ТОО Батыс Саудагер"/>
    <x v="1"/>
    <x v="1"/>
    <x v="8"/>
    <x v="43"/>
    <x v="4"/>
    <s v="ОФФ_ТРЕЙД"/>
    <n v="600350933"/>
    <s v="Егор"/>
    <s v="Кердери ул, д. 125/1"/>
    <x v="758"/>
    <s v="152062"/>
    <x v="1"/>
    <s v="01.05.2026"/>
    <s v="31.05.2026"/>
    <n v="3246.7532467532469"/>
    <n v="673.22407009999995"/>
    <n v="1"/>
    <n v="1"/>
    <x v="1"/>
  </r>
  <r>
    <n v="90075"/>
    <s v="20437"/>
    <s v="ТОО Батыс Саудагер"/>
    <x v="1"/>
    <x v="1"/>
    <x v="8"/>
    <x v="43"/>
    <x v="4"/>
    <s v="ОФФ_ТРЕЙД"/>
    <n v="600350933"/>
    <s v="Егор"/>
    <s v="Кердери ул, д. 125/1"/>
    <x v="758"/>
    <s v="152579"/>
    <x v="3"/>
    <s v="01.05.2026"/>
    <s v="31.05.2026"/>
    <n v="3246.7532467532469"/>
    <n v="575.46646068999996"/>
    <n v="1"/>
    <n v="1"/>
    <x v="1"/>
  </r>
  <r>
    <n v="90075"/>
    <s v="20437"/>
    <s v="ТОО Батыс Саудагер"/>
    <x v="1"/>
    <x v="1"/>
    <x v="8"/>
    <x v="43"/>
    <x v="4"/>
    <s v="ОФФ_ТРЕЙД"/>
    <n v="600350933"/>
    <s v="Егор"/>
    <s v="Кердери ул, д. 125/1"/>
    <x v="758"/>
    <s v="152581"/>
    <x v="3"/>
    <s v="01.05.2026"/>
    <s v="31.05.2026"/>
    <n v="3246.7532467532469"/>
    <n v="479.55538390999999"/>
    <n v="1"/>
    <n v="1"/>
    <x v="1"/>
  </r>
  <r>
    <n v="90075"/>
    <s v="20437"/>
    <s v="ТОО Батыс Саудагер"/>
    <x v="1"/>
    <x v="1"/>
    <x v="8"/>
    <x v="43"/>
    <x v="4"/>
    <s v="ОФФ_ТРЕЙД"/>
    <n v="600350933"/>
    <s v="Егор"/>
    <s v="Кердери ул, д. 125/1"/>
    <x v="758"/>
    <s v="162078"/>
    <x v="0"/>
    <s v="01.05.2026"/>
    <s v="31.05.2026"/>
    <n v="3246.7532467532469"/>
    <n v="2098.5300152099999"/>
    <n v="1"/>
    <n v="1"/>
    <x v="1"/>
  </r>
  <r>
    <n v="90075"/>
    <s v="20437"/>
    <s v="ТОО Батыс Саудагер"/>
    <x v="1"/>
    <x v="1"/>
    <x v="8"/>
    <x v="43"/>
    <x v="4"/>
    <s v="ОФФ_ТРЕЙД"/>
    <n v="600350933"/>
    <s v="Егор"/>
    <s v="Кердери ул, д. 125/1"/>
    <x v="758"/>
    <s v="162122"/>
    <x v="1"/>
    <s v="01.05.2026"/>
    <s v="31.05.2026"/>
    <n v="3246.7532467532469"/>
    <n v="673.22407009999995"/>
    <n v="1"/>
    <n v="1"/>
    <x v="1"/>
  </r>
  <r>
    <n v="90075"/>
    <s v="20437"/>
    <s v="ТОО Батыс Саудагер"/>
    <x v="1"/>
    <x v="1"/>
    <x v="8"/>
    <x v="43"/>
    <x v="4"/>
    <s v="ОФФ_ТРЕЙД"/>
    <n v="600351002"/>
    <s v="У Лели"/>
    <s v="Чкалова ул, д. 20"/>
    <x v="759"/>
    <s v="152062"/>
    <x v="1"/>
    <s v="01.05.2026"/>
    <s v="31.05.2026"/>
    <n v="3246.7532467532469"/>
    <n v="3522.99109228"/>
    <n v="1"/>
    <n v="1"/>
    <x v="1"/>
  </r>
  <r>
    <n v="90075"/>
    <s v="20437"/>
    <s v="ТОО Батыс Саудагер"/>
    <x v="1"/>
    <x v="1"/>
    <x v="8"/>
    <x v="43"/>
    <x v="4"/>
    <s v="ОФФ_ТРЕЙД"/>
    <n v="600351002"/>
    <s v="У Лели"/>
    <s v="Чкалова ул, д. 20"/>
    <x v="759"/>
    <s v="152579"/>
    <x v="3"/>
    <s v="01.05.2026"/>
    <s v="31.05.2026"/>
    <n v="3246.7532467532469"/>
    <n v="584.59614536000004"/>
    <n v="1"/>
    <n v="1"/>
    <x v="1"/>
  </r>
  <r>
    <n v="90075"/>
    <s v="20437"/>
    <s v="ТОО Батыс Саудагер"/>
    <x v="1"/>
    <x v="1"/>
    <x v="8"/>
    <x v="43"/>
    <x v="4"/>
    <s v="ОФФ_ТРЕЙД"/>
    <n v="600351002"/>
    <s v="У Лели"/>
    <s v="Чкалова ул, д. 20"/>
    <x v="759"/>
    <s v="152581"/>
    <x v="3"/>
    <s v="01.05.2026"/>
    <s v="31.05.2026"/>
    <n v="3246.7532467532469"/>
    <n v="584.59614536000004"/>
    <n v="1"/>
    <n v="1"/>
    <x v="1"/>
  </r>
  <r>
    <n v="90075"/>
    <s v="20437"/>
    <s v="ТОО Батыс Саудагер"/>
    <x v="1"/>
    <x v="1"/>
    <x v="8"/>
    <x v="43"/>
    <x v="4"/>
    <s v="ОФФ_ТРЕЙД"/>
    <n v="600351002"/>
    <s v="У Лели"/>
    <s v="Чкалова ул, д. 20"/>
    <x v="759"/>
    <s v="162078"/>
    <x v="0"/>
    <s v="01.05.2026"/>
    <s v="31.05.2026"/>
    <n v="3246.7532467532469"/>
    <n v="4078.22664274"/>
    <n v="1"/>
    <n v="1"/>
    <x v="1"/>
  </r>
  <r>
    <n v="90075"/>
    <s v="20437"/>
    <s v="ТОО Батыс Саудагер"/>
    <x v="1"/>
    <x v="1"/>
    <x v="8"/>
    <x v="43"/>
    <x v="4"/>
    <s v="ОФФ_ТРЕЙД"/>
    <n v="600351002"/>
    <s v="У Лели"/>
    <s v="Чкалова ул, д. 20"/>
    <x v="759"/>
    <s v="162094"/>
    <x v="0"/>
    <s v="01.05.2026"/>
    <s v="31.05.2026"/>
    <n v="3246.7532467532469"/>
    <n v="3421.2644705600001"/>
    <n v="1"/>
    <n v="1"/>
    <x v="1"/>
  </r>
  <r>
    <n v="90075"/>
    <s v="20437"/>
    <s v="ТОО Батыс Саудагер"/>
    <x v="1"/>
    <x v="1"/>
    <x v="8"/>
    <x v="43"/>
    <x v="4"/>
    <s v="ОФФ_ТРЕЙД"/>
    <n v="600351002"/>
    <s v="У Лели"/>
    <s v="Чкалова ул, д. 20"/>
    <x v="759"/>
    <s v="162122"/>
    <x v="1"/>
    <s v="01.05.2026"/>
    <s v="31.05.2026"/>
    <n v="3246.7532467532469"/>
    <n v="1308.32550371"/>
    <n v="1"/>
    <n v="1"/>
    <x v="1"/>
  </r>
  <r>
    <n v="90075"/>
    <s v="20437"/>
    <s v="ТОО Батыс Саудагер"/>
    <x v="1"/>
    <x v="1"/>
    <x v="8"/>
    <x v="43"/>
    <x v="4"/>
    <s v="ОФФ_ТРЕЙД"/>
    <n v="600351007"/>
    <s v="Акниет"/>
    <s v="Северо-Восток мкр, д. 13/1"/>
    <x v="760"/>
    <s v="162078"/>
    <x v="0"/>
    <s v="01.05.2026"/>
    <s v="31.05.2026"/>
    <n v="3246.7532467532469"/>
    <n v="960.87533155999995"/>
    <n v="1"/>
    <n v="1"/>
    <x v="1"/>
  </r>
  <r>
    <n v="90075"/>
    <s v="20437"/>
    <s v="ТОО Батыс Саудагер"/>
    <x v="1"/>
    <x v="1"/>
    <x v="8"/>
    <x v="43"/>
    <x v="4"/>
    <s v="ОФФ_ТРЕЙД"/>
    <n v="600351007"/>
    <s v="Акниет"/>
    <s v="Северо-Восток мкр, д. 13/1"/>
    <x v="760"/>
    <s v="162094"/>
    <x v="0"/>
    <s v="01.05.2026"/>
    <s v="31.05.2026"/>
    <n v="3246.7532467532469"/>
    <n v="2306.10079576"/>
    <n v="1"/>
    <n v="1"/>
    <x v="1"/>
  </r>
  <r>
    <n v="90075"/>
    <s v="20437"/>
    <s v="ТОО Батыс Саудагер"/>
    <x v="1"/>
    <x v="1"/>
    <x v="8"/>
    <x v="43"/>
    <x v="4"/>
    <s v="ОФФ_ТРЕЙД"/>
    <n v="600351007"/>
    <s v="Акниет"/>
    <s v="Северо-Восток мкр, д. 13/1"/>
    <x v="760"/>
    <s v="162122"/>
    <x v="1"/>
    <s v="01.05.2026"/>
    <s v="31.05.2026"/>
    <n v="3246.7532467532469"/>
    <n v="1233.0238726800001"/>
    <n v="1"/>
    <n v="1"/>
    <x v="1"/>
  </r>
  <r>
    <n v="90075"/>
    <s v="20437"/>
    <s v="ТОО Батыс Саудагер"/>
    <x v="1"/>
    <x v="1"/>
    <x v="8"/>
    <x v="43"/>
    <x v="4"/>
    <s v="ОФФ_ТРЕЙД"/>
    <n v="600351011"/>
    <s v="Анель"/>
    <s v="Северо-Восток-2 мкр, д. 41"/>
    <x v="761"/>
    <s v="152062"/>
    <x v="1"/>
    <s v="01.05.2026"/>
    <s v="31.05.2026"/>
    <n v="3246.7532467532469"/>
    <n v="1259.1731470300001"/>
    <n v="1"/>
    <n v="1"/>
    <x v="1"/>
  </r>
  <r>
    <n v="90075"/>
    <s v="20437"/>
    <s v="ТОО Батыс Саудагер"/>
    <x v="1"/>
    <x v="1"/>
    <x v="8"/>
    <x v="43"/>
    <x v="4"/>
    <s v="ОФФ_ТРЕЙД"/>
    <n v="600351011"/>
    <s v="Анель"/>
    <s v="Северо-Восток-2 мкр, д. 41"/>
    <x v="761"/>
    <s v="152579"/>
    <x v="3"/>
    <s v="01.05.2026"/>
    <s v="31.05.2026"/>
    <n v="3246.7532467532469"/>
    <n v="538.16548346000002"/>
    <n v="1"/>
    <n v="1"/>
    <x v="1"/>
  </r>
  <r>
    <n v="90075"/>
    <s v="20437"/>
    <s v="ТОО Батыс Саудагер"/>
    <x v="1"/>
    <x v="1"/>
    <x v="8"/>
    <x v="43"/>
    <x v="4"/>
    <s v="ОФФ_ТРЕЙД"/>
    <n v="600351011"/>
    <s v="Анель"/>
    <s v="Северо-Восток-2 мкр, д. 41"/>
    <x v="761"/>
    <s v="152581"/>
    <x v="3"/>
    <s v="01.05.2026"/>
    <s v="31.05.2026"/>
    <n v="3246.7532467532469"/>
    <n v="448.47123621999998"/>
    <n v="1"/>
    <n v="1"/>
    <x v="1"/>
  </r>
  <r>
    <n v="90075"/>
    <s v="20437"/>
    <s v="ТОО Батыс Саудагер"/>
    <x v="1"/>
    <x v="1"/>
    <x v="8"/>
    <x v="43"/>
    <x v="4"/>
    <s v="ОФФ_ТРЕЙД"/>
    <n v="600351011"/>
    <s v="Анель"/>
    <s v="Северо-Восток-2 мкр, д. 41"/>
    <x v="761"/>
    <s v="162078"/>
    <x v="0"/>
    <s v="01.05.2026"/>
    <s v="31.05.2026"/>
    <n v="3246.7532467532469"/>
    <n v="1962.5060665200001"/>
    <n v="1"/>
    <n v="1"/>
    <x v="1"/>
  </r>
  <r>
    <n v="90075"/>
    <s v="20437"/>
    <s v="ТОО Батыс Саудагер"/>
    <x v="1"/>
    <x v="1"/>
    <x v="8"/>
    <x v="43"/>
    <x v="4"/>
    <s v="ОФФ_ТРЕЙД"/>
    <n v="600351011"/>
    <s v="Анель"/>
    <s v="Северо-Восток-2 мкр, д. 41"/>
    <x v="761"/>
    <s v="162094"/>
    <x v="0"/>
    <s v="01.05.2026"/>
    <s v="31.05.2026"/>
    <n v="3246.7532467532469"/>
    <n v="3532.5109197400002"/>
    <n v="1"/>
    <n v="1"/>
    <x v="1"/>
  </r>
  <r>
    <n v="90075"/>
    <s v="20437"/>
    <s v="ТОО Батыс Саудагер"/>
    <x v="1"/>
    <x v="1"/>
    <x v="8"/>
    <x v="43"/>
    <x v="4"/>
    <s v="ОФФ_ТРЕЙД"/>
    <n v="600351011"/>
    <s v="Анель"/>
    <s v="Северо-Восток-2 мкр, д. 41"/>
    <x v="761"/>
    <s v="162122"/>
    <x v="1"/>
    <s v="01.05.2026"/>
    <s v="31.05.2026"/>
    <n v="3246.7532467532469"/>
    <n v="1259.1731470300001"/>
    <n v="1"/>
    <n v="1"/>
    <x v="1"/>
  </r>
  <r>
    <n v="90075"/>
    <s v="20437"/>
    <s v="ТОО Батыс Саудагер"/>
    <x v="1"/>
    <x v="1"/>
    <x v="8"/>
    <x v="43"/>
    <x v="4"/>
    <s v="ОФФ_ТРЕЙД"/>
    <n v="600351028"/>
    <s v="Батик"/>
    <s v="Петровского ул, д. 134/1 (напротив АЗС Гелиос)"/>
    <x v="762"/>
    <s v="152062"/>
    <x v="1"/>
    <s v="01.05.2026"/>
    <s v="31.05.2026"/>
    <n v="3246.7532467532469"/>
    <n v="2252.34001782"/>
    <n v="1"/>
    <n v="1"/>
    <x v="1"/>
  </r>
  <r>
    <n v="90075"/>
    <s v="20437"/>
    <s v="ТОО Батыс Саудагер"/>
    <x v="1"/>
    <x v="1"/>
    <x v="8"/>
    <x v="43"/>
    <x v="4"/>
    <s v="ОФФ_ТРЕЙД"/>
    <n v="600351028"/>
    <s v="Батик"/>
    <s v="Петровского ул, д. 134/1 (напротив АЗС Гелиос)"/>
    <x v="762"/>
    <s v="152579"/>
    <x v="3"/>
    <s v="01.05.2026"/>
    <s v="31.05.2026"/>
    <n v="3246.7532467532469"/>
    <n v="481.06297544"/>
    <n v="1"/>
    <n v="1"/>
    <x v="1"/>
  </r>
  <r>
    <n v="90075"/>
    <s v="20437"/>
    <s v="ТОО Батыс Саудагер"/>
    <x v="1"/>
    <x v="1"/>
    <x v="8"/>
    <x v="43"/>
    <x v="4"/>
    <s v="ОФФ_ТРЕЙД"/>
    <n v="600351028"/>
    <s v="Батик"/>
    <s v="Петровского ул, д. 134/1 (напротив АЗС Гелиос)"/>
    <x v="762"/>
    <s v="152581"/>
    <x v="3"/>
    <s v="01.05.2026"/>
    <s v="31.05.2026"/>
    <n v="3246.7532467532469"/>
    <n v="400.88581287"/>
    <n v="1"/>
    <n v="1"/>
    <x v="1"/>
  </r>
  <r>
    <n v="90075"/>
    <s v="20437"/>
    <s v="ТОО Батыс Саудагер"/>
    <x v="1"/>
    <x v="1"/>
    <x v="8"/>
    <x v="43"/>
    <x v="4"/>
    <s v="ОФФ_ТРЕЙД"/>
    <n v="600351028"/>
    <s v="Батик"/>
    <s v="Петровского ул, д. 134/1 (напротив АЗС Гелиос)"/>
    <x v="762"/>
    <s v="162078"/>
    <x v="0"/>
    <s v="01.05.2026"/>
    <s v="31.05.2026"/>
    <n v="3246.7532467532469"/>
    <n v="2633.2871121399999"/>
    <n v="1"/>
    <n v="1"/>
    <x v="1"/>
  </r>
  <r>
    <n v="90075"/>
    <s v="20437"/>
    <s v="ТОО Батыс Саудагер"/>
    <x v="1"/>
    <x v="1"/>
    <x v="8"/>
    <x v="43"/>
    <x v="4"/>
    <s v="ОФФ_ТРЕЙД"/>
    <n v="600351028"/>
    <s v="Батик"/>
    <s v="Петровского ул, д. 134/1 (напротив АЗС Гелиос)"/>
    <x v="762"/>
    <s v="162094"/>
    <x v="0"/>
    <s v="01.05.2026"/>
    <s v="31.05.2026"/>
    <n v="3246.7532467532469"/>
    <n v="2106.2540728099998"/>
    <n v="1"/>
    <n v="1"/>
    <x v="1"/>
  </r>
  <r>
    <n v="90075"/>
    <s v="20437"/>
    <s v="ТОО Батыс Саудагер"/>
    <x v="1"/>
    <x v="1"/>
    <x v="8"/>
    <x v="43"/>
    <x v="4"/>
    <s v="ОФФ_ТРЕЙД"/>
    <n v="600351028"/>
    <s v="Батик"/>
    <s v="Петровского ул, д. 134/1 (напротив АЗС Гелиос)"/>
    <x v="762"/>
    <s v="162122"/>
    <x v="1"/>
    <s v="01.05.2026"/>
    <s v="31.05.2026"/>
    <n v="3246.7532467532469"/>
    <n v="1126.17000891"/>
    <n v="1"/>
    <n v="1"/>
    <x v="1"/>
  </r>
  <r>
    <n v="90075"/>
    <s v="20437"/>
    <s v="ТОО Батыс Саудагер"/>
    <x v="1"/>
    <x v="1"/>
    <x v="8"/>
    <x v="43"/>
    <x v="4"/>
    <s v="ОФФ_ТРЕЙД"/>
    <n v="600351070"/>
    <s v="Тан"/>
    <s v="Курмангазы ул, д. 161"/>
    <x v="763"/>
    <s v="162078"/>
    <x v="0"/>
    <s v="01.05.2026"/>
    <s v="31.05.2026"/>
    <n v="3246.7532467532469"/>
    <n v="3461.5384615399998"/>
    <n v="1"/>
    <n v="1"/>
    <x v="1"/>
  </r>
  <r>
    <n v="90075"/>
    <s v="20437"/>
    <s v="ТОО Батыс Саудагер"/>
    <x v="1"/>
    <x v="1"/>
    <x v="8"/>
    <x v="43"/>
    <x v="4"/>
    <s v="ОФФ_ТРЕЙД"/>
    <n v="600351070"/>
    <s v="Тан"/>
    <s v="Курмангазы ул, д. 161"/>
    <x v="763"/>
    <s v="162094"/>
    <x v="0"/>
    <s v="01.05.2026"/>
    <s v="31.05.2026"/>
    <n v="3246.7532467532469"/>
    <n v="1038.4615384599999"/>
    <n v="1"/>
    <n v="1"/>
    <x v="1"/>
  </r>
  <r>
    <n v="90075"/>
    <s v="20437"/>
    <s v="ТОО Батыс Саудагер"/>
    <x v="1"/>
    <x v="1"/>
    <x v="8"/>
    <x v="43"/>
    <x v="4"/>
    <s v="ОФФ_ТРЕЙД"/>
    <n v="600351089"/>
    <s v="Ассорти"/>
    <s v="Курмангазы ул, д. 111 ул, к.106"/>
    <x v="764"/>
    <s v="152062"/>
    <x v="1"/>
    <s v="01.05.2026"/>
    <s v="31.05.2026"/>
    <n v="3246.7532467532469"/>
    <n v="2299.7196569900002"/>
    <n v="1"/>
    <n v="1"/>
    <x v="1"/>
  </r>
  <r>
    <n v="90075"/>
    <s v="20437"/>
    <s v="ТОО Батыс Саудагер"/>
    <x v="1"/>
    <x v="1"/>
    <x v="8"/>
    <x v="43"/>
    <x v="4"/>
    <s v="ОФФ_ТРЕЙД"/>
    <n v="600351089"/>
    <s v="Ассорти"/>
    <s v="Курмангазы ул, д. 111 ул, к.106"/>
    <x v="764"/>
    <s v="162078"/>
    <x v="0"/>
    <s v="01.05.2026"/>
    <s v="31.05.2026"/>
    <n v="3246.7532467532469"/>
    <n v="6285.1422939499998"/>
    <n v="1"/>
    <n v="1"/>
    <x v="1"/>
  </r>
  <r>
    <n v="90075"/>
    <s v="20437"/>
    <s v="ТОО Батыс Саудагер"/>
    <x v="1"/>
    <x v="1"/>
    <x v="8"/>
    <x v="43"/>
    <x v="4"/>
    <s v="ОФФ_ТРЕЙД"/>
    <n v="600351089"/>
    <s v="Ассорти"/>
    <s v="Курмангазы ул, д. 111 ул, к.106"/>
    <x v="764"/>
    <s v="162094"/>
    <x v="0"/>
    <s v="01.05.2026"/>
    <s v="31.05.2026"/>
    <n v="3246.7532467532469"/>
    <n v="9509.5850007600002"/>
    <n v="1"/>
    <n v="1"/>
    <x v="1"/>
  </r>
  <r>
    <n v="90075"/>
    <s v="20437"/>
    <s v="ТОО Батыс Саудагер"/>
    <x v="1"/>
    <x v="1"/>
    <x v="8"/>
    <x v="43"/>
    <x v="4"/>
    <s v="ОФФ_ТРЕЙД"/>
    <n v="600351089"/>
    <s v="Ассорти"/>
    <s v="Курмангазы ул, д. 111 ул, к.106"/>
    <x v="764"/>
    <s v="162122"/>
    <x v="1"/>
    <s v="01.05.2026"/>
    <s v="31.05.2026"/>
    <n v="3246.7532467532469"/>
    <n v="4405.5530482900003"/>
    <n v="1"/>
    <n v="1"/>
    <x v="1"/>
  </r>
  <r>
    <n v="90075"/>
    <s v="20437"/>
    <s v="ТОО Батыс Саудагер"/>
    <x v="1"/>
    <x v="1"/>
    <x v="8"/>
    <x v="44"/>
    <x v="4"/>
    <s v="ОФФ_ТРЕЙД"/>
    <n v="6000352829"/>
    <s v="Рустам"/>
    <s v="Ветеран ул., 12"/>
    <x v="765"/>
    <s v="162094"/>
    <x v="0"/>
    <s v="01.05.2026"/>
    <s v="31.05.2026"/>
    <n v="3246.7532467532469"/>
    <n v="3317.4764690900001"/>
    <n v="1"/>
    <n v="1"/>
    <x v="1"/>
  </r>
  <r>
    <n v="90075"/>
    <s v="20437"/>
    <s v="ТОО Батыс Саудагер"/>
    <x v="1"/>
    <x v="1"/>
    <x v="8"/>
    <x v="44"/>
    <x v="4"/>
    <s v="ОФФ_ТРЕЙД"/>
    <n v="6000352829"/>
    <s v="Рустам"/>
    <s v="Ветеран ул., 12"/>
    <x v="765"/>
    <s v="162122"/>
    <x v="1"/>
    <s v="01.05.2026"/>
    <s v="31.05.2026"/>
    <n v="3246.7532467532469"/>
    <n v="1182.5235309100001"/>
    <n v="1"/>
    <n v="1"/>
    <x v="1"/>
  </r>
  <r>
    <n v="90075"/>
    <s v="20437"/>
    <s v="ТОО Батыс Саудагер"/>
    <x v="1"/>
    <x v="1"/>
    <x v="8"/>
    <x v="44"/>
    <x v="4"/>
    <s v="ОФФ_ТРЕЙД"/>
    <n v="6000353458"/>
    <s v="Карусель"/>
    <s v="Производственная 7/1"/>
    <x v="766"/>
    <s v="152062"/>
    <x v="1"/>
    <s v="01.05.2026"/>
    <s v="31.05.2026"/>
    <n v="3246.7532467532469"/>
    <n v="1947.1319045800001"/>
    <n v="1"/>
    <n v="1"/>
    <x v="1"/>
  </r>
  <r>
    <n v="90075"/>
    <s v="20437"/>
    <s v="ТОО Батыс Саудагер"/>
    <x v="1"/>
    <x v="1"/>
    <x v="8"/>
    <x v="44"/>
    <x v="4"/>
    <s v="ОФФ_ТРЕЙД"/>
    <n v="6000353458"/>
    <s v="Карусель"/>
    <s v="Производственная 7/1"/>
    <x v="766"/>
    <s v="162078"/>
    <x v="0"/>
    <s v="01.05.2026"/>
    <s v="31.05.2026"/>
    <n v="3246.7532467532469"/>
    <n v="3237.1812995300002"/>
    <n v="1"/>
    <n v="1"/>
    <x v="1"/>
  </r>
  <r>
    <n v="90075"/>
    <s v="20437"/>
    <s v="ТОО Батыс Саудагер"/>
    <x v="1"/>
    <x v="1"/>
    <x v="8"/>
    <x v="44"/>
    <x v="4"/>
    <s v="ОФФ_ТРЕЙД"/>
    <n v="6000353458"/>
    <s v="Карусель"/>
    <s v="Производственная 7/1"/>
    <x v="766"/>
    <s v="162094"/>
    <x v="0"/>
    <s v="01.05.2026"/>
    <s v="31.05.2026"/>
    <n v="3246.7532467532469"/>
    <n v="1132.9163408899999"/>
    <n v="1"/>
    <n v="1"/>
    <x v="1"/>
  </r>
  <r>
    <n v="90075"/>
    <s v="20437"/>
    <s v="ТОО Батыс Саудагер"/>
    <x v="1"/>
    <x v="1"/>
    <x v="8"/>
    <x v="44"/>
    <x v="4"/>
    <s v="ОФФ_ТРЕЙД"/>
    <n v="6000353458"/>
    <s v="Карусель"/>
    <s v="Производственная 7/1"/>
    <x v="766"/>
    <s v="162122"/>
    <x v="1"/>
    <s v="01.05.2026"/>
    <s v="31.05.2026"/>
    <n v="3246.7532467532469"/>
    <n v="2682.77045499"/>
    <n v="1"/>
    <n v="1"/>
    <x v="1"/>
  </r>
  <r>
    <n v="90075"/>
    <s v="20437"/>
    <s v="ТОО Батыс Саудагер"/>
    <x v="1"/>
    <x v="1"/>
    <x v="8"/>
    <x v="44"/>
    <x v="4"/>
    <s v="ОФФ_ТРЕЙД"/>
    <n v="600350627"/>
    <s v="Ням-ням"/>
    <s v="Кутякова ул, д. 2 ул, корп. 5"/>
    <x v="767"/>
    <s v="152062"/>
    <x v="1"/>
    <s v="01.05.2026"/>
    <s v="31.05.2026"/>
    <n v="3246.7532467532469"/>
    <n v="1966.78654538"/>
    <n v="1"/>
    <n v="1"/>
    <x v="1"/>
  </r>
  <r>
    <n v="90075"/>
    <s v="20437"/>
    <s v="ТОО Батыс Саудагер"/>
    <x v="1"/>
    <x v="1"/>
    <x v="8"/>
    <x v="44"/>
    <x v="4"/>
    <s v="ОФФ_ТРЕЙД"/>
    <n v="600350627"/>
    <s v="Ням-ням"/>
    <s v="Кутякова ул, д. 2 ул, корп. 5"/>
    <x v="767"/>
    <s v="162078"/>
    <x v="0"/>
    <s v="01.05.2026"/>
    <s v="31.05.2026"/>
    <n v="3246.7532467532469"/>
    <n v="2043.5794372800001"/>
    <n v="1"/>
    <n v="1"/>
    <x v="1"/>
  </r>
  <r>
    <n v="90075"/>
    <s v="20437"/>
    <s v="ТОО Батыс Саудагер"/>
    <x v="1"/>
    <x v="1"/>
    <x v="8"/>
    <x v="44"/>
    <x v="4"/>
    <s v="ОФФ_ТРЕЙД"/>
    <n v="600350627"/>
    <s v="Ням-ням"/>
    <s v="Кутякова ул, д. 2 ул, корп. 5"/>
    <x v="767"/>
    <s v="162094"/>
    <x v="0"/>
    <s v="01.05.2026"/>
    <s v="31.05.2026"/>
    <n v="3246.7532467532469"/>
    <n v="3678.4429871000002"/>
    <n v="1"/>
    <n v="1"/>
    <x v="1"/>
  </r>
  <r>
    <n v="90075"/>
    <s v="20437"/>
    <s v="ТОО Батыс Саудагер"/>
    <x v="1"/>
    <x v="1"/>
    <x v="8"/>
    <x v="44"/>
    <x v="4"/>
    <s v="ОФФ_ТРЕЙД"/>
    <n v="600350627"/>
    <s v="Ням-ням"/>
    <s v="Кутякова ул, д. 2 ул, корп. 5"/>
    <x v="767"/>
    <s v="162122"/>
    <x v="1"/>
    <s v="01.05.2026"/>
    <s v="31.05.2026"/>
    <n v="3246.7532467532469"/>
    <n v="1311.19103025"/>
    <n v="1"/>
    <n v="1"/>
    <x v="1"/>
  </r>
  <r>
    <n v="90075"/>
    <s v="20437"/>
    <s v="ТОО Батыс Саудагер"/>
    <x v="1"/>
    <x v="1"/>
    <x v="8"/>
    <x v="44"/>
    <x v="4"/>
    <s v="ОФФ_ТРЕЙД"/>
    <n v="600350629"/>
    <s v="Наш"/>
    <s v="Абулхаир хана ул, д. 92"/>
    <x v="768"/>
    <s v="152062"/>
    <x v="1"/>
    <s v="01.05.2026"/>
    <s v="31.05.2026"/>
    <n v="3246.7532467532469"/>
    <n v="1619.1222570499999"/>
    <n v="1"/>
    <n v="1"/>
    <x v="1"/>
  </r>
  <r>
    <n v="90075"/>
    <s v="20437"/>
    <s v="ТОО Батыс Саудагер"/>
    <x v="1"/>
    <x v="1"/>
    <x v="8"/>
    <x v="44"/>
    <x v="4"/>
    <s v="ОФФ_ТРЕЙД"/>
    <n v="600350629"/>
    <s v="Наш"/>
    <s v="Абулхаир хана ул, д. 92"/>
    <x v="768"/>
    <s v="162078"/>
    <x v="0"/>
    <s v="01.05.2026"/>
    <s v="31.05.2026"/>
    <n v="3246.7532467532469"/>
    <n v="1261.75548589"/>
    <n v="1"/>
    <n v="1"/>
    <x v="1"/>
  </r>
  <r>
    <n v="90075"/>
    <s v="20437"/>
    <s v="ТОО Батыс Саудагер"/>
    <x v="1"/>
    <x v="1"/>
    <x v="8"/>
    <x v="44"/>
    <x v="4"/>
    <s v="ОФФ_ТРЕЙД"/>
    <n v="600350629"/>
    <s v="Наш"/>
    <s v="Абулхаир хана ул, д. 92"/>
    <x v="768"/>
    <s v="162122"/>
    <x v="1"/>
    <s v="01.05.2026"/>
    <s v="31.05.2026"/>
    <n v="3246.7532467532469"/>
    <n v="1619.1222570499999"/>
    <n v="1"/>
    <n v="1"/>
    <x v="1"/>
  </r>
  <r>
    <n v="90075"/>
    <s v="20437"/>
    <s v="ТОО Батыс Саудагер"/>
    <x v="1"/>
    <x v="1"/>
    <x v="8"/>
    <x v="44"/>
    <x v="4"/>
    <s v="ОФФ_ТРЕЙД"/>
    <n v="600350659"/>
    <s v="Продукты"/>
    <s v="Карбышева ул, д. 66"/>
    <x v="769"/>
    <s v="152062"/>
    <x v="1"/>
    <s v="01.05.2026"/>
    <s v="31.05.2026"/>
    <n v="3246.7532467532469"/>
    <n v="616.51193634000003"/>
    <n v="1"/>
    <n v="1"/>
    <x v="1"/>
  </r>
  <r>
    <n v="90075"/>
    <s v="20437"/>
    <s v="ТОО Батыс Саудагер"/>
    <x v="1"/>
    <x v="1"/>
    <x v="8"/>
    <x v="44"/>
    <x v="4"/>
    <s v="ОФФ_ТРЕЙД"/>
    <n v="600350659"/>
    <s v="Продукты"/>
    <s v="Карбышева ул, д. 66"/>
    <x v="769"/>
    <s v="162078"/>
    <x v="0"/>
    <s v="01.05.2026"/>
    <s v="31.05.2026"/>
    <n v="3246.7532467532469"/>
    <n v="960.87533155999995"/>
    <n v="1"/>
    <n v="1"/>
    <x v="1"/>
  </r>
  <r>
    <n v="90075"/>
    <s v="20437"/>
    <s v="ТОО Батыс Саудагер"/>
    <x v="1"/>
    <x v="1"/>
    <x v="8"/>
    <x v="44"/>
    <x v="4"/>
    <s v="ОФФ_ТРЕЙД"/>
    <n v="600350659"/>
    <s v="Продукты"/>
    <s v="Карбышева ул, д. 66"/>
    <x v="769"/>
    <s v="162094"/>
    <x v="0"/>
    <s v="01.05.2026"/>
    <s v="31.05.2026"/>
    <n v="3246.7532467532469"/>
    <n v="2306.10079576"/>
    <n v="1"/>
    <n v="1"/>
    <x v="1"/>
  </r>
  <r>
    <n v="90075"/>
    <s v="20437"/>
    <s v="ТОО Батыс Саудагер"/>
    <x v="1"/>
    <x v="1"/>
    <x v="8"/>
    <x v="44"/>
    <x v="4"/>
    <s v="ОФФ_ТРЕЙД"/>
    <n v="600350659"/>
    <s v="Продукты"/>
    <s v="Карбышева ул, д. 66"/>
    <x v="769"/>
    <s v="162122"/>
    <x v="1"/>
    <s v="01.05.2026"/>
    <s v="31.05.2026"/>
    <n v="3246.7532467532469"/>
    <n v="616.51193634000003"/>
    <n v="1"/>
    <n v="1"/>
    <x v="1"/>
  </r>
  <r>
    <n v="90075"/>
    <s v="20437"/>
    <s v="ТОО Батыс Саудагер"/>
    <x v="1"/>
    <x v="1"/>
    <x v="8"/>
    <x v="44"/>
    <x v="4"/>
    <s v="ОФФ_ТРЕЙД"/>
    <n v="600350717"/>
    <s v="Стимул"/>
    <s v="Мирный тупик, д. 17"/>
    <x v="770"/>
    <s v="152062"/>
    <x v="1"/>
    <s v="01.05.2026"/>
    <s v="31.05.2026"/>
    <n v="3246.7532467532469"/>
    <n v="1619.1222570499999"/>
    <n v="1"/>
    <n v="1"/>
    <x v="1"/>
  </r>
  <r>
    <n v="90075"/>
    <s v="20437"/>
    <s v="ТОО Батыс Саудагер"/>
    <x v="1"/>
    <x v="1"/>
    <x v="8"/>
    <x v="44"/>
    <x v="4"/>
    <s v="ОФФ_ТРЕЙД"/>
    <n v="600350717"/>
    <s v="Стимул"/>
    <s v="Мирный тупик, д. 17"/>
    <x v="770"/>
    <s v="162078"/>
    <x v="0"/>
    <s v="01.05.2026"/>
    <s v="31.05.2026"/>
    <n v="3246.7532467532469"/>
    <n v="1261.75548589"/>
    <n v="1"/>
    <n v="1"/>
    <x v="1"/>
  </r>
  <r>
    <n v="90075"/>
    <s v="20437"/>
    <s v="ТОО Батыс Саудагер"/>
    <x v="1"/>
    <x v="1"/>
    <x v="8"/>
    <x v="44"/>
    <x v="4"/>
    <s v="ОФФ_ТРЕЙД"/>
    <n v="600350717"/>
    <s v="Стимул"/>
    <s v="Мирный тупик, д. 17"/>
    <x v="770"/>
    <s v="162122"/>
    <x v="1"/>
    <s v="01.05.2026"/>
    <s v="31.05.2026"/>
    <n v="3246.7532467532469"/>
    <n v="1619.1222570499999"/>
    <n v="1"/>
    <n v="1"/>
    <x v="1"/>
  </r>
  <r>
    <n v="90075"/>
    <s v="20437"/>
    <s v="ТОО Батыс Саудагер"/>
    <x v="1"/>
    <x v="1"/>
    <x v="8"/>
    <x v="44"/>
    <x v="4"/>
    <s v="ОФФ_ТРЕЙД"/>
    <n v="600350731"/>
    <s v="Втис"/>
    <s v="Тюленина ул, д. 24"/>
    <x v="771"/>
    <s v="152062"/>
    <x v="1"/>
    <s v="01.05.2026"/>
    <s v="31.05.2026"/>
    <n v="3246.7532467532469"/>
    <n v="1200.09035853"/>
    <n v="1"/>
    <n v="1"/>
    <x v="1"/>
  </r>
  <r>
    <n v="90075"/>
    <s v="20437"/>
    <s v="ТОО Батыс Саудагер"/>
    <x v="1"/>
    <x v="1"/>
    <x v="8"/>
    <x v="44"/>
    <x v="4"/>
    <s v="ОФФ_ТРЕЙД"/>
    <n v="600350731"/>
    <s v="Втис"/>
    <s v="Тюленина ул, д. 24"/>
    <x v="771"/>
    <s v="152581"/>
    <x v="3"/>
    <s v="01.05.2026"/>
    <s v="31.05.2026"/>
    <n v="3246.7532467532469"/>
    <n v="427.42811655999998"/>
    <n v="1"/>
    <n v="1"/>
    <x v="1"/>
  </r>
  <r>
    <n v="90075"/>
    <s v="20437"/>
    <s v="ТОО Батыс Саудагер"/>
    <x v="1"/>
    <x v="1"/>
    <x v="8"/>
    <x v="44"/>
    <x v="4"/>
    <s v="ОФФ_ТРЕЙД"/>
    <n v="600350731"/>
    <s v="Втис"/>
    <s v="Тюленина ул, д. 24"/>
    <x v="771"/>
    <s v="162078"/>
    <x v="0"/>
    <s v="01.05.2026"/>
    <s v="31.05.2026"/>
    <n v="3246.7532467532469"/>
    <n v="2805.63234835"/>
    <n v="1"/>
    <n v="1"/>
    <x v="1"/>
  </r>
  <r>
    <n v="90075"/>
    <s v="20437"/>
    <s v="ТОО Батыс Саудагер"/>
    <x v="1"/>
    <x v="1"/>
    <x v="8"/>
    <x v="44"/>
    <x v="4"/>
    <s v="ОФФ_ТРЕЙД"/>
    <n v="600350731"/>
    <s v="Втис"/>
    <s v="Тюленина ул, д. 24"/>
    <x v="771"/>
    <s v="162094"/>
    <x v="0"/>
    <s v="01.05.2026"/>
    <s v="31.05.2026"/>
    <n v="3246.7532467532469"/>
    <n v="3366.75881802"/>
    <n v="1"/>
    <n v="1"/>
    <x v="1"/>
  </r>
  <r>
    <n v="90075"/>
    <s v="20437"/>
    <s v="ТОО Батыс Саудагер"/>
    <x v="1"/>
    <x v="1"/>
    <x v="8"/>
    <x v="44"/>
    <x v="4"/>
    <s v="ОФФ_ТРЕЙД"/>
    <n v="600350731"/>
    <s v="Втис"/>
    <s v="Тюленина ул, д. 24"/>
    <x v="771"/>
    <s v="162122"/>
    <x v="1"/>
    <s v="01.05.2026"/>
    <s v="31.05.2026"/>
    <n v="3246.7532467532469"/>
    <n v="1200.09035853"/>
    <n v="1"/>
    <n v="1"/>
    <x v="1"/>
  </r>
  <r>
    <n v="90075"/>
    <s v="20437"/>
    <s v="ТОО Батыс Саудагер"/>
    <x v="1"/>
    <x v="1"/>
    <x v="9"/>
    <x v="45"/>
    <x v="4"/>
    <s v="ОФФ_ТРЕЙД"/>
    <n v="6000351670"/>
    <s v="Нан Хлеб"/>
    <s v="Желаево промзона 10/2"/>
    <x v="772"/>
    <s v="152062"/>
    <x v="1"/>
    <s v="01.05.2026"/>
    <s v="31.05.2026"/>
    <n v="3246.7532467532469"/>
    <n v="717.91505791999998"/>
    <n v="1"/>
    <n v="1"/>
    <x v="1"/>
  </r>
  <r>
    <n v="90075"/>
    <s v="20437"/>
    <s v="ТОО Батыс Саудагер"/>
    <x v="1"/>
    <x v="1"/>
    <x v="9"/>
    <x v="45"/>
    <x v="4"/>
    <s v="ОФФ_ТРЕЙД"/>
    <n v="6000351670"/>
    <s v="Нан Хлеб"/>
    <s v="Желаево промзона 10/2"/>
    <x v="772"/>
    <s v="152579"/>
    <x v="3"/>
    <s v="01.05.2026"/>
    <s v="31.05.2026"/>
    <n v="3246.7532467532469"/>
    <n v="1227.3359073399999"/>
    <n v="1"/>
    <n v="1"/>
    <x v="1"/>
  </r>
  <r>
    <n v="90075"/>
    <s v="20437"/>
    <s v="ТОО Батыс Саудагер"/>
    <x v="1"/>
    <x v="1"/>
    <x v="9"/>
    <x v="45"/>
    <x v="4"/>
    <s v="ОФФ_ТРЕЙД"/>
    <n v="6000351670"/>
    <s v="Нан Хлеб"/>
    <s v="Желаево промзона 10/2"/>
    <x v="772"/>
    <s v="162078"/>
    <x v="0"/>
    <s v="01.05.2026"/>
    <s v="31.05.2026"/>
    <n v="3246.7532467532469"/>
    <n v="3126.4002156800002"/>
    <n v="1"/>
    <n v="1"/>
    <x v="1"/>
  </r>
  <r>
    <n v="90075"/>
    <s v="20437"/>
    <s v="ТОО Батыс Саудагер"/>
    <x v="1"/>
    <x v="1"/>
    <x v="9"/>
    <x v="45"/>
    <x v="4"/>
    <s v="ОФФ_ТРЕЙД"/>
    <n v="6000351670"/>
    <s v="Нан Хлеб"/>
    <s v="Желаево промзона 10/2"/>
    <x v="772"/>
    <s v="162094"/>
    <x v="0"/>
    <s v="01.05.2026"/>
    <s v="31.05.2026"/>
    <n v="3246.7532467532469"/>
    <n v="1204.4887780500001"/>
    <n v="1"/>
    <n v="1"/>
    <x v="1"/>
  </r>
  <r>
    <n v="90075"/>
    <s v="20437"/>
    <s v="ТОО Батыс Саудагер"/>
    <x v="1"/>
    <x v="1"/>
    <x v="9"/>
    <x v="45"/>
    <x v="4"/>
    <s v="ОФФ_ТРЕЙД"/>
    <n v="6000351670"/>
    <s v="Нан Хлеб"/>
    <s v="Желаево промзона 10/2"/>
    <x v="772"/>
    <s v="162122"/>
    <x v="1"/>
    <s v="01.05.2026"/>
    <s v="31.05.2026"/>
    <n v="3246.7532467532469"/>
    <n v="2723.8600410200002"/>
    <n v="1"/>
    <n v="1"/>
    <x v="1"/>
  </r>
  <r>
    <n v="90075"/>
    <s v="20437"/>
    <s v="ТОО Батыс Саудагер"/>
    <x v="1"/>
    <x v="1"/>
    <x v="9"/>
    <x v="45"/>
    <x v="4"/>
    <s v="ОФФ_ТРЕЙД"/>
    <n v="6000351825"/>
    <s v="Антошка"/>
    <s v="Ост.пав.2 дачная"/>
    <x v="773"/>
    <s v="152062"/>
    <x v="1"/>
    <s v="01.05.2026"/>
    <s v="31.05.2026"/>
    <n v="3246.7532467532469"/>
    <n v="2741.5950101899998"/>
    <n v="1"/>
    <n v="1"/>
    <x v="1"/>
  </r>
  <r>
    <n v="90075"/>
    <s v="20437"/>
    <s v="ТОО Батыс Саудагер"/>
    <x v="1"/>
    <x v="1"/>
    <x v="9"/>
    <x v="45"/>
    <x v="4"/>
    <s v="ОФФ_ТРЕЙД"/>
    <n v="6000351825"/>
    <s v="Антошка"/>
    <s v="Ост.пав.2 дачная"/>
    <x v="773"/>
    <s v="162078"/>
    <x v="0"/>
    <s v="01.05.2026"/>
    <s v="31.05.2026"/>
    <n v="3246.7532467532469"/>
    <n v="4227.5400996600001"/>
    <n v="1"/>
    <n v="1"/>
    <x v="1"/>
  </r>
  <r>
    <n v="90075"/>
    <s v="20437"/>
    <s v="ТОО Батыс Саудагер"/>
    <x v="1"/>
    <x v="1"/>
    <x v="9"/>
    <x v="45"/>
    <x v="4"/>
    <s v="ОФФ_ТРЕЙД"/>
    <n v="6000351825"/>
    <s v="Антошка"/>
    <s v="Ост.пав.2 дачная"/>
    <x v="773"/>
    <s v="162094"/>
    <x v="0"/>
    <s v="01.05.2026"/>
    <s v="31.05.2026"/>
    <n v="3246.7532467532469"/>
    <n v="3818.4121429699999"/>
    <n v="1"/>
    <n v="1"/>
    <x v="1"/>
  </r>
  <r>
    <n v="90075"/>
    <s v="20437"/>
    <s v="ТОО Батыс Саудагер"/>
    <x v="1"/>
    <x v="1"/>
    <x v="9"/>
    <x v="45"/>
    <x v="4"/>
    <s v="ОФФ_ТРЕЙД"/>
    <n v="6000351825"/>
    <s v="Антошка"/>
    <s v="Ост.пав.2 дачная"/>
    <x v="773"/>
    <s v="162122"/>
    <x v="1"/>
    <s v="01.05.2026"/>
    <s v="31.05.2026"/>
    <n v="3246.7532467532469"/>
    <n v="2712.4527471699998"/>
    <n v="1"/>
    <n v="1"/>
    <x v="1"/>
  </r>
  <r>
    <n v="90075"/>
    <s v="20437"/>
    <s v="ТОО Батыс Саудагер"/>
    <x v="1"/>
    <x v="1"/>
    <x v="9"/>
    <x v="45"/>
    <x v="4"/>
    <s v="ОФФ_ТРЕЙД"/>
    <n v="6000352135"/>
    <s v="Асель"/>
    <s v="Птицефабрика Бейбитшилек 131 "/>
    <x v="774"/>
    <s v="162078"/>
    <x v="0"/>
    <s v="01.05.2026"/>
    <s v="31.05.2026"/>
    <n v="3246.7532467532469"/>
    <n v="2293.0843487900001"/>
    <n v="1"/>
    <n v="1"/>
    <x v="1"/>
  </r>
  <r>
    <n v="90075"/>
    <s v="20437"/>
    <s v="ТОО Батыс Саудагер"/>
    <x v="1"/>
    <x v="1"/>
    <x v="9"/>
    <x v="45"/>
    <x v="4"/>
    <s v="ОФФ_ТРЕЙД"/>
    <n v="6000352135"/>
    <s v="Асель"/>
    <s v="Птицефабрика Бейбитшилек 131 "/>
    <x v="774"/>
    <s v="162122"/>
    <x v="1"/>
    <s v="01.05.2026"/>
    <s v="31.05.2026"/>
    <n v="3246.7532467532469"/>
    <n v="2206.9156512099999"/>
    <n v="1"/>
    <n v="1"/>
    <x v="1"/>
  </r>
  <r>
    <n v="90075"/>
    <s v="20437"/>
    <s v="ТОО Батыс Саудагер"/>
    <x v="1"/>
    <x v="1"/>
    <x v="9"/>
    <x v="45"/>
    <x v="4"/>
    <s v="ОФФ_ТРЕЙД"/>
    <n v="6000352336"/>
    <s v="Продукты"/>
    <s v="Жангирхана ул.101"/>
    <x v="775"/>
    <s v="152062"/>
    <x v="1"/>
    <s v="01.05.2026"/>
    <s v="31.05.2026"/>
    <n v="3246.7532467532469"/>
    <n v="508.03278689000001"/>
    <n v="1"/>
    <n v="1"/>
    <x v="1"/>
  </r>
  <r>
    <n v="90075"/>
    <s v="20437"/>
    <s v="ТОО Батыс Саудагер"/>
    <x v="1"/>
    <x v="1"/>
    <x v="9"/>
    <x v="45"/>
    <x v="4"/>
    <s v="ОФФ_ТРЕЙД"/>
    <n v="6000352336"/>
    <s v="Продукты"/>
    <s v="Жангирхана ул.101"/>
    <x v="775"/>
    <s v="162078"/>
    <x v="0"/>
    <s v="01.05.2026"/>
    <s v="31.05.2026"/>
    <n v="3246.7532467532469"/>
    <n v="6559.4982658500003"/>
    <n v="1"/>
    <n v="1"/>
    <x v="1"/>
  </r>
  <r>
    <n v="90075"/>
    <s v="20437"/>
    <s v="ТОО Батыс Саудагер"/>
    <x v="1"/>
    <x v="1"/>
    <x v="9"/>
    <x v="45"/>
    <x v="4"/>
    <s v="ОФФ_ТРЕЙД"/>
    <n v="6000352336"/>
    <s v="Продукты"/>
    <s v="Жангирхана ул.101"/>
    <x v="775"/>
    <s v="162094"/>
    <x v="0"/>
    <s v="01.05.2026"/>
    <s v="31.05.2026"/>
    <n v="3246.7532467532469"/>
    <n v="8835.6836332999992"/>
    <n v="1"/>
    <n v="1"/>
    <x v="1"/>
  </r>
  <r>
    <n v="90075"/>
    <s v="20437"/>
    <s v="ТОО Батыс Саудагер"/>
    <x v="1"/>
    <x v="1"/>
    <x v="9"/>
    <x v="45"/>
    <x v="4"/>
    <s v="ОФФ_ТРЕЙД"/>
    <n v="6000352336"/>
    <s v="Продукты"/>
    <s v="Жангирхана ул.101"/>
    <x v="775"/>
    <s v="162122"/>
    <x v="1"/>
    <s v="01.05.2026"/>
    <s v="31.05.2026"/>
    <n v="3246.7532467532469"/>
    <n v="2096.7853139700001"/>
    <n v="1"/>
    <n v="1"/>
    <x v="1"/>
  </r>
  <r>
    <n v="90075"/>
    <s v="20437"/>
    <s v="ТОО Батыс Саудагер"/>
    <x v="1"/>
    <x v="1"/>
    <x v="9"/>
    <x v="45"/>
    <x v="4"/>
    <s v="ОФФ_ТРЕЙД"/>
    <n v="6000352753"/>
    <s v="Quanysh"/>
    <s v="Брусиловского ул., 61 А д."/>
    <x v="776"/>
    <s v="152062"/>
    <x v="1"/>
    <s v="01.05.2026"/>
    <s v="31.05.2026"/>
    <n v="3246.7532467532469"/>
    <n v="1341.6552420800001"/>
    <n v="1"/>
    <n v="1"/>
    <x v="1"/>
  </r>
  <r>
    <n v="90075"/>
    <s v="20437"/>
    <s v="ТОО Батыс Саудагер"/>
    <x v="1"/>
    <x v="1"/>
    <x v="9"/>
    <x v="45"/>
    <x v="4"/>
    <s v="ОФФ_ТРЕЙД"/>
    <n v="6000352753"/>
    <s v="Quanysh"/>
    <s v="Брусиловского ул., 61 А д."/>
    <x v="776"/>
    <s v="162078"/>
    <x v="0"/>
    <s v="01.05.2026"/>
    <s v="31.05.2026"/>
    <n v="3246.7532467532469"/>
    <n v="3136.5899415499998"/>
    <n v="1"/>
    <n v="1"/>
    <x v="1"/>
  </r>
  <r>
    <n v="90075"/>
    <s v="20437"/>
    <s v="ТОО Батыс Саудагер"/>
    <x v="1"/>
    <x v="1"/>
    <x v="9"/>
    <x v="45"/>
    <x v="4"/>
    <s v="ОФФ_ТРЕЙД"/>
    <n v="6000352753"/>
    <s v="Quanysh"/>
    <s v="Брусиловского ул., 61 А д."/>
    <x v="776"/>
    <s v="162094"/>
    <x v="0"/>
    <s v="01.05.2026"/>
    <s v="31.05.2026"/>
    <n v="3246.7532467532469"/>
    <n v="2509.2719532400001"/>
    <n v="1"/>
    <n v="1"/>
    <x v="1"/>
  </r>
  <r>
    <n v="90075"/>
    <s v="20437"/>
    <s v="ТОО Батыс Саудагер"/>
    <x v="1"/>
    <x v="1"/>
    <x v="9"/>
    <x v="45"/>
    <x v="4"/>
    <s v="ОФФ_ТРЕЙД"/>
    <n v="6000352753"/>
    <s v="Quanysh"/>
    <s v="Брусиловского ул., 61 А д."/>
    <x v="776"/>
    <s v="162122"/>
    <x v="1"/>
    <s v="01.05.2026"/>
    <s v="31.05.2026"/>
    <n v="3246.7532467532469"/>
    <n v="2012.48286312"/>
    <n v="1"/>
    <n v="1"/>
    <x v="1"/>
  </r>
  <r>
    <n v="90075"/>
    <s v="20437"/>
    <s v="ТОО Батыс Саудагер"/>
    <x v="1"/>
    <x v="1"/>
    <x v="9"/>
    <x v="45"/>
    <x v="4"/>
    <s v="ОФФ_ТРЕЙД"/>
    <n v="6000352788"/>
    <s v="Продукты +"/>
    <s v="Толе Би 64/1"/>
    <x v="777"/>
    <s v="152062"/>
    <x v="1"/>
    <s v="01.05.2026"/>
    <s v="31.05.2026"/>
    <n v="3246.7532467532469"/>
    <n v="699.96988405000002"/>
    <n v="1"/>
    <n v="1"/>
    <x v="1"/>
  </r>
  <r>
    <n v="90075"/>
    <s v="20437"/>
    <s v="ТОО Батыс Саудагер"/>
    <x v="1"/>
    <x v="1"/>
    <x v="9"/>
    <x v="45"/>
    <x v="4"/>
    <s v="ОФФ_ТРЕЙД"/>
    <n v="6000352788"/>
    <s v="Продукты +"/>
    <s v="Толе Би 64/1"/>
    <x v="777"/>
    <s v="162078"/>
    <x v="0"/>
    <s v="01.05.2026"/>
    <s v="31.05.2026"/>
    <n v="3246.7532467532469"/>
    <n v="1090.9501581100001"/>
    <n v="1"/>
    <n v="1"/>
    <x v="1"/>
  </r>
  <r>
    <n v="90075"/>
    <s v="20437"/>
    <s v="ТОО Батыс Саудагер"/>
    <x v="1"/>
    <x v="1"/>
    <x v="9"/>
    <x v="45"/>
    <x v="4"/>
    <s v="ОФФ_ТРЕЙД"/>
    <n v="6000352788"/>
    <s v="Продукты +"/>
    <s v="Толе Би 64/1"/>
    <x v="777"/>
    <s v="162094"/>
    <x v="0"/>
    <s v="01.05.2026"/>
    <s v="31.05.2026"/>
    <n v="3246.7532467532469"/>
    <n v="1309.14018973"/>
    <n v="1"/>
    <n v="1"/>
    <x v="1"/>
  </r>
  <r>
    <n v="90075"/>
    <s v="20437"/>
    <s v="ТОО Батыс Саудагер"/>
    <x v="1"/>
    <x v="1"/>
    <x v="9"/>
    <x v="45"/>
    <x v="4"/>
    <s v="ОФФ_ТРЕЙД"/>
    <n v="6000352788"/>
    <s v="Продукты +"/>
    <s v="Толе Би 64/1"/>
    <x v="777"/>
    <s v="162122"/>
    <x v="1"/>
    <s v="01.05.2026"/>
    <s v="31.05.2026"/>
    <n v="3246.7532467532469"/>
    <n v="1399.9397681099999"/>
    <n v="1"/>
    <n v="1"/>
    <x v="1"/>
  </r>
  <r>
    <n v="90075"/>
    <s v="20437"/>
    <s v="ТОО Батыс Саудагер"/>
    <x v="1"/>
    <x v="1"/>
    <x v="9"/>
    <x v="45"/>
    <x v="4"/>
    <s v="ОФФ_ТРЕЙД"/>
    <n v="6000352804"/>
    <s v="Анар"/>
    <s v="Жангир Хан ул., 24"/>
    <x v="778"/>
    <s v="152062"/>
    <x v="1"/>
    <s v="01.05.2026"/>
    <s v="31.05.2026"/>
    <n v="3246.7532467532469"/>
    <n v="3064.5538628899999"/>
    <n v="1"/>
    <n v="1"/>
    <x v="1"/>
  </r>
  <r>
    <n v="90075"/>
    <s v="20437"/>
    <s v="ТОО Батыс Саудагер"/>
    <x v="1"/>
    <x v="1"/>
    <x v="9"/>
    <x v="45"/>
    <x v="4"/>
    <s v="ОФФ_ТРЕЙД"/>
    <n v="6000352804"/>
    <s v="Анар"/>
    <s v="Жангир Хан ул., 24"/>
    <x v="778"/>
    <s v="162078"/>
    <x v="0"/>
    <s v="01.05.2026"/>
    <s v="31.05.2026"/>
    <n v="3246.7532467532469"/>
    <n v="1970.8922742100001"/>
    <n v="1"/>
    <n v="1"/>
    <x v="1"/>
  </r>
  <r>
    <n v="90075"/>
    <s v="20437"/>
    <s v="ТОО Батыс Саудагер"/>
    <x v="1"/>
    <x v="1"/>
    <x v="9"/>
    <x v="45"/>
    <x v="4"/>
    <s v="ОФФ_ТРЕЙД"/>
    <n v="6000352804"/>
    <s v="Анар"/>
    <s v="Жангир Хан ул., 24"/>
    <x v="778"/>
    <s v="162122"/>
    <x v="1"/>
    <s v="01.05.2026"/>
    <s v="31.05.2026"/>
    <n v="3246.7532467532469"/>
    <n v="3964.5538628899999"/>
    <n v="1"/>
    <n v="1"/>
    <x v="1"/>
  </r>
  <r>
    <n v="90075"/>
    <s v="20437"/>
    <s v="ТОО Батыс Саудагер"/>
    <x v="1"/>
    <x v="1"/>
    <x v="9"/>
    <x v="45"/>
    <x v="4"/>
    <s v="ОФФ_ТРЕЙД"/>
    <n v="6000352813"/>
    <s v="Алкомаркет"/>
    <s v="Молдагулова ул., 19 ст-е "/>
    <x v="779"/>
    <s v="162078"/>
    <x v="0"/>
    <s v="01.05.2026"/>
    <s v="31.05.2026"/>
    <n v="3246.7532467532469"/>
    <n v="1583.6065573799999"/>
    <n v="1"/>
    <n v="1"/>
    <x v="1"/>
  </r>
  <r>
    <n v="90075"/>
    <s v="20437"/>
    <s v="ТОО Батыс Саудагер"/>
    <x v="1"/>
    <x v="1"/>
    <x v="9"/>
    <x v="45"/>
    <x v="4"/>
    <s v="ОФФ_ТРЕЙД"/>
    <n v="6000352813"/>
    <s v="Алкомаркет"/>
    <s v="Молдагулова ул., 19 ст-е "/>
    <x v="779"/>
    <s v="162094"/>
    <x v="0"/>
    <s v="01.05.2026"/>
    <s v="31.05.2026"/>
    <n v="3246.7532467532469"/>
    <n v="1900.32786885"/>
    <n v="1"/>
    <n v="1"/>
    <x v="1"/>
  </r>
  <r>
    <n v="90075"/>
    <s v="20437"/>
    <s v="ТОО Батыс Саудагер"/>
    <x v="1"/>
    <x v="1"/>
    <x v="9"/>
    <x v="45"/>
    <x v="4"/>
    <s v="ОФФ_ТРЕЙД"/>
    <n v="6000352813"/>
    <s v="Алкомаркет"/>
    <s v="Молдагулова ул., 19 ст-е "/>
    <x v="779"/>
    <s v="162122"/>
    <x v="1"/>
    <s v="01.05.2026"/>
    <s v="31.05.2026"/>
    <n v="3246.7532467532469"/>
    <n v="1016.06557377"/>
    <n v="1"/>
    <n v="1"/>
    <x v="1"/>
  </r>
  <r>
    <n v="90075"/>
    <s v="20437"/>
    <s v="ТОО Батыс Саудагер"/>
    <x v="1"/>
    <x v="1"/>
    <x v="9"/>
    <x v="45"/>
    <x v="4"/>
    <s v="ОФФ_ТРЕЙД"/>
    <n v="6000352955"/>
    <s v="Армат"/>
    <s v="Брусиловский 74/1"/>
    <x v="780"/>
    <s v="162078"/>
    <x v="0"/>
    <s v="01.05.2026"/>
    <s v="31.05.2026"/>
    <n v="3246.7532467532469"/>
    <n v="8590.9090909099996"/>
    <n v="1"/>
    <n v="1"/>
    <x v="1"/>
  </r>
  <r>
    <n v="90075"/>
    <s v="20437"/>
    <s v="ТОО Батыс Саудагер"/>
    <x v="1"/>
    <x v="1"/>
    <x v="9"/>
    <x v="45"/>
    <x v="4"/>
    <s v="ОФФ_ТРЕЙД"/>
    <n v="6000352955"/>
    <s v="Армат"/>
    <s v="Брусиловский 74/1"/>
    <x v="780"/>
    <s v="162094"/>
    <x v="0"/>
    <s v="01.05.2026"/>
    <s v="31.05.2026"/>
    <n v="3246.7532467532469"/>
    <n v="4909.0909090900004"/>
    <n v="1"/>
    <n v="1"/>
    <x v="1"/>
  </r>
  <r>
    <n v="90075"/>
    <s v="20437"/>
    <s v="ТОО Батыс Саудагер"/>
    <x v="1"/>
    <x v="1"/>
    <x v="9"/>
    <x v="45"/>
    <x v="4"/>
    <s v="ОФФ_ТРЕЙД"/>
    <n v="6000353094"/>
    <s v="Сырым"/>
    <s v="Советская 9"/>
    <x v="781"/>
    <s v="162078"/>
    <x v="0"/>
    <s v="01.05.2026"/>
    <s v="31.05.2026"/>
    <n v="3246.7532467532469"/>
    <n v="1785.1422939500001"/>
    <n v="1"/>
    <n v="1"/>
    <x v="1"/>
  </r>
  <r>
    <n v="90075"/>
    <s v="20437"/>
    <s v="ТОО Батыс Саудагер"/>
    <x v="1"/>
    <x v="1"/>
    <x v="9"/>
    <x v="45"/>
    <x v="4"/>
    <s v="ОФФ_ТРЕЙД"/>
    <n v="6000353094"/>
    <s v="Сырым"/>
    <s v="Советская 9"/>
    <x v="781"/>
    <s v="162094"/>
    <x v="0"/>
    <s v="01.05.2026"/>
    <s v="31.05.2026"/>
    <n v="3246.7532467532469"/>
    <n v="2142.1707527399999"/>
    <n v="1"/>
    <n v="1"/>
    <x v="1"/>
  </r>
  <r>
    <n v="90075"/>
    <s v="20437"/>
    <s v="ТОО Батыс Саудагер"/>
    <x v="1"/>
    <x v="1"/>
    <x v="9"/>
    <x v="45"/>
    <x v="4"/>
    <s v="ОФФ_ТРЕЙД"/>
    <n v="6000353094"/>
    <s v="Сырым"/>
    <s v="Советская 9"/>
    <x v="781"/>
    <s v="162122"/>
    <x v="1"/>
    <s v="01.05.2026"/>
    <s v="31.05.2026"/>
    <n v="3246.7532467532469"/>
    <n v="572.68695331000004"/>
    <n v="1"/>
    <n v="1"/>
    <x v="1"/>
  </r>
  <r>
    <n v="90075"/>
    <s v="20437"/>
    <s v="ТОО Батыс Саудагер"/>
    <x v="1"/>
    <x v="1"/>
    <x v="9"/>
    <x v="45"/>
    <x v="4"/>
    <s v="ОФФ_ТРЕЙД"/>
    <n v="6000353145"/>
    <s v="Темирлан"/>
    <s v="Жумабаева  ул., 29/1 д."/>
    <x v="782"/>
    <s v="162078"/>
    <x v="0"/>
    <s v="01.05.2026"/>
    <s v="31.05.2026"/>
    <n v="3246.7532467532469"/>
    <n v="4500"/>
    <n v="1"/>
    <n v="1"/>
    <x v="1"/>
  </r>
  <r>
    <n v="90075"/>
    <s v="20437"/>
    <s v="ТОО Батыс Саудагер"/>
    <x v="1"/>
    <x v="1"/>
    <x v="9"/>
    <x v="45"/>
    <x v="4"/>
    <s v="ОФФ_ТРЕЙД"/>
    <n v="6000353157"/>
    <s v="Шалкар"/>
    <s v="Советская 64"/>
    <x v="783"/>
    <s v="162078"/>
    <x v="0"/>
    <s v="01.05.2026"/>
    <s v="31.05.2026"/>
    <n v="3246.7532467532469"/>
    <n v="2007.4812967600001"/>
    <n v="1"/>
    <n v="1"/>
    <x v="1"/>
  </r>
  <r>
    <n v="90075"/>
    <s v="20437"/>
    <s v="ТОО Батыс Саудагер"/>
    <x v="1"/>
    <x v="1"/>
    <x v="9"/>
    <x v="45"/>
    <x v="4"/>
    <s v="ОФФ_ТРЕЙД"/>
    <n v="6000353157"/>
    <s v="Шалкар"/>
    <s v="Советская 64"/>
    <x v="783"/>
    <s v="162094"/>
    <x v="0"/>
    <s v="01.05.2026"/>
    <s v="31.05.2026"/>
    <n v="3246.7532467532469"/>
    <n v="1204.4887780500001"/>
    <n v="1"/>
    <n v="1"/>
    <x v="1"/>
  </r>
  <r>
    <n v="90075"/>
    <s v="20437"/>
    <s v="ТОО Батыс Саудагер"/>
    <x v="1"/>
    <x v="1"/>
    <x v="9"/>
    <x v="45"/>
    <x v="4"/>
    <s v="ОФФ_ТРЕЙД"/>
    <n v="6000353157"/>
    <s v="Шалкар"/>
    <s v="Советская 64"/>
    <x v="783"/>
    <s v="162122"/>
    <x v="1"/>
    <s v="01.05.2026"/>
    <s v="31.05.2026"/>
    <n v="3246.7532467532469"/>
    <n v="1288.0299251900001"/>
    <n v="1"/>
    <n v="1"/>
    <x v="1"/>
  </r>
  <r>
    <n v="90075"/>
    <s v="20437"/>
    <s v="ТОО Батыс Саудагер"/>
    <x v="1"/>
    <x v="1"/>
    <x v="9"/>
    <x v="45"/>
    <x v="4"/>
    <s v="ОФФ_ТРЕЙД"/>
    <n v="6000353184"/>
    <s v="Kошанкол"/>
    <s v="Камбар Батыра ул., 35/1 д."/>
    <x v="784"/>
    <s v="162078"/>
    <x v="0"/>
    <s v="01.05.2026"/>
    <s v="31.05.2026"/>
    <n v="3246.7532467532469"/>
    <n v="4090.90909091"/>
    <n v="1"/>
    <n v="1"/>
    <x v="1"/>
  </r>
  <r>
    <n v="90075"/>
    <s v="20437"/>
    <s v="ТОО Батыс Саудагер"/>
    <x v="1"/>
    <x v="1"/>
    <x v="9"/>
    <x v="45"/>
    <x v="4"/>
    <s v="ОФФ_ТРЕЙД"/>
    <n v="6000353184"/>
    <s v="Kошанкол"/>
    <s v="Камбар Батыра ул., 35/1 д."/>
    <x v="784"/>
    <s v="162094"/>
    <x v="0"/>
    <s v="01.05.2026"/>
    <s v="31.05.2026"/>
    <n v="3246.7532467532469"/>
    <n v="4909.0909090900004"/>
    <n v="1"/>
    <n v="1"/>
    <x v="1"/>
  </r>
  <r>
    <n v="90075"/>
    <s v="20437"/>
    <s v="ТОО Батыс Саудагер"/>
    <x v="1"/>
    <x v="1"/>
    <x v="9"/>
    <x v="45"/>
    <x v="4"/>
    <s v="ОФФ_ТРЕЙД"/>
    <n v="6000353261"/>
    <s v="Мини 24 марткет"/>
    <s v="Гагарина 1"/>
    <x v="785"/>
    <s v="162078"/>
    <x v="0"/>
    <s v="01.05.2026"/>
    <s v="31.05.2026"/>
    <n v="3246.7532467532469"/>
    <n v="1607.1428571399999"/>
    <n v="1"/>
    <n v="1"/>
    <x v="1"/>
  </r>
  <r>
    <n v="90075"/>
    <s v="20437"/>
    <s v="ТОО Батыс Саудагер"/>
    <x v="1"/>
    <x v="1"/>
    <x v="9"/>
    <x v="45"/>
    <x v="4"/>
    <s v="ОФФ_ТРЕЙД"/>
    <n v="6000353261"/>
    <s v="Мини 24 марткет"/>
    <s v="Гагарина 1"/>
    <x v="785"/>
    <s v="162094"/>
    <x v="0"/>
    <s v="01.05.2026"/>
    <s v="31.05.2026"/>
    <n v="3246.7532467532469"/>
    <n v="2892.8571428599998"/>
    <n v="1"/>
    <n v="1"/>
    <x v="1"/>
  </r>
  <r>
    <n v="90075"/>
    <s v="20437"/>
    <s v="ТОО Батыс Саудагер"/>
    <x v="1"/>
    <x v="1"/>
    <x v="9"/>
    <x v="45"/>
    <x v="4"/>
    <s v="ОФФ_ТРЕЙД"/>
    <n v="6000353435"/>
    <s v="Nur"/>
    <s v="Махамбет п., Жангир хана ул., 20/2 д."/>
    <x v="786"/>
    <s v="162078"/>
    <x v="0"/>
    <s v="01.05.2026"/>
    <s v="31.05.2026"/>
    <n v="3246.7532467532469"/>
    <n v="5482.4063564099997"/>
    <n v="1"/>
    <n v="1"/>
    <x v="1"/>
  </r>
  <r>
    <n v="90075"/>
    <s v="20437"/>
    <s v="ТОО Батыс Саудагер"/>
    <x v="1"/>
    <x v="1"/>
    <x v="9"/>
    <x v="45"/>
    <x v="4"/>
    <s v="ОФФ_ТРЕЙД"/>
    <n v="6000353435"/>
    <s v="Nur"/>
    <s v="Махамбет п., Жангир хана ул., 20/2 д."/>
    <x v="786"/>
    <s v="162122"/>
    <x v="1"/>
    <s v="01.05.2026"/>
    <s v="31.05.2026"/>
    <n v="3246.7532467532469"/>
    <n v="3517.5936435899998"/>
    <n v="1"/>
    <n v="1"/>
    <x v="1"/>
  </r>
  <r>
    <n v="90075"/>
    <s v="20437"/>
    <s v="ТОО Батыс Саудагер"/>
    <x v="1"/>
    <x v="1"/>
    <x v="9"/>
    <x v="45"/>
    <x v="4"/>
    <s v="ОФФ_ТРЕЙД"/>
    <n v="6000353496"/>
    <s v="Адам"/>
    <s v="кайыржана арыстаналиева 19/3"/>
    <x v="787"/>
    <s v="152062"/>
    <x v="1"/>
    <s v="01.05.2026"/>
    <s v="31.05.2026"/>
    <n v="3246.7532467532469"/>
    <n v="644.01496258999998"/>
    <n v="1"/>
    <n v="1"/>
    <x v="1"/>
  </r>
  <r>
    <n v="90075"/>
    <s v="20437"/>
    <s v="ТОО Батыс Саудагер"/>
    <x v="1"/>
    <x v="1"/>
    <x v="9"/>
    <x v="45"/>
    <x v="4"/>
    <s v="ОФФ_ТРЕЙД"/>
    <n v="6000353496"/>
    <s v="Адам"/>
    <s v="кайыржана арыстаналиева 19/3"/>
    <x v="787"/>
    <s v="162078"/>
    <x v="0"/>
    <s v="01.05.2026"/>
    <s v="31.05.2026"/>
    <n v="3246.7532467532469"/>
    <n v="2007.4812967600001"/>
    <n v="1"/>
    <n v="1"/>
    <x v="1"/>
  </r>
  <r>
    <n v="90075"/>
    <s v="20437"/>
    <s v="ТОО Батыс Саудагер"/>
    <x v="1"/>
    <x v="1"/>
    <x v="9"/>
    <x v="45"/>
    <x v="4"/>
    <s v="ОФФ_ТРЕЙД"/>
    <n v="6000353496"/>
    <s v="Адам"/>
    <s v="кайыржана арыстаналиева 19/3"/>
    <x v="787"/>
    <s v="162094"/>
    <x v="0"/>
    <s v="01.05.2026"/>
    <s v="31.05.2026"/>
    <n v="3246.7532467532469"/>
    <n v="1204.4887780500001"/>
    <n v="1"/>
    <n v="1"/>
    <x v="1"/>
  </r>
  <r>
    <n v="90075"/>
    <s v="20437"/>
    <s v="ТОО Батыс Саудагер"/>
    <x v="1"/>
    <x v="1"/>
    <x v="9"/>
    <x v="45"/>
    <x v="4"/>
    <s v="ОФФ_ТРЕЙД"/>
    <n v="6000353496"/>
    <s v="Адам"/>
    <s v="кайыржана арыстаналиева 19/3"/>
    <x v="787"/>
    <s v="162122"/>
    <x v="1"/>
    <s v="01.05.2026"/>
    <s v="31.05.2026"/>
    <n v="3246.7532467532469"/>
    <n v="644.01496258999998"/>
    <n v="1"/>
    <n v="1"/>
    <x v="1"/>
  </r>
  <r>
    <n v="90075"/>
    <s v="20437"/>
    <s v="ТОО Батыс Саудагер"/>
    <x v="1"/>
    <x v="1"/>
    <x v="9"/>
    <x v="45"/>
    <x v="4"/>
    <s v="ОФФ_ТРЕЙД"/>
    <n v="6000353511"/>
    <s v="Алгабас"/>
    <s v="Абылайхан 9"/>
    <x v="788"/>
    <s v="162078"/>
    <x v="0"/>
    <s v="01.05.2026"/>
    <s v="31.05.2026"/>
    <n v="3246.7532467532469"/>
    <n v="19921.39001272"/>
    <n v="1"/>
    <n v="1"/>
    <x v="1"/>
  </r>
  <r>
    <n v="90075"/>
    <s v="20437"/>
    <s v="ТОО Батыс Саудагер"/>
    <x v="1"/>
    <x v="1"/>
    <x v="9"/>
    <x v="45"/>
    <x v="4"/>
    <s v="ОФФ_ТРЕЙД"/>
    <n v="6000353511"/>
    <s v="Алгабас"/>
    <s v="Абылайхан 9"/>
    <x v="788"/>
    <s v="162094"/>
    <x v="0"/>
    <s v="01.05.2026"/>
    <s v="31.05.2026"/>
    <n v="3246.7532467532469"/>
    <n v="5863.4723360300004"/>
    <n v="1"/>
    <n v="1"/>
    <x v="1"/>
  </r>
  <r>
    <n v="90075"/>
    <s v="20437"/>
    <s v="ТОО Батыс Саудагер"/>
    <x v="1"/>
    <x v="1"/>
    <x v="9"/>
    <x v="45"/>
    <x v="4"/>
    <s v="ОФФ_ТРЕЙД"/>
    <n v="6000353511"/>
    <s v="Алгабас"/>
    <s v="Абылайхан 9"/>
    <x v="788"/>
    <s v="162122"/>
    <x v="1"/>
    <s v="01.05.2026"/>
    <s v="31.05.2026"/>
    <n v="3246.7532467532469"/>
    <n v="10215.13765124"/>
    <n v="1"/>
    <n v="1"/>
    <x v="1"/>
  </r>
  <r>
    <n v="90075"/>
    <s v="20437"/>
    <s v="ТОО Батыс Саудагер"/>
    <x v="1"/>
    <x v="1"/>
    <x v="9"/>
    <x v="45"/>
    <x v="4"/>
    <s v="ОФФ_ТРЕЙД"/>
    <n v="600350379"/>
    <s v="Алмат"/>
    <s v="Кулагер 29"/>
    <x v="789"/>
    <s v="162078"/>
    <x v="0"/>
    <s v="01.05.2026"/>
    <s v="31.05.2026"/>
    <n v="3246.7532467532469"/>
    <n v="3136.5899415499998"/>
    <n v="1"/>
    <n v="1"/>
    <x v="1"/>
  </r>
  <r>
    <n v="90075"/>
    <s v="20437"/>
    <s v="ТОО Батыс Саудагер"/>
    <x v="1"/>
    <x v="1"/>
    <x v="9"/>
    <x v="45"/>
    <x v="4"/>
    <s v="ОФФ_ТРЕЙД"/>
    <n v="600350379"/>
    <s v="Алмат"/>
    <s v="Кулагер 29"/>
    <x v="789"/>
    <s v="162094"/>
    <x v="0"/>
    <s v="01.05.2026"/>
    <s v="31.05.2026"/>
    <n v="3246.7532467532469"/>
    <n v="2509.2719532400001"/>
    <n v="1"/>
    <n v="1"/>
    <x v="1"/>
  </r>
  <r>
    <n v="90075"/>
    <s v="20437"/>
    <s v="ТОО Батыс Саудагер"/>
    <x v="1"/>
    <x v="1"/>
    <x v="9"/>
    <x v="45"/>
    <x v="4"/>
    <s v="ОФФ_ТРЕЙД"/>
    <n v="600350379"/>
    <s v="Алмат"/>
    <s v="Кулагер 29"/>
    <x v="789"/>
    <s v="162122"/>
    <x v="1"/>
    <s v="01.05.2026"/>
    <s v="31.05.2026"/>
    <n v="3246.7532467532469"/>
    <n v="3354.1381052000002"/>
    <n v="1"/>
    <n v="1"/>
    <x v="1"/>
  </r>
  <r>
    <n v="90075"/>
    <s v="20437"/>
    <s v="ТОО Батыс Саудагер"/>
    <x v="1"/>
    <x v="1"/>
    <x v="9"/>
    <x v="45"/>
    <x v="4"/>
    <s v="ОФФ_ТРЕЙД"/>
    <n v="600350393"/>
    <s v="Люкс (магазин)"/>
    <s v="Меловые горки ул. 89"/>
    <x v="790"/>
    <s v="152062"/>
    <x v="1"/>
    <s v="01.05.2026"/>
    <s v="31.05.2026"/>
    <n v="3246.7532467532469"/>
    <n v="2899.9397681099999"/>
    <n v="1"/>
    <n v="1"/>
    <x v="1"/>
  </r>
  <r>
    <n v="90075"/>
    <s v="20437"/>
    <s v="ТОО Батыс Саудагер"/>
    <x v="1"/>
    <x v="1"/>
    <x v="9"/>
    <x v="45"/>
    <x v="4"/>
    <s v="ОФФ_ТРЕЙД"/>
    <n v="600350393"/>
    <s v="Люкс (магазин)"/>
    <s v="Меловые горки ул. 89"/>
    <x v="790"/>
    <s v="162078"/>
    <x v="0"/>
    <s v="01.05.2026"/>
    <s v="31.05.2026"/>
    <n v="3246.7532467532469"/>
    <n v="2181.9003162200001"/>
    <n v="1"/>
    <n v="1"/>
    <x v="1"/>
  </r>
  <r>
    <n v="90075"/>
    <s v="20437"/>
    <s v="ТОО Батыс Саудагер"/>
    <x v="1"/>
    <x v="1"/>
    <x v="9"/>
    <x v="45"/>
    <x v="4"/>
    <s v="ОФФ_ТРЕЙД"/>
    <n v="600350393"/>
    <s v="Люкс (магазин)"/>
    <s v="Меловые горки ул. 89"/>
    <x v="790"/>
    <s v="162094"/>
    <x v="0"/>
    <s v="01.05.2026"/>
    <s v="31.05.2026"/>
    <n v="3246.7532467532469"/>
    <n v="2618.2803794599999"/>
    <n v="1"/>
    <n v="1"/>
    <x v="1"/>
  </r>
  <r>
    <n v="90075"/>
    <s v="20437"/>
    <s v="ТОО Батыс Саудагер"/>
    <x v="1"/>
    <x v="1"/>
    <x v="9"/>
    <x v="45"/>
    <x v="4"/>
    <s v="ОФФ_ТРЕЙД"/>
    <n v="600350393"/>
    <s v="Люкс (магазин)"/>
    <s v="Меловые горки ул. 89"/>
    <x v="790"/>
    <s v="162122"/>
    <x v="1"/>
    <s v="01.05.2026"/>
    <s v="31.05.2026"/>
    <n v="3246.7532467532469"/>
    <n v="10299.879536210001"/>
    <n v="1"/>
    <n v="1"/>
    <x v="1"/>
  </r>
  <r>
    <n v="90075"/>
    <s v="20437"/>
    <s v="ТОО Батыс Саудагер"/>
    <x v="1"/>
    <x v="1"/>
    <x v="9"/>
    <x v="45"/>
    <x v="4"/>
    <s v="ОФФ_ТРЕЙД"/>
    <n v="600350876"/>
    <s v="Феникс"/>
    <s v="Жангир хана ул, д. 7"/>
    <x v="791"/>
    <s v="162122"/>
    <x v="1"/>
    <s v="01.05.2026"/>
    <s v="31.05.2026"/>
    <n v="3246.7532467532469"/>
    <n v="4500"/>
    <n v="1"/>
    <n v="1"/>
    <x v="1"/>
  </r>
  <r>
    <n v="90075"/>
    <s v="20437"/>
    <s v="ТОО Батыс Саудагер"/>
    <x v="1"/>
    <x v="1"/>
    <x v="9"/>
    <x v="45"/>
    <x v="4"/>
    <s v="ОФФ_ТРЕЙД"/>
    <n v="600350879"/>
    <s v="Зачаганск ТД"/>
    <s v="Жангир хана ул, д. 20/1"/>
    <x v="792"/>
    <s v="162078"/>
    <x v="0"/>
    <s v="01.05.2026"/>
    <s v="31.05.2026"/>
    <n v="3246.7532467532469"/>
    <n v="4750.8196721300001"/>
    <n v="1"/>
    <n v="1"/>
    <x v="1"/>
  </r>
  <r>
    <n v="90075"/>
    <s v="20437"/>
    <s v="ТОО Батыс Саудагер"/>
    <x v="1"/>
    <x v="1"/>
    <x v="9"/>
    <x v="45"/>
    <x v="4"/>
    <s v="ОФФ_ТРЕЙД"/>
    <n v="600350879"/>
    <s v="Зачаганск ТД"/>
    <s v="Жангир хана ул, д. 20/1"/>
    <x v="792"/>
    <s v="162094"/>
    <x v="0"/>
    <s v="01.05.2026"/>
    <s v="31.05.2026"/>
    <n v="3246.7532467532469"/>
    <n v="5700.9836065600002"/>
    <n v="1"/>
    <n v="1"/>
    <x v="1"/>
  </r>
  <r>
    <n v="90075"/>
    <s v="20437"/>
    <s v="ТОО Батыс Саудагер"/>
    <x v="1"/>
    <x v="1"/>
    <x v="9"/>
    <x v="45"/>
    <x v="4"/>
    <s v="ОФФ_ТРЕЙД"/>
    <n v="600350879"/>
    <s v="Зачаганск ТД"/>
    <s v="Жангир хана ул, д. 20/1"/>
    <x v="792"/>
    <s v="162122"/>
    <x v="1"/>
    <s v="01.05.2026"/>
    <s v="31.05.2026"/>
    <n v="3246.7532467532469"/>
    <n v="3048.1967213100002"/>
    <n v="1"/>
    <n v="1"/>
    <x v="1"/>
  </r>
  <r>
    <n v="90075"/>
    <s v="20437"/>
    <s v="ТОО Батыс Саудагер"/>
    <x v="1"/>
    <x v="1"/>
    <x v="9"/>
    <x v="45"/>
    <x v="4"/>
    <s v="ОФФ_ТРЕЙД"/>
    <n v="600350912"/>
    <s v="Шагатай (магазин)"/>
    <s v="Зачаганск, Цветочная ул, д. 30Н"/>
    <x v="793"/>
    <s v="162078"/>
    <x v="0"/>
    <s v="01.05.2026"/>
    <s v="31.05.2026"/>
    <n v="3246.7532467532469"/>
    <n v="4500"/>
    <n v="1"/>
    <n v="1"/>
    <x v="1"/>
  </r>
  <r>
    <n v="90075"/>
    <s v="20437"/>
    <s v="ТОО Батыс Саудагер"/>
    <x v="1"/>
    <x v="1"/>
    <x v="9"/>
    <x v="45"/>
    <x v="4"/>
    <s v="ОФФ_ТРЕЙД"/>
    <n v="600350990"/>
    <s v="Алем"/>
    <s v="Гагарина ул, д. 47"/>
    <x v="794"/>
    <s v="152062"/>
    <x v="1"/>
    <s v="01.05.2026"/>
    <s v="31.05.2026"/>
    <n v="3246.7532467532469"/>
    <n v="1619.1222570499999"/>
    <n v="1"/>
    <n v="1"/>
    <x v="1"/>
  </r>
  <r>
    <n v="90075"/>
    <s v="20437"/>
    <s v="ТОО Батыс Саудагер"/>
    <x v="1"/>
    <x v="1"/>
    <x v="9"/>
    <x v="45"/>
    <x v="4"/>
    <s v="ОФФ_ТРЕЙД"/>
    <n v="600350990"/>
    <s v="Алем"/>
    <s v="Гагарина ул, д. 47"/>
    <x v="794"/>
    <s v="162078"/>
    <x v="0"/>
    <s v="01.05.2026"/>
    <s v="31.05.2026"/>
    <n v="3246.7532467532469"/>
    <n v="1261.75548589"/>
    <n v="1"/>
    <n v="1"/>
    <x v="1"/>
  </r>
  <r>
    <n v="90075"/>
    <s v="20437"/>
    <s v="ТОО Батыс Саудагер"/>
    <x v="1"/>
    <x v="1"/>
    <x v="9"/>
    <x v="45"/>
    <x v="4"/>
    <s v="ОФФ_ТРЕЙД"/>
    <n v="600350990"/>
    <s v="Алем"/>
    <s v="Гагарина ул, д. 47"/>
    <x v="794"/>
    <s v="162122"/>
    <x v="1"/>
    <s v="01.05.2026"/>
    <s v="31.05.2026"/>
    <n v="3246.7532467532469"/>
    <n v="1619.1222570499999"/>
    <n v="1"/>
    <n v="1"/>
    <x v="1"/>
  </r>
  <r>
    <n v="90075"/>
    <s v="20437"/>
    <s v="ТОО Батыс Саудагер"/>
    <x v="1"/>
    <x v="1"/>
    <x v="9"/>
    <x v="46"/>
    <x v="4"/>
    <s v="ОФФ_ТРЕЙД"/>
    <n v="6000352822"/>
    <s v="PIVKO"/>
    <s v="3 мкр., 23д."/>
    <x v="795"/>
    <s v="162078"/>
    <x v="0"/>
    <s v="01.05.2026"/>
    <s v="31.05.2026"/>
    <n v="3246.7532467532469"/>
    <n v="775.86206897"/>
    <n v="1"/>
    <n v="1"/>
    <x v="1"/>
  </r>
  <r>
    <n v="90075"/>
    <s v="20437"/>
    <s v="ТОО Батыс Саудагер"/>
    <x v="1"/>
    <x v="1"/>
    <x v="9"/>
    <x v="46"/>
    <x v="4"/>
    <s v="ОФФ_ТРЕЙД"/>
    <n v="6000352822"/>
    <s v="PIVKO"/>
    <s v="3 мкр., 23д."/>
    <x v="795"/>
    <s v="162094"/>
    <x v="0"/>
    <s v="01.05.2026"/>
    <s v="31.05.2026"/>
    <n v="3246.7532467532469"/>
    <n v="3724.1379310299999"/>
    <n v="1"/>
    <n v="1"/>
    <x v="1"/>
  </r>
  <r>
    <n v="90075"/>
    <s v="20437"/>
    <s v="ТОО Батыс Саудагер"/>
    <x v="1"/>
    <x v="1"/>
    <x v="9"/>
    <x v="46"/>
    <x v="4"/>
    <s v="ОФФ_ТРЕЙД"/>
    <n v="600351347"/>
    <s v="Алатау (магазин)"/>
    <s v="Молодёжная ул, д. 13"/>
    <x v="796"/>
    <s v="162094"/>
    <x v="0"/>
    <s v="01.05.2026"/>
    <s v="31.05.2026"/>
    <n v="3246.7532467532469"/>
    <n v="4500"/>
    <n v="1"/>
    <n v="1"/>
    <x v="1"/>
  </r>
  <r>
    <n v="90075"/>
    <s v="20437"/>
    <s v="ТОО Батыс Саудагер"/>
    <x v="1"/>
    <x v="1"/>
    <x v="9"/>
    <x v="47"/>
    <x v="4"/>
    <s v="ОФФ_ТРЕЙД"/>
    <n v="6000352213"/>
    <s v="Патриот"/>
    <s v="Чингирлау пос., Клышева ул. 81А"/>
    <x v="797"/>
    <s v="152579"/>
    <x v="3"/>
    <s v="01.05.2026"/>
    <s v="31.05.2026"/>
    <n v="3246.7532467532469"/>
    <n v="724.71653949999995"/>
    <n v="1"/>
    <n v="1"/>
    <x v="1"/>
  </r>
  <r>
    <n v="90075"/>
    <s v="20437"/>
    <s v="ТОО Батыс Саудагер"/>
    <x v="1"/>
    <x v="1"/>
    <x v="9"/>
    <x v="47"/>
    <x v="4"/>
    <s v="ОФФ_ТРЕЙД"/>
    <n v="6000352213"/>
    <s v="Патриот"/>
    <s v="Чингирлау пос., Клышева ул. 81А"/>
    <x v="797"/>
    <s v="152581"/>
    <x v="3"/>
    <s v="01.05.2026"/>
    <s v="31.05.2026"/>
    <n v="3246.7532467532469"/>
    <n v="603.93044958999997"/>
    <n v="1"/>
    <n v="1"/>
    <x v="1"/>
  </r>
  <r>
    <n v="90075"/>
    <s v="20437"/>
    <s v="ТОО Батыс Саудагер"/>
    <x v="1"/>
    <x v="1"/>
    <x v="9"/>
    <x v="47"/>
    <x v="4"/>
    <s v="ОФФ_ТРЕЙД"/>
    <n v="6000352213"/>
    <s v="Патриот"/>
    <s v="Чингирлау пос., Клышева ул. 81А"/>
    <x v="797"/>
    <s v="162094"/>
    <x v="0"/>
    <s v="01.05.2026"/>
    <s v="31.05.2026"/>
    <n v="3246.7532467532469"/>
    <n v="3171.3530109100002"/>
    <n v="1"/>
    <n v="1"/>
    <x v="1"/>
  </r>
  <r>
    <n v="90075"/>
    <s v="20437"/>
    <s v="ТОО Батыс Саудагер"/>
    <x v="1"/>
    <x v="1"/>
    <x v="9"/>
    <x v="47"/>
    <x v="4"/>
    <s v="ОФФ_ТРЕЙД"/>
    <n v="6000352231"/>
    <s v="Султан"/>
    <s v="Кызылтал с., ул. Бота 39/1"/>
    <x v="798"/>
    <s v="162122"/>
    <x v="1"/>
    <s v="01.05.2026"/>
    <s v="31.05.2026"/>
    <n v="3246.7532467532469"/>
    <n v="18000"/>
    <n v="1"/>
    <n v="1"/>
    <x v="1"/>
  </r>
  <r>
    <n v="90075"/>
    <s v="20437"/>
    <s v="ТОО Батыс Саудагер"/>
    <x v="1"/>
    <x v="1"/>
    <x v="9"/>
    <x v="47"/>
    <x v="4"/>
    <s v="ОФФ_ТРЕЙД"/>
    <n v="6000352739"/>
    <s v="Кобелек"/>
    <s v="Строительная 4 ул., 67 д."/>
    <x v="799"/>
    <s v="162122"/>
    <x v="1"/>
    <s v="01.05.2026"/>
    <s v="31.05.2026"/>
    <n v="3246.7532467532469"/>
    <n v="9000"/>
    <n v="1"/>
    <n v="1"/>
    <x v="1"/>
  </r>
  <r>
    <n v="90075"/>
    <s v="20437"/>
    <s v="ТОО Батыс Саудагер"/>
    <x v="1"/>
    <x v="1"/>
    <x v="9"/>
    <x v="47"/>
    <x v="4"/>
    <s v="ОФФ_ТРЕЙД"/>
    <n v="6000352938"/>
    <s v="Караван"/>
    <s v="Савхозная 2м "/>
    <x v="800"/>
    <s v="152062"/>
    <x v="1"/>
    <s v="01.05.2026"/>
    <s v="31.05.2026"/>
    <n v="3246.7532467532469"/>
    <n v="900"/>
    <n v="1"/>
    <n v="1"/>
    <x v="1"/>
  </r>
  <r>
    <n v="90075"/>
    <s v="20437"/>
    <s v="ТОО Батыс Саудагер"/>
    <x v="1"/>
    <x v="1"/>
    <x v="9"/>
    <x v="47"/>
    <x v="4"/>
    <s v="ОФФ_ТРЕЙД"/>
    <n v="6000352938"/>
    <s v="Караван"/>
    <s v="Савхозная 2м "/>
    <x v="800"/>
    <s v="162122"/>
    <x v="1"/>
    <s v="01.05.2026"/>
    <s v="31.05.2026"/>
    <n v="3246.7532467532469"/>
    <n v="3600"/>
    <n v="1"/>
    <n v="1"/>
    <x v="1"/>
  </r>
  <r>
    <n v="90075"/>
    <s v="20437"/>
    <s v="ТОО Батыс Саудагер"/>
    <x v="1"/>
    <x v="1"/>
    <x v="9"/>
    <x v="47"/>
    <x v="4"/>
    <s v="ОФФ_ТРЕЙД"/>
    <n v="6000352953"/>
    <s v="Таир (рынок)"/>
    <s v="Дружба Народов 6/7"/>
    <x v="801"/>
    <s v="162094"/>
    <x v="0"/>
    <s v="01.05.2026"/>
    <s v="31.05.2026"/>
    <n v="3246.7532467532469"/>
    <n v="9000"/>
    <n v="1"/>
    <n v="1"/>
    <x v="1"/>
  </r>
  <r>
    <n v="90075"/>
    <s v="20437"/>
    <s v="ТОО Батыс Саудагер"/>
    <x v="1"/>
    <x v="1"/>
    <x v="9"/>
    <x v="47"/>
    <x v="4"/>
    <s v="ОФФ_ТРЕЙД"/>
    <n v="6000353302"/>
    <s v="My Market"/>
    <s v="12 мкр., 3 д."/>
    <x v="802"/>
    <s v="152579"/>
    <x v="3"/>
    <s v="01.05.2026"/>
    <s v="31.05.2026"/>
    <n v="3246.7532467532469"/>
    <n v="745.42725823000001"/>
    <n v="1"/>
    <n v="1"/>
    <x v="1"/>
  </r>
  <r>
    <n v="90075"/>
    <s v="20437"/>
    <s v="ТОО Батыс Саудагер"/>
    <x v="1"/>
    <x v="1"/>
    <x v="9"/>
    <x v="47"/>
    <x v="4"/>
    <s v="ОФФ_ТРЕЙД"/>
    <n v="6000353302"/>
    <s v="My Market"/>
    <s v="12 мкр., 3 д."/>
    <x v="802"/>
    <s v="162094"/>
    <x v="0"/>
    <s v="01.05.2026"/>
    <s v="31.05.2026"/>
    <n v="3246.7532467532469"/>
    <n v="2446.4871963199998"/>
    <n v="1"/>
    <n v="1"/>
    <x v="1"/>
  </r>
  <r>
    <n v="90075"/>
    <s v="20437"/>
    <s v="ТОО Батыс Саудагер"/>
    <x v="1"/>
    <x v="1"/>
    <x v="9"/>
    <x v="47"/>
    <x v="4"/>
    <s v="ОФФ_ТРЕЙД"/>
    <n v="6000353302"/>
    <s v="My Market"/>
    <s v="12 мкр., 3 д."/>
    <x v="802"/>
    <s v="162122"/>
    <x v="1"/>
    <s v="01.05.2026"/>
    <s v="31.05.2026"/>
    <n v="3246.7532467532469"/>
    <n v="1308.0855454499999"/>
    <n v="1"/>
    <n v="1"/>
    <x v="1"/>
  </r>
  <r>
    <n v="90075"/>
    <s v="20437"/>
    <s v="ТОО Батыс Саудагер"/>
    <x v="1"/>
    <x v="1"/>
    <x v="9"/>
    <x v="47"/>
    <x v="4"/>
    <s v="ОФФ_ТРЕЙД"/>
    <n v="6000353374"/>
    <s v="JAIYK"/>
    <s v="Луговая  22А/1"/>
    <x v="803"/>
    <s v="162122"/>
    <x v="1"/>
    <s v="01.05.2026"/>
    <s v="31.05.2026"/>
    <n v="3246.7532467532469"/>
    <n v="4500"/>
    <n v="1"/>
    <n v="1"/>
    <x v="1"/>
  </r>
  <r>
    <n v="90075"/>
    <s v="20437"/>
    <s v="ТОО Батыс Саудагер"/>
    <x v="1"/>
    <x v="1"/>
    <x v="9"/>
    <x v="47"/>
    <x v="4"/>
    <s v="ОФФ_ТРЕЙД"/>
    <n v="600351408"/>
    <s v="Болашак (магазин)"/>
    <s v="Пугачи, Жастар ул, д. 16/1"/>
    <x v="804"/>
    <s v="162094"/>
    <x v="0"/>
    <s v="01.05.2026"/>
    <s v="31.05.2026"/>
    <n v="3246.7532467532469"/>
    <n v="3234.7761379100002"/>
    <n v="1"/>
    <n v="1"/>
    <x v="1"/>
  </r>
  <r>
    <n v="90075"/>
    <s v="20437"/>
    <s v="ТОО Батыс Саудагер"/>
    <x v="1"/>
    <x v="1"/>
    <x v="9"/>
    <x v="47"/>
    <x v="4"/>
    <s v="ОФФ_ТРЕЙД"/>
    <n v="600351408"/>
    <s v="Болашак (магазин)"/>
    <s v="Пугачи, Жастар ул, д. 16/1"/>
    <x v="804"/>
    <s v="162122"/>
    <x v="1"/>
    <s v="01.05.2026"/>
    <s v="31.05.2026"/>
    <n v="3246.7532467532469"/>
    <n v="5765.2238620899998"/>
    <n v="1"/>
    <n v="1"/>
    <x v="1"/>
  </r>
  <r>
    <n v="90075"/>
    <s v="20437"/>
    <s v="ТОО Батыс Саудагер"/>
    <x v="1"/>
    <x v="1"/>
    <x v="9"/>
    <x v="47"/>
    <x v="4"/>
    <s v="ОФФ_ТРЕЙД"/>
    <n v="600351594"/>
    <s v="Мерей"/>
    <s v="Джамбульская ул. 15\1"/>
    <x v="805"/>
    <s v="162122"/>
    <x v="1"/>
    <s v="01.05.2026"/>
    <s v="31.05.2026"/>
    <n v="3246.7532467532469"/>
    <n v="4500"/>
    <n v="1"/>
    <n v="1"/>
    <x v="1"/>
  </r>
  <r>
    <n v="90075"/>
    <s v="20437"/>
    <s v="ТОО Батыс Саудагер"/>
    <x v="1"/>
    <x v="1"/>
    <x v="9"/>
    <x v="48"/>
    <x v="4"/>
    <s v="ОФФ_ТРЕЙД"/>
    <n v="6000351897"/>
    <s v="Колос"/>
    <s v="Октябрьская ул. 15"/>
    <x v="806"/>
    <s v="162078"/>
    <x v="0"/>
    <s v="01.05.2026"/>
    <s v="31.05.2026"/>
    <n v="3246.7532467532469"/>
    <n v="5482.4063564099997"/>
    <n v="1"/>
    <n v="1"/>
    <x v="1"/>
  </r>
  <r>
    <n v="90075"/>
    <s v="20437"/>
    <s v="ТОО Батыс Саудагер"/>
    <x v="1"/>
    <x v="1"/>
    <x v="9"/>
    <x v="48"/>
    <x v="4"/>
    <s v="ОФФ_ТРЕЙД"/>
    <n v="6000351897"/>
    <s v="Колос"/>
    <s v="Октябрьская ул. 15"/>
    <x v="806"/>
    <s v="162122"/>
    <x v="1"/>
    <s v="01.05.2026"/>
    <s v="31.05.2026"/>
    <n v="3246.7532467532469"/>
    <n v="3517.5936435899998"/>
    <n v="1"/>
    <n v="1"/>
    <x v="1"/>
  </r>
  <r>
    <n v="90075"/>
    <s v="20437"/>
    <s v="ТОО Батыс Саудагер"/>
    <x v="1"/>
    <x v="1"/>
    <x v="9"/>
    <x v="48"/>
    <x v="4"/>
    <s v="ОФФ_ТРЕЙД"/>
    <n v="6000352643"/>
    <s v="Мария"/>
    <s v="Новопавловка пос., Кунанбаева ул.38"/>
    <x v="807"/>
    <s v="152062"/>
    <x v="1"/>
    <s v="01.05.2026"/>
    <s v="31.05.2026"/>
    <n v="3246.7532467532469"/>
    <n v="508.03278689000001"/>
    <n v="1"/>
    <n v="1"/>
    <x v="1"/>
  </r>
  <r>
    <n v="90075"/>
    <s v="20437"/>
    <s v="ТОО Батыс Саудагер"/>
    <x v="1"/>
    <x v="1"/>
    <x v="9"/>
    <x v="48"/>
    <x v="4"/>
    <s v="ОФФ_ТРЕЙД"/>
    <n v="6000352643"/>
    <s v="Мария"/>
    <s v="Новопавловка пос., Кунанбаева ул.38"/>
    <x v="807"/>
    <s v="162078"/>
    <x v="0"/>
    <s v="01.05.2026"/>
    <s v="31.05.2026"/>
    <n v="3246.7532467532469"/>
    <n v="1583.6065573799999"/>
    <n v="1"/>
    <n v="1"/>
    <x v="1"/>
  </r>
  <r>
    <n v="90075"/>
    <s v="20437"/>
    <s v="ТОО Батыс Саудагер"/>
    <x v="1"/>
    <x v="1"/>
    <x v="9"/>
    <x v="48"/>
    <x v="4"/>
    <s v="ОФФ_ТРЕЙД"/>
    <n v="6000352643"/>
    <s v="Мария"/>
    <s v="Новопавловка пос., Кунанбаева ул.38"/>
    <x v="807"/>
    <s v="162094"/>
    <x v="0"/>
    <s v="01.05.2026"/>
    <s v="31.05.2026"/>
    <n v="3246.7532467532469"/>
    <n v="1900.32786885"/>
    <n v="1"/>
    <n v="1"/>
    <x v="1"/>
  </r>
  <r>
    <n v="90075"/>
    <s v="20437"/>
    <s v="ТОО Батыс Саудагер"/>
    <x v="1"/>
    <x v="1"/>
    <x v="9"/>
    <x v="48"/>
    <x v="4"/>
    <s v="ОФФ_ТРЕЙД"/>
    <n v="6000352643"/>
    <s v="Мария"/>
    <s v="Новопавловка пос., Кунанбаева ул.38"/>
    <x v="807"/>
    <s v="162122"/>
    <x v="1"/>
    <s v="01.05.2026"/>
    <s v="31.05.2026"/>
    <n v="3246.7532467532469"/>
    <n v="508.03278689000001"/>
    <n v="1"/>
    <n v="1"/>
    <x v="1"/>
  </r>
  <r>
    <n v="90075"/>
    <s v="20437"/>
    <s v="ТОО Батыс Саудагер"/>
    <x v="1"/>
    <x v="1"/>
    <x v="9"/>
    <x v="48"/>
    <x v="4"/>
    <s v="ОФФ_ТРЕЙД"/>
    <n v="6000352778"/>
    <s v="Меирбек"/>
    <s v="Акжайык ул.1Б"/>
    <x v="808"/>
    <s v="152062"/>
    <x v="1"/>
    <s v="01.05.2026"/>
    <s v="31.05.2026"/>
    <n v="3246.7532467532469"/>
    <n v="462.58334163000001"/>
    <n v="1"/>
    <n v="1"/>
    <x v="1"/>
  </r>
  <r>
    <n v="90075"/>
    <s v="20437"/>
    <s v="ТОО Батыс Саудагер"/>
    <x v="1"/>
    <x v="1"/>
    <x v="9"/>
    <x v="48"/>
    <x v="4"/>
    <s v="ОФФ_ТРЕЙД"/>
    <n v="6000352778"/>
    <s v="Меирбек"/>
    <s v="Акжайык ул.1Б"/>
    <x v="808"/>
    <s v="162078"/>
    <x v="0"/>
    <s v="01.05.2026"/>
    <s v="31.05.2026"/>
    <n v="3246.7532467532469"/>
    <n v="7209.6726042399996"/>
    <n v="1"/>
    <n v="1"/>
    <x v="1"/>
  </r>
  <r>
    <n v="90075"/>
    <s v="20437"/>
    <s v="ТОО Батыс Саудагер"/>
    <x v="1"/>
    <x v="1"/>
    <x v="9"/>
    <x v="48"/>
    <x v="4"/>
    <s v="ОФФ_ТРЕЙД"/>
    <n v="6000352778"/>
    <s v="Меирбек"/>
    <s v="Акжайык ул.1Б"/>
    <x v="808"/>
    <s v="162094"/>
    <x v="0"/>
    <s v="01.05.2026"/>
    <s v="31.05.2026"/>
    <n v="3246.7532467532469"/>
    <n v="865.16071251000005"/>
    <n v="1"/>
    <n v="1"/>
    <x v="1"/>
  </r>
  <r>
    <n v="90075"/>
    <s v="20437"/>
    <s v="ТОО Батыс Саудагер"/>
    <x v="1"/>
    <x v="1"/>
    <x v="9"/>
    <x v="48"/>
    <x v="4"/>
    <s v="ОФФ_ТРЕЙД"/>
    <n v="6000352778"/>
    <s v="Меирбек"/>
    <s v="Акжайык ул.1Б"/>
    <x v="808"/>
    <s v="162122"/>
    <x v="1"/>
    <s v="01.05.2026"/>
    <s v="31.05.2026"/>
    <n v="3246.7532467532469"/>
    <n v="462.58334163000001"/>
    <n v="1"/>
    <n v="1"/>
    <x v="1"/>
  </r>
  <r>
    <n v="90075"/>
    <s v="20437"/>
    <s v="ТОО Батыс Саудагер"/>
    <x v="1"/>
    <x v="1"/>
    <x v="9"/>
    <x v="48"/>
    <x v="4"/>
    <s v="ОФФ_ТРЕЙД"/>
    <n v="6000352824"/>
    <s v="Диана"/>
    <s v="Республика ул., 58"/>
    <x v="809"/>
    <s v="162078"/>
    <x v="0"/>
    <s v="01.05.2026"/>
    <s v="31.05.2026"/>
    <n v="3246.7532467532469"/>
    <n v="4658.0171338299997"/>
    <n v="1"/>
    <n v="1"/>
    <x v="1"/>
  </r>
  <r>
    <n v="90075"/>
    <s v="20437"/>
    <s v="ТОО Батыс Саудагер"/>
    <x v="1"/>
    <x v="1"/>
    <x v="9"/>
    <x v="48"/>
    <x v="4"/>
    <s v="ОФФ_ТРЕЙД"/>
    <n v="6000352824"/>
    <s v="Диана"/>
    <s v="Республика ул., 58"/>
    <x v="809"/>
    <s v="162094"/>
    <x v="0"/>
    <s v="01.05.2026"/>
    <s v="31.05.2026"/>
    <n v="3246.7532467532469"/>
    <n v="5589.6205605900004"/>
    <n v="1"/>
    <n v="1"/>
    <x v="1"/>
  </r>
  <r>
    <n v="90075"/>
    <s v="20437"/>
    <s v="ТОО Батыс Саудагер"/>
    <x v="1"/>
    <x v="1"/>
    <x v="9"/>
    <x v="48"/>
    <x v="4"/>
    <s v="ОФФ_ТРЕЙД"/>
    <n v="6000352824"/>
    <s v="Диана"/>
    <s v="Республика ул., 58"/>
    <x v="809"/>
    <s v="162122"/>
    <x v="1"/>
    <s v="01.05.2026"/>
    <s v="31.05.2026"/>
    <n v="3246.7532467532469"/>
    <n v="3252.3623055799999"/>
    <n v="1"/>
    <n v="1"/>
    <x v="1"/>
  </r>
  <r>
    <n v="90075"/>
    <s v="20437"/>
    <s v="ТОО Батыс Саудагер"/>
    <x v="1"/>
    <x v="1"/>
    <x v="9"/>
    <x v="48"/>
    <x v="4"/>
    <s v="ОФФ_ТРЕЙД"/>
    <n v="6000352841"/>
    <s v="Венера"/>
    <s v="Целинная 48"/>
    <x v="810"/>
    <s v="162078"/>
    <x v="0"/>
    <s v="01.05.2026"/>
    <s v="31.05.2026"/>
    <n v="3246.7532467532469"/>
    <n v="4500"/>
    <n v="1"/>
    <n v="1"/>
    <x v="1"/>
  </r>
  <r>
    <n v="90075"/>
    <s v="20437"/>
    <s v="ТОО Батыс Саудагер"/>
    <x v="1"/>
    <x v="1"/>
    <x v="9"/>
    <x v="48"/>
    <x v="4"/>
    <s v="ОФФ_ТРЕЙД"/>
    <n v="6000352878"/>
    <s v="Рахмет"/>
    <s v="п., Желаево ст-е 60"/>
    <x v="811"/>
    <s v="152062"/>
    <x v="1"/>
    <s v="01.05.2026"/>
    <s v="31.05.2026"/>
    <n v="3246.7532467532469"/>
    <n v="400.5601034"/>
    <n v="1"/>
    <n v="1"/>
    <x v="1"/>
  </r>
  <r>
    <n v="90075"/>
    <s v="20437"/>
    <s v="ТОО Батыс Саудагер"/>
    <x v="1"/>
    <x v="1"/>
    <x v="9"/>
    <x v="48"/>
    <x v="4"/>
    <s v="ОФФ_ТРЕЙД"/>
    <n v="6000352878"/>
    <s v="Рахмет"/>
    <s v="п., Желаево ст-е 60"/>
    <x v="811"/>
    <s v="162078"/>
    <x v="0"/>
    <s v="01.05.2026"/>
    <s v="31.05.2026"/>
    <n v="3246.7532467532469"/>
    <n v="2497.1994829800001"/>
    <n v="1"/>
    <n v="1"/>
    <x v="1"/>
  </r>
  <r>
    <n v="90075"/>
    <s v="20437"/>
    <s v="ТОО Батыс Саудагер"/>
    <x v="1"/>
    <x v="1"/>
    <x v="9"/>
    <x v="48"/>
    <x v="4"/>
    <s v="ОФФ_ТРЕЙД"/>
    <n v="6000352878"/>
    <s v="Рахмет"/>
    <s v="п., Желаево ст-е 60"/>
    <x v="811"/>
    <s v="162122"/>
    <x v="1"/>
    <s v="01.05.2026"/>
    <s v="31.05.2026"/>
    <n v="3246.7532467532469"/>
    <n v="1602.2404136099999"/>
    <n v="1"/>
    <n v="1"/>
    <x v="1"/>
  </r>
  <r>
    <n v="90075"/>
    <s v="20437"/>
    <s v="ТОО Батыс Саудагер"/>
    <x v="1"/>
    <x v="1"/>
    <x v="9"/>
    <x v="48"/>
    <x v="4"/>
    <s v="ОФФ_ТРЕЙД"/>
    <n v="6000353107"/>
    <s v="Санжар"/>
    <s v=" Х.Есенжанова ул., 47 д."/>
    <x v="812"/>
    <s v="162078"/>
    <x v="0"/>
    <s v="01.05.2026"/>
    <s v="31.05.2026"/>
    <n v="3246.7532467532469"/>
    <n v="2746.01762551"/>
    <n v="1"/>
    <n v="1"/>
    <x v="1"/>
  </r>
  <r>
    <n v="90075"/>
    <s v="20437"/>
    <s v="ТОО Батыс Саудагер"/>
    <x v="1"/>
    <x v="1"/>
    <x v="9"/>
    <x v="48"/>
    <x v="4"/>
    <s v="ОФФ_ТРЕЙД"/>
    <n v="6000353107"/>
    <s v="Санжар"/>
    <s v=" Х.Есенжанова ул., 47 д."/>
    <x v="812"/>
    <s v="162094"/>
    <x v="0"/>
    <s v="01.05.2026"/>
    <s v="31.05.2026"/>
    <n v="3246.7532467532469"/>
    <n v="4448.2715484999999"/>
    <n v="1"/>
    <n v="1"/>
    <x v="1"/>
  </r>
  <r>
    <n v="90075"/>
    <s v="20437"/>
    <s v="ТОО Батыс Саудагер"/>
    <x v="1"/>
    <x v="1"/>
    <x v="9"/>
    <x v="48"/>
    <x v="4"/>
    <s v="ОФФ_ТРЕЙД"/>
    <n v="6000353107"/>
    <s v="Санжар"/>
    <s v=" Х.Есенжанова ул., 47 д."/>
    <x v="812"/>
    <s v="162122"/>
    <x v="1"/>
    <s v="01.05.2026"/>
    <s v="31.05.2026"/>
    <n v="3246.7532467532469"/>
    <n v="1805.7108259900001"/>
    <n v="1"/>
    <n v="1"/>
    <x v="1"/>
  </r>
  <r>
    <n v="90075"/>
    <s v="20437"/>
    <s v="ТОО Батыс Саудагер"/>
    <x v="1"/>
    <x v="1"/>
    <x v="9"/>
    <x v="48"/>
    <x v="4"/>
    <s v="ОФФ_ТРЕЙД"/>
    <n v="6000353195"/>
    <s v="Продукты"/>
    <s v="Есенжанова 63"/>
    <x v="813"/>
    <s v="162078"/>
    <x v="0"/>
    <s v="01.05.2026"/>
    <s v="31.05.2026"/>
    <n v="3246.7532467532469"/>
    <n v="9982.4063564099997"/>
    <n v="1"/>
    <n v="1"/>
    <x v="1"/>
  </r>
  <r>
    <n v="90075"/>
    <s v="20437"/>
    <s v="ТОО Батыс Саудагер"/>
    <x v="1"/>
    <x v="1"/>
    <x v="9"/>
    <x v="48"/>
    <x v="4"/>
    <s v="ОФФ_ТРЕЙД"/>
    <n v="6000353195"/>
    <s v="Продукты"/>
    <s v="Есенжанова 63"/>
    <x v="813"/>
    <s v="162122"/>
    <x v="1"/>
    <s v="01.05.2026"/>
    <s v="31.05.2026"/>
    <n v="3246.7532467532469"/>
    <n v="3517.5936435899998"/>
    <n v="1"/>
    <n v="1"/>
    <x v="1"/>
  </r>
  <r>
    <n v="90075"/>
    <s v="20437"/>
    <s v="ТОО Батыс Саудагер"/>
    <x v="1"/>
    <x v="1"/>
    <x v="9"/>
    <x v="48"/>
    <x v="4"/>
    <s v="ОФФ_ТРЕЙД"/>
    <n v="6000353196"/>
    <s v="Сары Омир"/>
    <s v="Сары Омир 7"/>
    <x v="814"/>
    <s v="162078"/>
    <x v="0"/>
    <s v="01.05.2026"/>
    <s v="31.05.2026"/>
    <n v="3246.7532467532469"/>
    <n v="5482.4063564099997"/>
    <n v="1"/>
    <n v="1"/>
    <x v="1"/>
  </r>
  <r>
    <n v="90075"/>
    <s v="20437"/>
    <s v="ТОО Батыс Саудагер"/>
    <x v="1"/>
    <x v="1"/>
    <x v="9"/>
    <x v="48"/>
    <x v="4"/>
    <s v="ОФФ_ТРЕЙД"/>
    <n v="6000353196"/>
    <s v="Сары Омир"/>
    <s v="Сары Омир 7"/>
    <x v="814"/>
    <s v="162122"/>
    <x v="1"/>
    <s v="01.05.2026"/>
    <s v="31.05.2026"/>
    <n v="3246.7532467532469"/>
    <n v="3517.5936435899998"/>
    <n v="1"/>
    <n v="1"/>
    <x v="1"/>
  </r>
  <r>
    <n v="90075"/>
    <s v="20437"/>
    <s v="ТОО Батыс Саудагер"/>
    <x v="1"/>
    <x v="1"/>
    <x v="9"/>
    <x v="48"/>
    <x v="4"/>
    <s v="ОФФ_ТРЕЙД"/>
    <n v="6000353207"/>
    <s v="Inju"/>
    <s v="Каратаева 2В"/>
    <x v="815"/>
    <s v="162078"/>
    <x v="0"/>
    <s v="01.05.2026"/>
    <s v="31.05.2026"/>
    <n v="3246.7532467532469"/>
    <n v="4783.1253713599999"/>
    <n v="1"/>
    <n v="1"/>
    <x v="1"/>
  </r>
  <r>
    <n v="90075"/>
    <s v="20437"/>
    <s v="ТОО Батыс Саудагер"/>
    <x v="1"/>
    <x v="1"/>
    <x v="9"/>
    <x v="48"/>
    <x v="4"/>
    <s v="ОФФ_ТРЕЙД"/>
    <n v="6000353207"/>
    <s v="Inju"/>
    <s v="Каратаева 2В"/>
    <x v="815"/>
    <s v="162094"/>
    <x v="0"/>
    <s v="01.05.2026"/>
    <s v="31.05.2026"/>
    <n v="3246.7532467532469"/>
    <n v="1147.9500891299999"/>
    <n v="1"/>
    <n v="1"/>
    <x v="1"/>
  </r>
  <r>
    <n v="90075"/>
    <s v="20437"/>
    <s v="ТОО Батыс Саудагер"/>
    <x v="1"/>
    <x v="1"/>
    <x v="9"/>
    <x v="48"/>
    <x v="4"/>
    <s v="ОФФ_ТРЕЙД"/>
    <n v="6000353207"/>
    <s v="Inju"/>
    <s v="Каратаева 2В"/>
    <x v="815"/>
    <s v="162122"/>
    <x v="1"/>
    <s v="01.05.2026"/>
    <s v="31.05.2026"/>
    <n v="3246.7532467532469"/>
    <n v="3068.9245395100002"/>
    <n v="1"/>
    <n v="1"/>
    <x v="1"/>
  </r>
  <r>
    <n v="90075"/>
    <s v="20437"/>
    <s v="ТОО Батыс Саудагер"/>
    <x v="1"/>
    <x v="1"/>
    <x v="9"/>
    <x v="48"/>
    <x v="4"/>
    <s v="ОФФ_ТРЕЙД"/>
    <n v="600350325"/>
    <s v="Престиж"/>
    <s v="Октябрьская ул. 6"/>
    <x v="816"/>
    <s v="162078"/>
    <x v="0"/>
    <s v="01.05.2026"/>
    <s v="31.05.2026"/>
    <n v="3246.7532467532469"/>
    <n v="3810.95155436"/>
    <n v="1"/>
    <n v="1"/>
    <x v="1"/>
  </r>
  <r>
    <n v="90075"/>
    <s v="20437"/>
    <s v="ТОО Батыс Саудагер"/>
    <x v="1"/>
    <x v="1"/>
    <x v="9"/>
    <x v="48"/>
    <x v="4"/>
    <s v="ОФФ_ТРЕЙД"/>
    <n v="600350325"/>
    <s v="Престиж"/>
    <s v="Октябрьская ул. 6"/>
    <x v="816"/>
    <s v="162094"/>
    <x v="0"/>
    <s v="01.05.2026"/>
    <s v="31.05.2026"/>
    <n v="3246.7532467532469"/>
    <n v="2743.8851191399999"/>
    <n v="1"/>
    <n v="1"/>
    <x v="1"/>
  </r>
  <r>
    <n v="90075"/>
    <s v="20437"/>
    <s v="ТОО Батыс Саудагер"/>
    <x v="1"/>
    <x v="1"/>
    <x v="9"/>
    <x v="48"/>
    <x v="4"/>
    <s v="ОФФ_ТРЕЙД"/>
    <n v="600350325"/>
    <s v="Престиж"/>
    <s v="Октябрьская ул. 6"/>
    <x v="816"/>
    <s v="162122"/>
    <x v="1"/>
    <s v="01.05.2026"/>
    <s v="31.05.2026"/>
    <n v="3246.7532467532469"/>
    <n v="2445.1633265"/>
    <n v="1"/>
    <n v="1"/>
    <x v="1"/>
  </r>
  <r>
    <n v="90075"/>
    <s v="20437"/>
    <s v="ТОО Батыс Саудагер"/>
    <x v="1"/>
    <x v="1"/>
    <x v="9"/>
    <x v="48"/>
    <x v="4"/>
    <s v="ОФФ_ТРЕЙД"/>
    <n v="600350349"/>
    <s v="Продукты"/>
    <s v="Трекино, Советская ул, д. 1"/>
    <x v="817"/>
    <s v="162078"/>
    <x v="0"/>
    <s v="01.05.2026"/>
    <s v="31.05.2026"/>
    <n v="3246.7532467532469"/>
    <n v="69.059193590000007"/>
    <n v="1"/>
    <n v="1"/>
    <x v="1"/>
  </r>
  <r>
    <n v="90075"/>
    <s v="20437"/>
    <s v="ТОО Батыс Саудагер"/>
    <x v="1"/>
    <x v="1"/>
    <x v="9"/>
    <x v="48"/>
    <x v="4"/>
    <s v="ОФФ_ТРЕЙД"/>
    <n v="600350349"/>
    <s v="Продукты"/>
    <s v="Трекино, Советская ул, д. 1"/>
    <x v="817"/>
    <s v="162122"/>
    <x v="1"/>
    <s v="01.05.2026"/>
    <s v="31.05.2026"/>
    <n v="3246.7532467532469"/>
    <n v="17930.940806409999"/>
    <n v="1"/>
    <n v="1"/>
    <x v="1"/>
  </r>
  <r>
    <n v="90075"/>
    <s v="20437"/>
    <s v="ТОО Батыс Саудагер"/>
    <x v="1"/>
    <x v="1"/>
    <x v="9"/>
    <x v="48"/>
    <x v="4"/>
    <s v="ОФФ_ТРЕЙД"/>
    <n v="600350351"/>
    <s v="Любимый (магазин)"/>
    <s v="Январцево, Строительная ул, д. 9А"/>
    <x v="818"/>
    <s v="162078"/>
    <x v="0"/>
    <s v="01.05.2026"/>
    <s v="31.05.2026"/>
    <n v="3246.7532467532469"/>
    <n v="2500"/>
    <n v="1"/>
    <n v="1"/>
    <x v="1"/>
  </r>
  <r>
    <n v="90075"/>
    <s v="20437"/>
    <s v="ТОО Батыс Саудагер"/>
    <x v="1"/>
    <x v="1"/>
    <x v="9"/>
    <x v="48"/>
    <x v="4"/>
    <s v="ОФФ_ТРЕЙД"/>
    <n v="600350351"/>
    <s v="Любимый (магазин)"/>
    <s v="Январцево, Строительная ул, д. 9А"/>
    <x v="818"/>
    <s v="162094"/>
    <x v="0"/>
    <s v="01.05.2026"/>
    <s v="31.05.2026"/>
    <n v="3246.7532467532469"/>
    <n v="2000"/>
    <n v="1"/>
    <n v="1"/>
    <x v="1"/>
  </r>
  <r>
    <n v="90075"/>
    <s v="20437"/>
    <s v="ТОО Батыс Саудагер"/>
    <x v="1"/>
    <x v="1"/>
    <x v="9"/>
    <x v="48"/>
    <x v="4"/>
    <s v="ОФФ_ТРЕЙД"/>
    <n v="600350372"/>
    <s v="Надежда (магазин)"/>
    <s v="Январцево, Братская ул, д. 78"/>
    <x v="819"/>
    <s v="162078"/>
    <x v="0"/>
    <s v="01.05.2026"/>
    <s v="31.05.2026"/>
    <n v="3246.7532467532469"/>
    <n v="4090.90909091"/>
    <n v="1"/>
    <n v="1"/>
    <x v="1"/>
  </r>
  <r>
    <n v="90075"/>
    <s v="20437"/>
    <s v="ТОО Батыс Саудагер"/>
    <x v="1"/>
    <x v="1"/>
    <x v="9"/>
    <x v="48"/>
    <x v="4"/>
    <s v="ОФФ_ТРЕЙД"/>
    <n v="600350372"/>
    <s v="Надежда (магазин)"/>
    <s v="Январцево, Братская ул, д. 78"/>
    <x v="819"/>
    <s v="162094"/>
    <x v="0"/>
    <s v="01.05.2026"/>
    <s v="31.05.2026"/>
    <n v="3246.7532467532469"/>
    <n v="4909.0909090900004"/>
    <n v="1"/>
    <n v="1"/>
    <x v="1"/>
  </r>
  <r>
    <n v="90075"/>
    <s v="20437"/>
    <s v="ТОО Батыс Саудагер"/>
    <x v="1"/>
    <x v="1"/>
    <x v="9"/>
    <x v="48"/>
    <x v="4"/>
    <s v="ОФФ_ТРЕЙД"/>
    <n v="600350416"/>
    <s v="Крупская (магазин)"/>
    <s v="Жайымбета, Айтекеби ул, д. 17"/>
    <x v="820"/>
    <s v="152062"/>
    <x v="1"/>
    <s v="01.05.2026"/>
    <s v="31.05.2026"/>
    <n v="3246.7532467532469"/>
    <n v="828.90513552000004"/>
    <n v="1"/>
    <n v="1"/>
    <x v="1"/>
  </r>
  <r>
    <n v="90075"/>
    <s v="20437"/>
    <s v="ТОО Батыс Саудагер"/>
    <x v="1"/>
    <x v="1"/>
    <x v="9"/>
    <x v="48"/>
    <x v="4"/>
    <s v="ОФФ_ТРЕЙД"/>
    <n v="600350416"/>
    <s v="Крупская (магазин)"/>
    <s v="Жайымбета, Айтекеби ул, д. 17"/>
    <x v="820"/>
    <s v="162078"/>
    <x v="0"/>
    <s v="01.05.2026"/>
    <s v="31.05.2026"/>
    <n v="3246.7532467532469"/>
    <n v="1291.9044222499999"/>
    <n v="1"/>
    <n v="1"/>
    <x v="1"/>
  </r>
  <r>
    <n v="90075"/>
    <s v="20437"/>
    <s v="ТОО Батыс Саудагер"/>
    <x v="1"/>
    <x v="1"/>
    <x v="9"/>
    <x v="48"/>
    <x v="4"/>
    <s v="ОФФ_ТРЕЙД"/>
    <n v="600350416"/>
    <s v="Крупская (магазин)"/>
    <s v="Жайымбета, Айтекеби ул, д. 17"/>
    <x v="820"/>
    <s v="162094"/>
    <x v="0"/>
    <s v="01.05.2026"/>
    <s v="31.05.2026"/>
    <n v="3246.7532467532469"/>
    <n v="1550.2853067000001"/>
    <n v="1"/>
    <n v="1"/>
    <x v="1"/>
  </r>
  <r>
    <n v="90075"/>
    <s v="20437"/>
    <s v="ТОО Батыс Саудагер"/>
    <x v="1"/>
    <x v="1"/>
    <x v="9"/>
    <x v="48"/>
    <x v="4"/>
    <s v="ОФФ_ТРЕЙД"/>
    <n v="600350416"/>
    <s v="Крупская (магазин)"/>
    <s v="Жайымбета, Айтекеби ул, д. 17"/>
    <x v="820"/>
    <s v="162122"/>
    <x v="1"/>
    <s v="01.05.2026"/>
    <s v="31.05.2026"/>
    <n v="3246.7532467532469"/>
    <n v="828.90513552000004"/>
    <n v="1"/>
    <n v="1"/>
    <x v="1"/>
  </r>
  <r>
    <n v="90075"/>
    <s v="20437"/>
    <s v="ТОО Батыс Саудагер"/>
    <x v="1"/>
    <x v="1"/>
    <x v="9"/>
    <x v="48"/>
    <x v="4"/>
    <s v="ОФФ_ТРЕЙД"/>
    <n v="600350432"/>
    <s v="Азиза (магазин)"/>
    <s v="Калининское, Куйбышева ул, д. 7б"/>
    <x v="821"/>
    <s v="162078"/>
    <x v="0"/>
    <s v="01.05.2026"/>
    <s v="31.05.2026"/>
    <n v="3246.7532467532469"/>
    <n v="1785.1422939500001"/>
    <n v="1"/>
    <n v="1"/>
    <x v="1"/>
  </r>
  <r>
    <n v="90075"/>
    <s v="20437"/>
    <s v="ТОО Батыс Саудагер"/>
    <x v="1"/>
    <x v="1"/>
    <x v="9"/>
    <x v="48"/>
    <x v="4"/>
    <s v="ОФФ_ТРЕЙД"/>
    <n v="600350432"/>
    <s v="Азиза (магазин)"/>
    <s v="Калининское, Куйбышева ул, д. 7б"/>
    <x v="821"/>
    <s v="162094"/>
    <x v="0"/>
    <s v="01.05.2026"/>
    <s v="31.05.2026"/>
    <n v="3246.7532467532469"/>
    <n v="2142.1707527399999"/>
    <n v="1"/>
    <n v="1"/>
    <x v="1"/>
  </r>
  <r>
    <n v="90075"/>
    <s v="20437"/>
    <s v="ТОО Батыс Саудагер"/>
    <x v="1"/>
    <x v="1"/>
    <x v="9"/>
    <x v="48"/>
    <x v="4"/>
    <s v="ОФФ_ТРЕЙД"/>
    <n v="600350432"/>
    <s v="Азиза (магазин)"/>
    <s v="Калининское, Куйбышева ул, д. 7б"/>
    <x v="821"/>
    <s v="162122"/>
    <x v="1"/>
    <s v="01.05.2026"/>
    <s v="31.05.2026"/>
    <n v="3246.7532467532469"/>
    <n v="572.68695331000004"/>
    <n v="1"/>
    <n v="1"/>
    <x v="1"/>
  </r>
  <r>
    <n v="90075"/>
    <s v="20437"/>
    <s v="ТОО Батыс Саудагер"/>
    <x v="1"/>
    <x v="1"/>
    <x v="9"/>
    <x v="48"/>
    <x v="4"/>
    <s v="ОФФ_ТРЕЙД"/>
    <n v="600350433"/>
    <s v="Центральный"/>
    <s v="Переметное, Жениса ул, д. 131а"/>
    <x v="822"/>
    <s v="162078"/>
    <x v="0"/>
    <s v="01.05.2026"/>
    <s v="31.05.2026"/>
    <n v="3246.7532467532469"/>
    <n v="2797.9454699900002"/>
    <n v="1"/>
    <n v="1"/>
    <x v="1"/>
  </r>
  <r>
    <n v="90075"/>
    <s v="20437"/>
    <s v="ТОО Батыс Саудагер"/>
    <x v="1"/>
    <x v="1"/>
    <x v="9"/>
    <x v="48"/>
    <x v="4"/>
    <s v="ОФФ_ТРЕЙД"/>
    <n v="600350433"/>
    <s v="Центральный"/>
    <s v="Переметное, Жениса ул, д. 131а"/>
    <x v="822"/>
    <s v="162094"/>
    <x v="0"/>
    <s v="01.05.2026"/>
    <s v="31.05.2026"/>
    <n v="3246.7532467532469"/>
    <n v="1343.0138256"/>
    <n v="1"/>
    <n v="1"/>
    <x v="1"/>
  </r>
  <r>
    <n v="90075"/>
    <s v="20437"/>
    <s v="ТОО Батыс Саудагер"/>
    <x v="1"/>
    <x v="1"/>
    <x v="9"/>
    <x v="48"/>
    <x v="4"/>
    <s v="ОФФ_ТРЕЙД"/>
    <n v="600350433"/>
    <s v="Центральный"/>
    <s v="Переметное, Жениса ул, д. 131а"/>
    <x v="822"/>
    <s v="162122"/>
    <x v="1"/>
    <s v="01.05.2026"/>
    <s v="31.05.2026"/>
    <n v="3246.7532467532469"/>
    <n v="359.04070440999999"/>
    <n v="1"/>
    <n v="1"/>
    <x v="1"/>
  </r>
  <r>
    <n v="90075"/>
    <s v="20437"/>
    <s v="ТОО Батыс Саудагер"/>
    <x v="1"/>
    <x v="1"/>
    <x v="9"/>
    <x v="48"/>
    <x v="4"/>
    <s v="ОФФ_ТРЕЙД"/>
    <n v="600350457"/>
    <s v="Таскала (магазин)"/>
    <s v="Таскала, Сатпаева ул, д. 2"/>
    <x v="823"/>
    <s v="162078"/>
    <x v="0"/>
    <s v="01.05.2026"/>
    <s v="31.05.2026"/>
    <n v="3246.7532467532469"/>
    <n v="1785.1422939500001"/>
    <n v="1"/>
    <n v="1"/>
    <x v="1"/>
  </r>
  <r>
    <n v="90075"/>
    <s v="20437"/>
    <s v="ТОО Батыс Саудагер"/>
    <x v="1"/>
    <x v="1"/>
    <x v="9"/>
    <x v="48"/>
    <x v="4"/>
    <s v="ОФФ_ТРЕЙД"/>
    <n v="600350457"/>
    <s v="Таскала (магазин)"/>
    <s v="Таскала, Сатпаева ул, д. 2"/>
    <x v="823"/>
    <s v="162094"/>
    <x v="0"/>
    <s v="01.05.2026"/>
    <s v="31.05.2026"/>
    <n v="3246.7532467532469"/>
    <n v="2142.1707527399999"/>
    <n v="1"/>
    <n v="1"/>
    <x v="1"/>
  </r>
  <r>
    <n v="90075"/>
    <s v="20437"/>
    <s v="ТОО Батыс Саудагер"/>
    <x v="1"/>
    <x v="1"/>
    <x v="9"/>
    <x v="48"/>
    <x v="4"/>
    <s v="ОФФ_ТРЕЙД"/>
    <n v="600350457"/>
    <s v="Таскала (магазин)"/>
    <s v="Таскала, Сатпаева ул, д. 2"/>
    <x v="823"/>
    <s v="162122"/>
    <x v="1"/>
    <s v="01.05.2026"/>
    <s v="31.05.2026"/>
    <n v="3246.7532467532469"/>
    <n v="572.68695331000004"/>
    <n v="1"/>
    <n v="1"/>
    <x v="1"/>
  </r>
  <r>
    <n v="90075"/>
    <s v="20437"/>
    <s v="ТОО Батыс Саудагер"/>
    <x v="1"/>
    <x v="1"/>
    <x v="9"/>
    <x v="48"/>
    <x v="4"/>
    <s v="ОФФ_ТРЕЙД"/>
    <n v="600350485"/>
    <s v="Нур (магазин)"/>
    <s v="Таскала, Заречная ул, д. 6/1"/>
    <x v="824"/>
    <s v="152581"/>
    <x v="3"/>
    <s v="01.05.2026"/>
    <s v="31.05.2026"/>
    <n v="3246.7532467532469"/>
    <n v="850.05562210999994"/>
    <n v="1"/>
    <n v="1"/>
    <x v="1"/>
  </r>
  <r>
    <n v="90075"/>
    <s v="20437"/>
    <s v="ТОО Батыс Саудагер"/>
    <x v="1"/>
    <x v="1"/>
    <x v="9"/>
    <x v="48"/>
    <x v="4"/>
    <s v="ОФФ_ТРЕЙД"/>
    <n v="600350485"/>
    <s v="Нур (магазин)"/>
    <s v="Таскала, Заречная ул, д. 6/1"/>
    <x v="824"/>
    <s v="162078"/>
    <x v="0"/>
    <s v="01.05.2026"/>
    <s v="31.05.2026"/>
    <n v="3246.7532467532469"/>
    <n v="1859.9178504199999"/>
    <n v="1"/>
    <n v="1"/>
    <x v="1"/>
  </r>
  <r>
    <n v="90075"/>
    <s v="20437"/>
    <s v="ТОО Батыс Саудагер"/>
    <x v="1"/>
    <x v="1"/>
    <x v="9"/>
    <x v="48"/>
    <x v="4"/>
    <s v="ОФФ_ТРЕЙД"/>
    <n v="600350485"/>
    <s v="Нур (магазин)"/>
    <s v="Таскала, Заречная ул, д. 6/1"/>
    <x v="824"/>
    <s v="162122"/>
    <x v="1"/>
    <s v="01.05.2026"/>
    <s v="31.05.2026"/>
    <n v="3246.7532467532469"/>
    <n v="1790.02652747"/>
    <n v="1"/>
    <n v="1"/>
    <x v="1"/>
  </r>
  <r>
    <n v="90075"/>
    <s v="20437"/>
    <s v="ТОО Батыс Саудагер"/>
    <x v="1"/>
    <x v="1"/>
    <x v="9"/>
    <x v="48"/>
    <x v="4"/>
    <s v="ОФФ_ТРЕЙД"/>
    <n v="600350497"/>
    <s v="Лакомаркет"/>
    <s v="Федоровка, Ленина д110Б"/>
    <x v="825"/>
    <s v="152062"/>
    <x v="1"/>
    <s v="01.05.2026"/>
    <s v="31.05.2026"/>
    <n v="3246.7532467532469"/>
    <n v="525.51154990999999"/>
    <n v="1"/>
    <n v="1"/>
    <x v="1"/>
  </r>
  <r>
    <n v="90075"/>
    <s v="20437"/>
    <s v="ТОО Батыс Саудагер"/>
    <x v="1"/>
    <x v="1"/>
    <x v="9"/>
    <x v="48"/>
    <x v="4"/>
    <s v="ОФФ_ТРЕЙД"/>
    <n v="600350497"/>
    <s v="Лакомаркет"/>
    <s v="Федоровка, Ленина д110Б"/>
    <x v="825"/>
    <s v="152579"/>
    <x v="3"/>
    <s v="01.05.2026"/>
    <s v="31.05.2026"/>
    <n v="3246.7532467532469"/>
    <n v="898.40599916999997"/>
    <n v="1"/>
    <n v="1"/>
    <x v="1"/>
  </r>
  <r>
    <n v="90075"/>
    <s v="20437"/>
    <s v="ТОО Батыс Саудагер"/>
    <x v="1"/>
    <x v="1"/>
    <x v="9"/>
    <x v="48"/>
    <x v="4"/>
    <s v="ОФФ_ТРЕЙД"/>
    <n v="600350497"/>
    <s v="Лакомаркет"/>
    <s v="Федоровка, Ленина д110Б"/>
    <x v="825"/>
    <s v="152581"/>
    <x v="3"/>
    <s v="01.05.2026"/>
    <s v="31.05.2026"/>
    <n v="3246.7532467532469"/>
    <n v="748.67166597999994"/>
    <n v="1"/>
    <n v="1"/>
    <x v="1"/>
  </r>
  <r>
    <n v="90075"/>
    <s v="20437"/>
    <s v="ТОО Батыс Саудагер"/>
    <x v="1"/>
    <x v="1"/>
    <x v="9"/>
    <x v="48"/>
    <x v="4"/>
    <s v="ОФФ_ТРЕЙД"/>
    <n v="600350497"/>
    <s v="Лакомаркет"/>
    <s v="Федоровка, Ленина д110Б"/>
    <x v="825"/>
    <s v="162078"/>
    <x v="0"/>
    <s v="01.05.2026"/>
    <s v="31.05.2026"/>
    <n v="3246.7532467532469"/>
    <n v="819.04510683000001"/>
    <n v="1"/>
    <n v="1"/>
    <x v="1"/>
  </r>
  <r>
    <n v="90075"/>
    <s v="20437"/>
    <s v="ТОО Батыс Саудагер"/>
    <x v="1"/>
    <x v="1"/>
    <x v="9"/>
    <x v="48"/>
    <x v="4"/>
    <s v="ОФФ_ТРЕЙД"/>
    <n v="600350497"/>
    <s v="Лакомаркет"/>
    <s v="Федоровка, Ленина д110Б"/>
    <x v="825"/>
    <s v="162094"/>
    <x v="0"/>
    <s v="01.05.2026"/>
    <s v="31.05.2026"/>
    <n v="3246.7532467532469"/>
    <n v="982.85412819999999"/>
    <n v="1"/>
    <n v="1"/>
    <x v="1"/>
  </r>
  <r>
    <n v="90075"/>
    <s v="20437"/>
    <s v="ТОО Батыс Саудагер"/>
    <x v="1"/>
    <x v="1"/>
    <x v="9"/>
    <x v="48"/>
    <x v="4"/>
    <s v="ОФФ_ТРЕЙД"/>
    <n v="600350497"/>
    <s v="Лакомаркет"/>
    <s v="Федоровка, Ленина д110Б"/>
    <x v="825"/>
    <s v="162122"/>
    <x v="1"/>
    <s v="01.05.2026"/>
    <s v="31.05.2026"/>
    <n v="3246.7532467532469"/>
    <n v="525.51154990999999"/>
    <n v="1"/>
    <n v="1"/>
    <x v="1"/>
  </r>
  <r>
    <n v="90075"/>
    <s v="20437"/>
    <s v="ТОО Батыс Саудагер"/>
    <x v="1"/>
    <x v="1"/>
    <x v="9"/>
    <x v="48"/>
    <x v="4"/>
    <s v="ОФФ_ТРЕЙД"/>
    <n v="600350523"/>
    <s v="София"/>
    <s v="Новая жизнь, Парковая ул, д. 4"/>
    <x v="826"/>
    <s v="152062"/>
    <x v="1"/>
    <s v="01.05.2026"/>
    <s v="31.05.2026"/>
    <n v="3246.7532467532469"/>
    <n v="525.51154990999999"/>
    <n v="1"/>
    <n v="1"/>
    <x v="1"/>
  </r>
  <r>
    <n v="90075"/>
    <s v="20437"/>
    <s v="ТОО Батыс Саудагер"/>
    <x v="1"/>
    <x v="1"/>
    <x v="9"/>
    <x v="48"/>
    <x v="4"/>
    <s v="ОФФ_ТРЕЙД"/>
    <n v="600350523"/>
    <s v="София"/>
    <s v="Новая жизнь, Парковая ул, д. 4"/>
    <x v="826"/>
    <s v="152579"/>
    <x v="3"/>
    <s v="01.05.2026"/>
    <s v="31.05.2026"/>
    <n v="3246.7532467532469"/>
    <n v="898.40599916999997"/>
    <n v="1"/>
    <n v="1"/>
    <x v="1"/>
  </r>
  <r>
    <n v="90075"/>
    <s v="20437"/>
    <s v="ТОО Батыс Саудагер"/>
    <x v="1"/>
    <x v="1"/>
    <x v="9"/>
    <x v="48"/>
    <x v="4"/>
    <s v="ОФФ_ТРЕЙД"/>
    <n v="600350523"/>
    <s v="София"/>
    <s v="Новая жизнь, Парковая ул, д. 4"/>
    <x v="826"/>
    <s v="152581"/>
    <x v="3"/>
    <s v="01.05.2026"/>
    <s v="31.05.2026"/>
    <n v="3246.7532467532469"/>
    <n v="748.67166597999994"/>
    <n v="1"/>
    <n v="1"/>
    <x v="1"/>
  </r>
  <r>
    <n v="90075"/>
    <s v="20437"/>
    <s v="ТОО Батыс Саудагер"/>
    <x v="1"/>
    <x v="1"/>
    <x v="9"/>
    <x v="48"/>
    <x v="4"/>
    <s v="ОФФ_ТРЕЙД"/>
    <n v="600350523"/>
    <s v="София"/>
    <s v="Новая жизнь, Парковая ул, д. 4"/>
    <x v="826"/>
    <s v="162078"/>
    <x v="0"/>
    <s v="01.05.2026"/>
    <s v="31.05.2026"/>
    <n v="3246.7532467532469"/>
    <n v="819.04510683000001"/>
    <n v="1"/>
    <n v="1"/>
    <x v="1"/>
  </r>
  <r>
    <n v="90075"/>
    <s v="20437"/>
    <s v="ТОО Батыс Саудагер"/>
    <x v="1"/>
    <x v="1"/>
    <x v="9"/>
    <x v="48"/>
    <x v="4"/>
    <s v="ОФФ_ТРЕЙД"/>
    <n v="600350523"/>
    <s v="София"/>
    <s v="Новая жизнь, Парковая ул, д. 4"/>
    <x v="826"/>
    <s v="162094"/>
    <x v="0"/>
    <s v="01.05.2026"/>
    <s v="31.05.2026"/>
    <n v="3246.7532467532469"/>
    <n v="982.85412819999999"/>
    <n v="1"/>
    <n v="1"/>
    <x v="1"/>
  </r>
  <r>
    <n v="90075"/>
    <s v="20437"/>
    <s v="ТОО Батыс Саудагер"/>
    <x v="1"/>
    <x v="1"/>
    <x v="9"/>
    <x v="48"/>
    <x v="4"/>
    <s v="ОФФ_ТРЕЙД"/>
    <n v="600350523"/>
    <s v="София"/>
    <s v="Новая жизнь, Парковая ул, д. 4"/>
    <x v="826"/>
    <s v="162122"/>
    <x v="1"/>
    <s v="01.05.2026"/>
    <s v="31.05.2026"/>
    <n v="3246.7532467532469"/>
    <n v="525.51154990999999"/>
    <n v="1"/>
    <n v="1"/>
    <x v="1"/>
  </r>
  <r>
    <n v="90075"/>
    <s v="20437"/>
    <s v="ТОО Батыс Саудагер"/>
    <x v="1"/>
    <x v="1"/>
    <x v="9"/>
    <x v="48"/>
    <x v="4"/>
    <s v="ОФФ_ТРЕЙД"/>
    <n v="600350532"/>
    <s v="Надежда (магазин)"/>
    <s v="Магистральный, Целинная ул, д. 36"/>
    <x v="827"/>
    <s v="162078"/>
    <x v="0"/>
    <s v="01.05.2026"/>
    <s v="31.05.2026"/>
    <n v="3246.7532467532469"/>
    <n v="22598.694687939998"/>
    <n v="1"/>
    <n v="1"/>
    <x v="1"/>
  </r>
  <r>
    <n v="90075"/>
    <s v="20437"/>
    <s v="ТОО Батыс Саудагер"/>
    <x v="1"/>
    <x v="1"/>
    <x v="9"/>
    <x v="48"/>
    <x v="4"/>
    <s v="ОФФ_ТРЕЙД"/>
    <n v="600350532"/>
    <s v="Надежда (магазин)"/>
    <s v="Магистральный, Целинная ул, д. 36"/>
    <x v="827"/>
    <s v="162122"/>
    <x v="1"/>
    <s v="01.05.2026"/>
    <s v="31.05.2026"/>
    <n v="3246.7532467532469"/>
    <n v="8901.3053120599998"/>
    <n v="1"/>
    <n v="1"/>
    <x v="1"/>
  </r>
  <r>
    <n v="90075"/>
    <s v="20437"/>
    <s v="ТОО Батыс Саудагер"/>
    <x v="1"/>
    <x v="1"/>
    <x v="9"/>
    <x v="48"/>
    <x v="4"/>
    <s v="ОФФ_ТРЕЙД"/>
    <n v="600350537"/>
    <s v="Айдана (магазин)"/>
    <s v="Чапаево, Республики ул, д. 128А"/>
    <x v="828"/>
    <s v="152062"/>
    <x v="1"/>
    <s v="01.05.2026"/>
    <s v="31.05.2026"/>
    <n v="3246.7532467532469"/>
    <n v="493.91701641999998"/>
    <n v="1"/>
    <n v="1"/>
    <x v="1"/>
  </r>
  <r>
    <n v="90075"/>
    <s v="20437"/>
    <s v="ТОО Батыс Саудагер"/>
    <x v="1"/>
    <x v="1"/>
    <x v="9"/>
    <x v="48"/>
    <x v="4"/>
    <s v="ОФФ_ТРЕЙД"/>
    <n v="600350537"/>
    <s v="Айдана (магазин)"/>
    <s v="Чапаево, Республики ул, д. 128А"/>
    <x v="828"/>
    <s v="162078"/>
    <x v="0"/>
    <s v="01.05.2026"/>
    <s v="31.05.2026"/>
    <n v="3246.7532467532469"/>
    <n v="4618.8174042399996"/>
    <n v="1"/>
    <n v="1"/>
    <x v="1"/>
  </r>
  <r>
    <n v="90075"/>
    <s v="20437"/>
    <s v="ТОО Батыс Саудагер"/>
    <x v="1"/>
    <x v="1"/>
    <x v="9"/>
    <x v="48"/>
    <x v="4"/>
    <s v="ОФФ_ТРЕЙД"/>
    <n v="600350537"/>
    <s v="Айдана (магазин)"/>
    <s v="Чапаево, Республики ул, д. 128А"/>
    <x v="828"/>
    <s v="162094"/>
    <x v="0"/>
    <s v="01.05.2026"/>
    <s v="31.05.2026"/>
    <n v="3246.7532467532469"/>
    <n v="923.76348084999995"/>
    <n v="1"/>
    <n v="1"/>
    <x v="1"/>
  </r>
  <r>
    <n v="90075"/>
    <s v="20437"/>
    <s v="ТОО Батыс Саудагер"/>
    <x v="1"/>
    <x v="1"/>
    <x v="9"/>
    <x v="48"/>
    <x v="4"/>
    <s v="ОФФ_ТРЕЙД"/>
    <n v="600350537"/>
    <s v="Айдана (магазин)"/>
    <s v="Чапаево, Республики ул, д. 128А"/>
    <x v="828"/>
    <s v="162122"/>
    <x v="1"/>
    <s v="01.05.2026"/>
    <s v="31.05.2026"/>
    <n v="3246.7532467532469"/>
    <n v="2963.5020985000001"/>
    <n v="1"/>
    <n v="1"/>
    <x v="1"/>
  </r>
  <r>
    <n v="90075"/>
    <s v="20437"/>
    <s v="ТОО Батыс Саудагер"/>
    <x v="1"/>
    <x v="1"/>
    <x v="9"/>
    <x v="48"/>
    <x v="4"/>
    <s v="ОФФ_ТРЕЙД"/>
    <n v="600350584"/>
    <s v="Продукты"/>
    <s v="Чапаево, Есенжанова ул, д. 101А"/>
    <x v="829"/>
    <s v="162078"/>
    <x v="0"/>
    <s v="01.05.2026"/>
    <s v="31.05.2026"/>
    <n v="3246.7532467532469"/>
    <n v="5188.2795249700002"/>
    <n v="1"/>
    <n v="1"/>
    <x v="1"/>
  </r>
  <r>
    <n v="90075"/>
    <s v="20437"/>
    <s v="ТОО Батыс Саудагер"/>
    <x v="1"/>
    <x v="1"/>
    <x v="9"/>
    <x v="48"/>
    <x v="4"/>
    <s v="ОФФ_ТРЕЙД"/>
    <n v="600350584"/>
    <s v="Продукты"/>
    <s v="Чапаево, Есенжанова ул, д. 101А"/>
    <x v="829"/>
    <s v="162094"/>
    <x v="0"/>
    <s v="01.05.2026"/>
    <s v="31.05.2026"/>
    <n v="3246.7532467532469"/>
    <n v="1037.65590499"/>
    <n v="1"/>
    <n v="1"/>
    <x v="1"/>
  </r>
  <r>
    <n v="90075"/>
    <s v="20437"/>
    <s v="ТОО Батыс Саудагер"/>
    <x v="1"/>
    <x v="1"/>
    <x v="9"/>
    <x v="48"/>
    <x v="4"/>
    <s v="ОФФ_ТРЕЙД"/>
    <n v="600350584"/>
    <s v="Продукты"/>
    <s v="Чапаево, Есенжанова ул, д. 101А"/>
    <x v="829"/>
    <s v="162122"/>
    <x v="1"/>
    <s v="01.05.2026"/>
    <s v="31.05.2026"/>
    <n v="3246.7532467532469"/>
    <n v="2774.0645700300001"/>
    <n v="1"/>
    <n v="1"/>
    <x v="1"/>
  </r>
  <r>
    <n v="90075"/>
    <s v="20437"/>
    <s v="ТОО Батыс Саудагер"/>
    <x v="1"/>
    <x v="1"/>
    <x v="9"/>
    <x v="48"/>
    <x v="4"/>
    <s v="ОФФ_ТРЕЙД"/>
    <n v="600350589"/>
    <s v="Самал-2 (магазин)"/>
    <s v="Борисика ул. 10"/>
    <x v="830"/>
    <s v="152062"/>
    <x v="1"/>
    <s v="01.05.2026"/>
    <s v="31.05.2026"/>
    <n v="3246.7532467532469"/>
    <n v="809.56112853000002"/>
    <n v="1"/>
    <n v="1"/>
    <x v="1"/>
  </r>
  <r>
    <n v="90075"/>
    <s v="20437"/>
    <s v="ТОО Батыс Саудагер"/>
    <x v="1"/>
    <x v="1"/>
    <x v="9"/>
    <x v="48"/>
    <x v="4"/>
    <s v="ОФФ_ТРЕЙД"/>
    <n v="600350589"/>
    <s v="Самал-2 (магазин)"/>
    <s v="Борисика ул. 10"/>
    <x v="830"/>
    <s v="162078"/>
    <x v="0"/>
    <s v="01.05.2026"/>
    <s v="31.05.2026"/>
    <n v="3246.7532467532469"/>
    <n v="1261.75548589"/>
    <n v="1"/>
    <n v="1"/>
    <x v="1"/>
  </r>
  <r>
    <n v="90075"/>
    <s v="20437"/>
    <s v="ТОО Батыс Саудагер"/>
    <x v="1"/>
    <x v="1"/>
    <x v="9"/>
    <x v="48"/>
    <x v="4"/>
    <s v="ОФФ_ТРЕЙД"/>
    <n v="600350589"/>
    <s v="Самал-2 (магазин)"/>
    <s v="Борисика ул. 10"/>
    <x v="830"/>
    <s v="162122"/>
    <x v="1"/>
    <s v="01.05.2026"/>
    <s v="31.05.2026"/>
    <n v="3246.7532467532469"/>
    <n v="2428.68338558"/>
    <n v="1"/>
    <n v="1"/>
    <x v="1"/>
  </r>
  <r>
    <n v="90075"/>
    <s v="20437"/>
    <s v="ТОО Батыс Саудагер"/>
    <x v="1"/>
    <x v="1"/>
    <x v="9"/>
    <x v="48"/>
    <x v="4"/>
    <s v="ОФФ_ТРЕЙД"/>
    <n v="600350593"/>
    <s v="Универсам"/>
    <s v="Чапаево, Есенжанова ул, д. 58"/>
    <x v="831"/>
    <s v="152062"/>
    <x v="1"/>
    <s v="01.05.2026"/>
    <s v="31.05.2026"/>
    <n v="3246.7532467532469"/>
    <n v="644.01496258999998"/>
    <n v="1"/>
    <n v="1"/>
    <x v="1"/>
  </r>
  <r>
    <n v="90075"/>
    <s v="20437"/>
    <s v="ТОО Батыс Саудагер"/>
    <x v="1"/>
    <x v="1"/>
    <x v="9"/>
    <x v="48"/>
    <x v="4"/>
    <s v="ОФФ_ТРЕЙД"/>
    <n v="600350593"/>
    <s v="Универсам"/>
    <s v="Чапаево, Есенжанова ул, д. 58"/>
    <x v="831"/>
    <s v="162078"/>
    <x v="0"/>
    <s v="01.05.2026"/>
    <s v="31.05.2026"/>
    <n v="3246.7532467532469"/>
    <n v="2007.4812967600001"/>
    <n v="1"/>
    <n v="1"/>
    <x v="1"/>
  </r>
  <r>
    <n v="90075"/>
    <s v="20437"/>
    <s v="ТОО Батыс Саудагер"/>
    <x v="1"/>
    <x v="1"/>
    <x v="9"/>
    <x v="48"/>
    <x v="4"/>
    <s v="ОФФ_ТРЕЙД"/>
    <n v="600350593"/>
    <s v="Универсам"/>
    <s v="Чапаево, Есенжанова ул, д. 58"/>
    <x v="831"/>
    <s v="162094"/>
    <x v="0"/>
    <s v="01.05.2026"/>
    <s v="31.05.2026"/>
    <n v="3246.7532467532469"/>
    <n v="1204.4887780500001"/>
    <n v="1"/>
    <n v="1"/>
    <x v="1"/>
  </r>
  <r>
    <n v="90075"/>
    <s v="20437"/>
    <s v="ТОО Батыс Саудагер"/>
    <x v="1"/>
    <x v="1"/>
    <x v="9"/>
    <x v="48"/>
    <x v="4"/>
    <s v="ОФФ_ТРЕЙД"/>
    <n v="600350593"/>
    <s v="Универсам"/>
    <s v="Чапаево, Есенжанова ул, д. 58"/>
    <x v="831"/>
    <s v="162122"/>
    <x v="1"/>
    <s v="01.05.2026"/>
    <s v="31.05.2026"/>
    <n v="3246.7532467532469"/>
    <n v="644.01496258999998"/>
    <n v="1"/>
    <n v="1"/>
    <x v="1"/>
  </r>
  <r>
    <n v="90075"/>
    <s v="20437"/>
    <s v="ТОО Батыс Саудагер"/>
    <x v="1"/>
    <x v="1"/>
    <x v="9"/>
    <x v="48"/>
    <x v="4"/>
    <s v="ОФФ_ТРЕЙД"/>
    <n v="600350598"/>
    <s v="Алкомаркет"/>
    <s v="Чапаево, Исаева ул, д. 118"/>
    <x v="832"/>
    <s v="162078"/>
    <x v="0"/>
    <s v="01.05.2026"/>
    <s v="31.05.2026"/>
    <n v="3246.7532467532469"/>
    <n v="2293.0843487900001"/>
    <n v="1"/>
    <n v="1"/>
    <x v="1"/>
  </r>
  <r>
    <n v="90075"/>
    <s v="20437"/>
    <s v="ТОО Батыс Саудагер"/>
    <x v="1"/>
    <x v="1"/>
    <x v="9"/>
    <x v="48"/>
    <x v="4"/>
    <s v="ОФФ_ТРЕЙД"/>
    <n v="600350598"/>
    <s v="Алкомаркет"/>
    <s v="Чапаево, Исаева ул, д. 118"/>
    <x v="832"/>
    <s v="162122"/>
    <x v="1"/>
    <s v="01.05.2026"/>
    <s v="31.05.2026"/>
    <n v="3246.7532467532469"/>
    <n v="2206.9156512099999"/>
    <n v="1"/>
    <n v="1"/>
    <x v="1"/>
  </r>
  <r>
    <n v="90075"/>
    <s v="20437"/>
    <s v="ТОО Батыс Саудагер"/>
    <x v="1"/>
    <x v="1"/>
    <x v="9"/>
    <x v="49"/>
    <x v="4"/>
    <s v="ОФФ_ТРЕЙД"/>
    <n v="6000351696"/>
    <s v="Алем"/>
    <s v="Автомобилистов мкр 23/2"/>
    <x v="833"/>
    <s v="152062"/>
    <x v="1"/>
    <s v="01.05.2026"/>
    <s v="31.05.2026"/>
    <n v="3246.7532467532469"/>
    <n v="4500"/>
    <n v="1"/>
    <n v="1"/>
    <x v="1"/>
  </r>
  <r>
    <n v="90075"/>
    <s v="20437"/>
    <s v="ТОО Батыс Саудагер"/>
    <x v="1"/>
    <x v="1"/>
    <x v="9"/>
    <x v="49"/>
    <x v="4"/>
    <s v="ОФФ_ТРЕЙД"/>
    <n v="6000351759"/>
    <s v="Кенес"/>
    <s v="Ковпака ул18"/>
    <x v="834"/>
    <s v="152062"/>
    <x v="1"/>
    <s v="01.05.2026"/>
    <s v="31.05.2026"/>
    <n v="3246.7532467532469"/>
    <n v="10888.24451411"/>
    <n v="1"/>
    <n v="1"/>
    <x v="1"/>
  </r>
  <r>
    <n v="90075"/>
    <s v="20437"/>
    <s v="ТОО Батыс Саудагер"/>
    <x v="1"/>
    <x v="1"/>
    <x v="9"/>
    <x v="49"/>
    <x v="4"/>
    <s v="ОФФ_ТРЕЙД"/>
    <n v="6000351759"/>
    <s v="Кенес"/>
    <s v="Ковпака ул18"/>
    <x v="834"/>
    <s v="162078"/>
    <x v="0"/>
    <s v="01.05.2026"/>
    <s v="31.05.2026"/>
    <n v="3246.7532467532469"/>
    <n v="1261.75548589"/>
    <n v="1"/>
    <n v="1"/>
    <x v="1"/>
  </r>
  <r>
    <n v="90075"/>
    <s v="20437"/>
    <s v="ТОО Батыс Саудагер"/>
    <x v="1"/>
    <x v="1"/>
    <x v="9"/>
    <x v="49"/>
    <x v="4"/>
    <s v="ОФФ_ТРЕЙД"/>
    <n v="6000351759"/>
    <s v="Кенес"/>
    <s v="Ковпака ул18"/>
    <x v="834"/>
    <s v="162122"/>
    <x v="1"/>
    <s v="01.05.2026"/>
    <s v="31.05.2026"/>
    <n v="3246.7532467532469"/>
    <n v="5850"/>
    <n v="1"/>
    <n v="1"/>
    <x v="1"/>
  </r>
  <r>
    <n v="90075"/>
    <s v="20437"/>
    <s v="ТОО Батыс Саудагер"/>
    <x v="1"/>
    <x v="1"/>
    <x v="9"/>
    <x v="49"/>
    <x v="4"/>
    <s v="ОФФ_ТРЕЙД"/>
    <n v="6000352876"/>
    <s v="Nurasyl"/>
    <s v="Тауке хан 49"/>
    <x v="835"/>
    <s v="152062"/>
    <x v="1"/>
    <s v="01.05.2026"/>
    <s v="31.05.2026"/>
    <n v="3246.7532467532469"/>
    <n v="616.51193634000003"/>
    <n v="1"/>
    <n v="1"/>
    <x v="1"/>
  </r>
  <r>
    <n v="90075"/>
    <s v="20437"/>
    <s v="ТОО Батыс Саудагер"/>
    <x v="1"/>
    <x v="1"/>
    <x v="9"/>
    <x v="49"/>
    <x v="4"/>
    <s v="ОФФ_ТРЕЙД"/>
    <n v="6000352876"/>
    <s v="Nurasyl"/>
    <s v="Тауке хан 49"/>
    <x v="835"/>
    <s v="162078"/>
    <x v="0"/>
    <s v="01.05.2026"/>
    <s v="31.05.2026"/>
    <n v="3246.7532467532469"/>
    <n v="5460.8753315599997"/>
    <n v="1"/>
    <n v="1"/>
    <x v="1"/>
  </r>
  <r>
    <n v="90075"/>
    <s v="20437"/>
    <s v="ТОО Батыс Саудагер"/>
    <x v="1"/>
    <x v="1"/>
    <x v="9"/>
    <x v="49"/>
    <x v="4"/>
    <s v="ОФФ_ТРЕЙД"/>
    <n v="6000352876"/>
    <s v="Nurasyl"/>
    <s v="Тауке хан 49"/>
    <x v="835"/>
    <s v="162094"/>
    <x v="0"/>
    <s v="01.05.2026"/>
    <s v="31.05.2026"/>
    <n v="3246.7532467532469"/>
    <n v="2306.10079576"/>
    <n v="1"/>
    <n v="1"/>
    <x v="1"/>
  </r>
  <r>
    <n v="90075"/>
    <s v="20437"/>
    <s v="ТОО Батыс Саудагер"/>
    <x v="1"/>
    <x v="1"/>
    <x v="9"/>
    <x v="49"/>
    <x v="4"/>
    <s v="ОФФ_ТРЕЙД"/>
    <n v="6000352876"/>
    <s v="Nurasyl"/>
    <s v="Тауке хан 49"/>
    <x v="835"/>
    <s v="162122"/>
    <x v="1"/>
    <s v="01.05.2026"/>
    <s v="31.05.2026"/>
    <n v="3246.7532467532469"/>
    <n v="616.51193634000003"/>
    <n v="1"/>
    <n v="1"/>
    <x v="1"/>
  </r>
  <r>
    <n v="90075"/>
    <s v="20437"/>
    <s v="ТОО Батыс Саудагер"/>
    <x v="1"/>
    <x v="1"/>
    <x v="9"/>
    <x v="49"/>
    <x v="4"/>
    <s v="ОФФ_ТРЕЙД"/>
    <n v="6000352951"/>
    <s v="Fresh market"/>
    <s v="Батыр Баян 29"/>
    <x v="836"/>
    <s v="162078"/>
    <x v="0"/>
    <s v="01.05.2026"/>
    <s v="31.05.2026"/>
    <n v="3246.7532467532469"/>
    <n v="1785.1422939500001"/>
    <n v="1"/>
    <n v="1"/>
    <x v="1"/>
  </r>
  <r>
    <n v="90075"/>
    <s v="20437"/>
    <s v="ТОО Батыс Саудагер"/>
    <x v="1"/>
    <x v="1"/>
    <x v="9"/>
    <x v="49"/>
    <x v="4"/>
    <s v="ОФФ_ТРЕЙД"/>
    <n v="6000352951"/>
    <s v="Fresh market"/>
    <s v="Батыр Баян 29"/>
    <x v="836"/>
    <s v="162094"/>
    <x v="0"/>
    <s v="01.05.2026"/>
    <s v="31.05.2026"/>
    <n v="3246.7532467532469"/>
    <n v="2142.1707527399999"/>
    <n v="1"/>
    <n v="1"/>
    <x v="1"/>
  </r>
  <r>
    <n v="90075"/>
    <s v="20437"/>
    <s v="ТОО Батыс Саудагер"/>
    <x v="1"/>
    <x v="1"/>
    <x v="9"/>
    <x v="49"/>
    <x v="4"/>
    <s v="ОФФ_ТРЕЙД"/>
    <n v="6000352951"/>
    <s v="Fresh market"/>
    <s v="Батыр Баян 29"/>
    <x v="836"/>
    <s v="162122"/>
    <x v="1"/>
    <s v="01.05.2026"/>
    <s v="31.05.2026"/>
    <n v="3246.7532467532469"/>
    <n v="572.68695331000004"/>
    <n v="1"/>
    <n v="1"/>
    <x v="1"/>
  </r>
  <r>
    <n v="90075"/>
    <s v="20437"/>
    <s v="ТОО Батыс Саудагер"/>
    <x v="1"/>
    <x v="1"/>
    <x v="9"/>
    <x v="49"/>
    <x v="4"/>
    <s v="ОФФ_ТРЕЙД"/>
    <n v="6000353012"/>
    <s v="Айсана"/>
    <s v="Абая 49"/>
    <x v="837"/>
    <s v="152062"/>
    <x v="1"/>
    <s v="01.05.2026"/>
    <s v="31.05.2026"/>
    <n v="3246.7532467532469"/>
    <n v="630.39056143000005"/>
    <n v="1"/>
    <n v="1"/>
    <x v="1"/>
  </r>
  <r>
    <n v="90075"/>
    <s v="20437"/>
    <s v="ТОО Батыс Саудагер"/>
    <x v="1"/>
    <x v="1"/>
    <x v="9"/>
    <x v="49"/>
    <x v="4"/>
    <s v="ОФФ_ТРЕЙД"/>
    <n v="6000353012"/>
    <s v="Айсана"/>
    <s v="Абая 49"/>
    <x v="837"/>
    <s v="152579"/>
    <x v="3"/>
    <s v="01.05.2026"/>
    <s v="31.05.2026"/>
    <n v="3246.7532467532469"/>
    <n v="1077.7054515899999"/>
    <n v="1"/>
    <n v="1"/>
    <x v="1"/>
  </r>
  <r>
    <n v="90075"/>
    <s v="20437"/>
    <s v="ТОО Батыс Саудагер"/>
    <x v="1"/>
    <x v="1"/>
    <x v="9"/>
    <x v="49"/>
    <x v="4"/>
    <s v="ОФФ_ТРЕЙД"/>
    <n v="6000353012"/>
    <s v="Айсана"/>
    <s v="Абая 49"/>
    <x v="837"/>
    <s v="162078"/>
    <x v="0"/>
    <s v="01.05.2026"/>
    <s v="31.05.2026"/>
    <n v="3246.7532467532469"/>
    <n v="982.50610252000001"/>
    <n v="1"/>
    <n v="1"/>
    <x v="1"/>
  </r>
  <r>
    <n v="90075"/>
    <s v="20437"/>
    <s v="ТОО Батыс Саудагер"/>
    <x v="1"/>
    <x v="1"/>
    <x v="9"/>
    <x v="49"/>
    <x v="4"/>
    <s v="ОФФ_ТРЕЙД"/>
    <n v="6000353012"/>
    <s v="Айсана"/>
    <s v="Абая 49"/>
    <x v="837"/>
    <s v="162094"/>
    <x v="0"/>
    <s v="01.05.2026"/>
    <s v="31.05.2026"/>
    <n v="3246.7532467532469"/>
    <n v="1179.00732303"/>
    <n v="1"/>
    <n v="1"/>
    <x v="1"/>
  </r>
  <r>
    <n v="90075"/>
    <s v="20437"/>
    <s v="ТОО Батыс Саудагер"/>
    <x v="1"/>
    <x v="1"/>
    <x v="9"/>
    <x v="49"/>
    <x v="4"/>
    <s v="ОФФ_ТРЕЙД"/>
    <n v="6000353012"/>
    <s v="Айсана"/>
    <s v="Абая 49"/>
    <x v="837"/>
    <s v="162122"/>
    <x v="1"/>
    <s v="01.05.2026"/>
    <s v="31.05.2026"/>
    <n v="3246.7532467532469"/>
    <n v="630.39056143000005"/>
    <n v="1"/>
    <n v="1"/>
    <x v="1"/>
  </r>
  <r>
    <n v="90075"/>
    <s v="20437"/>
    <s v="ТОО Батыс Саудагер"/>
    <x v="1"/>
    <x v="1"/>
    <x v="9"/>
    <x v="49"/>
    <x v="4"/>
    <s v="ОФФ_ТРЕЙД"/>
    <n v="6000353068"/>
    <s v="Aisha"/>
    <s v="Таксай 53"/>
    <x v="838"/>
    <s v="162078"/>
    <x v="0"/>
    <s v="01.05.2026"/>
    <s v="31.05.2026"/>
    <n v="3246.7532467532469"/>
    <n v="7000"/>
    <n v="1"/>
    <n v="1"/>
    <x v="1"/>
  </r>
  <r>
    <n v="90075"/>
    <s v="20437"/>
    <s v="ТОО Батыс Саудагер"/>
    <x v="1"/>
    <x v="1"/>
    <x v="9"/>
    <x v="49"/>
    <x v="4"/>
    <s v="ОФФ_ТРЕЙД"/>
    <n v="6000353068"/>
    <s v="Aisha"/>
    <s v="Таксай 53"/>
    <x v="838"/>
    <s v="162094"/>
    <x v="0"/>
    <s v="01.05.2026"/>
    <s v="31.05.2026"/>
    <n v="3246.7532467532469"/>
    <n v="2000"/>
    <n v="1"/>
    <n v="1"/>
    <x v="1"/>
  </r>
  <r>
    <n v="90075"/>
    <s v="20437"/>
    <s v="ТОО Батыс Саудагер"/>
    <x v="1"/>
    <x v="1"/>
    <x v="9"/>
    <x v="49"/>
    <x v="4"/>
    <s v="ОФФ_ТРЕЙД"/>
    <n v="6000353371"/>
    <s v="Айсафи"/>
    <s v="Сабыра Рахимова 72"/>
    <x v="839"/>
    <s v="162078"/>
    <x v="0"/>
    <s v="01.05.2026"/>
    <s v="31.05.2026"/>
    <n v="3246.7532467532469"/>
    <n v="6285.1422939499998"/>
    <n v="1"/>
    <n v="1"/>
    <x v="1"/>
  </r>
  <r>
    <n v="90075"/>
    <s v="20437"/>
    <s v="ТОО Батыс Саудагер"/>
    <x v="1"/>
    <x v="1"/>
    <x v="9"/>
    <x v="49"/>
    <x v="4"/>
    <s v="ОФФ_ТРЕЙД"/>
    <n v="6000353371"/>
    <s v="Айсафи"/>
    <s v="Сабыра Рахимова 72"/>
    <x v="839"/>
    <s v="162094"/>
    <x v="0"/>
    <s v="01.05.2026"/>
    <s v="31.05.2026"/>
    <n v="3246.7532467532469"/>
    <n v="2142.1707527399999"/>
    <n v="1"/>
    <n v="1"/>
    <x v="1"/>
  </r>
  <r>
    <n v="90075"/>
    <s v="20437"/>
    <s v="ТОО Батыс Саудагер"/>
    <x v="1"/>
    <x v="1"/>
    <x v="9"/>
    <x v="49"/>
    <x v="4"/>
    <s v="ОФФ_ТРЕЙД"/>
    <n v="6000353371"/>
    <s v="Айсафи"/>
    <s v="Сабыра Рахимова 72"/>
    <x v="839"/>
    <s v="162122"/>
    <x v="1"/>
    <s v="01.05.2026"/>
    <s v="31.05.2026"/>
    <n v="3246.7532467532469"/>
    <n v="572.68695331000004"/>
    <n v="1"/>
    <n v="1"/>
    <x v="1"/>
  </r>
  <r>
    <n v="90075"/>
    <s v="20437"/>
    <s v="ТОО Батыс Саудагер"/>
    <x v="1"/>
    <x v="1"/>
    <x v="9"/>
    <x v="49"/>
    <x v="4"/>
    <s v="ОФФ_ТРЕЙД"/>
    <n v="6000353456"/>
    <s v="Гастроном"/>
    <s v="Жексенбаева 67/1"/>
    <x v="840"/>
    <s v="152062"/>
    <x v="1"/>
    <s v="01.05.2026"/>
    <s v="31.05.2026"/>
    <n v="3246.7532467532469"/>
    <n v="687.88536477000002"/>
    <n v="1"/>
    <n v="1"/>
    <x v="1"/>
  </r>
  <r>
    <n v="90075"/>
    <s v="20437"/>
    <s v="ТОО Батыс Саудагер"/>
    <x v="1"/>
    <x v="1"/>
    <x v="9"/>
    <x v="49"/>
    <x v="4"/>
    <s v="ОФФ_ТРЕЙД"/>
    <n v="6000353456"/>
    <s v="Гастроном"/>
    <s v="Жексенбаева 67/1"/>
    <x v="840"/>
    <s v="152581"/>
    <x v="3"/>
    <s v="01.05.2026"/>
    <s v="31.05.2026"/>
    <n v="3246.7532467532469"/>
    <n v="1998.4263640199999"/>
    <n v="1"/>
    <n v="1"/>
    <x v="1"/>
  </r>
  <r>
    <n v="90075"/>
    <s v="20437"/>
    <s v="ТОО Батыс Саудагер"/>
    <x v="1"/>
    <x v="1"/>
    <x v="9"/>
    <x v="49"/>
    <x v="4"/>
    <s v="ОФФ_ТРЕЙД"/>
    <n v="6000353456"/>
    <s v="Гастроном"/>
    <s v="Жексенбаева 67/1"/>
    <x v="840"/>
    <s v="162078"/>
    <x v="0"/>
    <s v="01.05.2026"/>
    <s v="31.05.2026"/>
    <n v="3246.7532467532469"/>
    <n v="2144.23124353"/>
    <n v="1"/>
    <n v="1"/>
    <x v="1"/>
  </r>
  <r>
    <n v="90075"/>
    <s v="20437"/>
    <s v="ТОО Батыс Саудагер"/>
    <x v="1"/>
    <x v="1"/>
    <x v="9"/>
    <x v="49"/>
    <x v="4"/>
    <s v="ОФФ_ТРЕЙД"/>
    <n v="6000353456"/>
    <s v="Гастроном"/>
    <s v="Жексенбаева 67/1"/>
    <x v="840"/>
    <s v="162094"/>
    <x v="0"/>
    <s v="01.05.2026"/>
    <s v="31.05.2026"/>
    <n v="3246.7532467532469"/>
    <n v="1336.9899528399999"/>
    <n v="1"/>
    <n v="1"/>
    <x v="1"/>
  </r>
  <r>
    <n v="90075"/>
    <s v="20437"/>
    <s v="ТОО Батыс Саудагер"/>
    <x v="1"/>
    <x v="1"/>
    <x v="9"/>
    <x v="49"/>
    <x v="4"/>
    <s v="ОФФ_ТРЕЙД"/>
    <n v="6000353456"/>
    <s v="Гастроном"/>
    <s v="Жексенбаева 67/1"/>
    <x v="840"/>
    <s v="162122"/>
    <x v="1"/>
    <s v="01.05.2026"/>
    <s v="31.05.2026"/>
    <n v="3246.7532467532469"/>
    <n v="2832.4670748399999"/>
    <n v="1"/>
    <n v="1"/>
    <x v="1"/>
  </r>
  <r>
    <n v="90075"/>
    <s v="20437"/>
    <s v="ТОО Батыс Саудагер"/>
    <x v="1"/>
    <x v="1"/>
    <x v="9"/>
    <x v="49"/>
    <x v="4"/>
    <s v="ОФФ_ТРЕЙД"/>
    <n v="6000353461"/>
    <s v="Провиант"/>
    <s v="Балкаш 17"/>
    <x v="841"/>
    <s v="152062"/>
    <x v="1"/>
    <s v="01.05.2026"/>
    <s v="31.05.2026"/>
    <n v="3246.7532467532469"/>
    <n v="630.39056143000005"/>
    <n v="1"/>
    <n v="1"/>
    <x v="1"/>
  </r>
  <r>
    <n v="90075"/>
    <s v="20437"/>
    <s v="ТОО Батыс Саудагер"/>
    <x v="1"/>
    <x v="1"/>
    <x v="9"/>
    <x v="49"/>
    <x v="4"/>
    <s v="ОФФ_ТРЕЙД"/>
    <n v="6000353461"/>
    <s v="Провиант"/>
    <s v="Балкаш 17"/>
    <x v="841"/>
    <s v="152579"/>
    <x v="3"/>
    <s v="01.05.2026"/>
    <s v="31.05.2026"/>
    <n v="3246.7532467532469"/>
    <n v="1077.7054515899999"/>
    <n v="1"/>
    <n v="1"/>
    <x v="1"/>
  </r>
  <r>
    <n v="90075"/>
    <s v="20437"/>
    <s v="ТОО Батыс Саудагер"/>
    <x v="1"/>
    <x v="1"/>
    <x v="9"/>
    <x v="49"/>
    <x v="4"/>
    <s v="ОФФ_ТРЕЙД"/>
    <n v="6000353461"/>
    <s v="Провиант"/>
    <s v="Балкаш 17"/>
    <x v="841"/>
    <s v="162078"/>
    <x v="0"/>
    <s v="01.05.2026"/>
    <s v="31.05.2026"/>
    <n v="3246.7532467532469"/>
    <n v="982.50610252000001"/>
    <n v="1"/>
    <n v="1"/>
    <x v="1"/>
  </r>
  <r>
    <n v="90075"/>
    <s v="20437"/>
    <s v="ТОО Батыс Саудагер"/>
    <x v="1"/>
    <x v="1"/>
    <x v="9"/>
    <x v="49"/>
    <x v="4"/>
    <s v="ОФФ_ТРЕЙД"/>
    <n v="6000353461"/>
    <s v="Провиант"/>
    <s v="Балкаш 17"/>
    <x v="841"/>
    <s v="162094"/>
    <x v="0"/>
    <s v="01.05.2026"/>
    <s v="31.05.2026"/>
    <n v="3246.7532467532469"/>
    <n v="1179.00732303"/>
    <n v="1"/>
    <n v="1"/>
    <x v="1"/>
  </r>
  <r>
    <n v="90075"/>
    <s v="20437"/>
    <s v="ТОО Батыс Саудагер"/>
    <x v="1"/>
    <x v="1"/>
    <x v="9"/>
    <x v="49"/>
    <x v="4"/>
    <s v="ОФФ_ТРЕЙД"/>
    <n v="6000353461"/>
    <s v="Провиант"/>
    <s v="Балкаш 17"/>
    <x v="841"/>
    <s v="162122"/>
    <x v="1"/>
    <s v="01.05.2026"/>
    <s v="31.05.2026"/>
    <n v="3246.7532467532469"/>
    <n v="630.39056143000005"/>
    <n v="1"/>
    <n v="1"/>
    <x v="1"/>
  </r>
  <r>
    <n v="90075"/>
    <s v="20437"/>
    <s v="ТОО Батыс Саудагер"/>
    <x v="1"/>
    <x v="1"/>
    <x v="9"/>
    <x v="49"/>
    <x v="4"/>
    <s v="ОФФ_ТРЕЙД"/>
    <n v="6000353482"/>
    <s v="Асылым"/>
    <s v="Акжайык 15/1"/>
    <x v="842"/>
    <s v="152062"/>
    <x v="1"/>
    <s v="01.05.2026"/>
    <s v="31.05.2026"/>
    <n v="3246.7532467532469"/>
    <n v="3085.2820955000002"/>
    <n v="1"/>
    <n v="1"/>
    <x v="1"/>
  </r>
  <r>
    <n v="90075"/>
    <s v="20437"/>
    <s v="ТОО Батыс Саудагер"/>
    <x v="1"/>
    <x v="1"/>
    <x v="9"/>
    <x v="49"/>
    <x v="4"/>
    <s v="ОФФ_ТРЕЙД"/>
    <n v="6000353482"/>
    <s v="Асылым"/>
    <s v="Акжайык 15/1"/>
    <x v="842"/>
    <s v="152581"/>
    <x v="3"/>
    <s v="01.05.2026"/>
    <s v="31.05.2026"/>
    <n v="3246.7532467532469"/>
    <n v="935.42539667999995"/>
    <n v="1"/>
    <n v="1"/>
    <x v="1"/>
  </r>
  <r>
    <n v="90075"/>
    <s v="20437"/>
    <s v="ТОО Батыс Саудагер"/>
    <x v="1"/>
    <x v="1"/>
    <x v="9"/>
    <x v="49"/>
    <x v="4"/>
    <s v="ОФФ_ТРЕЙД"/>
    <n v="6000353482"/>
    <s v="Асылым"/>
    <s v="Акжайык 15/1"/>
    <x v="842"/>
    <s v="162078"/>
    <x v="0"/>
    <s v="01.05.2026"/>
    <s v="31.05.2026"/>
    <n v="3246.7532467532469"/>
    <n v="2285.10875111"/>
    <n v="1"/>
    <n v="1"/>
    <x v="1"/>
  </r>
  <r>
    <n v="90075"/>
    <s v="20437"/>
    <s v="ТОО Батыс Саудагер"/>
    <x v="1"/>
    <x v="1"/>
    <x v="9"/>
    <x v="49"/>
    <x v="4"/>
    <s v="ОФФ_ТРЕЙД"/>
    <n v="6000353482"/>
    <s v="Асылым"/>
    <s v="Акжайык 15/1"/>
    <x v="842"/>
    <s v="162094"/>
    <x v="0"/>
    <s v="01.05.2026"/>
    <s v="31.05.2026"/>
    <n v="3246.7532467532469"/>
    <n v="1228.0239182600001"/>
    <n v="1"/>
    <n v="1"/>
    <x v="1"/>
  </r>
  <r>
    <n v="90075"/>
    <s v="20437"/>
    <s v="ТОО Батыс Саудагер"/>
    <x v="1"/>
    <x v="1"/>
    <x v="9"/>
    <x v="49"/>
    <x v="4"/>
    <s v="ОФФ_ТРЕЙД"/>
    <n v="6000353482"/>
    <s v="Асылым"/>
    <s v="Акжайык 15/1"/>
    <x v="842"/>
    <s v="162122"/>
    <x v="1"/>
    <s v="01.05.2026"/>
    <s v="31.05.2026"/>
    <n v="3246.7532467532469"/>
    <n v="1466.1598384500001"/>
    <n v="1"/>
    <n v="1"/>
    <x v="1"/>
  </r>
  <r>
    <n v="90075"/>
    <s v="20437"/>
    <s v="ТОО Батыс Саудагер"/>
    <x v="1"/>
    <x v="1"/>
    <x v="9"/>
    <x v="49"/>
    <x v="4"/>
    <s v="ОФФ_ТРЕЙД"/>
    <n v="6000353512"/>
    <s v="Айжан Ханым"/>
    <s v="Әмина Өмірзақова 16"/>
    <x v="843"/>
    <s v="152062"/>
    <x v="1"/>
    <s v="01.05.2026"/>
    <s v="31.05.2026"/>
    <n v="3246.7532467532469"/>
    <n v="4500"/>
    <n v="1"/>
    <n v="1"/>
    <x v="1"/>
  </r>
  <r>
    <n v="90075"/>
    <s v="20437"/>
    <s v="ТОО Батыс Саудагер"/>
    <x v="1"/>
    <x v="1"/>
    <x v="9"/>
    <x v="49"/>
    <x v="4"/>
    <s v="ОФФ_ТРЕЙД"/>
    <n v="600350051"/>
    <s v="Алекс (магазин)"/>
    <s v="Хусаинова ул, д. 55"/>
    <x v="844"/>
    <s v="162078"/>
    <x v="0"/>
    <s v="01.05.2026"/>
    <s v="31.05.2026"/>
    <n v="3246.7532467532469"/>
    <n v="44814.022823070001"/>
    <n v="1"/>
    <n v="1"/>
    <x v="1"/>
  </r>
  <r>
    <n v="90075"/>
    <s v="20437"/>
    <s v="ТОО Батыс Саудагер"/>
    <x v="1"/>
    <x v="1"/>
    <x v="9"/>
    <x v="49"/>
    <x v="4"/>
    <s v="ОФФ_ТРЕЙД"/>
    <n v="600350051"/>
    <s v="Алекс (магазин)"/>
    <s v="Хусаинова ул, д. 55"/>
    <x v="844"/>
    <s v="162094"/>
    <x v="0"/>
    <s v="01.05.2026"/>
    <s v="31.05.2026"/>
    <n v="3246.7532467532469"/>
    <n v="21451.218258460001"/>
    <n v="1"/>
    <n v="1"/>
    <x v="1"/>
  </r>
  <r>
    <n v="90075"/>
    <s v="20437"/>
    <s v="ТОО Батыс Саудагер"/>
    <x v="1"/>
    <x v="1"/>
    <x v="9"/>
    <x v="49"/>
    <x v="4"/>
    <s v="ОФФ_ТРЕЙД"/>
    <n v="600350051"/>
    <s v="Алекс (магазин)"/>
    <s v="Хусаинова ул, д. 55"/>
    <x v="844"/>
    <s v="162122"/>
    <x v="1"/>
    <s v="01.05.2026"/>
    <s v="31.05.2026"/>
    <n v="3246.7532467532469"/>
    <n v="5734.75891847"/>
    <n v="1"/>
    <n v="1"/>
    <x v="1"/>
  </r>
  <r>
    <n v="90075"/>
    <s v="20437"/>
    <s v="ТОО Батыс Саудагер"/>
    <x v="1"/>
    <x v="1"/>
    <x v="9"/>
    <x v="49"/>
    <x v="4"/>
    <s v="ОФФ_ТРЕЙД"/>
    <n v="600350055"/>
    <s v="Весна"/>
    <s v="Достык ул, д. 203Б"/>
    <x v="845"/>
    <s v="152579"/>
    <x v="3"/>
    <s v="01.05.2026"/>
    <s v="31.05.2026"/>
    <n v="3246.7532467532469"/>
    <n v="1077.7054515899999"/>
    <n v="1"/>
    <n v="1"/>
    <x v="1"/>
  </r>
  <r>
    <n v="90075"/>
    <s v="20437"/>
    <s v="ТОО Батыс Саудагер"/>
    <x v="1"/>
    <x v="1"/>
    <x v="9"/>
    <x v="49"/>
    <x v="4"/>
    <s v="ОФФ_ТРЕЙД"/>
    <n v="600350055"/>
    <s v="Весна"/>
    <s v="Достык ул, д. 203Б"/>
    <x v="845"/>
    <s v="162078"/>
    <x v="0"/>
    <s v="01.05.2026"/>
    <s v="31.05.2026"/>
    <n v="3246.7532467532469"/>
    <n v="982.50610252000001"/>
    <n v="1"/>
    <n v="1"/>
    <x v="1"/>
  </r>
  <r>
    <n v="90075"/>
    <s v="20437"/>
    <s v="ТОО Батыс Саудагер"/>
    <x v="1"/>
    <x v="1"/>
    <x v="9"/>
    <x v="49"/>
    <x v="4"/>
    <s v="ОФФ_ТРЕЙД"/>
    <n v="600350055"/>
    <s v="Весна"/>
    <s v="Достык ул, д. 203Б"/>
    <x v="845"/>
    <s v="162094"/>
    <x v="0"/>
    <s v="01.05.2026"/>
    <s v="31.05.2026"/>
    <n v="3246.7532467532469"/>
    <n v="1179.00732303"/>
    <n v="1"/>
    <n v="1"/>
    <x v="1"/>
  </r>
  <r>
    <n v="90075"/>
    <s v="20437"/>
    <s v="ТОО Батыс Саудагер"/>
    <x v="1"/>
    <x v="1"/>
    <x v="9"/>
    <x v="49"/>
    <x v="4"/>
    <s v="ОФФ_ТРЕЙД"/>
    <n v="600350055"/>
    <s v="Весна"/>
    <s v="Достык ул, д. 203Б"/>
    <x v="845"/>
    <s v="162122"/>
    <x v="1"/>
    <s v="01.05.2026"/>
    <s v="31.05.2026"/>
    <n v="3246.7532467532469"/>
    <n v="1260.7811228600001"/>
    <n v="1"/>
    <n v="1"/>
    <x v="1"/>
  </r>
  <r>
    <n v="90075"/>
    <s v="20437"/>
    <s v="ТОО Батыс Саудагер"/>
    <x v="1"/>
    <x v="1"/>
    <x v="9"/>
    <x v="49"/>
    <x v="4"/>
    <s v="ОФФ_ТРЕЙД"/>
    <n v="600350056"/>
    <s v="Денвик"/>
    <s v="Абая 54\1"/>
    <x v="846"/>
    <s v="152062"/>
    <x v="1"/>
    <s v="01.05.2026"/>
    <s v="31.05.2026"/>
    <n v="3246.7532467532469"/>
    <n v="1863.41443411"/>
    <n v="1"/>
    <n v="1"/>
    <x v="1"/>
  </r>
  <r>
    <n v="90075"/>
    <s v="20437"/>
    <s v="ТОО Батыс Саудагер"/>
    <x v="1"/>
    <x v="1"/>
    <x v="9"/>
    <x v="49"/>
    <x v="4"/>
    <s v="ОФФ_ТРЕЙД"/>
    <n v="600350056"/>
    <s v="Денвик"/>
    <s v="Абая 54\1"/>
    <x v="846"/>
    <s v="152579"/>
    <x v="3"/>
    <s v="01.05.2026"/>
    <s v="31.05.2026"/>
    <n v="3246.7532467532469"/>
    <n v="1077.7054515899999"/>
    <n v="1"/>
    <n v="1"/>
    <x v="1"/>
  </r>
  <r>
    <n v="90075"/>
    <s v="20437"/>
    <s v="ТОО Батыс Саудагер"/>
    <x v="1"/>
    <x v="1"/>
    <x v="9"/>
    <x v="49"/>
    <x v="4"/>
    <s v="ОФФ_ТРЕЙД"/>
    <n v="600350056"/>
    <s v="Денвик"/>
    <s v="Абая 54\1"/>
    <x v="846"/>
    <s v="162078"/>
    <x v="0"/>
    <s v="01.05.2026"/>
    <s v="31.05.2026"/>
    <n v="3246.7532467532469"/>
    <n v="1943.38143408"/>
    <n v="1"/>
    <n v="1"/>
    <x v="1"/>
  </r>
  <r>
    <n v="90075"/>
    <s v="20437"/>
    <s v="ТОО Батыс Саудагер"/>
    <x v="1"/>
    <x v="1"/>
    <x v="9"/>
    <x v="49"/>
    <x v="4"/>
    <s v="ОФФ_ТРЕЙД"/>
    <n v="600350056"/>
    <s v="Денвик"/>
    <s v="Абая 54\1"/>
    <x v="846"/>
    <s v="162094"/>
    <x v="0"/>
    <s v="01.05.2026"/>
    <s v="31.05.2026"/>
    <n v="3246.7532467532469"/>
    <n v="3485.1081187899999"/>
    <n v="1"/>
    <n v="1"/>
    <x v="1"/>
  </r>
  <r>
    <n v="90075"/>
    <s v="20437"/>
    <s v="ТОО Батыс Саудагер"/>
    <x v="1"/>
    <x v="1"/>
    <x v="9"/>
    <x v="49"/>
    <x v="4"/>
    <s v="ОФФ_ТРЕЙД"/>
    <n v="600350056"/>
    <s v="Денвик"/>
    <s v="Абая 54\1"/>
    <x v="846"/>
    <s v="162122"/>
    <x v="1"/>
    <s v="01.05.2026"/>
    <s v="31.05.2026"/>
    <n v="3246.7532467532469"/>
    <n v="630.39056143000005"/>
    <n v="1"/>
    <n v="1"/>
    <x v="1"/>
  </r>
  <r>
    <n v="90075"/>
    <s v="20437"/>
    <s v="ТОО Батыс Саудагер"/>
    <x v="1"/>
    <x v="1"/>
    <x v="9"/>
    <x v="49"/>
    <x v="4"/>
    <s v="ОФФ_ТРЕЙД"/>
    <n v="600350091"/>
    <s v="Куаныш"/>
    <s v="Пугачева ул, д. 16"/>
    <x v="847"/>
    <s v="162078"/>
    <x v="0"/>
    <s v="01.05.2026"/>
    <s v="31.05.2026"/>
    <n v="3246.7532467532469"/>
    <n v="1090.9501581100001"/>
    <n v="1"/>
    <n v="1"/>
    <x v="1"/>
  </r>
  <r>
    <n v="90075"/>
    <s v="20437"/>
    <s v="ТОО Батыс Саудагер"/>
    <x v="1"/>
    <x v="1"/>
    <x v="9"/>
    <x v="49"/>
    <x v="4"/>
    <s v="ОФФ_ТРЕЙД"/>
    <n v="600350091"/>
    <s v="Куаныш"/>
    <s v="Пугачева ул, д. 16"/>
    <x v="847"/>
    <s v="162094"/>
    <x v="0"/>
    <s v="01.05.2026"/>
    <s v="31.05.2026"/>
    <n v="3246.7532467532469"/>
    <n v="1309.14018973"/>
    <n v="1"/>
    <n v="1"/>
    <x v="1"/>
  </r>
  <r>
    <n v="90075"/>
    <s v="20437"/>
    <s v="ТОО Батыс Саудагер"/>
    <x v="1"/>
    <x v="1"/>
    <x v="9"/>
    <x v="49"/>
    <x v="4"/>
    <s v="ОФФ_ТРЕЙД"/>
    <n v="600350091"/>
    <s v="Куаныш"/>
    <s v="Пугачева ул, д. 16"/>
    <x v="847"/>
    <s v="162122"/>
    <x v="1"/>
    <s v="01.05.2026"/>
    <s v="31.05.2026"/>
    <n v="3246.7532467532469"/>
    <n v="2099.90965216"/>
    <n v="1"/>
    <n v="1"/>
    <x v="1"/>
  </r>
  <r>
    <n v="90075"/>
    <s v="20437"/>
    <s v="ТОО Батыс Саудагер"/>
    <x v="1"/>
    <x v="1"/>
    <x v="9"/>
    <x v="49"/>
    <x v="4"/>
    <s v="ОФФ_ТРЕЙД"/>
    <n v="600350092"/>
    <s v="Куренской"/>
    <s v="Достык ул, д. 67 ул, корп. 1"/>
    <x v="848"/>
    <s v="152062"/>
    <x v="1"/>
    <s v="01.05.2026"/>
    <s v="31.05.2026"/>
    <n v="3246.7532467532469"/>
    <n v="2700"/>
    <n v="1"/>
    <n v="1"/>
    <x v="1"/>
  </r>
  <r>
    <n v="90075"/>
    <s v="20437"/>
    <s v="ТОО Батыс Саудагер"/>
    <x v="1"/>
    <x v="1"/>
    <x v="9"/>
    <x v="49"/>
    <x v="4"/>
    <s v="ОФФ_ТРЕЙД"/>
    <n v="600350092"/>
    <s v="Куренской"/>
    <s v="Достык ул, д. 67 ул, корп. 1"/>
    <x v="848"/>
    <s v="162122"/>
    <x v="1"/>
    <s v="01.05.2026"/>
    <s v="31.05.2026"/>
    <n v="3246.7532467532469"/>
    <n v="1800"/>
    <n v="1"/>
    <n v="1"/>
    <x v="1"/>
  </r>
  <r>
    <n v="90075"/>
    <s v="20437"/>
    <s v="ТОО Батыс Саудагер"/>
    <x v="1"/>
    <x v="1"/>
    <x v="9"/>
    <x v="49"/>
    <x v="4"/>
    <s v="ОФФ_ТРЕЙД"/>
    <n v="600350094"/>
    <s v="Нан-Хлеб"/>
    <s v="Некрасова ул, д. 21"/>
    <x v="849"/>
    <s v="152062"/>
    <x v="1"/>
    <s v="01.05.2026"/>
    <s v="31.05.2026"/>
    <n v="3246.7532467532469"/>
    <n v="1619.1222570499999"/>
    <n v="1"/>
    <n v="1"/>
    <x v="1"/>
  </r>
  <r>
    <n v="90075"/>
    <s v="20437"/>
    <s v="ТОО Батыс Саудагер"/>
    <x v="1"/>
    <x v="1"/>
    <x v="9"/>
    <x v="49"/>
    <x v="4"/>
    <s v="ОФФ_ТРЕЙД"/>
    <n v="600350094"/>
    <s v="Нан-Хлеб"/>
    <s v="Некрасова ул, д. 21"/>
    <x v="849"/>
    <s v="162078"/>
    <x v="0"/>
    <s v="01.05.2026"/>
    <s v="31.05.2026"/>
    <n v="3246.7532467532469"/>
    <n v="1261.75548589"/>
    <n v="1"/>
    <n v="1"/>
    <x v="1"/>
  </r>
  <r>
    <n v="90075"/>
    <s v="20437"/>
    <s v="ТОО Батыс Саудагер"/>
    <x v="1"/>
    <x v="1"/>
    <x v="9"/>
    <x v="49"/>
    <x v="4"/>
    <s v="ОФФ_ТРЕЙД"/>
    <n v="600350094"/>
    <s v="Нан-Хлеб"/>
    <s v="Некрасова ул, д. 21"/>
    <x v="849"/>
    <s v="162122"/>
    <x v="1"/>
    <s v="01.05.2026"/>
    <s v="31.05.2026"/>
    <n v="3246.7532467532469"/>
    <n v="1619.1222570499999"/>
    <n v="1"/>
    <n v="1"/>
    <x v="1"/>
  </r>
  <r>
    <n v="90075"/>
    <s v="20437"/>
    <s v="ТОО Батыс Саудагер"/>
    <x v="1"/>
    <x v="1"/>
    <x v="9"/>
    <x v="49"/>
    <x v="4"/>
    <s v="ОФФ_ТРЕЙД"/>
    <n v="600350122"/>
    <s v="Балтика"/>
    <s v="Камышина ул, д. 78"/>
    <x v="850"/>
    <s v="152062"/>
    <x v="1"/>
    <s v="01.05.2026"/>
    <s v="31.05.2026"/>
    <n v="3246.7532467532469"/>
    <n v="1235.6459330099999"/>
    <n v="1"/>
    <n v="1"/>
    <x v="1"/>
  </r>
  <r>
    <n v="90075"/>
    <s v="20437"/>
    <s v="ТОО Батыс Саудагер"/>
    <x v="1"/>
    <x v="1"/>
    <x v="9"/>
    <x v="49"/>
    <x v="4"/>
    <s v="ОФФ_ТРЕЙД"/>
    <n v="600350122"/>
    <s v="Балтика"/>
    <s v="Камышина ул, д. 78"/>
    <x v="850"/>
    <s v="152579"/>
    <x v="3"/>
    <s v="01.05.2026"/>
    <s v="31.05.2026"/>
    <n v="3246.7532467532469"/>
    <n v="528.11004785"/>
    <n v="1"/>
    <n v="1"/>
    <x v="1"/>
  </r>
  <r>
    <n v="90075"/>
    <s v="20437"/>
    <s v="ТОО Батыс Саудагер"/>
    <x v="1"/>
    <x v="1"/>
    <x v="9"/>
    <x v="49"/>
    <x v="4"/>
    <s v="ОФФ_ТРЕЙД"/>
    <n v="600350122"/>
    <s v="Балтика"/>
    <s v="Камышина ул, д. 78"/>
    <x v="850"/>
    <s v="162078"/>
    <x v="0"/>
    <s v="01.05.2026"/>
    <s v="31.05.2026"/>
    <n v="3246.7532467532469"/>
    <n v="962.91866029000005"/>
    <n v="1"/>
    <n v="1"/>
    <x v="1"/>
  </r>
  <r>
    <n v="90075"/>
    <s v="20437"/>
    <s v="ТОО Батыс Саудагер"/>
    <x v="1"/>
    <x v="1"/>
    <x v="9"/>
    <x v="49"/>
    <x v="4"/>
    <s v="ОФФ_ТРЕЙД"/>
    <n v="600350122"/>
    <s v="Балтика"/>
    <s v="Камышина ул, д. 78"/>
    <x v="850"/>
    <s v="162094"/>
    <x v="0"/>
    <s v="01.05.2026"/>
    <s v="31.05.2026"/>
    <n v="3246.7532467532469"/>
    <n v="1155.5023923399999"/>
    <n v="1"/>
    <n v="1"/>
    <x v="1"/>
  </r>
  <r>
    <n v="90075"/>
    <s v="20437"/>
    <s v="ТОО Батыс Саудагер"/>
    <x v="1"/>
    <x v="1"/>
    <x v="9"/>
    <x v="49"/>
    <x v="4"/>
    <s v="ОФФ_ТРЕЙД"/>
    <n v="600350122"/>
    <s v="Балтика"/>
    <s v="Камышина ул, д. 78"/>
    <x v="850"/>
    <s v="162122"/>
    <x v="1"/>
    <s v="01.05.2026"/>
    <s v="31.05.2026"/>
    <n v="3246.7532467532469"/>
    <n v="617.82296651000001"/>
    <n v="1"/>
    <n v="1"/>
    <x v="1"/>
  </r>
  <r>
    <n v="90075"/>
    <s v="20437"/>
    <s v="ТОО Батыс Саудагер"/>
    <x v="1"/>
    <x v="1"/>
    <x v="9"/>
    <x v="49"/>
    <x v="4"/>
    <s v="ОФФ_ТРЕЙД"/>
    <n v="600350129"/>
    <s v="Жаннат"/>
    <s v="Садовая ул, д. 40"/>
    <x v="851"/>
    <s v="162094"/>
    <x v="0"/>
    <s v="01.05.2026"/>
    <s v="31.05.2026"/>
    <n v="3246.7532467532469"/>
    <n v="1433.7071240099999"/>
    <n v="1"/>
    <n v="1"/>
    <x v="1"/>
  </r>
  <r>
    <n v="90075"/>
    <s v="20437"/>
    <s v="ТОО Батыс Саудагер"/>
    <x v="1"/>
    <x v="1"/>
    <x v="9"/>
    <x v="49"/>
    <x v="4"/>
    <s v="ОФФ_ТРЕЙД"/>
    <n v="600350129"/>
    <s v="Жаннат"/>
    <s v="Садовая ул, д. 40"/>
    <x v="851"/>
    <s v="162122"/>
    <x v="1"/>
    <s v="01.05.2026"/>
    <s v="31.05.2026"/>
    <n v="3246.7532467532469"/>
    <n v="7566.2928759899996"/>
    <n v="1"/>
    <n v="1"/>
    <x v="1"/>
  </r>
  <r>
    <n v="90075"/>
    <s v="20437"/>
    <s v="ТОО Батыс Саудагер"/>
    <x v="1"/>
    <x v="1"/>
    <x v="9"/>
    <x v="49"/>
    <x v="4"/>
    <s v="ОФФ_ТРЕЙД"/>
    <n v="600350135"/>
    <s v="Магнит"/>
    <s v="Набережная ул, д. 1/7"/>
    <x v="852"/>
    <s v="152062"/>
    <x v="1"/>
    <s v="01.05.2026"/>
    <s v="31.05.2026"/>
    <n v="3246.7532467532469"/>
    <n v="2099.90965216"/>
    <n v="1"/>
    <n v="1"/>
    <x v="1"/>
  </r>
  <r>
    <n v="90075"/>
    <s v="20437"/>
    <s v="ТОО Батыс Саудагер"/>
    <x v="1"/>
    <x v="1"/>
    <x v="9"/>
    <x v="49"/>
    <x v="4"/>
    <s v="ОФФ_ТРЕЙД"/>
    <n v="600350135"/>
    <s v="Магнит"/>
    <s v="Набережная ул, д. 1/7"/>
    <x v="852"/>
    <s v="162078"/>
    <x v="0"/>
    <s v="01.05.2026"/>
    <s v="31.05.2026"/>
    <n v="3246.7532467532469"/>
    <n v="2181.9003162200001"/>
    <n v="1"/>
    <n v="1"/>
    <x v="1"/>
  </r>
  <r>
    <n v="90075"/>
    <s v="20437"/>
    <s v="ТОО Батыс Саудагер"/>
    <x v="1"/>
    <x v="1"/>
    <x v="9"/>
    <x v="49"/>
    <x v="4"/>
    <s v="ОФФ_ТРЕЙД"/>
    <n v="600350135"/>
    <s v="Магнит"/>
    <s v="Набережная ул, д. 1/7"/>
    <x v="852"/>
    <s v="162094"/>
    <x v="0"/>
    <s v="01.05.2026"/>
    <s v="31.05.2026"/>
    <n v="3246.7532467532469"/>
    <n v="2618.2803794599999"/>
    <n v="1"/>
    <n v="1"/>
    <x v="1"/>
  </r>
  <r>
    <n v="90075"/>
    <s v="20437"/>
    <s v="ТОО Батыс Саудагер"/>
    <x v="1"/>
    <x v="1"/>
    <x v="9"/>
    <x v="49"/>
    <x v="4"/>
    <s v="ОФФ_ТРЕЙД"/>
    <n v="600350135"/>
    <s v="Магнит"/>
    <s v="Набережная ул, д. 1/7"/>
    <x v="852"/>
    <s v="162122"/>
    <x v="1"/>
    <s v="01.05.2026"/>
    <s v="31.05.2026"/>
    <n v="3246.7532467532469"/>
    <n v="2099.90965216"/>
    <n v="1"/>
    <n v="1"/>
    <x v="1"/>
  </r>
  <r>
    <n v="90075"/>
    <s v="20437"/>
    <s v="ТОО Батыс Саудагер"/>
    <x v="1"/>
    <x v="1"/>
    <x v="9"/>
    <x v="49"/>
    <x v="4"/>
    <s v="ОФФ_ТРЕЙД"/>
    <n v="600350138"/>
    <s v="Василек"/>
    <s v="Кольцевая ул, д. 16"/>
    <x v="853"/>
    <s v="152579"/>
    <x v="3"/>
    <s v="01.05.2026"/>
    <s v="31.05.2026"/>
    <n v="3246.7532467532469"/>
    <n v="1032.6143451099999"/>
    <n v="1"/>
    <n v="1"/>
    <x v="1"/>
  </r>
  <r>
    <n v="90075"/>
    <s v="20437"/>
    <s v="ТОО Батыс Саудагер"/>
    <x v="1"/>
    <x v="1"/>
    <x v="9"/>
    <x v="49"/>
    <x v="4"/>
    <s v="ОФФ_ТРЕЙД"/>
    <n v="600350138"/>
    <s v="Василек"/>
    <s v="Кольцевая ул, д. 16"/>
    <x v="853"/>
    <s v="162094"/>
    <x v="0"/>
    <s v="01.05.2026"/>
    <s v="31.05.2026"/>
    <n v="3246.7532467532469"/>
    <n v="2259.3555093599998"/>
    <n v="1"/>
    <n v="1"/>
    <x v="1"/>
  </r>
  <r>
    <n v="90075"/>
    <s v="20437"/>
    <s v="ТОО Батыс Саудагер"/>
    <x v="1"/>
    <x v="1"/>
    <x v="9"/>
    <x v="49"/>
    <x v="4"/>
    <s v="ОФФ_ТРЕЙД"/>
    <n v="600350138"/>
    <s v="Василек"/>
    <s v="Кольцевая ул, д. 16"/>
    <x v="853"/>
    <s v="162122"/>
    <x v="1"/>
    <s v="01.05.2026"/>
    <s v="31.05.2026"/>
    <n v="3246.7532467532469"/>
    <n v="1208.03014553"/>
    <n v="1"/>
    <n v="1"/>
    <x v="1"/>
  </r>
  <r>
    <n v="90075"/>
    <s v="20437"/>
    <s v="ТОО Батыс Саудагер"/>
    <x v="1"/>
    <x v="1"/>
    <x v="9"/>
    <x v="49"/>
    <x v="4"/>
    <s v="ОФФ_ТРЕЙД"/>
    <n v="600350141"/>
    <s v="Ната"/>
    <s v="Белая Казарма ул, д. 32"/>
    <x v="854"/>
    <s v="152062"/>
    <x v="1"/>
    <s v="01.05.2026"/>
    <s v="31.05.2026"/>
    <n v="3246.7532467532469"/>
    <n v="644.01496258999998"/>
    <n v="1"/>
    <n v="1"/>
    <x v="1"/>
  </r>
  <r>
    <n v="90075"/>
    <s v="20437"/>
    <s v="ТОО Батыс Саудагер"/>
    <x v="1"/>
    <x v="1"/>
    <x v="9"/>
    <x v="49"/>
    <x v="4"/>
    <s v="ОФФ_ТРЕЙД"/>
    <n v="600350141"/>
    <s v="Ната"/>
    <s v="Белая Казарма ул, д. 32"/>
    <x v="854"/>
    <s v="162078"/>
    <x v="0"/>
    <s v="01.05.2026"/>
    <s v="31.05.2026"/>
    <n v="3246.7532467532469"/>
    <n v="4507.4812967600001"/>
    <n v="1"/>
    <n v="1"/>
    <x v="1"/>
  </r>
  <r>
    <n v="90075"/>
    <s v="20437"/>
    <s v="ТОО Батыс Саудагер"/>
    <x v="1"/>
    <x v="1"/>
    <x v="9"/>
    <x v="49"/>
    <x v="4"/>
    <s v="ОФФ_ТРЕЙД"/>
    <n v="600350141"/>
    <s v="Ната"/>
    <s v="Белая Казарма ул, д. 32"/>
    <x v="854"/>
    <s v="162094"/>
    <x v="0"/>
    <s v="01.05.2026"/>
    <s v="31.05.2026"/>
    <n v="3246.7532467532469"/>
    <n v="3204.4887780499998"/>
    <n v="1"/>
    <n v="1"/>
    <x v="1"/>
  </r>
  <r>
    <n v="90075"/>
    <s v="20437"/>
    <s v="ТОО Батыс Саудагер"/>
    <x v="1"/>
    <x v="1"/>
    <x v="9"/>
    <x v="49"/>
    <x v="4"/>
    <s v="ОФФ_ТРЕЙД"/>
    <n v="600350141"/>
    <s v="Ната"/>
    <s v="Белая Казарма ул, д. 32"/>
    <x v="854"/>
    <s v="162122"/>
    <x v="1"/>
    <s v="01.05.2026"/>
    <s v="31.05.2026"/>
    <n v="3246.7532467532469"/>
    <n v="644.01496258999998"/>
    <n v="1"/>
    <n v="1"/>
    <x v="1"/>
  </r>
  <r>
    <n v="90075"/>
    <s v="20437"/>
    <s v="ТОО Батыс Саудагер"/>
    <x v="1"/>
    <x v="1"/>
    <x v="9"/>
    <x v="49"/>
    <x v="4"/>
    <s v="ОФФ_ТРЕЙД"/>
    <n v="600350147"/>
    <s v="Перекресток"/>
    <s v="Лозо ул, д. 1/1"/>
    <x v="855"/>
    <s v="162078"/>
    <x v="0"/>
    <s v="01.05.2026"/>
    <s v="31.05.2026"/>
    <n v="3246.7532467532469"/>
    <n v="1785.1422939500001"/>
    <n v="1"/>
    <n v="1"/>
    <x v="1"/>
  </r>
  <r>
    <n v="90075"/>
    <s v="20437"/>
    <s v="ТОО Батыс Саудагер"/>
    <x v="1"/>
    <x v="1"/>
    <x v="9"/>
    <x v="49"/>
    <x v="4"/>
    <s v="ОФФ_ТРЕЙД"/>
    <n v="600350147"/>
    <s v="Перекресток"/>
    <s v="Лозо ул, д. 1/1"/>
    <x v="855"/>
    <s v="162094"/>
    <x v="0"/>
    <s v="01.05.2026"/>
    <s v="31.05.2026"/>
    <n v="3246.7532467532469"/>
    <n v="2142.1707527399999"/>
    <n v="1"/>
    <n v="1"/>
    <x v="1"/>
  </r>
  <r>
    <n v="90075"/>
    <s v="20437"/>
    <s v="ТОО Батыс Саудагер"/>
    <x v="1"/>
    <x v="1"/>
    <x v="9"/>
    <x v="49"/>
    <x v="4"/>
    <s v="ОФФ_ТРЕЙД"/>
    <n v="600350147"/>
    <s v="Перекресток"/>
    <s v="Лозо ул, д. 1/1"/>
    <x v="855"/>
    <s v="162122"/>
    <x v="1"/>
    <s v="01.05.2026"/>
    <s v="31.05.2026"/>
    <n v="3246.7532467532469"/>
    <n v="572.68695331000004"/>
    <n v="1"/>
    <n v="1"/>
    <x v="1"/>
  </r>
  <r>
    <n v="90075"/>
    <s v="20437"/>
    <s v="ТОО Батыс Саудагер"/>
    <x v="1"/>
    <x v="1"/>
    <x v="9"/>
    <x v="49"/>
    <x v="4"/>
    <s v="ОФФ_ТРЕЙД"/>
    <n v="600350151"/>
    <s v="Продукты"/>
    <s v="Лагерная ул, д. 1/1 (Кардиология)"/>
    <x v="856"/>
    <s v="162078"/>
    <x v="0"/>
    <s v="01.05.2026"/>
    <s v="31.05.2026"/>
    <n v="3246.7532467532469"/>
    <n v="6923.0769230799997"/>
    <n v="1"/>
    <n v="1"/>
    <x v="1"/>
  </r>
  <r>
    <n v="90075"/>
    <s v="20437"/>
    <s v="ТОО Батыс Саудагер"/>
    <x v="1"/>
    <x v="1"/>
    <x v="9"/>
    <x v="49"/>
    <x v="4"/>
    <s v="ОФФ_ТРЕЙД"/>
    <n v="600350151"/>
    <s v="Продукты"/>
    <s v="Лагерная ул, д. 1/1 (Кардиология)"/>
    <x v="856"/>
    <s v="162094"/>
    <x v="0"/>
    <s v="01.05.2026"/>
    <s v="31.05.2026"/>
    <n v="3246.7532467532469"/>
    <n v="2076.9230769199999"/>
    <n v="1"/>
    <n v="1"/>
    <x v="1"/>
  </r>
  <r>
    <n v="90075"/>
    <s v="20437"/>
    <s v="ТОО Батыс Саудагер"/>
    <x v="1"/>
    <x v="1"/>
    <x v="9"/>
    <x v="49"/>
    <x v="4"/>
    <s v="ОФФ_ТРЕЙД"/>
    <n v="600350155"/>
    <s v="Салтанат"/>
    <s v="Чагано-Набережная ул, д. 110"/>
    <x v="857"/>
    <s v="162078"/>
    <x v="0"/>
    <s v="01.05.2026"/>
    <s v="31.05.2026"/>
    <n v="3246.7532467532469"/>
    <n v="4500"/>
    <n v="1"/>
    <n v="1"/>
    <x v="1"/>
  </r>
  <r>
    <n v="90075"/>
    <s v="20437"/>
    <s v="ТОО Батыс Саудагер"/>
    <x v="1"/>
    <x v="1"/>
    <x v="9"/>
    <x v="49"/>
    <x v="4"/>
    <s v="ОФФ_ТРЕЙД"/>
    <n v="600350157"/>
    <s v="Саябак (магазин)"/>
    <s v="Общество Зенит 22А"/>
    <x v="858"/>
    <s v="152062"/>
    <x v="1"/>
    <s v="01.05.2026"/>
    <s v="31.05.2026"/>
    <n v="3246.7532467532469"/>
    <n v="6119.1222570500004"/>
    <n v="1"/>
    <n v="1"/>
    <x v="1"/>
  </r>
  <r>
    <n v="90075"/>
    <s v="20437"/>
    <s v="ТОО Батыс Саудагер"/>
    <x v="1"/>
    <x v="1"/>
    <x v="9"/>
    <x v="49"/>
    <x v="4"/>
    <s v="ОФФ_ТРЕЙД"/>
    <n v="600350157"/>
    <s v="Саябак (магазин)"/>
    <s v="Общество Зенит 22А"/>
    <x v="858"/>
    <s v="162078"/>
    <x v="0"/>
    <s v="01.05.2026"/>
    <s v="31.05.2026"/>
    <n v="3246.7532467532469"/>
    <n v="1261.75548589"/>
    <n v="1"/>
    <n v="1"/>
    <x v="1"/>
  </r>
  <r>
    <n v="90075"/>
    <s v="20437"/>
    <s v="ТОО Батыс Саудагер"/>
    <x v="1"/>
    <x v="1"/>
    <x v="9"/>
    <x v="49"/>
    <x v="4"/>
    <s v="ОФФ_ТРЕЙД"/>
    <n v="600350157"/>
    <s v="Саябак (магазин)"/>
    <s v="Общество Зенит 22А"/>
    <x v="858"/>
    <s v="162122"/>
    <x v="1"/>
    <s v="01.05.2026"/>
    <s v="31.05.2026"/>
    <n v="3246.7532467532469"/>
    <n v="6119.1222570500004"/>
    <n v="1"/>
    <n v="1"/>
    <x v="1"/>
  </r>
  <r>
    <n v="90075"/>
    <s v="20437"/>
    <s v="ТОО Батыс Саудагер"/>
    <x v="1"/>
    <x v="1"/>
    <x v="9"/>
    <x v="49"/>
    <x v="4"/>
    <s v="ОФФ_ТРЕЙД"/>
    <n v="600350163"/>
    <s v="Хан мага"/>
    <s v="Первомайский пр, д. 15/1"/>
    <x v="859"/>
    <s v="152062"/>
    <x v="1"/>
    <s v="01.05.2026"/>
    <s v="31.05.2026"/>
    <n v="3246.7532467532469"/>
    <n v="2619.3124533599998"/>
    <n v="1"/>
    <n v="1"/>
    <x v="1"/>
  </r>
  <r>
    <n v="90075"/>
    <s v="20437"/>
    <s v="ТОО Батыс Саудагер"/>
    <x v="1"/>
    <x v="1"/>
    <x v="9"/>
    <x v="49"/>
    <x v="4"/>
    <s v="ОФФ_ТРЕЙД"/>
    <n v="600350163"/>
    <s v="Хан мага"/>
    <s v="Первомайский пр, д. 15/1"/>
    <x v="859"/>
    <s v="162078"/>
    <x v="0"/>
    <s v="01.05.2026"/>
    <s v="31.05.2026"/>
    <n v="3246.7532467532469"/>
    <n v="960.87533155999995"/>
    <n v="1"/>
    <n v="1"/>
    <x v="1"/>
  </r>
  <r>
    <n v="90075"/>
    <s v="20437"/>
    <s v="ТОО Батыс Саудагер"/>
    <x v="1"/>
    <x v="1"/>
    <x v="9"/>
    <x v="49"/>
    <x v="4"/>
    <s v="ОФФ_ТРЕЙД"/>
    <n v="600350163"/>
    <s v="Хан мага"/>
    <s v="Первомайский пр, д. 15/1"/>
    <x v="859"/>
    <s v="162094"/>
    <x v="0"/>
    <s v="01.05.2026"/>
    <s v="31.05.2026"/>
    <n v="3246.7532467532469"/>
    <n v="4803.3002787400001"/>
    <n v="1"/>
    <n v="1"/>
    <x v="1"/>
  </r>
  <r>
    <n v="90075"/>
    <s v="20437"/>
    <s v="ТОО Батыс Саудагер"/>
    <x v="1"/>
    <x v="1"/>
    <x v="9"/>
    <x v="49"/>
    <x v="4"/>
    <s v="ОФФ_ТРЕЙД"/>
    <n v="600350163"/>
    <s v="Хан мага"/>
    <s v="Первомайский пр, д. 15/1"/>
    <x v="859"/>
    <s v="162122"/>
    <x v="1"/>
    <s v="01.05.2026"/>
    <s v="31.05.2026"/>
    <n v="3246.7532467532469"/>
    <n v="616.51193634000003"/>
    <n v="1"/>
    <n v="1"/>
    <x v="1"/>
  </r>
  <r>
    <n v="90075"/>
    <s v="20437"/>
    <s v="ТОО Батыс Саудагер"/>
    <x v="1"/>
    <x v="1"/>
    <x v="9"/>
    <x v="49"/>
    <x v="4"/>
    <s v="ОФФ_ТРЕЙД"/>
    <n v="600350166"/>
    <s v="Шагала"/>
    <s v="Сарайшык ул, д. 19"/>
    <x v="860"/>
    <s v="152062"/>
    <x v="1"/>
    <s v="01.05.2026"/>
    <s v="31.05.2026"/>
    <n v="3246.7532467532469"/>
    <n v="699.96988405000002"/>
    <n v="1"/>
    <n v="1"/>
    <x v="1"/>
  </r>
  <r>
    <n v="90075"/>
    <s v="20437"/>
    <s v="ТОО Батыс Саудагер"/>
    <x v="1"/>
    <x v="1"/>
    <x v="9"/>
    <x v="49"/>
    <x v="4"/>
    <s v="ОФФ_ТРЕЙД"/>
    <n v="600350166"/>
    <s v="Шагала"/>
    <s v="Сарайшык ул, д. 19"/>
    <x v="860"/>
    <s v="162078"/>
    <x v="0"/>
    <s v="01.05.2026"/>
    <s v="31.05.2026"/>
    <n v="3246.7532467532469"/>
    <n v="23590.950158110001"/>
    <n v="1"/>
    <n v="1"/>
    <x v="1"/>
  </r>
  <r>
    <n v="90075"/>
    <s v="20437"/>
    <s v="ТОО Батыс Саудагер"/>
    <x v="1"/>
    <x v="1"/>
    <x v="9"/>
    <x v="49"/>
    <x v="4"/>
    <s v="ОФФ_ТРЕЙД"/>
    <n v="600350166"/>
    <s v="Шагала"/>
    <s v="Сарайшык ул, д. 19"/>
    <x v="860"/>
    <s v="162094"/>
    <x v="0"/>
    <s v="01.05.2026"/>
    <s v="31.05.2026"/>
    <n v="3246.7532467532469"/>
    <n v="1309.14018973"/>
    <n v="1"/>
    <n v="1"/>
    <x v="1"/>
  </r>
  <r>
    <n v="90075"/>
    <s v="20437"/>
    <s v="ТОО Батыс Саудагер"/>
    <x v="1"/>
    <x v="1"/>
    <x v="9"/>
    <x v="49"/>
    <x v="4"/>
    <s v="ОФФ_ТРЕЙД"/>
    <n v="600350166"/>
    <s v="Шагала"/>
    <s v="Сарайшык ул, д. 19"/>
    <x v="860"/>
    <s v="162122"/>
    <x v="1"/>
    <s v="01.05.2026"/>
    <s v="31.05.2026"/>
    <n v="3246.7532467532469"/>
    <n v="1399.9397681099999"/>
    <n v="1"/>
    <n v="1"/>
    <x v="1"/>
  </r>
  <r>
    <n v="90075"/>
    <s v="20437"/>
    <s v="ТОО Батыс Саудагер"/>
    <x v="1"/>
    <x v="1"/>
    <x v="9"/>
    <x v="49"/>
    <x v="4"/>
    <s v="ОФФ_ТРЕЙД"/>
    <n v="600350883"/>
    <s v="Айя"/>
    <s v="Саратовская ул, д. 23/1а"/>
    <x v="861"/>
    <s v="152062"/>
    <x v="1"/>
    <s v="01.05.2026"/>
    <s v="31.05.2026"/>
    <n v="3246.7532467532469"/>
    <n v="630.39056143000005"/>
    <n v="1"/>
    <n v="1"/>
    <x v="1"/>
  </r>
  <r>
    <n v="90075"/>
    <s v="20437"/>
    <s v="ТОО Батыс Саудагер"/>
    <x v="1"/>
    <x v="1"/>
    <x v="9"/>
    <x v="49"/>
    <x v="4"/>
    <s v="ОФФ_ТРЕЙД"/>
    <n v="600350883"/>
    <s v="Айя"/>
    <s v="Саратовская ул, д. 23/1а"/>
    <x v="861"/>
    <s v="152579"/>
    <x v="3"/>
    <s v="01.05.2026"/>
    <s v="31.05.2026"/>
    <n v="3246.7532467532469"/>
    <n v="1077.7054515899999"/>
    <n v="1"/>
    <n v="1"/>
    <x v="1"/>
  </r>
  <r>
    <n v="90075"/>
    <s v="20437"/>
    <s v="ТОО Батыс Саудагер"/>
    <x v="1"/>
    <x v="1"/>
    <x v="9"/>
    <x v="49"/>
    <x v="4"/>
    <s v="ОФФ_ТРЕЙД"/>
    <n v="600350883"/>
    <s v="Айя"/>
    <s v="Саратовская ул, д. 23/1а"/>
    <x v="861"/>
    <s v="162078"/>
    <x v="0"/>
    <s v="01.05.2026"/>
    <s v="31.05.2026"/>
    <n v="3246.7532467532469"/>
    <n v="982.50610252000001"/>
    <n v="1"/>
    <n v="1"/>
    <x v="1"/>
  </r>
  <r>
    <n v="90075"/>
    <s v="20437"/>
    <s v="ТОО Батыс Саудагер"/>
    <x v="1"/>
    <x v="1"/>
    <x v="9"/>
    <x v="49"/>
    <x v="4"/>
    <s v="ОФФ_ТРЕЙД"/>
    <n v="600350883"/>
    <s v="Айя"/>
    <s v="Саратовская ул, д. 23/1а"/>
    <x v="861"/>
    <s v="162094"/>
    <x v="0"/>
    <s v="01.05.2026"/>
    <s v="31.05.2026"/>
    <n v="3246.7532467532469"/>
    <n v="1179.00732303"/>
    <n v="1"/>
    <n v="1"/>
    <x v="1"/>
  </r>
  <r>
    <n v="90075"/>
    <s v="20437"/>
    <s v="ТОО Батыс Саудагер"/>
    <x v="1"/>
    <x v="1"/>
    <x v="9"/>
    <x v="49"/>
    <x v="4"/>
    <s v="ОФФ_ТРЕЙД"/>
    <n v="600350883"/>
    <s v="Айя"/>
    <s v="Саратовская ул, д. 23/1а"/>
    <x v="861"/>
    <s v="162122"/>
    <x v="1"/>
    <s v="01.05.2026"/>
    <s v="31.05.2026"/>
    <n v="3246.7532467532469"/>
    <n v="630.39056143000005"/>
    <n v="1"/>
    <n v="1"/>
    <x v="1"/>
  </r>
  <r>
    <n v="90075"/>
    <s v="20437"/>
    <s v="ТОО Батыс Саудагер"/>
    <x v="1"/>
    <x v="1"/>
    <x v="9"/>
    <x v="49"/>
    <x v="4"/>
    <s v="ОФФ_ТРЕЙД"/>
    <n v="600350885"/>
    <s v="Аурис"/>
    <s v="Темиртауская ул, д. 19/1"/>
    <x v="862"/>
    <s v="152062"/>
    <x v="1"/>
    <s v="01.05.2026"/>
    <s v="31.05.2026"/>
    <n v="3246.7532467532469"/>
    <n v="667.60017233999997"/>
    <n v="1"/>
    <n v="1"/>
    <x v="1"/>
  </r>
  <r>
    <n v="90075"/>
    <s v="20437"/>
    <s v="ТОО Батыс Саудагер"/>
    <x v="1"/>
    <x v="1"/>
    <x v="9"/>
    <x v="49"/>
    <x v="4"/>
    <s v="ОФФ_ТРЕЙД"/>
    <n v="600350885"/>
    <s v="Аурис"/>
    <s v="Темиртауская ул, д. 19/1"/>
    <x v="862"/>
    <s v="162094"/>
    <x v="0"/>
    <s v="01.05.2026"/>
    <s v="31.05.2026"/>
    <n v="3246.7532467532469"/>
    <n v="2497.1994829800001"/>
    <n v="1"/>
    <n v="1"/>
    <x v="1"/>
  </r>
  <r>
    <n v="90075"/>
    <s v="20437"/>
    <s v="ТОО Батыс Саудагер"/>
    <x v="1"/>
    <x v="1"/>
    <x v="9"/>
    <x v="49"/>
    <x v="4"/>
    <s v="ОФФ_ТРЕЙД"/>
    <n v="600350885"/>
    <s v="Аурис"/>
    <s v="Темиртауская ул, д. 19/1"/>
    <x v="862"/>
    <s v="162122"/>
    <x v="1"/>
    <s v="01.05.2026"/>
    <s v="31.05.2026"/>
    <n v="3246.7532467532469"/>
    <n v="1335.2003446799999"/>
    <n v="1"/>
    <n v="1"/>
    <x v="1"/>
  </r>
  <r>
    <n v="90075"/>
    <s v="20437"/>
    <s v="ТОО Батыс Саудагер"/>
    <x v="1"/>
    <x v="1"/>
    <x v="9"/>
    <x v="49"/>
    <x v="4"/>
    <s v="ОФФ_ТРЕЙД"/>
    <n v="600351542"/>
    <s v="Лилия"/>
    <s v="тайманова 154"/>
    <x v="863"/>
    <s v="152062"/>
    <x v="1"/>
    <s v="01.05.2026"/>
    <s v="31.05.2026"/>
    <n v="3246.7532467532469"/>
    <n v="1105.8641608200001"/>
    <n v="1"/>
    <n v="1"/>
    <x v="1"/>
  </r>
  <r>
    <n v="90075"/>
    <s v="20437"/>
    <s v="ТОО Батыс Саудагер"/>
    <x v="1"/>
    <x v="1"/>
    <x v="9"/>
    <x v="49"/>
    <x v="4"/>
    <s v="ОФФ_ТРЕЙД"/>
    <n v="600351542"/>
    <s v="Лилия"/>
    <s v="тайманова 154"/>
    <x v="863"/>
    <s v="152579"/>
    <x v="3"/>
    <s v="01.05.2026"/>
    <s v="31.05.2026"/>
    <n v="3246.7532467532469"/>
    <n v="945.28369215999999"/>
    <n v="1"/>
    <n v="1"/>
    <x v="1"/>
  </r>
  <r>
    <n v="90075"/>
    <s v="20437"/>
    <s v="ТОО Батыс Саудагер"/>
    <x v="1"/>
    <x v="1"/>
    <x v="9"/>
    <x v="49"/>
    <x v="4"/>
    <s v="ОФФ_ТРЕЙД"/>
    <n v="600351542"/>
    <s v="Лилия"/>
    <s v="тайманова 154"/>
    <x v="863"/>
    <s v="162078"/>
    <x v="0"/>
    <s v="01.05.2026"/>
    <s v="31.05.2026"/>
    <n v="3246.7532467532469"/>
    <n v="861.78184845999999"/>
    <n v="1"/>
    <n v="1"/>
    <x v="1"/>
  </r>
  <r>
    <n v="90075"/>
    <s v="20437"/>
    <s v="ТОО Батыс Саудагер"/>
    <x v="1"/>
    <x v="1"/>
    <x v="9"/>
    <x v="49"/>
    <x v="4"/>
    <s v="ОФФ_ТРЕЙД"/>
    <n v="600351542"/>
    <s v="Лилия"/>
    <s v="тайманова 154"/>
    <x v="863"/>
    <s v="162094"/>
    <x v="0"/>
    <s v="01.05.2026"/>
    <s v="31.05.2026"/>
    <n v="3246.7532467532469"/>
    <n v="1034.1382181500001"/>
    <n v="1"/>
    <n v="1"/>
    <x v="1"/>
  </r>
  <r>
    <n v="90075"/>
    <s v="20437"/>
    <s v="ТОО Батыс Саудагер"/>
    <x v="1"/>
    <x v="1"/>
    <x v="9"/>
    <x v="49"/>
    <x v="4"/>
    <s v="ОФФ_ТРЕЙД"/>
    <n v="600351542"/>
    <s v="Лилия"/>
    <s v="тайманова 154"/>
    <x v="863"/>
    <s v="162122"/>
    <x v="1"/>
    <s v="01.05.2026"/>
    <s v="31.05.2026"/>
    <n v="3246.7532467532469"/>
    <n v="552.93208041000003"/>
    <n v="1"/>
    <n v="1"/>
    <x v="1"/>
  </r>
  <r>
    <n v="90075"/>
    <s v="20437"/>
    <s v="ТОО Батыс Саудагер"/>
    <x v="1"/>
    <x v="1"/>
    <x v="9"/>
    <x v="49"/>
    <x v="4"/>
    <s v="ОФФ_ТРЕЙД"/>
    <n v="600351576"/>
    <s v="Перизат "/>
    <s v="Аманжолова 137 "/>
    <x v="864"/>
    <s v="152062"/>
    <x v="1"/>
    <s v="01.05.2026"/>
    <s v="31.05.2026"/>
    <n v="3246.7532467532469"/>
    <n v="2305.8035714299999"/>
    <n v="1"/>
    <n v="1"/>
    <x v="1"/>
  </r>
  <r>
    <n v="90075"/>
    <s v="20437"/>
    <s v="ТОО Батыс Саудагер"/>
    <x v="1"/>
    <x v="1"/>
    <x v="9"/>
    <x v="49"/>
    <x v="4"/>
    <s v="ОФФ_ТРЕЙД"/>
    <n v="600351576"/>
    <s v="Перизат "/>
    <s v="Аманжолова 137 "/>
    <x v="864"/>
    <s v="152579"/>
    <x v="3"/>
    <s v="01.05.2026"/>
    <s v="31.05.2026"/>
    <n v="3246.7532467532469"/>
    <n v="656.99404761999995"/>
    <n v="1"/>
    <n v="1"/>
    <x v="1"/>
  </r>
  <r>
    <n v="90075"/>
    <s v="20437"/>
    <s v="ТОО Батыс Саудагер"/>
    <x v="1"/>
    <x v="1"/>
    <x v="9"/>
    <x v="49"/>
    <x v="4"/>
    <s v="ОФФ_ТРЕЙД"/>
    <n v="600351576"/>
    <s v="Перизат "/>
    <s v="Аманжолова 137 "/>
    <x v="864"/>
    <s v="162078"/>
    <x v="0"/>
    <s v="01.05.2026"/>
    <s v="31.05.2026"/>
    <n v="3246.7532467532469"/>
    <n v="1785.1422939500001"/>
    <n v="1"/>
    <n v="1"/>
    <x v="1"/>
  </r>
  <r>
    <n v="90075"/>
    <s v="20437"/>
    <s v="ТОО Батыс Саудагер"/>
    <x v="1"/>
    <x v="1"/>
    <x v="9"/>
    <x v="49"/>
    <x v="4"/>
    <s v="ОФФ_ТРЕЙД"/>
    <n v="600351576"/>
    <s v="Перизат "/>
    <s v="Аманжолова 137 "/>
    <x v="864"/>
    <s v="162094"/>
    <x v="0"/>
    <s v="01.05.2026"/>
    <s v="31.05.2026"/>
    <n v="3246.7532467532469"/>
    <n v="2142.1707527399999"/>
    <n v="1"/>
    <n v="1"/>
    <x v="1"/>
  </r>
  <r>
    <n v="90075"/>
    <s v="20437"/>
    <s v="ТОО Батыс Саудагер"/>
    <x v="1"/>
    <x v="1"/>
    <x v="9"/>
    <x v="49"/>
    <x v="4"/>
    <s v="ОФФ_ТРЕЙД"/>
    <n v="600351576"/>
    <s v="Перизат "/>
    <s v="Аманжолова 137 "/>
    <x v="864"/>
    <s v="162122"/>
    <x v="1"/>
    <s v="01.05.2026"/>
    <s v="31.05.2026"/>
    <n v="3246.7532467532469"/>
    <n v="2109.8893342599999"/>
    <n v="1"/>
    <n v="1"/>
    <x v="1"/>
  </r>
  <r>
    <n v="90075"/>
    <s v="20437"/>
    <s v="ТОО Батыс Саудагер"/>
    <x v="1"/>
    <x v="1"/>
    <x v="9"/>
    <x v="49"/>
    <x v="4"/>
    <s v="ОФФ_ТРЕЙД"/>
    <n v="600351581"/>
    <s v="Милана"/>
    <s v="Тукая 24"/>
    <x v="865"/>
    <s v="152062"/>
    <x v="1"/>
    <s v="01.05.2026"/>
    <s v="31.05.2026"/>
    <n v="3246.7532467532469"/>
    <n v="1576.2970498499999"/>
    <n v="1"/>
    <n v="1"/>
    <x v="1"/>
  </r>
  <r>
    <n v="90075"/>
    <s v="20437"/>
    <s v="ТОО Батыс Саудагер"/>
    <x v="1"/>
    <x v="1"/>
    <x v="9"/>
    <x v="49"/>
    <x v="4"/>
    <s v="ОФФ_ТРЕЙД"/>
    <n v="600351581"/>
    <s v="Милана"/>
    <s v="Тукая 24"/>
    <x v="865"/>
    <s v="152579"/>
    <x v="3"/>
    <s v="01.05.2026"/>
    <s v="31.05.2026"/>
    <n v="3246.7532467532469"/>
    <n v="1347.4059003100001"/>
    <n v="1"/>
    <n v="1"/>
    <x v="1"/>
  </r>
  <r>
    <n v="90075"/>
    <s v="20437"/>
    <s v="ТОО Батыс Саудагер"/>
    <x v="1"/>
    <x v="1"/>
    <x v="9"/>
    <x v="49"/>
    <x v="4"/>
    <s v="ОФФ_ТРЕЙД"/>
    <n v="600351581"/>
    <s v="Милана"/>
    <s v="Тукая 24"/>
    <x v="865"/>
    <s v="162078"/>
    <x v="0"/>
    <s v="01.05.2026"/>
    <s v="31.05.2026"/>
    <n v="3246.7532467532469"/>
    <n v="22500"/>
    <n v="1"/>
    <n v="1"/>
    <x v="1"/>
  </r>
  <r>
    <n v="90075"/>
    <s v="20437"/>
    <s v="ТОО Батыс Саудагер"/>
    <x v="1"/>
    <x v="1"/>
    <x v="9"/>
    <x v="49"/>
    <x v="4"/>
    <s v="ОФФ_ТРЕЙД"/>
    <n v="600351581"/>
    <s v="Милана"/>
    <s v="Тукая 24"/>
    <x v="865"/>
    <s v="162122"/>
    <x v="1"/>
    <s v="01.05.2026"/>
    <s v="31.05.2026"/>
    <n v="3246.7532467532469"/>
    <n v="1576.2970498499999"/>
    <n v="1"/>
    <n v="1"/>
    <x v="1"/>
  </r>
  <r>
    <n v="90075"/>
    <s v="20437"/>
    <s v="ТОО Батыс Саудагер"/>
    <x v="1"/>
    <x v="1"/>
    <x v="9"/>
    <x v="49"/>
    <x v="4"/>
    <s v="ОФФ_ТРЕЙД"/>
    <n v="600351582"/>
    <s v="Азия"/>
    <s v="Пыльная 2"/>
    <x v="866"/>
    <s v="162078"/>
    <x v="0"/>
    <s v="01.05.2026"/>
    <s v="31.05.2026"/>
    <n v="3246.7532467532469"/>
    <n v="3570.2845879000001"/>
    <n v="1"/>
    <n v="1"/>
    <x v="1"/>
  </r>
  <r>
    <n v="90075"/>
    <s v="20437"/>
    <s v="ТОО Батыс Саудагер"/>
    <x v="1"/>
    <x v="1"/>
    <x v="9"/>
    <x v="49"/>
    <x v="4"/>
    <s v="ОФФ_ТРЕЙД"/>
    <n v="600351582"/>
    <s v="Азия"/>
    <s v="Пыльная 2"/>
    <x v="866"/>
    <s v="162094"/>
    <x v="0"/>
    <s v="01.05.2026"/>
    <s v="31.05.2026"/>
    <n v="3246.7532467532469"/>
    <n v="4284.3415054799998"/>
    <n v="1"/>
    <n v="1"/>
    <x v="1"/>
  </r>
  <r>
    <n v="90075"/>
    <s v="20437"/>
    <s v="ТОО Батыс Саудагер"/>
    <x v="1"/>
    <x v="1"/>
    <x v="9"/>
    <x v="49"/>
    <x v="4"/>
    <s v="ОФФ_ТРЕЙД"/>
    <n v="600351582"/>
    <s v="Азия"/>
    <s v="Пыльная 2"/>
    <x v="866"/>
    <s v="162122"/>
    <x v="1"/>
    <s v="01.05.2026"/>
    <s v="31.05.2026"/>
    <n v="3246.7532467532469"/>
    <n v="1145.3739066200001"/>
    <n v="1"/>
    <n v="1"/>
    <x v="1"/>
  </r>
  <r>
    <n v="90075"/>
    <s v="20437"/>
    <s v="ТОО Батыс Саудагер"/>
    <x v="1"/>
    <x v="1"/>
    <x v="9"/>
    <x v="49"/>
    <x v="4"/>
    <s v="ОФФ_ТРЕЙД"/>
    <n v="600351593"/>
    <s v="Бота"/>
    <s v="Хусаинова 46"/>
    <x v="867"/>
    <s v="152062"/>
    <x v="1"/>
    <s v="01.05.2026"/>
    <s v="31.05.2026"/>
    <n v="3246.7532467532469"/>
    <n v="584.64344108"/>
    <n v="1"/>
    <n v="1"/>
    <x v="1"/>
  </r>
  <r>
    <n v="90075"/>
    <s v="20437"/>
    <s v="ТОО Батыс Саудагер"/>
    <x v="1"/>
    <x v="1"/>
    <x v="9"/>
    <x v="49"/>
    <x v="4"/>
    <s v="ОФФ_ТРЕЙД"/>
    <n v="600351593"/>
    <s v="Бота"/>
    <s v="Хусаинова 46"/>
    <x v="867"/>
    <s v="152579"/>
    <x v="3"/>
    <s v="01.05.2026"/>
    <s v="31.05.2026"/>
    <n v="3246.7532467532469"/>
    <n v="999.49691862999998"/>
    <n v="1"/>
    <n v="1"/>
    <x v="1"/>
  </r>
  <r>
    <n v="90075"/>
    <s v="20437"/>
    <s v="ТОО Батыс Саудагер"/>
    <x v="1"/>
    <x v="1"/>
    <x v="9"/>
    <x v="49"/>
    <x v="4"/>
    <s v="ОФФ_ТРЕЙД"/>
    <n v="600351593"/>
    <s v="Бота"/>
    <s v="Хусаинова 46"/>
    <x v="867"/>
    <s v="162078"/>
    <x v="0"/>
    <s v="01.05.2026"/>
    <s v="31.05.2026"/>
    <n v="3246.7532467532469"/>
    <n v="24322.412275189999"/>
    <n v="1"/>
    <n v="1"/>
    <x v="1"/>
  </r>
  <r>
    <n v="90075"/>
    <s v="20437"/>
    <s v="ТОО Батыс Саудагер"/>
    <x v="1"/>
    <x v="1"/>
    <x v="9"/>
    <x v="49"/>
    <x v="4"/>
    <s v="ОФФ_ТРЕЙД"/>
    <n v="600351593"/>
    <s v="Бота"/>
    <s v="Хусаинова 46"/>
    <x v="867"/>
    <s v="162094"/>
    <x v="0"/>
    <s v="01.05.2026"/>
    <s v="31.05.2026"/>
    <n v="3246.7532467532469"/>
    <n v="1093.44736511"/>
    <n v="1"/>
    <n v="1"/>
    <x v="1"/>
  </r>
  <r>
    <n v="90249"/>
    <s v="20348"/>
    <s v="ТОО HAT Logistics"/>
    <x v="2"/>
    <x v="2"/>
    <x v="10"/>
    <x v="50"/>
    <x v="5"/>
    <s v="ОФФ_ТРЕЙД"/>
    <n v="50352885"/>
    <s v="Актай"/>
    <s v="Жана Даур, Волебаева ул, 98"/>
    <x v="868"/>
    <s v="150519"/>
    <x v="0"/>
    <s v="08.05.2026"/>
    <s v="31.05.2026"/>
    <n v="6420.2334630350197"/>
    <n v="1600"/>
    <n v="1"/>
    <n v="1"/>
    <x v="1"/>
  </r>
  <r>
    <n v="90249"/>
    <s v="20348"/>
    <s v="ТОО HAT Logistics"/>
    <x v="2"/>
    <x v="2"/>
    <x v="10"/>
    <x v="50"/>
    <x v="5"/>
    <s v="ОФФ_ТРЕЙД"/>
    <n v="50352885"/>
    <s v="Актай"/>
    <s v="Жана Даур, Волебаева ул, 98"/>
    <x v="868"/>
    <s v="162007"/>
    <x v="0"/>
    <s v="08.05.2026"/>
    <s v="31.05.2026"/>
    <n v="6420.2334630350197"/>
    <n v="2400"/>
    <n v="1"/>
    <n v="1"/>
    <x v="1"/>
  </r>
  <r>
    <n v="90249"/>
    <s v="20348"/>
    <s v="ТОО HAT Logistics"/>
    <x v="2"/>
    <x v="2"/>
    <x v="10"/>
    <x v="50"/>
    <x v="5"/>
    <s v="ОФФ_ТРЕЙД"/>
    <n v="50352931"/>
    <s v="Назым"/>
    <s v="Коян-кус, Коянкус ул (уг Абая), 39"/>
    <x v="869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0"/>
    <x v="5"/>
    <s v="ОФФ_ТРЕЙД"/>
    <n v="50352931"/>
    <s v="Назым"/>
    <s v="Коян-кус, Коянкус ул (уг Абая), 39"/>
    <x v="869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0"/>
    <x v="5"/>
    <s v="ОФФ_ТРЕЙД"/>
    <n v="50353066"/>
    <s v="Салем"/>
    <s v="Отеген Батыр, Титова ул, 28"/>
    <x v="870"/>
    <s v="162007"/>
    <x v="0"/>
    <s v="08.05.2026"/>
    <s v="31.05.2026"/>
    <n v="6420.2334630350197"/>
    <n v="12000"/>
    <n v="1"/>
    <n v="1"/>
    <x v="1"/>
  </r>
  <r>
    <n v="90249"/>
    <s v="20348"/>
    <s v="ТОО HAT Logistics"/>
    <x v="2"/>
    <x v="2"/>
    <x v="10"/>
    <x v="50"/>
    <x v="5"/>
    <s v="ОФФ_ТРЕЙД"/>
    <n v="50408711"/>
    <s v="Оптомаркет"/>
    <s v="Покровка, Суюнбая пр., 631 д"/>
    <x v="871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0"/>
    <x v="5"/>
    <s v="ОФФ_ТРЕЙД"/>
    <n v="50408711"/>
    <s v="Оптомаркет"/>
    <s v="Покровка, Суюнбая пр., 631 д"/>
    <x v="871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0"/>
    <x v="5"/>
    <s v="ОФФ_ТРЕЙД"/>
    <n v="50751678"/>
    <s v="Куат"/>
    <s v="Куат, Самен батыра ул, 106"/>
    <x v="872"/>
    <s v="150519"/>
    <x v="0"/>
    <s v="08.05.2026"/>
    <s v="31.05.2026"/>
    <n v="6420.2334630350197"/>
    <n v="10000"/>
    <n v="1"/>
    <n v="1"/>
    <x v="1"/>
  </r>
  <r>
    <n v="90249"/>
    <s v="20348"/>
    <s v="ТОО HAT Logistics"/>
    <x v="2"/>
    <x v="2"/>
    <x v="10"/>
    <x v="50"/>
    <x v="5"/>
    <s v="ОФФ_ТРЕЙД"/>
    <n v="50751678"/>
    <s v="Куат"/>
    <s v="Куат, Самен батыра ул, 106"/>
    <x v="872"/>
    <s v="162007"/>
    <x v="0"/>
    <s v="08.05.2026"/>
    <s v="31.05.2026"/>
    <n v="6420.2334630350197"/>
    <n v="10000"/>
    <n v="1"/>
    <n v="1"/>
    <x v="1"/>
  </r>
  <r>
    <n v="90249"/>
    <s v="20348"/>
    <s v="ТОО HAT Logistics"/>
    <x v="2"/>
    <x v="2"/>
    <x v="10"/>
    <x v="50"/>
    <x v="5"/>
    <s v="ОФФ_ТРЕЙД"/>
    <n v="6000648975"/>
    <s v="Арзан Маркет"/>
    <s v="Кирова 133/1"/>
    <x v="873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0"/>
    <x v="5"/>
    <s v="ОФФ_ТРЕЙД"/>
    <n v="6000648975"/>
    <s v="Арзан Маркет"/>
    <s v="Кирова 133/1"/>
    <x v="873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0"/>
    <x v="5"/>
    <s v="ОФФ_ТРЕЙД"/>
    <n v="6000649280"/>
    <s v="Aizere"/>
    <s v="Жапсарбаева ул., 91 д."/>
    <x v="874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0"/>
    <x v="5"/>
    <s v="ОФФ_ТРЕЙД"/>
    <n v="6000649349"/>
    <s v="Nur"/>
    <s v="Өжет мкр., Олжабай батыр ул., 13 д."/>
    <x v="875"/>
    <s v="150519"/>
    <x v="0"/>
    <s v="08.05.2026"/>
    <s v="31.05.2026"/>
    <n v="6420.2334630350197"/>
    <n v="1600"/>
    <n v="1"/>
    <n v="1"/>
    <x v="1"/>
  </r>
  <r>
    <n v="90249"/>
    <s v="20348"/>
    <s v="ТОО HAT Logistics"/>
    <x v="2"/>
    <x v="2"/>
    <x v="10"/>
    <x v="50"/>
    <x v="5"/>
    <s v="ОФФ_ТРЕЙД"/>
    <n v="6000649349"/>
    <s v="Nur"/>
    <s v="Өжет мкр., Олжабай батыр ул., 13 д."/>
    <x v="875"/>
    <s v="162007"/>
    <x v="0"/>
    <s v="08.05.2026"/>
    <s v="31.05.2026"/>
    <n v="6420.2334630350197"/>
    <n v="2400"/>
    <n v="1"/>
    <n v="1"/>
    <x v="1"/>
  </r>
  <r>
    <n v="90249"/>
    <s v="20348"/>
    <s v="ТОО HAT Logistics"/>
    <x v="2"/>
    <x v="2"/>
    <x v="10"/>
    <x v="50"/>
    <x v="5"/>
    <s v="ОФФ_ТРЕЙД"/>
    <n v="6000649408"/>
    <s v="Ai Market"/>
    <s v="Коянкус 2, 3 линия 13 д."/>
    <x v="876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0"/>
    <x v="5"/>
    <s v="ОФФ_ТРЕЙД"/>
    <n v="6000649408"/>
    <s v="Ai Market"/>
    <s v="Коянкус 2, 3 линия 13 д."/>
    <x v="876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0"/>
    <x v="5"/>
    <s v="ОФФ_ТРЕЙД"/>
    <n v="6009060523"/>
    <s v="Айгерим"/>
    <s v="Ужет мкр, Градкомплекс 6, дом 262"/>
    <x v="877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0"/>
    <x v="5"/>
    <s v="ОФФ_ТРЕЙД"/>
    <n v="6009060523"/>
    <s v="Айгерим"/>
    <s v="Ужет мкр, Градкомплекс 6, дом 262"/>
    <x v="877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0"/>
    <x v="5"/>
    <s v="ОФФ_ТРЕЙД"/>
    <n v="6009062513"/>
    <s v="Нурым"/>
    <s v="Отеген батыр пос, Гагарина ул."/>
    <x v="878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1"/>
    <x v="5"/>
    <s v="ОФФ_ТРЕЙД"/>
    <n v="50353046"/>
    <s v="RAI MARKET"/>
    <s v="Жамбыл, Жамбыла ул, 15"/>
    <x v="879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1"/>
    <x v="5"/>
    <s v="ОФФ_ТРЕЙД"/>
    <n v="50353046"/>
    <s v="RAI MARKET"/>
    <s v="Жамбыл, Жамбыла ул, 15"/>
    <x v="879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1"/>
    <x v="5"/>
    <s v="ОФФ_ТРЕЙД"/>
    <n v="50392273"/>
    <s v="Ернар"/>
    <s v="Елтай, Алматинская ул, 25"/>
    <x v="880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1"/>
    <x v="5"/>
    <s v="ОФФ_ТРЕЙД"/>
    <n v="50392273"/>
    <s v="Ернар"/>
    <s v="Елтай, Алматинская ул, 25"/>
    <x v="880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1"/>
    <x v="5"/>
    <s v="ОФФ_ТРЕЙД"/>
    <n v="50392298"/>
    <s v="Болашак"/>
    <s v="Чемолгант, Центральная ул, 27"/>
    <x v="881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1"/>
    <x v="5"/>
    <s v="ОФФ_ТРЕЙД"/>
    <n v="50392300"/>
    <s v="Самал"/>
    <s v="Чемолгант, Центральная ул, 34"/>
    <x v="882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1"/>
    <x v="5"/>
    <s v="ОФФ_ТРЕЙД"/>
    <n v="50392300"/>
    <s v="Самал"/>
    <s v="Чемолгант, Центральная ул, 34"/>
    <x v="882"/>
    <s v="162007"/>
    <x v="0"/>
    <s v="08.05.2026"/>
    <s v="31.05.2026"/>
    <n v="6420.2334630350197"/>
    <n v="8000"/>
    <n v="1"/>
    <n v="1"/>
    <x v="1"/>
  </r>
  <r>
    <n v="90249"/>
    <s v="20348"/>
    <s v="ТОО HAT Logistics"/>
    <x v="2"/>
    <x v="2"/>
    <x v="10"/>
    <x v="51"/>
    <x v="5"/>
    <s v="ОФФ_ТРЕЙД"/>
    <n v="50392301"/>
    <s v="Алия"/>
    <s v="Чемолгант, Центральная ул, 17"/>
    <x v="883"/>
    <s v="150519"/>
    <x v="0"/>
    <s v="08.05.2026"/>
    <s v="31.05.2026"/>
    <n v="6420.2334630350197"/>
    <n v="6000"/>
    <n v="1"/>
    <n v="1"/>
    <x v="1"/>
  </r>
  <r>
    <n v="90249"/>
    <s v="20348"/>
    <s v="ТОО HAT Logistics"/>
    <x v="2"/>
    <x v="2"/>
    <x v="10"/>
    <x v="51"/>
    <x v="5"/>
    <s v="ОФФ_ТРЕЙД"/>
    <n v="50392301"/>
    <s v="Алия"/>
    <s v="Чемолгант, Центральная ул, 17"/>
    <x v="883"/>
    <s v="162007"/>
    <x v="0"/>
    <s v="08.05.2026"/>
    <s v="31.05.2026"/>
    <n v="6420.2334630350197"/>
    <n v="6000"/>
    <n v="1"/>
    <n v="1"/>
    <x v="1"/>
  </r>
  <r>
    <n v="90249"/>
    <s v="20348"/>
    <s v="ТОО HAT Logistics"/>
    <x v="2"/>
    <x v="2"/>
    <x v="10"/>
    <x v="51"/>
    <x v="5"/>
    <s v="ОФФ_ТРЕЙД"/>
    <n v="50392305"/>
    <s v="Кенже"/>
    <s v="Чемолгант, Школьная ул, 15"/>
    <x v="884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1"/>
    <x v="5"/>
    <s v="ОФФ_ТРЕЙД"/>
    <n v="50392305"/>
    <s v="Кенже"/>
    <s v="Чемолгант, Школьная ул, 15"/>
    <x v="884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1"/>
    <x v="5"/>
    <s v="ОФФ_ТРЕЙД"/>
    <n v="50446410"/>
    <s v="Райхан"/>
    <s v="Кольаши, Конаева ул, 21"/>
    <x v="885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1"/>
    <x v="5"/>
    <s v="ОФФ_ТРЕЙД"/>
    <n v="50446410"/>
    <s v="Райхан"/>
    <s v="Кольаши, Конаева ул, 21"/>
    <x v="885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1"/>
    <x v="5"/>
    <s v="ОФФ_ТРЕЙД"/>
    <n v="6000648310"/>
    <s v="Лимон"/>
    <s v="Аптечная 117"/>
    <x v="886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1"/>
    <x v="5"/>
    <s v="ОФФ_ТРЕЙД"/>
    <n v="6000648310"/>
    <s v="Лимон"/>
    <s v="Аптечная 117"/>
    <x v="886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1"/>
    <x v="5"/>
    <s v="ОФФ_ТРЕЙД"/>
    <n v="6000648323"/>
    <s v="Али"/>
    <s v="ст., ПК Акжол  ул., Линия 26/1"/>
    <x v="887"/>
    <s v="150519"/>
    <x v="0"/>
    <s v="08.05.2026"/>
    <s v="31.05.2026"/>
    <n v="6420.2334630350197"/>
    <n v="8000"/>
    <n v="1"/>
    <n v="1"/>
    <x v="1"/>
  </r>
  <r>
    <n v="90249"/>
    <s v="20348"/>
    <s v="ТОО HAT Logistics"/>
    <x v="2"/>
    <x v="2"/>
    <x v="10"/>
    <x v="51"/>
    <x v="5"/>
    <s v="ОФФ_ТРЕЙД"/>
    <n v="6000648397"/>
    <s v="Разия"/>
    <s v="Коккайнар п.,  Астана ул., 4 д."/>
    <x v="888"/>
    <s v="150519"/>
    <x v="0"/>
    <s v="08.05.2026"/>
    <s v="31.05.2026"/>
    <n v="6420.2334630350197"/>
    <n v="8000"/>
    <n v="1"/>
    <n v="1"/>
    <x v="1"/>
  </r>
  <r>
    <n v="90249"/>
    <s v="20348"/>
    <s v="ТОО HAT Logistics"/>
    <x v="2"/>
    <x v="2"/>
    <x v="10"/>
    <x v="51"/>
    <x v="5"/>
    <s v="ОФФ_ТРЕЙД"/>
    <n v="6000648397"/>
    <s v="Разия"/>
    <s v="Коккайнар п.,  Астана ул., 4 д."/>
    <x v="888"/>
    <s v="162007"/>
    <x v="0"/>
    <s v="08.05.2026"/>
    <s v="31.05.2026"/>
    <n v="6420.2334630350197"/>
    <n v="8000"/>
    <n v="1"/>
    <n v="1"/>
    <x v="1"/>
  </r>
  <r>
    <n v="90249"/>
    <s v="20348"/>
    <s v="ТОО HAT Logistics"/>
    <x v="2"/>
    <x v="2"/>
    <x v="10"/>
    <x v="51"/>
    <x v="5"/>
    <s v="ОФФ_ТРЕЙД"/>
    <n v="6000648423"/>
    <s v="Тайлан"/>
    <s v="3 мкр., 9 д."/>
    <x v="889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1"/>
    <x v="5"/>
    <s v="ОФФ_ТРЕЙД"/>
    <n v="6000648423"/>
    <s v="Тайлан"/>
    <s v="3 мкр., 9 д."/>
    <x v="889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1"/>
    <x v="5"/>
    <s v="ОФФ_ТРЕЙД"/>
    <n v="6000648481"/>
    <s v="Хадиша"/>
    <s v="Жибек жолы ст., Дуйсекова 122а"/>
    <x v="890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1"/>
    <x v="5"/>
    <s v="ОФФ_ТРЕЙД"/>
    <n v="6000648481"/>
    <s v="Хадиша"/>
    <s v="Жибек жолы ст., Дуйсекова 122а"/>
    <x v="890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1"/>
    <x v="5"/>
    <s v="ОФФ_ТРЕЙД"/>
    <n v="6000648817"/>
    <s v="Диана"/>
    <s v="Колашы пос., Конаева ул., 79 д."/>
    <x v="891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1"/>
    <x v="5"/>
    <s v="ОФФ_ТРЕЙД"/>
    <n v="6000648817"/>
    <s v="Диана"/>
    <s v="Колашы пос., Конаева ул., 79 д."/>
    <x v="891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1"/>
    <x v="5"/>
    <s v="ОФФ_ТРЕЙД"/>
    <n v="6000649266"/>
    <s v="Дана"/>
    <s v="Байкент п. Гагарина ул., 12а/1"/>
    <x v="892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1"/>
    <x v="5"/>
    <s v="ОФФ_ТРЕЙД"/>
    <n v="6000649266"/>
    <s v="Дана"/>
    <s v="Байкент п. Гагарина ул., 12а/1"/>
    <x v="892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1"/>
    <x v="5"/>
    <s v="ОФФ_ТРЕЙД"/>
    <n v="6000649808"/>
    <s v="Аян"/>
    <s v="Участок 53"/>
    <x v="893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1"/>
    <x v="5"/>
    <s v="ОФФ_ТРЕЙД"/>
    <n v="6000649808"/>
    <s v="Аян"/>
    <s v="Участок 53"/>
    <x v="893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1"/>
    <x v="5"/>
    <s v="ОФФ_ТРЕЙД"/>
    <n v="6009060172"/>
    <s v="Шагын Маркет"/>
    <s v="Екпинди пос.,Трасса Екпинди Боралдай б/н"/>
    <x v="894"/>
    <s v="150519"/>
    <x v="0"/>
    <s v="08.05.2026"/>
    <s v="31.05.2026"/>
    <n v="6420.2334630350197"/>
    <n v="8000"/>
    <n v="1"/>
    <n v="1"/>
    <x v="1"/>
  </r>
  <r>
    <n v="90249"/>
    <s v="20348"/>
    <s v="ТОО HAT Logistics"/>
    <x v="2"/>
    <x v="2"/>
    <x v="10"/>
    <x v="51"/>
    <x v="5"/>
    <s v="ОФФ_ТРЕЙД"/>
    <n v="6009060172"/>
    <s v="Шагын Маркет"/>
    <s v="Екпинди пос.,Трасса Екпинди Боралдай б/н"/>
    <x v="894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1"/>
    <x v="5"/>
    <s v="ОФФ_ТРЕЙД"/>
    <n v="6009060285"/>
    <s v="Мираш"/>
    <s v="Шамалган станция,  Жибек жолы ул. 51а"/>
    <x v="895"/>
    <s v="150519"/>
    <x v="0"/>
    <s v="08.05.2026"/>
    <s v="31.05.2026"/>
    <n v="6420.2334630350197"/>
    <n v="8000"/>
    <n v="1"/>
    <n v="1"/>
    <x v="1"/>
  </r>
  <r>
    <n v="90249"/>
    <s v="20348"/>
    <s v="ТОО HAT Logistics"/>
    <x v="2"/>
    <x v="2"/>
    <x v="10"/>
    <x v="51"/>
    <x v="5"/>
    <s v="ОФФ_ТРЕЙД"/>
    <n v="6009060285"/>
    <s v="Мираш"/>
    <s v="Шамалган станция,  Жибек жолы ул. 51а"/>
    <x v="895"/>
    <s v="162007"/>
    <x v="0"/>
    <s v="08.05.2026"/>
    <s v="31.05.2026"/>
    <n v="6420.2334630350197"/>
    <n v="8000"/>
    <n v="1"/>
    <n v="1"/>
    <x v="1"/>
  </r>
  <r>
    <n v="90249"/>
    <s v="20348"/>
    <s v="ТОО HAT Logistics"/>
    <x v="2"/>
    <x v="2"/>
    <x v="10"/>
    <x v="51"/>
    <x v="5"/>
    <s v="ОФФ_ТРЕЙД"/>
    <n v="6009060356"/>
    <s v="Сат"/>
    <s v="Шамалган пос.,, Дуйсекова ул. 37"/>
    <x v="896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1"/>
    <x v="5"/>
    <s v="ОФФ_ТРЕЙД"/>
    <n v="6009060356"/>
    <s v="Сат"/>
    <s v="Шамалган пос.,, Дуйсекова ул. 37"/>
    <x v="896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1"/>
    <x v="5"/>
    <s v="ОФФ_ТРЕЙД"/>
    <n v="6009062720"/>
    <s v="Диханбай"/>
    <s v="Маметова ул. 48а"/>
    <x v="897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1"/>
    <x v="5"/>
    <s v="ОФФ_ТРЕЙД"/>
    <n v="6009062779"/>
    <s v="Елтай"/>
    <s v="Участок  12/32"/>
    <x v="898"/>
    <s v="150519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0"/>
    <x v="51"/>
    <x v="5"/>
    <s v="ОФФ_ТРЕЙД"/>
    <n v="6009062779"/>
    <s v="Елтай"/>
    <s v="Участок  12/32"/>
    <x v="898"/>
    <s v="162007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0"/>
    <x v="52"/>
    <x v="5"/>
    <s v="ОФФ_ТРЕЙД"/>
    <n v="50353111"/>
    <s v="Сауле"/>
    <s v="Байсерке, Тугельбаева ул, 10"/>
    <x v="899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2"/>
    <x v="5"/>
    <s v="ОФФ_ТРЕЙД"/>
    <n v="50353111"/>
    <s v="Сауле"/>
    <s v="Байсерке, Тугельбаева ул, 10"/>
    <x v="899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2"/>
    <x v="5"/>
    <s v="ОФФ_ТРЕЙД"/>
    <n v="50353127"/>
    <s v="Салтанат"/>
    <s v="Жетыген, Валиханова ул, 95"/>
    <x v="900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2"/>
    <x v="5"/>
    <s v="ОФФ_ТРЕЙД"/>
    <n v="50353127"/>
    <s v="Салтанат"/>
    <s v="Жетыген, Валиханова ул, 95"/>
    <x v="900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2"/>
    <x v="5"/>
    <s v="ОФФ_ТРЕЙД"/>
    <n v="50392317"/>
    <s v="Радуга"/>
    <s v="Байсерке, Аркабая ул, 1"/>
    <x v="901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2"/>
    <x v="5"/>
    <s v="ОФФ_ТРЕЙД"/>
    <n v="50392317"/>
    <s v="Радуга"/>
    <s v="Байсерке, Аркабая ул, 1"/>
    <x v="901"/>
    <s v="162007"/>
    <x v="0"/>
    <s v="08.05.2026"/>
    <s v="31.05.2026"/>
    <n v="6420.2334630350197"/>
    <n v="8000"/>
    <n v="1"/>
    <n v="1"/>
    <x v="1"/>
  </r>
  <r>
    <n v="90249"/>
    <s v="20348"/>
    <s v="ТОО HAT Logistics"/>
    <x v="2"/>
    <x v="2"/>
    <x v="10"/>
    <x v="52"/>
    <x v="5"/>
    <s v="ОФФ_ТРЕЙД"/>
    <n v="50465446"/>
    <s v="Шахназар"/>
    <s v="Жалгамыс, Центральная ул, 3"/>
    <x v="902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2"/>
    <x v="5"/>
    <s v="ОФФ_ТРЕЙД"/>
    <n v="50465446"/>
    <s v="Шахназар"/>
    <s v="Жалгамыс, Центральная ул, 3"/>
    <x v="902"/>
    <s v="162007"/>
    <x v="0"/>
    <s v="08.05.2026"/>
    <s v="31.05.2026"/>
    <n v="6420.2334630350197"/>
    <n v="6000"/>
    <n v="1"/>
    <n v="1"/>
    <x v="1"/>
  </r>
  <r>
    <n v="90249"/>
    <s v="20348"/>
    <s v="ТОО HAT Logistics"/>
    <x v="2"/>
    <x v="2"/>
    <x v="10"/>
    <x v="52"/>
    <x v="5"/>
    <s v="ОФФ_ТРЕЙД"/>
    <n v="50472489"/>
    <s v="Зангар"/>
    <s v="Байсерке, Конаева ул, 1"/>
    <x v="903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2"/>
    <x v="5"/>
    <s v="ОФФ_ТРЕЙД"/>
    <n v="50472489"/>
    <s v="Зангар"/>
    <s v="Байсерке, Конаева ул, 1"/>
    <x v="903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2"/>
    <x v="5"/>
    <s v="ОФФ_ТРЕЙД"/>
    <n v="50848917"/>
    <s v="Отау"/>
    <s v="Жетыген, Геофизическая ул, 20"/>
    <x v="904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2"/>
    <x v="5"/>
    <s v="ОФФ_ТРЕЙД"/>
    <n v="6000648047"/>
    <s v="Шелекемир"/>
    <s v="Арман ул., 6 д."/>
    <x v="905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2"/>
    <x v="5"/>
    <s v="ОФФ_ТРЕЙД"/>
    <n v="6000648047"/>
    <s v="Шелекемир"/>
    <s v="Арман ул., 6 д."/>
    <x v="905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2"/>
    <x v="5"/>
    <s v="ОФФ_ТРЕЙД"/>
    <n v="6000648153"/>
    <s v="Береке"/>
    <s v=" Шоссейный ул. 16д."/>
    <x v="906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2"/>
    <x v="5"/>
    <s v="ОФФ_ТРЕЙД"/>
    <n v="6000648192"/>
    <s v="Almaz"/>
    <s v="Кен дала ул., 3 д"/>
    <x v="907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2"/>
    <x v="5"/>
    <s v="ОФФ_ТРЕЙД"/>
    <n v="6000648192"/>
    <s v="Almaz"/>
    <s v="Кен дала ул., 3 д"/>
    <x v="907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2"/>
    <x v="5"/>
    <s v="ОФФ_ТРЕЙД"/>
    <n v="6000648211"/>
    <s v="30-й"/>
    <s v="Байсерке пос., 30км"/>
    <x v="908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2"/>
    <x v="5"/>
    <s v="ОФФ_ТРЕЙД"/>
    <n v="6000648211"/>
    <s v="30-й"/>
    <s v="Байсерке пос., 30км"/>
    <x v="908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2"/>
    <x v="5"/>
    <s v="ОФФ_ТРЕЙД"/>
    <n v="6000648411"/>
    <s v="FAMILY MARKET"/>
    <s v="Астана ул., 55а д."/>
    <x v="909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2"/>
    <x v="5"/>
    <s v="ОФФ_ТРЕЙД"/>
    <n v="6000648495"/>
    <s v="Баян Сулу"/>
    <s v="Набережная 78"/>
    <x v="910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2"/>
    <x v="5"/>
    <s v="ОФФ_ТРЕЙД"/>
    <n v="6000648501"/>
    <s v="Диас"/>
    <s v="Карашаш Ана 2"/>
    <x v="911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2"/>
    <x v="5"/>
    <s v="ОФФ_ТРЕЙД"/>
    <n v="6000648501"/>
    <s v="Диас"/>
    <s v="Карашаш Ана 2"/>
    <x v="911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2"/>
    <x v="5"/>
    <s v="ОФФ_ТРЕЙД"/>
    <n v="6000648962"/>
    <s v="Октябрь"/>
    <s v="Инкарбек ул., б/н"/>
    <x v="912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2"/>
    <x v="5"/>
    <s v="ОФФ_ТРЕЙД"/>
    <n v="6000648995"/>
    <s v="Алтынай"/>
    <s v="Туганбай с.,  Шоссейная ул.,  45 д."/>
    <x v="913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2"/>
    <x v="5"/>
    <s v="ОФФ_ТРЕЙД"/>
    <n v="6000648995"/>
    <s v="Алтынай"/>
    <s v="Туганбай с.,  Шоссейная ул.,  45 д."/>
    <x v="913"/>
    <s v="162007"/>
    <x v="0"/>
    <s v="08.05.2026"/>
    <s v="31.05.2026"/>
    <n v="6420.2334630350197"/>
    <n v="6000"/>
    <n v="1"/>
    <n v="1"/>
    <x v="1"/>
  </r>
  <r>
    <n v="90249"/>
    <s v="20348"/>
    <s v="ТОО HAT Logistics"/>
    <x v="2"/>
    <x v="2"/>
    <x v="10"/>
    <x v="52"/>
    <x v="5"/>
    <s v="ОФФ_ТРЕЙД"/>
    <n v="6000649049"/>
    <s v="Daulet"/>
    <s v="Ушконыр 23"/>
    <x v="914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2"/>
    <x v="5"/>
    <s v="ОФФ_ТРЕЙД"/>
    <n v="6000649173"/>
    <s v="Нур"/>
    <s v="Ленина 27а, с.Озтемир"/>
    <x v="915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2"/>
    <x v="5"/>
    <s v="ОФФ_ТРЕЙД"/>
    <n v="6000649173"/>
    <s v="Нур"/>
    <s v="Ленина 27а, с.Озтемир"/>
    <x v="915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2"/>
    <x v="5"/>
    <s v="ОФФ_ТРЕЙД"/>
    <n v="6000649623"/>
    <s v="Super baga"/>
    <s v="Акжайык ул., 30а д."/>
    <x v="916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2"/>
    <x v="5"/>
    <s v="ОФФ_ТРЕЙД"/>
    <n v="6000649623"/>
    <s v="Super baga"/>
    <s v="Акжайык ул., 30а д."/>
    <x v="916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2"/>
    <x v="5"/>
    <s v="ОФФ_ТРЕЙД"/>
    <n v="6000649747"/>
    <s v="НУР шагын маркет"/>
    <s v="Айша биби ул., 4 а д."/>
    <x v="917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2"/>
    <x v="5"/>
    <s v="ОФФ_ТРЕЙД"/>
    <n v="6000649747"/>
    <s v="НУР шагын маркет"/>
    <s v="Айша биби ул., 4 а д."/>
    <x v="917"/>
    <s v="162007"/>
    <x v="0"/>
    <s v="08.05.2026"/>
    <s v="31.05.2026"/>
    <n v="6420.2334630350197"/>
    <n v="6000"/>
    <n v="1"/>
    <n v="1"/>
    <x v="1"/>
  </r>
  <r>
    <n v="90249"/>
    <s v="20348"/>
    <s v="ТОО HAT Logistics"/>
    <x v="2"/>
    <x v="2"/>
    <x v="10"/>
    <x v="52"/>
    <x v="5"/>
    <s v="ОФФ_ТРЕЙД"/>
    <n v="6000690240"/>
    <s v="Рахат "/>
    <s v="Байсерке пос., Аркабая ул., 276 В"/>
    <x v="918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2"/>
    <x v="5"/>
    <s v="ОФФ_ТРЕЙД"/>
    <n v="6000690240"/>
    <s v="Рахат "/>
    <s v="Байсерке пос., Аркабая ул., 276 В"/>
    <x v="918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2"/>
    <x v="5"/>
    <s v="ОФФ_ТРЕЙД"/>
    <n v="6009060276"/>
    <s v="Ак-Ниет"/>
    <s v="Байсерке п., ул. Аркабай д.280в"/>
    <x v="919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2"/>
    <x v="5"/>
    <s v="ОФФ_ТРЕЙД"/>
    <n v="6009060276"/>
    <s v="Ак-Ниет"/>
    <s v="Байсерке п., ул. Аркабай д.280в"/>
    <x v="919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2"/>
    <x v="5"/>
    <s v="ОФФ_ТРЕЙД"/>
    <n v="6009060293"/>
    <s v="Шоссе"/>
    <s v="Караой пос., Отарбаева ул. 11а"/>
    <x v="920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2"/>
    <x v="5"/>
    <s v="ОФФ_ТРЕЙД"/>
    <n v="6009060293"/>
    <s v="Шоссе"/>
    <s v="Караой пос., Отарбаева ул. 11а"/>
    <x v="920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2"/>
    <x v="5"/>
    <s v="ОФФ_ТРЕЙД"/>
    <n v="6009060387"/>
    <s v="Мария"/>
    <s v="Караой пос.,  Отарбаева ул. 31"/>
    <x v="921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2"/>
    <x v="5"/>
    <s v="ОФФ_ТРЕЙД"/>
    <n v="6009060433"/>
    <s v="Радуга 2"/>
    <s v="Байсерке п., ул. Сатпаева 25 в"/>
    <x v="922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2"/>
    <x v="5"/>
    <s v="ОФФ_ТРЕЙД"/>
    <n v="6009062141"/>
    <s v="Family market "/>
    <s v="Байсерке пос, Аркабая ул. 186"/>
    <x v="923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2"/>
    <x v="5"/>
    <s v="ОФФ_ТРЕЙД"/>
    <n v="6009062171"/>
    <s v="Батиха"/>
    <s v="Коктал пос., Шоссейная ул. 68"/>
    <x v="924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2"/>
    <x v="5"/>
    <s v="ОФФ_ТРЕЙД"/>
    <n v="6009062171"/>
    <s v="Батиха"/>
    <s v="Коктал пос., Шоссейная ул. 68"/>
    <x v="924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2"/>
    <x v="5"/>
    <s v="ОФФ_ТРЕЙД"/>
    <n v="6009062292"/>
    <s v="Сlean su"/>
    <s v="Тонкерис пос. Аубакирова ул 46"/>
    <x v="925"/>
    <s v="150519"/>
    <x v="0"/>
    <s v="08.05.2026"/>
    <s v="31.05.2026"/>
    <n v="6420.2334630350197"/>
    <n v="6000"/>
    <n v="1"/>
    <n v="1"/>
    <x v="1"/>
  </r>
  <r>
    <n v="90249"/>
    <s v="20348"/>
    <s v="ТОО HAT Logistics"/>
    <x v="2"/>
    <x v="2"/>
    <x v="10"/>
    <x v="52"/>
    <x v="5"/>
    <s v="ОФФ_ТРЕЙД"/>
    <n v="6009062292"/>
    <s v="Сlean su"/>
    <s v="Тонкерис пос. Аубакирова ул 46"/>
    <x v="925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3"/>
    <x v="5"/>
    <s v="ОФФ_ТРЕЙД"/>
    <n v="50354190"/>
    <s v="Айнаш"/>
    <s v="Бурундай, Водник 2 мкр, 55"/>
    <x v="926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3"/>
    <x v="5"/>
    <s v="ОФФ_ТРЕЙД"/>
    <n v="50354197"/>
    <s v="Черемушки"/>
    <s v="Бурундай, Черемушки ул, 16"/>
    <x v="927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3"/>
    <x v="5"/>
    <s v="ОФФ_ТРЕЙД"/>
    <n v="50354202"/>
    <s v="АРУЖАН"/>
    <s v="71 Разьезд, Кенжина ул, 47"/>
    <x v="928"/>
    <s v="150519"/>
    <x v="0"/>
    <s v="08.05.2026"/>
    <s v="31.05.2026"/>
    <n v="6420.2334630350197"/>
    <n v="666.66666667000004"/>
    <n v="1"/>
    <n v="1"/>
    <x v="1"/>
  </r>
  <r>
    <n v="90249"/>
    <s v="20348"/>
    <s v="ТОО HAT Logistics"/>
    <x v="2"/>
    <x v="2"/>
    <x v="10"/>
    <x v="53"/>
    <x v="5"/>
    <s v="ОФФ_ТРЕЙД"/>
    <n v="50354202"/>
    <s v="АРУЖАН"/>
    <s v="71 Разьезд, Кенжина ул, 47"/>
    <x v="928"/>
    <s v="162007"/>
    <x v="0"/>
    <s v="08.05.2026"/>
    <s v="31.05.2026"/>
    <n v="6420.2334630350197"/>
    <n v="3333.3333333300002"/>
    <n v="1"/>
    <n v="1"/>
    <x v="1"/>
  </r>
  <r>
    <n v="90249"/>
    <s v="20348"/>
    <s v="ТОО HAT Logistics"/>
    <x v="2"/>
    <x v="2"/>
    <x v="10"/>
    <x v="53"/>
    <x v="5"/>
    <s v="ОФФ_ТРЕЙД"/>
    <n v="6000649124"/>
    <s v="ОПТОМАРКЕТ"/>
    <s v="Кажымукана ул., 61 д."/>
    <x v="929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3"/>
    <x v="5"/>
    <s v="ОФФ_ТРЕЙД"/>
    <n v="6000649124"/>
    <s v="ОПТОМАРКЕТ"/>
    <s v="Кажымукана ул., 61 д."/>
    <x v="929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3"/>
    <x v="5"/>
    <s v="ОФФ_ТРЕЙД"/>
    <n v="6000649187"/>
    <s v="Best Store"/>
    <s v="Карасайскй р-н., 71 разъезд, Кенжин 63Б"/>
    <x v="930"/>
    <s v="150519"/>
    <x v="0"/>
    <s v="08.05.2026"/>
    <s v="31.05.2026"/>
    <n v="6420.2334630350197"/>
    <n v="1142.8571428600001"/>
    <n v="1"/>
    <n v="1"/>
    <x v="1"/>
  </r>
  <r>
    <n v="90249"/>
    <s v="20348"/>
    <s v="ТОО HAT Logistics"/>
    <x v="2"/>
    <x v="2"/>
    <x v="10"/>
    <x v="53"/>
    <x v="5"/>
    <s v="ОФФ_ТРЕЙД"/>
    <n v="6000649187"/>
    <s v="Best Store"/>
    <s v="Карасайскй р-н., 71 разъезд, Кенжин 63Б"/>
    <x v="930"/>
    <s v="162007"/>
    <x v="0"/>
    <s v="08.05.2026"/>
    <s v="31.05.2026"/>
    <n v="6420.2334630350197"/>
    <n v="2857.1428571400002"/>
    <n v="1"/>
    <n v="1"/>
    <x v="1"/>
  </r>
  <r>
    <n v="90249"/>
    <s v="20348"/>
    <s v="ТОО HAT Logistics"/>
    <x v="2"/>
    <x v="2"/>
    <x v="10"/>
    <x v="53"/>
    <x v="5"/>
    <s v="ОФФ_ТРЕЙД"/>
    <n v="6009062517"/>
    <s v="SATTI"/>
    <s v="Кожабекова 25"/>
    <x v="931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4"/>
    <x v="5"/>
    <s v="ОФФ_ТРЕЙД"/>
    <n v="50352942"/>
    <s v="Бесколь"/>
    <s v="Ужет, Центральная ул, 38"/>
    <x v="932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4"/>
    <x v="5"/>
    <s v="ОФФ_ТРЕЙД"/>
    <n v="50353978"/>
    <s v="Наргиз"/>
    <s v="Алматы, Гвардейская ул (уг Биянху)"/>
    <x v="933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4"/>
    <x v="5"/>
    <s v="ОФФ_ТРЕЙД"/>
    <n v="50450367"/>
    <s v="Жулдыз"/>
    <s v="Ахметова 344"/>
    <x v="934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4"/>
    <x v="5"/>
    <s v="ОФФ_ТРЕЙД"/>
    <n v="50450367"/>
    <s v="Жулдыз"/>
    <s v="Ахметова 344"/>
    <x v="934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4"/>
    <x v="5"/>
    <s v="ОФФ_ТРЕЙД"/>
    <n v="50573359"/>
    <s v="Улжан"/>
    <s v="Улжан, Акжазык ул"/>
    <x v="935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4"/>
    <x v="5"/>
    <s v="ОФФ_ТРЕЙД"/>
    <n v="50573359"/>
    <s v="Улжан"/>
    <s v="Улжан, Акжазык ул"/>
    <x v="935"/>
    <s v="162007"/>
    <x v="0"/>
    <s v="08.05.2026"/>
    <s v="31.05.2026"/>
    <n v="6420.2334630350197"/>
    <n v="8000"/>
    <n v="1"/>
    <n v="1"/>
    <x v="1"/>
  </r>
  <r>
    <n v="90249"/>
    <s v="20348"/>
    <s v="ТОО HAT Logistics"/>
    <x v="2"/>
    <x v="2"/>
    <x v="10"/>
    <x v="54"/>
    <x v="5"/>
    <s v="ОФФ_ТРЕЙД"/>
    <n v="50601022"/>
    <s v="Аялдама"/>
    <s v="Улжан, Участок 27"/>
    <x v="936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4"/>
    <x v="5"/>
    <s v="ОФФ_ТРЕЙД"/>
    <n v="50635858"/>
    <s v="Нурлышын"/>
    <s v="Шанырак, Утемис улы ул, 101"/>
    <x v="937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4"/>
    <x v="5"/>
    <s v="ОФФ_ТРЕЙД"/>
    <n v="50635858"/>
    <s v="Нурлышын"/>
    <s v="Шанырак, Утемис улы ул, 101"/>
    <x v="937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4"/>
    <x v="5"/>
    <s v="ОФФ_ТРЕЙД"/>
    <n v="50742906"/>
    <s v="Каусар"/>
    <s v="Жалайыр 137"/>
    <x v="938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4"/>
    <x v="5"/>
    <s v="ОФФ_ТРЕЙД"/>
    <n v="50742906"/>
    <s v="Каусар"/>
    <s v="Жалайыр 137"/>
    <x v="938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0"/>
    <x v="54"/>
    <x v="5"/>
    <s v="ОФФ_ТРЕЙД"/>
    <n v="50848976"/>
    <s v="Султан"/>
    <s v="Улжан, Такижанова ул, 31"/>
    <x v="939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4"/>
    <x v="5"/>
    <s v="ОФФ_ТРЕЙД"/>
    <n v="6000648540"/>
    <s v="Azhar"/>
    <s v="Мамбетова ул., 285/1, Коккайнар мкрн."/>
    <x v="940"/>
    <s v="150519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0"/>
    <x v="54"/>
    <x v="5"/>
    <s v="ОФФ_ТРЕЙД"/>
    <n v="6000648540"/>
    <s v="Azhar"/>
    <s v="Мамбетова ул., 285/1, Коккайнар мкрн."/>
    <x v="940"/>
    <s v="162007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0"/>
    <x v="54"/>
    <x v="5"/>
    <s v="ОФФ_ТРЕЙД"/>
    <n v="6000648559"/>
    <s v="Сәтті "/>
    <s v="Улжан-1 мкр., Такежанова 72"/>
    <x v="941"/>
    <s v="150519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0"/>
    <x v="54"/>
    <x v="5"/>
    <s v="ОФФ_ТРЕЙД"/>
    <n v="6000648559"/>
    <s v="Сәтті "/>
    <s v="Улжан-1 мкр., Такежанова 72"/>
    <x v="941"/>
    <s v="162007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0"/>
    <x v="54"/>
    <x v="5"/>
    <s v="ОФФ_ТРЕЙД"/>
    <n v="6000648693"/>
    <s v="Mardali "/>
    <s v="Байдибек би 255"/>
    <x v="942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4"/>
    <x v="5"/>
    <s v="ОФФ_ТРЕЙД"/>
    <n v="6000648693"/>
    <s v="Mardali "/>
    <s v="Байдибек би 255"/>
    <x v="942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4"/>
    <x v="5"/>
    <s v="ОФФ_ТРЕЙД"/>
    <n v="6000648742"/>
    <s v="Bereke "/>
    <s v="Жапсарбаева 6"/>
    <x v="943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4"/>
    <x v="5"/>
    <s v="ОФФ_ТРЕЙД"/>
    <n v="6000648742"/>
    <s v="Bereke "/>
    <s v="Жапсарбаева 6"/>
    <x v="943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4"/>
    <x v="5"/>
    <s v="ОФФ_ТРЕЙД"/>
    <n v="6000648779"/>
    <s v="MyMarket "/>
    <s v="Шоссе Северное Кольцо, 92а"/>
    <x v="944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4"/>
    <x v="5"/>
    <s v="ОФФ_ТРЕЙД"/>
    <n v="6000649757"/>
    <s v="Aila"/>
    <s v="Ожет МКР., Жапсарбаева ул., 16 д."/>
    <x v="945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4"/>
    <x v="5"/>
    <s v="ОФФ_ТРЕЙД"/>
    <n v="6009062097"/>
    <s v="Riza"/>
    <s v="Мамбетова, 294 А"/>
    <x v="946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0"/>
    <x v="55"/>
    <x v="5"/>
    <s v="ОФФ_ТРЕЙД"/>
    <n v="6009060520"/>
    <s v="Сова 3"/>
    <s v="Алматинская ул. 4/6"/>
    <x v="947"/>
    <s v="150519"/>
    <x v="0"/>
    <s v="08.05.2026"/>
    <s v="31.05.2026"/>
    <n v="6420.2334630350197"/>
    <n v="1600"/>
    <n v="1"/>
    <n v="1"/>
    <x v="1"/>
  </r>
  <r>
    <n v="90249"/>
    <s v="20348"/>
    <s v="ТОО HAT Logistics"/>
    <x v="2"/>
    <x v="2"/>
    <x v="10"/>
    <x v="55"/>
    <x v="5"/>
    <s v="ОФФ_ТРЕЙД"/>
    <n v="6009060520"/>
    <s v="Сова 3"/>
    <s v="Алматинская ул. 4/6"/>
    <x v="947"/>
    <s v="162007"/>
    <x v="0"/>
    <s v="08.05.2026"/>
    <s v="31.05.2026"/>
    <n v="6420.2334630350197"/>
    <n v="2400"/>
    <n v="1"/>
    <n v="1"/>
    <x v="1"/>
  </r>
  <r>
    <n v="90249"/>
    <s v="20348"/>
    <s v="ТОО HAT Logistics"/>
    <x v="2"/>
    <x v="2"/>
    <x v="11"/>
    <x v="56"/>
    <x v="5"/>
    <s v="ОФФ_ТРЕЙД"/>
    <n v="50354011"/>
    <s v="Бамбарбия"/>
    <s v="Долан, Трасса Алматы-Бишкек, 24"/>
    <x v="948"/>
    <s v="150519"/>
    <x v="0"/>
    <s v="08.05.2026"/>
    <s v="31.05.2026"/>
    <n v="6420.2334630350197"/>
    <n v="2400"/>
    <n v="1"/>
    <n v="1"/>
    <x v="1"/>
  </r>
  <r>
    <n v="90249"/>
    <s v="20348"/>
    <s v="ТОО HAT Logistics"/>
    <x v="2"/>
    <x v="2"/>
    <x v="11"/>
    <x v="56"/>
    <x v="5"/>
    <s v="ОФФ_ТРЕЙД"/>
    <n v="50354011"/>
    <s v="Бамбарбия"/>
    <s v="Долан, Трасса Алматы-Бишкек, 24"/>
    <x v="948"/>
    <s v="162007"/>
    <x v="0"/>
    <s v="08.05.2026"/>
    <s v="31.05.2026"/>
    <n v="6420.2334630350197"/>
    <n v="1600"/>
    <n v="1"/>
    <n v="1"/>
    <x v="1"/>
  </r>
  <r>
    <n v="90249"/>
    <s v="20348"/>
    <s v="ТОО HAT Logistics"/>
    <x v="2"/>
    <x v="2"/>
    <x v="11"/>
    <x v="56"/>
    <x v="5"/>
    <s v="ОФФ_ТРЕЙД"/>
    <n v="50436861"/>
    <s v="Aisulu-Aina"/>
    <s v="Каскелен, Жангозина ул, 15"/>
    <x v="949"/>
    <s v="150519"/>
    <x v="0"/>
    <s v="08.05.2026"/>
    <s v="31.05.2026"/>
    <n v="6420.2334630350197"/>
    <n v="2400"/>
    <n v="1"/>
    <n v="1"/>
    <x v="1"/>
  </r>
  <r>
    <n v="90249"/>
    <s v="20348"/>
    <s v="ТОО HAT Logistics"/>
    <x v="2"/>
    <x v="2"/>
    <x v="11"/>
    <x v="56"/>
    <x v="5"/>
    <s v="ОФФ_ТРЕЙД"/>
    <n v="50436861"/>
    <s v="Aisulu-Aina"/>
    <s v="Каскелен, Жангозина ул, 15"/>
    <x v="949"/>
    <s v="162007"/>
    <x v="0"/>
    <s v="08.05.2026"/>
    <s v="31.05.2026"/>
    <n v="6420.2334630350197"/>
    <n v="1600"/>
    <n v="1"/>
    <n v="1"/>
    <x v="1"/>
  </r>
  <r>
    <n v="90249"/>
    <s v="20348"/>
    <s v="ТОО HAT Logistics"/>
    <x v="2"/>
    <x v="2"/>
    <x v="11"/>
    <x v="56"/>
    <x v="5"/>
    <s v="ОФФ_ТРЕЙД"/>
    <n v="6000648510"/>
    <s v="Оптомаркет"/>
    <s v="Бирлик 38"/>
    <x v="950"/>
    <s v="150519"/>
    <x v="0"/>
    <s v="08.05.2026"/>
    <s v="31.05.2026"/>
    <n v="6420.2334630350197"/>
    <n v="1600"/>
    <n v="1"/>
    <n v="1"/>
    <x v="1"/>
  </r>
  <r>
    <n v="90249"/>
    <s v="20348"/>
    <s v="ТОО HAT Logistics"/>
    <x v="2"/>
    <x v="2"/>
    <x v="11"/>
    <x v="56"/>
    <x v="5"/>
    <s v="ОФФ_ТРЕЙД"/>
    <n v="6000648510"/>
    <s v="Оптомаркет"/>
    <s v="Бирлик 38"/>
    <x v="950"/>
    <s v="162007"/>
    <x v="0"/>
    <s v="08.05.2026"/>
    <s v="31.05.2026"/>
    <n v="6420.2334630350197"/>
    <n v="2400"/>
    <n v="1"/>
    <n v="1"/>
    <x v="1"/>
  </r>
  <r>
    <n v="90249"/>
    <s v="20348"/>
    <s v="ТОО HAT Logistics"/>
    <x v="2"/>
    <x v="2"/>
    <x v="11"/>
    <x v="56"/>
    <x v="5"/>
    <s v="ОФФ_ТРЕЙД"/>
    <n v="6000648612"/>
    <s v="Сона"/>
    <s v="Сарыарка 115а"/>
    <x v="951"/>
    <s v="150519"/>
    <x v="0"/>
    <s v="08.05.2026"/>
    <s v="31.05.2026"/>
    <n v="6420.2334630350197"/>
    <n v="800"/>
    <n v="1"/>
    <n v="1"/>
    <x v="1"/>
  </r>
  <r>
    <n v="90249"/>
    <s v="20348"/>
    <s v="ТОО HAT Logistics"/>
    <x v="2"/>
    <x v="2"/>
    <x v="11"/>
    <x v="56"/>
    <x v="5"/>
    <s v="ОФФ_ТРЕЙД"/>
    <n v="6000648612"/>
    <s v="Сона"/>
    <s v="Сарыарка 115а"/>
    <x v="951"/>
    <s v="162007"/>
    <x v="0"/>
    <s v="08.05.2026"/>
    <s v="31.05.2026"/>
    <n v="6420.2334630350197"/>
    <n v="3200"/>
    <n v="1"/>
    <n v="1"/>
    <x v="1"/>
  </r>
  <r>
    <n v="90249"/>
    <s v="20348"/>
    <s v="ТОО HAT Logistics"/>
    <x v="2"/>
    <x v="2"/>
    <x v="11"/>
    <x v="56"/>
    <x v="5"/>
    <s v="ОФФ_ТРЕЙД"/>
    <n v="6000648780"/>
    <s v="БЕРЕКЕ"/>
    <s v="Баталы 140"/>
    <x v="952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6"/>
    <x v="5"/>
    <s v="ОФФ_ТРЕЙД"/>
    <n v="6000648780"/>
    <s v="БЕРЕКЕ"/>
    <s v="Баталы 140"/>
    <x v="952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6"/>
    <x v="5"/>
    <s v="ОФФ_ТРЕЙД"/>
    <n v="6000648794"/>
    <s v="AZYQ TYLIK"/>
    <s v="Наурызбай 21"/>
    <x v="953"/>
    <s v="150519"/>
    <x v="0"/>
    <s v="08.05.2026"/>
    <s v="31.05.2026"/>
    <n v="6420.2334630350197"/>
    <n v="1600"/>
    <n v="1"/>
    <n v="1"/>
    <x v="1"/>
  </r>
  <r>
    <n v="90249"/>
    <s v="20348"/>
    <s v="ТОО HAT Logistics"/>
    <x v="2"/>
    <x v="2"/>
    <x v="11"/>
    <x v="56"/>
    <x v="5"/>
    <s v="ОФФ_ТРЕЙД"/>
    <n v="6000648794"/>
    <s v="AZYQ TYLIK"/>
    <s v="Наурызбай 21"/>
    <x v="953"/>
    <s v="162007"/>
    <x v="0"/>
    <s v="08.05.2026"/>
    <s v="31.05.2026"/>
    <n v="6420.2334630350197"/>
    <n v="2400"/>
    <n v="1"/>
    <n v="1"/>
    <x v="1"/>
  </r>
  <r>
    <n v="90249"/>
    <s v="20348"/>
    <s v="ТОО HAT Logistics"/>
    <x v="2"/>
    <x v="2"/>
    <x v="11"/>
    <x v="56"/>
    <x v="5"/>
    <s v="ОФФ_ТРЕЙД"/>
    <n v="6000649248"/>
    <s v="Оракбай"/>
    <s v="Арман ул.14в"/>
    <x v="954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6"/>
    <x v="5"/>
    <s v="ОФФ_ТРЕЙД"/>
    <n v="6000649405"/>
    <s v="Бакыт"/>
    <s v="Аккайын 2"/>
    <x v="955"/>
    <s v="150519"/>
    <x v="0"/>
    <s v="08.05.2026"/>
    <s v="31.05.2026"/>
    <n v="6420.2334630350197"/>
    <n v="2400"/>
    <n v="1"/>
    <n v="1"/>
    <x v="1"/>
  </r>
  <r>
    <n v="90249"/>
    <s v="20348"/>
    <s v="ТОО HAT Logistics"/>
    <x v="2"/>
    <x v="2"/>
    <x v="11"/>
    <x v="56"/>
    <x v="5"/>
    <s v="ОФФ_ТРЕЙД"/>
    <n v="6000649405"/>
    <s v="Бакыт"/>
    <s v="Аккайын 2"/>
    <x v="955"/>
    <s v="162007"/>
    <x v="0"/>
    <s v="08.05.2026"/>
    <s v="31.05.2026"/>
    <n v="6420.2334630350197"/>
    <n v="1600"/>
    <n v="1"/>
    <n v="1"/>
    <x v="1"/>
  </r>
  <r>
    <n v="90249"/>
    <s v="20348"/>
    <s v="ТОО HAT Logistics"/>
    <x v="2"/>
    <x v="2"/>
    <x v="11"/>
    <x v="56"/>
    <x v="5"/>
    <s v="ОФФ_ТРЕЙД"/>
    <n v="6000649470"/>
    <s v="NURAILYM MARKET"/>
    <s v="Садовая 101"/>
    <x v="956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6"/>
    <x v="5"/>
    <s v="ОФФ_ТРЕЙД"/>
    <n v="6000690466"/>
    <s v="Рахат "/>
    <s v="Трасса алматы Бишкек 24 км"/>
    <x v="957"/>
    <s v="150519"/>
    <x v="0"/>
    <s v="08.05.2026"/>
    <s v="31.05.2026"/>
    <n v="6420.2334630350197"/>
    <n v="2400"/>
    <n v="1"/>
    <n v="1"/>
    <x v="1"/>
  </r>
  <r>
    <n v="90249"/>
    <s v="20348"/>
    <s v="ТОО HAT Logistics"/>
    <x v="2"/>
    <x v="2"/>
    <x v="11"/>
    <x v="56"/>
    <x v="5"/>
    <s v="ОФФ_ТРЕЙД"/>
    <n v="6000690466"/>
    <s v="Рахат "/>
    <s v="Трасса алматы Бишкек 24 км"/>
    <x v="957"/>
    <s v="162007"/>
    <x v="0"/>
    <s v="08.05.2026"/>
    <s v="31.05.2026"/>
    <n v="6420.2334630350197"/>
    <n v="1600"/>
    <n v="1"/>
    <n v="1"/>
    <x v="1"/>
  </r>
  <r>
    <n v="90249"/>
    <s v="20348"/>
    <s v="ТОО HAT Logistics"/>
    <x v="2"/>
    <x v="2"/>
    <x v="11"/>
    <x v="56"/>
    <x v="5"/>
    <s v="ОФФ_ТРЕЙД"/>
    <n v="600450057"/>
    <s v="Кайнар"/>
    <s v="Достык ул. 29"/>
    <x v="958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6"/>
    <x v="5"/>
    <s v="ОФФ_ТРЕЙД"/>
    <n v="600450057"/>
    <s v="Кайнар"/>
    <s v="Достык ул. 29"/>
    <x v="958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6"/>
    <x v="5"/>
    <s v="ОФФ_ТРЕЙД"/>
    <n v="600450088"/>
    <s v="Хамза"/>
    <s v="Алтын ауыл мкр д. 21"/>
    <x v="959"/>
    <s v="150519"/>
    <x v="0"/>
    <s v="08.05.2026"/>
    <s v="31.05.2026"/>
    <n v="6420.2334630350197"/>
    <n v="2400"/>
    <n v="1"/>
    <n v="1"/>
    <x v="1"/>
  </r>
  <r>
    <n v="90249"/>
    <s v="20348"/>
    <s v="ТОО HAT Logistics"/>
    <x v="2"/>
    <x v="2"/>
    <x v="11"/>
    <x v="56"/>
    <x v="5"/>
    <s v="ОФФ_ТРЕЙД"/>
    <n v="600450088"/>
    <s v="Хамза"/>
    <s v="Алтын ауыл мкр д. 21"/>
    <x v="959"/>
    <s v="162007"/>
    <x v="0"/>
    <s v="08.05.2026"/>
    <s v="31.05.2026"/>
    <n v="6420.2334630350197"/>
    <n v="1600"/>
    <n v="1"/>
    <n v="1"/>
    <x v="1"/>
  </r>
  <r>
    <n v="90249"/>
    <s v="20348"/>
    <s v="ТОО HAT Logistics"/>
    <x v="2"/>
    <x v="2"/>
    <x v="11"/>
    <x v="56"/>
    <x v="5"/>
    <s v="ОФФ_ТРЕЙД"/>
    <n v="6009060360"/>
    <s v="НУР"/>
    <s v="Трасса Алматы бишкек "/>
    <x v="960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6"/>
    <x v="5"/>
    <s v="ОФФ_ТРЕЙД"/>
    <n v="6009062118"/>
    <s v="Айхан"/>
    <s v="Долан пос, Достык ул."/>
    <x v="961"/>
    <s v="150519"/>
    <x v="0"/>
    <s v="08.05.2026"/>
    <s v="31.05.2026"/>
    <n v="6420.2334630350197"/>
    <n v="2400"/>
    <n v="1"/>
    <n v="1"/>
    <x v="1"/>
  </r>
  <r>
    <n v="90249"/>
    <s v="20348"/>
    <s v="ТОО HAT Logistics"/>
    <x v="2"/>
    <x v="2"/>
    <x v="11"/>
    <x v="56"/>
    <x v="5"/>
    <s v="ОФФ_ТРЕЙД"/>
    <n v="6009062118"/>
    <s v="Айхан"/>
    <s v="Долан пос, Достык ул."/>
    <x v="961"/>
    <s v="162007"/>
    <x v="0"/>
    <s v="08.05.2026"/>
    <s v="31.05.2026"/>
    <n v="6420.2334630350197"/>
    <n v="1600"/>
    <n v="1"/>
    <n v="1"/>
    <x v="1"/>
  </r>
  <r>
    <n v="90249"/>
    <s v="20348"/>
    <s v="ТОО HAT Logistics"/>
    <x v="2"/>
    <x v="2"/>
    <x v="11"/>
    <x v="56"/>
    <x v="5"/>
    <s v="ОФФ_ТРЕЙД"/>
    <n v="6009062501"/>
    <s v="Айбар"/>
    <s v="Центральная ул. 23"/>
    <x v="962"/>
    <s v="150519"/>
    <x v="0"/>
    <s v="08.05.2026"/>
    <s v="31.05.2026"/>
    <n v="6420.2334630350197"/>
    <n v="2400"/>
    <n v="1"/>
    <n v="1"/>
    <x v="1"/>
  </r>
  <r>
    <n v="90249"/>
    <s v="20348"/>
    <s v="ТОО HAT Logistics"/>
    <x v="2"/>
    <x v="2"/>
    <x v="11"/>
    <x v="56"/>
    <x v="5"/>
    <s v="ОФФ_ТРЕЙД"/>
    <n v="6009062501"/>
    <s v="Айбар"/>
    <s v="Центральная ул. 23"/>
    <x v="962"/>
    <s v="162007"/>
    <x v="0"/>
    <s v="08.05.2026"/>
    <s v="31.05.2026"/>
    <n v="6420.2334630350197"/>
    <n v="1600"/>
    <n v="1"/>
    <n v="1"/>
    <x v="1"/>
  </r>
  <r>
    <n v="90249"/>
    <s v="20348"/>
    <s v="ТОО HAT Logistics"/>
    <x v="2"/>
    <x v="2"/>
    <x v="11"/>
    <x v="56"/>
    <x v="5"/>
    <s v="ОФФ_ТРЕЙД"/>
    <n v="6009062713"/>
    <s v="Айару"/>
    <s v=" Каз Мис Иргели ул. 83, 19 км."/>
    <x v="963"/>
    <s v="150519"/>
    <x v="0"/>
    <s v="08.05.2026"/>
    <s v="31.05.2026"/>
    <n v="6420.2334630350197"/>
    <n v="5600"/>
    <n v="1"/>
    <n v="1"/>
    <x v="1"/>
  </r>
  <r>
    <n v="90249"/>
    <s v="20348"/>
    <s v="ТОО HAT Logistics"/>
    <x v="2"/>
    <x v="2"/>
    <x v="11"/>
    <x v="56"/>
    <x v="5"/>
    <s v="ОФФ_ТРЕЙД"/>
    <n v="6009062713"/>
    <s v="Айару"/>
    <s v=" Каз Мис Иргели ул. 83, 19 км."/>
    <x v="963"/>
    <s v="162007"/>
    <x v="0"/>
    <s v="08.05.2026"/>
    <s v="31.05.2026"/>
    <n v="6420.2334630350197"/>
    <n v="6400"/>
    <n v="1"/>
    <n v="1"/>
    <x v="1"/>
  </r>
  <r>
    <n v="90249"/>
    <s v="20348"/>
    <s v="ТОО HAT Logistics"/>
    <x v="2"/>
    <x v="2"/>
    <x v="11"/>
    <x v="57"/>
    <x v="5"/>
    <s v="ОФФ_ТРЕЙД"/>
    <n v="50353379"/>
    <s v="Ай"/>
    <s v="Айманова, 16"/>
    <x v="964"/>
    <s v="150519"/>
    <x v="0"/>
    <s v="08.05.2026"/>
    <s v="31.05.2026"/>
    <n v="6420.2334630350197"/>
    <n v="800"/>
    <n v="1"/>
    <n v="1"/>
    <x v="1"/>
  </r>
  <r>
    <n v="90249"/>
    <s v="20348"/>
    <s v="ТОО HAT Logistics"/>
    <x v="2"/>
    <x v="2"/>
    <x v="11"/>
    <x v="57"/>
    <x v="5"/>
    <s v="ОФФ_ТРЕЙД"/>
    <n v="50353379"/>
    <s v="Ай"/>
    <s v="Айманова, 16"/>
    <x v="964"/>
    <s v="162007"/>
    <x v="0"/>
    <s v="08.05.2026"/>
    <s v="31.05.2026"/>
    <n v="6420.2334630350197"/>
    <n v="3200"/>
    <n v="1"/>
    <n v="1"/>
    <x v="1"/>
  </r>
  <r>
    <n v="90249"/>
    <s v="20348"/>
    <s v="ТОО HAT Logistics"/>
    <x v="2"/>
    <x v="2"/>
    <x v="11"/>
    <x v="57"/>
    <x v="5"/>
    <s v="ОФФ_ТРЕЙД"/>
    <n v="50560590"/>
    <s v="Ак Бопе"/>
    <s v="Акжар мкр, Конаева ул. 37а"/>
    <x v="965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7"/>
    <x v="5"/>
    <s v="ОФФ_ТРЕЙД"/>
    <n v="50560590"/>
    <s v="Ак Бопе"/>
    <s v="Акжар мкр, Конаева ул. 37а"/>
    <x v="965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7"/>
    <x v="5"/>
    <s v="ОФФ_ТРЕЙД"/>
    <n v="50629198"/>
    <s v="Аскар"/>
    <s v="Макатаева 66"/>
    <x v="966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7"/>
    <x v="5"/>
    <s v="ОФФ_ТРЕЙД"/>
    <n v="50629198"/>
    <s v="Аскар"/>
    <s v="Макатаева 66"/>
    <x v="966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7"/>
    <x v="5"/>
    <s v="ОФФ_ТРЕЙД"/>
    <n v="50751492"/>
    <s v="Абу Даби"/>
    <s v="Жандосово пос., Жандосова ул. 1б"/>
    <x v="967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7"/>
    <x v="5"/>
    <s v="ОФФ_ТРЕЙД"/>
    <n v="6000648595"/>
    <s v="Нурмаркет"/>
    <s v="Карагайлы мкр., Кали Надыроваул., 130д."/>
    <x v="968"/>
    <s v="150519"/>
    <x v="0"/>
    <s v="08.05.2026"/>
    <s v="31.05.2026"/>
    <n v="6420.2334630350197"/>
    <n v="4666.6666666700003"/>
    <n v="1"/>
    <n v="1"/>
    <x v="1"/>
  </r>
  <r>
    <n v="90249"/>
    <s v="20348"/>
    <s v="ТОО HAT Logistics"/>
    <x v="2"/>
    <x v="2"/>
    <x v="11"/>
    <x v="57"/>
    <x v="5"/>
    <s v="ОФФ_ТРЕЙД"/>
    <n v="6000648595"/>
    <s v="Нурмаркет"/>
    <s v="Карагайлы мкр., Кали Надыроваул., 130д."/>
    <x v="968"/>
    <s v="162007"/>
    <x v="0"/>
    <s v="08.05.2026"/>
    <s v="31.05.2026"/>
    <n v="6420.2334630350197"/>
    <n v="7333.3333333299997"/>
    <n v="1"/>
    <n v="1"/>
    <x v="1"/>
  </r>
  <r>
    <n v="90249"/>
    <s v="20348"/>
    <s v="ТОО HAT Logistics"/>
    <x v="2"/>
    <x v="2"/>
    <x v="11"/>
    <x v="57"/>
    <x v="5"/>
    <s v="ОФФ_ТРЕЙД"/>
    <n v="6000649154"/>
    <s v="АКНУР"/>
    <s v="шугыла мкр., 340/40 д., 9 к."/>
    <x v="969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7"/>
    <x v="5"/>
    <s v="ОФФ_ТРЕЙД"/>
    <n v="6000649154"/>
    <s v="АКНУР"/>
    <s v="шугыла мкр., 340/40 д., 9 к."/>
    <x v="969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7"/>
    <x v="5"/>
    <s v="ОФФ_ТРЕЙД"/>
    <n v="6000649211"/>
    <s v="BMarket"/>
    <s v="Шугла мкр., 340/8 д., 1 кор."/>
    <x v="970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50354008"/>
    <s v="Дастархан"/>
    <s v="Фабричный, Валиханова ул, 9"/>
    <x v="971"/>
    <s v="150519"/>
    <x v="0"/>
    <s v="08.05.2026"/>
    <s v="31.05.2026"/>
    <n v="6420.2334630350197"/>
    <n v="6000"/>
    <n v="1"/>
    <n v="1"/>
    <x v="1"/>
  </r>
  <r>
    <n v="90249"/>
    <s v="20348"/>
    <s v="ТОО HAT Logistics"/>
    <x v="2"/>
    <x v="2"/>
    <x v="11"/>
    <x v="58"/>
    <x v="5"/>
    <s v="ОФФ_ТРЕЙД"/>
    <n v="50354008"/>
    <s v="Дастархан"/>
    <s v="Фабричный, Валиханова ул, 9"/>
    <x v="971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50354021"/>
    <s v="Айгерим"/>
    <s v="Узын-Агаш, Жамбыла ул, 72"/>
    <x v="972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8"/>
    <x v="5"/>
    <s v="ОФФ_ТРЕЙД"/>
    <n v="50354021"/>
    <s v="Айгерим"/>
    <s v="Узын-Агаш, Жамбыла ул, 72"/>
    <x v="972"/>
    <s v="162007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58"/>
    <x v="5"/>
    <s v="ОФФ_ТРЕЙД"/>
    <n v="50354022"/>
    <s v="Алихан"/>
    <s v="Узын-Агаш, Суюнбая ул, 10"/>
    <x v="973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8"/>
    <x v="5"/>
    <s v="ОФФ_ТРЕЙД"/>
    <n v="50354022"/>
    <s v="Алихан"/>
    <s v="Узын-Агаш, Суюнбая ул, 10"/>
    <x v="973"/>
    <s v="162007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58"/>
    <x v="5"/>
    <s v="ОФФ_ТРЕЙД"/>
    <n v="50354035"/>
    <s v="Жандос"/>
    <s v="Жамбыл, Жамбыла ул, 22"/>
    <x v="974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50354035"/>
    <s v="Жандос"/>
    <s v="Жамбыл, Жамбыла ул, 22"/>
    <x v="974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50354055"/>
    <s v="Айгерим"/>
    <s v="Фабричный, Чапаева ул, 243"/>
    <x v="975"/>
    <s v="150519"/>
    <x v="0"/>
    <s v="08.05.2026"/>
    <s v="31.05.2026"/>
    <n v="6420.2334630350197"/>
    <n v="6000"/>
    <n v="1"/>
    <n v="1"/>
    <x v="1"/>
  </r>
  <r>
    <n v="90249"/>
    <s v="20348"/>
    <s v="ТОО HAT Logistics"/>
    <x v="2"/>
    <x v="2"/>
    <x v="11"/>
    <x v="58"/>
    <x v="5"/>
    <s v="ОФФ_ТРЕЙД"/>
    <n v="50354055"/>
    <s v="Айгерим"/>
    <s v="Фабричный, Чапаева ул, 243"/>
    <x v="975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50354060"/>
    <s v="Ельназ"/>
    <s v="Фабричный, Ленина ул"/>
    <x v="976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50354060"/>
    <s v="Ельназ"/>
    <s v="Фабричный, Ленина ул"/>
    <x v="976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50354072"/>
    <s v="Кент"/>
    <s v="Узын-Агаш, Байдибек Би ул, 44"/>
    <x v="977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50354104"/>
    <s v="Жансерик Нуржылыжол"/>
    <s v="Умбеталы, Мусабаева ул, 1"/>
    <x v="978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50354128"/>
    <s v="Азия"/>
    <s v="Карасай батыр ул. 27"/>
    <x v="979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50354128"/>
    <s v="Азия"/>
    <s v="Карасай батыр ул. 27"/>
    <x v="979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50354131"/>
    <s v="Алия"/>
    <s v="Суюнбая ул. 52"/>
    <x v="980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50354131"/>
    <s v="Алия"/>
    <s v="Суюнбая ул. 52"/>
    <x v="980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50439599"/>
    <s v="Марал склад"/>
    <s v="Байдибек би ул. 15"/>
    <x v="981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50532820"/>
    <s v="Алмас"/>
    <s v="Абая ул. 5"/>
    <x v="982"/>
    <s v="150519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58"/>
    <x v="5"/>
    <s v="ОФФ_ТРЕЙД"/>
    <n v="50532820"/>
    <s v="Алмас"/>
    <s v="Абая ул. 5"/>
    <x v="982"/>
    <s v="162007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8"/>
    <x v="5"/>
    <s v="ОФФ_ТРЕЙД"/>
    <n v="50602300"/>
    <s v="Каргалы"/>
    <s v="Фабричный, Алматинская ул, 34А"/>
    <x v="983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50602300"/>
    <s v="Каргалы"/>
    <s v="Фабричный, Алматинская ул, 34А"/>
    <x v="983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50635830"/>
    <s v="Дастан"/>
    <s v="Фабричный, Досымбетова ул, 16"/>
    <x v="984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50635830"/>
    <s v="Дастан"/>
    <s v="Фабричный, Досымбетова ул, 16"/>
    <x v="984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50635836"/>
    <s v="Аскар"/>
    <s v="Бейсеуова ул. 29/34"/>
    <x v="985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50635836"/>
    <s v="Аскар"/>
    <s v="Бейсеуова ул. 29/34"/>
    <x v="985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50731763"/>
    <s v="Жетысу"/>
    <s v="Узын-Агаш, Карасай батыра ул, 39"/>
    <x v="986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8"/>
    <x v="5"/>
    <s v="ОФФ_ТРЕЙД"/>
    <n v="50731763"/>
    <s v="Жетысу"/>
    <s v="Узын-Агаш, Карасай батыра ул, 39"/>
    <x v="986"/>
    <s v="162007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58"/>
    <x v="5"/>
    <s v="ОФФ_ТРЕЙД"/>
    <n v="50751574"/>
    <s v="Апельсин"/>
    <s v="Байдибек би ул. 13"/>
    <x v="987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50751575"/>
    <s v="Тянь-Шань"/>
    <s v="Макатаева ул. 74"/>
    <x v="988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50751575"/>
    <s v="Тянь-Шань"/>
    <s v="Макатаева ул. 74"/>
    <x v="988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50751634"/>
    <s v="Марияш"/>
    <s v="Узынагаш, Саурык Батыра ул, 108а"/>
    <x v="989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6000450112"/>
    <s v="Асылым"/>
    <s v="каракастек пос. адрес калыбекова 16"/>
    <x v="990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6000450112"/>
    <s v="Асылым"/>
    <s v="каракастек пос. адрес калыбекова 16"/>
    <x v="990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6000450123"/>
    <s v="Сатти"/>
    <s v="Бейсеуова ул. 23"/>
    <x v="991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8"/>
    <x v="5"/>
    <s v="ОФФ_ТРЕЙД"/>
    <n v="6000450123"/>
    <s v="Сатти"/>
    <s v="Бейсеуова ул. 23"/>
    <x v="991"/>
    <s v="162007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58"/>
    <x v="5"/>
    <s v="ОФФ_ТРЕЙД"/>
    <n v="6000450146"/>
    <s v="Анюта"/>
    <s v="Каргалы пос., Геологическая ул. 48а"/>
    <x v="992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6000648052"/>
    <s v="Дария"/>
    <s v="Суйинбай ул., 26 д."/>
    <x v="993"/>
    <s v="150519"/>
    <x v="0"/>
    <s v="08.05.2026"/>
    <s v="31.05.2026"/>
    <n v="6420.2334630350197"/>
    <n v="8000"/>
    <n v="1"/>
    <n v="1"/>
    <x v="1"/>
  </r>
  <r>
    <n v="90249"/>
    <s v="20348"/>
    <s v="ТОО HAT Logistics"/>
    <x v="2"/>
    <x v="2"/>
    <x v="11"/>
    <x v="58"/>
    <x v="5"/>
    <s v="ОФФ_ТРЕЙД"/>
    <n v="6000648052"/>
    <s v="Дария"/>
    <s v="Суйинбай ул., 26 д."/>
    <x v="993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6000648109"/>
    <s v="Керемет"/>
    <s v="Узынагаш п., Сатпаева ул., 59 д."/>
    <x v="994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0648109"/>
    <s v="Керемет"/>
    <s v="Узынагаш п., Сатпаева ул., 59 д."/>
    <x v="994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0648232"/>
    <s v="Алдияр"/>
    <s v="А. Бейсеуов ул., 15 В"/>
    <x v="995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8"/>
    <x v="5"/>
    <s v="ОФФ_ТРЕЙД"/>
    <n v="6000648232"/>
    <s v="Алдияр"/>
    <s v="А. Бейсеуов ул., 15 В"/>
    <x v="995"/>
    <s v="162007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58"/>
    <x v="5"/>
    <s v="ОФФ_ТРЕЙД"/>
    <n v="6000648349"/>
    <s v="Рысбек"/>
    <s v="Карасай батыр 88г"/>
    <x v="996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6000648349"/>
    <s v="Рысбек"/>
    <s v="Карасай батыр 88г"/>
    <x v="996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6000648588"/>
    <s v="Alimart"/>
    <s v="Узынагаш трасса 48км"/>
    <x v="997"/>
    <s v="150519"/>
    <x v="0"/>
    <s v="08.05.2026"/>
    <s v="31.05.2026"/>
    <n v="6420.2334630350197"/>
    <n v="8000"/>
    <n v="1"/>
    <n v="1"/>
    <x v="1"/>
  </r>
  <r>
    <n v="90249"/>
    <s v="20348"/>
    <s v="ТОО HAT Logistics"/>
    <x v="2"/>
    <x v="2"/>
    <x v="11"/>
    <x v="58"/>
    <x v="5"/>
    <s v="ОФФ_ТРЕЙД"/>
    <n v="6000648588"/>
    <s v="Alimart"/>
    <s v="Узынагаш трасса 48км"/>
    <x v="997"/>
    <s v="162007"/>
    <x v="0"/>
    <s v="08.05.2026"/>
    <s v="31.05.2026"/>
    <n v="6420.2334630350197"/>
    <n v="8000"/>
    <n v="1"/>
    <n v="1"/>
    <x v="1"/>
  </r>
  <r>
    <n v="90249"/>
    <s v="20348"/>
    <s v="ТОО HAT Logistics"/>
    <x v="2"/>
    <x v="2"/>
    <x v="11"/>
    <x v="58"/>
    <x v="5"/>
    <s v="ОФФ_ТРЕЙД"/>
    <n v="6000649064"/>
    <s v="Uldana"/>
    <s v="Аккайнар с., Жамбыла ул., 38 д."/>
    <x v="998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6000649064"/>
    <s v="Uldana"/>
    <s v="Аккайнар с., Жамбыла ул., 38 д."/>
    <x v="998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6000649135"/>
    <s v="Насип"/>
    <s v="Сат Ниязбекулы 261"/>
    <x v="999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0649135"/>
    <s v="Насип"/>
    <s v="Сат Ниязбекулы 261"/>
    <x v="999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0649149"/>
    <s v="NUR DUKENI"/>
    <s v="Белтоган 58а"/>
    <x v="1000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8"/>
    <x v="5"/>
    <s v="ОФФ_ТРЕЙД"/>
    <n v="6000649149"/>
    <s v="NUR DUKENI"/>
    <s v="Белтоган 58а"/>
    <x v="1000"/>
    <s v="162007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58"/>
    <x v="5"/>
    <s v="ОФФ_ТРЕЙД"/>
    <n v="6000649199"/>
    <s v="Баян Сулу"/>
    <s v="Алматы 30"/>
    <x v="1001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0649199"/>
    <s v="Баян Сулу"/>
    <s v="Алматы 30"/>
    <x v="1001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0649203"/>
    <s v="Нур"/>
    <s v="Наурыз 113"/>
    <x v="1002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0649203"/>
    <s v="Нур"/>
    <s v="Наурыз 113"/>
    <x v="1002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0649238"/>
    <s v="ЕЛ-НУР"/>
    <s v="Сюйнбая 26б"/>
    <x v="1003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8"/>
    <x v="5"/>
    <s v="ОФФ_ТРЕЙД"/>
    <n v="6000649238"/>
    <s v="ЕЛ-НУР"/>
    <s v="Сюйнбая 26б"/>
    <x v="1003"/>
    <s v="162007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58"/>
    <x v="5"/>
    <s v="ОФФ_ТРЕЙД"/>
    <n v="6000649240"/>
    <s v="Айша"/>
    <s v="Карасай Батыр 5"/>
    <x v="1004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6000649240"/>
    <s v="Айша"/>
    <s v="Карасай Батыр 5"/>
    <x v="1004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6000649371"/>
    <s v="Дамир"/>
    <s v="Сатпаева 7 г"/>
    <x v="1005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8"/>
    <x v="5"/>
    <s v="ОФФ_ТРЕЙД"/>
    <n v="6000649371"/>
    <s v="Дамир"/>
    <s v="Сатпаева 7 г"/>
    <x v="1005"/>
    <s v="162007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58"/>
    <x v="5"/>
    <s v="ОФФ_ТРЕЙД"/>
    <n v="6000649378"/>
    <s v="Алинур"/>
    <s v="Молдагува 70"/>
    <x v="1006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8"/>
    <x v="5"/>
    <s v="ОФФ_ТРЕЙД"/>
    <n v="6000649378"/>
    <s v="Алинур"/>
    <s v="Молдагува 70"/>
    <x v="1006"/>
    <s v="162007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58"/>
    <x v="5"/>
    <s v="ОФФ_ТРЕЙД"/>
    <n v="6000649438"/>
    <s v="Даулет"/>
    <s v="Шалкар 40"/>
    <x v="1007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0649438"/>
    <s v="Даулет"/>
    <s v="Шалкар 40"/>
    <x v="1007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0649446"/>
    <s v="Айдана"/>
    <s v="Наурыз 99"/>
    <x v="1008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8"/>
    <x v="5"/>
    <s v="ОФФ_ТРЕЙД"/>
    <n v="6000649446"/>
    <s v="Айдана"/>
    <s v="Наурыз 99"/>
    <x v="1008"/>
    <s v="162007"/>
    <x v="0"/>
    <s v="08.05.2026"/>
    <s v="31.05.2026"/>
    <n v="6420.2334630350197"/>
    <n v="5000"/>
    <n v="1"/>
    <n v="1"/>
    <x v="1"/>
  </r>
  <r>
    <n v="90249"/>
    <s v="20348"/>
    <s v="ТОО HAT Logistics"/>
    <x v="2"/>
    <x v="2"/>
    <x v="11"/>
    <x v="58"/>
    <x v="5"/>
    <s v="ОФФ_ТРЕЙД"/>
    <n v="6000649533"/>
    <s v="Аяла"/>
    <s v="Карасай батыра 3г"/>
    <x v="1009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8"/>
    <x v="5"/>
    <s v="ОФФ_ТРЕЙД"/>
    <n v="6000649533"/>
    <s v="Аяла"/>
    <s v="Карасай батыра 3г"/>
    <x v="1009"/>
    <s v="162007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58"/>
    <x v="5"/>
    <s v="ОФФ_ТРЕЙД"/>
    <n v="6000649583"/>
    <s v="Казына"/>
    <s v="Жана курылыс 60а"/>
    <x v="1010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6000649583"/>
    <s v="Казына"/>
    <s v="Жана курылыс 60а"/>
    <x v="1010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6000649584"/>
    <s v="Даурен"/>
    <s v="Байдибек би 70"/>
    <x v="1011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8"/>
    <x v="5"/>
    <s v="ОФФ_ТРЕЙД"/>
    <n v="6000649584"/>
    <s v="Даурен"/>
    <s v="Байдибек би 70"/>
    <x v="1011"/>
    <s v="162007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58"/>
    <x v="5"/>
    <s v="ОФФ_ТРЕЙД"/>
    <n v="6000649588"/>
    <s v="Mini market"/>
    <s v="Шугыла 6"/>
    <x v="1012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0649588"/>
    <s v="Mini market"/>
    <s v="Шугыла 6"/>
    <x v="1012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0649644"/>
    <s v="Арсен"/>
    <s v="Шалкар 4"/>
    <x v="1013"/>
    <s v="150519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58"/>
    <x v="5"/>
    <s v="ОФФ_ТРЕЙД"/>
    <n v="6000649644"/>
    <s v="Арсен"/>
    <s v="Шалкар 4"/>
    <x v="1013"/>
    <s v="162007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8"/>
    <x v="5"/>
    <s v="ОФФ_ТРЕЙД"/>
    <n v="6000649651"/>
    <s v="Дархан"/>
    <s v="Карасай батыр 115"/>
    <x v="1014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0649651"/>
    <s v="Дархан"/>
    <s v="Карасай батыр 115"/>
    <x v="1014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0649669"/>
    <s v="Айжан Жамбыл"/>
    <s v="Казахстан ул., 58 д."/>
    <x v="1015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0649669"/>
    <s v="Айжан Жамбыл"/>
    <s v="Казахстан ул., 58 д."/>
    <x v="1015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0649741"/>
    <s v="Амирлан"/>
    <s v="Караш батыр ул. 147 дом"/>
    <x v="1016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0649741"/>
    <s v="Амирлан"/>
    <s v="Караш батыр ул. 147 дом"/>
    <x v="1016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0649746"/>
    <s v="Коккайнар"/>
    <s v="Акжар ул., 75 д."/>
    <x v="1017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0649746"/>
    <s v="Коккайнар"/>
    <s v="Акжар ул., 75 д."/>
    <x v="1017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0649748"/>
    <s v="Еркин"/>
    <s v="Суюнбая ул., 114 А д."/>
    <x v="1018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0649748"/>
    <s v="Еркин"/>
    <s v="Суюнбая ул., 114 А д."/>
    <x v="1018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0649780"/>
    <s v="Жетису Сауда"/>
    <s v="Аккайнар п., Жамбыла ул., 70 д."/>
    <x v="1019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0649780"/>
    <s v="Жетису Сауда"/>
    <s v="Аккайнар п., Жамбыла ул., 70 д."/>
    <x v="1019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0690384"/>
    <s v="BORJOMI"/>
    <s v="Байдибек би ул. 35"/>
    <x v="1020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6000690384"/>
    <s v="BORJOMI"/>
    <s v="Байдибек би ул. 35"/>
    <x v="1020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6000690411"/>
    <s v="24 сагат "/>
    <s v="Макатаева ул. 76"/>
    <x v="1021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6000690411"/>
    <s v="24 сагат "/>
    <s v="Макатаева ул. 76"/>
    <x v="1021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600450012"/>
    <s v="Рахмет"/>
    <s v="Саурык батыра ул. 147"/>
    <x v="1022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450012"/>
    <s v="Рахмет"/>
    <s v="Саурык батыра ул. 147"/>
    <x v="1022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6900001"/>
    <s v="Салтанат"/>
    <s v="Жамбыла ул. 11"/>
    <x v="1023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6006900001"/>
    <s v="Салтанат"/>
    <s v="Жамбыла ул. 11"/>
    <x v="1023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8"/>
    <x v="5"/>
    <s v="ОФФ_ТРЕЙД"/>
    <n v="6009060031"/>
    <s v="Мерей"/>
    <s v="Бейсеуова ул. 10"/>
    <x v="1024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9060031"/>
    <s v="Мерей"/>
    <s v="Бейсеуова ул. 10"/>
    <x v="1024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9060032"/>
    <s v="Нурай"/>
    <s v="Бейсеуова ул. 14 "/>
    <x v="1025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9060032"/>
    <s v="Нурай"/>
    <s v="Бейсеуова ул. 14 "/>
    <x v="1025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9060243"/>
    <s v="Бесконыс"/>
    <s v="Жамбула ул. 98"/>
    <x v="1026"/>
    <s v="150519"/>
    <x v="0"/>
    <s v="08.05.2026"/>
    <s v="31.05.2026"/>
    <n v="6420.2334630350197"/>
    <n v="8000"/>
    <n v="1"/>
    <n v="1"/>
    <x v="1"/>
  </r>
  <r>
    <n v="90249"/>
    <s v="20348"/>
    <s v="ТОО HAT Logistics"/>
    <x v="2"/>
    <x v="2"/>
    <x v="11"/>
    <x v="58"/>
    <x v="5"/>
    <s v="ОФФ_ТРЕЙД"/>
    <n v="6009060243"/>
    <s v="Бесконыс"/>
    <s v="Жамбула ул. 98"/>
    <x v="1026"/>
    <s v="162007"/>
    <x v="0"/>
    <s v="08.05.2026"/>
    <s v="31.05.2026"/>
    <n v="6420.2334630350197"/>
    <n v="8000"/>
    <n v="1"/>
    <n v="1"/>
    <x v="1"/>
  </r>
  <r>
    <n v="90249"/>
    <s v="20348"/>
    <s v="ТОО HAT Logistics"/>
    <x v="2"/>
    <x v="2"/>
    <x v="11"/>
    <x v="58"/>
    <x v="5"/>
    <s v="ОФФ_ТРЕЙД"/>
    <n v="6009060587"/>
    <s v="ALGYS"/>
    <s v="Кайназар п. ул Өтеп Онгарбай 71"/>
    <x v="1027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9060587"/>
    <s v="ALGYS"/>
    <s v="Кайназар п. ул Өтеп Онгарбай 71"/>
    <x v="1027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9060635"/>
    <s v="Рахат"/>
    <s v="Жамбыл пос. ул Жамбула 69"/>
    <x v="1028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8"/>
    <x v="5"/>
    <s v="ОФФ_ТРЕЙД"/>
    <n v="6009060635"/>
    <s v="Рахат"/>
    <s v="Жамбыл пос. ул Жамбула 69"/>
    <x v="1028"/>
    <s v="162007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58"/>
    <x v="5"/>
    <s v="ОФФ_ТРЕЙД"/>
    <n v="6009060718"/>
    <s v="Balnur"/>
    <s v="Сат ул.153"/>
    <x v="1029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8"/>
    <x v="5"/>
    <s v="ОФФ_ТРЕЙД"/>
    <n v="6009060718"/>
    <s v="Balnur"/>
    <s v="Сат ул.153"/>
    <x v="1029"/>
    <s v="162007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58"/>
    <x v="5"/>
    <s v="ОФФ_ТРЕЙД"/>
    <n v="6009062065"/>
    <s v="SAIDA"/>
    <s v="Каргалы пос., Наурыз мкр, Алматы ул. б/н"/>
    <x v="1030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8"/>
    <x v="5"/>
    <s v="ОФФ_ТРЕЙД"/>
    <n v="6009062065"/>
    <s v="SAIDA"/>
    <s v="Каргалы пос., Наурыз мкр, Алматы ул. б/н"/>
    <x v="1030"/>
    <s v="162007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58"/>
    <x v="5"/>
    <s v="ОФФ_ТРЕЙД"/>
    <n v="6009062258"/>
    <s v="Насип "/>
    <s v="Суйнбая ул 43 "/>
    <x v="1031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9062258"/>
    <s v="Насип "/>
    <s v="Суйнбая ул 43 "/>
    <x v="1031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9062453"/>
    <s v="Assorti"/>
    <s v="Байдибек Би ул. 149"/>
    <x v="1032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8"/>
    <x v="5"/>
    <s v="ОФФ_ТРЕЙД"/>
    <n v="6009062453"/>
    <s v="Assorti"/>
    <s v="Байдибек Би ул. 149"/>
    <x v="1032"/>
    <s v="162007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58"/>
    <x v="5"/>
    <s v="ОФФ_ТРЕЙД"/>
    <n v="6009062604"/>
    <s v="Aidana"/>
    <s v="Алматы-Бишкек 59 км."/>
    <x v="1033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9062604"/>
    <s v="Aidana"/>
    <s v="Алматы-Бишкек 59 км."/>
    <x v="1033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9062689"/>
    <s v="Сагыныш"/>
    <s v="Каргалы село Алматинская обл."/>
    <x v="1034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8"/>
    <x v="5"/>
    <s v="ОФФ_ТРЕЙД"/>
    <n v="6009062689"/>
    <s v="Сагыныш"/>
    <s v="Каргалы село Алматинская обл."/>
    <x v="1034"/>
    <s v="162007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58"/>
    <x v="5"/>
    <s v="ОФФ_ТРЕЙД"/>
    <n v="6009062777"/>
    <s v="Інкар"/>
    <s v="Молдагулова ул. 70"/>
    <x v="1035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8"/>
    <x v="5"/>
    <s v="ОФФ_ТРЕЙД"/>
    <n v="6009062777"/>
    <s v="Інкар"/>
    <s v="Молдагулова ул. 70"/>
    <x v="1035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3336"/>
    <s v="Раимжан"/>
    <s v="Каскелен, Жангозина ул, 43"/>
    <x v="1036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3336"/>
    <s v="Раимжан"/>
    <s v="Каскелен, Жангозина ул, 43"/>
    <x v="1036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3363"/>
    <s v="Достар"/>
    <s v="Каскелен, Виноградова ул. б/н"/>
    <x v="1037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3363"/>
    <s v="Достар"/>
    <s v="Каскелен, Виноградова ул. б/н"/>
    <x v="1037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3629"/>
    <s v="Амангельды"/>
    <s v="Каскелен, Макашева ул, 57"/>
    <x v="1038"/>
    <s v="150519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59"/>
    <x v="5"/>
    <s v="ОФФ_ТРЕЙД"/>
    <n v="50353629"/>
    <s v="Амангельды"/>
    <s v="Каскелен, Макашева ул, 57"/>
    <x v="1038"/>
    <s v="162007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9"/>
    <x v="5"/>
    <s v="ОФФ_ТРЕЙД"/>
    <n v="50353637"/>
    <s v="Бархан"/>
    <s v="Каскелен, Карасай батыра ул, 9"/>
    <x v="1039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3637"/>
    <s v="Бархан"/>
    <s v="Каскелен, Карасай батыра ул, 9"/>
    <x v="1039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3647"/>
    <s v="Кайсар"/>
    <s v="Каскелен, Жангозина ул, 75"/>
    <x v="1040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3647"/>
    <s v="Кайсар"/>
    <s v="Каскелен, Жангозина ул, 75"/>
    <x v="1040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3669"/>
    <s v="Береке"/>
    <s v="Каскелен, Кошек батыра ул. б/н"/>
    <x v="1041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3669"/>
    <s v="Береке"/>
    <s v="Каскелен, Кошек батыра ул. б/н"/>
    <x v="1041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3673"/>
    <s v="Мадина"/>
    <s v="Адильбекова ул, 14"/>
    <x v="1042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3673"/>
    <s v="Мадина"/>
    <s v="Адильбекова ул, 14"/>
    <x v="1042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3694"/>
    <s v="Бирлик"/>
    <s v="Джандосов пос., Ардагерлер ул. 19"/>
    <x v="1043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3694"/>
    <s v="Бирлик"/>
    <s v="Джандосов пос., Ардагерлер ул. 19"/>
    <x v="1043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3919"/>
    <s v="Аида"/>
    <s v="Узакбаева ул, 16"/>
    <x v="1044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3919"/>
    <s v="Аида"/>
    <s v="Узакбаева ул, 16"/>
    <x v="1044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4013"/>
    <s v="Бекзат"/>
    <s v="Мынбаева, Алтынсарина ул, 4"/>
    <x v="1045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4013"/>
    <s v="Бекзат"/>
    <s v="Мынбаева, Алтынсарина ул, 4"/>
    <x v="1045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4030"/>
    <s v="Енбекши"/>
    <s v="Енбекши, Центральная ул, 45"/>
    <x v="1046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4030"/>
    <s v="Енбекши"/>
    <s v="Енбекши, Центральная ул, 45"/>
    <x v="1046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4032"/>
    <s v="Малика"/>
    <s v="Умбеталы, Мусабаева ул, 58"/>
    <x v="1047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4032"/>
    <s v="Малика"/>
    <s v="Умбеталы, Мусабаева ул, 58"/>
    <x v="1047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4039"/>
    <s v="Айдар"/>
    <s v="Май, Школьная ул, 15"/>
    <x v="1048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9"/>
    <x v="5"/>
    <s v="ОФФ_ТРЕЙД"/>
    <n v="50354039"/>
    <s v="Айдар"/>
    <s v="Май, Школьная ул, 15"/>
    <x v="1048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9"/>
    <x v="5"/>
    <s v="ОФФ_ТРЕЙД"/>
    <n v="50354068"/>
    <s v="Алия"/>
    <s v="Жибек жолы ул. 27"/>
    <x v="1049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9"/>
    <x v="5"/>
    <s v="ОФФ_ТРЕЙД"/>
    <n v="50354068"/>
    <s v="Алия"/>
    <s v="Жибек жолы ул. 27"/>
    <x v="1049"/>
    <s v="162007"/>
    <x v="0"/>
    <s v="08.05.2026"/>
    <s v="31.05.2026"/>
    <n v="6420.2334630350197"/>
    <n v="5000"/>
    <n v="1"/>
    <n v="1"/>
    <x v="1"/>
  </r>
  <r>
    <n v="90249"/>
    <s v="20348"/>
    <s v="ТОО HAT Logistics"/>
    <x v="2"/>
    <x v="2"/>
    <x v="11"/>
    <x v="59"/>
    <x v="5"/>
    <s v="ОФФ_ТРЕЙД"/>
    <n v="50354078"/>
    <s v="Загатскот-Алия"/>
    <s v="Умбетали пос., Детсадская ул. 3"/>
    <x v="1050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4078"/>
    <s v="Загатскот-Алия"/>
    <s v="Умбетали пос., Детсадская ул. 3"/>
    <x v="1050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4079"/>
    <s v="Кусайын"/>
    <s v="Умбеталы, Мусабаева ул, 30"/>
    <x v="1051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354079"/>
    <s v="Кусайын"/>
    <s v="Умбеталы, Мусабаева ул, 30"/>
    <x v="1051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428143"/>
    <s v="Мурат"/>
    <s v="Абылайхана ул. 86"/>
    <x v="1052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428143"/>
    <s v="Мурат"/>
    <s v="Абылайхана ул. 86"/>
    <x v="1052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428535"/>
    <s v="Умит"/>
    <s v="Каскелен г., Южная ул. б/н "/>
    <x v="1053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9"/>
    <x v="5"/>
    <s v="ОФФ_ТРЕЙД"/>
    <n v="50428535"/>
    <s v="Умит"/>
    <s v="Каскелен г., Южная ул. б/н "/>
    <x v="1053"/>
    <s v="162007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59"/>
    <x v="5"/>
    <s v="ОФФ_ТРЕЙД"/>
    <n v="50431217"/>
    <s v="Ерасыл"/>
    <s v="Каскелен, Байжарасова ул, 123"/>
    <x v="1054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9"/>
    <x v="5"/>
    <s v="ОФФ_ТРЕЙД"/>
    <n v="50431217"/>
    <s v="Ерасыл"/>
    <s v="Каскелен, Байжарасова ул, 123"/>
    <x v="1054"/>
    <s v="162007"/>
    <x v="0"/>
    <s v="08.05.2026"/>
    <s v="31.05.2026"/>
    <n v="6420.2334630350197"/>
    <n v="5000"/>
    <n v="1"/>
    <n v="1"/>
    <x v="1"/>
  </r>
  <r>
    <n v="90249"/>
    <s v="20348"/>
    <s v="ТОО HAT Logistics"/>
    <x v="2"/>
    <x v="2"/>
    <x v="11"/>
    <x v="59"/>
    <x v="5"/>
    <s v="ОФФ_ТРЕЙД"/>
    <n v="50514079"/>
    <s v="Жалгас"/>
    <s v="Каскелен, Байгазиева ул, 158"/>
    <x v="1055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514079"/>
    <s v="Жалгас"/>
    <s v="Каскелен, Байгазиева ул, 158"/>
    <x v="1055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527324"/>
    <s v="Ару"/>
    <s v="Шалкар, Абая ул, 1"/>
    <x v="1056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9"/>
    <x v="5"/>
    <s v="ОФФ_ТРЕЙД"/>
    <n v="50527324"/>
    <s v="Ару"/>
    <s v="Шалкар, Абая ул, 1"/>
    <x v="1056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9"/>
    <x v="5"/>
    <s v="ОФФ_ТРЕЙД"/>
    <n v="50571753"/>
    <s v="Береке"/>
    <s v="Мынбаево пос., Гагарина ул. 1"/>
    <x v="1057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571753"/>
    <s v="Береке"/>
    <s v="Мынбаево пос., Гагарина ул. 1"/>
    <x v="1057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628930"/>
    <s v="Алибек"/>
    <s v="Каскелен, Кабанбай батыр ул. 43 "/>
    <x v="1058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628930"/>
    <s v="Алибек"/>
    <s v="Каскелен, Кабанбай батыр ул. 43 "/>
    <x v="1058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745751"/>
    <s v="Зерде"/>
    <s v="Каскелен г., Ветеран-2"/>
    <x v="1059"/>
    <s v="150519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59"/>
    <x v="5"/>
    <s v="ОФФ_ТРЕЙД"/>
    <n v="50745751"/>
    <s v="Зерде"/>
    <s v="Каскелен г., Ветеран-2"/>
    <x v="1059"/>
    <s v="162007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9"/>
    <x v="5"/>
    <s v="ОФФ_ТРЕЙД"/>
    <n v="50748208"/>
    <s v="Алдияр "/>
    <s v="Турар пос., Копбаева ул. б/н"/>
    <x v="1060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748208"/>
    <s v="Алдияр "/>
    <s v="Турар пос., Копбаева ул. б/н"/>
    <x v="1060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751456"/>
    <s v="Chocoiate"/>
    <s v="Алматы, Момыш улы ул, 2а"/>
    <x v="1061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50751456"/>
    <s v="Chocoiate"/>
    <s v="Алматы, Момыш улы ул, 2а"/>
    <x v="1061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450124"/>
    <s v="Еркин маг"/>
    <s v="Касмбек пос. ул жибек жолы 78 "/>
    <x v="1062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450124"/>
    <s v="Еркин маг"/>
    <s v="Касмбек пос. ул жибек жолы 78 "/>
    <x v="1062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8026"/>
    <s v="Duken"/>
    <s v="Енбекши пос.,"/>
    <x v="1063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8026"/>
    <s v="Duken"/>
    <s v="Енбекши пос.,"/>
    <x v="1063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8061"/>
    <s v="Madina"/>
    <s v="Жандосова ул., 27 а д."/>
    <x v="1064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8061"/>
    <s v="Madina"/>
    <s v="Жандосова ул., 27 а д."/>
    <x v="1064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8378"/>
    <s v="24/7 магазин"/>
    <s v="Рыскулова ул., 3а"/>
    <x v="1065"/>
    <s v="150519"/>
    <x v="0"/>
    <s v="08.05.2026"/>
    <s v="31.05.2026"/>
    <n v="6420.2334630350197"/>
    <n v="8000"/>
    <n v="1"/>
    <n v="1"/>
    <x v="1"/>
  </r>
  <r>
    <n v="90249"/>
    <s v="20348"/>
    <s v="ТОО HAT Logistics"/>
    <x v="2"/>
    <x v="2"/>
    <x v="11"/>
    <x v="59"/>
    <x v="5"/>
    <s v="ОФФ_ТРЕЙД"/>
    <n v="6000648378"/>
    <s v="24/7 магазин"/>
    <s v="Рыскулова ул., 3а"/>
    <x v="1065"/>
    <s v="162007"/>
    <x v="0"/>
    <s v="08.05.2026"/>
    <s v="31.05.2026"/>
    <n v="6420.2334630350197"/>
    <n v="12000"/>
    <n v="1"/>
    <n v="1"/>
    <x v="1"/>
  </r>
  <r>
    <n v="90249"/>
    <s v="20348"/>
    <s v="ТОО HAT Logistics"/>
    <x v="2"/>
    <x v="2"/>
    <x v="11"/>
    <x v="59"/>
    <x v="5"/>
    <s v="ОФФ_ТРЕЙД"/>
    <n v="6000648412"/>
    <s v="Береке"/>
    <s v="Центральная ул., 1 д."/>
    <x v="1066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9"/>
    <x v="5"/>
    <s v="ОФФ_ТРЕЙД"/>
    <n v="6000648412"/>
    <s v="Береке"/>
    <s v="Центральная ул., 1 д."/>
    <x v="1066"/>
    <s v="162007"/>
    <x v="0"/>
    <s v="08.05.2026"/>
    <s v="31.05.2026"/>
    <n v="6420.2334630350197"/>
    <n v="5000"/>
    <n v="1"/>
    <n v="1"/>
    <x v="1"/>
  </r>
  <r>
    <n v="90249"/>
    <s v="20348"/>
    <s v="ТОО HAT Logistics"/>
    <x v="2"/>
    <x v="2"/>
    <x v="11"/>
    <x v="59"/>
    <x v="5"/>
    <s v="ОФФ_ТРЕЙД"/>
    <n v="6000648534"/>
    <s v="Султан"/>
    <s v="Шамалган пос., Таусамалы ул., 17/2"/>
    <x v="1067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8534"/>
    <s v="Султан"/>
    <s v="Шамалган пос., Таусамалы ул., 17/2"/>
    <x v="1067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8615"/>
    <s v="DOSTYK"/>
    <s v="Каскелен Верхная тарасса, Достык 1 78 а"/>
    <x v="1068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8615"/>
    <s v="DOSTYK"/>
    <s v="Каскелен Верхная тарасса, Достык 1 78 а"/>
    <x v="1068"/>
    <s v="162007"/>
    <x v="0"/>
    <s v="08.05.2026"/>
    <s v="31.05.2026"/>
    <n v="6420.2334630350197"/>
    <n v="6000"/>
    <n v="1"/>
    <n v="1"/>
    <x v="1"/>
  </r>
  <r>
    <n v="90249"/>
    <s v="20348"/>
    <s v="ТОО HAT Logistics"/>
    <x v="2"/>
    <x v="2"/>
    <x v="11"/>
    <x v="59"/>
    <x v="5"/>
    <s v="ОФФ_ТРЕЙД"/>
    <n v="6000648795"/>
    <s v="7 КА"/>
    <s v="Центральный 7"/>
    <x v="1069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8795"/>
    <s v="7 КА"/>
    <s v="Центральный 7"/>
    <x v="1069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8850"/>
    <s v="Макен"/>
    <s v="Карасайский р., Турар п., Копбаев ул., 5 д."/>
    <x v="1070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9"/>
    <x v="5"/>
    <s v="ОФФ_ТРЕЙД"/>
    <n v="6000648850"/>
    <s v="Макен"/>
    <s v="Карасайский р., Турар п., Копбаев ул., 5 д."/>
    <x v="1070"/>
    <s v="162007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59"/>
    <x v="5"/>
    <s v="ОФФ_ТРЕЙД"/>
    <n v="6000649027"/>
    <s v="Асылхан"/>
    <s v="Абылайхана 182 а"/>
    <x v="1071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9027"/>
    <s v="Асылхан"/>
    <s v="Абылайхана 182 а"/>
    <x v="1071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9051"/>
    <s v="Казына"/>
    <s v="Саукеле 13"/>
    <x v="1072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9051"/>
    <s v="Казына"/>
    <s v="Саукеле 13"/>
    <x v="1072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9052"/>
    <s v="Толганай"/>
    <s v="Бурабай 59 а"/>
    <x v="1073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9052"/>
    <s v="Толганай"/>
    <s v="Бурабай 59 а"/>
    <x v="1073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9137"/>
    <s v="Династия"/>
    <s v="Жибек жолы 81 б"/>
    <x v="1074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9137"/>
    <s v="Династия"/>
    <s v="Жибек жолы 81 б"/>
    <x v="1074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9261"/>
    <s v="Достық"/>
    <s v="Тажиева 27/2"/>
    <x v="1075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9261"/>
    <s v="Достық"/>
    <s v="Тажиева 27/2"/>
    <x v="1075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9531"/>
    <s v="Айдана"/>
    <s v="Абая 20"/>
    <x v="1076"/>
    <s v="150519"/>
    <x v="0"/>
    <s v="08.05.2026"/>
    <s v="31.05.2026"/>
    <n v="6420.2334630350197"/>
    <n v="6000"/>
    <n v="1"/>
    <n v="1"/>
    <x v="1"/>
  </r>
  <r>
    <n v="90249"/>
    <s v="20348"/>
    <s v="ТОО HAT Logistics"/>
    <x v="2"/>
    <x v="2"/>
    <x v="11"/>
    <x v="59"/>
    <x v="5"/>
    <s v="ОФФ_ТРЕЙД"/>
    <n v="6000649531"/>
    <s v="Айдана"/>
    <s v="Абая 20"/>
    <x v="1076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9532"/>
    <s v="Бастау"/>
    <s v="Темирбекова 39а"/>
    <x v="1077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9532"/>
    <s v="Бастау"/>
    <s v="Темирбекова 39а"/>
    <x v="1077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9654"/>
    <s v="Едил"/>
    <s v="Абая 65"/>
    <x v="1078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9654"/>
    <s v="Едил"/>
    <s v="Абая 65"/>
    <x v="1078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9677"/>
    <s v="Жибек Жолы"/>
    <s v="Турар п., Жибек Жолы ул., 28 д."/>
    <x v="1079"/>
    <s v="150519"/>
    <x v="0"/>
    <s v="08.05.2026"/>
    <s v="31.05.2026"/>
    <n v="6420.2334630350197"/>
    <n v="6000"/>
    <n v="1"/>
    <n v="1"/>
    <x v="1"/>
  </r>
  <r>
    <n v="90249"/>
    <s v="20348"/>
    <s v="ТОО HAT Logistics"/>
    <x v="2"/>
    <x v="2"/>
    <x v="11"/>
    <x v="59"/>
    <x v="5"/>
    <s v="ОФФ_ТРЕЙД"/>
    <n v="6000649677"/>
    <s v="Жибек Жолы"/>
    <s v="Турар п., Жибек Жолы ул., 28 д."/>
    <x v="1079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9715"/>
    <s v="Малика"/>
    <s v="Абая ул., 21Б д."/>
    <x v="1080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9"/>
    <x v="5"/>
    <s v="ОФФ_ТРЕЙД"/>
    <n v="6000649715"/>
    <s v="Малика"/>
    <s v="Абая ул., 21Б д."/>
    <x v="1080"/>
    <s v="162007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59"/>
    <x v="5"/>
    <s v="ОФФ_ТРЕЙД"/>
    <n v="6000649719"/>
    <s v="AIVA"/>
    <s v="Абылайхана ул., 203 д."/>
    <x v="1081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9719"/>
    <s v="AIVA"/>
    <s v="Абылайхана ул., 203 д."/>
    <x v="1081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9777"/>
    <s v="Асель"/>
    <s v="Уш Коныр с., Жибек Жолы ул., 38 д."/>
    <x v="1082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9777"/>
    <s v="Асель"/>
    <s v="Уш Коныр с., Жибек Жолы ул., 38 д."/>
    <x v="1082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9783"/>
    <s v="Мик Мик"/>
    <s v="Ак Мешит ул., 36А д."/>
    <x v="1083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9"/>
    <x v="5"/>
    <s v="ОФФ_ТРЕЙД"/>
    <n v="6000649783"/>
    <s v="Мик Мик"/>
    <s v="Ак Мешит ул., 36А д."/>
    <x v="1083"/>
    <s v="162007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59"/>
    <x v="5"/>
    <s v="ОФФ_ТРЕЙД"/>
    <n v="6000649821"/>
    <s v="Family Market"/>
    <s v="Саламатова ул., 7 д."/>
    <x v="1084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9821"/>
    <s v="Family Market"/>
    <s v="Саламатова ул., 7 д."/>
    <x v="1084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49829"/>
    <s v="Ак Жол"/>
    <s v="Турар п. Аксу ул., 1 д."/>
    <x v="1085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9"/>
    <x v="5"/>
    <s v="ОФФ_ТРЕЙД"/>
    <n v="6000649829"/>
    <s v="Ак Жол"/>
    <s v="Турар п. Аксу ул., 1 д."/>
    <x v="1085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9"/>
    <x v="5"/>
    <s v="ОФФ_ТРЕЙД"/>
    <n v="6000690169"/>
    <s v="Орталык "/>
    <s v="Ушконыр пос., Жибек жолы ул. 65"/>
    <x v="1086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90169"/>
    <s v="Орталык "/>
    <s v="Ушконыр пос., Жибек жолы ул. 65"/>
    <x v="1086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90336"/>
    <s v="Adilet"/>
    <s v="каскелен ул.карасай батыр 69"/>
    <x v="1087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90336"/>
    <s v="Adilet"/>
    <s v="каскелен ул.карасай батыр 69"/>
    <x v="1087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90497"/>
    <s v="Алатау "/>
    <s v="Темирбекова ул. 19"/>
    <x v="1088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0690497"/>
    <s v="Алатау "/>
    <s v="Темирбекова ул. 19"/>
    <x v="1088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450025"/>
    <s v="Ырыс"/>
    <s v="Умбетали пос.  Мусаева  ул. 12"/>
    <x v="1089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450025"/>
    <s v="Ырыс"/>
    <s v="Умбетали пос.  Мусаева  ул. 12"/>
    <x v="1089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450039"/>
    <s v="Нураи"/>
    <s v="Жибек жолы ул. 48"/>
    <x v="1090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450039"/>
    <s v="Нураи"/>
    <s v="Жибек жолы ул. 48"/>
    <x v="1090"/>
    <s v="162007"/>
    <x v="0"/>
    <s v="08.05.2026"/>
    <s v="31.05.2026"/>
    <n v="6420.2334630350197"/>
    <n v="6000"/>
    <n v="1"/>
    <n v="1"/>
    <x v="1"/>
  </r>
  <r>
    <n v="90249"/>
    <s v="20348"/>
    <s v="ТОО HAT Logistics"/>
    <x v="2"/>
    <x v="2"/>
    <x v="11"/>
    <x v="59"/>
    <x v="5"/>
    <s v="ОФФ_ТРЕЙД"/>
    <n v="600450052"/>
    <s v="Насиб"/>
    <s v="Алатау ул. 43"/>
    <x v="1091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450052"/>
    <s v="Насиб"/>
    <s v="Алатау ул. 43"/>
    <x v="1091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9060006"/>
    <s v="Жан "/>
    <s v="Каскелен, ул.Кошек батыр 107а"/>
    <x v="1092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9"/>
    <x v="5"/>
    <s v="ОФФ_ТРЕЙД"/>
    <n v="6009060006"/>
    <s v="Жан "/>
    <s v="Каскелен, ул.Кошек батыр 107а"/>
    <x v="1092"/>
    <s v="162007"/>
    <x v="0"/>
    <s v="08.05.2026"/>
    <s v="31.05.2026"/>
    <n v="6420.2334630350197"/>
    <n v="5000"/>
    <n v="1"/>
    <n v="1"/>
    <x v="1"/>
  </r>
  <r>
    <n v="90249"/>
    <s v="20348"/>
    <s v="ТОО HAT Logistics"/>
    <x v="2"/>
    <x v="2"/>
    <x v="11"/>
    <x v="59"/>
    <x v="5"/>
    <s v="ОФФ_ТРЕЙД"/>
    <n v="6009060256"/>
    <s v="Жулдыз"/>
    <s v="пос Уш коныр ул Макатаева 64 /2"/>
    <x v="1093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9"/>
    <x v="5"/>
    <s v="ОФФ_ТРЕЙД"/>
    <n v="6009060256"/>
    <s v="Жулдыз"/>
    <s v="пос Уш коныр ул Макатаева 64 /2"/>
    <x v="1093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9"/>
    <x v="5"/>
    <s v="ОФФ_ТРЕЙД"/>
    <n v="6009060571"/>
    <s v="Lime Market"/>
    <s v="Жангозина ул, б/н"/>
    <x v="1094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9"/>
    <x v="5"/>
    <s v="ОФФ_ТРЕЙД"/>
    <n v="6009060571"/>
    <s v="Lime Market"/>
    <s v="Жангозина ул, б/н"/>
    <x v="1094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9"/>
    <x v="5"/>
    <s v="ОФФ_ТРЕЙД"/>
    <n v="6009062067"/>
    <s v="Каспий "/>
    <s v="Каскелен г., Мукашова ул. 75"/>
    <x v="1095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9062067"/>
    <s v="Каспий "/>
    <s v="Каскелен г., Мукашова ул. 75"/>
    <x v="1095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9062213"/>
    <s v="Асыл"/>
    <s v="Мусабаева ул 87"/>
    <x v="1096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9062213"/>
    <s v="Асыл"/>
    <s v="Мусабаева ул 87"/>
    <x v="1096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9062397"/>
    <s v="Базар"/>
    <s v="Абылайхана 198 а"/>
    <x v="1097"/>
    <s v="150519"/>
    <x v="0"/>
    <s v="08.05.2026"/>
    <s v="31.05.2026"/>
    <n v="6420.2334630350197"/>
    <n v="8000"/>
    <n v="1"/>
    <n v="1"/>
    <x v="1"/>
  </r>
  <r>
    <n v="90249"/>
    <s v="20348"/>
    <s v="ТОО HAT Logistics"/>
    <x v="2"/>
    <x v="2"/>
    <x v="11"/>
    <x v="59"/>
    <x v="5"/>
    <s v="ОФФ_ТРЕЙД"/>
    <n v="6009062397"/>
    <s v="Базар"/>
    <s v="Абылайхана 198 а"/>
    <x v="1097"/>
    <s v="162007"/>
    <x v="0"/>
    <s v="08.05.2026"/>
    <s v="31.05.2026"/>
    <n v="6420.2334630350197"/>
    <n v="8000"/>
    <n v="1"/>
    <n v="1"/>
    <x v="1"/>
  </r>
  <r>
    <n v="90249"/>
    <s v="20348"/>
    <s v="ТОО HAT Logistics"/>
    <x v="2"/>
    <x v="2"/>
    <x v="11"/>
    <x v="59"/>
    <x v="5"/>
    <s v="ОФФ_ТРЕЙД"/>
    <n v="6009062438"/>
    <s v="Панарай"/>
    <s v="Умбеталы пос."/>
    <x v="1098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9062438"/>
    <s v="Панарай"/>
    <s v="Умбеталы пос."/>
    <x v="1098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9062629"/>
    <s v="Дария"/>
    <s v="Умралиева ул. 10"/>
    <x v="1099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9062629"/>
    <s v="Дария"/>
    <s v="Умралиева ул. 10"/>
    <x v="1099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9062727"/>
    <s v="Саукеле"/>
    <s v="Абылайхана ул. 8"/>
    <x v="1100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59"/>
    <x v="5"/>
    <s v="ОФФ_ТРЕЙД"/>
    <n v="6009062727"/>
    <s v="Саукеле"/>
    <s v="Абылайхана ул. 8"/>
    <x v="1100"/>
    <s v="162007"/>
    <x v="0"/>
    <s v="08.05.2026"/>
    <s v="31.05.2026"/>
    <n v="6420.2334630350197"/>
    <n v="20000"/>
    <n v="1"/>
    <n v="1"/>
    <x v="1"/>
  </r>
  <r>
    <n v="90249"/>
    <s v="20348"/>
    <s v="ТОО HAT Logistics"/>
    <x v="2"/>
    <x v="2"/>
    <x v="11"/>
    <x v="59"/>
    <x v="5"/>
    <s v="ОФФ_ТРЕЙД"/>
    <n v="6009062782"/>
    <s v="Рахмет"/>
    <s v="Шалкар ул., 4 "/>
    <x v="1101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9062782"/>
    <s v="Рахмет"/>
    <s v="Шалкар ул., 4 "/>
    <x v="1101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9062836"/>
    <s v="Диас"/>
    <s v="Шалкар пос., Женис ул., 26 д."/>
    <x v="1102"/>
    <s v="150519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59"/>
    <x v="5"/>
    <s v="ОФФ_ТРЕЙД"/>
    <n v="6009062836"/>
    <s v="Диас"/>
    <s v="Шалкар пос., Женис ул., 26 д."/>
    <x v="1102"/>
    <s v="162007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59"/>
    <x v="5"/>
    <s v="ОФФ_ТРЕЙД"/>
    <n v="6009062838"/>
    <s v="Дарья"/>
    <s v="Каскелен пос., Аймауытова ул., 45 д."/>
    <x v="1103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59"/>
    <x v="5"/>
    <s v="ОФФ_ТРЕЙД"/>
    <n v="6009062838"/>
    <s v="Дарья"/>
    <s v="Каскелен пос., Аймауытова ул., 45 д."/>
    <x v="1103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50353926"/>
    <s v="Визит"/>
    <s v="Алгабас, Карасай батыра ул, 26"/>
    <x v="1104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50353926"/>
    <s v="Визит"/>
    <s v="Алгабас, Карасай батыра ул, 26"/>
    <x v="1104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50715880"/>
    <s v="Сезім"/>
    <s v="Акбулак мкр, Суханбаева ул. 33"/>
    <x v="1105"/>
    <s v="150519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60"/>
    <x v="5"/>
    <s v="ОФФ_ТРЕЙД"/>
    <n v="50715880"/>
    <s v="Сезім"/>
    <s v="Акбулак мкр, Суханбаева ул. 33"/>
    <x v="1105"/>
    <s v="162007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60"/>
    <x v="5"/>
    <s v="ОФФ_ТРЕЙД"/>
    <n v="50751753"/>
    <s v="Балдай"/>
    <s v="Онгарсыновой, 4"/>
    <x v="1106"/>
    <s v="162007"/>
    <x v="0"/>
    <s v="08.05.2026"/>
    <s v="31.05.2026"/>
    <n v="6420.2334630350197"/>
    <n v="8000"/>
    <n v="1"/>
    <n v="1"/>
    <x v="1"/>
  </r>
  <r>
    <n v="90249"/>
    <s v="20348"/>
    <s v="ТОО HAT Logistics"/>
    <x v="2"/>
    <x v="2"/>
    <x v="11"/>
    <x v="60"/>
    <x v="5"/>
    <s v="ОФФ_ТРЕЙД"/>
    <n v="6000648145"/>
    <s v="Шагын Маркет"/>
    <s v="Асыл Арман жк."/>
    <x v="1107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60"/>
    <x v="5"/>
    <s v="ОФФ_ТРЕЙД"/>
    <n v="6000648145"/>
    <s v="Шагын Маркет"/>
    <s v="Асыл Арман жк."/>
    <x v="1107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60"/>
    <x v="5"/>
    <s v="ОФФ_ТРЕЙД"/>
    <n v="6000648221"/>
    <s v="Магнит"/>
    <s v="Алгабас 7"/>
    <x v="1108"/>
    <s v="150519"/>
    <x v="0"/>
    <s v="08.05.2026"/>
    <s v="31.05.2026"/>
    <n v="6420.2334630350197"/>
    <n v="800"/>
    <n v="1"/>
    <n v="1"/>
    <x v="1"/>
  </r>
  <r>
    <n v="90249"/>
    <s v="20348"/>
    <s v="ТОО HAT Logistics"/>
    <x v="2"/>
    <x v="2"/>
    <x v="11"/>
    <x v="60"/>
    <x v="5"/>
    <s v="ОФФ_ТРЕЙД"/>
    <n v="6000648221"/>
    <s v="Магнит"/>
    <s v="Алгабас 7"/>
    <x v="1108"/>
    <s v="162007"/>
    <x v="0"/>
    <s v="08.05.2026"/>
    <s v="31.05.2026"/>
    <n v="6420.2334630350197"/>
    <n v="3200"/>
    <n v="1"/>
    <n v="1"/>
    <x v="1"/>
  </r>
  <r>
    <n v="90249"/>
    <s v="20348"/>
    <s v="ТОО HAT Logistics"/>
    <x v="2"/>
    <x v="2"/>
    <x v="11"/>
    <x v="60"/>
    <x v="5"/>
    <s v="ОФФ_ТРЕЙД"/>
    <n v="6000648235"/>
    <s v="GO MARKET"/>
    <s v="Нуркент 61 дом "/>
    <x v="1109"/>
    <s v="150519"/>
    <x v="0"/>
    <s v="08.05.2026"/>
    <s v="31.05.2026"/>
    <n v="6420.2334630350197"/>
    <n v="1333.33333333"/>
    <n v="1"/>
    <n v="1"/>
    <x v="1"/>
  </r>
  <r>
    <n v="90249"/>
    <s v="20348"/>
    <s v="ТОО HAT Logistics"/>
    <x v="2"/>
    <x v="2"/>
    <x v="11"/>
    <x v="60"/>
    <x v="5"/>
    <s v="ОФФ_ТРЕЙД"/>
    <n v="6000648235"/>
    <s v="GO MARKET"/>
    <s v="Нуркент 61 дом "/>
    <x v="1109"/>
    <s v="162007"/>
    <x v="0"/>
    <s v="08.05.2026"/>
    <s v="31.05.2026"/>
    <n v="6420.2334630350197"/>
    <n v="2666.6666666699998"/>
    <n v="1"/>
    <n v="1"/>
    <x v="1"/>
  </r>
  <r>
    <n v="90249"/>
    <s v="20348"/>
    <s v="ТОО HAT Logistics"/>
    <x v="2"/>
    <x v="2"/>
    <x v="11"/>
    <x v="60"/>
    <x v="5"/>
    <s v="ОФФ_ТРЕЙД"/>
    <n v="6000648771"/>
    <s v="Нур-Ислам"/>
    <s v="Фаризы Онгарсыновой 200"/>
    <x v="1110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6000648771"/>
    <s v="Нур-Ислам"/>
    <s v="Фаризы Онгарсыновой 200"/>
    <x v="1110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6000648813"/>
    <s v="Эльмира"/>
    <s v="Теректи ул.,  Уш Кыян уг., 1 д."/>
    <x v="1111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6000648813"/>
    <s v="Эльмира"/>
    <s v="Теректи ул.,  Уш Кыян уг., 1 д."/>
    <x v="1111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6000648819"/>
    <s v="SAYAN"/>
    <s v="Аккент 67"/>
    <x v="1112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6000648819"/>
    <s v="SAYAN"/>
    <s v="Аккент 67"/>
    <x v="1112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6000648820"/>
    <s v="Medina Market"/>
    <s v="Аккент 58"/>
    <x v="1113"/>
    <s v="150519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60"/>
    <x v="5"/>
    <s v="ОФФ_ТРЕЙД"/>
    <n v="6000648820"/>
    <s v="Medina Market"/>
    <s v="Аккент 58"/>
    <x v="1113"/>
    <s v="162007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60"/>
    <x v="5"/>
    <s v="ОФФ_ТРЕЙД"/>
    <n v="6000648852"/>
    <s v="АйЯ"/>
    <s v="Береке 19"/>
    <x v="1114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6000648852"/>
    <s v="АйЯ"/>
    <s v="Береке 19"/>
    <x v="1114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6000649000"/>
    <s v="Асу"/>
    <s v="Алатауский р-н., Аккент ул., 90 д."/>
    <x v="1115"/>
    <s v="150519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60"/>
    <x v="5"/>
    <s v="ОФФ_ТРЕЙД"/>
    <n v="6000649000"/>
    <s v="Асу"/>
    <s v="Алатауский р-н., Аккент ул., 90 д."/>
    <x v="1115"/>
    <s v="162007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60"/>
    <x v="5"/>
    <s v="ОФФ_ТРЕЙД"/>
    <n v="6000649059"/>
    <s v="ТЕРЕКТI"/>
    <s v="Теректи п., Орталык ул., 2 д."/>
    <x v="1116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60"/>
    <x v="5"/>
    <s v="ОФФ_ТРЕЙД"/>
    <n v="6000649059"/>
    <s v="ТЕРЕКТI"/>
    <s v="Теректи п., Орталык ул., 2 д."/>
    <x v="1116"/>
    <s v="162007"/>
    <x v="0"/>
    <s v="08.05.2026"/>
    <s v="31.05.2026"/>
    <n v="6420.2334630350197"/>
    <n v="5000"/>
    <n v="1"/>
    <n v="1"/>
    <x v="1"/>
  </r>
  <r>
    <n v="90249"/>
    <s v="20348"/>
    <s v="ТОО HAT Logistics"/>
    <x v="2"/>
    <x v="2"/>
    <x v="11"/>
    <x v="60"/>
    <x v="5"/>
    <s v="ОФФ_ТРЕЙД"/>
    <n v="6000649219"/>
    <s v="Firkan"/>
    <s v="Асыл арман 10"/>
    <x v="1117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60"/>
    <x v="5"/>
    <s v="ОФФ_ТРЕЙД"/>
    <n v="6000649219"/>
    <s v="Firkan"/>
    <s v="Асыл арман 10"/>
    <x v="1117"/>
    <s v="162007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60"/>
    <x v="5"/>
    <s v="ОФФ_ТРЕЙД"/>
    <n v="6000649234"/>
    <s v="BEREKE"/>
    <s v="Зердели 1/135"/>
    <x v="1118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6000649234"/>
    <s v="BEREKE"/>
    <s v="Зердели 1/135"/>
    <x v="1118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6000649336"/>
    <s v="Ажар"/>
    <s v="Асыл арман 9"/>
    <x v="1119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60"/>
    <x v="5"/>
    <s v="ОФФ_ТРЕЙД"/>
    <n v="6000649336"/>
    <s v="Ажар"/>
    <s v="Асыл арман 9"/>
    <x v="1119"/>
    <s v="162007"/>
    <x v="0"/>
    <s v="08.05.2026"/>
    <s v="31.05.2026"/>
    <n v="6420.2334630350197"/>
    <n v="5000"/>
    <n v="1"/>
    <n v="1"/>
    <x v="1"/>
  </r>
  <r>
    <n v="90249"/>
    <s v="20348"/>
    <s v="ТОО HAT Logistics"/>
    <x v="2"/>
    <x v="2"/>
    <x v="11"/>
    <x v="60"/>
    <x v="5"/>
    <s v="ОФФ_ТРЕЙД"/>
    <n v="6000649513"/>
    <s v="Асыл Алем"/>
    <s v="Асыл Арман 3"/>
    <x v="1120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6000649513"/>
    <s v="Асыл Алем"/>
    <s v="Асыл Арман 3"/>
    <x v="1120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6000649597"/>
    <s v="DONI"/>
    <s v="Острова 3"/>
    <x v="1121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6000649597"/>
    <s v="DONI"/>
    <s v="Острова 3"/>
    <x v="1121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6000649604"/>
    <s v="Оптомаркет Арзан"/>
    <s v="Сапарлы жол 18"/>
    <x v="1122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6000649604"/>
    <s v="Оптомаркет Арзан"/>
    <s v="Сапарлы жол 18"/>
    <x v="1122"/>
    <s v="162007"/>
    <x v="0"/>
    <s v="08.05.2026"/>
    <s v="31.05.2026"/>
    <n v="6420.2334630350197"/>
    <n v="14000"/>
    <n v="1"/>
    <n v="1"/>
    <x v="1"/>
  </r>
  <r>
    <n v="90249"/>
    <s v="20348"/>
    <s v="ТОО HAT Logistics"/>
    <x v="2"/>
    <x v="2"/>
    <x v="11"/>
    <x v="60"/>
    <x v="5"/>
    <s v="ОФФ_ТРЕЙД"/>
    <n v="6000649671"/>
    <s v="Береке"/>
    <s v="Асыл Арман мкр., 13 д."/>
    <x v="1123"/>
    <s v="162007"/>
    <x v="0"/>
    <s v="08.05.2026"/>
    <s v="31.05.2026"/>
    <n v="6420.2334630350197"/>
    <n v="8000"/>
    <n v="1"/>
    <n v="1"/>
    <x v="1"/>
  </r>
  <r>
    <n v="90249"/>
    <s v="20348"/>
    <s v="ТОО HAT Logistics"/>
    <x v="2"/>
    <x v="2"/>
    <x v="11"/>
    <x v="60"/>
    <x v="5"/>
    <s v="ОФФ_ТРЕЙД"/>
    <n v="6000649711"/>
    <s v="Димаш"/>
    <s v="Аккент мкр., 98 д."/>
    <x v="1124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6000649711"/>
    <s v="Димаш"/>
    <s v="Аккент мкр., 98 д."/>
    <x v="1124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6000649724"/>
    <s v="Qargaly"/>
    <s v="Аккент мкр., Омарова ул., 1 д."/>
    <x v="1125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6000649724"/>
    <s v="Qargaly"/>
    <s v="Аккент мкр., Омарова ул., 1 д."/>
    <x v="1125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6000649749"/>
    <s v="ALI"/>
    <s v="Алгабас мкр., Фариза Онгарсынова ул., 118/1 д."/>
    <x v="1126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6000649749"/>
    <s v="ALI"/>
    <s v="Алгабас мкр., Фариза Онгарсынова ул., 118/1 д."/>
    <x v="1126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6000649793"/>
    <s v="Арай"/>
    <s v="Аккент мкр., 65 д."/>
    <x v="1127"/>
    <s v="162007"/>
    <x v="0"/>
    <s v="08.05.2026"/>
    <s v="31.05.2026"/>
    <n v="6420.2334630350197"/>
    <n v="28000"/>
    <n v="1"/>
    <n v="1"/>
    <x v="1"/>
  </r>
  <r>
    <n v="90249"/>
    <s v="20348"/>
    <s v="ТОО HAT Logistics"/>
    <x v="2"/>
    <x v="2"/>
    <x v="11"/>
    <x v="60"/>
    <x v="5"/>
    <s v="ОФФ_ТРЕЙД"/>
    <n v="6000690369"/>
    <s v="Шах"/>
    <s v="Алгабас-6 мкр д. 17/1"/>
    <x v="1128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60"/>
    <x v="5"/>
    <s v="ОФФ_ТРЕЙД"/>
    <n v="6000690369"/>
    <s v="Шах"/>
    <s v="Алгабас-6 мкр д. 17/1"/>
    <x v="1128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60"/>
    <x v="5"/>
    <s v="ОФФ_ТРЕЙД"/>
    <n v="6000690370"/>
    <s v="Акку "/>
    <s v="Алгабас-6 мкр, дом 32 "/>
    <x v="1129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6000690370"/>
    <s v="Акку "/>
    <s v="Алгабас-6 мкр, дом 32 "/>
    <x v="1129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6000690492"/>
    <s v="UMAG"/>
    <s v="Аккент мкр, Суханбаева ул. 1"/>
    <x v="1130"/>
    <s v="150519"/>
    <x v="0"/>
    <s v="08.05.2026"/>
    <s v="31.05.2026"/>
    <n v="6420.2334630350197"/>
    <n v="1600"/>
    <n v="1"/>
    <n v="1"/>
    <x v="1"/>
  </r>
  <r>
    <n v="90249"/>
    <s v="20348"/>
    <s v="ТОО HAT Logistics"/>
    <x v="2"/>
    <x v="2"/>
    <x v="11"/>
    <x v="60"/>
    <x v="5"/>
    <s v="ОФФ_ТРЕЙД"/>
    <n v="6000690492"/>
    <s v="UMAG"/>
    <s v="Аккент мкр, Суханбаева ул. 1"/>
    <x v="1130"/>
    <s v="162007"/>
    <x v="0"/>
    <s v="08.05.2026"/>
    <s v="31.05.2026"/>
    <n v="6420.2334630350197"/>
    <n v="2400"/>
    <n v="1"/>
    <n v="1"/>
    <x v="1"/>
  </r>
  <r>
    <n v="90249"/>
    <s v="20348"/>
    <s v="ТОО HAT Logistics"/>
    <x v="2"/>
    <x v="2"/>
    <x v="11"/>
    <x v="60"/>
    <x v="5"/>
    <s v="ОФФ_ТРЕЙД"/>
    <n v="6000690574"/>
    <s v="Мини маркет"/>
    <s v="Асыл арман дом 7 пом 309"/>
    <x v="1131"/>
    <s v="150519"/>
    <x v="0"/>
    <s v="08.05.2026"/>
    <s v="31.05.2026"/>
    <n v="6420.2334630350197"/>
    <n v="3000"/>
    <n v="1"/>
    <n v="1"/>
    <x v="1"/>
  </r>
  <r>
    <n v="90249"/>
    <s v="20348"/>
    <s v="ТОО HAT Logistics"/>
    <x v="2"/>
    <x v="2"/>
    <x v="11"/>
    <x v="60"/>
    <x v="5"/>
    <s v="ОФФ_ТРЕЙД"/>
    <n v="6000690574"/>
    <s v="Мини маркет"/>
    <s v="Асыл арман дом 7 пом 309"/>
    <x v="1131"/>
    <s v="162007"/>
    <x v="0"/>
    <s v="08.05.2026"/>
    <s v="31.05.2026"/>
    <n v="6420.2334630350197"/>
    <n v="1000"/>
    <n v="1"/>
    <n v="1"/>
    <x v="1"/>
  </r>
  <r>
    <n v="90249"/>
    <s v="20348"/>
    <s v="ТОО HAT Logistics"/>
    <x v="2"/>
    <x v="2"/>
    <x v="11"/>
    <x v="60"/>
    <x v="5"/>
    <s v="ОФФ_ТРЕЙД"/>
    <n v="6009060375"/>
    <s v="DIMASH"/>
    <s v="Аккент мкр д. 41"/>
    <x v="1132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6009060375"/>
    <s v="DIMASH"/>
    <s v="Аккент мкр д. 41"/>
    <x v="1132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0"/>
    <x v="5"/>
    <s v="ОФФ_ТРЕЙД"/>
    <n v="6009060541"/>
    <s v="Market"/>
    <s v="пос Иргели ул.Квартальная 56"/>
    <x v="1133"/>
    <s v="150519"/>
    <x v="0"/>
    <s v="08.05.2026"/>
    <s v="31.05.2026"/>
    <n v="6420.2334630350197"/>
    <n v="13000"/>
    <n v="1"/>
    <n v="1"/>
    <x v="1"/>
  </r>
  <r>
    <n v="90249"/>
    <s v="20348"/>
    <s v="ТОО HAT Logistics"/>
    <x v="2"/>
    <x v="2"/>
    <x v="11"/>
    <x v="60"/>
    <x v="5"/>
    <s v="ОФФ_ТРЕЙД"/>
    <n v="6009060541"/>
    <s v="Market"/>
    <s v="пос Иргели ул.Квартальная 56"/>
    <x v="1133"/>
    <s v="162007"/>
    <x v="0"/>
    <s v="08.05.2026"/>
    <s v="31.05.2026"/>
    <n v="6420.2334630350197"/>
    <n v="23000"/>
    <n v="1"/>
    <n v="1"/>
    <x v="1"/>
  </r>
  <r>
    <n v="90249"/>
    <s v="20348"/>
    <s v="ТОО HAT Logistics"/>
    <x v="2"/>
    <x v="2"/>
    <x v="11"/>
    <x v="60"/>
    <x v="5"/>
    <s v="ОФФ_ТРЕЙД"/>
    <n v="6009062389"/>
    <s v="Акежан"/>
    <s v="Алгабас"/>
    <x v="1134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60"/>
    <x v="5"/>
    <s v="ОФФ_ТРЕЙД"/>
    <n v="6009062819"/>
    <s v="Арзан"/>
    <s v="Аккент мкр.,"/>
    <x v="1135"/>
    <s v="150519"/>
    <x v="0"/>
    <s v="08.05.2026"/>
    <s v="31.05.2026"/>
    <n v="6420.2334630350197"/>
    <n v="1600"/>
    <n v="1"/>
    <n v="1"/>
    <x v="1"/>
  </r>
  <r>
    <n v="90249"/>
    <s v="20348"/>
    <s v="ТОО HAT Logistics"/>
    <x v="2"/>
    <x v="2"/>
    <x v="11"/>
    <x v="60"/>
    <x v="5"/>
    <s v="ОФФ_ТРЕЙД"/>
    <n v="6009062819"/>
    <s v="Арзан"/>
    <s v="Аккент мкр.,"/>
    <x v="1135"/>
    <s v="162007"/>
    <x v="0"/>
    <s v="08.05.2026"/>
    <s v="31.05.2026"/>
    <n v="6420.2334630350197"/>
    <n v="2400"/>
    <n v="1"/>
    <n v="1"/>
    <x v="1"/>
  </r>
  <r>
    <n v="90249"/>
    <s v="20348"/>
    <s v="ТОО HAT Logistics"/>
    <x v="2"/>
    <x v="2"/>
    <x v="11"/>
    <x v="61"/>
    <x v="5"/>
    <s v="ОФФ_ТРЕЙД"/>
    <n v="50353991"/>
    <s v="Айгерим"/>
    <s v="Ахрименко 68"/>
    <x v="1136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61"/>
    <x v="5"/>
    <s v="ОФФ_ТРЕЙД"/>
    <n v="50446623"/>
    <s v="Продукты"/>
    <s v="Шанырак, Петрова ул"/>
    <x v="1137"/>
    <s v="150519"/>
    <x v="0"/>
    <s v="08.05.2026"/>
    <s v="31.05.2026"/>
    <n v="6420.2334630350197"/>
    <n v="5000"/>
    <n v="1"/>
    <n v="1"/>
    <x v="1"/>
  </r>
  <r>
    <n v="90249"/>
    <s v="20348"/>
    <s v="ТОО HAT Logistics"/>
    <x v="2"/>
    <x v="2"/>
    <x v="11"/>
    <x v="61"/>
    <x v="5"/>
    <s v="ОФФ_ТРЕЙД"/>
    <n v="50446623"/>
    <s v="Продукты"/>
    <s v="Шанырак, Петрова ул"/>
    <x v="1137"/>
    <s v="162007"/>
    <x v="0"/>
    <s v="08.05.2026"/>
    <s v="31.05.2026"/>
    <n v="6420.2334630350197"/>
    <n v="7000"/>
    <n v="1"/>
    <n v="1"/>
    <x v="1"/>
  </r>
  <r>
    <n v="90249"/>
    <s v="20348"/>
    <s v="ТОО HAT Logistics"/>
    <x v="2"/>
    <x v="2"/>
    <x v="11"/>
    <x v="61"/>
    <x v="5"/>
    <s v="ОФФ_ТРЕЙД"/>
    <n v="50711145"/>
    <s v="Жан-Али"/>
    <s v="Шанырак, Жасказак ул"/>
    <x v="1138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61"/>
    <x v="5"/>
    <s v="ОФФ_ТРЕЙД"/>
    <n v="50711145"/>
    <s v="Жан-Али"/>
    <s v="Шанырак, Жасказак ул"/>
    <x v="1138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61"/>
    <x v="5"/>
    <s v="ОФФ_ТРЕЙД"/>
    <n v="6000648019"/>
    <s v="DIMASH"/>
    <s v="Дарабоз ул., 39 д."/>
    <x v="1139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1"/>
    <x v="5"/>
    <s v="ОФФ_ТРЕЙД"/>
    <n v="6000648019"/>
    <s v="DIMASH"/>
    <s v="Дарабоз ул., 39 д."/>
    <x v="1139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1"/>
    <x v="5"/>
    <s v="ОФФ_ТРЕЙД"/>
    <n v="6000648285"/>
    <s v="Жанторе"/>
    <s v="Шанырак мкр., Утемис Улы 19"/>
    <x v="1140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1"/>
    <x v="5"/>
    <s v="ОФФ_ТРЕЙД"/>
    <n v="6000648285"/>
    <s v="Жанторе"/>
    <s v="Шанырак мкр., Утемис Улы 19"/>
    <x v="1140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1"/>
    <x v="5"/>
    <s v="ОФФ_ТРЕЙД"/>
    <n v="6000648476"/>
    <s v="Айзере"/>
    <s v="Дарабоз ЖК 37"/>
    <x v="1141"/>
    <s v="150519"/>
    <x v="0"/>
    <s v="08.05.2026"/>
    <s v="31.05.2026"/>
    <n v="6420.2334630350197"/>
    <n v="6000"/>
    <n v="1"/>
    <n v="1"/>
    <x v="1"/>
  </r>
  <r>
    <n v="90249"/>
    <s v="20348"/>
    <s v="ТОО HAT Logistics"/>
    <x v="2"/>
    <x v="2"/>
    <x v="11"/>
    <x v="61"/>
    <x v="5"/>
    <s v="ОФФ_ТРЕЙД"/>
    <n v="6000648476"/>
    <s v="Айзере"/>
    <s v="Дарабоз ЖК 37"/>
    <x v="1141"/>
    <s v="162007"/>
    <x v="0"/>
    <s v="08.05.2026"/>
    <s v="31.05.2026"/>
    <n v="6420.2334630350197"/>
    <n v="10000"/>
    <n v="1"/>
    <n v="1"/>
    <x v="1"/>
  </r>
  <r>
    <n v="90249"/>
    <s v="20348"/>
    <s v="ТОО HAT Logistics"/>
    <x v="2"/>
    <x v="2"/>
    <x v="11"/>
    <x v="61"/>
    <x v="5"/>
    <s v="ОФФ_ТРЕЙД"/>
    <n v="6000690141"/>
    <s v="Умит "/>
    <s v="Айгерим мкр Ахрименка 60/27"/>
    <x v="1142"/>
    <s v="150519"/>
    <x v="0"/>
    <s v="08.05.2026"/>
    <s v="31.05.2026"/>
    <n v="6420.2334630350197"/>
    <n v="10000"/>
    <n v="1"/>
    <n v="1"/>
    <x v="1"/>
  </r>
  <r>
    <n v="90249"/>
    <s v="20348"/>
    <s v="ТОО HAT Logistics"/>
    <x v="2"/>
    <x v="2"/>
    <x v="11"/>
    <x v="61"/>
    <x v="5"/>
    <s v="ОФФ_ТРЕЙД"/>
    <n v="6000690141"/>
    <s v="Умит "/>
    <s v="Айгерим мкр Ахрименка 60/27"/>
    <x v="1142"/>
    <s v="162007"/>
    <x v="0"/>
    <s v="08.05.2026"/>
    <s v="31.05.2026"/>
    <n v="6420.2334630350197"/>
    <n v="10000"/>
    <n v="1"/>
    <n v="1"/>
    <x v="1"/>
  </r>
  <r>
    <n v="90249"/>
    <s v="20348"/>
    <s v="ТОО HAT Logistics"/>
    <x v="2"/>
    <x v="2"/>
    <x v="11"/>
    <x v="61"/>
    <x v="5"/>
    <s v="ОФФ_ТРЕЙД"/>
    <n v="6009062207"/>
    <s v="Qurmet"/>
    <s v="Еркиндик 2 Б ул."/>
    <x v="1143"/>
    <s v="150519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61"/>
    <x v="5"/>
    <s v="ОФФ_ТРЕЙД"/>
    <n v="6009062207"/>
    <s v="Qurmet"/>
    <s v="Еркиндик 2 Б ул."/>
    <x v="1143"/>
    <s v="162007"/>
    <x v="0"/>
    <s v="08.05.2026"/>
    <s v="31.05.2026"/>
    <n v="6420.2334630350197"/>
    <n v="4000"/>
    <n v="1"/>
    <n v="1"/>
    <x v="1"/>
  </r>
  <r>
    <n v="90249"/>
    <s v="20348"/>
    <s v="ТОО HAT Logistics"/>
    <x v="2"/>
    <x v="2"/>
    <x v="11"/>
    <x v="61"/>
    <x v="5"/>
    <s v="ОФФ_ТРЕЙД"/>
    <n v="6009062560"/>
    <s v="Перизат"/>
    <s v="Магистральная ул.,  д. 13а"/>
    <x v="1144"/>
    <s v="150519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1"/>
    <x v="5"/>
    <s v="ОФФ_ТРЕЙД"/>
    <n v="6009062560"/>
    <s v="Перизат"/>
    <s v="Магистральная ул.,  д. 13а"/>
    <x v="1144"/>
    <s v="162007"/>
    <x v="0"/>
    <s v="08.05.2026"/>
    <s v="31.05.2026"/>
    <n v="6420.2334630350197"/>
    <n v="2000"/>
    <n v="1"/>
    <n v="1"/>
    <x v="1"/>
  </r>
  <r>
    <n v="90249"/>
    <s v="20348"/>
    <s v="ТОО HAT Logistics"/>
    <x v="2"/>
    <x v="2"/>
    <x v="11"/>
    <x v="61"/>
    <x v="5"/>
    <s v="ОФФ_ТРЕЙД"/>
    <n v="6009981372"/>
    <s v="Murager"/>
    <s v="Алгабас-6 мкр., 1/153 д."/>
    <x v="1145"/>
    <s v="162007"/>
    <x v="0"/>
    <s v="08.05.2026"/>
    <s v="31.05.2026"/>
    <n v="6420.2334630350197"/>
    <n v="4000"/>
    <n v="1"/>
    <n v="1"/>
    <x v="1"/>
  </r>
  <r>
    <n v="90250"/>
    <s v="20331"/>
    <s v="ТОО Тулпар Мастер"/>
    <x v="2"/>
    <x v="2"/>
    <x v="12"/>
    <x v="62"/>
    <x v="6"/>
    <s v="ОФФ_ТРЕЙД"/>
    <n v="50302928"/>
    <s v="Элита"/>
    <s v="Сидоркина 13"/>
    <x v="1146"/>
    <s v="150519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2"/>
    <x v="62"/>
    <x v="6"/>
    <s v="ОФФ_ТРЕЙД"/>
    <n v="50302928"/>
    <s v="Элита"/>
    <s v="Сидоркина 13"/>
    <x v="1146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2"/>
    <x v="62"/>
    <x v="6"/>
    <s v="ОФФ_ТРЕЙД"/>
    <n v="50303512"/>
    <s v="Айдын"/>
    <s v="Казыбаева ул (уг Рыскулова) 7 Г"/>
    <x v="1147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2"/>
    <x v="62"/>
    <x v="6"/>
    <s v="ОФФ_ТРЕЙД"/>
    <n v="50303832"/>
    <s v="Зульфия"/>
    <s v="Полежаева 57 д."/>
    <x v="1148"/>
    <s v="150519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2"/>
    <x v="62"/>
    <x v="6"/>
    <s v="ОФФ_ТРЕЙД"/>
    <n v="50303832"/>
    <s v="Зульфия"/>
    <s v="Полежаева 57 д."/>
    <x v="1148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2"/>
    <x v="62"/>
    <x v="6"/>
    <s v="ОФФ_ТРЕЙД"/>
    <n v="50303849"/>
    <s v="Вера"/>
    <s v="Рыскулова 58"/>
    <x v="1149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2"/>
    <x v="63"/>
    <x v="6"/>
    <s v="ОФФ_ТРЕЙД"/>
    <n v="6000304974"/>
    <s v="City Market"/>
    <s v="Жасканат ул., д.  231"/>
    <x v="1150"/>
    <s v="150519"/>
    <x v="0"/>
    <s v="08.05.2026"/>
    <s v="31.05.2026"/>
    <n v="10912.698412698413"/>
    <n v="666.66666667000004"/>
    <n v="1"/>
    <n v="1"/>
    <x v="1"/>
  </r>
  <r>
    <n v="90250"/>
    <s v="20331"/>
    <s v="ТОО Тулпар Мастер"/>
    <x v="2"/>
    <x v="2"/>
    <x v="12"/>
    <x v="63"/>
    <x v="6"/>
    <s v="ОФФ_ТРЕЙД"/>
    <n v="6000304974"/>
    <s v="City Market"/>
    <s v="Жасканат ул., д.  231"/>
    <x v="1150"/>
    <s v="162007"/>
    <x v="0"/>
    <s v="08.05.2026"/>
    <s v="31.05.2026"/>
    <n v="10912.698412698413"/>
    <n v="3333.3333333300002"/>
    <n v="1"/>
    <n v="1"/>
    <x v="1"/>
  </r>
  <r>
    <n v="90250"/>
    <s v="20331"/>
    <s v="ТОО Тулпар Мастер"/>
    <x v="2"/>
    <x v="2"/>
    <x v="12"/>
    <x v="64"/>
    <x v="6"/>
    <s v="ОФФ_ТРЕЙД"/>
    <n v="50303934"/>
    <s v="Нурлан"/>
    <s v="Суюнбая 569"/>
    <x v="1151"/>
    <s v="150519"/>
    <x v="0"/>
    <s v="08.05.2026"/>
    <s v="31.05.2026"/>
    <n v="10912.698412698413"/>
    <n v="5000"/>
    <n v="1"/>
    <n v="1"/>
    <x v="1"/>
  </r>
  <r>
    <n v="90250"/>
    <s v="20331"/>
    <s v="ТОО Тулпар Мастер"/>
    <x v="2"/>
    <x v="2"/>
    <x v="12"/>
    <x v="64"/>
    <x v="6"/>
    <s v="ОФФ_ТРЕЙД"/>
    <n v="50303934"/>
    <s v="Нурлан"/>
    <s v="Суюнбая 569"/>
    <x v="1151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2"/>
    <x v="64"/>
    <x v="6"/>
    <s v="ОФФ_ТРЕЙД"/>
    <n v="50304030"/>
    <s v="Magnit"/>
    <s v="Суюнбая 204-1"/>
    <x v="1152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2"/>
    <x v="64"/>
    <x v="6"/>
    <s v="ОФФ_ТРЕЙД"/>
    <n v="6000304686"/>
    <s v="Семейный"/>
    <s v="Суюнбая 171/1"/>
    <x v="1153"/>
    <s v="150519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2"/>
    <x v="64"/>
    <x v="6"/>
    <s v="ОФФ_ТРЕЙД"/>
    <n v="6000304686"/>
    <s v="Семейный"/>
    <s v="Суюнбая 171/1"/>
    <x v="1153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2"/>
    <x v="64"/>
    <x v="6"/>
    <s v="ОФФ_ТРЕЙД"/>
    <n v="6009062403"/>
    <s v="ORTALYQ"/>
    <s v="Талгарский район, Кызыл Ту пос"/>
    <x v="1154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4"/>
    <x v="6"/>
    <s v="ОФФ_ТРЕЙД"/>
    <n v="6009062403"/>
    <s v="ORTALYQ"/>
    <s v="Талгарский район, Кызыл Ту пос"/>
    <x v="1154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302959"/>
    <s v="Алтын Дан"/>
    <s v="Тынышбаева 3А"/>
    <x v="1155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302959"/>
    <s v="Алтын Дан"/>
    <s v="Тынышбаева 3А"/>
    <x v="1155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302980"/>
    <s v="Беркут"/>
    <s v="Акан серы 133"/>
    <x v="1156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302980"/>
    <s v="Беркут"/>
    <s v="Акан серы 133"/>
    <x v="1156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303019"/>
    <s v="Крона"/>
    <s v="Акынова 15"/>
    <x v="1157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303019"/>
    <s v="Крона"/>
    <s v="Акынова 15"/>
    <x v="1157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303046"/>
    <s v="Милана"/>
    <s v="Акан Серы 13 А"/>
    <x v="1158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303046"/>
    <s v="Милана"/>
    <s v="Акан Серы 13 А"/>
    <x v="1158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303110"/>
    <s v="Шугла"/>
    <s v="Сейфуллина пр 54"/>
    <x v="1159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303110"/>
    <s v="Шугла"/>
    <s v="Сейфуллина пр 54"/>
    <x v="1159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303636"/>
    <s v="Тарим"/>
    <s v="Омарова 39 А"/>
    <x v="1160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303636"/>
    <s v="Тарим"/>
    <s v="Омарова 39 А"/>
    <x v="1160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303800"/>
    <s v="Бахус"/>
    <s v="Жумабаева 34а"/>
    <x v="1161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303800"/>
    <s v="Бахус"/>
    <s v="Жумабаева 34а"/>
    <x v="1161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303813"/>
    <s v="Городок"/>
    <s v="Сейфуллина 229"/>
    <x v="1162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303813"/>
    <s v="Городок"/>
    <s v="Сейфуллина 229"/>
    <x v="1162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303852"/>
    <s v="Меркурий"/>
    <s v="Касина 125"/>
    <x v="1163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303852"/>
    <s v="Меркурий"/>
    <s v="Касина 125"/>
    <x v="1163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303897"/>
    <s v="Фортуна"/>
    <s v="Койшыбаева Ш.Б. ИП"/>
    <x v="1164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303897"/>
    <s v="Фортуна"/>
    <s v="Койшыбаева Ш.Б. ИП"/>
    <x v="1164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303898"/>
    <s v="Цефея"/>
    <s v="Сейфуллина 59"/>
    <x v="1165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303898"/>
    <s v="Цефея"/>
    <s v="Сейфуллина 59"/>
    <x v="1165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408715"/>
    <s v="Шалахо"/>
    <s v="Акан Серы 65"/>
    <x v="1166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408715"/>
    <s v="Шалахо"/>
    <s v="Акан Серы 65"/>
    <x v="1166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563801"/>
    <s v="Береке"/>
    <s v="Толстого 16"/>
    <x v="1167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563801"/>
    <s v="Береке"/>
    <s v="Толстого 16"/>
    <x v="1167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638916"/>
    <s v="Айсель"/>
    <s v="Жансугурова 277"/>
    <x v="1168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50638916"/>
    <s v="Айсель"/>
    <s v="Жансугурова 277"/>
    <x v="1168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6000928339"/>
    <s v="Айгерим"/>
    <s v="Омарова 59"/>
    <x v="1169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6000928339"/>
    <s v="Айгерим"/>
    <s v="Омарова 59"/>
    <x v="1169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6000928665"/>
    <s v="Эмилия"/>
    <s v="Рудаки ул., 100 д."/>
    <x v="1170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6000928665"/>
    <s v="Эмилия"/>
    <s v="Рудаки ул., 100 д."/>
    <x v="1170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6009061593"/>
    <s v="Aisu"/>
    <s v="Жансугурова ул. 229"/>
    <x v="1171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5"/>
    <x v="6"/>
    <s v="ОФФ_ТРЕЙД"/>
    <n v="6009061593"/>
    <s v="Aisu"/>
    <s v="Жансугурова ул. 229"/>
    <x v="1171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6"/>
    <x v="6"/>
    <s v="ОФФ_ТРЕЙД"/>
    <n v="6000690245"/>
    <s v="Чудо"/>
    <s v="Земнухова 116, уг.ул Бартольда "/>
    <x v="1172"/>
    <s v="150519"/>
    <x v="0"/>
    <s v="08.05.2026"/>
    <s v="31.05.2026"/>
    <n v="10912.698412698413"/>
    <n v="8000"/>
    <n v="1"/>
    <n v="1"/>
    <x v="1"/>
  </r>
  <r>
    <n v="90250"/>
    <s v="20331"/>
    <s v="ТОО Тулпар Мастер"/>
    <x v="2"/>
    <x v="2"/>
    <x v="12"/>
    <x v="66"/>
    <x v="6"/>
    <s v="ОФФ_ТРЕЙД"/>
    <n v="6000690245"/>
    <s v="Чудо"/>
    <s v="Земнухова 116, уг.ул Бартольда "/>
    <x v="1172"/>
    <s v="162007"/>
    <x v="0"/>
    <s v="08.05.2026"/>
    <s v="31.05.2026"/>
    <n v="10912.698412698413"/>
    <n v="8000"/>
    <n v="1"/>
    <n v="1"/>
    <x v="1"/>
  </r>
  <r>
    <n v="90250"/>
    <s v="20331"/>
    <s v="ТОО Тулпар Мастер"/>
    <x v="2"/>
    <x v="2"/>
    <x v="12"/>
    <x v="66"/>
    <x v="6"/>
    <s v="ОФФ_ТРЕЙД"/>
    <n v="6000928234"/>
    <s v="Теремок"/>
    <s v="Бесибаева ул., 128 д."/>
    <x v="1173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2"/>
    <x v="67"/>
    <x v="6"/>
    <s v="ОФФ_ТРЕЙД"/>
    <n v="50303792"/>
    <s v="Арай"/>
    <s v="Жансугурова 505"/>
    <x v="1174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7"/>
    <x v="6"/>
    <s v="ОФФ_ТРЕЙД"/>
    <n v="50303792"/>
    <s v="Арай"/>
    <s v="Жансугурова 505"/>
    <x v="1174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7"/>
    <x v="6"/>
    <s v="ОФФ_ТРЕЙД"/>
    <n v="6000926615"/>
    <s v="Мини Маркет "/>
    <s v="Айнабулак-1 мкр., 9а дом"/>
    <x v="1175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2"/>
    <x v="67"/>
    <x v="6"/>
    <s v="ОФФ_ТРЕЙД"/>
    <n v="6000926615"/>
    <s v="Мини Маркет "/>
    <s v="Айнабулак-1 мкр., 9а дом"/>
    <x v="1175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68"/>
    <x v="6"/>
    <s v="ОФФ_ТРЕЙД"/>
    <n v="50305750"/>
    <s v="Айбар"/>
    <s v="Гайдара 147"/>
    <x v="1176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68"/>
    <x v="6"/>
    <s v="ОФФ_ТРЕЙД"/>
    <n v="50305750"/>
    <s v="Айбар"/>
    <s v="Гайдара 147"/>
    <x v="1176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68"/>
    <x v="6"/>
    <s v="ОФФ_ТРЕЙД"/>
    <n v="50305765"/>
    <s v="Арал"/>
    <s v="Лазарева 86"/>
    <x v="1177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68"/>
    <x v="6"/>
    <s v="ОФФ_ТРЕЙД"/>
    <n v="50305765"/>
    <s v="Арал"/>
    <s v="Лазарева 86"/>
    <x v="1177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68"/>
    <x v="6"/>
    <s v="ОФФ_ТРЕЙД"/>
    <n v="50305796"/>
    <s v="Дархан"/>
    <s v="Тургут Озала 148"/>
    <x v="1178"/>
    <s v="150519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68"/>
    <x v="6"/>
    <s v="ОФФ_ТРЕЙД"/>
    <n v="50305796"/>
    <s v="Дархан"/>
    <s v="Тургут Озала 148"/>
    <x v="1178"/>
    <s v="162007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68"/>
    <x v="6"/>
    <s v="ОФФ_ТРЕЙД"/>
    <n v="50305924"/>
    <s v="Улан"/>
    <s v="Шакарима ул., 13 д., 54 н.п."/>
    <x v="1179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68"/>
    <x v="6"/>
    <s v="ОФФ_ТРЕЙД"/>
    <n v="50305924"/>
    <s v="Улан"/>
    <s v="Шакарима ул., 13 д., 54 н.п."/>
    <x v="1179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68"/>
    <x v="6"/>
    <s v="ОФФ_ТРЕЙД"/>
    <n v="50563903"/>
    <s v="Прайд"/>
    <s v="Толе би ул., 280 д., 4 н.п."/>
    <x v="1180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68"/>
    <x v="6"/>
    <s v="ОФФ_ТРЕЙД"/>
    <n v="50563903"/>
    <s v="Прайд"/>
    <s v="Толе би ул., 280 д., 4 н.п."/>
    <x v="1180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68"/>
    <x v="6"/>
    <s v="ОФФ_ТРЕЙД"/>
    <n v="50725814"/>
    <s v="ЖАКЫП"/>
    <s v="Вахтангова 2а"/>
    <x v="1181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68"/>
    <x v="6"/>
    <s v="ОФФ_ТРЕЙД"/>
    <n v="50725814"/>
    <s v="ЖАКЫП"/>
    <s v="Вахтангова 2а"/>
    <x v="1181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68"/>
    <x v="6"/>
    <s v="ОФФ_ТРЕЙД"/>
    <n v="6000304803"/>
    <s v="Апельсин"/>
    <s v="Егизбаева ул 7/3"/>
    <x v="1182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68"/>
    <x v="6"/>
    <s v="ОФФ_ТРЕЙД"/>
    <n v="6000304803"/>
    <s v="Апельсин"/>
    <s v="Егизбаева ул 7/3"/>
    <x v="1182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68"/>
    <x v="6"/>
    <s v="ОФФ_ТРЕЙД"/>
    <n v="6000926759"/>
    <s v="UN Market Plus 2"/>
    <s v="Сатпаева ул., 90/43"/>
    <x v="1183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68"/>
    <x v="6"/>
    <s v="ОФФ_ТРЕЙД"/>
    <n v="6000926759"/>
    <s v="UN Market Plus 2"/>
    <s v="Сатпаева ул., 90/43"/>
    <x v="1183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68"/>
    <x v="6"/>
    <s v="ОФФ_ТРЕЙД"/>
    <n v="6000926833"/>
    <s v="Солнышко"/>
    <s v="8 мкр., 87 д."/>
    <x v="1184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68"/>
    <x v="6"/>
    <s v="ОФФ_ТРЕЙД"/>
    <n v="6000926833"/>
    <s v="Солнышко"/>
    <s v="8 мкр., 87 д."/>
    <x v="1184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68"/>
    <x v="6"/>
    <s v="ОФФ_ТРЕЙД"/>
    <n v="6000928406"/>
    <s v="MERCI MARKET"/>
    <s v="Егисбаева 5 "/>
    <x v="1185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68"/>
    <x v="6"/>
    <s v="ОФФ_ТРЕЙД"/>
    <n v="6000928406"/>
    <s v="MERCI MARKET"/>
    <s v="Егисбаева 5 "/>
    <x v="1185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68"/>
    <x v="6"/>
    <s v="ОФФ_ТРЕЙД"/>
    <n v="6000929272"/>
    <s v="Cristal Market"/>
    <s v="Абая ул., 160 д."/>
    <x v="1186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68"/>
    <x v="6"/>
    <s v="ОФФ_ТРЕЙД"/>
    <n v="6000929272"/>
    <s v="Cristal Market"/>
    <s v="Абая ул., 160 д."/>
    <x v="1186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68"/>
    <x v="6"/>
    <s v="ОФФ_ТРЕЙД"/>
    <n v="6000929274"/>
    <s v="НАШ МАРКЕТ"/>
    <s v="Толе би ул., 286/3 д."/>
    <x v="1187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68"/>
    <x v="6"/>
    <s v="ОФФ_ТРЕЙД"/>
    <n v="6000929274"/>
    <s v="НАШ МАРКЕТ"/>
    <s v="Толе би ул., 286/3 д."/>
    <x v="1187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68"/>
    <x v="6"/>
    <s v="ОФФ_ТРЕЙД"/>
    <n v="6000929327"/>
    <s v="BASKET MARKET"/>
    <s v="Абая ул., 160 д"/>
    <x v="1188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68"/>
    <x v="6"/>
    <s v="ОФФ_ТРЕЙД"/>
    <n v="6000929327"/>
    <s v="BASKET MARKET"/>
    <s v="Абая ул., 160 д"/>
    <x v="1188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68"/>
    <x v="6"/>
    <s v="ОФФ_ТРЕЙД"/>
    <n v="6009061807"/>
    <s v="ФРЕШ"/>
    <s v="Егизбаева ул., 7/8 д."/>
    <x v="1189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68"/>
    <x v="6"/>
    <s v="ОФФ_ТРЕЙД"/>
    <n v="6009061807"/>
    <s v="ФРЕШ"/>
    <s v="Егизбаева ул., 7/8 д."/>
    <x v="1189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69"/>
    <x v="6"/>
    <s v="ОФФ_ТРЕЙД"/>
    <n v="50304828"/>
    <s v="Тим"/>
    <s v="Мустафина 90"/>
    <x v="1190"/>
    <s v="150519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69"/>
    <x v="6"/>
    <s v="ОФФ_ТРЕЙД"/>
    <n v="50304828"/>
    <s v="Тим"/>
    <s v="Мустафина 90"/>
    <x v="1190"/>
    <s v="162007"/>
    <x v="0"/>
    <s v="08.05.2026"/>
    <s v="31.05.2026"/>
    <n v="10912.698412698413"/>
    <n v="5000"/>
    <n v="1"/>
    <n v="1"/>
    <x v="1"/>
  </r>
  <r>
    <n v="90250"/>
    <s v="20331"/>
    <s v="ТОО Тулпар Мастер"/>
    <x v="2"/>
    <x v="2"/>
    <x v="13"/>
    <x v="69"/>
    <x v="6"/>
    <s v="ОФФ_ТРЕЙД"/>
    <n v="50305095"/>
    <s v="Анеля"/>
    <s v="Орбита 3 49"/>
    <x v="1191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69"/>
    <x v="6"/>
    <s v="ОФФ_ТРЕЙД"/>
    <n v="50305095"/>
    <s v="Анеля"/>
    <s v="Орбита 3 49"/>
    <x v="1191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69"/>
    <x v="6"/>
    <s v="ОФФ_ТРЕЙД"/>
    <n v="50305102"/>
    <s v="Астана"/>
    <s v="Орбита 4 мкр., 1 д."/>
    <x v="1192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69"/>
    <x v="6"/>
    <s v="ОФФ_ТРЕЙД"/>
    <n v="50305102"/>
    <s v="Астана"/>
    <s v="Орбита 4 мкр., 1 д."/>
    <x v="1192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69"/>
    <x v="6"/>
    <s v="ОФФ_ТРЕЙД"/>
    <n v="50305121"/>
    <s v="FORTUNA"/>
    <s v="Орбита - 3 мкр., 30 д., 107 н.п."/>
    <x v="1193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69"/>
    <x v="6"/>
    <s v="ОФФ_ТРЕЙД"/>
    <n v="50305121"/>
    <s v="FORTUNA"/>
    <s v="Орбита - 3 мкр., 30 д., 107 н.п."/>
    <x v="1193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69"/>
    <x v="6"/>
    <s v="ОФФ_ТРЕЙД"/>
    <n v="50305136"/>
    <s v="Динара"/>
    <s v="Орбита 1мкр 8 А"/>
    <x v="1194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69"/>
    <x v="6"/>
    <s v="ОФФ_ТРЕЙД"/>
    <n v="50305136"/>
    <s v="Динара"/>
    <s v="Орбита 1мкр 8 А"/>
    <x v="1194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69"/>
    <x v="6"/>
    <s v="ОФФ_ТРЕЙД"/>
    <n v="50305138"/>
    <s v="Дос"/>
    <s v="Орбита-2 мкр, 28 д."/>
    <x v="1195"/>
    <s v="150519"/>
    <x v="0"/>
    <s v="08.05.2026"/>
    <s v="31.05.2026"/>
    <n v="10912.698412698413"/>
    <n v="500"/>
    <n v="1"/>
    <n v="1"/>
    <x v="1"/>
  </r>
  <r>
    <n v="90250"/>
    <s v="20331"/>
    <s v="ТОО Тулпар Мастер"/>
    <x v="2"/>
    <x v="2"/>
    <x v="13"/>
    <x v="69"/>
    <x v="6"/>
    <s v="ОФФ_ТРЕЙД"/>
    <n v="50305138"/>
    <s v="Дос"/>
    <s v="Орбита-2 мкр, 28 д."/>
    <x v="1195"/>
    <s v="162007"/>
    <x v="0"/>
    <s v="08.05.2026"/>
    <s v="31.05.2026"/>
    <n v="10912.698412698413"/>
    <n v="3500"/>
    <n v="1"/>
    <n v="1"/>
    <x v="1"/>
  </r>
  <r>
    <n v="90250"/>
    <s v="20331"/>
    <s v="ТОО Тулпар Мастер"/>
    <x v="2"/>
    <x v="2"/>
    <x v="13"/>
    <x v="69"/>
    <x v="6"/>
    <s v="ОФФ_ТРЕЙД"/>
    <n v="50305232"/>
    <s v="Наз"/>
    <s v="Орбита 2мкр 27"/>
    <x v="1196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69"/>
    <x v="6"/>
    <s v="ОФФ_ТРЕЙД"/>
    <n v="50305232"/>
    <s v="Наз"/>
    <s v="Орбита 2мкр 27"/>
    <x v="1196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69"/>
    <x v="6"/>
    <s v="ОФФ_ТРЕЙД"/>
    <n v="50305233"/>
    <s v="Шарайна"/>
    <s v="Орбита 2 мкр., 29 д.,"/>
    <x v="1197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69"/>
    <x v="6"/>
    <s v="ОФФ_ТРЕЙД"/>
    <n v="50305233"/>
    <s v="Шарайна"/>
    <s v="Орбита 2 мкр., 29 д.,"/>
    <x v="1197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69"/>
    <x v="6"/>
    <s v="ОФФ_ТРЕЙД"/>
    <n v="50305559"/>
    <s v="Ак Бота"/>
    <s v="Арычная 1"/>
    <x v="1198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69"/>
    <x v="6"/>
    <s v="ОФФ_ТРЕЙД"/>
    <n v="50305559"/>
    <s v="Ак Бота"/>
    <s v="Арычная 1"/>
    <x v="1198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69"/>
    <x v="6"/>
    <s v="ОФФ_ТРЕЙД"/>
    <n v="50305704"/>
    <s v="Тау-Самал"/>
    <s v="Центральная ул., Шоссейная уг., ул."/>
    <x v="1199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69"/>
    <x v="6"/>
    <s v="ОФФ_ТРЕЙД"/>
    <n v="50305704"/>
    <s v="Тау-Самал"/>
    <s v="Центральная ул., Шоссейная уг., ул."/>
    <x v="1199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69"/>
    <x v="6"/>
    <s v="ОФФ_ТРЕЙД"/>
    <n v="50563890"/>
    <s v="Аппетит"/>
    <s v="Орбита-1 мкр 2"/>
    <x v="1200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69"/>
    <x v="6"/>
    <s v="ОФФ_ТРЕЙД"/>
    <n v="50563890"/>
    <s v="Аппетит"/>
    <s v="Орбита-1 мкр 2"/>
    <x v="1200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69"/>
    <x v="6"/>
    <s v="ОФФ_ТРЕЙД"/>
    <n v="50751861"/>
    <s v="Айдос"/>
    <s v="Орбита-2мкр 34"/>
    <x v="1201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69"/>
    <x v="6"/>
    <s v="ОФФ_ТРЕЙД"/>
    <n v="50751861"/>
    <s v="Айдос"/>
    <s v="Орбита-2мкр 34"/>
    <x v="1201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69"/>
    <x v="6"/>
    <s v="ОФФ_ТРЕЙД"/>
    <n v="6000304052"/>
    <s v="Ди Мади "/>
    <s v="Санаторная ул 34 пом 22"/>
    <x v="1202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69"/>
    <x v="6"/>
    <s v="ОФФ_ТРЕЙД"/>
    <n v="6000304052"/>
    <s v="Ди Мади "/>
    <s v="Санаторная ул 34 пом 22"/>
    <x v="1202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69"/>
    <x v="6"/>
    <s v="ОФФ_ТРЕЙД"/>
    <n v="6000928078"/>
    <s v="Байшешек"/>
    <s v="Байшешек ул., 2/1 д."/>
    <x v="1203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69"/>
    <x v="6"/>
    <s v="ОФФ_ТРЕЙД"/>
    <n v="6000928078"/>
    <s v="Байшешек"/>
    <s v="Байшешек ул., 2/1 д."/>
    <x v="1203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69"/>
    <x v="6"/>
    <s v="ОФФ_ТРЕЙД"/>
    <n v="6000928395"/>
    <s v="AP Market"/>
    <s v=" Микрорайон Ерменсай 9"/>
    <x v="1204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69"/>
    <x v="6"/>
    <s v="ОФФ_ТРЕЙД"/>
    <n v="6000928395"/>
    <s v="AP Market"/>
    <s v=" Микрорайон Ерменсай 9"/>
    <x v="1204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70"/>
    <x v="6"/>
    <s v="ОФФ_ТРЕЙД"/>
    <n v="50692609"/>
    <s v="Salem"/>
    <s v="Дунаевского 20"/>
    <x v="1205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3"/>
    <x v="71"/>
    <x v="6"/>
    <s v="ОФФ_ТРЕЙД"/>
    <n v="50304725"/>
    <s v="Димаш"/>
    <s v="Гургут-Озала ул., 59 д., 1 н.п."/>
    <x v="1206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71"/>
    <x v="6"/>
    <s v="ОФФ_ТРЕЙД"/>
    <n v="50304725"/>
    <s v="Димаш"/>
    <s v="Гургут-Озала ул., 59 д., 1 н.п."/>
    <x v="1206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71"/>
    <x v="6"/>
    <s v="ОФФ_ТРЕЙД"/>
    <n v="50305969"/>
    <s v="Азия"/>
    <s v="Кудерина 28"/>
    <x v="1207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71"/>
    <x v="6"/>
    <s v="ОФФ_ТРЕЙД"/>
    <n v="50305969"/>
    <s v="Азия"/>
    <s v="Кудерина 28"/>
    <x v="1207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71"/>
    <x v="6"/>
    <s v="ОФФ_ТРЕЙД"/>
    <n v="50305971"/>
    <s v="Айгуль"/>
    <s v="Райымбека пр., 208 д., 1 н.п."/>
    <x v="1208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3"/>
    <x v="71"/>
    <x v="6"/>
    <s v="ОФФ_ТРЕЙД"/>
    <n v="50306004"/>
    <s v="Астор"/>
    <s v="Райымбека пр-т., 303 д., 2 кв."/>
    <x v="1209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71"/>
    <x v="6"/>
    <s v="ОФФ_ТРЕЙД"/>
    <n v="50306004"/>
    <s v="Астор"/>
    <s v="Райымбека пр-т., 303 д., 2 кв."/>
    <x v="1209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71"/>
    <x v="6"/>
    <s v="ОФФ_ТРЕЙД"/>
    <n v="50306042"/>
    <s v="Ивит"/>
    <s v="Рыскулова пр 116"/>
    <x v="1210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71"/>
    <x v="6"/>
    <s v="ОФФ_ТРЕЙД"/>
    <n v="50306042"/>
    <s v="Ивит"/>
    <s v="Рыскулова пр 116"/>
    <x v="1210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71"/>
    <x v="6"/>
    <s v="ОФФ_ТРЕЙД"/>
    <n v="50306157"/>
    <s v="На Галилэя"/>
    <s v="Галилея 2 А"/>
    <x v="1211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71"/>
    <x v="6"/>
    <s v="ОФФ_ТРЕЙД"/>
    <n v="50306157"/>
    <s v="На Галилэя"/>
    <s v="Галилея 2 А"/>
    <x v="1211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71"/>
    <x v="6"/>
    <s v="ОФФ_ТРЕЙД"/>
    <n v="50751841"/>
    <s v="Зейтун"/>
    <s v="Дуйсенова 33"/>
    <x v="1212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3"/>
    <x v="71"/>
    <x v="6"/>
    <s v="ОФФ_ТРЕЙД"/>
    <n v="50751875"/>
    <s v="Теремок"/>
    <s v="Данченко 11"/>
    <x v="1213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71"/>
    <x v="6"/>
    <s v="ОФФ_ТРЕЙД"/>
    <n v="50751875"/>
    <s v="Теремок"/>
    <s v="Данченко 11"/>
    <x v="1213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71"/>
    <x v="6"/>
    <s v="ОФФ_ТРЕЙД"/>
    <n v="50828977"/>
    <s v="Нурай"/>
    <s v="Райымбека ул., 243/1 д., 57 пом."/>
    <x v="1214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71"/>
    <x v="6"/>
    <s v="ОФФ_ТРЕЙД"/>
    <n v="50828977"/>
    <s v="Нурай"/>
    <s v="Райымбека ул., 243/1 д., 57 пом."/>
    <x v="1214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71"/>
    <x v="6"/>
    <s v="ОФФ_ТРЕЙД"/>
    <n v="50840033"/>
    <s v=" Казиза"/>
    <s v="Гайдара 56"/>
    <x v="1215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3"/>
    <x v="71"/>
    <x v="6"/>
    <s v="ОФФ_ТРЕЙД"/>
    <n v="6000927628"/>
    <s v="Сабыр"/>
    <s v="Корнилова ул., 32"/>
    <x v="1216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71"/>
    <x v="6"/>
    <s v="ОФФ_ТРЕЙД"/>
    <n v="6000927628"/>
    <s v="Сабыр"/>
    <s v="Корнилова ул., 32"/>
    <x v="1216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71"/>
    <x v="6"/>
    <s v="ОФФ_ТРЕЙД"/>
    <n v="6000928022"/>
    <s v="Gulim market"/>
    <s v="Райымбека пр-т., 267 д."/>
    <x v="1217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71"/>
    <x v="6"/>
    <s v="ОФФ_ТРЕЙД"/>
    <n v="6000928022"/>
    <s v="Gulim market"/>
    <s v="Райымбека пр-т., 267 д."/>
    <x v="1217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71"/>
    <x v="6"/>
    <s v="ОФФ_ТРЕЙД"/>
    <n v="6000928405"/>
    <s v="Айзере"/>
    <s v="Проспект Рыскулова, 168/1, 050061, Алматы, Алатауский район, 1 этаж • 1 этаж"/>
    <x v="1218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71"/>
    <x v="6"/>
    <s v="ОФФ_ТРЕЙД"/>
    <n v="6000928405"/>
    <s v="Айзере"/>
    <s v="Проспект Рыскулова, 168/1, 050061, Алматы, Алатауский район, 1 этаж • 1 этаж"/>
    <x v="1218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71"/>
    <x v="6"/>
    <s v="ОФФ_ТРЕЙД"/>
    <n v="6000928438"/>
    <s v="Соня"/>
    <s v="Бокеева 1а"/>
    <x v="1219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71"/>
    <x v="6"/>
    <s v="ОФФ_ТРЕЙД"/>
    <n v="6000928438"/>
    <s v="Соня"/>
    <s v="Бокеева 1а"/>
    <x v="1219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71"/>
    <x v="6"/>
    <s v="ОФФ_ТРЕЙД"/>
    <n v="6000928871"/>
    <s v="Aiganym"/>
    <s v="Райымбека пр-т., 253 д."/>
    <x v="1220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71"/>
    <x v="6"/>
    <s v="ОФФ_ТРЕЙД"/>
    <n v="6000928871"/>
    <s v="Aiganym"/>
    <s v="Райымбека пр-т., 253 д."/>
    <x v="1220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71"/>
    <x v="6"/>
    <s v="ОФФ_ТРЕЙД"/>
    <n v="6000929027"/>
    <s v="Асылжан"/>
    <s v="Усть-Каменогорская ул., 53/2а д."/>
    <x v="1221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71"/>
    <x v="6"/>
    <s v="ОФФ_ТРЕЙД"/>
    <n v="6000929027"/>
    <s v="Асылжан"/>
    <s v="Усть-Каменогорская ул., 53/2а д."/>
    <x v="1221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71"/>
    <x v="6"/>
    <s v="ОФФ_ТРЕЙД"/>
    <n v="6009061438"/>
    <s v="Руфина"/>
    <s v="Гончарова ул. 41"/>
    <x v="1222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71"/>
    <x v="6"/>
    <s v="ОФФ_ТРЕЙД"/>
    <n v="6009061438"/>
    <s v="Руфина"/>
    <s v="Гончарова ул. 41"/>
    <x v="1222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71"/>
    <x v="6"/>
    <s v="ОФФ_ТРЕЙД"/>
    <n v="6009061762"/>
    <s v="ОК"/>
    <s v="Райымбека ул., д. 206/12"/>
    <x v="1223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71"/>
    <x v="6"/>
    <s v="ОФФ_ТРЕЙД"/>
    <n v="6009061762"/>
    <s v="ОК"/>
    <s v="Райымбека ул., д. 206/12"/>
    <x v="1223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71"/>
    <x v="6"/>
    <s v="ОФФ_ТРЕЙД"/>
    <n v="6009061776"/>
    <s v="Нур"/>
    <s v="Райымбека ул., 198б дом"/>
    <x v="1224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71"/>
    <x v="6"/>
    <s v="ОФФ_ТРЕЙД"/>
    <n v="6009061776"/>
    <s v="Нур"/>
    <s v="Райымбека ул., 198б дом"/>
    <x v="1224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3"/>
    <x v="71"/>
    <x v="6"/>
    <s v="ОФФ_ТРЕЙД"/>
    <n v="6009061964"/>
    <s v="ALI"/>
    <s v="Брусиловского  ул. 44А"/>
    <x v="1225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71"/>
    <x v="6"/>
    <s v="ОФФ_ТРЕЙД"/>
    <n v="6009061964"/>
    <s v="ALI"/>
    <s v="Брусиловского  ул. 44А"/>
    <x v="1225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71"/>
    <x v="6"/>
    <s v="ОФФ_ТРЕЙД"/>
    <n v="6009981346"/>
    <s v="Нельнора"/>
    <s v="2 Братская ул., Фадеева уг., ул., 40 д."/>
    <x v="1226"/>
    <s v="150519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71"/>
    <x v="6"/>
    <s v="ОФФ_ТРЕЙД"/>
    <n v="6009981346"/>
    <s v="Нельнора"/>
    <s v="2 Братская ул., Фадеева уг., ул., 40 д."/>
    <x v="1226"/>
    <s v="162007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72"/>
    <x v="6"/>
    <s v="ОФФ_ТРЕЙД"/>
    <n v="6000304616"/>
    <s v="FM Fresh Plus"/>
    <s v="Розыбакиева ул. 247"/>
    <x v="1227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3"/>
    <x v="72"/>
    <x v="6"/>
    <s v="ОФФ_ТРЕЙД"/>
    <n v="6000690572"/>
    <s v="FM Fresh market №1(Карлукова) "/>
    <s v="Кекилбайулы ул., 38г д."/>
    <x v="1228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72"/>
    <x v="6"/>
    <s v="ОФФ_ТРЕЙД"/>
    <n v="6000690572"/>
    <s v="FM Fresh market №1(Карлукова) "/>
    <s v="Кекилбайулы ул., 38г д."/>
    <x v="1228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3"/>
    <x v="72"/>
    <x v="6"/>
    <s v="ОФФ_ТРЕЙД"/>
    <n v="6009981128"/>
    <s v="S маркет"/>
    <s v="10 мкр 59б"/>
    <x v="1229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3"/>
    <x v="72"/>
    <x v="6"/>
    <s v="ОФФ_ТРЕЙД"/>
    <n v="6009981128"/>
    <s v="S маркет"/>
    <s v="10 мкр 59б"/>
    <x v="1229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4"/>
    <x v="73"/>
    <x v="6"/>
    <s v="ОФФ_ТРЕЙД"/>
    <n v="50302569"/>
    <s v="Анни"/>
    <s v="Барибаева ул. 9"/>
    <x v="1230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4"/>
    <x v="73"/>
    <x v="6"/>
    <s v="ОФФ_ТРЕЙД"/>
    <n v="6009061054"/>
    <s v="Магнат"/>
    <s v="Гоголя ул., 109"/>
    <x v="1231"/>
    <s v="150519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4"/>
    <x v="73"/>
    <x v="6"/>
    <s v="ОФФ_ТРЕЙД"/>
    <n v="6009061054"/>
    <s v="Магнат"/>
    <s v="Гоголя ул., 109"/>
    <x v="1231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4"/>
    <x v="74"/>
    <x v="6"/>
    <s v="ОФФ_ТРЕЙД"/>
    <n v="50303375"/>
    <s v="Диана"/>
    <s v="Наурызбай Батыра 28"/>
    <x v="1232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4"/>
    <x v="6"/>
    <s v="ОФФ_ТРЕЙД"/>
    <n v="50303375"/>
    <s v="Диана"/>
    <s v="Наурызбай Батыра 28"/>
    <x v="1232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4"/>
    <x v="6"/>
    <s v="ОФФ_ТРЕЙД"/>
    <n v="50303382"/>
    <s v="Жандос"/>
    <s v="Наурызбай Батыра Уг Турекулова 20"/>
    <x v="1233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4"/>
    <x v="6"/>
    <s v="ОФФ_ТРЕЙД"/>
    <n v="50303382"/>
    <s v="Жандос"/>
    <s v="Наурызбай Батыра Уг Турекулова 20"/>
    <x v="1233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4"/>
    <x v="6"/>
    <s v="ОФФ_ТРЕЙД"/>
    <n v="50304131"/>
    <s v="Имран"/>
    <s v="Казыбек-Би 183"/>
    <x v="1234"/>
    <s v="150519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4"/>
    <x v="74"/>
    <x v="6"/>
    <s v="ОФФ_ТРЕЙД"/>
    <n v="50304131"/>
    <s v="Имран"/>
    <s v="Казыбек-Би 183"/>
    <x v="1234"/>
    <s v="162007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4"/>
    <x v="74"/>
    <x v="6"/>
    <s v="ОФФ_ТРЕЙД"/>
    <n v="50304144"/>
    <s v="Куаныш"/>
    <s v="Муратбаева ул 164"/>
    <x v="1235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4"/>
    <x v="74"/>
    <x v="6"/>
    <s v="ОФФ_ТРЕЙД"/>
    <n v="50304144"/>
    <s v="Куаныш"/>
    <s v="Муратбаева ул 164"/>
    <x v="1235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4"/>
    <x v="74"/>
    <x v="6"/>
    <s v="ОФФ_ТРЕЙД"/>
    <n v="50304162"/>
    <s v="JONON"/>
    <s v="Макатаева ул. 186/15"/>
    <x v="1236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4"/>
    <x v="6"/>
    <s v="ОФФ_ТРЕЙД"/>
    <n v="50304162"/>
    <s v="JONON"/>
    <s v="Макатаева ул. 186/15"/>
    <x v="1236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4"/>
    <x v="6"/>
    <s v="ОФФ_ТРЕЙД"/>
    <n v="50304217"/>
    <s v="Эльшан"/>
    <s v="Макатаева 143"/>
    <x v="1237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4"/>
    <x v="74"/>
    <x v="6"/>
    <s v="ОФФ_ТРЕЙД"/>
    <n v="50304217"/>
    <s v="Эльшан"/>
    <s v="Макатаева 143"/>
    <x v="1237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4"/>
    <x v="74"/>
    <x v="6"/>
    <s v="ОФФ_ТРЕЙД"/>
    <n v="50304221"/>
    <s v="Нур"/>
    <s v="Жумалиева 144"/>
    <x v="1238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4"/>
    <x v="74"/>
    <x v="6"/>
    <s v="ОФФ_ТРЕЙД"/>
    <n v="50306010"/>
    <s v="Береке"/>
    <s v="Райымбека пр., 172а д., 3 н.п."/>
    <x v="1239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4"/>
    <x v="74"/>
    <x v="6"/>
    <s v="ОФФ_ТРЕЙД"/>
    <n v="50306010"/>
    <s v="Береке"/>
    <s v="Райымбека пр., 172а д., 3 н.п."/>
    <x v="1239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4"/>
    <x v="74"/>
    <x v="6"/>
    <s v="ОФФ_ТРЕЙД"/>
    <n v="50563793"/>
    <s v="Аксай Нан"/>
    <s v="Кожамкулова 61"/>
    <x v="1240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4"/>
    <x v="74"/>
    <x v="6"/>
    <s v="ОФФ_ТРЕЙД"/>
    <n v="50563793"/>
    <s v="Аксай Нан"/>
    <s v="Кожамкулова 61"/>
    <x v="1240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4"/>
    <x v="74"/>
    <x v="6"/>
    <s v="ОФФ_ТРЕЙД"/>
    <n v="6000304418"/>
    <s v="Минимаркет"/>
    <s v="Казыбек би ул 125/1"/>
    <x v="1241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4"/>
    <x v="6"/>
    <s v="ОФФ_ТРЕЙД"/>
    <n v="6000304418"/>
    <s v="Минимаркет"/>
    <s v="Казыбек би ул 125/1"/>
    <x v="1241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4"/>
    <x v="6"/>
    <s v="ОФФ_ТРЕЙД"/>
    <n v="6000304669"/>
    <s v="Минимаркет"/>
    <s v="Казыбек би ул., 139 д."/>
    <x v="1242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4"/>
    <x v="74"/>
    <x v="6"/>
    <s v="ОФФ_ТРЕЙД"/>
    <n v="6000304669"/>
    <s v="Минимаркет"/>
    <s v="Казыбек би ул., 139 д."/>
    <x v="1242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4"/>
    <x v="74"/>
    <x v="6"/>
    <s v="ОФФ_ТРЕЙД"/>
    <n v="6000304750"/>
    <s v="TSmarket"/>
    <s v="Шарипова ул 19"/>
    <x v="1243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4"/>
    <x v="6"/>
    <s v="ОФФ_ТРЕЙД"/>
    <n v="6000304750"/>
    <s v="TSmarket"/>
    <s v="Шарипова ул 19"/>
    <x v="1243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4"/>
    <x v="6"/>
    <s v="ОФФ_ТРЕЙД"/>
    <n v="6000304885"/>
    <s v="Дом продуктов"/>
    <s v="Макатаева ул 158"/>
    <x v="1244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4"/>
    <x v="6"/>
    <s v="ОФФ_ТРЕЙД"/>
    <n v="6000304885"/>
    <s v="Дом продуктов"/>
    <s v="Макатаева ул 158"/>
    <x v="1244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4"/>
    <x v="6"/>
    <s v="ОФФ_ТРЕЙД"/>
    <n v="6000690718"/>
    <s v="Рахат"/>
    <s v="Айтеке би ул 187"/>
    <x v="1245"/>
    <s v="150519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4"/>
    <x v="74"/>
    <x v="6"/>
    <s v="ОФФ_ТРЕЙД"/>
    <n v="6000690718"/>
    <s v="Рахат"/>
    <s v="Айтеке би ул 187"/>
    <x v="1245"/>
    <s v="162007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4"/>
    <x v="74"/>
    <x v="6"/>
    <s v="ОФФ_ТРЕЙД"/>
    <n v="6000927465"/>
    <s v="Daria"/>
    <s v="Жумалиева ул., 16 а д."/>
    <x v="1246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4"/>
    <x v="6"/>
    <s v="ОФФ_ТРЕЙД"/>
    <n v="6000927465"/>
    <s v="Daria"/>
    <s v="Жумалиева ул., 16 а д."/>
    <x v="1246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4"/>
    <x v="6"/>
    <s v="ОФФ_ТРЕЙД"/>
    <n v="6000927596"/>
    <s v="Dos"/>
    <s v="Толе би ул., 130 А д. "/>
    <x v="1247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4"/>
    <x v="6"/>
    <s v="ОФФ_ТРЕЙД"/>
    <n v="6000927596"/>
    <s v="Dos"/>
    <s v="Толе би ул., 130 А д. "/>
    <x v="1247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4"/>
    <x v="6"/>
    <s v="ОФФ_ТРЕЙД"/>
    <n v="6000928892"/>
    <s v="Диас"/>
    <s v="Сейфулина пр., 469/1 д"/>
    <x v="1248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4"/>
    <x v="6"/>
    <s v="ОФФ_ТРЕЙД"/>
    <n v="6000928892"/>
    <s v="Диас"/>
    <s v="Сейфулина пр., 469/1 д"/>
    <x v="1248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4"/>
    <x v="6"/>
    <s v="ОФФ_ТРЕЙД"/>
    <n v="6000929378"/>
    <s v="ШАҒЫН МАРКЕТ"/>
    <s v="Райымбека ул., 174/2 д."/>
    <x v="1249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4"/>
    <x v="6"/>
    <s v="ОФФ_ТРЕЙД"/>
    <n v="6000929378"/>
    <s v="ШАҒЫН МАРКЕТ"/>
    <s v="Райымбека ул., 174/2 д."/>
    <x v="1249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4"/>
    <x v="6"/>
    <s v="ОФФ_ТРЕЙД"/>
    <n v="6009061546"/>
    <s v="Универ"/>
    <s v="Чайковского 22а ул"/>
    <x v="1250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4"/>
    <x v="74"/>
    <x v="6"/>
    <s v="ОФФ_ТРЕЙД"/>
    <n v="6009061546"/>
    <s v="Универ"/>
    <s v="Чайковского 22а ул"/>
    <x v="1250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4"/>
    <x v="75"/>
    <x v="6"/>
    <s v="ОФФ_ТРЕЙД"/>
    <n v="50302557"/>
    <s v="Rich"/>
    <s v="Базарбаева ул., 57 д."/>
    <x v="1251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50302557"/>
    <s v="Rich"/>
    <s v="Базарбаева ул., 57 д."/>
    <x v="1251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50302572"/>
    <s v="Ахчия"/>
    <s v="Коперника 2в"/>
    <x v="1252"/>
    <s v="150519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4"/>
    <x v="75"/>
    <x v="6"/>
    <s v="ОФФ_ТРЕЙД"/>
    <n v="50302572"/>
    <s v="Ахчия"/>
    <s v="Коперника 2в"/>
    <x v="1252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4"/>
    <x v="75"/>
    <x v="6"/>
    <s v="ОФФ_ТРЕЙД"/>
    <n v="50302613"/>
    <s v="Zeinab"/>
    <s v="Иштван Коныра 20"/>
    <x v="1253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50302613"/>
    <s v="Zeinab"/>
    <s v="Иштван Коныра 20"/>
    <x v="1253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50302636"/>
    <s v="Мегдат"/>
    <s v="Думан мкр., Акмешит ул., 7/59 д."/>
    <x v="1254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50302636"/>
    <s v="Мегдат"/>
    <s v="Думан мкр., Акмешит ул., 7/59 д."/>
    <x v="1254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50302695"/>
    <s v="Татарка"/>
    <s v="Оренбургская 2"/>
    <x v="1255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50302695"/>
    <s v="Татарка"/>
    <s v="Оренбургская 2"/>
    <x v="1255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50302711"/>
    <s v="Хлебный"/>
    <s v="Жетысуйская 53а"/>
    <x v="1256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50302711"/>
    <s v="Хлебный"/>
    <s v="Жетысуйская 53а"/>
    <x v="1256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50302769"/>
    <s v="Виктор и Я"/>
    <s v="Балтирик шешен 53"/>
    <x v="1257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50302769"/>
    <s v="Виктор и Я"/>
    <s v="Балтирик шешен 53"/>
    <x v="1257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50302830"/>
    <s v="Линора"/>
    <s v="Станиславского 70"/>
    <x v="1258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50302830"/>
    <s v="Линора"/>
    <s v="Станиславского 70"/>
    <x v="1258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50302843"/>
    <s v="Мухтар"/>
    <s v="Татибекова 92"/>
    <x v="1259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50302843"/>
    <s v="Мухтар"/>
    <s v="Татибекова 92"/>
    <x v="1259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50692615"/>
    <s v="Продукты"/>
    <s v="Джангильдина 131"/>
    <x v="1260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50692615"/>
    <s v="Продукты"/>
    <s v="Джангильдина 131"/>
    <x v="1260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6000690331"/>
    <s v="Гаухар "/>
    <s v="Бурабай ул, 46 "/>
    <x v="1261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6000690331"/>
    <s v="Гаухар "/>
    <s v="Бурабай ул, 46 "/>
    <x v="1261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6000690559"/>
    <s v="Продукты"/>
    <s v="Баянаулская 56"/>
    <x v="1262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6000690559"/>
    <s v="Продукты"/>
    <s v="Баянаулская 56"/>
    <x v="1262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6000927317"/>
    <s v="Qala"/>
    <s v="Баянаульская Гастелло ул., 50/16"/>
    <x v="1263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6000927317"/>
    <s v="Qala"/>
    <s v="Баянаульская Гастелло ул., 50/16"/>
    <x v="1263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6000928370"/>
    <s v="Эльдар"/>
    <s v="Бишкек 14 "/>
    <x v="1264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6000928370"/>
    <s v="Эльдар"/>
    <s v="Бишкек 14 "/>
    <x v="1264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6000928371"/>
    <s v="Батырхан"/>
    <s v=" Сарыарка 37 "/>
    <x v="1265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6000928371"/>
    <s v="Батырхан"/>
    <s v=" Сарыарка 37 "/>
    <x v="1265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6000928827"/>
    <s v="Жанболат"/>
    <s v="Халиулина ул., 322 д."/>
    <x v="1266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6000928827"/>
    <s v="Жанболат"/>
    <s v="Халиулина ул., 322 д."/>
    <x v="1266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6000929441"/>
    <s v="Элвис"/>
    <s v="Сарыбай 86/41"/>
    <x v="1267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6000929441"/>
    <s v="Элвис"/>
    <s v="Сарыбай 86/41"/>
    <x v="1267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6000929562"/>
    <s v="Zefir"/>
    <s v="Халиулина 46"/>
    <x v="1268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6000929562"/>
    <s v="Zefir"/>
    <s v="Халиулина 46"/>
    <x v="1268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6009061632"/>
    <s v="Достар"/>
    <s v="Уштобинская ул., дом 54"/>
    <x v="1269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6009061632"/>
    <s v="Достар"/>
    <s v="Уштобинская ул., дом 54"/>
    <x v="1269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5"/>
    <x v="6"/>
    <s v="ОФФ_ТРЕЙД"/>
    <n v="6009061968"/>
    <s v="RYSBEK"/>
    <s v="Карашаш ул.1"/>
    <x v="1270"/>
    <s v="150519"/>
    <x v="0"/>
    <s v="08.05.2026"/>
    <s v="31.05.2026"/>
    <n v="10912.698412698413"/>
    <n v="1600"/>
    <n v="1"/>
    <n v="1"/>
    <x v="1"/>
  </r>
  <r>
    <n v="90250"/>
    <s v="20331"/>
    <s v="ТОО Тулпар Мастер"/>
    <x v="2"/>
    <x v="2"/>
    <x v="14"/>
    <x v="75"/>
    <x v="6"/>
    <s v="ОФФ_ТРЕЙД"/>
    <n v="6009061968"/>
    <s v="RYSBEK"/>
    <s v="Карашаш ул.1"/>
    <x v="1270"/>
    <s v="162007"/>
    <x v="0"/>
    <s v="08.05.2026"/>
    <s v="31.05.2026"/>
    <n v="10912.698412698413"/>
    <n v="2400"/>
    <n v="1"/>
    <n v="1"/>
    <x v="1"/>
  </r>
  <r>
    <n v="90250"/>
    <s v="20331"/>
    <s v="ТОО Тулпар Мастер"/>
    <x v="2"/>
    <x v="2"/>
    <x v="14"/>
    <x v="76"/>
    <x v="6"/>
    <s v="ОФФ_ТРЕЙД"/>
    <n v="50302626"/>
    <s v="KenSay"/>
    <s v="Мустафа Шокая 222"/>
    <x v="1271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6"/>
    <x v="6"/>
    <s v="ОФФ_ТРЕЙД"/>
    <n v="50302626"/>
    <s v="KenSay"/>
    <s v="Мустафа Шокая 222"/>
    <x v="1271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6"/>
    <x v="6"/>
    <s v="ОФФ_ТРЕЙД"/>
    <n v="50302667"/>
    <s v="Продукты"/>
    <s v="Иштан Коныра ул. 116а"/>
    <x v="1272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6"/>
    <x v="6"/>
    <s v="ОФФ_ТРЕЙД"/>
    <n v="50302667"/>
    <s v="Продукты"/>
    <s v="Иштан Коныра ул. 116а"/>
    <x v="1272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6"/>
    <x v="6"/>
    <s v="ОФФ_ТРЕЙД"/>
    <n v="50303125"/>
    <s v="Продукты №36"/>
    <s v="Шашкина 19"/>
    <x v="1273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6"/>
    <x v="6"/>
    <s v="ОФФ_ТРЕЙД"/>
    <n v="50303125"/>
    <s v="Продукты №36"/>
    <s v="Шашкина 19"/>
    <x v="1273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6"/>
    <x v="6"/>
    <s v="ОФФ_ТРЕЙД"/>
    <n v="50303167"/>
    <s v="Берекет"/>
    <s v="Луганская 89"/>
    <x v="1274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6"/>
    <x v="6"/>
    <s v="ОФФ_ТРЕЙД"/>
    <n v="50303167"/>
    <s v="Берекет"/>
    <s v="Луганская 89"/>
    <x v="1274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6"/>
    <x v="6"/>
    <s v="ОФФ_ТРЕЙД"/>
    <n v="50303174"/>
    <s v="FM Dostyq"/>
    <s v="Байжанова ул., 111/4 д."/>
    <x v="1275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6"/>
    <x v="6"/>
    <s v="ОФФ_ТРЕЙД"/>
    <n v="50303174"/>
    <s v="FM Dostyq"/>
    <s v="Байжанова ул., 111/4 д."/>
    <x v="1275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6"/>
    <x v="6"/>
    <s v="ОФФ_ТРЕЙД"/>
    <n v="50303226"/>
    <s v="Малика"/>
    <s v="Хаджи Мукана ул., 89 д."/>
    <x v="1276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6"/>
    <x v="6"/>
    <s v="ОФФ_ТРЕЙД"/>
    <n v="50303226"/>
    <s v="Малика"/>
    <s v="Хаджи Мукана ул., 89 д."/>
    <x v="1276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6"/>
    <x v="6"/>
    <s v="ОФФ_ТРЕЙД"/>
    <n v="50303287"/>
    <s v="Рахат"/>
    <s v="Шашкина ул, д.21"/>
    <x v="1277"/>
    <s v="150519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4"/>
    <x v="76"/>
    <x v="6"/>
    <s v="ОФФ_ТРЕЙД"/>
    <n v="50303287"/>
    <s v="Рахат"/>
    <s v="Шашкина ул, д.21"/>
    <x v="1277"/>
    <s v="162007"/>
    <x v="0"/>
    <s v="08.05.2026"/>
    <s v="31.05.2026"/>
    <n v="10912.698412698413"/>
    <n v="5000"/>
    <n v="1"/>
    <n v="1"/>
    <x v="1"/>
  </r>
  <r>
    <n v="90250"/>
    <s v="20331"/>
    <s v="ТОО Тулпар Мастер"/>
    <x v="2"/>
    <x v="2"/>
    <x v="14"/>
    <x v="76"/>
    <x v="6"/>
    <s v="ОФФ_ТРЕЙД"/>
    <n v="50303301"/>
    <s v="Пархат"/>
    <s v="Искандерова 29"/>
    <x v="1278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6"/>
    <x v="6"/>
    <s v="ОФФ_ТРЕЙД"/>
    <n v="50303301"/>
    <s v="Пархат"/>
    <s v="Искандерова 29"/>
    <x v="1278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6"/>
    <x v="6"/>
    <s v="ОФФ_ТРЕЙД"/>
    <n v="50305331"/>
    <s v="Malika"/>
    <s v="Шашкина ул 61"/>
    <x v="1279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6"/>
    <x v="6"/>
    <s v="ОФФ_ТРЕЙД"/>
    <n v="50305331"/>
    <s v="Malika"/>
    <s v="Шашкина ул 61"/>
    <x v="1279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6"/>
    <x v="6"/>
    <s v="ОФФ_ТРЕЙД"/>
    <n v="50585934"/>
    <s v="Коктем Плюс"/>
    <s v="Ремизовка 7А"/>
    <x v="1280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6"/>
    <x v="6"/>
    <s v="ОФФ_ТРЕЙД"/>
    <n v="50585934"/>
    <s v="Коктем Плюс"/>
    <s v="Ремизовка 7А"/>
    <x v="1280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6"/>
    <x v="6"/>
    <s v="ОФФ_ТРЕЙД"/>
    <n v="6000927677"/>
    <s v="Мадина"/>
    <s v="Самал-2 мкр., 34 д."/>
    <x v="1281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6"/>
    <x v="6"/>
    <s v="ОФФ_ТРЕЙД"/>
    <n v="6000927677"/>
    <s v="Мадина"/>
    <s v="Самал-2 мкр., 34 д."/>
    <x v="1281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6"/>
    <x v="6"/>
    <s v="ОФФ_ТРЕЙД"/>
    <n v="6009061232"/>
    <s v="Mini market"/>
    <s v="Хаджи Мукана ул 10а"/>
    <x v="1282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6"/>
    <x v="6"/>
    <s v="ОФФ_ТРЕЙД"/>
    <n v="6009061232"/>
    <s v="Mini market"/>
    <s v="Хаджи Мукана ул 10а"/>
    <x v="1282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6"/>
    <x v="6"/>
    <s v="ОФФ_ТРЕЙД"/>
    <n v="6009061739"/>
    <s v="AYAT"/>
    <s v="Хаджимукана ул.,  д. 97а"/>
    <x v="1283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6"/>
    <x v="6"/>
    <s v="ОФФ_ТРЕЙД"/>
    <n v="6009061739"/>
    <s v="AYAT"/>
    <s v="Хаджимукана ул.,  д. 97а"/>
    <x v="1283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7"/>
    <x v="6"/>
    <s v="ОФФ_ТРЕЙД"/>
    <n v="50304151"/>
    <s v="Ali&amp;Ar"/>
    <s v="Нурмакова 51"/>
    <x v="1284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7"/>
    <x v="6"/>
    <s v="ОФФ_ТРЕЙД"/>
    <n v="50304151"/>
    <s v="Ali&amp;Ar"/>
    <s v="Нурмакова 51"/>
    <x v="1284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7"/>
    <x v="6"/>
    <s v="ОФФ_ТРЕЙД"/>
    <n v="50304193"/>
    <s v="Смайлик"/>
    <s v="Нурмакова 56"/>
    <x v="1285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4"/>
    <x v="77"/>
    <x v="6"/>
    <s v="ОФФ_ТРЕЙД"/>
    <n v="50304193"/>
    <s v="Смайлик"/>
    <s v="Нурмакова 56"/>
    <x v="1285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4"/>
    <x v="77"/>
    <x v="6"/>
    <s v="ОФФ_ТРЕЙД"/>
    <n v="50505848"/>
    <s v="Айша 24/7"/>
    <s v="Жарокова 14"/>
    <x v="1286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4"/>
    <x v="77"/>
    <x v="6"/>
    <s v="ОФФ_ТРЕЙД"/>
    <n v="50505848"/>
    <s v="Айша 24/7"/>
    <s v="Жарокова 14"/>
    <x v="1286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4"/>
    <x v="77"/>
    <x v="6"/>
    <s v="ОФФ_ТРЕЙД"/>
    <n v="6000304054"/>
    <s v="AQQU"/>
    <s v="Розыбакиева ул.д.94"/>
    <x v="1287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7"/>
    <x v="6"/>
    <s v="ОФФ_ТРЕЙД"/>
    <n v="6000304054"/>
    <s v="AQQU"/>
    <s v="Розыбакиева ул.д.94"/>
    <x v="1287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4"/>
    <x v="78"/>
    <x v="6"/>
    <s v="ОФФ_ТРЕЙД"/>
    <n v="6000304808"/>
    <s v="Света"/>
    <s v="Маркова ул 47"/>
    <x v="1288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4"/>
    <x v="78"/>
    <x v="6"/>
    <s v="ОФФ_ТРЕЙД"/>
    <n v="6000304808"/>
    <s v="Света"/>
    <s v="Маркова ул 47"/>
    <x v="1288"/>
    <s v="162007"/>
    <x v="0"/>
    <s v="08.05.2026"/>
    <s v="31.05.2026"/>
    <n v="10912.698412698413"/>
    <n v="11000"/>
    <n v="1"/>
    <n v="1"/>
    <x v="1"/>
  </r>
  <r>
    <n v="90250"/>
    <s v="20331"/>
    <s v="ТОО Тулпар Мастер"/>
    <x v="2"/>
    <x v="2"/>
    <x v="15"/>
    <x v="79"/>
    <x v="6"/>
    <s v="ОФФ_ТРЕЙД"/>
    <n v="50352579"/>
    <s v="Галина"/>
    <s v="Рыскулова ул, д.273"/>
    <x v="1289"/>
    <s v="150519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5"/>
    <x v="79"/>
    <x v="6"/>
    <s v="ОФФ_ТРЕЙД"/>
    <n v="50352579"/>
    <s v="Галина"/>
    <s v="Рыскулова ул, д.273"/>
    <x v="1289"/>
    <s v="162007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5"/>
    <x v="79"/>
    <x v="6"/>
    <s v="ОФФ_ТРЕЙД"/>
    <n v="50352593"/>
    <s v="Алихан"/>
    <s v="Садовая ул (уг Яблочная)"/>
    <x v="1290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79"/>
    <x v="6"/>
    <s v="ОФФ_ТРЕЙД"/>
    <n v="50352593"/>
    <s v="Алихан"/>
    <s v="Садовая ул (уг Яблочная)"/>
    <x v="1290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79"/>
    <x v="6"/>
    <s v="ОФФ_ТРЕЙД"/>
    <n v="50352594"/>
    <s v="Береке"/>
    <s v="Карасай батыра ул, д.22"/>
    <x v="1291"/>
    <s v="150519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5"/>
    <x v="79"/>
    <x v="6"/>
    <s v="ОФФ_ТРЕЙД"/>
    <n v="50352594"/>
    <s v="Береке"/>
    <s v="Карасай батыра ул, д.22"/>
    <x v="1291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5"/>
    <x v="79"/>
    <x v="6"/>
    <s v="ОФФ_ТРЕЙД"/>
    <n v="50352614"/>
    <s v="Фортуна"/>
    <s v="Центральная ул, д.3"/>
    <x v="1292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79"/>
    <x v="6"/>
    <s v="ОФФ_ТРЕЙД"/>
    <n v="50352614"/>
    <s v="Фортуна"/>
    <s v="Центральная ул, д.3"/>
    <x v="1292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79"/>
    <x v="6"/>
    <s v="ОФФ_ТРЕЙД"/>
    <n v="50352621"/>
    <s v="Береке"/>
    <s v="Менделеева ул, д.8"/>
    <x v="1293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79"/>
    <x v="6"/>
    <s v="ОФФ_ТРЕЙД"/>
    <n v="50352621"/>
    <s v="Береке"/>
    <s v="Менделеева ул, д.8"/>
    <x v="1293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79"/>
    <x v="6"/>
    <s v="ОФФ_ТРЕЙД"/>
    <n v="50352628"/>
    <s v="Валентина"/>
    <s v="Кыргалды ул, д.9"/>
    <x v="1294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79"/>
    <x v="6"/>
    <s v="ОФФ_ТРЕЙД"/>
    <n v="50352628"/>
    <s v="Валентина"/>
    <s v="Кыргалды ул, д.9"/>
    <x v="1294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79"/>
    <x v="6"/>
    <s v="ОФФ_ТРЕЙД"/>
    <n v="50352635"/>
    <s v="Виктория"/>
    <s v="Рыскулова ул. 208"/>
    <x v="1295"/>
    <s v="150519"/>
    <x v="0"/>
    <s v="08.05.2026"/>
    <s v="31.05.2026"/>
    <n v="10912.698412698413"/>
    <n v="6000"/>
    <n v="1"/>
    <n v="1"/>
    <x v="1"/>
  </r>
  <r>
    <n v="90250"/>
    <s v="20331"/>
    <s v="ТОО Тулпар Мастер"/>
    <x v="2"/>
    <x v="2"/>
    <x v="15"/>
    <x v="79"/>
    <x v="6"/>
    <s v="ОФФ_ТРЕЙД"/>
    <n v="50352635"/>
    <s v="Виктория"/>
    <s v="Рыскулова ул. 208"/>
    <x v="1295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79"/>
    <x v="6"/>
    <s v="ОФФ_ТРЕЙД"/>
    <n v="50352637"/>
    <s v="Арман"/>
    <s v="Жалпакай ул, д.88"/>
    <x v="1296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79"/>
    <x v="6"/>
    <s v="ОФФ_ТРЕЙД"/>
    <n v="50352637"/>
    <s v="Арман"/>
    <s v="Жалпакай ул, д.88"/>
    <x v="1296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79"/>
    <x v="6"/>
    <s v="ОФФ_ТРЕЙД"/>
    <n v="50352666"/>
    <s v="Руслан"/>
    <s v="Котовского ул, д.58"/>
    <x v="1297"/>
    <s v="150519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5"/>
    <x v="79"/>
    <x v="6"/>
    <s v="ОФФ_ТРЕЙД"/>
    <n v="50352666"/>
    <s v="Руслан"/>
    <s v="Котовского ул, д.58"/>
    <x v="1297"/>
    <s v="162007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5"/>
    <x v="79"/>
    <x v="6"/>
    <s v="ОФФ_ТРЕЙД"/>
    <n v="50352682"/>
    <s v="Елена"/>
    <s v="Карасай батыра ул, д.87"/>
    <x v="1298"/>
    <s v="150519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5"/>
    <x v="79"/>
    <x v="6"/>
    <s v="ОФФ_ТРЕЙД"/>
    <n v="50620981"/>
    <s v="Арман АЗС"/>
    <s v="Талгар г., Арман мкр, ул. Конаева 256а"/>
    <x v="1299"/>
    <s v="150519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5"/>
    <x v="79"/>
    <x v="6"/>
    <s v="ОФФ_ТРЕЙД"/>
    <n v="6000648391"/>
    <s v="Мәди"/>
    <s v="Ламаносова 179"/>
    <x v="1300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79"/>
    <x v="6"/>
    <s v="ОФФ_ТРЕЙД"/>
    <n v="6000648391"/>
    <s v="Мәди"/>
    <s v="Ламаносова 179"/>
    <x v="1300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79"/>
    <x v="6"/>
    <s v="ОФФ_ТРЕЙД"/>
    <n v="6000648546"/>
    <s v="Елена 3"/>
    <s v="Рыскулова ул., 274 А"/>
    <x v="1301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79"/>
    <x v="6"/>
    <s v="ОФФ_ТРЕЙД"/>
    <n v="6000648546"/>
    <s v="Елена 3"/>
    <s v="Рыскулова ул., 274 А"/>
    <x v="1301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79"/>
    <x v="6"/>
    <s v="ОФФ_ТРЕЙД"/>
    <n v="6000649244"/>
    <s v="Алма"/>
    <s v="Лермонтова ул., 43"/>
    <x v="1302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79"/>
    <x v="6"/>
    <s v="ОФФ_ТРЕЙД"/>
    <n v="6000649244"/>
    <s v="Алма"/>
    <s v="Лермонтова ул., 43"/>
    <x v="1302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79"/>
    <x v="6"/>
    <s v="ОФФ_ТРЕЙД"/>
    <n v="6009060474"/>
    <s v="Елена 2"/>
    <s v="Кендала п, ул Смыкова 14"/>
    <x v="1303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5"/>
    <x v="79"/>
    <x v="6"/>
    <s v="ОФФ_ТРЕЙД"/>
    <n v="6009060590"/>
    <s v="Жанна"/>
    <s v="Талгар, ул.Абылайхана д.228А"/>
    <x v="1304"/>
    <s v="150519"/>
    <x v="0"/>
    <s v="08.05.2026"/>
    <s v="31.05.2026"/>
    <n v="10912.698412698413"/>
    <n v="10000"/>
    <n v="1"/>
    <n v="1"/>
    <x v="1"/>
  </r>
  <r>
    <n v="90250"/>
    <s v="20331"/>
    <s v="ТОО Тулпар Мастер"/>
    <x v="2"/>
    <x v="2"/>
    <x v="15"/>
    <x v="79"/>
    <x v="6"/>
    <s v="ОФФ_ТРЕЙД"/>
    <n v="6009060590"/>
    <s v="Жанна"/>
    <s v="Талгар, ул.Абылайхана д.228А"/>
    <x v="1304"/>
    <s v="162007"/>
    <x v="0"/>
    <s v="08.05.2026"/>
    <s v="31.05.2026"/>
    <n v="10912.698412698413"/>
    <n v="10000"/>
    <n v="1"/>
    <n v="1"/>
    <x v="1"/>
  </r>
  <r>
    <n v="90250"/>
    <s v="20331"/>
    <s v="ТОО Тулпар Мастер"/>
    <x v="2"/>
    <x v="2"/>
    <x v="15"/>
    <x v="79"/>
    <x v="6"/>
    <s v="ОФФ_ТРЕЙД"/>
    <n v="6009060602"/>
    <s v="Виктория"/>
    <s v="Аблайхана ул., 203 А"/>
    <x v="1305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5"/>
    <x v="79"/>
    <x v="6"/>
    <s v="ОФФ_ТРЕЙД"/>
    <n v="6009062257"/>
    <s v="Еркин"/>
    <s v="Талгар гор., Карасай Батыра ул., 68 В"/>
    <x v="1306"/>
    <s v="150519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5"/>
    <x v="79"/>
    <x v="6"/>
    <s v="ОФФ_ТРЕЙД"/>
    <n v="6009062257"/>
    <s v="Еркин"/>
    <s v="Талгар гор., Карасай Батыра ул., 68 В"/>
    <x v="1306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5"/>
    <x v="79"/>
    <x v="6"/>
    <s v="ОФФ_ТРЕЙД"/>
    <n v="6009062662"/>
    <s v="Удача"/>
    <s v="Гоголя 72"/>
    <x v="1307"/>
    <s v="150519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5"/>
    <x v="79"/>
    <x v="6"/>
    <s v="ОФФ_ТРЕЙД"/>
    <n v="6009062824"/>
    <s v="Береке"/>
    <s v="Талгар г., Касеева ул., 7 д."/>
    <x v="1308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5"/>
    <x v="79"/>
    <x v="6"/>
    <s v="ОФФ_ТРЕЙД"/>
    <n v="6009062828"/>
    <s v="Рустем"/>
    <s v="Акдала п., Жансугурова ул., 254 д."/>
    <x v="1309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79"/>
    <x v="6"/>
    <s v="ОФФ_ТРЕЙД"/>
    <n v="6009062828"/>
    <s v="Рустем"/>
    <s v="Акдала п., Жансугурова ул., 254 д."/>
    <x v="1309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0"/>
    <x v="6"/>
    <s v="ОФФ_ТРЕЙД"/>
    <n v="50352762"/>
    <s v="Милана"/>
    <s v="Альмерек Абыз ул. б/н"/>
    <x v="1310"/>
    <s v="150519"/>
    <x v="0"/>
    <s v="08.05.2026"/>
    <s v="31.05.2026"/>
    <n v="10912.698412698413"/>
    <n v="6400"/>
    <n v="1"/>
    <n v="1"/>
    <x v="1"/>
  </r>
  <r>
    <n v="90250"/>
    <s v="20331"/>
    <s v="ТОО Тулпар Мастер"/>
    <x v="2"/>
    <x v="2"/>
    <x v="15"/>
    <x v="80"/>
    <x v="6"/>
    <s v="ОФФ_ТРЕЙД"/>
    <n v="50352762"/>
    <s v="Милана"/>
    <s v="Альмерек Абыз ул. б/н"/>
    <x v="1310"/>
    <s v="162007"/>
    <x v="0"/>
    <s v="08.05.2026"/>
    <s v="31.05.2026"/>
    <n v="10912.698412698413"/>
    <n v="5600"/>
    <n v="1"/>
    <n v="1"/>
    <x v="1"/>
  </r>
  <r>
    <n v="90250"/>
    <s v="20331"/>
    <s v="ТОО Тулпар Мастер"/>
    <x v="2"/>
    <x v="2"/>
    <x v="15"/>
    <x v="80"/>
    <x v="6"/>
    <s v="ОФФ_ТРЕЙД"/>
    <n v="50352825"/>
    <s v="Жаркент АЗС"/>
    <s v="Байтерек, Кульджинский тракт, д.31"/>
    <x v="1311"/>
    <s v="150519"/>
    <x v="0"/>
    <s v="08.05.2026"/>
    <s v="31.05.2026"/>
    <n v="10912.698412698413"/>
    <n v="2857.1428571400002"/>
    <n v="1"/>
    <n v="1"/>
    <x v="1"/>
  </r>
  <r>
    <n v="90250"/>
    <s v="20331"/>
    <s v="ТОО Тулпар Мастер"/>
    <x v="2"/>
    <x v="2"/>
    <x v="15"/>
    <x v="80"/>
    <x v="6"/>
    <s v="ОФФ_ТРЕЙД"/>
    <n v="50352825"/>
    <s v="Жаркент АЗС"/>
    <s v="Байтерек, Кульджинский тракт, д.31"/>
    <x v="1311"/>
    <s v="162007"/>
    <x v="0"/>
    <s v="08.05.2026"/>
    <s v="31.05.2026"/>
    <n v="10912.698412698413"/>
    <n v="1142.8571428600001"/>
    <n v="1"/>
    <n v="1"/>
    <x v="1"/>
  </r>
  <r>
    <n v="90250"/>
    <s v="20331"/>
    <s v="ТОО Тулпар Мастер"/>
    <x v="2"/>
    <x v="2"/>
    <x v="15"/>
    <x v="80"/>
    <x v="6"/>
    <s v="ОФФ_ТРЕЙД"/>
    <n v="50438430"/>
    <s v="Ерхан"/>
    <s v="Кен Дала, Центральная ул, д.40"/>
    <x v="1312"/>
    <s v="150519"/>
    <x v="0"/>
    <s v="08.05.2026"/>
    <s v="31.05.2026"/>
    <n v="10912.698412698413"/>
    <n v="800"/>
    <n v="1"/>
    <n v="1"/>
    <x v="1"/>
  </r>
  <r>
    <n v="90250"/>
    <s v="20331"/>
    <s v="ТОО Тулпар Мастер"/>
    <x v="2"/>
    <x v="2"/>
    <x v="15"/>
    <x v="80"/>
    <x v="6"/>
    <s v="ОФФ_ТРЕЙД"/>
    <n v="50438430"/>
    <s v="Ерхан"/>
    <s v="Кен Дала, Центральная ул, д.40"/>
    <x v="1312"/>
    <s v="162007"/>
    <x v="0"/>
    <s v="08.05.2026"/>
    <s v="31.05.2026"/>
    <n v="10912.698412698413"/>
    <n v="7200"/>
    <n v="1"/>
    <n v="1"/>
    <x v="1"/>
  </r>
  <r>
    <n v="90250"/>
    <s v="20331"/>
    <s v="ТОО Тулпар Мастер"/>
    <x v="2"/>
    <x v="2"/>
    <x v="15"/>
    <x v="80"/>
    <x v="6"/>
    <s v="ОФФ_ТРЕЙД"/>
    <n v="50635800"/>
    <s v="AZS SP"/>
    <s v="Байтерек, Центральная ул"/>
    <x v="1313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0"/>
    <x v="6"/>
    <s v="ОФФ_ТРЕЙД"/>
    <n v="50635800"/>
    <s v="AZS SP"/>
    <s v="Байтерек, Центральная ул"/>
    <x v="1313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0"/>
    <x v="6"/>
    <s v="ОФФ_ТРЕЙД"/>
    <n v="6000480541"/>
    <s v="Ай Лун"/>
    <s v="Красный восток п., Алматинская ул."/>
    <x v="1314"/>
    <s v="150519"/>
    <x v="0"/>
    <s v="08.05.2026"/>
    <s v="31.05.2026"/>
    <n v="10912.698412698413"/>
    <n v="2400"/>
    <n v="1"/>
    <n v="1"/>
    <x v="1"/>
  </r>
  <r>
    <n v="90250"/>
    <s v="20331"/>
    <s v="ТОО Тулпар Мастер"/>
    <x v="2"/>
    <x v="2"/>
    <x v="15"/>
    <x v="80"/>
    <x v="6"/>
    <s v="ОФФ_ТРЕЙД"/>
    <n v="6000480541"/>
    <s v="Ай Лун"/>
    <s v="Красный восток п., Алматинская ул."/>
    <x v="1314"/>
    <s v="162007"/>
    <x v="0"/>
    <s v="08.05.2026"/>
    <s v="31.05.2026"/>
    <n v="10912.698412698413"/>
    <n v="1600"/>
    <n v="1"/>
    <n v="1"/>
    <x v="1"/>
  </r>
  <r>
    <n v="90250"/>
    <s v="20331"/>
    <s v="ТОО Тулпар Мастер"/>
    <x v="2"/>
    <x v="2"/>
    <x v="15"/>
    <x v="80"/>
    <x v="6"/>
    <s v="ОФФ_ТРЕЙД"/>
    <n v="6000648216"/>
    <s v="Жаркент 2"/>
    <s v="Солнечная 7А литер А"/>
    <x v="1315"/>
    <s v="150519"/>
    <x v="0"/>
    <s v="08.05.2026"/>
    <s v="31.05.2026"/>
    <n v="10912.698412698413"/>
    <n v="2400"/>
    <n v="1"/>
    <n v="1"/>
    <x v="1"/>
  </r>
  <r>
    <n v="90250"/>
    <s v="20331"/>
    <s v="ТОО Тулпар Мастер"/>
    <x v="2"/>
    <x v="2"/>
    <x v="15"/>
    <x v="80"/>
    <x v="6"/>
    <s v="ОФФ_ТРЕЙД"/>
    <n v="6000648216"/>
    <s v="Жаркент 2"/>
    <s v="Солнечная 7А литер А"/>
    <x v="1315"/>
    <s v="162007"/>
    <x v="0"/>
    <s v="08.05.2026"/>
    <s v="31.05.2026"/>
    <n v="10912.698412698413"/>
    <n v="1600"/>
    <n v="1"/>
    <n v="1"/>
    <x v="1"/>
  </r>
  <r>
    <n v="90250"/>
    <s v="20331"/>
    <s v="ТОО Тулпар Мастер"/>
    <x v="2"/>
    <x v="2"/>
    <x v="15"/>
    <x v="80"/>
    <x v="6"/>
    <s v="ОФФ_ТРЕЙД"/>
    <n v="6000648924"/>
    <s v="Натали"/>
    <s v="Виноградная ул., 45 д."/>
    <x v="1316"/>
    <s v="150519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5"/>
    <x v="80"/>
    <x v="6"/>
    <s v="ОФФ_ТРЕЙД"/>
    <n v="6000648924"/>
    <s v="Натали"/>
    <s v="Виноградная ул., 45 д."/>
    <x v="1316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5"/>
    <x v="80"/>
    <x v="6"/>
    <s v="ОФФ_ТРЕЙД"/>
    <n v="6000648928"/>
    <s v="Хан"/>
    <s v="Жайык ул., 1 д."/>
    <x v="1317"/>
    <s v="150519"/>
    <x v="0"/>
    <s v="08.05.2026"/>
    <s v="31.05.2026"/>
    <n v="10912.698412698413"/>
    <n v="1600"/>
    <n v="1"/>
    <n v="1"/>
    <x v="1"/>
  </r>
  <r>
    <n v="90250"/>
    <s v="20331"/>
    <s v="ТОО Тулпар Мастер"/>
    <x v="2"/>
    <x v="2"/>
    <x v="15"/>
    <x v="80"/>
    <x v="6"/>
    <s v="ОФФ_ТРЕЙД"/>
    <n v="6000648928"/>
    <s v="Хан"/>
    <s v="Жайык ул., 1 д."/>
    <x v="1317"/>
    <s v="162007"/>
    <x v="0"/>
    <s v="08.05.2026"/>
    <s v="31.05.2026"/>
    <n v="10912.698412698413"/>
    <n v="2400"/>
    <n v="1"/>
    <n v="1"/>
    <x v="1"/>
  </r>
  <r>
    <n v="90250"/>
    <s v="20331"/>
    <s v="ТОО Тулпар Мастер"/>
    <x v="2"/>
    <x v="2"/>
    <x v="15"/>
    <x v="80"/>
    <x v="6"/>
    <s v="ОФФ_ТРЕЙД"/>
    <n v="6000649044"/>
    <s v="Малика 2"/>
    <s v="Конаева ул., 67 В д."/>
    <x v="1318"/>
    <s v="150519"/>
    <x v="0"/>
    <s v="08.05.2026"/>
    <s v="31.05.2026"/>
    <n v="10912.698412698413"/>
    <n v="1600"/>
    <n v="1"/>
    <n v="1"/>
    <x v="1"/>
  </r>
  <r>
    <n v="90250"/>
    <s v="20331"/>
    <s v="ТОО Тулпар Мастер"/>
    <x v="2"/>
    <x v="2"/>
    <x v="15"/>
    <x v="80"/>
    <x v="6"/>
    <s v="ОФФ_ТРЕЙД"/>
    <n v="6000649044"/>
    <s v="Малика 2"/>
    <s v="Конаева ул., 67 В д."/>
    <x v="1318"/>
    <s v="162007"/>
    <x v="0"/>
    <s v="08.05.2026"/>
    <s v="31.05.2026"/>
    <n v="10912.698412698413"/>
    <n v="2400"/>
    <n v="1"/>
    <n v="1"/>
    <x v="1"/>
  </r>
  <r>
    <n v="90250"/>
    <s v="20331"/>
    <s v="ТОО Тулпар Мастер"/>
    <x v="2"/>
    <x v="2"/>
    <x v="15"/>
    <x v="80"/>
    <x v="6"/>
    <s v="ОФФ_ТРЕЙД"/>
    <n v="6009060261"/>
    <s v="Удачный"/>
    <s v="Актас п., ул. Центральная"/>
    <x v="1319"/>
    <s v="150519"/>
    <x v="0"/>
    <s v="08.05.2026"/>
    <s v="31.05.2026"/>
    <n v="10912.698412698413"/>
    <n v="2400"/>
    <n v="1"/>
    <n v="1"/>
    <x v="1"/>
  </r>
  <r>
    <n v="90250"/>
    <s v="20331"/>
    <s v="ТОО Тулпар Мастер"/>
    <x v="2"/>
    <x v="2"/>
    <x v="15"/>
    <x v="80"/>
    <x v="6"/>
    <s v="ОФФ_ТРЕЙД"/>
    <n v="6009060261"/>
    <s v="Удачный"/>
    <s v="Актас п., ул. Центральная"/>
    <x v="1319"/>
    <s v="162007"/>
    <x v="0"/>
    <s v="08.05.2026"/>
    <s v="31.05.2026"/>
    <n v="10912.698412698413"/>
    <n v="1600"/>
    <n v="1"/>
    <n v="1"/>
    <x v="1"/>
  </r>
  <r>
    <n v="90250"/>
    <s v="20331"/>
    <s v="ТОО Тулпар Мастер"/>
    <x v="2"/>
    <x v="2"/>
    <x v="15"/>
    <x v="80"/>
    <x v="6"/>
    <s v="ОФФ_ТРЕЙД"/>
    <n v="6009060532"/>
    <s v="Айша"/>
    <s v="Талгарский р-н, Кендалинский с/о, "/>
    <x v="1320"/>
    <s v="150519"/>
    <x v="0"/>
    <s v="08.05.2026"/>
    <s v="31.05.2026"/>
    <n v="10912.698412698413"/>
    <n v="571.42857143000003"/>
    <n v="1"/>
    <n v="1"/>
    <x v="1"/>
  </r>
  <r>
    <n v="90250"/>
    <s v="20331"/>
    <s v="ТОО Тулпар Мастер"/>
    <x v="2"/>
    <x v="2"/>
    <x v="15"/>
    <x v="80"/>
    <x v="6"/>
    <s v="ОФФ_ТРЕЙД"/>
    <n v="6009060532"/>
    <s v="Айша"/>
    <s v="Талгарский р-н, Кендалинский с/о, "/>
    <x v="1320"/>
    <s v="162007"/>
    <x v="0"/>
    <s v="08.05.2026"/>
    <s v="31.05.2026"/>
    <n v="10912.698412698413"/>
    <n v="3428.5714285700001"/>
    <n v="1"/>
    <n v="1"/>
    <x v="1"/>
  </r>
  <r>
    <n v="90250"/>
    <s v="20331"/>
    <s v="ТОО Тулпар Мастер"/>
    <x v="2"/>
    <x v="2"/>
    <x v="15"/>
    <x v="80"/>
    <x v="6"/>
    <s v="ОФФ_ТРЕЙД"/>
    <n v="6009060562"/>
    <s v="Жанашар-2"/>
    <s v="Жанашар п., ул. Кузиева 42"/>
    <x v="1321"/>
    <s v="150519"/>
    <x v="0"/>
    <s v="08.05.2026"/>
    <s v="31.05.2026"/>
    <n v="10912.698412698413"/>
    <n v="2400"/>
    <n v="1"/>
    <n v="1"/>
    <x v="1"/>
  </r>
  <r>
    <n v="90250"/>
    <s v="20331"/>
    <s v="ТОО Тулпар Мастер"/>
    <x v="2"/>
    <x v="2"/>
    <x v="15"/>
    <x v="80"/>
    <x v="6"/>
    <s v="ОФФ_ТРЕЙД"/>
    <n v="6009060562"/>
    <s v="Жанашар-2"/>
    <s v="Жанашар п., ул. Кузиева 42"/>
    <x v="1321"/>
    <s v="162007"/>
    <x v="0"/>
    <s v="08.05.2026"/>
    <s v="31.05.2026"/>
    <n v="10912.698412698413"/>
    <n v="1600"/>
    <n v="1"/>
    <n v="1"/>
    <x v="1"/>
  </r>
  <r>
    <n v="90250"/>
    <s v="20331"/>
    <s v="ТОО Тулпар Мастер"/>
    <x v="2"/>
    <x v="2"/>
    <x v="15"/>
    <x v="80"/>
    <x v="6"/>
    <s v="ОФФ_ТРЕЙД"/>
    <n v="6009060687"/>
    <s v="Малика"/>
    <s v="Азат, Кунаева ул 99а"/>
    <x v="1322"/>
    <s v="150519"/>
    <x v="0"/>
    <s v="08.05.2026"/>
    <s v="31.05.2026"/>
    <n v="10912.698412698413"/>
    <n v="1600"/>
    <n v="1"/>
    <n v="1"/>
    <x v="1"/>
  </r>
  <r>
    <n v="90250"/>
    <s v="20331"/>
    <s v="ТОО Тулпар Мастер"/>
    <x v="2"/>
    <x v="2"/>
    <x v="15"/>
    <x v="80"/>
    <x v="6"/>
    <s v="ОФФ_ТРЕЙД"/>
    <n v="6009060687"/>
    <s v="Малика"/>
    <s v="Азат, Кунаева ул 99а"/>
    <x v="1322"/>
    <s v="162007"/>
    <x v="0"/>
    <s v="08.05.2026"/>
    <s v="31.05.2026"/>
    <n v="10912.698412698413"/>
    <n v="2400"/>
    <n v="1"/>
    <n v="1"/>
    <x v="1"/>
  </r>
  <r>
    <n v="90250"/>
    <s v="20331"/>
    <s v="ТОО Тулпар Мастер"/>
    <x v="2"/>
    <x v="2"/>
    <x v="15"/>
    <x v="80"/>
    <x v="6"/>
    <s v="ОФФ_ТРЕЙД"/>
    <n v="6009062201"/>
    <s v="Arzan"/>
    <s v="Байтерек пос,  Молодежная ул 1а"/>
    <x v="1323"/>
    <s v="150519"/>
    <x v="0"/>
    <s v="08.05.2026"/>
    <s v="31.05.2026"/>
    <n v="10912.698412698413"/>
    <n v="2400"/>
    <n v="1"/>
    <n v="1"/>
    <x v="1"/>
  </r>
  <r>
    <n v="90250"/>
    <s v="20331"/>
    <s v="ТОО Тулпар Мастер"/>
    <x v="2"/>
    <x v="2"/>
    <x v="15"/>
    <x v="80"/>
    <x v="6"/>
    <s v="ОФФ_ТРЕЙД"/>
    <n v="6009062201"/>
    <s v="Arzan"/>
    <s v="Байтерек пос,  Молодежная ул 1а"/>
    <x v="1323"/>
    <s v="162007"/>
    <x v="0"/>
    <s v="08.05.2026"/>
    <s v="31.05.2026"/>
    <n v="10912.698412698413"/>
    <n v="1600"/>
    <n v="1"/>
    <n v="1"/>
    <x v="1"/>
  </r>
  <r>
    <n v="90250"/>
    <s v="20331"/>
    <s v="ТОО Тулпар Мастер"/>
    <x v="2"/>
    <x v="2"/>
    <x v="15"/>
    <x v="80"/>
    <x v="6"/>
    <s v="ОФФ_ТРЕЙД"/>
    <n v="6009062785"/>
    <s v="БЕРЕКЕ"/>
    <s v="Эльмерек Абыз ул. 40"/>
    <x v="1324"/>
    <s v="150519"/>
    <x v="0"/>
    <s v="08.05.2026"/>
    <s v="31.05.2026"/>
    <n v="10912.698412698413"/>
    <n v="2400"/>
    <n v="1"/>
    <n v="1"/>
    <x v="1"/>
  </r>
  <r>
    <n v="90250"/>
    <s v="20331"/>
    <s v="ТОО Тулпар Мастер"/>
    <x v="2"/>
    <x v="2"/>
    <x v="15"/>
    <x v="80"/>
    <x v="6"/>
    <s v="ОФФ_ТРЕЙД"/>
    <n v="6009062785"/>
    <s v="БЕРЕКЕ"/>
    <s v="Эльмерек Абыз ул. 40"/>
    <x v="1324"/>
    <s v="162007"/>
    <x v="0"/>
    <s v="08.05.2026"/>
    <s v="31.05.2026"/>
    <n v="10912.698412698413"/>
    <n v="1600"/>
    <n v="1"/>
    <n v="1"/>
    <x v="1"/>
  </r>
  <r>
    <n v="90250"/>
    <s v="20331"/>
    <s v="ТОО Тулпар Мастер"/>
    <x v="2"/>
    <x v="2"/>
    <x v="15"/>
    <x v="81"/>
    <x v="6"/>
    <s v="ОФФ_ТРЕЙД"/>
    <n v="6000480618"/>
    <s v="Қараша"/>
    <s v="Белбулак П; Жибек-жолы ул; 4"/>
    <x v="1325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5"/>
    <x v="81"/>
    <x v="6"/>
    <s v="ОФФ_ТРЕЙД"/>
    <n v="6000649468"/>
    <s v="Дияра"/>
    <s v="Абая ул., 2 А д."/>
    <x v="1326"/>
    <s v="150519"/>
    <x v="0"/>
    <s v="08.05.2026"/>
    <s v="31.05.2026"/>
    <n v="10912.698412698413"/>
    <n v="666.66666667000004"/>
    <n v="1"/>
    <n v="1"/>
    <x v="1"/>
  </r>
  <r>
    <n v="90250"/>
    <s v="20331"/>
    <s v="ТОО Тулпар Мастер"/>
    <x v="2"/>
    <x v="2"/>
    <x v="15"/>
    <x v="81"/>
    <x v="6"/>
    <s v="ОФФ_ТРЕЙД"/>
    <n v="6000649468"/>
    <s v="Дияра"/>
    <s v="Абая ул., 2 А д."/>
    <x v="1326"/>
    <s v="162007"/>
    <x v="0"/>
    <s v="08.05.2026"/>
    <s v="31.05.2026"/>
    <n v="10912.698412698413"/>
    <n v="3333.3333333300002"/>
    <n v="1"/>
    <n v="1"/>
    <x v="1"/>
  </r>
  <r>
    <n v="90250"/>
    <s v="20331"/>
    <s v="ТОО Тулпар Мастер"/>
    <x v="2"/>
    <x v="2"/>
    <x v="15"/>
    <x v="82"/>
    <x v="6"/>
    <s v="ОФФ_ТРЕЙД"/>
    <n v="50304004"/>
    <s v="Магазин"/>
    <s v="Майлина 8"/>
    <x v="1327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5"/>
    <x v="82"/>
    <x v="6"/>
    <s v="ОФФ_ТРЕЙД"/>
    <n v="50304004"/>
    <s v="Магазин"/>
    <s v="Майлина 8"/>
    <x v="1327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5"/>
    <x v="82"/>
    <x v="6"/>
    <s v="ОФФ_ТРЕЙД"/>
    <n v="50755535"/>
    <s v="Князь АЗС"/>
    <s v="Байтерек, Талгарская трасса (5 км)"/>
    <x v="1328"/>
    <s v="150519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5"/>
    <x v="82"/>
    <x v="6"/>
    <s v="ОФФ_ТРЕЙД"/>
    <n v="50755535"/>
    <s v="Князь АЗС"/>
    <s v="Байтерек, Талгарская трасса (5 км)"/>
    <x v="1328"/>
    <s v="162007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5"/>
    <x v="82"/>
    <x v="6"/>
    <s v="ОФФ_ТРЕЙД"/>
    <n v="6000304095"/>
    <s v="Торлет"/>
    <s v="Думан 2 мкр 2 "/>
    <x v="1329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5"/>
    <x v="82"/>
    <x v="6"/>
    <s v="ОФФ_ТРЕЙД"/>
    <n v="6000304095"/>
    <s v="Торлет"/>
    <s v="Думан 2 мкр 2 "/>
    <x v="1329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5"/>
    <x v="82"/>
    <x v="6"/>
    <s v="ОФФ_ТРЕЙД"/>
    <n v="6000648560"/>
    <s v="Азық-түлік"/>
    <s v="Хайуллина ул., 194/6"/>
    <x v="1330"/>
    <s v="150519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5"/>
    <x v="82"/>
    <x v="6"/>
    <s v="ОФФ_ТРЕЙД"/>
    <n v="6000648560"/>
    <s v="Азық-түлік"/>
    <s v="Хайуллина ул., 194/6"/>
    <x v="1330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5"/>
    <x v="82"/>
    <x v="6"/>
    <s v="ОФФ_ТРЕЙД"/>
    <n v="6000648656"/>
    <s v="Мадина"/>
    <s v="Нурия ЖК, Райымбек батыра ул., 286 д."/>
    <x v="1331"/>
    <s v="150519"/>
    <x v="0"/>
    <s v="08.05.2026"/>
    <s v="31.05.2026"/>
    <n v="10912.698412698413"/>
    <n v="5600"/>
    <n v="1"/>
    <n v="1"/>
    <x v="1"/>
  </r>
  <r>
    <n v="90250"/>
    <s v="20331"/>
    <s v="ТОО Тулпар Мастер"/>
    <x v="2"/>
    <x v="2"/>
    <x v="15"/>
    <x v="82"/>
    <x v="6"/>
    <s v="ОФФ_ТРЕЙД"/>
    <n v="6000648656"/>
    <s v="Мадина"/>
    <s v="Нурия ЖК, Райымбек батыра ул., 286 д."/>
    <x v="1331"/>
    <s v="162007"/>
    <x v="0"/>
    <s v="08.05.2026"/>
    <s v="31.05.2026"/>
    <n v="10912.698412698413"/>
    <n v="6400"/>
    <n v="1"/>
    <n v="1"/>
    <x v="1"/>
  </r>
  <r>
    <n v="90250"/>
    <s v="20331"/>
    <s v="ТОО Тулпар Мастер"/>
    <x v="2"/>
    <x v="2"/>
    <x v="15"/>
    <x v="82"/>
    <x v="6"/>
    <s v="ОФФ_ТРЕЙД"/>
    <n v="6000648934"/>
    <s v="Ayala"/>
    <s v="Алатауская трасса"/>
    <x v="1332"/>
    <s v="150519"/>
    <x v="0"/>
    <s v="08.05.2026"/>
    <s v="31.05.2026"/>
    <n v="10912.698412698413"/>
    <n v="8000"/>
    <n v="1"/>
    <n v="1"/>
    <x v="1"/>
  </r>
  <r>
    <n v="90250"/>
    <s v="20331"/>
    <s v="ТОО Тулпар Мастер"/>
    <x v="2"/>
    <x v="2"/>
    <x v="15"/>
    <x v="82"/>
    <x v="6"/>
    <s v="ОФФ_ТРЕЙД"/>
    <n v="6000648934"/>
    <s v="Ayala"/>
    <s v="Алатауская трасса"/>
    <x v="1332"/>
    <s v="162007"/>
    <x v="0"/>
    <s v="08.05.2026"/>
    <s v="31.05.2026"/>
    <n v="10912.698412698413"/>
    <n v="8000"/>
    <n v="1"/>
    <n v="1"/>
    <x v="1"/>
  </r>
  <r>
    <n v="90250"/>
    <s v="20331"/>
    <s v="ТОО Тулпар Мастер"/>
    <x v="2"/>
    <x v="2"/>
    <x v="15"/>
    <x v="82"/>
    <x v="6"/>
    <s v="ОФФ_ТРЕЙД"/>
    <n v="6000690318"/>
    <s v="Достлук "/>
    <s v="Колхозши мкр Байтурсынова ул 1В д"/>
    <x v="1333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5"/>
    <x v="82"/>
    <x v="6"/>
    <s v="ОФФ_ТРЕЙД"/>
    <n v="6000690318"/>
    <s v="Достлук "/>
    <s v="Колхозши мкр Байтурсынова ул 1В д"/>
    <x v="1333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5"/>
    <x v="82"/>
    <x v="6"/>
    <s v="ОФФ_ТРЕЙД"/>
    <n v="6000927039"/>
    <s v="Айзере"/>
    <s v="Думан 2 мкр., 14 д."/>
    <x v="1334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2"/>
    <x v="6"/>
    <s v="ОФФ_ТРЕЙД"/>
    <n v="6000927039"/>
    <s v="Айзере"/>
    <s v="Думан 2 мкр., 14 д."/>
    <x v="1334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2"/>
    <x v="6"/>
    <s v="ОФФ_ТРЕЙД"/>
    <n v="6000928713"/>
    <s v="ОПТОМАРКЕТ"/>
    <s v="Кайрат мкр., 21 линия, 57 д. "/>
    <x v="1335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5"/>
    <x v="82"/>
    <x v="6"/>
    <s v="ОФФ_ТРЕЙД"/>
    <n v="6000928713"/>
    <s v="ОПТОМАРКЕТ"/>
    <s v="Кайрат мкр., 21 линия, 57 д. "/>
    <x v="1335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5"/>
    <x v="82"/>
    <x v="6"/>
    <s v="ОФФ_ТРЕЙД"/>
    <n v="6000928729"/>
    <s v="БАРАКАТ"/>
    <s v="Жаяу Муса ул., 282 д."/>
    <x v="1336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5"/>
    <x v="82"/>
    <x v="6"/>
    <s v="ОФФ_ТРЕЙД"/>
    <n v="6000928729"/>
    <s v="БАРАКАТ"/>
    <s v="Жаяу Муса ул., 282 д."/>
    <x v="1336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5"/>
    <x v="82"/>
    <x v="6"/>
    <s v="ОФФ_ТРЕЙД"/>
    <n v="6000928809"/>
    <s v="DINA"/>
    <s v="Кайрат мкр., 135/4 д."/>
    <x v="1337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2"/>
    <x v="6"/>
    <s v="ОФФ_ТРЕЙД"/>
    <n v="6000928809"/>
    <s v="DINA"/>
    <s v="Кайрат мкр., 135/4 д."/>
    <x v="1337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2"/>
    <x v="6"/>
    <s v="ОФФ_ТРЕЙД"/>
    <n v="6000928902"/>
    <s v="Аритан"/>
    <s v="Райымбек батыра 276"/>
    <x v="1338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5"/>
    <x v="82"/>
    <x v="6"/>
    <s v="ОФФ_ТРЕЙД"/>
    <n v="6000928903"/>
    <s v="Абзал"/>
    <s v="Халиуллина ул., 184/2 д."/>
    <x v="1339"/>
    <s v="150519"/>
    <x v="0"/>
    <s v="08.05.2026"/>
    <s v="31.05.2026"/>
    <n v="10912.698412698413"/>
    <n v="7000"/>
    <n v="1"/>
    <n v="1"/>
    <x v="1"/>
  </r>
  <r>
    <n v="90250"/>
    <s v="20331"/>
    <s v="ТОО Тулпар Мастер"/>
    <x v="2"/>
    <x v="2"/>
    <x v="15"/>
    <x v="82"/>
    <x v="6"/>
    <s v="ОФФ_ТРЕЙД"/>
    <n v="6000928903"/>
    <s v="Абзал"/>
    <s v="Халиуллина ул., 184/2 д."/>
    <x v="1339"/>
    <s v="162007"/>
    <x v="0"/>
    <s v="08.05.2026"/>
    <s v="31.05.2026"/>
    <n v="10912.698412698413"/>
    <n v="5000"/>
    <n v="1"/>
    <n v="1"/>
    <x v="1"/>
  </r>
  <r>
    <n v="90250"/>
    <s v="20331"/>
    <s v="ТОО Тулпар Мастер"/>
    <x v="2"/>
    <x v="2"/>
    <x v="15"/>
    <x v="82"/>
    <x v="6"/>
    <s v="ОФФ_ТРЕЙД"/>
    <n v="6000929234"/>
    <s v="Mount Mart"/>
    <s v="Думан 2 мкр., 61 д."/>
    <x v="1340"/>
    <s v="150519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5"/>
    <x v="82"/>
    <x v="6"/>
    <s v="ОФФ_ТРЕЙД"/>
    <n v="6000929234"/>
    <s v="Mount Mart"/>
    <s v="Думан 2 мкр., 61 д."/>
    <x v="1340"/>
    <s v="162007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5"/>
    <x v="82"/>
    <x v="6"/>
    <s v="ОФФ_ТРЕЙД"/>
    <n v="6000929420"/>
    <s v="Каусар"/>
    <s v="Кайрат мкр., Тараз ул., 52а д."/>
    <x v="1341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5"/>
    <x v="82"/>
    <x v="6"/>
    <s v="ОФФ_ТРЕЙД"/>
    <n v="6000929420"/>
    <s v="Каусар"/>
    <s v="Кайрат мкр., Тараз ул., 52а д."/>
    <x v="1341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5"/>
    <x v="82"/>
    <x v="6"/>
    <s v="ОФФ_ТРЕЙД"/>
    <n v="6000929534"/>
    <s v="Алтын булак"/>
    <s v="Алтын сити ЖК 153/68"/>
    <x v="1342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2"/>
    <x v="6"/>
    <s v="ОФФ_ТРЕЙД"/>
    <n v="6000929534"/>
    <s v="Алтын булак"/>
    <s v="Алтын сити ЖК 153/68"/>
    <x v="1342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2"/>
    <x v="6"/>
    <s v="ОФФ_ТРЕЙД"/>
    <n v="6009061278"/>
    <s v="Сункар"/>
    <s v="Кайрат мкр., ул. Туркестан 13"/>
    <x v="1343"/>
    <s v="150519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5"/>
    <x v="82"/>
    <x v="6"/>
    <s v="ОФФ_ТРЕЙД"/>
    <n v="6009061278"/>
    <s v="Сункар"/>
    <s v="Кайрат мкр., ул. Туркестан 13"/>
    <x v="1343"/>
    <s v="162007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5"/>
    <x v="83"/>
    <x v="6"/>
    <s v="ОФФ_ТРЕЙД"/>
    <n v="50353263"/>
    <s v="Алим"/>
    <s v="Чилик, Абдикеримова ул, д.15"/>
    <x v="1344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5"/>
    <x v="83"/>
    <x v="6"/>
    <s v="ОФФ_ТРЕЙД"/>
    <n v="50353263"/>
    <s v="Алим"/>
    <s v="Чилик, Абдикеримова ул, д.15"/>
    <x v="1344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5"/>
    <x v="83"/>
    <x v="6"/>
    <s v="ОФФ_ТРЕЙД"/>
    <n v="50353291"/>
    <s v="Дидар"/>
    <s v="Актогай, Центральная ул, д.31"/>
    <x v="1345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3"/>
    <x v="6"/>
    <s v="ОФФ_ТРЕЙД"/>
    <n v="50353291"/>
    <s v="Дидар"/>
    <s v="Актогай, Центральная ул, д.31"/>
    <x v="1345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3"/>
    <x v="6"/>
    <s v="ОФФ_ТРЕЙД"/>
    <n v="50353297"/>
    <s v="Жанибек"/>
    <s v="Балтабай п., Конаев ул., 114а д."/>
    <x v="1346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3"/>
    <x v="6"/>
    <s v="ОФФ_ТРЕЙД"/>
    <n v="50353297"/>
    <s v="Жанибек"/>
    <s v="Балтабай п., Конаев ул., 114а д."/>
    <x v="1346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3"/>
    <x v="6"/>
    <s v="ОФФ_ТРЕЙД"/>
    <n v="6000648371"/>
    <s v="ЖЕТІСУ"/>
    <s v="Абая ул., 45"/>
    <x v="1347"/>
    <s v="150519"/>
    <x v="0"/>
    <s v="08.05.2026"/>
    <s v="31.05.2026"/>
    <n v="10912.698412698413"/>
    <n v="800"/>
    <n v="1"/>
    <n v="1"/>
    <x v="1"/>
  </r>
  <r>
    <n v="90250"/>
    <s v="20331"/>
    <s v="ТОО Тулпар Мастер"/>
    <x v="2"/>
    <x v="2"/>
    <x v="15"/>
    <x v="83"/>
    <x v="6"/>
    <s v="ОФФ_ТРЕЙД"/>
    <n v="6000648371"/>
    <s v="ЖЕТІСУ"/>
    <s v="Абая ул., 45"/>
    <x v="1347"/>
    <s v="162007"/>
    <x v="0"/>
    <s v="08.05.2026"/>
    <s v="31.05.2026"/>
    <n v="10912.698412698413"/>
    <n v="3200"/>
    <n v="1"/>
    <n v="1"/>
    <x v="1"/>
  </r>
  <r>
    <n v="90250"/>
    <s v="20331"/>
    <s v="ТОО Тулпар Мастер"/>
    <x v="2"/>
    <x v="2"/>
    <x v="15"/>
    <x v="83"/>
    <x v="6"/>
    <s v="ОФФ_ТРЕЙД"/>
    <n v="6000648966"/>
    <s v="BEKET"/>
    <s v="Жибек жолы ул., 105 В д."/>
    <x v="1348"/>
    <s v="150519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5"/>
    <x v="83"/>
    <x v="6"/>
    <s v="ОФФ_ТРЕЙД"/>
    <n v="6000648966"/>
    <s v="BEKET"/>
    <s v="Жибек жолы ул., 105 В д."/>
    <x v="1348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5"/>
    <x v="83"/>
    <x v="6"/>
    <s v="ОФФ_ТРЕЙД"/>
    <n v="6000649189"/>
    <s v="МАРИЯ"/>
    <s v="Кунаева ул., 78 а д."/>
    <x v="1349"/>
    <s v="150519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5"/>
    <x v="83"/>
    <x v="6"/>
    <s v="ОФФ_ТРЕЙД"/>
    <n v="6000649189"/>
    <s v="МАРИЯ"/>
    <s v="Кунаева ул., 78 а д."/>
    <x v="1349"/>
    <s v="162007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5"/>
    <x v="83"/>
    <x v="6"/>
    <s v="ОФФ_ТРЕЙД"/>
    <n v="6000929515"/>
    <s v="МИРАС"/>
    <s v="Абая 52"/>
    <x v="1350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3"/>
    <x v="6"/>
    <s v="ОФФ_ТРЕЙД"/>
    <n v="6000929515"/>
    <s v="МИРАС"/>
    <s v="Абая 52"/>
    <x v="1350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3"/>
    <x v="6"/>
    <s v="ОФФ_ТРЕЙД"/>
    <n v="6000929597"/>
    <s v="Алтын Дала"/>
    <s v="Конаев 50А"/>
    <x v="1351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3"/>
    <x v="6"/>
    <s v="ОФФ_ТРЕЙД"/>
    <n v="6000929597"/>
    <s v="Алтын Дала"/>
    <s v="Конаев 50А"/>
    <x v="1351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3"/>
    <x v="6"/>
    <s v="ОФФ_ТРЕЙД"/>
    <n v="6000929708"/>
    <s v="Балауса"/>
    <s v="Райымбека 2"/>
    <x v="1352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3"/>
    <x v="6"/>
    <s v="ОФФ_ТРЕЙД"/>
    <n v="6000929708"/>
    <s v="Балауса"/>
    <s v="Райымбека 2"/>
    <x v="1352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3"/>
    <x v="6"/>
    <s v="ОФФ_ТРЕЙД"/>
    <n v="6009060699"/>
    <s v="BS"/>
    <s v="Чилик, Абая ул 2В "/>
    <x v="1353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3"/>
    <x v="6"/>
    <s v="ОФФ_ТРЕЙД"/>
    <n v="6009060699"/>
    <s v="BS"/>
    <s v="Чилик, Абая ул 2В "/>
    <x v="1353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3"/>
    <x v="6"/>
    <s v="ОФФ_ТРЕЙД"/>
    <n v="6009062034"/>
    <s v="Султан"/>
    <s v="Чилик пос. Жибек Жjлы ул. 78А"/>
    <x v="1354"/>
    <s v="150519"/>
    <x v="0"/>
    <s v="08.05.2026"/>
    <s v="31.05.2026"/>
    <n v="10912.698412698413"/>
    <n v="5000"/>
    <n v="1"/>
    <n v="1"/>
    <x v="1"/>
  </r>
  <r>
    <n v="90250"/>
    <s v="20331"/>
    <s v="ТОО Тулпар Мастер"/>
    <x v="2"/>
    <x v="2"/>
    <x v="15"/>
    <x v="83"/>
    <x v="6"/>
    <s v="ОФФ_ТРЕЙД"/>
    <n v="6009062034"/>
    <s v="Султан"/>
    <s v="Чилик пос. Жибек Жjлы ул. 78А"/>
    <x v="1354"/>
    <s v="162007"/>
    <x v="0"/>
    <s v="08.05.2026"/>
    <s v="31.05.2026"/>
    <n v="10912.698412698413"/>
    <n v="7000"/>
    <n v="1"/>
    <n v="1"/>
    <x v="1"/>
  </r>
  <r>
    <n v="90250"/>
    <s v="20331"/>
    <s v="ТОО Тулпар Мастер"/>
    <x v="2"/>
    <x v="2"/>
    <x v="15"/>
    <x v="83"/>
    <x v="6"/>
    <s v="ОФФ_ТРЕЙД"/>
    <n v="6009062221"/>
    <s v="BS Корам"/>
    <s v="Арзиева ул. 3 А"/>
    <x v="1355"/>
    <s v="150519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5"/>
    <x v="83"/>
    <x v="6"/>
    <s v="ОФФ_ТРЕЙД"/>
    <n v="6009062221"/>
    <s v="BS Корам"/>
    <s v="Арзиева ул. 3 А"/>
    <x v="1355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5"/>
    <x v="83"/>
    <x v="6"/>
    <s v="ОФФ_ТРЕЙД"/>
    <n v="6009062440"/>
    <s v="BS Роща"/>
    <s v="Жибек Жолы ул. 175"/>
    <x v="1356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3"/>
    <x v="6"/>
    <s v="ОФФ_ТРЕЙД"/>
    <n v="6009062440"/>
    <s v="BS Роща"/>
    <s v="Жибек Жолы ул. 175"/>
    <x v="1356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4"/>
    <x v="6"/>
    <s v="ОФФ_ТРЕЙД"/>
    <n v="50353751"/>
    <s v="Индира"/>
    <s v="Иссыкские Дачи, Садовая ул, д.6"/>
    <x v="1357"/>
    <s v="150519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5"/>
    <x v="84"/>
    <x v="6"/>
    <s v="ОФФ_ТРЕЙД"/>
    <n v="50353751"/>
    <s v="Индира"/>
    <s v="Иссыкские Дачи, Садовая ул, д.6"/>
    <x v="1357"/>
    <s v="162007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5"/>
    <x v="84"/>
    <x v="6"/>
    <s v="ОФФ_ТРЕЙД"/>
    <n v="50353772"/>
    <s v="Аля"/>
    <s v="Аймен село, Котовского ул., 4 дом."/>
    <x v="1358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4"/>
    <x v="6"/>
    <s v="ОФФ_ТРЕЙД"/>
    <n v="50353772"/>
    <s v="Аля"/>
    <s v="Аймен село, Котовского ул., 4 дом."/>
    <x v="1358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4"/>
    <x v="6"/>
    <s v="ОФФ_ТРЕЙД"/>
    <n v="50353794"/>
    <s v="Лимтон"/>
    <s v="Тургень с., Кулманбета ул., 68 д."/>
    <x v="1359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4"/>
    <x v="6"/>
    <s v="ОФФ_ТРЕЙД"/>
    <n v="50353794"/>
    <s v="Лимтон"/>
    <s v="Тургень с., Кулманбета ул., 68 д."/>
    <x v="1359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4"/>
    <x v="6"/>
    <s v="ОФФ_ТРЕЙД"/>
    <n v="50353824"/>
    <s v="Сабина"/>
    <s v="Есик с., Алтын адам ул., 79 д."/>
    <x v="1360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4"/>
    <x v="6"/>
    <s v="ОФФ_ТРЕЙД"/>
    <n v="50353824"/>
    <s v="Сабина"/>
    <s v="Есик с., Алтын адам ул., 79 д."/>
    <x v="1360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4"/>
    <x v="6"/>
    <s v="ОФФ_ТРЕЙД"/>
    <n v="50413923"/>
    <s v="Мереке"/>
    <s v="Пугачева ул"/>
    <x v="1361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5"/>
    <x v="84"/>
    <x v="6"/>
    <s v="ОФФ_ТРЕЙД"/>
    <n v="50422743"/>
    <s v="Лидер Прайс"/>
    <s v="Есик с., Марат Ыскака ул., 76"/>
    <x v="1362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4"/>
    <x v="6"/>
    <s v="ОФФ_ТРЕЙД"/>
    <n v="50422743"/>
    <s v="Лидер Прайс"/>
    <s v="Есик с., Марат Ыскака ул., 76"/>
    <x v="1362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4"/>
    <x v="6"/>
    <s v="ОФФ_ТРЕЙД"/>
    <n v="6000649002"/>
    <s v="Че Там"/>
    <s v="Алматинская ул., 17 д."/>
    <x v="1363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4"/>
    <x v="6"/>
    <s v="ОФФ_ТРЕЙД"/>
    <n v="6000649002"/>
    <s v="Че Там"/>
    <s v="Алматинская ул., 17 д."/>
    <x v="1363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4"/>
    <x v="6"/>
    <s v="ОФФ_ТРЕЙД"/>
    <n v="6000929528"/>
    <s v="Керемет"/>
    <s v="Тастанбекова 15"/>
    <x v="1364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4"/>
    <x v="6"/>
    <s v="ОФФ_ТРЕЙД"/>
    <n v="6000929528"/>
    <s v="Керемет"/>
    <s v="Тастанбекова 15"/>
    <x v="1364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4"/>
    <x v="6"/>
    <s v="ОФФ_ТРЕЙД"/>
    <n v="6000929608"/>
    <s v="Самит"/>
    <s v="Есик 4 мкр., 133 д."/>
    <x v="1365"/>
    <s v="150519"/>
    <x v="0"/>
    <s v="08.05.2026"/>
    <s v="31.05.2026"/>
    <n v="10912.698412698413"/>
    <n v="8000"/>
    <n v="1"/>
    <n v="1"/>
    <x v="1"/>
  </r>
  <r>
    <n v="90250"/>
    <s v="20331"/>
    <s v="ТОО Тулпар Мастер"/>
    <x v="2"/>
    <x v="2"/>
    <x v="15"/>
    <x v="84"/>
    <x v="6"/>
    <s v="ОФФ_ТРЕЙД"/>
    <n v="6000929608"/>
    <s v="Самит"/>
    <s v="Есик 4 мкр., 133 д."/>
    <x v="1365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5"/>
    <x v="84"/>
    <x v="6"/>
    <s v="ОФФ_ТРЕЙД"/>
    <n v="6009060556"/>
    <s v="СОК"/>
    <s v="Есик г., ул. Кулмамбета 64а"/>
    <x v="1366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4"/>
    <x v="6"/>
    <s v="ОФФ_ТРЕЙД"/>
    <n v="6009060556"/>
    <s v="СОК"/>
    <s v="Есик г., ул. Кулмамбета 64а"/>
    <x v="1366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5"/>
    <x v="84"/>
    <x v="6"/>
    <s v="ОФФ_ТРЕЙД"/>
    <n v="6009062206"/>
    <s v="Саттилик"/>
    <s v="Алматинская ул., 195 д."/>
    <x v="1367"/>
    <s v="150519"/>
    <x v="0"/>
    <s v="08.05.2026"/>
    <s v="31.05.2026"/>
    <n v="10912.698412698413"/>
    <n v="2400"/>
    <n v="1"/>
    <n v="1"/>
    <x v="1"/>
  </r>
  <r>
    <n v="90250"/>
    <s v="20331"/>
    <s v="ТОО Тулпар Мастер"/>
    <x v="2"/>
    <x v="2"/>
    <x v="15"/>
    <x v="84"/>
    <x v="6"/>
    <s v="ОФФ_ТРЕЙД"/>
    <n v="6009062206"/>
    <s v="Саттилик"/>
    <s v="Алматинская ул., 195 д."/>
    <x v="1367"/>
    <s v="162007"/>
    <x v="0"/>
    <s v="08.05.2026"/>
    <s v="31.05.2026"/>
    <n v="10912.698412698413"/>
    <n v="1600"/>
    <n v="1"/>
    <n v="1"/>
    <x v="1"/>
  </r>
  <r>
    <n v="90250"/>
    <s v="20331"/>
    <s v="ТОО Тулпар Мастер"/>
    <x v="2"/>
    <x v="2"/>
    <x v="16"/>
    <x v="85"/>
    <x v="6"/>
    <s v="ОФФ_ТРЕЙД"/>
    <n v="50305518"/>
    <s v="Рускат"/>
    <s v="Елюбаева 155"/>
    <x v="1368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5"/>
    <x v="6"/>
    <s v="ОФФ_ТРЕЙД"/>
    <n v="50305518"/>
    <s v="Рускат"/>
    <s v="Елюбаева 155"/>
    <x v="1368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5"/>
    <x v="6"/>
    <s v="ОФФ_ТРЕЙД"/>
    <n v="50563862"/>
    <s v="Калкаман"/>
    <s v="Байтурсынова 43"/>
    <x v="1369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5"/>
    <x v="6"/>
    <s v="ОФФ_ТРЕЙД"/>
    <n v="50563862"/>
    <s v="Калкаман"/>
    <s v="Байтурсынова 43"/>
    <x v="1369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5"/>
    <x v="6"/>
    <s v="ОФФ_ТРЕЙД"/>
    <n v="6000927329"/>
    <s v="RAI"/>
    <s v="Шугыла мкр., Жунисова ул., 8/7 д. "/>
    <x v="1370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5"/>
    <x v="6"/>
    <s v="ОФФ_ТРЕЙД"/>
    <n v="6000927329"/>
    <s v="RAI"/>
    <s v="Шугыла мкр., Жунисова ул., 8/7 д. "/>
    <x v="1370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5"/>
    <x v="6"/>
    <s v="ОФФ_ТРЕЙД"/>
    <n v="6000927424"/>
    <s v="Rahim Market "/>
    <s v="Шугыла мкр., Кайнар ул., 14 д."/>
    <x v="1371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5"/>
    <x v="6"/>
    <s v="ОФФ_ТРЕЙД"/>
    <n v="6000927424"/>
    <s v="Rahim Market "/>
    <s v="Шугыла мкр., Кайнар ул., 14 д."/>
    <x v="1371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5"/>
    <x v="6"/>
    <s v="ОФФ_ТРЕЙД"/>
    <n v="6000927522"/>
    <s v="S Market "/>
    <s v="Шугыла мкр., ЖКХ Alma city., Жунисова ул., 14/3 д "/>
    <x v="1372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5"/>
    <x v="6"/>
    <s v="ОФФ_ТРЕЙД"/>
    <n v="6000927522"/>
    <s v="S Market "/>
    <s v="Шугыла мкр., ЖКХ Alma city., Жунисова ул., 14/3 д "/>
    <x v="1372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5"/>
    <x v="6"/>
    <s v="ОФФ_ТРЕЙД"/>
    <n v="6000927611"/>
    <s v="Алим"/>
    <s v="Калкаман мкр., Ашимова ул., 74 д."/>
    <x v="1373"/>
    <s v="150519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6"/>
    <x v="85"/>
    <x v="6"/>
    <s v="ОФФ_ТРЕЙД"/>
    <n v="6000927611"/>
    <s v="Алим"/>
    <s v="Калкаман мкр., Ашимова ул., 74 д."/>
    <x v="1373"/>
    <s v="162007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6"/>
    <x v="85"/>
    <x v="6"/>
    <s v="ОФФ_ТРЕЙД"/>
    <n v="6000927717"/>
    <s v="AGATAI"/>
    <s v="Алтын орда ул., 6/9 д."/>
    <x v="1374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5"/>
    <x v="6"/>
    <s v="ОФФ_ТРЕЙД"/>
    <n v="6000927717"/>
    <s v="AGATAI"/>
    <s v="Алтын орда ул., 6/9 д."/>
    <x v="1374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5"/>
    <x v="6"/>
    <s v="ОФФ_ТРЕЙД"/>
    <n v="6000927910"/>
    <s v="Береке"/>
    <s v="Жуалы, ЖКХ Премьера 23"/>
    <x v="1375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5"/>
    <x v="6"/>
    <s v="ОФФ_ТРЕЙД"/>
    <n v="6000927910"/>
    <s v="Береке"/>
    <s v="Жуалы, ЖКХ Премьера 23"/>
    <x v="1375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5"/>
    <x v="6"/>
    <s v="ОФФ_ТРЕЙД"/>
    <n v="6000928200"/>
    <s v="Береке 33"/>
    <s v="Калкаман мкр., Актамберды жырау ул., 33"/>
    <x v="1376"/>
    <s v="150519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6"/>
    <x v="85"/>
    <x v="6"/>
    <s v="ОФФ_ТРЕЙД"/>
    <n v="6000928200"/>
    <s v="Береке 33"/>
    <s v="Калкаман мкр., Актамберды жырау ул., 33"/>
    <x v="1376"/>
    <s v="162007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6"/>
    <x v="85"/>
    <x v="6"/>
    <s v="ОФФ_ТРЕЙД"/>
    <n v="6000928237"/>
    <s v="A-market"/>
    <s v="Арман ул., 53Б"/>
    <x v="1377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5"/>
    <x v="6"/>
    <s v="ОФФ_ТРЕЙД"/>
    <n v="6000928237"/>
    <s v="A-market"/>
    <s v="Арман ул., 53Б"/>
    <x v="1377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5"/>
    <x v="6"/>
    <s v="ОФФ_ТРЕЙД"/>
    <n v="6000928247"/>
    <s v="Береке маркет"/>
    <s v="Калкаман-2 мкр., Сагатова ул., 2 д."/>
    <x v="1378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5"/>
    <x v="6"/>
    <s v="ОФФ_ТРЕЙД"/>
    <n v="6000928247"/>
    <s v="Береке маркет"/>
    <s v="Калкаман-2 мкр., Сагатова ул., 2 д."/>
    <x v="1378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5"/>
    <x v="6"/>
    <s v="ОФФ_ТРЕЙД"/>
    <n v="6000928489"/>
    <s v="NURLY DALA"/>
    <s v="Райымбек 590/10"/>
    <x v="1379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5"/>
    <x v="6"/>
    <s v="ОФФ_ТРЕЙД"/>
    <n v="6000928489"/>
    <s v="NURLY DALA"/>
    <s v="Райымбек 590/10"/>
    <x v="1379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5"/>
    <x v="6"/>
    <s v="ОФФ_ТРЕЙД"/>
    <n v="6000928757"/>
    <s v="Adina"/>
    <s v="Алтын орда 6/16"/>
    <x v="1380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6"/>
    <x v="85"/>
    <x v="6"/>
    <s v="ОФФ_ТРЕЙД"/>
    <n v="6000928757"/>
    <s v="Adina"/>
    <s v="Алтын орда 6/16"/>
    <x v="1380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6"/>
    <x v="85"/>
    <x v="6"/>
    <s v="ОФФ_ТРЕЙД"/>
    <n v="6000929325"/>
    <s v="Bagdaulet"/>
    <s v="Райымбек 590/7"/>
    <x v="1381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6"/>
    <x v="85"/>
    <x v="6"/>
    <s v="ОФФ_ТРЕЙД"/>
    <n v="6000929325"/>
    <s v="Bagdaulet"/>
    <s v="Райымбек 590/7"/>
    <x v="1381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6"/>
    <x v="85"/>
    <x v="6"/>
    <s v="ОФФ_ТРЕЙД"/>
    <n v="6009061745"/>
    <s v="Ерасыл"/>
    <s v="Шугыла мкр, Жуалы мкр, 23 д. "/>
    <x v="1382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5"/>
    <x v="6"/>
    <s v="ОФФ_ТРЕЙД"/>
    <n v="6009061745"/>
    <s v="Ерасыл"/>
    <s v="Шугыла мкр, Жуалы мкр, 23 д. "/>
    <x v="1382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6"/>
    <x v="6"/>
    <s v="ОФФ_ТРЕЙД"/>
    <n v="50305137"/>
    <s v="Домовенок"/>
    <s v="10 мкр 12"/>
    <x v="1383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6"/>
    <x v="86"/>
    <x v="6"/>
    <s v="ОФФ_ТРЕЙД"/>
    <n v="50305137"/>
    <s v="Домовенок"/>
    <s v="10 мкр 12"/>
    <x v="1383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6"/>
    <x v="86"/>
    <x v="6"/>
    <s v="ОФФ_ТРЕЙД"/>
    <n v="50305234"/>
    <s v="Экспресс"/>
    <s v="9 мкр 3а"/>
    <x v="1384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6"/>
    <x v="86"/>
    <x v="6"/>
    <s v="ОФФ_ТРЕЙД"/>
    <n v="50305234"/>
    <s v="Экспресс"/>
    <s v="9 мкр 3а"/>
    <x v="1384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6"/>
    <x v="86"/>
    <x v="6"/>
    <s v="ОФФ_ТРЕЙД"/>
    <n v="50305444"/>
    <s v="Гога"/>
    <s v="Яссауи 159"/>
    <x v="1385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6"/>
    <x v="86"/>
    <x v="6"/>
    <s v="ОФФ_ТРЕЙД"/>
    <n v="50305444"/>
    <s v="Гога"/>
    <s v="Яссауи 159"/>
    <x v="1385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6"/>
    <x v="86"/>
    <x v="6"/>
    <s v="ОФФ_ТРЕЙД"/>
    <n v="50306292"/>
    <s v="Тамина"/>
    <s v="Мамыр 2 12"/>
    <x v="1386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6"/>
    <x v="86"/>
    <x v="6"/>
    <s v="ОФФ_ТРЕЙД"/>
    <n v="50306292"/>
    <s v="Тамина"/>
    <s v="Мамыр 2 12"/>
    <x v="1386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6"/>
    <x v="86"/>
    <x v="6"/>
    <s v="ОФФ_ТРЕЙД"/>
    <n v="6000059206"/>
    <s v="Береке"/>
    <s v="Мамыр 7 мкр., 5а д."/>
    <x v="1387"/>
    <s v="150519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6"/>
    <x v="86"/>
    <x v="6"/>
    <s v="ОФФ_ТРЕЙД"/>
    <n v="6000059206"/>
    <s v="Береке"/>
    <s v="Мамыр 7 мкр., 5а д."/>
    <x v="1387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6"/>
    <x v="86"/>
    <x v="6"/>
    <s v="ОФФ_ТРЕЙД"/>
    <n v="6000304579"/>
    <s v="ALA 24"/>
    <s v="Мамыр - 1 мкр., 29/7 д."/>
    <x v="1388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6"/>
    <x v="86"/>
    <x v="6"/>
    <s v="ОФФ_ТРЕЙД"/>
    <n v="6000304579"/>
    <s v="ALA 24"/>
    <s v="Мамыр - 1 мкр., 29/7 д."/>
    <x v="1388"/>
    <s v="162007"/>
    <x v="0"/>
    <s v="08.05.2026"/>
    <s v="31.05.2026"/>
    <n v="10912.698412698413"/>
    <n v="7000"/>
    <n v="1"/>
    <n v="1"/>
    <x v="1"/>
  </r>
  <r>
    <n v="90250"/>
    <s v="20331"/>
    <s v="ТОО Тулпар Мастер"/>
    <x v="2"/>
    <x v="2"/>
    <x v="16"/>
    <x v="86"/>
    <x v="6"/>
    <s v="ОФФ_ТРЕЙД"/>
    <n v="6009061102"/>
    <s v="B&amp;M"/>
    <s v="Жетысу 2 мкр., 43 д."/>
    <x v="1389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6"/>
    <x v="86"/>
    <x v="6"/>
    <s v="ОФФ_ТРЕЙД"/>
    <n v="6009061102"/>
    <s v="B&amp;M"/>
    <s v="Жетысу 2 мкр., 43 д."/>
    <x v="1389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6"/>
    <x v="87"/>
    <x v="6"/>
    <s v="ОФФ_ТРЕЙД"/>
    <n v="50304722"/>
    <s v="Ди-Али"/>
    <s v="Жубанова уг Правды 94"/>
    <x v="1390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7"/>
    <x v="6"/>
    <s v="ОФФ_ТРЕЙД"/>
    <n v="50304722"/>
    <s v="Ди-Али"/>
    <s v="Жубанова уг Правды 94"/>
    <x v="1390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7"/>
    <x v="6"/>
    <s v="ОФФ_ТРЕЙД"/>
    <n v="50304920"/>
    <s v="Гелиос"/>
    <s v="5 мкр 17"/>
    <x v="1391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7"/>
    <x v="6"/>
    <s v="ОФФ_ТРЕЙД"/>
    <n v="50304920"/>
    <s v="Гелиос"/>
    <s v="5 мкр 17"/>
    <x v="1391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7"/>
    <x v="6"/>
    <s v="ОФФ_ТРЕЙД"/>
    <n v="50304929"/>
    <s v="Дархан"/>
    <s v="5 мкр д. 23"/>
    <x v="1392"/>
    <s v="150519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6"/>
    <x v="87"/>
    <x v="6"/>
    <s v="ОФФ_ТРЕЙД"/>
    <n v="50304929"/>
    <s v="Дархан"/>
    <s v="5 мкр д. 23"/>
    <x v="1392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6"/>
    <x v="87"/>
    <x v="6"/>
    <s v="ОФФ_ТРЕЙД"/>
    <n v="50304998"/>
    <s v="Орда"/>
    <s v="3 мкр д. 41"/>
    <x v="1393"/>
    <s v="150519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6"/>
    <x v="87"/>
    <x v="6"/>
    <s v="ОФФ_ТРЕЙД"/>
    <n v="50304998"/>
    <s v="Орда"/>
    <s v="3 мкр д. 41"/>
    <x v="1393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6"/>
    <x v="87"/>
    <x v="6"/>
    <s v="ОФФ_ТРЕЙД"/>
    <n v="6000690901"/>
    <s v="Базар 1"/>
    <s v="10 а мкр 8/а"/>
    <x v="1394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7"/>
    <x v="6"/>
    <s v="ОФФ_ТРЕЙД"/>
    <n v="6000690901"/>
    <s v="Базар 1"/>
    <s v="10 а мкр 8/а"/>
    <x v="1394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8"/>
    <x v="6"/>
    <s v="ОФФ_ТРЕЙД"/>
    <n v="50305496"/>
    <s v="Нуржан"/>
    <s v="Байзак Батыра ул., 45а"/>
    <x v="1395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8"/>
    <x v="6"/>
    <s v="ОФФ_ТРЕЙД"/>
    <n v="50305496"/>
    <s v="Нуржан"/>
    <s v="Байзак Батыра ул., 45а"/>
    <x v="1395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8"/>
    <x v="6"/>
    <s v="ОФФ_ТРЕЙД"/>
    <n v="50306222"/>
    <s v="Даулет"/>
    <s v="Аксай- 2мер. 70"/>
    <x v="1396"/>
    <s v="150519"/>
    <x v="0"/>
    <s v="08.05.2026"/>
    <s v="31.05.2026"/>
    <n v="10912.698412698413"/>
    <n v="5000"/>
    <n v="1"/>
    <n v="1"/>
    <x v="1"/>
  </r>
  <r>
    <n v="90250"/>
    <s v="20331"/>
    <s v="ТОО Тулпар Мастер"/>
    <x v="2"/>
    <x v="2"/>
    <x v="16"/>
    <x v="88"/>
    <x v="6"/>
    <s v="ОФФ_ТРЕЙД"/>
    <n v="50306222"/>
    <s v="Даулет"/>
    <s v="Аксай- 2мер. 70"/>
    <x v="1396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6"/>
    <x v="88"/>
    <x v="6"/>
    <s v="ОФФ_ТРЕЙД"/>
    <n v="50306279"/>
    <s v="7я"/>
    <s v="Аксай 4 мкр 4"/>
    <x v="1397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8"/>
    <x v="6"/>
    <s v="ОФФ_ТРЕЙД"/>
    <n v="50306279"/>
    <s v="7я"/>
    <s v="Аксай 4 мкр 4"/>
    <x v="1397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8"/>
    <x v="6"/>
    <s v="ОФФ_ТРЕЙД"/>
    <n v="50566784"/>
    <s v="Ак булак"/>
    <s v="Аксай-1а мкр 23"/>
    <x v="1398"/>
    <s v="150519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6"/>
    <x v="88"/>
    <x v="6"/>
    <s v="ОФФ_ТРЕЙД"/>
    <n v="50566784"/>
    <s v="Ак булак"/>
    <s v="Аксай-1а мкр 23"/>
    <x v="1398"/>
    <s v="162007"/>
    <x v="0"/>
    <s v="08.05.2026"/>
    <s v="31.05.2026"/>
    <n v="10912.698412698413"/>
    <n v="5000"/>
    <n v="1"/>
    <n v="1"/>
    <x v="1"/>
  </r>
  <r>
    <n v="90250"/>
    <s v="20331"/>
    <s v="ТОО Тулпар Мастер"/>
    <x v="2"/>
    <x v="2"/>
    <x v="16"/>
    <x v="88"/>
    <x v="6"/>
    <s v="ОФФ_ТРЕЙД"/>
    <n v="50627433"/>
    <s v="Султан"/>
    <s v="Аксай 1 27 Б"/>
    <x v="1399"/>
    <s v="150519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6"/>
    <x v="88"/>
    <x v="6"/>
    <s v="ОФФ_ТРЕЙД"/>
    <n v="50627433"/>
    <s v="Султан"/>
    <s v="Аксай 1 27 Б"/>
    <x v="1399"/>
    <s v="162007"/>
    <x v="0"/>
    <s v="08.05.2026"/>
    <s v="31.05.2026"/>
    <n v="10912.698412698413"/>
    <n v="4000"/>
    <n v="1"/>
    <n v="1"/>
    <x v="1"/>
  </r>
  <r>
    <n v="90250"/>
    <s v="20331"/>
    <s v="ТОО Тулпар Мастер"/>
    <x v="2"/>
    <x v="2"/>
    <x v="16"/>
    <x v="88"/>
    <x v="6"/>
    <s v="ОФФ_ТРЕЙД"/>
    <n v="6000059273"/>
    <s v="Шадман Маркет"/>
    <s v="Сагатова 24"/>
    <x v="1400"/>
    <s v="150519"/>
    <x v="0"/>
    <s v="08.05.2026"/>
    <s v="31.05.2026"/>
    <n v="10912.698412698413"/>
    <n v="6000"/>
    <n v="1"/>
    <n v="1"/>
    <x v="1"/>
  </r>
  <r>
    <n v="90250"/>
    <s v="20331"/>
    <s v="ТОО Тулпар Мастер"/>
    <x v="2"/>
    <x v="2"/>
    <x v="16"/>
    <x v="88"/>
    <x v="6"/>
    <s v="ОФФ_ТРЕЙД"/>
    <n v="6000059273"/>
    <s v="Шадман Маркет"/>
    <s v="Сагатова 24"/>
    <x v="1400"/>
    <s v="162007"/>
    <x v="0"/>
    <s v="08.05.2026"/>
    <s v="31.05.2026"/>
    <n v="10912.698412698413"/>
    <n v="10000"/>
    <n v="1"/>
    <n v="1"/>
    <x v="1"/>
  </r>
  <r>
    <n v="90250"/>
    <s v="20331"/>
    <s v="ТОО Тулпар Мастер"/>
    <x v="2"/>
    <x v="2"/>
    <x v="16"/>
    <x v="88"/>
    <x v="6"/>
    <s v="ОФФ_ТРЕЙД"/>
    <n v="6000059285"/>
    <s v="Береке"/>
    <s v="Калкаман 2 мкр., Тыныбекова ул., 1 д."/>
    <x v="1401"/>
    <s v="150519"/>
    <x v="0"/>
    <s v="08.05.2026"/>
    <s v="31.05.2026"/>
    <n v="10912.698412698413"/>
    <n v="6000"/>
    <n v="1"/>
    <n v="1"/>
    <x v="1"/>
  </r>
  <r>
    <n v="90250"/>
    <s v="20331"/>
    <s v="ТОО Тулпар Мастер"/>
    <x v="2"/>
    <x v="2"/>
    <x v="16"/>
    <x v="88"/>
    <x v="6"/>
    <s v="ОФФ_ТРЕЙД"/>
    <n v="6000059285"/>
    <s v="Береке"/>
    <s v="Калкаман 2 мкр., Тыныбекова ул., 1 д."/>
    <x v="1401"/>
    <s v="162007"/>
    <x v="0"/>
    <s v="08.05.2026"/>
    <s v="31.05.2026"/>
    <n v="10912.698412698413"/>
    <n v="6000"/>
    <n v="1"/>
    <n v="1"/>
    <x v="1"/>
  </r>
  <r>
    <n v="90250"/>
    <s v="20331"/>
    <s v="ТОО Тулпар Мастер"/>
    <x v="2"/>
    <x v="2"/>
    <x v="16"/>
    <x v="88"/>
    <x v="6"/>
    <s v="ОФФ_ТРЕЙД"/>
    <n v="6000303251"/>
    <s v="Керемет"/>
    <s v="Аксай 1а 30"/>
    <x v="1402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8"/>
    <x v="6"/>
    <s v="ОФФ_ТРЕЙД"/>
    <n v="6000303251"/>
    <s v="Керемет"/>
    <s v="Аксай 1а 30"/>
    <x v="1402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8"/>
    <x v="6"/>
    <s v="ОФФ_ТРЕЙД"/>
    <n v="6000926894"/>
    <s v="#@пельсин"/>
    <s v="Садвакасова ул., 28 д."/>
    <x v="1403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6"/>
    <x v="88"/>
    <x v="6"/>
    <s v="ОФФ_ТРЕЙД"/>
    <n v="6000926894"/>
    <s v="#@пельсин"/>
    <s v="Садвакасова ул., 28 д."/>
    <x v="1403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6"/>
    <x v="88"/>
    <x v="6"/>
    <s v="ОФФ_ТРЕЙД"/>
    <n v="6000927740"/>
    <s v="Arsen"/>
    <s v="Абишева ул., 36/13 д."/>
    <x v="1404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6"/>
    <x v="88"/>
    <x v="6"/>
    <s v="ОФФ_ТРЕЙД"/>
    <n v="6000927740"/>
    <s v="Arsen"/>
    <s v="Абишева ул., 36/13 д."/>
    <x v="1404"/>
    <s v="162007"/>
    <x v="0"/>
    <s v="08.05.2026"/>
    <s v="31.05.2026"/>
    <n v="10912.698412698413"/>
    <n v="3000"/>
    <n v="1"/>
    <n v="1"/>
    <x v="1"/>
  </r>
  <r>
    <n v="90250"/>
    <s v="20331"/>
    <s v="ТОО Тулпар Мастер"/>
    <x v="2"/>
    <x v="2"/>
    <x v="16"/>
    <x v="88"/>
    <x v="6"/>
    <s v="ОФФ_ТРЕЙД"/>
    <n v="6009061078"/>
    <s v="Бакытжан"/>
    <s v="Аксай-3а мкр  д. 53"/>
    <x v="1405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8"/>
    <x v="6"/>
    <s v="ОФФ_ТРЕЙД"/>
    <n v="6009061078"/>
    <s v="Бакытжан"/>
    <s v="Аксай-3а мкр  д. 53"/>
    <x v="1405"/>
    <s v="162007"/>
    <x v="0"/>
    <s v="08.05.2026"/>
    <s v="31.05.2026"/>
    <n v="10912.698412698413"/>
    <n v="6000"/>
    <n v="1"/>
    <n v="1"/>
    <x v="1"/>
  </r>
  <r>
    <n v="90250"/>
    <s v="20331"/>
    <s v="ТОО Тулпар Мастер"/>
    <x v="2"/>
    <x v="2"/>
    <x v="16"/>
    <x v="88"/>
    <x v="6"/>
    <s v="ОФФ_ТРЕЙД"/>
    <n v="6009061888"/>
    <s v="EkonoMarket"/>
    <s v="Калкаман-2 мкр., Кеменгерулы ул., 1д."/>
    <x v="1406"/>
    <s v="150519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8"/>
    <x v="6"/>
    <s v="ОФФ_ТРЕЙД"/>
    <n v="6009061888"/>
    <s v="EkonoMarket"/>
    <s v="Калкаман-2 мкр., Кеменгерулы ул., 1д."/>
    <x v="1406"/>
    <s v="162007"/>
    <x v="0"/>
    <s v="08.05.2026"/>
    <s v="31.05.2026"/>
    <n v="10912.698412698413"/>
    <n v="2000"/>
    <n v="1"/>
    <n v="1"/>
    <x v="1"/>
  </r>
  <r>
    <n v="90250"/>
    <s v="20331"/>
    <s v="ТОО Тулпар Мастер"/>
    <x v="2"/>
    <x v="2"/>
    <x v="16"/>
    <x v="89"/>
    <x v="6"/>
    <s v="ОФФ_ТРЕЙД"/>
    <n v="6000928671"/>
    <s v="ДАЯНА"/>
    <s v="Толе би ул., 273/5 д."/>
    <x v="1407"/>
    <s v="150519"/>
    <x v="0"/>
    <s v="08.05.2026"/>
    <s v="31.05.2026"/>
    <n v="10912.698412698413"/>
    <n v="1000"/>
    <n v="1"/>
    <n v="1"/>
    <x v="1"/>
  </r>
  <r>
    <n v="90250"/>
    <s v="20331"/>
    <s v="ТОО Тулпар Мастер"/>
    <x v="2"/>
    <x v="2"/>
    <x v="16"/>
    <x v="89"/>
    <x v="6"/>
    <s v="ОФФ_ТРЕЙД"/>
    <n v="6000928671"/>
    <s v="ДАЯНА"/>
    <s v="Толе би ул., 273/5 д."/>
    <x v="1407"/>
    <s v="162007"/>
    <x v="0"/>
    <s v="08.05.2026"/>
    <s v="31.05.2026"/>
    <n v="10912.698412698413"/>
    <n v="3000"/>
    <n v="1"/>
    <n v="1"/>
    <x v="1"/>
  </r>
  <r>
    <n v="90251"/>
    <s v="20332"/>
    <s v="ТОО Новруз Трейд"/>
    <x v="2"/>
    <x v="3"/>
    <x v="17"/>
    <x v="90"/>
    <x v="7"/>
    <s v="ОФФ_ТРЕЙД"/>
    <n v="6000907265"/>
    <s v="Тумар"/>
    <s v="Мырзакент п., Кожанов ул. "/>
    <x v="1408"/>
    <s v="150519"/>
    <x v="0"/>
    <s v="08.05.2026"/>
    <s v="26.05.2026"/>
    <n v="5540.1662049861498"/>
    <n v="1600"/>
    <n v="1"/>
    <n v="1"/>
    <x v="0"/>
  </r>
  <r>
    <n v="90251"/>
    <s v="20332"/>
    <s v="ТОО Новруз Трейд"/>
    <x v="2"/>
    <x v="3"/>
    <x v="17"/>
    <x v="90"/>
    <x v="7"/>
    <s v="ОФФ_ТРЕЙД"/>
    <n v="6000907265"/>
    <s v="Тумар"/>
    <s v="Мырзакент п., Кожанов ул. "/>
    <x v="1408"/>
    <s v="162007"/>
    <x v="0"/>
    <s v="08.05.2026"/>
    <s v="26.05.2026"/>
    <n v="5540.1662049861498"/>
    <n v="2400"/>
    <n v="1"/>
    <n v="1"/>
    <x v="0"/>
  </r>
  <r>
    <n v="90251"/>
    <s v="20332"/>
    <s v="ТОО Новруз Трейд"/>
    <x v="2"/>
    <x v="3"/>
    <x v="17"/>
    <x v="90"/>
    <x v="7"/>
    <s v="ОФФ_ТРЕЙД"/>
    <n v="6000907285"/>
    <s v="Береке"/>
    <s v="Абдыхалык п."/>
    <x v="1409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0"/>
    <x v="7"/>
    <s v="ОФФ_ТРЕЙД"/>
    <n v="6000907285"/>
    <s v="Береке"/>
    <s v="Абдыхалык п."/>
    <x v="1409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0"/>
    <x v="7"/>
    <s v="ОФФ_ТРЕЙД"/>
    <n v="6000907289"/>
    <s v="Айдос"/>
    <s v="Мырзакент п.,Кожанова ул."/>
    <x v="1410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0"/>
    <x v="7"/>
    <s v="ОФФ_ТРЕЙД"/>
    <n v="600310321"/>
    <s v="Нур-Ан"/>
    <s v="Асык-Ата с, Алимбетова ул, б/н"/>
    <x v="1411"/>
    <s v="150519"/>
    <x v="0"/>
    <s v="08.05.2026"/>
    <s v="26.05.2026"/>
    <n v="5540.1662049861498"/>
    <n v="800"/>
    <n v="1"/>
    <n v="1"/>
    <x v="0"/>
  </r>
  <r>
    <n v="90251"/>
    <s v="20332"/>
    <s v="ТОО Новруз Трейд"/>
    <x v="2"/>
    <x v="3"/>
    <x v="17"/>
    <x v="90"/>
    <x v="7"/>
    <s v="ОФФ_ТРЕЙД"/>
    <n v="600310321"/>
    <s v="Нур-Ан"/>
    <s v="Асык-Ата с, Алимбетова ул, б/н"/>
    <x v="1411"/>
    <s v="162007"/>
    <x v="0"/>
    <s v="08.05.2026"/>
    <s v="26.05.2026"/>
    <n v="5540.1662049861498"/>
    <n v="3200"/>
    <n v="1"/>
    <n v="1"/>
    <x v="0"/>
  </r>
  <r>
    <n v="90251"/>
    <s v="20332"/>
    <s v="ТОО Новруз Трейд"/>
    <x v="2"/>
    <x v="3"/>
    <x v="17"/>
    <x v="90"/>
    <x v="7"/>
    <s v="ОФФ_ТРЕЙД"/>
    <n v="6009001530"/>
    <s v="Жандос"/>
    <s v="Мырзакент пос., Кожанов ул. 13"/>
    <x v="1412"/>
    <s v="150519"/>
    <x v="0"/>
    <s v="08.05.2026"/>
    <s v="26.05.2026"/>
    <n v="5540.1662049861498"/>
    <n v="1600"/>
    <n v="1"/>
    <n v="1"/>
    <x v="0"/>
  </r>
  <r>
    <n v="90251"/>
    <s v="20332"/>
    <s v="ТОО Новруз Трейд"/>
    <x v="2"/>
    <x v="3"/>
    <x v="17"/>
    <x v="90"/>
    <x v="7"/>
    <s v="ОФФ_ТРЕЙД"/>
    <n v="6009001530"/>
    <s v="Жандос"/>
    <s v="Мырзакент пос., Кожанов ул. 13"/>
    <x v="1412"/>
    <s v="162007"/>
    <x v="0"/>
    <s v="08.05.2026"/>
    <s v="26.05.2026"/>
    <n v="5540.1662049861498"/>
    <n v="2400"/>
    <n v="1"/>
    <n v="1"/>
    <x v="0"/>
  </r>
  <r>
    <n v="90251"/>
    <s v="20332"/>
    <s v="ТОО Новруз Трейд"/>
    <x v="2"/>
    <x v="3"/>
    <x v="17"/>
    <x v="90"/>
    <x v="7"/>
    <s v="ОФФ_ТРЕЙД"/>
    <n v="6009001608"/>
    <s v="Танат"/>
    <s v="Кожанова ул., 22а"/>
    <x v="1413"/>
    <s v="150519"/>
    <x v="0"/>
    <s v="08.05.2026"/>
    <s v="26.05.2026"/>
    <n v="5540.1662049861498"/>
    <n v="1600"/>
    <n v="1"/>
    <n v="1"/>
    <x v="0"/>
  </r>
  <r>
    <n v="90251"/>
    <s v="20332"/>
    <s v="ТОО Новруз Трейд"/>
    <x v="2"/>
    <x v="3"/>
    <x v="17"/>
    <x v="90"/>
    <x v="7"/>
    <s v="ОФФ_ТРЕЙД"/>
    <n v="6009001608"/>
    <s v="Танат"/>
    <s v="Кожанова ул., 22а"/>
    <x v="1413"/>
    <s v="162007"/>
    <x v="0"/>
    <s v="08.05.2026"/>
    <s v="26.05.2026"/>
    <n v="5540.1662049861498"/>
    <n v="2400"/>
    <n v="1"/>
    <n v="1"/>
    <x v="0"/>
  </r>
  <r>
    <n v="90251"/>
    <s v="20332"/>
    <s v="ТОО Новруз Трейд"/>
    <x v="2"/>
    <x v="3"/>
    <x v="17"/>
    <x v="90"/>
    <x v="7"/>
    <s v="ОФФ_ТРЕЙД"/>
    <n v="6009001624"/>
    <s v="Suleimen ata"/>
    <s v="Амирханов ул., 38"/>
    <x v="1414"/>
    <s v="150519"/>
    <x v="0"/>
    <s v="08.05.2026"/>
    <s v="26.05.2026"/>
    <n v="5540.1662049861498"/>
    <n v="2400"/>
    <n v="1"/>
    <n v="1"/>
    <x v="0"/>
  </r>
  <r>
    <n v="90251"/>
    <s v="20332"/>
    <s v="ТОО Новруз Трейд"/>
    <x v="2"/>
    <x v="3"/>
    <x v="17"/>
    <x v="90"/>
    <x v="7"/>
    <s v="ОФФ_ТРЕЙД"/>
    <n v="6009001624"/>
    <s v="Suleimen ata"/>
    <s v="Амирханов ул., 38"/>
    <x v="1414"/>
    <s v="162007"/>
    <x v="0"/>
    <s v="08.05.2026"/>
    <s v="26.05.2026"/>
    <n v="5540.1662049861498"/>
    <n v="1600"/>
    <n v="1"/>
    <n v="1"/>
    <x v="0"/>
  </r>
  <r>
    <n v="90251"/>
    <s v="20332"/>
    <s v="ТОО Новруз Трейд"/>
    <x v="2"/>
    <x v="3"/>
    <x v="17"/>
    <x v="90"/>
    <x v="7"/>
    <s v="ОФФ_ТРЕЙД"/>
    <n v="6009001663"/>
    <s v="Демеу"/>
    <s v="Мырзакент пос., Ауезов ул., 16 д."/>
    <x v="1415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0"/>
    <x v="7"/>
    <s v="ОФФ_ТРЕЙД"/>
    <n v="6009001663"/>
    <s v="Демеу"/>
    <s v="Мырзакент пос., Ауезов ул., 16 д."/>
    <x v="1415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0"/>
    <x v="7"/>
    <s v="ОФФ_ТРЕЙД"/>
    <n v="6009002576"/>
    <s v="ЗАНГАР 2"/>
    <s v="Ал-Фараби ул., 11"/>
    <x v="1416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0"/>
    <x v="7"/>
    <s v="ОФФ_ТРЕЙД"/>
    <n v="6009002919"/>
    <s v="Сымбат 2"/>
    <s v="Бейбитшилик ул., 120"/>
    <x v="1417"/>
    <s v="150519"/>
    <x v="0"/>
    <s v="08.05.2026"/>
    <s v="26.05.2026"/>
    <n v="5540.1662049861498"/>
    <n v="1600"/>
    <n v="1"/>
    <n v="1"/>
    <x v="0"/>
  </r>
  <r>
    <n v="90251"/>
    <s v="20332"/>
    <s v="ТОО Новруз Трейд"/>
    <x v="2"/>
    <x v="3"/>
    <x v="17"/>
    <x v="90"/>
    <x v="7"/>
    <s v="ОФФ_ТРЕЙД"/>
    <n v="6009002919"/>
    <s v="Сымбат 2"/>
    <s v="Бейбитшилик ул., 120"/>
    <x v="1417"/>
    <s v="162007"/>
    <x v="0"/>
    <s v="08.05.2026"/>
    <s v="26.05.2026"/>
    <n v="5540.1662049861498"/>
    <n v="2400"/>
    <n v="1"/>
    <n v="1"/>
    <x v="0"/>
  </r>
  <r>
    <n v="90251"/>
    <s v="20332"/>
    <s v="ТОО Новруз Трейд"/>
    <x v="2"/>
    <x v="3"/>
    <x v="17"/>
    <x v="90"/>
    <x v="7"/>
    <s v="ОФФ_ТРЕЙД"/>
    <n v="6009003460"/>
    <s v="Туйгын"/>
    <s v="Ерубаева ул., 2 А"/>
    <x v="1418"/>
    <s v="150519"/>
    <x v="0"/>
    <s v="08.05.2026"/>
    <s v="26.05.2026"/>
    <n v="5540.1662049861498"/>
    <n v="1600"/>
    <n v="1"/>
    <n v="1"/>
    <x v="0"/>
  </r>
  <r>
    <n v="90251"/>
    <s v="20332"/>
    <s v="ТОО Новруз Трейд"/>
    <x v="2"/>
    <x v="3"/>
    <x v="17"/>
    <x v="90"/>
    <x v="7"/>
    <s v="ОФФ_ТРЕЙД"/>
    <n v="6009003460"/>
    <s v="Туйгын"/>
    <s v="Ерубаева ул., 2 А"/>
    <x v="1418"/>
    <s v="162007"/>
    <x v="0"/>
    <s v="08.05.2026"/>
    <s v="26.05.2026"/>
    <n v="5540.1662049861498"/>
    <n v="2400"/>
    <n v="1"/>
    <n v="1"/>
    <x v="0"/>
  </r>
  <r>
    <n v="90251"/>
    <s v="20332"/>
    <s v="ТОО Новруз Трейд"/>
    <x v="2"/>
    <x v="3"/>
    <x v="17"/>
    <x v="90"/>
    <x v="7"/>
    <s v="ОФФ_ТРЕЙД"/>
    <n v="6009003566"/>
    <s v="Аялла"/>
    <s v="Орда 57а"/>
    <x v="1419"/>
    <s v="150519"/>
    <x v="0"/>
    <s v="08.05.2026"/>
    <s v="26.05.2026"/>
    <n v="5540.1662049861498"/>
    <n v="15000"/>
    <n v="1"/>
    <n v="1"/>
    <x v="0"/>
  </r>
  <r>
    <n v="90251"/>
    <s v="20332"/>
    <s v="ТОО Новруз Трейд"/>
    <x v="2"/>
    <x v="3"/>
    <x v="17"/>
    <x v="90"/>
    <x v="7"/>
    <s v="ОФФ_ТРЕЙД"/>
    <n v="6009003566"/>
    <s v="Аялла"/>
    <s v="Орда 57а"/>
    <x v="1419"/>
    <s v="162007"/>
    <x v="0"/>
    <s v="08.05.2026"/>
    <s v="26.05.2026"/>
    <n v="5540.1662049861498"/>
    <n v="5000"/>
    <n v="1"/>
    <n v="1"/>
    <x v="0"/>
  </r>
  <r>
    <n v="90251"/>
    <s v="20332"/>
    <s v="ТОО Новруз Трейд"/>
    <x v="2"/>
    <x v="3"/>
    <x v="17"/>
    <x v="90"/>
    <x v="7"/>
    <s v="ОФФ_ТРЕЙД"/>
    <n v="6009980209"/>
    <s v="Жибек жолы"/>
    <s v="Жетисай г.пос Абдухалык ул. Манап 46а"/>
    <x v="1420"/>
    <s v="150519"/>
    <x v="0"/>
    <s v="08.05.2026"/>
    <s v="26.05.2026"/>
    <n v="5540.1662049861498"/>
    <n v="5600"/>
    <n v="1"/>
    <n v="1"/>
    <x v="0"/>
  </r>
  <r>
    <n v="90251"/>
    <s v="20332"/>
    <s v="ТОО Новруз Трейд"/>
    <x v="2"/>
    <x v="3"/>
    <x v="17"/>
    <x v="90"/>
    <x v="7"/>
    <s v="ОФФ_ТРЕЙД"/>
    <n v="6009980209"/>
    <s v="Жибек жолы"/>
    <s v="Жетисай г.пос Абдухалык ул. Манап 46а"/>
    <x v="1420"/>
    <s v="162007"/>
    <x v="0"/>
    <s v="08.05.2026"/>
    <s v="26.05.2026"/>
    <n v="5540.1662049861498"/>
    <n v="2400"/>
    <n v="1"/>
    <n v="1"/>
    <x v="0"/>
  </r>
  <r>
    <n v="90251"/>
    <s v="20332"/>
    <s v="ТОО Новруз Трейд"/>
    <x v="2"/>
    <x v="3"/>
    <x v="17"/>
    <x v="91"/>
    <x v="7"/>
    <s v="ОФФ_ТРЕЙД"/>
    <n v="6000310427"/>
    <s v="Акжар "/>
    <s v="Степной, Конаева ул., 27 д."/>
    <x v="1421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7"/>
    <x v="91"/>
    <x v="7"/>
    <s v="ОФФ_ТРЕЙД"/>
    <n v="6000310427"/>
    <s v="Акжар "/>
    <s v="Степной, Конаева ул., 27 д."/>
    <x v="1421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7"/>
    <x v="91"/>
    <x v="7"/>
    <s v="ОФФ_ТРЕЙД"/>
    <n v="6000310464"/>
    <s v="Сабыр ата"/>
    <s v="Акжар п."/>
    <x v="1422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1"/>
    <x v="7"/>
    <s v="ОФФ_ТРЕЙД"/>
    <n v="6000310464"/>
    <s v="Сабыр ата"/>
    <s v="Акжар п."/>
    <x v="1422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1"/>
    <x v="7"/>
    <s v="ОФФ_ТРЕЙД"/>
    <n v="6000310671"/>
    <s v="Турдалы ата"/>
    <s v="Казыгурт п., Ш.Уалиханов ул."/>
    <x v="1423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1"/>
    <x v="7"/>
    <s v="ОФФ_ТРЕЙД"/>
    <n v="6000310671"/>
    <s v="Турдалы ата"/>
    <s v="Казыгурт п., Ш.Уалиханов ул."/>
    <x v="1423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1"/>
    <x v="7"/>
    <s v="ОФФ_ТРЕЙД"/>
    <n v="6000908392"/>
    <s v="Ермек Ата"/>
    <s v="Ж. Акиш ул. 4а"/>
    <x v="1424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1"/>
    <x v="7"/>
    <s v="ОФФ_ТРЕЙД"/>
    <n v="6000908392"/>
    <s v="Ермек Ата"/>
    <s v="Ж. Акиш ул. 4а"/>
    <x v="1424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1"/>
    <x v="7"/>
    <s v="ОФФ_ТРЕЙД"/>
    <n v="6000908416"/>
    <s v="Кабланбек"/>
    <s v="Шымкентская трасса д. 19б"/>
    <x v="1425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1"/>
    <x v="7"/>
    <s v="ОФФ_ТРЕЙД"/>
    <n v="6000908416"/>
    <s v="Кабланбек"/>
    <s v="Шымкентская трасса д. 19б"/>
    <x v="1425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1"/>
    <x v="7"/>
    <s v="ОФФ_ТРЕЙД"/>
    <n v="600310091"/>
    <s v="Раушан 2"/>
    <s v="Ленин совхоз, Центральная ул. б/н"/>
    <x v="1426"/>
    <s v="150519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17"/>
    <x v="91"/>
    <x v="7"/>
    <s v="ОФФ_ТРЕЙД"/>
    <n v="600310091"/>
    <s v="Раушан 2"/>
    <s v="Ленин совхоз, Центральная ул. б/н"/>
    <x v="1426"/>
    <s v="162007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17"/>
    <x v="91"/>
    <x v="7"/>
    <s v="ОФФ_ТРЕЙД"/>
    <n v="600310171"/>
    <s v="София"/>
    <s v="Тоболино с, Нурбайулы ул, д.36"/>
    <x v="1427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1"/>
    <x v="7"/>
    <s v="ОФФ_ТРЕЙД"/>
    <n v="600310171"/>
    <s v="София"/>
    <s v="Тоболино с, Нурбайулы ул, д.36"/>
    <x v="1427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1"/>
    <x v="7"/>
    <s v="ОФФ_ТРЕЙД"/>
    <n v="6009001586"/>
    <s v="Bek Barys"/>
    <s v="Конаева ул. 22"/>
    <x v="1428"/>
    <s v="150519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17"/>
    <x v="91"/>
    <x v="7"/>
    <s v="ОФФ_ТРЕЙД"/>
    <n v="6009001748"/>
    <s v="Ай маркет"/>
    <s v="Кунаева ул., 27 д."/>
    <x v="1429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1"/>
    <x v="7"/>
    <s v="ОФФ_ТРЕЙД"/>
    <n v="6009001748"/>
    <s v="Ай маркет"/>
    <s v="Кунаева ул., 27 д."/>
    <x v="1429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1"/>
    <x v="7"/>
    <s v="ОФФ_ТРЕЙД"/>
    <n v="6009002014"/>
    <s v="Qazygurt"/>
    <s v="Кунаев ул., 135 д."/>
    <x v="1430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1"/>
    <x v="7"/>
    <s v="ОФФ_ТРЕЙД"/>
    <n v="6009002014"/>
    <s v="Qazygurt"/>
    <s v="Кунаев ул., 135 д."/>
    <x v="1430"/>
    <s v="162007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17"/>
    <x v="91"/>
    <x v="7"/>
    <s v="ОФФ_ТРЕЙД"/>
    <n v="6009003091"/>
    <s v="Aliya"/>
    <s v="Таболин Шоңкара ата ул., 48"/>
    <x v="1431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1"/>
    <x v="7"/>
    <s v="ОФФ_ТРЕЙД"/>
    <n v="6009003091"/>
    <s v="Aliya"/>
    <s v="Таболин Шоңкара ата ул., 48"/>
    <x v="1431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1"/>
    <x v="7"/>
    <s v="ОФФ_ТРЕЙД"/>
    <n v="6009003723"/>
    <s v="Дамир"/>
    <s v="Турар Рыскулов 35"/>
    <x v="1432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1"/>
    <x v="7"/>
    <s v="ОФФ_ТРЕЙД"/>
    <n v="6009003723"/>
    <s v="Дамир"/>
    <s v="Турар Рыскулов 35"/>
    <x v="1432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1"/>
    <x v="7"/>
    <s v="ОФФ_ТРЕЙД"/>
    <n v="6009003825"/>
    <s v="Жамбыл Бакыт"/>
    <s v="К. Оралов ул., 85 д."/>
    <x v="1433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1"/>
    <x v="7"/>
    <s v="ОФФ_ТРЕЙД"/>
    <n v="6009003825"/>
    <s v="Жамбыл Бакыт"/>
    <s v="К. Оралов ул., 85 д."/>
    <x v="1433"/>
    <s v="162007"/>
    <x v="0"/>
    <s v="08.05.2026"/>
    <s v="26.05.2026"/>
    <n v="5540.1662049861498"/>
    <n v="12000"/>
    <n v="1"/>
    <n v="1"/>
    <x v="0"/>
  </r>
  <r>
    <n v="90251"/>
    <s v="20332"/>
    <s v="ТОО Новруз Трейд"/>
    <x v="2"/>
    <x v="3"/>
    <x v="17"/>
    <x v="91"/>
    <x v="7"/>
    <s v="ОФФ_ТРЕЙД"/>
    <n v="6009003988"/>
    <s v="Осер"/>
    <s v="Конаев ул., 51 км."/>
    <x v="1434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7"/>
    <x v="91"/>
    <x v="7"/>
    <s v="ОФФ_ТРЕЙД"/>
    <n v="6009003988"/>
    <s v="Осер"/>
    <s v="Конаев ул., 51 км."/>
    <x v="1434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7"/>
    <x v="91"/>
    <x v="7"/>
    <s v="ОФФ_ТРЕЙД"/>
    <n v="6009004075"/>
    <s v="Мерей"/>
    <s v="Абая ул., 4 д."/>
    <x v="1435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1"/>
    <x v="7"/>
    <s v="ОФФ_ТРЕЙД"/>
    <n v="6009004349"/>
    <s v="Жанабазар"/>
    <s v=" Ардраимов ул., 106 д."/>
    <x v="1436"/>
    <s v="150519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17"/>
    <x v="91"/>
    <x v="7"/>
    <s v="ОФФ_ТРЕЙД"/>
    <n v="6009004349"/>
    <s v="Жанабазар"/>
    <s v=" Ардраимов ул., 106 д."/>
    <x v="1436"/>
    <s v="162007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17"/>
    <x v="91"/>
    <x v="7"/>
    <s v="ОФФ_ТРЕЙД"/>
    <n v="6009004372"/>
    <s v="Аружан 2"/>
    <s v="Казыгурт Конаев ул., 57 д."/>
    <x v="1437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1"/>
    <x v="7"/>
    <s v="ОФФ_ТРЕЙД"/>
    <n v="6009004372"/>
    <s v="Аружан 2"/>
    <s v="Казыгурт Конаев ул., 57 д."/>
    <x v="1437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2"/>
    <x v="7"/>
    <s v="ОФФ_ТРЕЙД"/>
    <n v="6000310420"/>
    <s v="Мерей"/>
    <s v="Абай пос., Конаева ул. 26"/>
    <x v="1438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2"/>
    <x v="7"/>
    <s v="ОФФ_ТРЕЙД"/>
    <n v="600310004"/>
    <s v="Жасулан"/>
    <s v="Шымкентская трасса"/>
    <x v="1439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7"/>
    <x v="92"/>
    <x v="7"/>
    <s v="ОФФ_ТРЕЙД"/>
    <n v="600310004"/>
    <s v="Жасулан"/>
    <s v="Шымкентская трасса"/>
    <x v="1439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7"/>
    <x v="92"/>
    <x v="7"/>
    <s v="ОФФ_ТРЕЙД"/>
    <n v="6009001922"/>
    <s v="Айгерим"/>
    <s v="Орталык 18Б"/>
    <x v="1440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2"/>
    <x v="7"/>
    <s v="ОФФ_ТРЕЙД"/>
    <n v="6009002756"/>
    <s v="Шейх"/>
    <s v="М. Курбанова 56"/>
    <x v="1441"/>
    <s v="150519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17"/>
    <x v="92"/>
    <x v="7"/>
    <s v="ОФФ_ТРЕЙД"/>
    <n v="6009002756"/>
    <s v="Шейх"/>
    <s v="М. Курбанова 56"/>
    <x v="1441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2"/>
    <x v="7"/>
    <s v="ОФФ_ТРЕЙД"/>
    <n v="6009004728"/>
    <s v="Калдыкыз ана"/>
    <s v="Шардара Толе би ул., 75 д."/>
    <x v="1442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2"/>
    <x v="7"/>
    <s v="ОФФ_ТРЕЙД"/>
    <n v="6009004728"/>
    <s v="Калдыкыз ана"/>
    <s v="Шардара Толе би ул., 75 д."/>
    <x v="1442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2"/>
    <x v="7"/>
    <s v="ОФФ_ТРЕЙД"/>
    <n v="6009004862"/>
    <s v="Malibu"/>
    <s v="Колдасов 1"/>
    <x v="1443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7"/>
    <x v="92"/>
    <x v="7"/>
    <s v="ОФФ_ТРЕЙД"/>
    <n v="6009004862"/>
    <s v="Malibu"/>
    <s v="Колдасов 1"/>
    <x v="1443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7"/>
    <x v="92"/>
    <x v="7"/>
    <s v="ОФФ_ТРЕЙД"/>
    <n v="6009005908"/>
    <s v="Мерей Шардара"/>
    <s v="Шардара 17/1 "/>
    <x v="1444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7"/>
    <x v="92"/>
    <x v="7"/>
    <s v="ОФФ_ТРЕЙД"/>
    <n v="6009005908"/>
    <s v="Мерей Шардара"/>
    <s v="Шардара 17/1 "/>
    <x v="1444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7"/>
    <x v="92"/>
    <x v="7"/>
    <s v="ОФФ_ТРЕЙД"/>
    <n v="6009982538"/>
    <s v="Керуен"/>
    <s v="Тугелбаева ул. 20а"/>
    <x v="1445"/>
    <s v="150519"/>
    <x v="0"/>
    <s v="08.05.2026"/>
    <s v="26.05.2026"/>
    <n v="5540.1662049861498"/>
    <n v="12000"/>
    <n v="1"/>
    <n v="1"/>
    <x v="0"/>
  </r>
  <r>
    <n v="90251"/>
    <s v="20332"/>
    <s v="ТОО Новруз Трейд"/>
    <x v="2"/>
    <x v="3"/>
    <x v="17"/>
    <x v="92"/>
    <x v="7"/>
    <s v="ОФФ_ТРЕЙД"/>
    <n v="6009982538"/>
    <s v="Керуен"/>
    <s v="Тугелбаева ул. 20а"/>
    <x v="1445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3"/>
    <x v="7"/>
    <s v="ОФФ_ТРЕЙД"/>
    <n v="6000310478"/>
    <s v="Дурбиби аже "/>
    <s v="Сарыагаш г.,Шамшы-гулзар ул.1/2 "/>
    <x v="1446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3"/>
    <x v="7"/>
    <s v="ОФФ_ТРЕЙД"/>
    <n v="6000310478"/>
    <s v="Дурбиби аже "/>
    <s v="Сарыагаш г.,Шамшы-гулзар ул.1/2 "/>
    <x v="1446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4"/>
    <x v="7"/>
    <s v="ОФФ_ТРЕЙД"/>
    <n v="6000907256"/>
    <s v="Казына"/>
    <s v="Атакент ул.,Ташкентская ул."/>
    <x v="1447"/>
    <s v="150519"/>
    <x v="0"/>
    <s v="08.05.2026"/>
    <s v="26.05.2026"/>
    <n v="5540.1662049861498"/>
    <n v="800"/>
    <n v="1"/>
    <n v="1"/>
    <x v="0"/>
  </r>
  <r>
    <n v="90251"/>
    <s v="20332"/>
    <s v="ТОО Новруз Трейд"/>
    <x v="2"/>
    <x v="3"/>
    <x v="17"/>
    <x v="94"/>
    <x v="7"/>
    <s v="ОФФ_ТРЕЙД"/>
    <n v="6000907256"/>
    <s v="Казына"/>
    <s v="Атакент ул.,Ташкентская ул."/>
    <x v="1447"/>
    <s v="162007"/>
    <x v="0"/>
    <s v="08.05.2026"/>
    <s v="26.05.2026"/>
    <n v="5540.1662049861498"/>
    <n v="7200"/>
    <n v="1"/>
    <n v="1"/>
    <x v="0"/>
  </r>
  <r>
    <n v="90251"/>
    <s v="20332"/>
    <s v="ТОО Новруз Трейд"/>
    <x v="2"/>
    <x v="3"/>
    <x v="17"/>
    <x v="94"/>
    <x v="7"/>
    <s v="ОФФ_ТРЕЙД"/>
    <n v="6000907257"/>
    <s v="Анарбай"/>
    <s v="Атакент п., Болашак ул."/>
    <x v="1448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4"/>
    <x v="7"/>
    <s v="ОФФ_ТРЕЙД"/>
    <n v="6000907528"/>
    <s v="Рахметбек"/>
    <s v="З0 лет п.,Наурыз ул., 6"/>
    <x v="1449"/>
    <s v="150519"/>
    <x v="0"/>
    <s v="08.05.2026"/>
    <s v="26.05.2026"/>
    <n v="5540.1662049861498"/>
    <n v="2400"/>
    <n v="1"/>
    <n v="1"/>
    <x v="0"/>
  </r>
  <r>
    <n v="90251"/>
    <s v="20332"/>
    <s v="ТОО Новруз Трейд"/>
    <x v="2"/>
    <x v="3"/>
    <x v="17"/>
    <x v="94"/>
    <x v="7"/>
    <s v="ОФФ_ТРЕЙД"/>
    <n v="6000907528"/>
    <s v="Рахметбек"/>
    <s v="З0 лет п.,Наурыз ул., 6"/>
    <x v="1449"/>
    <s v="162007"/>
    <x v="0"/>
    <s v="08.05.2026"/>
    <s v="26.05.2026"/>
    <n v="5540.1662049861498"/>
    <n v="1600"/>
    <n v="1"/>
    <n v="1"/>
    <x v="0"/>
  </r>
  <r>
    <n v="90251"/>
    <s v="20332"/>
    <s v="ТОО Новруз Трейд"/>
    <x v="2"/>
    <x v="3"/>
    <x v="17"/>
    <x v="94"/>
    <x v="7"/>
    <s v="ОФФ_ТРЕЙД"/>
    <n v="6000907958"/>
    <s v="Наз"/>
    <s v="Мактаарал район, Ынтымак 4"/>
    <x v="1450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4"/>
    <x v="7"/>
    <s v="ОФФ_ТРЕЙД"/>
    <n v="600310330"/>
    <s v="Томирис"/>
    <s v="Жетисай с, Ауезова ул (напротив Каспи банка)"/>
    <x v="1451"/>
    <s v="150519"/>
    <x v="0"/>
    <s v="08.05.2026"/>
    <s v="26.05.2026"/>
    <n v="5540.1662049861498"/>
    <n v="800"/>
    <n v="1"/>
    <n v="1"/>
    <x v="0"/>
  </r>
  <r>
    <n v="90251"/>
    <s v="20332"/>
    <s v="ТОО Новруз Трейд"/>
    <x v="2"/>
    <x v="3"/>
    <x v="17"/>
    <x v="94"/>
    <x v="7"/>
    <s v="ОФФ_ТРЕЙД"/>
    <n v="600310330"/>
    <s v="Томирис"/>
    <s v="Жетисай с, Ауезова ул (напротив Каспи банка)"/>
    <x v="1451"/>
    <s v="162007"/>
    <x v="0"/>
    <s v="08.05.2026"/>
    <s v="26.05.2026"/>
    <n v="5540.1662049861498"/>
    <n v="3200"/>
    <n v="1"/>
    <n v="1"/>
    <x v="0"/>
  </r>
  <r>
    <n v="90251"/>
    <s v="20332"/>
    <s v="ТОО Новруз Трейд"/>
    <x v="2"/>
    <x v="3"/>
    <x v="17"/>
    <x v="94"/>
    <x v="7"/>
    <s v="ОФФ_ТРЕЙД"/>
    <n v="6009001619"/>
    <s v="Азамат"/>
    <s v="Турекулова ул., 29А"/>
    <x v="1452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4"/>
    <x v="7"/>
    <s v="ОФФ_ТРЕЙД"/>
    <n v="6009002298"/>
    <s v="Dias"/>
    <s v="Ташкентская ул., 56д."/>
    <x v="1453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4"/>
    <x v="7"/>
    <s v="ОФФ_ТРЕЙД"/>
    <n v="6009002404"/>
    <s v="Хансултан"/>
    <s v="Асык ата пос., Молдагулова 22"/>
    <x v="1454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4"/>
    <x v="7"/>
    <s v="ОФФ_ТРЕЙД"/>
    <n v="6009002845"/>
    <s v="Meirambek"/>
    <s v="Бекжанова ул., 51"/>
    <x v="1455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4"/>
    <x v="7"/>
    <s v="ОФФ_ТРЕЙД"/>
    <n v="6009004879"/>
    <s v="Мадина"/>
    <s v="Еркиндик 23"/>
    <x v="1456"/>
    <s v="162007"/>
    <x v="0"/>
    <s v="08.05.2026"/>
    <s v="26.05.2026"/>
    <n v="5540.1662049861498"/>
    <n v="12000"/>
    <n v="1"/>
    <n v="1"/>
    <x v="0"/>
  </r>
  <r>
    <n v="90251"/>
    <s v="20332"/>
    <s v="ТОО Новруз Трейд"/>
    <x v="2"/>
    <x v="3"/>
    <x v="17"/>
    <x v="94"/>
    <x v="7"/>
    <s v="ОФФ_ТРЕЙД"/>
    <n v="6009005853"/>
    <s v="Пернекул апа 2"/>
    <s v="Ондасынов 1/1"/>
    <x v="1457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4"/>
    <x v="7"/>
    <s v="ОФФ_ТРЕЙД"/>
    <n v="600907019"/>
    <s v="Дарын"/>
    <s v="Атакент п.,Ташкентская ул."/>
    <x v="1458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4"/>
    <x v="7"/>
    <s v="ОФФ_ТРЕЙД"/>
    <n v="600907019"/>
    <s v="Дарын"/>
    <s v="Атакент п.,Ташкентская ул."/>
    <x v="1458"/>
    <s v="162007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17"/>
    <x v="94"/>
    <x v="7"/>
    <s v="ОФФ_ТРЕЙД"/>
    <n v="600907061"/>
    <s v="Балжан"/>
    <s v="Абая ул."/>
    <x v="1459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4"/>
    <x v="7"/>
    <s v="ОФФ_ТРЕЙД"/>
    <n v="600907078"/>
    <s v="Кайсар"/>
    <s v="Рыскулова ул."/>
    <x v="1460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7"/>
    <x v="94"/>
    <x v="7"/>
    <s v="ОФФ_ТРЕЙД"/>
    <n v="600907102"/>
    <s v="Елдос"/>
    <s v="Амангельды ул.39"/>
    <x v="1461"/>
    <s v="150519"/>
    <x v="0"/>
    <s v="08.05.2026"/>
    <s v="26.05.2026"/>
    <n v="5540.1662049861498"/>
    <n v="2400"/>
    <n v="1"/>
    <n v="1"/>
    <x v="0"/>
  </r>
  <r>
    <n v="90251"/>
    <s v="20332"/>
    <s v="ТОО Новруз Трейд"/>
    <x v="2"/>
    <x v="3"/>
    <x v="17"/>
    <x v="94"/>
    <x v="7"/>
    <s v="ОФФ_ТРЕЙД"/>
    <n v="600907102"/>
    <s v="Елдос"/>
    <s v="Амангельды ул.39"/>
    <x v="1461"/>
    <s v="162007"/>
    <x v="0"/>
    <s v="08.05.2026"/>
    <s v="26.05.2026"/>
    <n v="5540.1662049861498"/>
    <n v="1600"/>
    <n v="1"/>
    <n v="1"/>
    <x v="0"/>
  </r>
  <r>
    <n v="90251"/>
    <s v="20332"/>
    <s v="ТОО Новруз Трейд"/>
    <x v="2"/>
    <x v="3"/>
    <x v="17"/>
    <x v="94"/>
    <x v="7"/>
    <s v="ОФФ_ТРЕЙД"/>
    <n v="6009982337"/>
    <s v="Нур "/>
    <s v="Жетысай трасса "/>
    <x v="1462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5"/>
    <x v="7"/>
    <s v="ОФФ_ТРЕЙД"/>
    <n v="50717970"/>
    <s v="Рахат"/>
    <s v="Казгурт мкр, Тилеулес ул. 1"/>
    <x v="1463"/>
    <s v="150519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18"/>
    <x v="95"/>
    <x v="7"/>
    <s v="ОФФ_ТРЕЙД"/>
    <n v="50717970"/>
    <s v="Рахат"/>
    <s v="Казгурт мкр, Тилеулес ул. 1"/>
    <x v="1463"/>
    <s v="162007"/>
    <x v="0"/>
    <s v="08.05.2026"/>
    <s v="26.05.2026"/>
    <n v="5540.1662049861498"/>
    <n v="7000"/>
    <n v="1"/>
    <n v="1"/>
    <x v="0"/>
  </r>
  <r>
    <n v="90251"/>
    <s v="20332"/>
    <s v="ТОО Новруз Трейд"/>
    <x v="2"/>
    <x v="3"/>
    <x v="18"/>
    <x v="95"/>
    <x v="7"/>
    <s v="ОФФ_ТРЕЙД"/>
    <n v="50717971"/>
    <s v="Нур"/>
    <s v="Казгурт мкр, Алматинская трасса, зд. 10/5"/>
    <x v="1464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5"/>
    <x v="7"/>
    <s v="ОФФ_ТРЕЙД"/>
    <n v="50717971"/>
    <s v="Нур"/>
    <s v="Казгурт мкр, Алматинская трасса, зд. 10/5"/>
    <x v="1464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5"/>
    <x v="7"/>
    <s v="ОФФ_ТРЕЙД"/>
    <n v="50717972"/>
    <s v="Жанар 2"/>
    <s v="Отырар 3"/>
    <x v="1465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5"/>
    <x v="7"/>
    <s v="ОФФ_ТРЕЙД"/>
    <n v="50717972"/>
    <s v="Жанар 2"/>
    <s v="Отырар 3"/>
    <x v="1465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5"/>
    <x v="7"/>
    <s v="ОФФ_ТРЕЙД"/>
    <n v="50717975"/>
    <s v="Жаухар"/>
    <s v="Казгурт, Отрар ул, д.17"/>
    <x v="1466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5"/>
    <x v="7"/>
    <s v="ОФФ_ТРЕЙД"/>
    <n v="50717975"/>
    <s v="Жаухар"/>
    <s v="Казгурт, Отрар ул, д.17"/>
    <x v="1466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5"/>
    <x v="7"/>
    <s v="ОФФ_ТРЕЙД"/>
    <n v="6000788987"/>
    <s v="Алтын дан"/>
    <s v="Казгурт мкр, Алматинская трасса 6/5 ул."/>
    <x v="1467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5"/>
    <x v="7"/>
    <s v="ОФФ_ТРЕЙД"/>
    <n v="6000788987"/>
    <s v="Алтын дан"/>
    <s v="Казгурт мкр, Алматинская трасса 6/5 ул."/>
    <x v="1467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5"/>
    <x v="7"/>
    <s v="ОФФ_ТРЕЙД"/>
    <n v="6009003740"/>
    <s v="Дархан"/>
    <s v="Курсай 24А"/>
    <x v="1468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5"/>
    <x v="7"/>
    <s v="ОФФ_ТРЕЙД"/>
    <n v="6009003740"/>
    <s v="Дархан"/>
    <s v="Курсай 24А"/>
    <x v="1468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5"/>
    <x v="7"/>
    <s v="ОФФ_ТРЕЙД"/>
    <n v="6009982365"/>
    <s v="Береке"/>
    <s v="Сурикова 5/2"/>
    <x v="1469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5"/>
    <x v="7"/>
    <s v="ОФФ_ТРЕЙД"/>
    <n v="6009982365"/>
    <s v="Береке"/>
    <s v="Сурикова 5/2"/>
    <x v="1469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50717578"/>
    <s v="Баракат"/>
    <s v="Володарского ул. 8/1"/>
    <x v="1470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6"/>
    <x v="7"/>
    <s v="ОФФ_ТРЕЙД"/>
    <n v="50717592"/>
    <s v="Дастан"/>
    <s v="Абдуразакова ул. 4/1"/>
    <x v="1471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6"/>
    <x v="7"/>
    <s v="ОФФ_ТРЕЙД"/>
    <n v="50717592"/>
    <s v="Дастан"/>
    <s v="Абдуразакова ул. 4/1"/>
    <x v="1471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6"/>
    <x v="7"/>
    <s v="ОФФ_ТРЕЙД"/>
    <n v="50717635"/>
    <s v="Арзан 2"/>
    <s v="Республики пр. 46а"/>
    <x v="1472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50717635"/>
    <s v="Арзан 2"/>
    <s v="Республики пр. 46а"/>
    <x v="1472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50717740"/>
    <s v="Нурзат"/>
    <s v="Республики 37"/>
    <x v="1473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50717740"/>
    <s v="Нурзат"/>
    <s v="Республики 37"/>
    <x v="1473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50717741"/>
    <s v="Атаман"/>
    <s v="Республики пр, д.37"/>
    <x v="1474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50717741"/>
    <s v="Атаман"/>
    <s v="Республики пр, д.37"/>
    <x v="1474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50717751"/>
    <s v="Айлин"/>
    <s v="Калдаякова 50"/>
    <x v="1475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50717751"/>
    <s v="Айлин"/>
    <s v="Калдаякова 50"/>
    <x v="1475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50717761"/>
    <s v="Наурыз"/>
    <s v="Республики 15а"/>
    <x v="1476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50717761"/>
    <s v="Наурыз"/>
    <s v="Республики 15а"/>
    <x v="1476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50717763"/>
    <s v="Миллениум"/>
    <s v="Айбергенова 7"/>
    <x v="1477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50717763"/>
    <s v="Миллениум"/>
    <s v="Айбергенова 7"/>
    <x v="1477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50717784"/>
    <s v="Жейхун"/>
    <s v="Республика  ул. 24"/>
    <x v="1478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50717784"/>
    <s v="Жейхун"/>
    <s v="Республика  ул. 24"/>
    <x v="1478"/>
    <s v="162007"/>
    <x v="0"/>
    <s v="08.05.2026"/>
    <s v="26.05.2026"/>
    <n v="5540.1662049861498"/>
    <n v="10000"/>
    <n v="1"/>
    <n v="1"/>
    <x v="0"/>
  </r>
  <r>
    <n v="90251"/>
    <s v="20332"/>
    <s v="ТОО Новруз Трейд"/>
    <x v="2"/>
    <x v="3"/>
    <x v="18"/>
    <x v="96"/>
    <x v="7"/>
    <s v="ОФФ_ТРЕЙД"/>
    <n v="50717856"/>
    <s v="Нурасыл"/>
    <s v="Молдагулова ул. 12"/>
    <x v="1479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50717856"/>
    <s v="Нурасыл"/>
    <s v="Молдагулова ул. 12"/>
    <x v="1479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50717886"/>
    <s v="БЕРЕКЕ"/>
    <s v="Молдагулова Ул 9"/>
    <x v="1480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6"/>
    <x v="7"/>
    <s v="ОФФ_ТРЕЙД"/>
    <n v="50717886"/>
    <s v="БЕРЕКЕ"/>
    <s v="Молдагулова Ул 9"/>
    <x v="1480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6"/>
    <x v="7"/>
    <s v="ОФФ_ТРЕЙД"/>
    <n v="50718040"/>
    <s v="МАНДАРИН"/>
    <s v="Карасу ул. 13"/>
    <x v="1481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50718040"/>
    <s v="МАНДАРИН"/>
    <s v="Карасу ул. 13"/>
    <x v="1481"/>
    <s v="162007"/>
    <x v="0"/>
    <s v="08.05.2026"/>
    <s v="26.05.2026"/>
    <n v="5540.1662049861498"/>
    <n v="6000"/>
    <n v="1"/>
    <n v="1"/>
    <x v="0"/>
  </r>
  <r>
    <n v="90251"/>
    <s v="20332"/>
    <s v="ТОО Новруз Трейд"/>
    <x v="2"/>
    <x v="3"/>
    <x v="18"/>
    <x v="96"/>
    <x v="7"/>
    <s v="ОФФ_ТРЕЙД"/>
    <n v="50718043"/>
    <s v="Динара"/>
    <s v="Карасу 21"/>
    <x v="1482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6"/>
    <x v="7"/>
    <s v="ОФФ_ТРЕЙД"/>
    <n v="50718050"/>
    <s v="КЕРУЕН"/>
    <s v="Жангельдина 5"/>
    <x v="1483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50718050"/>
    <s v="КЕРУЕН"/>
    <s v="Жангельдина 5"/>
    <x v="1483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50718485"/>
    <s v="Мадо"/>
    <s v="Молдагулова ул 12"/>
    <x v="1484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50718485"/>
    <s v="Мадо"/>
    <s v="Молдагулова ул 12"/>
    <x v="1484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50788693"/>
    <s v="Шах"/>
    <s v="Республики 25а"/>
    <x v="1485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50788693"/>
    <s v="Шах"/>
    <s v="Республики 25а"/>
    <x v="1485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6000788883"/>
    <s v="Ай ару 24 часа"/>
    <s v="Джангельдина 5"/>
    <x v="1486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6"/>
    <x v="7"/>
    <s v="ОФФ_ТРЕЙД"/>
    <n v="6000789192"/>
    <s v="ALDI"/>
    <s v="Калдаякова 193"/>
    <x v="1487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6000789192"/>
    <s v="ALDI"/>
    <s v="Калдаякова 193"/>
    <x v="1487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6000789200"/>
    <s v="Арман"/>
    <s v="Жангельдина ул.30"/>
    <x v="1488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6"/>
    <x v="7"/>
    <s v="ОФФ_ТРЕЙД"/>
    <n v="60017785"/>
    <s v="Байназар"/>
    <s v="Володарского 4/1"/>
    <x v="1489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60017785"/>
    <s v="Байназар"/>
    <s v="Володарского 4/1"/>
    <x v="1489"/>
    <s v="162007"/>
    <x v="0"/>
    <s v="08.05.2026"/>
    <s v="26.05.2026"/>
    <n v="5540.1662049861498"/>
    <n v="10000"/>
    <n v="1"/>
    <n v="1"/>
    <x v="0"/>
  </r>
  <r>
    <n v="90251"/>
    <s v="20332"/>
    <s v="ТОО Новруз Трейд"/>
    <x v="2"/>
    <x v="3"/>
    <x v="18"/>
    <x v="96"/>
    <x v="7"/>
    <s v="ОФФ_ТРЕЙД"/>
    <n v="6005073785"/>
    <s v="ОПТОВИК"/>
    <s v="Молдагулова ул. 4/2"/>
    <x v="1490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6005073785"/>
    <s v="ОПТОВИК"/>
    <s v="Молдагулова ул. 4/2"/>
    <x v="1490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6009001713"/>
    <s v="Шолпан"/>
    <s v="Абдразакова ул., 2 д."/>
    <x v="1491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6"/>
    <x v="7"/>
    <s v="ОФФ_ТРЕЙД"/>
    <n v="6009001713"/>
    <s v="Шолпан"/>
    <s v="Абдразакова ул., 2 д."/>
    <x v="1491"/>
    <s v="162007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18"/>
    <x v="96"/>
    <x v="7"/>
    <s v="ОФФ_ТРЕЙД"/>
    <n v="6009001760"/>
    <s v="Азиза"/>
    <s v="Володарского ул., 7 д."/>
    <x v="1492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6"/>
    <x v="7"/>
    <s v="ОФФ_ТРЕЙД"/>
    <n v="6009001760"/>
    <s v="Азиза"/>
    <s v="Володарского ул., 7 д."/>
    <x v="1492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6"/>
    <x v="7"/>
    <s v="ОФФ_ТРЕЙД"/>
    <n v="6009001984"/>
    <s v="Ажар"/>
    <s v="Молдагулова ул., 82 д."/>
    <x v="1493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6009001984"/>
    <s v="Ажар"/>
    <s v="Молдагулова ул., 82 д."/>
    <x v="1493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6009002887"/>
    <s v="Дидар"/>
    <s v="Айбергенова ул., 1а"/>
    <x v="1494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6009002887"/>
    <s v="Дидар"/>
    <s v="Айбергенова ул., 1а"/>
    <x v="1494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6009003357"/>
    <s v="Гуласем"/>
    <s v="Калдаякова ул., 8"/>
    <x v="1495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6009003357"/>
    <s v="Гуласем"/>
    <s v="Калдаякова ул., 8"/>
    <x v="1495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6009003977"/>
    <s v="Жангелдина 24"/>
    <s v="Жангелдина 35"/>
    <x v="1496"/>
    <s v="162007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18"/>
    <x v="96"/>
    <x v="7"/>
    <s v="ОФФ_ТРЕЙД"/>
    <n v="6009004071"/>
    <s v="Опто-маркет 24/7"/>
    <s v="Айбергенова ул., 1 д."/>
    <x v="1497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6009004071"/>
    <s v="Опто-маркет 24/7"/>
    <s v="Айбергенова ул., 1 д."/>
    <x v="1497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6009005460"/>
    <s v="Полат"/>
    <s v="Айбергенова 12"/>
    <x v="1498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6009005460"/>
    <s v="Полат"/>
    <s v="Айбергенова 12"/>
    <x v="1498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6009005822"/>
    <s v="PROmart"/>
    <s v="Жангелдино 16"/>
    <x v="1499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6009005822"/>
    <s v="PROmart"/>
    <s v="Жангелдино 16"/>
    <x v="1499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6009980517"/>
    <s v="Салтанат"/>
    <s v="Карасу ул. 85"/>
    <x v="1500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6"/>
    <x v="7"/>
    <s v="ОФФ_ТРЕЙД"/>
    <n v="6009982396"/>
    <s v="Азиз"/>
    <s v="Жангельдина ул. 32 "/>
    <x v="1501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6"/>
    <x v="7"/>
    <s v="ОФФ_ТРЕЙД"/>
    <n v="6009982396"/>
    <s v="Азиз"/>
    <s v="Жангельдина ул. 32 "/>
    <x v="1501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7"/>
    <x v="7"/>
    <s v="ОФФ_ТРЕЙД"/>
    <n v="50205142"/>
    <s v="Канагат"/>
    <s v="Арыс, Богенбай батыра ул. 1"/>
    <x v="1502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7"/>
    <x v="7"/>
    <s v="ОФФ_ТРЕЙД"/>
    <n v="50205142"/>
    <s v="Канагат"/>
    <s v="Арыс, Богенбай батыра ул. 1"/>
    <x v="1502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7"/>
    <x v="7"/>
    <s v="ОФФ_ТРЕЙД"/>
    <n v="50205146"/>
    <s v="Merei"/>
    <s v="Арыс, Аль фараби ул. 7"/>
    <x v="1503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7"/>
    <x v="7"/>
    <s v="ОФФ_ТРЕЙД"/>
    <n v="50205146"/>
    <s v="Merei"/>
    <s v="Арыс, Аль фараби ул. 7"/>
    <x v="1503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7"/>
    <x v="7"/>
    <s v="ОФФ_ТРЕЙД"/>
    <n v="6005073860"/>
    <s v="Арын"/>
    <s v="Акынбеков ул. 154"/>
    <x v="1504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7"/>
    <x v="7"/>
    <s v="ОФФ_ТРЕЙД"/>
    <n v="6005073860"/>
    <s v="Арын"/>
    <s v="Акынбеков ул. 154"/>
    <x v="1504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7"/>
    <x v="7"/>
    <s v="ОФФ_ТРЕЙД"/>
    <n v="6005073863"/>
    <s v="Roza"/>
    <s v="Аккурай ул., 29 д."/>
    <x v="1505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7"/>
    <x v="7"/>
    <s v="ОФФ_ТРЕЙД"/>
    <n v="6005073863"/>
    <s v="Roza"/>
    <s v="Аккурай ул., 29 д."/>
    <x v="1505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7"/>
    <x v="7"/>
    <s v="ОФФ_ТРЕЙД"/>
    <n v="6005073902"/>
    <s v="Магнит маркет Арыс"/>
    <s v="Ардагер ул., 9а "/>
    <x v="1506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7"/>
    <x v="7"/>
    <s v="ОФФ_ТРЕЙД"/>
    <n v="6005073902"/>
    <s v="Магнит маркет Арыс"/>
    <s v="Ардагер ул., 9а "/>
    <x v="1506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7"/>
    <x v="7"/>
    <s v="ОФФ_ТРЕЙД"/>
    <n v="6009001582"/>
    <s v="Жаналык Самал"/>
    <s v="Самал 3 мкр, Юсупов ул. 2784"/>
    <x v="1507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7"/>
    <x v="7"/>
    <s v="ОФФ_ТРЕЙД"/>
    <n v="6009001582"/>
    <s v="Жаналык Самал"/>
    <s v="Самал 3 мкр, Юсупов ул. 2784"/>
    <x v="1507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7"/>
    <x v="7"/>
    <s v="ОФФ_ТРЕЙД"/>
    <n v="6009003589"/>
    <s v="Жаналык"/>
    <s v="Байдибек би 88"/>
    <x v="1508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7"/>
    <x v="7"/>
    <s v="ОФФ_ТРЕЙД"/>
    <n v="6009003589"/>
    <s v="Жаналык"/>
    <s v="Байдибек би 88"/>
    <x v="1508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7"/>
    <x v="7"/>
    <s v="ОФФ_ТРЕЙД"/>
    <n v="6009005834"/>
    <s v="Айжан"/>
    <s v="Махмудова 77/1"/>
    <x v="1509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7"/>
    <x v="7"/>
    <s v="ОФФ_ТРЕЙД"/>
    <n v="6009005834"/>
    <s v="Айжан"/>
    <s v="Махмудова 77/1"/>
    <x v="1509"/>
    <s v="162007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18"/>
    <x v="98"/>
    <x v="7"/>
    <s v="ОФФ_ТРЕЙД"/>
    <n v="50717827"/>
    <s v="Алтын алма"/>
    <s v="Макталы 127"/>
    <x v="1510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8"/>
    <x v="7"/>
    <s v="ОФФ_ТРЕЙД"/>
    <n v="50717827"/>
    <s v="Алтын алма"/>
    <s v="Макталы 127"/>
    <x v="1510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8"/>
    <x v="7"/>
    <s v="ОФФ_ТРЕЙД"/>
    <n v="50717829"/>
    <s v="Максат"/>
    <s v="Курманбекова, 10/2"/>
    <x v="1511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8"/>
    <x v="7"/>
    <s v="ОФФ_ТРЕЙД"/>
    <n v="50717829"/>
    <s v="Максат"/>
    <s v="Курманбекова, 10/2"/>
    <x v="1511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8"/>
    <x v="7"/>
    <s v="ОФФ_ТРЕЙД"/>
    <n v="50718068"/>
    <s v="Зангар"/>
    <s v="Колхозная ул. 60а"/>
    <x v="1512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8"/>
    <x v="7"/>
    <s v="ОФФ_ТРЕЙД"/>
    <n v="50718068"/>
    <s v="Зангар"/>
    <s v="Колхозная ул. 60а"/>
    <x v="1512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8"/>
    <x v="7"/>
    <s v="ОФФ_ТРЕЙД"/>
    <n v="50718074"/>
    <s v="Мади"/>
    <s v="Байтленова ул. 30/11"/>
    <x v="1513"/>
    <s v="150519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18"/>
    <x v="98"/>
    <x v="7"/>
    <s v="ОФФ_ТРЕЙД"/>
    <n v="50718074"/>
    <s v="Мади"/>
    <s v="Байтленова ул. 30/11"/>
    <x v="1513"/>
    <s v="162007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18"/>
    <x v="98"/>
    <x v="7"/>
    <s v="ОФФ_ТРЕЙД"/>
    <n v="6000788957"/>
    <s v="Мадияр"/>
    <s v="Уркумбаева ул. 14"/>
    <x v="1514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8"/>
    <x v="7"/>
    <s v="ОФФ_ТРЕЙД"/>
    <n v="6000788957"/>
    <s v="Мадияр"/>
    <s v="Уркумбаева ул. 14"/>
    <x v="1514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8"/>
    <x v="7"/>
    <s v="ОФФ_ТРЕЙД"/>
    <n v="6000789085"/>
    <s v="Корзинка"/>
    <s v="Калдаякова ул. 50"/>
    <x v="1515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8"/>
    <x v="7"/>
    <s v="ОФФ_ТРЕЙД"/>
    <n v="6000789085"/>
    <s v="Корзинка"/>
    <s v="Калдаякова ул. 50"/>
    <x v="1515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8"/>
    <x v="7"/>
    <s v="ОФФ_ТРЕЙД"/>
    <n v="6009004421"/>
    <s v="Назык"/>
    <s v="Аль-фараби 210"/>
    <x v="1516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8"/>
    <x v="7"/>
    <s v="ОФФ_ТРЕЙД"/>
    <n v="6009004421"/>
    <s v="Назык"/>
    <s v="Аль-фараби 210"/>
    <x v="1516"/>
    <s v="162007"/>
    <x v="0"/>
    <s v="08.05.2026"/>
    <s v="26.05.2026"/>
    <n v="5540.1662049861498"/>
    <n v="6000"/>
    <n v="1"/>
    <n v="1"/>
    <x v="0"/>
  </r>
  <r>
    <n v="90251"/>
    <s v="20332"/>
    <s v="ТОО Новруз Трейд"/>
    <x v="2"/>
    <x v="3"/>
    <x v="18"/>
    <x v="98"/>
    <x v="7"/>
    <s v="ОФФ_ТРЕЙД"/>
    <n v="6009005459"/>
    <s v="NS MART 24/7"/>
    <s v="Мамытова 13/1"/>
    <x v="1517"/>
    <s v="150519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18"/>
    <x v="98"/>
    <x v="7"/>
    <s v="ОФФ_ТРЕЙД"/>
    <n v="6009005459"/>
    <s v="NS MART 24/7"/>
    <s v="Мамытова 13/1"/>
    <x v="1517"/>
    <s v="162007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18"/>
    <x v="98"/>
    <x v="7"/>
    <s v="ОФФ_ТРЕЙД"/>
    <n v="6009005588"/>
    <s v="BAQYT"/>
    <s v="Гагарина 124"/>
    <x v="1518"/>
    <s v="150519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18"/>
    <x v="98"/>
    <x v="7"/>
    <s v="ОФФ_ТРЕЙД"/>
    <n v="6009005588"/>
    <s v="BAQYT"/>
    <s v="Гагарина 124"/>
    <x v="1518"/>
    <s v="162007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18"/>
    <x v="98"/>
    <x v="7"/>
    <s v="ОФФ_ТРЕЙД"/>
    <n v="6009005974"/>
    <s v="Айнаш"/>
    <s v="Сыпырган Ата 101Б "/>
    <x v="1519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8"/>
    <x v="7"/>
    <s v="ОФФ_ТРЕЙД"/>
    <n v="6009005974"/>
    <s v="Айнаш"/>
    <s v="Сыпырган Ата 101Б "/>
    <x v="1519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8"/>
    <x v="7"/>
    <s v="ОФФ_ТРЕЙД"/>
    <n v="6009980054"/>
    <s v="Сара "/>
    <s v="Юсупова ул. 36"/>
    <x v="1520"/>
    <s v="150519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18"/>
    <x v="98"/>
    <x v="7"/>
    <s v="ОФФ_ТРЕЙД"/>
    <n v="6009980054"/>
    <s v="Сара "/>
    <s v="Юсупова ул. 36"/>
    <x v="1520"/>
    <s v="162007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18"/>
    <x v="99"/>
    <x v="7"/>
    <s v="ОФФ_ТРЕЙД"/>
    <n v="50205543"/>
    <s v="Аружан"/>
    <s v="Анарова 5а"/>
    <x v="1521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50205543"/>
    <s v="Аружан"/>
    <s v="Анарова 5а"/>
    <x v="1521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50205547"/>
    <s v="БакКут"/>
    <s v="Кабанбай Батыра 18"/>
    <x v="1522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50205547"/>
    <s v="БакКут"/>
    <s v="Кабанбай Батыра 18"/>
    <x v="1522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50205548"/>
    <s v="Ясмин"/>
    <s v="Кабанбай Батыра ул, д.19"/>
    <x v="1523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9"/>
    <x v="7"/>
    <s v="ОФФ_ТРЕЙД"/>
    <n v="50205560"/>
    <s v="Макс"/>
    <s v="Юности ул, д.13"/>
    <x v="1524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50205560"/>
    <s v="Макс"/>
    <s v="Юности ул, д.13"/>
    <x v="1524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50205571"/>
    <s v="Максат Адильбеков"/>
    <s v="Толе Би ул, д.3б"/>
    <x v="1525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50205571"/>
    <s v="Максат Адильбеков"/>
    <s v="Толе Би ул, д.3б"/>
    <x v="1525"/>
    <s v="162007"/>
    <x v="0"/>
    <s v="08.05.2026"/>
    <s v="26.05.2026"/>
    <n v="5540.1662049861498"/>
    <n v="6000"/>
    <n v="1"/>
    <n v="1"/>
    <x v="0"/>
  </r>
  <r>
    <n v="90251"/>
    <s v="20332"/>
    <s v="ТОО Новруз Трейд"/>
    <x v="2"/>
    <x v="3"/>
    <x v="18"/>
    <x v="99"/>
    <x v="7"/>
    <s v="ОФФ_ТРЕЙД"/>
    <n v="50205587"/>
    <s v="Аралас"/>
    <s v="Воровского 17"/>
    <x v="1526"/>
    <s v="150519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18"/>
    <x v="99"/>
    <x v="7"/>
    <s v="ОФФ_ТРЕЙД"/>
    <n v="50205587"/>
    <s v="Аралас"/>
    <s v="Воровского 17"/>
    <x v="1526"/>
    <s v="162007"/>
    <x v="0"/>
    <s v="08.05.2026"/>
    <s v="26.05.2026"/>
    <n v="5540.1662049861498"/>
    <n v="5000"/>
    <n v="1"/>
    <n v="1"/>
    <x v="0"/>
  </r>
  <r>
    <n v="90251"/>
    <s v="20332"/>
    <s v="ТОО Новруз Трейд"/>
    <x v="2"/>
    <x v="3"/>
    <x v="18"/>
    <x v="99"/>
    <x v="7"/>
    <s v="ОФФ_ТРЕЙД"/>
    <n v="50205613"/>
    <s v="Сейдамат Ата"/>
    <s v="Капал Батыра 44"/>
    <x v="1527"/>
    <s v="150519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18"/>
    <x v="99"/>
    <x v="7"/>
    <s v="ОФФ_ТРЕЙД"/>
    <n v="50205613"/>
    <s v="Сейдамат Ата"/>
    <s v="Капал Батыра 44"/>
    <x v="1527"/>
    <s v="162007"/>
    <x v="0"/>
    <s v="08.05.2026"/>
    <s v="26.05.2026"/>
    <n v="5540.1662049861498"/>
    <n v="20000"/>
    <n v="1"/>
    <n v="1"/>
    <x v="0"/>
  </r>
  <r>
    <n v="90251"/>
    <s v="20332"/>
    <s v="ТОО Новруз Трейд"/>
    <x v="2"/>
    <x v="3"/>
    <x v="18"/>
    <x v="99"/>
    <x v="7"/>
    <s v="ОФФ_ТРЕЙД"/>
    <n v="50205620"/>
    <s v="Ирискул Ата"/>
    <s v="Цеткиной ул, д.27"/>
    <x v="1528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9"/>
    <x v="7"/>
    <s v="ОФФ_ТРЕЙД"/>
    <n v="50842346"/>
    <s v="Чапаевка"/>
    <s v="тайман улы 15"/>
    <x v="1529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50842346"/>
    <s v="Чапаевка"/>
    <s v="тайман улы 15"/>
    <x v="1529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6000017789"/>
    <s v="Рассвет"/>
    <s v="Домбовая ул 39"/>
    <x v="1530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6000017789"/>
    <s v="Рассвет"/>
    <s v="Домбовая ул 39"/>
    <x v="1530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6005073654"/>
    <s v="Султан"/>
    <s v="Клара цеткина 5 ул"/>
    <x v="1531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6005073654"/>
    <s v="Султан"/>
    <s v="Клара цеткина 5 ул"/>
    <x v="1531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6005073656"/>
    <s v="Азия"/>
    <s v="Толе би ул. 12а"/>
    <x v="1532"/>
    <s v="150519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18"/>
    <x v="99"/>
    <x v="7"/>
    <s v="ОФФ_ТРЕЙД"/>
    <n v="6005073656"/>
    <s v="Азия"/>
    <s v="Толе би ул. 12а"/>
    <x v="1532"/>
    <s v="162007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18"/>
    <x v="99"/>
    <x v="7"/>
    <s v="ОФФ_ТРЕЙД"/>
    <n v="6005073730"/>
    <s v="Хоттабыч"/>
    <s v="Остирик  ул.150"/>
    <x v="1533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6005073730"/>
    <s v="Хоттабыч"/>
    <s v="Остирик  ул.150"/>
    <x v="1533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6005073830"/>
    <s v="Даниял "/>
    <s v="Кабанбай батыр ул. 2"/>
    <x v="1534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9"/>
    <x v="7"/>
    <s v="ОФФ_ТРЕЙД"/>
    <n v="6005073830"/>
    <s v="Даниял "/>
    <s v="Кабанбай батыр ул. 2"/>
    <x v="1534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9"/>
    <x v="7"/>
    <s v="ОФФ_ТРЕЙД"/>
    <n v="6005073836"/>
    <s v="Арзан маркет"/>
    <s v="Кабанбай батыра ул. 3"/>
    <x v="1535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6005073836"/>
    <s v="Арзан маркет"/>
    <s v="Кабанбай батыра ул. 3"/>
    <x v="1535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6005073869"/>
    <s v="Айнаш"/>
    <s v="Ынкар Дария ул., 10/2 д."/>
    <x v="1536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6005073869"/>
    <s v="Айнаш"/>
    <s v="Ынкар Дария ул., 10/2 д."/>
    <x v="1536"/>
    <s v="162007"/>
    <x v="0"/>
    <s v="08.05.2026"/>
    <s v="26.05.2026"/>
    <n v="5540.1662049861498"/>
    <n v="6000"/>
    <n v="1"/>
    <n v="1"/>
    <x v="0"/>
  </r>
  <r>
    <n v="90251"/>
    <s v="20332"/>
    <s v="ТОО Новруз Трейд"/>
    <x v="2"/>
    <x v="3"/>
    <x v="18"/>
    <x v="99"/>
    <x v="7"/>
    <s v="ОФФ_ТРЕЙД"/>
    <n v="6005073890"/>
    <s v="Юбелейка"/>
    <s v="Кабанбай батыр ул., 13 д."/>
    <x v="1537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9"/>
    <x v="7"/>
    <s v="ОФФ_ТРЕЙД"/>
    <n v="6005073890"/>
    <s v="Юбелейка"/>
    <s v="Кабанбай батыр ул., 13 д."/>
    <x v="1537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9"/>
    <x v="7"/>
    <s v="ОФФ_ТРЕЙД"/>
    <n v="6005073960"/>
    <s v="Арзан"/>
    <s v="Тайман ул., 1"/>
    <x v="1538"/>
    <s v="150519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18"/>
    <x v="99"/>
    <x v="7"/>
    <s v="ОФФ_ТРЕЙД"/>
    <n v="6005073960"/>
    <s v="Арзан"/>
    <s v="Тайман ул., 1"/>
    <x v="1538"/>
    <s v="162007"/>
    <x v="0"/>
    <s v="08.05.2026"/>
    <s v="26.05.2026"/>
    <n v="5540.1662049861498"/>
    <n v="5000"/>
    <n v="1"/>
    <n v="1"/>
    <x v="0"/>
  </r>
  <r>
    <n v="90251"/>
    <s v="20332"/>
    <s v="ТОО Новруз Трейд"/>
    <x v="2"/>
    <x v="3"/>
    <x v="18"/>
    <x v="99"/>
    <x v="7"/>
    <s v="ОФФ_ТРЕЙД"/>
    <n v="6005074013"/>
    <s v="Назым"/>
    <s v="Кабарбай батыр 3"/>
    <x v="1539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6005074013"/>
    <s v="Назым"/>
    <s v="Кабарбай батыр 3"/>
    <x v="1539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6005074027"/>
    <s v="Айдын"/>
    <s v="Клары Цеткин 45"/>
    <x v="1540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6005074027"/>
    <s v="Айдын"/>
    <s v="Клары Цеткин 45"/>
    <x v="1540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6005074045"/>
    <s v="Райхана"/>
    <s v="Баян Батыр 44"/>
    <x v="1541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6005074045"/>
    <s v="Райхана"/>
    <s v="Баян Батыр 44"/>
    <x v="1541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6009004067"/>
    <s v="Даниял"/>
    <s v="Кабанбай батыр 13"/>
    <x v="1542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6009004067"/>
    <s v="Даниял"/>
    <s v="Кабанбай батыр 13"/>
    <x v="1542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6009004092"/>
    <s v="Сандыкуль ана "/>
    <s v="Саяжол 100а"/>
    <x v="1543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8"/>
    <x v="99"/>
    <x v="7"/>
    <s v="ОФФ_ТРЕЙД"/>
    <n v="6009005274"/>
    <s v="Төре"/>
    <s v="Володарскии 21"/>
    <x v="1544"/>
    <s v="150519"/>
    <x v="0"/>
    <s v="08.05.2026"/>
    <s v="26.05.2026"/>
    <n v="5540.1662049861498"/>
    <n v="30000"/>
    <n v="1"/>
    <n v="1"/>
    <x v="0"/>
  </r>
  <r>
    <n v="90251"/>
    <s v="20332"/>
    <s v="ТОО Новруз Трейд"/>
    <x v="2"/>
    <x v="3"/>
    <x v="18"/>
    <x v="99"/>
    <x v="7"/>
    <s v="ОФФ_ТРЕЙД"/>
    <n v="6009005274"/>
    <s v="Төре"/>
    <s v="Володарскии 21"/>
    <x v="1544"/>
    <s v="162007"/>
    <x v="0"/>
    <s v="08.05.2026"/>
    <s v="26.05.2026"/>
    <n v="5540.1662049861498"/>
    <n v="10000"/>
    <n v="1"/>
    <n v="1"/>
    <x v="0"/>
  </r>
  <r>
    <n v="90251"/>
    <s v="20332"/>
    <s v="ТОО Новруз Трейд"/>
    <x v="2"/>
    <x v="3"/>
    <x v="18"/>
    <x v="99"/>
    <x v="7"/>
    <s v="ОФФ_ТРЕЙД"/>
    <n v="6009005362"/>
    <s v="Fresh food"/>
    <s v="Байырбек Садықұлы 20"/>
    <x v="1545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6009005362"/>
    <s v="Fresh food"/>
    <s v="Байырбек Садықұлы 20"/>
    <x v="1545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6009005437"/>
    <s v="Кенжебек Ата"/>
    <s v="Көксай 2"/>
    <x v="1546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6009005437"/>
    <s v="Кенжебек Ата"/>
    <s v="Көксай 2"/>
    <x v="1546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8"/>
    <x v="99"/>
    <x v="7"/>
    <s v="ОФФ_ТРЕЙД"/>
    <n v="6009980603"/>
    <s v="Магазин"/>
    <s v="Бекетти 318"/>
    <x v="1547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0"/>
    <x v="7"/>
    <s v="ОФФ_ТРЕЙД"/>
    <n v="50717145"/>
    <s v="Дилмиш Ата"/>
    <s v="Кайтпас 1 мкр., Кошерова ул, 80/2"/>
    <x v="1548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0"/>
    <x v="7"/>
    <s v="ОФФ_ТРЕЙД"/>
    <n v="50717158"/>
    <s v="Асем"/>
    <s v="Нурсат мкр., Шанина ул., 114 д."/>
    <x v="1549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0"/>
    <x v="7"/>
    <s v="ОФФ_ТРЕЙД"/>
    <n v="50717158"/>
    <s v="Асем"/>
    <s v="Нурсат мкр., Шанина ул., 114 д."/>
    <x v="1549"/>
    <s v="162007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19"/>
    <x v="100"/>
    <x v="7"/>
    <s v="ОФФ_ТРЕЙД"/>
    <n v="50806698"/>
    <s v="Керемет"/>
    <s v="Нурсат мкр 155"/>
    <x v="1550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0"/>
    <x v="7"/>
    <s v="ОФФ_ТРЕЙД"/>
    <n v="50806698"/>
    <s v="Керемет"/>
    <s v="Нурсат мкр 155"/>
    <x v="1550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0"/>
    <x v="7"/>
    <s v="ОФФ_ТРЕЙД"/>
    <n v="50849836"/>
    <s v="Эфес"/>
    <s v="Нуртас мкр., ул. Жасталам 32/1"/>
    <x v="1551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0"/>
    <x v="7"/>
    <s v="ОФФ_ТРЕЙД"/>
    <n v="6000908361"/>
    <s v="Олжа"/>
    <s v="Нурсат мкр., Назарбаева 49"/>
    <x v="1552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0"/>
    <x v="7"/>
    <s v="ОФФ_ТРЕЙД"/>
    <n v="6005073767"/>
    <s v="Нурсат"/>
    <s v="Нурсат мкр., Назарбекова ул., 4 д."/>
    <x v="1553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0"/>
    <x v="7"/>
    <s v="ОФФ_ТРЕЙД"/>
    <n v="6005073767"/>
    <s v="Нурсат"/>
    <s v="Нурсат мкр., Назарбекова ул., 4 д."/>
    <x v="1553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0"/>
    <x v="7"/>
    <s v="ОФФ_ТРЕЙД"/>
    <n v="6009001548"/>
    <s v="Adina"/>
    <s v="Тассай мкр. Аксумбе ул. 427"/>
    <x v="1554"/>
    <s v="150519"/>
    <x v="0"/>
    <s v="08.05.2026"/>
    <s v="26.05.2026"/>
    <n v="5540.1662049861498"/>
    <n v="10000"/>
    <n v="1"/>
    <n v="1"/>
    <x v="0"/>
  </r>
  <r>
    <n v="90251"/>
    <s v="20332"/>
    <s v="ТОО Новруз Трейд"/>
    <x v="2"/>
    <x v="3"/>
    <x v="19"/>
    <x v="100"/>
    <x v="7"/>
    <s v="ОФФ_ТРЕЙД"/>
    <n v="6009001548"/>
    <s v="Adina"/>
    <s v="Тассай мкр. Аксумбе ул. 427"/>
    <x v="1554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0"/>
    <x v="7"/>
    <s v="ОФФ_ТРЕЙД"/>
    <n v="6009001702"/>
    <s v="Сымбат 2"/>
    <s v="Астана мкр., 88 д."/>
    <x v="1555"/>
    <s v="150519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19"/>
    <x v="100"/>
    <x v="7"/>
    <s v="ОФФ_ТРЕЙД"/>
    <n v="6009001702"/>
    <s v="Сымбат 2"/>
    <s v="Астана мкр., 88 д."/>
    <x v="1555"/>
    <s v="162007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19"/>
    <x v="100"/>
    <x v="7"/>
    <s v="ОФФ_ТРЕЙД"/>
    <n v="6009001795"/>
    <s v="Rich"/>
    <s v="Алматинская трасса 18/11"/>
    <x v="1556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0"/>
    <x v="7"/>
    <s v="ОФФ_ТРЕЙД"/>
    <n v="6009001795"/>
    <s v="Rich"/>
    <s v="Алматинская трасса 18/11"/>
    <x v="1556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0"/>
    <x v="7"/>
    <s v="ОФФ_ТРЕЙД"/>
    <n v="6009003051"/>
    <s v="Adina"/>
    <s v="Уштерек б/н"/>
    <x v="1557"/>
    <s v="150519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19"/>
    <x v="100"/>
    <x v="7"/>
    <s v="ОФФ_ТРЕЙД"/>
    <n v="6009003051"/>
    <s v="Adina"/>
    <s v="Уштерек б/н"/>
    <x v="1557"/>
    <s v="162007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19"/>
    <x v="100"/>
    <x v="7"/>
    <s v="ОФФ_ТРЕЙД"/>
    <n v="6009003076"/>
    <s v="GRAND BEREKE"/>
    <s v="Аргынбекова ул., 13"/>
    <x v="1558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0"/>
    <x v="7"/>
    <s v="ОФФ_ТРЕЙД"/>
    <n v="6009003076"/>
    <s v="GRAND BEREKE"/>
    <s v="Аргынбекова ул., 13"/>
    <x v="1558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0"/>
    <x v="7"/>
    <s v="ОФФ_ТРЕЙД"/>
    <n v="6009003263"/>
    <s v="Asel"/>
    <s v="Тассай мкр., Патейев б/н"/>
    <x v="1559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0"/>
    <x v="7"/>
    <s v="ОФФ_ТРЕЙД"/>
    <n v="6009003263"/>
    <s v="Asel"/>
    <s v="Тассай мкр., Патейев б/н"/>
    <x v="1559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0"/>
    <x v="7"/>
    <s v="ОФФ_ТРЕЙД"/>
    <n v="6009004200"/>
    <s v="Айдос"/>
    <s v="Жана 203/1"/>
    <x v="1560"/>
    <s v="150519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19"/>
    <x v="100"/>
    <x v="7"/>
    <s v="ОФФ_ТРЕЙД"/>
    <n v="6009004200"/>
    <s v="Айдос"/>
    <s v="Жана 203/1"/>
    <x v="1560"/>
    <s v="162007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19"/>
    <x v="100"/>
    <x v="7"/>
    <s v="ОФФ_ТРЕЙД"/>
    <n v="6009004394"/>
    <s v="MARKET"/>
    <s v="Таскен, Жибек жолы 9\1"/>
    <x v="1561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0"/>
    <x v="7"/>
    <s v="ОФФ_ТРЕЙД"/>
    <n v="6009004394"/>
    <s v="MARKET"/>
    <s v="Таскен, Жибек жолы 9\1"/>
    <x v="1561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0"/>
    <x v="7"/>
    <s v="ОФФ_ТРЕЙД"/>
    <n v="6009004497"/>
    <s v="Султан"/>
    <s v="Аксумбе 290/1"/>
    <x v="1562"/>
    <s v="150519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19"/>
    <x v="100"/>
    <x v="7"/>
    <s v="ОФФ_ТРЕЙД"/>
    <n v="6009004497"/>
    <s v="Султан"/>
    <s v="Аксумбе 290/1"/>
    <x v="1562"/>
    <s v="162007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19"/>
    <x v="100"/>
    <x v="7"/>
    <s v="ОФФ_ТРЕЙД"/>
    <n v="6009005699"/>
    <s v="Батырбек"/>
    <s v="Таскен мкр., Адырна ул., 2 д."/>
    <x v="1563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0"/>
    <x v="7"/>
    <s v="ОФФ_ТРЕЙД"/>
    <n v="6009005699"/>
    <s v="Батырбек"/>
    <s v="Таскен мкр., Адырна ул., 2 д."/>
    <x v="1563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0"/>
    <x v="7"/>
    <s v="ОФФ_ТРЕЙД"/>
    <n v="6009005839"/>
    <s v="Ai MARKET"/>
    <s v="Нуртас мкр., Тайбекова ул., 226/1"/>
    <x v="1564"/>
    <s v="150519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19"/>
    <x v="100"/>
    <x v="7"/>
    <s v="ОФФ_ТРЕЙД"/>
    <n v="6009005839"/>
    <s v="Ai MARKET"/>
    <s v="Нуртас мкр., Тайбекова ул., 226/1"/>
    <x v="1564"/>
    <s v="162007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19"/>
    <x v="101"/>
    <x v="7"/>
    <s v="ОФФ_ТРЕЙД"/>
    <n v="50717494"/>
    <s v="Базарпарали Бут 1"/>
    <s v="Нурлыжол рынок, Туркестанская ул. 4"/>
    <x v="1565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50717494"/>
    <s v="Базарпарали Бут 1"/>
    <s v="Нурлыжол рынок, Туркестанская ул. 4"/>
    <x v="1565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50717519"/>
    <s v="Дельфин"/>
    <s v="Турланская экспед, Шмидта ул, д.12"/>
    <x v="1566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50717998"/>
    <s v="Жадыра"/>
    <s v="Темирлан с., Кажымукан ул. 260"/>
    <x v="1567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50718018"/>
    <s v="Боранкул ана"/>
    <s v="Шубар с., Толе би ул. 1"/>
    <x v="1568"/>
    <s v="150519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19"/>
    <x v="101"/>
    <x v="7"/>
    <s v="ОФФ_ТРЕЙД"/>
    <n v="50718018"/>
    <s v="Боранкул ана"/>
    <s v="Шубар с., Толе би ул. 1"/>
    <x v="1568"/>
    <s v="162007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19"/>
    <x v="101"/>
    <x v="7"/>
    <s v="ОФФ_ТРЕЙД"/>
    <n v="50718474"/>
    <s v="Подстанция"/>
    <s v="Темирлан с, ул.КЕНЖЕБА Й 70"/>
    <x v="1569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50718474"/>
    <s v="Подстанция"/>
    <s v="Темирлан с, ул.КЕНЖЕБА Й 70"/>
    <x v="1569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6000788948"/>
    <s v="Нурислам"/>
    <s v="Сатпаева 14/2"/>
    <x v="1570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6000789070"/>
    <s v="Ердаулет"/>
    <s v="Шубарсу с., Казибек би ул. 403"/>
    <x v="1571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6000789070"/>
    <s v="Ердаулет"/>
    <s v="Шубарсу с., Казибек би ул. 403"/>
    <x v="1571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6000908208"/>
    <s v="Фонтан"/>
    <s v="Шубарсу с., Толе би ул. 315"/>
    <x v="1572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1"/>
    <x v="7"/>
    <s v="ОФФ_ТРЕЙД"/>
    <n v="6000908208"/>
    <s v="Фонтан"/>
    <s v="Шубарсу с., Толе би ул. 315"/>
    <x v="1572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1"/>
    <x v="7"/>
    <s v="ОФФ_ТРЕЙД"/>
    <n v="6000908344"/>
    <s v="Тамерис"/>
    <s v="Ынтымак мкр, Муратнасыр ул. 4"/>
    <x v="1573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6000908360"/>
    <s v="City Market"/>
    <s v="Ынтымак мкр, Туркестанская ул. 111а"/>
    <x v="1574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1"/>
    <x v="7"/>
    <s v="ОФФ_ТРЕЙД"/>
    <n v="6000908360"/>
    <s v="City Market"/>
    <s v="Ынтымак мкр, Туркестанская ул. 111а"/>
    <x v="1574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1"/>
    <x v="7"/>
    <s v="ОФФ_ТРЕЙД"/>
    <n v="6000908429"/>
    <s v="Мадина"/>
    <s v="Ынтымақ мкр, Туркестанская трасса  51"/>
    <x v="1575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6005073760"/>
    <s v="Nurai"/>
    <s v="Ынтымак мкр, Есенова ул. 2280"/>
    <x v="1576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6005073780"/>
    <s v="АЙ-КЕРИМ"/>
    <s v="Аббасов ул. 7"/>
    <x v="1577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6009001480"/>
    <s v="Зат"/>
    <s v="Шубарсу село,Сарыагаш ул., 1/1 "/>
    <x v="1578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6009001480"/>
    <s v="Зат"/>
    <s v="Шубарсу село,Сарыагаш ул., 1/1 "/>
    <x v="1578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6009001622"/>
    <s v="Nurdaulet"/>
    <s v="Объездная, Ынтымак  д., 2"/>
    <x v="1579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1"/>
    <x v="7"/>
    <s v="ОФФ_ТРЕЙД"/>
    <n v="6009001622"/>
    <s v="Nurdaulet"/>
    <s v="Объездная, Ынтымак  д., 2"/>
    <x v="1579"/>
    <s v="162007"/>
    <x v="0"/>
    <s v="08.05.2026"/>
    <s v="26.05.2026"/>
    <n v="5540.1662049861498"/>
    <n v="6000"/>
    <n v="1"/>
    <n v="1"/>
    <x v="0"/>
  </r>
  <r>
    <n v="90251"/>
    <s v="20332"/>
    <s v="ТОО Новруз Трейд"/>
    <x v="2"/>
    <x v="3"/>
    <x v="19"/>
    <x v="101"/>
    <x v="7"/>
    <s v="ОФФ_ТРЕЙД"/>
    <n v="6009001828"/>
    <s v="Айжан"/>
    <s v="Казакстан ул., 30 д."/>
    <x v="1580"/>
    <s v="150519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19"/>
    <x v="101"/>
    <x v="7"/>
    <s v="ОФФ_ТРЕЙД"/>
    <n v="6009001828"/>
    <s v="Айжан"/>
    <s v="Казакстан ул., 30 д."/>
    <x v="1580"/>
    <s v="162007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19"/>
    <x v="101"/>
    <x v="7"/>
    <s v="ОФФ_ТРЕЙД"/>
    <n v="6009001829"/>
    <s v="Senim"/>
    <s v="Конаева ул., 29 д."/>
    <x v="1581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6009001832"/>
    <s v="Азамат"/>
    <s v="Ынтымак 2 мкр., Жана Когам ул.,  2/1 "/>
    <x v="1582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6009002302"/>
    <s v="City market"/>
    <s v="Трасса Темирлан 270"/>
    <x v="1583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1"/>
    <x v="7"/>
    <s v="ОФФ_ТРЕЙД"/>
    <n v="6009002302"/>
    <s v="City market"/>
    <s v="Трасса Темирлан 270"/>
    <x v="1583"/>
    <s v="162007"/>
    <x v="0"/>
    <s v="08.05.2026"/>
    <s v="26.05.2026"/>
    <n v="5540.1662049861498"/>
    <n v="6000"/>
    <n v="1"/>
    <n v="1"/>
    <x v="0"/>
  </r>
  <r>
    <n v="90251"/>
    <s v="20332"/>
    <s v="ТОО Новруз Трейд"/>
    <x v="2"/>
    <x v="3"/>
    <x v="19"/>
    <x v="101"/>
    <x v="7"/>
    <s v="ОФФ_ТРЕЙД"/>
    <n v="6009002934"/>
    <s v="Сенби Ата"/>
    <s v="Торекулов ул., 282"/>
    <x v="1584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1"/>
    <x v="7"/>
    <s v="ОФФ_ТРЕЙД"/>
    <n v="6009002934"/>
    <s v="Сенби Ата"/>
    <s v="Торекулов ул., 282"/>
    <x v="1584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1"/>
    <x v="7"/>
    <s v="ОФФ_ТРЕЙД"/>
    <n v="6009003209"/>
    <s v="Оркендеу"/>
    <s v="Конаев ул., 171/1"/>
    <x v="1585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6009003209"/>
    <s v="Оркендеу"/>
    <s v="Конаев ул., 171/1"/>
    <x v="1585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6009003316"/>
    <s v="Жулдыз"/>
    <s v="Абасов ул., 17"/>
    <x v="1586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6009003319"/>
    <s v="Темирлан"/>
    <s v="Абасова ул., б/н"/>
    <x v="1587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1"/>
    <x v="7"/>
    <s v="ОФФ_ТРЕЙД"/>
    <n v="6009003319"/>
    <s v="Темирлан"/>
    <s v="Абасова ул., б/н"/>
    <x v="1587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1"/>
    <x v="7"/>
    <s v="ОФФ_ТРЕЙД"/>
    <n v="6009003321"/>
    <s v="Нуржанбек"/>
    <s v="Шаян село, Турар Рыскулова ул., 2 "/>
    <x v="1588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1"/>
    <x v="7"/>
    <s v="ОФФ_ТРЕЙД"/>
    <n v="6009003321"/>
    <s v="Нуржанбек"/>
    <s v="Шаян село, Турар Рыскулова ул., 2 "/>
    <x v="1588"/>
    <s v="162007"/>
    <x v="0"/>
    <s v="08.05.2026"/>
    <s v="26.05.2026"/>
    <n v="5540.1662049861498"/>
    <n v="10000"/>
    <n v="1"/>
    <n v="1"/>
    <x v="0"/>
  </r>
  <r>
    <n v="90251"/>
    <s v="20332"/>
    <s v="ТОО Новруз Трейд"/>
    <x v="2"/>
    <x v="3"/>
    <x v="19"/>
    <x v="101"/>
    <x v="7"/>
    <s v="ОФФ_ТРЕЙД"/>
    <n v="6009003362"/>
    <s v="AQ-JOL"/>
    <s v="Имантау ул., 61 д."/>
    <x v="1589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1"/>
    <x v="7"/>
    <s v="ОФФ_ТРЕЙД"/>
    <n v="6009003362"/>
    <s v="AQ-JOL"/>
    <s v="Имантау ул., 61 д."/>
    <x v="1589"/>
    <s v="162007"/>
    <x v="0"/>
    <s v="08.05.2026"/>
    <s v="26.05.2026"/>
    <n v="5540.1662049861498"/>
    <n v="6000"/>
    <n v="1"/>
    <n v="1"/>
    <x v="0"/>
  </r>
  <r>
    <n v="90251"/>
    <s v="20332"/>
    <s v="ТОО Новруз Трейд"/>
    <x v="2"/>
    <x v="3"/>
    <x v="19"/>
    <x v="101"/>
    <x v="7"/>
    <s v="ОФФ_ТРЕЙД"/>
    <n v="6009003546"/>
    <s v="Nurbolat"/>
    <s v="Сейткасимова ул. 1дом"/>
    <x v="1590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1"/>
    <x v="7"/>
    <s v="ОФФ_ТРЕЙД"/>
    <n v="6009003546"/>
    <s v="Nurbolat"/>
    <s v="Сейткасимова ул. 1дом"/>
    <x v="1590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1"/>
    <x v="7"/>
    <s v="ОФФ_ТРЕЙД"/>
    <n v="6009003758"/>
    <s v="ЫРЫСБЕК"/>
    <s v="Орда ул., 10/4"/>
    <x v="1591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6009003758"/>
    <s v="ЫРЫСБЕК"/>
    <s v="Орда ул., 10/4"/>
    <x v="1591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6009004040"/>
    <s v="AQSULU APA"/>
    <s v="Прометей-Восход жм., 101/2 д."/>
    <x v="1592"/>
    <s v="150519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19"/>
    <x v="101"/>
    <x v="7"/>
    <s v="ОФФ_ТРЕЙД"/>
    <n v="6009004040"/>
    <s v="AQSULU APA"/>
    <s v="Прометей-Восход жм., 101/2 д."/>
    <x v="1592"/>
    <s v="162007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19"/>
    <x v="101"/>
    <x v="7"/>
    <s v="ОФФ_ТРЕЙД"/>
    <n v="6009004378"/>
    <s v="AQ-JOL"/>
    <s v="Борили Байрак ул., 19"/>
    <x v="1593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6009004532"/>
    <s v="SAURAN"/>
    <s v="Конаева 1"/>
    <x v="1594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6009004564"/>
    <s v="Диас"/>
    <s v="Кенжебаев 62"/>
    <x v="1595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6009004564"/>
    <s v="Диас"/>
    <s v="Кенжебаев 62"/>
    <x v="1595"/>
    <s v="162007"/>
    <x v="0"/>
    <s v="08.05.2026"/>
    <s v="26.05.2026"/>
    <n v="5540.1662049861498"/>
    <n v="12000"/>
    <n v="1"/>
    <n v="1"/>
    <x v="0"/>
  </r>
  <r>
    <n v="90251"/>
    <s v="20332"/>
    <s v="ТОО Новруз Трейд"/>
    <x v="2"/>
    <x v="3"/>
    <x v="19"/>
    <x v="101"/>
    <x v="7"/>
    <s v="ОФФ_ТРЕЙД"/>
    <n v="6009004661"/>
    <s v="ШЫМКОРГАН"/>
    <s v="Арай ул., 1011 д."/>
    <x v="1596"/>
    <s v="150519"/>
    <x v="0"/>
    <s v="08.05.2026"/>
    <s v="26.05.2026"/>
    <n v="5540.1662049861498"/>
    <n v="14000"/>
    <n v="1"/>
    <n v="1"/>
    <x v="0"/>
  </r>
  <r>
    <n v="90251"/>
    <s v="20332"/>
    <s v="ТОО Новруз Трейд"/>
    <x v="2"/>
    <x v="3"/>
    <x v="19"/>
    <x v="101"/>
    <x v="7"/>
    <s v="ОФФ_ТРЕЙД"/>
    <n v="6009004661"/>
    <s v="ШЫМКОРГАН"/>
    <s v="Арай ул., 1011 д."/>
    <x v="1596"/>
    <s v="162007"/>
    <x v="0"/>
    <s v="08.05.2026"/>
    <s v="26.05.2026"/>
    <n v="5540.1662049861498"/>
    <n v="14000"/>
    <n v="1"/>
    <n v="1"/>
    <x v="0"/>
  </r>
  <r>
    <n v="90251"/>
    <s v="20332"/>
    <s v="ТОО Новруз Трейд"/>
    <x v="2"/>
    <x v="3"/>
    <x v="19"/>
    <x v="101"/>
    <x v="7"/>
    <s v="ОФФ_ТРЕЙД"/>
    <n v="6009005186"/>
    <s v="Bastau"/>
    <s v="Кызыл копыр, Жибек жолы ул., 5 д."/>
    <x v="1597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6009005272"/>
    <s v="Жаксылык"/>
    <s v="Саккорган 12"/>
    <x v="1598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1"/>
    <x v="7"/>
    <s v="ОФФ_ТРЕЙД"/>
    <n v="6009005272"/>
    <s v="Жаксылык"/>
    <s v="Саккорган 12"/>
    <x v="1598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1"/>
    <x v="7"/>
    <s v="ОФФ_ТРЕЙД"/>
    <n v="6009005290"/>
    <s v="Азык-тулык дукен"/>
    <s v="Кошкар ата 118 Б"/>
    <x v="1599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1"/>
    <x v="7"/>
    <s v="ОФФ_ТРЕЙД"/>
    <n v="6009005290"/>
    <s v="Азык-тулык дукен"/>
    <s v="Кошкар ата 118 Б"/>
    <x v="1599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1"/>
    <x v="7"/>
    <s v="ОФФ_ТРЕЙД"/>
    <n v="6009005372"/>
    <s v="Азамат"/>
    <s v="Саркырама с., Желтимес ул., 509 д."/>
    <x v="1600"/>
    <s v="150519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19"/>
    <x v="101"/>
    <x v="7"/>
    <s v="ОФФ_ТРЕЙД"/>
    <n v="6009005372"/>
    <s v="Азамат"/>
    <s v="Саркырама с., Желтимес ул., 509 д."/>
    <x v="1600"/>
    <s v="162007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19"/>
    <x v="101"/>
    <x v="7"/>
    <s v="ОФФ_ТРЕЙД"/>
    <n v="6009005426"/>
    <s v="Жасулан"/>
    <s v="Ынтымак мкр., 219 уч."/>
    <x v="1601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1"/>
    <x v="7"/>
    <s v="ОФФ_ТРЕЙД"/>
    <n v="6009005426"/>
    <s v="Жасулан"/>
    <s v="Ынтымак мкр., 219 уч."/>
    <x v="1601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1"/>
    <x v="7"/>
    <s v="ОФФ_ТРЕЙД"/>
    <n v="6009005507"/>
    <s v="Шубарсу"/>
    <s v="Кунаева 50/1"/>
    <x v="1602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6009005884"/>
    <s v="MAGNAT"/>
    <s v=" Автомомилист -1, 293/1 зд."/>
    <x v="1603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1"/>
    <x v="7"/>
    <s v="ОФФ_ТРЕЙД"/>
    <n v="6009005884"/>
    <s v="MAGNAT"/>
    <s v=" Автомомилист -1, 293/1 зд."/>
    <x v="1603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1"/>
    <x v="7"/>
    <s v="ОФФ_ТРЕЙД"/>
    <n v="6009980202"/>
    <s v="Nur"/>
    <s v="Алматинская трасса б/н, Катын копир"/>
    <x v="1604"/>
    <s v="150519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19"/>
    <x v="101"/>
    <x v="7"/>
    <s v="ОФФ_ТРЕЙД"/>
    <n v="6009980202"/>
    <s v="Nur"/>
    <s v="Алматинская трасса б/н, Катын копир"/>
    <x v="1604"/>
    <s v="162007"/>
    <x v="0"/>
    <s v="08.05.2026"/>
    <s v="26.05.2026"/>
    <n v="5540.1662049861498"/>
    <n v="9000"/>
    <n v="1"/>
    <n v="1"/>
    <x v="0"/>
  </r>
  <r>
    <n v="90251"/>
    <s v="20332"/>
    <s v="ТОО Новруз Трейд"/>
    <x v="2"/>
    <x v="3"/>
    <x v="19"/>
    <x v="101"/>
    <x v="7"/>
    <s v="ОФФ_ТРЕЙД"/>
    <n v="6009980204"/>
    <s v="Ай мерей "/>
    <s v="Катын копир мкр 817, Новастройка"/>
    <x v="1605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6009980234"/>
    <s v="Lyiza"/>
    <s v="Конаев 12"/>
    <x v="1606"/>
    <s v="150519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19"/>
    <x v="101"/>
    <x v="7"/>
    <s v="ОФФ_ТРЕЙД"/>
    <n v="6009980234"/>
    <s v="Lyiza"/>
    <s v="Конаев 12"/>
    <x v="1606"/>
    <s v="162007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19"/>
    <x v="101"/>
    <x v="7"/>
    <s v="ОФФ_ТРЕЙД"/>
    <n v="6009982500"/>
    <s v="Аруна"/>
    <s v="Кажымукан ул. 206"/>
    <x v="1607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1"/>
    <x v="7"/>
    <s v="ОФФ_ТРЕЙД"/>
    <n v="6009982572"/>
    <s v="Ерасыл"/>
    <s v="Толе би ул.28"/>
    <x v="1608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2"/>
    <x v="7"/>
    <s v="ОФФ_ТРЕЙД"/>
    <n v="50716927"/>
    <s v="Азык тулик"/>
    <s v="Алматинская ул., 5/5"/>
    <x v="1609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2"/>
    <x v="7"/>
    <s v="ОФФ_ТРЕЙД"/>
    <n v="50716927"/>
    <s v="Азык тулик"/>
    <s v="Алматинская ул., 5/5"/>
    <x v="1609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2"/>
    <x v="7"/>
    <s v="ОФФ_ТРЕЙД"/>
    <n v="50717076"/>
    <s v="Рустам"/>
    <s v="Кайнар булак, Строителей 83"/>
    <x v="1610"/>
    <s v="162007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19"/>
    <x v="102"/>
    <x v="7"/>
    <s v="ОФФ_ТРЕЙД"/>
    <n v="50717079"/>
    <s v="Акмаржан"/>
    <s v="Кайнар булак, Центральная 2"/>
    <x v="1611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2"/>
    <x v="7"/>
    <s v="ОФФ_ТРЕЙД"/>
    <n v="50802538"/>
    <s v="Алихан"/>
    <s v="Кайнар булак, Транспортная 39"/>
    <x v="1612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2"/>
    <x v="7"/>
    <s v="ОФФ_ТРЕЙД"/>
    <n v="50802581"/>
    <s v="Нурбол"/>
    <s v="Кайнар булак, Медикова ул, д.71"/>
    <x v="1613"/>
    <s v="150519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19"/>
    <x v="102"/>
    <x v="7"/>
    <s v="ОФФ_ТРЕЙД"/>
    <n v="50802581"/>
    <s v="Нурбол"/>
    <s v="Кайнар булак, Медикова ул, д.71"/>
    <x v="1613"/>
    <s v="162007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19"/>
    <x v="102"/>
    <x v="7"/>
    <s v="ОФФ_ТРЕЙД"/>
    <n v="6000789090"/>
    <s v="Асем"/>
    <s v="Достык мкр, Арайлытан ул. 2/1"/>
    <x v="1614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2"/>
    <x v="7"/>
    <s v="ОФФ_ТРЕЙД"/>
    <n v="6000789090"/>
    <s v="Асем"/>
    <s v="Достык мкр, Арайлытан ул. 2/1"/>
    <x v="1614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2"/>
    <x v="7"/>
    <s v="ОФФ_ТРЕЙД"/>
    <n v="6000789179"/>
    <s v="Назым "/>
    <s v="Изгилик 35/71 ул"/>
    <x v="1615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2"/>
    <x v="7"/>
    <s v="ОФФ_ТРЕЙД"/>
    <n v="6000908268"/>
    <s v="QANAGAT"/>
    <s v="Достык мкр. Арайлы тан ул. 541"/>
    <x v="1616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2"/>
    <x v="7"/>
    <s v="ОФФ_ТРЕЙД"/>
    <n v="6000908395"/>
    <s v="Добрячок"/>
    <s v="Сторйтельная ул. 162"/>
    <x v="1617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2"/>
    <x v="7"/>
    <s v="ОФФ_ТРЕЙД"/>
    <n v="6000908409"/>
    <s v="Айару"/>
    <s v="Достык мкр Арайлы тан ул 367"/>
    <x v="1618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2"/>
    <x v="7"/>
    <s v="ОФФ_ТРЕЙД"/>
    <n v="6009001743"/>
    <s v="Динара"/>
    <s v="Кайнар с., Абая ул., 1 д."/>
    <x v="1619"/>
    <s v="162007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19"/>
    <x v="102"/>
    <x v="7"/>
    <s v="ОФФ_ТРЕЙД"/>
    <n v="6009001746"/>
    <s v="Султан"/>
    <s v="Малиновая ул., 138 д."/>
    <x v="1620"/>
    <s v="162007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19"/>
    <x v="102"/>
    <x v="7"/>
    <s v="ОФФ_ТРЕЙД"/>
    <n v="6009001881"/>
    <s v="Тамаша market"/>
    <s v="Медиков  ул., 188"/>
    <x v="1621"/>
    <s v="162007"/>
    <x v="0"/>
    <s v="08.05.2026"/>
    <s v="26.05.2026"/>
    <n v="5540.1662049861498"/>
    <n v="16000"/>
    <n v="1"/>
    <n v="1"/>
    <x v="0"/>
  </r>
  <r>
    <n v="90251"/>
    <s v="20332"/>
    <s v="ТОО Новруз Трейд"/>
    <x v="2"/>
    <x v="3"/>
    <x v="19"/>
    <x v="102"/>
    <x v="7"/>
    <s v="ОФФ_ТРЕЙД"/>
    <n v="6009002130"/>
    <s v="LUX MARKET"/>
    <s v="Сыпырган ата 185"/>
    <x v="1622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2"/>
    <x v="7"/>
    <s v="ОФФ_ТРЕЙД"/>
    <n v="6009002130"/>
    <s v="LUX MARKET"/>
    <s v="Сыпырган ата 185"/>
    <x v="1622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2"/>
    <x v="7"/>
    <s v="ОФФ_ТРЕЙД"/>
    <n v="6009002465"/>
    <s v="TUMAR"/>
    <s v="Сырым батыра ул., 11/10"/>
    <x v="1623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2"/>
    <x v="7"/>
    <s v="ОФФ_ТРЕЙД"/>
    <n v="6009002465"/>
    <s v="TUMAR"/>
    <s v="Сырым батыра ул., 11/10"/>
    <x v="1623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2"/>
    <x v="7"/>
    <s v="ОФФ_ТРЕЙД"/>
    <n v="6009002553"/>
    <s v="НАДЕЖДА"/>
    <s v="Жана Кулыс ул., 1/2 "/>
    <x v="1624"/>
    <s v="162007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19"/>
    <x v="102"/>
    <x v="7"/>
    <s v="ОФФ_ТРЕЙД"/>
    <n v="6009002691"/>
    <s v="Исмира"/>
    <s v="Транспортная ул.51, Кайнар булак "/>
    <x v="1625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2"/>
    <x v="7"/>
    <s v="ОФФ_ТРЕЙД"/>
    <n v="6009002759"/>
    <s v="S&amp;M"/>
    <s v="Достык мкр., Музтау ул., 17/7"/>
    <x v="1626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2"/>
    <x v="7"/>
    <s v="ОФФ_ТРЕЙД"/>
    <n v="6009002759"/>
    <s v="S&amp;M"/>
    <s v="Достык мкр., Музтау ул., 17/7"/>
    <x v="1626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2"/>
    <x v="7"/>
    <s v="ОФФ_ТРЕЙД"/>
    <n v="6009002801"/>
    <s v="Grand Dostyq"/>
    <s v="Достық мкр., Акбосага ул., Жигери уг., б/н"/>
    <x v="1627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2"/>
    <x v="7"/>
    <s v="ОФФ_ТРЕЙД"/>
    <n v="6009002967"/>
    <s v="НЕСIБЕ"/>
    <s v="Кайтпас-2 ул., Сырым батыра 18"/>
    <x v="1628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2"/>
    <x v="7"/>
    <s v="ОФФ_ТРЕЙД"/>
    <n v="6009002967"/>
    <s v="НЕСIБЕ"/>
    <s v="Кайтпас-2 ул., Сырым батыра 18"/>
    <x v="1628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2"/>
    <x v="7"/>
    <s v="ОФФ_ТРЕЙД"/>
    <n v="6009003392"/>
    <s v="КОРЗИНКА"/>
    <s v="Кайнарбулак мкр., Центральная ул., 73"/>
    <x v="1629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2"/>
    <x v="7"/>
    <s v="ОФФ_ТРЕЙД"/>
    <n v="6009003392"/>
    <s v="КОРЗИНКА"/>
    <s v="Кайнарбулак мкр., Центральная ул., 73"/>
    <x v="1629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2"/>
    <x v="7"/>
    <s v="ОФФ_ТРЕЙД"/>
    <n v="6009003761"/>
    <s v="Сымбат"/>
    <s v="Карагай ул., 1 д."/>
    <x v="1630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2"/>
    <x v="7"/>
    <s v="ОФФ_ТРЕЙД"/>
    <n v="6009004158"/>
    <s v="АСТЫК"/>
    <s v="Асар 2 мкр., Астык ул., 778 д."/>
    <x v="1631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2"/>
    <x v="7"/>
    <s v="ОФФ_ТРЕЙД"/>
    <n v="6009004158"/>
    <s v="АСТЫК"/>
    <s v="Асар 2 мкр., Астык ул., 778 д."/>
    <x v="1631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2"/>
    <x v="7"/>
    <s v="ОФФ_ТРЕЙД"/>
    <n v="6009004283"/>
    <s v="Балауса"/>
    <s v="Байзакова 39"/>
    <x v="1632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2"/>
    <x v="7"/>
    <s v="ОФФ_ТРЕЙД"/>
    <n v="6009004962"/>
    <s v="Ай Маркет"/>
    <s v="Северо Запад мкр., 627/1 д."/>
    <x v="1633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2"/>
    <x v="7"/>
    <s v="ОФФ_ТРЕЙД"/>
    <n v="6009004962"/>
    <s v="Ай Маркет"/>
    <s v="Северо Запад мкр., 627/1 д."/>
    <x v="1633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2"/>
    <x v="7"/>
    <s v="ОФФ_ТРЕЙД"/>
    <n v="6009005364"/>
    <s v="Нур"/>
    <s v="достык 3674"/>
    <x v="1634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2"/>
    <x v="7"/>
    <s v="ОФФ_ТРЕЙД"/>
    <n v="6009005364"/>
    <s v="Нур"/>
    <s v="достык 3674"/>
    <x v="1634"/>
    <s v="162007"/>
    <x v="0"/>
    <s v="08.05.2026"/>
    <s v="26.05.2026"/>
    <n v="5540.1662049861498"/>
    <n v="6000"/>
    <n v="1"/>
    <n v="1"/>
    <x v="0"/>
  </r>
  <r>
    <n v="90251"/>
    <s v="20332"/>
    <s v="ТОО Новруз Трейд"/>
    <x v="2"/>
    <x v="3"/>
    <x v="19"/>
    <x v="102"/>
    <x v="7"/>
    <s v="ОФФ_ТРЕЙД"/>
    <n v="6009005566"/>
    <s v="ADILET"/>
    <s v=" Сырым батыра 10/7"/>
    <x v="1635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2"/>
    <x v="7"/>
    <s v="ОФФ_ТРЕЙД"/>
    <n v="6009980070"/>
    <s v="Алихан"/>
    <s v="Ашир Едилбаев ул 390"/>
    <x v="1636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2"/>
    <x v="7"/>
    <s v="ОФФ_ТРЕЙД"/>
    <n v="6009980155"/>
    <s v="Асыл Арман"/>
    <s v="Дружба ул 1"/>
    <x v="1637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2"/>
    <x v="7"/>
    <s v="ОФФ_ТРЕЙД"/>
    <n v="6009980155"/>
    <s v="Асыл Арман"/>
    <s v="Дружба ул 1"/>
    <x v="1637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2"/>
    <x v="7"/>
    <s v="ОФФ_ТРЕЙД"/>
    <n v="6009980346"/>
    <s v="Дидар"/>
    <s v="Дружба ул. 19"/>
    <x v="1638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2"/>
    <x v="7"/>
    <s v="ОФФ_ТРЕЙД"/>
    <n v="6009980346"/>
    <s v="Дидар"/>
    <s v="Дружба ул. 19"/>
    <x v="1638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2"/>
    <x v="7"/>
    <s v="ОФФ_ТРЕЙД"/>
    <n v="6009980936"/>
    <s v="Сат"/>
    <s v="Сырым батыра 92"/>
    <x v="1639"/>
    <s v="150519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19"/>
    <x v="102"/>
    <x v="7"/>
    <s v="ОФФ_ТРЕЙД"/>
    <n v="6009980936"/>
    <s v="Сат"/>
    <s v="Сырым батыра 92"/>
    <x v="1639"/>
    <s v="162007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19"/>
    <x v="102"/>
    <x v="7"/>
    <s v="ОФФ_ТРЕЙД"/>
    <n v="6009980949"/>
    <s v="Азиза"/>
    <s v="Скамейка 61"/>
    <x v="1640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2"/>
    <x v="7"/>
    <s v="ОФФ_ТРЕЙД"/>
    <n v="6009980949"/>
    <s v="Азиза"/>
    <s v="Скамейка 61"/>
    <x v="1640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2"/>
    <x v="7"/>
    <s v="ОФФ_ТРЕЙД"/>
    <n v="6009982340"/>
    <s v="Алем"/>
    <s v="Казына ул., 10"/>
    <x v="1641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2"/>
    <x v="7"/>
    <s v="ОФФ_ТРЕЙД"/>
    <n v="6009982340"/>
    <s v="Алем"/>
    <s v="Казына ул., 10"/>
    <x v="1641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2"/>
    <x v="7"/>
    <s v="ОФФ_ТРЕЙД"/>
    <n v="6009982398"/>
    <s v="Бакдар"/>
    <s v="Изгилик ул б/н"/>
    <x v="1642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2"/>
    <x v="7"/>
    <s v="ОФФ_ТРЕЙД"/>
    <n v="6009982398"/>
    <s v="Бакдар"/>
    <s v="Изгилик ул б/н"/>
    <x v="1642"/>
    <s v="162007"/>
    <x v="0"/>
    <s v="08.05.2026"/>
    <s v="26.05.2026"/>
    <n v="5540.1662049861498"/>
    <n v="12000"/>
    <n v="1"/>
    <n v="1"/>
    <x v="0"/>
  </r>
  <r>
    <n v="90251"/>
    <s v="20332"/>
    <s v="ТОО Новруз Трейд"/>
    <x v="2"/>
    <x v="3"/>
    <x v="19"/>
    <x v="103"/>
    <x v="7"/>
    <s v="ОФФ_ТРЕЙД"/>
    <n v="50716895"/>
    <s v="Молдир"/>
    <s v="Казиева ул. 109/5"/>
    <x v="1643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3"/>
    <x v="7"/>
    <s v="ОФФ_ТРЕЙД"/>
    <n v="50717042"/>
    <s v="Магжан"/>
    <s v="Аргынбекова 110"/>
    <x v="1644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3"/>
    <x v="7"/>
    <s v="ОФФ_ТРЕЙД"/>
    <n v="50717042"/>
    <s v="Магжан"/>
    <s v="Аргынбекова 110"/>
    <x v="1644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3"/>
    <x v="7"/>
    <s v="ОФФ_ТРЕЙД"/>
    <n v="50717198"/>
    <s v="Нурай"/>
    <s v="Тажибаева 76"/>
    <x v="1645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3"/>
    <x v="7"/>
    <s v="ОФФ_ТРЕЙД"/>
    <n v="50717198"/>
    <s v="Нурай"/>
    <s v="Тажибаева 76"/>
    <x v="1645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3"/>
    <x v="7"/>
    <s v="ОФФ_ТРЕЙД"/>
    <n v="50717207"/>
    <s v="Диана"/>
    <s v="Келимше Адилбекова улица, 53"/>
    <x v="1646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3"/>
    <x v="7"/>
    <s v="ОФФ_ТРЕЙД"/>
    <n v="50717234"/>
    <s v="Карлыгаш"/>
    <s v="Байтурсынова ул. 73"/>
    <x v="1647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3"/>
    <x v="7"/>
    <s v="ОФФ_ТРЕЙД"/>
    <n v="50717240"/>
    <s v="Аян"/>
    <s v="Спортивный микрорайон, 2/1"/>
    <x v="1648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3"/>
    <x v="7"/>
    <s v="ОФФ_ТРЕЙД"/>
    <n v="50717250"/>
    <s v="Дони"/>
    <s v="Спортивный мкр д. 6/1"/>
    <x v="1649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3"/>
    <x v="7"/>
    <s v="ОФФ_ТРЕЙД"/>
    <n v="50717257"/>
    <s v="Гаухар"/>
    <s v="Дулати ул, д.97"/>
    <x v="1650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3"/>
    <x v="7"/>
    <s v="ОФФ_ТРЕЙД"/>
    <n v="50717257"/>
    <s v="Гаухар"/>
    <s v="Дулати ул, д.97"/>
    <x v="1650"/>
    <s v="162007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19"/>
    <x v="103"/>
    <x v="7"/>
    <s v="ОФФ_ТРЕЙД"/>
    <n v="50717282"/>
    <s v="Сеитбек "/>
    <s v="Утегенова ул., 8134"/>
    <x v="1651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3"/>
    <x v="7"/>
    <s v="ОФФ_ТРЕЙД"/>
    <n v="50717282"/>
    <s v="Сеитбек "/>
    <s v="Утегенова ул., 8134"/>
    <x v="1651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3"/>
    <x v="7"/>
    <s v="ОФФ_ТРЕЙД"/>
    <n v="6000788792"/>
    <s v="SAMAL"/>
    <s v="Рыскулбекова улица, 2/5"/>
    <x v="1652"/>
    <s v="150519"/>
    <x v="0"/>
    <s v="08.05.2026"/>
    <s v="26.05.2026"/>
    <n v="5540.1662049861498"/>
    <n v="2400"/>
    <n v="1"/>
    <n v="1"/>
    <x v="0"/>
  </r>
  <r>
    <n v="90251"/>
    <s v="20332"/>
    <s v="ТОО Новруз Трейд"/>
    <x v="2"/>
    <x v="3"/>
    <x v="19"/>
    <x v="103"/>
    <x v="7"/>
    <s v="ОФФ_ТРЕЙД"/>
    <n v="6000788792"/>
    <s v="SAMAL"/>
    <s v="Рыскулбекова улица, 2/5"/>
    <x v="1652"/>
    <s v="162007"/>
    <x v="0"/>
    <s v="08.05.2026"/>
    <s v="26.05.2026"/>
    <n v="5540.1662049861498"/>
    <n v="1600"/>
    <n v="1"/>
    <n v="1"/>
    <x v="0"/>
  </r>
  <r>
    <n v="90251"/>
    <s v="20332"/>
    <s v="ТОО Новруз Трейд"/>
    <x v="2"/>
    <x v="3"/>
    <x v="19"/>
    <x v="103"/>
    <x v="7"/>
    <s v="ОФФ_ТРЕЙД"/>
    <n v="6000789071"/>
    <s v="Белес"/>
    <s v="Утегенова ул. 16/21"/>
    <x v="1653"/>
    <s v="150519"/>
    <x v="0"/>
    <s v="08.05.2026"/>
    <s v="26.05.2026"/>
    <n v="5540.1662049861498"/>
    <n v="800"/>
    <n v="1"/>
    <n v="1"/>
    <x v="0"/>
  </r>
  <r>
    <n v="90251"/>
    <s v="20332"/>
    <s v="ТОО Новруз Трейд"/>
    <x v="2"/>
    <x v="3"/>
    <x v="19"/>
    <x v="103"/>
    <x v="7"/>
    <s v="ОФФ_ТРЕЙД"/>
    <n v="6000789071"/>
    <s v="Белес"/>
    <s v="Утегенова ул. 16/21"/>
    <x v="1653"/>
    <s v="162007"/>
    <x v="0"/>
    <s v="08.05.2026"/>
    <s v="26.05.2026"/>
    <n v="5540.1662049861498"/>
    <n v="3200"/>
    <n v="1"/>
    <n v="1"/>
    <x v="0"/>
  </r>
  <r>
    <n v="90251"/>
    <s v="20332"/>
    <s v="ТОО Новруз Трейд"/>
    <x v="2"/>
    <x v="3"/>
    <x v="19"/>
    <x v="103"/>
    <x v="7"/>
    <s v="ОФФ_ТРЕЙД"/>
    <n v="600460019"/>
    <s v="Старт"/>
    <s v="Дулати 133"/>
    <x v="1654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3"/>
    <x v="7"/>
    <s v="ОФФ_ТРЕЙД"/>
    <n v="600460019"/>
    <s v="Старт"/>
    <s v="Дулати 133"/>
    <x v="1654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3"/>
    <x v="7"/>
    <s v="ОФФ_ТРЕЙД"/>
    <n v="6009002164"/>
    <s v="Дархан Мегаполис"/>
    <s v="Дулати ул., 60"/>
    <x v="1655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3"/>
    <x v="7"/>
    <s v="ОФФ_ТРЕЙД"/>
    <n v="6009002164"/>
    <s v="Дархан Мегаполис"/>
    <s v="Дулати ул., 60"/>
    <x v="1655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3"/>
    <x v="7"/>
    <s v="ОФФ_ТРЕЙД"/>
    <n v="6009002735"/>
    <s v="Береке"/>
    <s v="Канагат 35"/>
    <x v="1656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3"/>
    <x v="7"/>
    <s v="ОФФ_ТРЕЙД"/>
    <n v="6009002735"/>
    <s v="Береке"/>
    <s v="Канагат 35"/>
    <x v="1656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3"/>
    <x v="7"/>
    <s v="ОФФ_ТРЕЙД"/>
    <n v="6009003016"/>
    <s v="BaiQon"/>
    <s v="Искра 59"/>
    <x v="1657"/>
    <s v="150519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19"/>
    <x v="103"/>
    <x v="7"/>
    <s v="ОФФ_ТРЕЙД"/>
    <n v="6009003016"/>
    <s v="BaiQon"/>
    <s v="Искра 59"/>
    <x v="1657"/>
    <s v="162007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19"/>
    <x v="103"/>
    <x v="7"/>
    <s v="ОФФ_ТРЕЙД"/>
    <n v="6009003089"/>
    <s v="Элит"/>
    <s v="Турар Рыскулова улица, 508/2"/>
    <x v="1658"/>
    <s v="162007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19"/>
    <x v="103"/>
    <x v="7"/>
    <s v="ОФФ_ТРЕЙД"/>
    <n v="6009003414"/>
    <s v="BaiSal"/>
    <s v=" Момыш улы ул., 25 B"/>
    <x v="1659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3"/>
    <x v="7"/>
    <s v="ОФФ_ТРЕЙД"/>
    <n v="6009003414"/>
    <s v="BaiSal"/>
    <s v=" Момыш улы ул., 25 B"/>
    <x v="1659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3"/>
    <x v="7"/>
    <s v="ОФФ_ТРЕЙД"/>
    <n v="6009003766"/>
    <s v="Шолпан"/>
    <s v="Кожанова ул., 25 д."/>
    <x v="1660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3"/>
    <x v="7"/>
    <s v="ОФФ_ТРЕЙД"/>
    <n v="6009003766"/>
    <s v="Шолпан"/>
    <s v="Кожанова ул., 25 д."/>
    <x v="1660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3"/>
    <x v="7"/>
    <s v="ОФФ_ТРЕЙД"/>
    <n v="6009982477"/>
    <s v="Sofi"/>
    <s v="Аманжолова б/н, 112 кв."/>
    <x v="1661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3"/>
    <x v="7"/>
    <s v="ОФФ_ТРЕЙД"/>
    <n v="6009982607"/>
    <s v="Base"/>
    <s v="Севера запад, Бескарагай ул. б/н"/>
    <x v="1662"/>
    <s v="150519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19"/>
    <x v="103"/>
    <x v="7"/>
    <s v="ОФФ_ТРЕЙД"/>
    <n v="6009982607"/>
    <s v="Base"/>
    <s v="Севера запад, Бескарагай ул. б/н"/>
    <x v="1662"/>
    <s v="162007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19"/>
    <x v="104"/>
    <x v="7"/>
    <s v="ОФФ_ТРЕЙД"/>
    <n v="6000788939"/>
    <s v="Аль-Арназ"/>
    <s v="Комешбулак пос., Мусаева ул. 8"/>
    <x v="1663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4"/>
    <x v="7"/>
    <s v="ОФФ_ТРЕЙД"/>
    <n v="6000788939"/>
    <s v="Аль-Арназ"/>
    <s v="Комешбулак пос., Мусаева ул. 8"/>
    <x v="1663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4"/>
    <x v="7"/>
    <s v="ОФФ_ТРЕЙД"/>
    <n v="6000908356"/>
    <s v="Нурай"/>
    <s v="Бозарык мкр 308"/>
    <x v="1664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4"/>
    <x v="7"/>
    <s v="ОФФ_ТРЕЙД"/>
    <n v="6000908356"/>
    <s v="Нурай"/>
    <s v="Бозарык мкр 308"/>
    <x v="1664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4"/>
    <x v="7"/>
    <s v="ОФФ_ТРЕЙД"/>
    <n v="6009001513"/>
    <s v="Береке Асар 2"/>
    <s v="Асар 2 микрорайон, 2575"/>
    <x v="1665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4"/>
    <x v="7"/>
    <s v="ОФФ_ТРЕЙД"/>
    <n v="6009001513"/>
    <s v="Береке Асар 2"/>
    <s v="Асар 2 микрорайон, 2575"/>
    <x v="1665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4"/>
    <x v="7"/>
    <s v="ОФФ_ТРЕЙД"/>
    <n v="6009002332"/>
    <s v="NUR-CITY"/>
    <s v="Туран микрорайон, 49а"/>
    <x v="1666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4"/>
    <x v="7"/>
    <s v="ОФФ_ТРЕЙД"/>
    <n v="6009002409"/>
    <s v="АЗЫК ТУЛИК"/>
    <s v="Комешбулак ул., Мусаев 5"/>
    <x v="1667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4"/>
    <x v="7"/>
    <s v="ОФФ_ТРЕЙД"/>
    <n v="6009002409"/>
    <s v="АЗЫК ТУЛИК"/>
    <s v="Комешбулак ул., Мусаев 5"/>
    <x v="1667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4"/>
    <x v="7"/>
    <s v="ОФФ_ТРЕЙД"/>
    <n v="6009002440"/>
    <s v="NEW SITY 2"/>
    <s v="Туран микрорайон, 2-16а"/>
    <x v="1668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4"/>
    <x v="7"/>
    <s v="ОФФ_ТРЕЙД"/>
    <n v="6009002440"/>
    <s v="NEW SITY 2"/>
    <s v="Туран микрорайон, 2-16а"/>
    <x v="1668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4"/>
    <x v="7"/>
    <s v="ОФФ_ТРЕЙД"/>
    <n v="6009002900"/>
    <s v="Кадыр Ата"/>
    <s v="Курмангазы 1"/>
    <x v="1669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4"/>
    <x v="7"/>
    <s v="ОФФ_ТРЕЙД"/>
    <n v="6009002900"/>
    <s v="Кадыр Ата"/>
    <s v="Курмангазы 1"/>
    <x v="1669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4"/>
    <x v="7"/>
    <s v="ОФФ_ТРЕЙД"/>
    <n v="6009003548"/>
    <s v="Санжар"/>
    <s v="Бадибек би улица 126/7а"/>
    <x v="1670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4"/>
    <x v="7"/>
    <s v="ОФФ_ТРЕЙД"/>
    <n v="6009003548"/>
    <s v="Санжар"/>
    <s v="Бадибек би улица 126/7а"/>
    <x v="1670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4"/>
    <x v="7"/>
    <s v="ОФФ_ТРЕЙД"/>
    <n v="6009003963"/>
    <s v="TABYS MARKET"/>
    <s v="Туран 2 б/н"/>
    <x v="1671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4"/>
    <x v="7"/>
    <s v="ОФФ_ТРЕЙД"/>
    <n v="6009004369"/>
    <s v="BALZERE"/>
    <s v="Туран 21 б"/>
    <x v="1672"/>
    <s v="150519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19"/>
    <x v="104"/>
    <x v="7"/>
    <s v="ОФФ_ТРЕЙД"/>
    <n v="6009004369"/>
    <s v="BALZERE"/>
    <s v="Туран 21 б"/>
    <x v="1672"/>
    <s v="162007"/>
    <x v="0"/>
    <s v="08.05.2026"/>
    <s v="26.05.2026"/>
    <n v="5540.1662049861498"/>
    <n v="5000"/>
    <n v="1"/>
    <n v="1"/>
    <x v="0"/>
  </r>
  <r>
    <n v="90251"/>
    <s v="20332"/>
    <s v="ТОО Новруз Трейд"/>
    <x v="2"/>
    <x v="3"/>
    <x v="19"/>
    <x v="104"/>
    <x v="7"/>
    <s v="ОФФ_ТРЕЙД"/>
    <n v="6009004725"/>
    <s v="МЕДИНА"/>
    <s v="Туран 32г"/>
    <x v="1673"/>
    <s v="150519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19"/>
    <x v="104"/>
    <x v="7"/>
    <s v="ОФФ_ТРЕЙД"/>
    <n v="6009004725"/>
    <s v="МЕДИНА"/>
    <s v="Туран 32г"/>
    <x v="1673"/>
    <s v="162007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19"/>
    <x v="104"/>
    <x v="7"/>
    <s v="ОФФ_ТРЕЙД"/>
    <n v="6009004877"/>
    <s v="AYANA"/>
    <s v="Проспект Байдибек би, 127/7"/>
    <x v="1674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4"/>
    <x v="7"/>
    <s v="ОФФ_ТРЕЙД"/>
    <n v="6009004877"/>
    <s v="AYANA"/>
    <s v="Проспект Байдибек би, 127/7"/>
    <x v="1674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4"/>
    <x v="7"/>
    <s v="ОФФ_ТРЕЙД"/>
    <n v="6009005169"/>
    <s v="Мейрамбек 1"/>
    <s v="Оспанов 65/1"/>
    <x v="1675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4"/>
    <x v="7"/>
    <s v="ОФФ_ТРЕЙД"/>
    <n v="6009005169"/>
    <s v="Мейрамбек 1"/>
    <s v="Оспанов 65/1"/>
    <x v="1675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4"/>
    <x v="7"/>
    <s v="ОФФ_ТРЕЙД"/>
    <n v="6009005393"/>
    <s v="Карлыгаш"/>
    <s v="Бибишилик 25"/>
    <x v="1676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4"/>
    <x v="7"/>
    <s v="ОФФ_ТРЕЙД"/>
    <n v="6009005393"/>
    <s v="Карлыгаш"/>
    <s v="Бибишилик 25"/>
    <x v="1676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19"/>
    <x v="104"/>
    <x v="7"/>
    <s v="ОФФ_ТРЕЙД"/>
    <n v="6009005409"/>
    <s v="АЛТЫН КАНАТ"/>
    <s v="Капитал сити 10б"/>
    <x v="1677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4"/>
    <x v="7"/>
    <s v="ОФФ_ТРЕЙД"/>
    <n v="6009005409"/>
    <s v="АЛТЫН КАНАТ"/>
    <s v="Капитал сити 10б"/>
    <x v="1677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4"/>
    <x v="7"/>
    <s v="ОФФ_ТРЕЙД"/>
    <n v="6009005442"/>
    <s v="LEMON MARKET"/>
    <s v="Бозарык 660/2"/>
    <x v="1678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4"/>
    <x v="7"/>
    <s v="ОФФ_ТРЕЙД"/>
    <n v="6009005442"/>
    <s v="LEMON MARKET"/>
    <s v="Бозарык 660/2"/>
    <x v="1678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4"/>
    <x v="7"/>
    <s v="ОФФ_ТРЕЙД"/>
    <n v="6009005924"/>
    <s v="S mart"/>
    <s v="Байдибек би 241а"/>
    <x v="1679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19"/>
    <x v="104"/>
    <x v="7"/>
    <s v="ОФФ_ТРЕЙД"/>
    <n v="6009005924"/>
    <s v="S mart"/>
    <s v="Байдибек би 241а"/>
    <x v="1679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5"/>
    <x v="7"/>
    <s v="ОФФ_ТРЕЙД"/>
    <n v="50205508"/>
    <s v="Аружан"/>
    <s v="Койгельды Батыра 60"/>
    <x v="1680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5"/>
    <x v="7"/>
    <s v="ОФФ_ТРЕЙД"/>
    <n v="50205508"/>
    <s v="Аружан"/>
    <s v="Койгельды Батыра 60"/>
    <x v="1680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5"/>
    <x v="7"/>
    <s v="ОФФ_ТРЕЙД"/>
    <n v="50205524"/>
    <s v="Гульнар"/>
    <s v="Акназар Хана ул, д.49"/>
    <x v="1681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5"/>
    <x v="7"/>
    <s v="ОФФ_ТРЕЙД"/>
    <n v="50717326"/>
    <s v="Азамат"/>
    <s v="Аксукент, Жибек жолы ул. 27"/>
    <x v="1682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5"/>
    <x v="7"/>
    <s v="ОФФ_ТРЕЙД"/>
    <n v="50717326"/>
    <s v="Азамат"/>
    <s v="Аксукент, Жибек жолы ул. 27"/>
    <x v="1682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5"/>
    <x v="7"/>
    <s v="ОФФ_ТРЕЙД"/>
    <n v="50717328"/>
    <s v="Валихан Ата"/>
    <s v="Манкент с., Курбанали ул. 123"/>
    <x v="1683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5"/>
    <x v="7"/>
    <s v="ОФФ_ТРЕЙД"/>
    <n v="50717328"/>
    <s v="Валихан Ата"/>
    <s v="Манкент с., Курбанали ул. 123"/>
    <x v="1683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5"/>
    <x v="7"/>
    <s v="ОФФ_ТРЕЙД"/>
    <n v="50717329"/>
    <s v="Миран"/>
    <s v="Аксукент, Жибек жолы ул. 280"/>
    <x v="1684"/>
    <s v="150519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20"/>
    <x v="105"/>
    <x v="7"/>
    <s v="ОФФ_ТРЕЙД"/>
    <n v="50717329"/>
    <s v="Миран"/>
    <s v="Аксукент, Жибек жолы ул. 280"/>
    <x v="1684"/>
    <s v="162007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20"/>
    <x v="105"/>
    <x v="7"/>
    <s v="ОФФ_ТРЕЙД"/>
    <n v="50717360"/>
    <s v="Кадыр"/>
    <s v="Балыкты с., Айдагараева ул. 69"/>
    <x v="1685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5"/>
    <x v="7"/>
    <s v="ОФФ_ТРЕЙД"/>
    <n v="50717402"/>
    <s v="Никита"/>
    <s v="Тулькубас с., Шынгысбеков ул. 135"/>
    <x v="1686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5"/>
    <x v="7"/>
    <s v="ОФФ_ТРЕЙД"/>
    <n v="50717402"/>
    <s v="Никита"/>
    <s v="Тулькубас с., Шынгысбеков ул. 135"/>
    <x v="1686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5"/>
    <x v="7"/>
    <s v="ОФФ_ТРЕЙД"/>
    <n v="50726469"/>
    <s v="Баян"/>
    <s v="Тулькубас с., Байсериков ул. 15"/>
    <x v="1687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5"/>
    <x v="7"/>
    <s v="ОФФ_ТРЕЙД"/>
    <n v="50726469"/>
    <s v="Баян"/>
    <s v="Тулькубас с., Байсериков ул. 15"/>
    <x v="1687"/>
    <s v="162007"/>
    <x v="0"/>
    <s v="08.05.2026"/>
    <s v="26.05.2026"/>
    <n v="5540.1662049861498"/>
    <n v="6000"/>
    <n v="1"/>
    <n v="1"/>
    <x v="0"/>
  </r>
  <r>
    <n v="90251"/>
    <s v="20332"/>
    <s v="ТОО Новруз Трейд"/>
    <x v="2"/>
    <x v="3"/>
    <x v="20"/>
    <x v="105"/>
    <x v="7"/>
    <s v="ОФФ_ТРЕЙД"/>
    <n v="50726994"/>
    <s v="Оркен"/>
    <s v="Балыкты c., Ленина, Нурботаулы ул. 129"/>
    <x v="1688"/>
    <s v="150519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20"/>
    <x v="105"/>
    <x v="7"/>
    <s v="ОФФ_ТРЕЙД"/>
    <n v="50726994"/>
    <s v="Оркен"/>
    <s v="Балыкты c., Ленина, Нурботаулы ул. 129"/>
    <x v="1688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5"/>
    <x v="7"/>
    <s v="ОФФ_ТРЕЙД"/>
    <n v="50750203"/>
    <s v="Жасур"/>
    <s v="Сайрамская ул, д.12"/>
    <x v="1689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5"/>
    <x v="7"/>
    <s v="ОФФ_ТРЕЙД"/>
    <n v="50788841"/>
    <s v="Динара"/>
    <s v="Тулькибас с.,  Узбеков ул.12А "/>
    <x v="1690"/>
    <s v="150519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20"/>
    <x v="105"/>
    <x v="7"/>
    <s v="ОФФ_ТРЕЙД"/>
    <n v="50788841"/>
    <s v="Динара"/>
    <s v="Тулькибас с.,  Узбеков ул.12А "/>
    <x v="1690"/>
    <s v="162007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20"/>
    <x v="105"/>
    <x v="7"/>
    <s v="ОФФ_ТРЕЙД"/>
    <n v="6000017831"/>
    <s v="Айымстобе"/>
    <s v="Састобе село,  Гоголь ул. 12а"/>
    <x v="1691"/>
    <s v="150519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20"/>
    <x v="105"/>
    <x v="7"/>
    <s v="ОФФ_ТРЕЙД"/>
    <n v="6000017831"/>
    <s v="Айымстобе"/>
    <s v="Састобе село,  Гоголь ул. 12а"/>
    <x v="1691"/>
    <s v="162007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20"/>
    <x v="105"/>
    <x v="7"/>
    <s v="ОФФ_ТРЕЙД"/>
    <n v="6000789170"/>
    <s v="Акация"/>
    <s v="Майтобе с., Гагарина ул. 3Б "/>
    <x v="1692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5"/>
    <x v="7"/>
    <s v="ОФФ_ТРЕЙД"/>
    <n v="6000789170"/>
    <s v="Акация"/>
    <s v="Майтобе с., Гагарина ул. 3Б "/>
    <x v="1692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5"/>
    <x v="7"/>
    <s v="ОФФ_ТРЕЙД"/>
    <n v="6000908274"/>
    <s v="Анар"/>
    <s v="Аксукент с., Жибек жолы ул. 153"/>
    <x v="1693"/>
    <s v="150519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20"/>
    <x v="105"/>
    <x v="7"/>
    <s v="ОФФ_ТРЕЙД"/>
    <n v="6000908274"/>
    <s v="Анар"/>
    <s v="Аксукент с., Жибек жолы ул. 153"/>
    <x v="1693"/>
    <s v="162007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20"/>
    <x v="105"/>
    <x v="7"/>
    <s v="ОФФ_ТРЕЙД"/>
    <n v="6009003024"/>
    <s v="Kenje ata"/>
    <s v="Байсерекова 32"/>
    <x v="1694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5"/>
    <x v="7"/>
    <s v="ОФФ_ТРЕЙД"/>
    <n v="6009003192"/>
    <s v="MADINA"/>
    <s v="Белы воды Абылай хана ул., 233"/>
    <x v="1695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5"/>
    <x v="7"/>
    <s v="ОФФ_ТРЕЙД"/>
    <n v="6009003192"/>
    <s v="MADINA"/>
    <s v="Белы воды Абылай хана ул., 233"/>
    <x v="1695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5"/>
    <x v="7"/>
    <s v="ОФФ_ТРЕЙД"/>
    <n v="6009003252"/>
    <s v="Машат"/>
    <s v="Ханали баба 25"/>
    <x v="1696"/>
    <s v="150519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20"/>
    <x v="105"/>
    <x v="7"/>
    <s v="ОФФ_ТРЕЙД"/>
    <n v="6009003252"/>
    <s v="Машат"/>
    <s v="Ханали баба 25"/>
    <x v="1696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5"/>
    <x v="7"/>
    <s v="ОФФ_ТРЕЙД"/>
    <n v="6009004144"/>
    <s v="Турсынбек ата"/>
    <s v="Спатай батыр 42б"/>
    <x v="1697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5"/>
    <x v="7"/>
    <s v="ОФФ_ТРЕЙД"/>
    <n v="6009004144"/>
    <s v="Турсынбек ата"/>
    <s v="Спатай батыр 42б"/>
    <x v="1697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5"/>
    <x v="7"/>
    <s v="ОФФ_ТРЕЙД"/>
    <n v="6009004737"/>
    <s v="Astan Ata"/>
    <s v="Абылаева 170А"/>
    <x v="1698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5"/>
    <x v="7"/>
    <s v="ОФФ_ТРЕЙД"/>
    <n v="6009004737"/>
    <s v="Astan Ata"/>
    <s v="Абылаева 170А"/>
    <x v="1698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5"/>
    <x v="7"/>
    <s v="ОФФ_ТРЕЙД"/>
    <n v="6009005831"/>
    <s v="Канагат"/>
    <s v="Шевцова 109а"/>
    <x v="1699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5"/>
    <x v="7"/>
    <s v="ОФФ_ТРЕЙД"/>
    <n v="6009982585"/>
    <s v="Айгуль"/>
    <s v="Манкент село, Алматинская ул. 39"/>
    <x v="1700"/>
    <s v="150519"/>
    <x v="0"/>
    <s v="08.05.2026"/>
    <s v="26.05.2026"/>
    <n v="5540.1662049861498"/>
    <n v="12000"/>
    <n v="1"/>
    <n v="1"/>
    <x v="0"/>
  </r>
  <r>
    <n v="90251"/>
    <s v="20332"/>
    <s v="ТОО Новруз Трейд"/>
    <x v="2"/>
    <x v="3"/>
    <x v="20"/>
    <x v="105"/>
    <x v="7"/>
    <s v="ОФФ_ТРЕЙД"/>
    <n v="6009982585"/>
    <s v="Айгуль"/>
    <s v="Манкент село, Алматинская ул. 39"/>
    <x v="1700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6"/>
    <x v="7"/>
    <s v="ОФФ_ТРЕЙД"/>
    <n v="50205209"/>
    <s v="Феруза"/>
    <s v="Валиханова ул. 217/1"/>
    <x v="1701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6"/>
    <x v="7"/>
    <s v="ОФФ_ТРЕЙД"/>
    <n v="50205209"/>
    <s v="Феруза"/>
    <s v="Валиханова ул. 217/1"/>
    <x v="1701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6"/>
    <x v="7"/>
    <s v="ОФФ_ТРЕЙД"/>
    <n v="50205226"/>
    <s v="Евро нан"/>
    <s v="Долорес 282"/>
    <x v="1702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6"/>
    <x v="7"/>
    <s v="ОФФ_ТРЕЙД"/>
    <n v="50205226"/>
    <s v="Евро нан"/>
    <s v="Долорес 282"/>
    <x v="1702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6"/>
    <x v="7"/>
    <s v="ОФФ_ТРЕЙД"/>
    <n v="50205245"/>
    <s v="Асель"/>
    <s v="Кутузова 23"/>
    <x v="1703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6"/>
    <x v="7"/>
    <s v="ОФФ_ТРЕЙД"/>
    <n v="50205245"/>
    <s v="Асель"/>
    <s v="Кутузова 23"/>
    <x v="1703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6"/>
    <x v="7"/>
    <s v="ОФФ_ТРЕЙД"/>
    <n v="50205246"/>
    <s v="Нур"/>
    <s v="Кутузова ул, д.291"/>
    <x v="1704"/>
    <s v="150519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20"/>
    <x v="106"/>
    <x v="7"/>
    <s v="ОФФ_ТРЕЙД"/>
    <n v="50205246"/>
    <s v="Нур"/>
    <s v="Кутузова ул, д.291"/>
    <x v="1704"/>
    <s v="162007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20"/>
    <x v="106"/>
    <x v="7"/>
    <s v="ОФФ_ТРЕЙД"/>
    <n v="50205255"/>
    <s v="Вера"/>
    <s v="Сайрамская 178"/>
    <x v="1705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6"/>
    <x v="7"/>
    <s v="ОФФ_ТРЕЙД"/>
    <n v="50205285"/>
    <s v="Мэри"/>
    <s v="Казанкап акына 2"/>
    <x v="1706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6"/>
    <x v="7"/>
    <s v="ОФФ_ТРЕЙД"/>
    <n v="50205295"/>
    <s v="Антарес"/>
    <s v="Елшибек Батыра ул, д.78"/>
    <x v="1707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6"/>
    <x v="7"/>
    <s v="ОФФ_ТРЕЙД"/>
    <n v="50564827"/>
    <s v="Дыбыс"/>
    <s v="Орынбай акына 97"/>
    <x v="1708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6"/>
    <x v="7"/>
    <s v="ОФФ_ТРЕЙД"/>
    <n v="50564827"/>
    <s v="Дыбыс"/>
    <s v="Орынбай акына 97"/>
    <x v="1708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6"/>
    <x v="7"/>
    <s v="ОФФ_ТРЕЙД"/>
    <n v="50717387"/>
    <s v="Жан"/>
    <s v="Турар Рыскулова, Трасса Тураркент, Калдаяков ул. 9"/>
    <x v="1709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6"/>
    <x v="7"/>
    <s v="ОФФ_ТРЕЙД"/>
    <n v="50741089"/>
    <s v="&quot;777&quot;"/>
    <s v="Алимбетова ул. 205б"/>
    <x v="1710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6"/>
    <x v="7"/>
    <s v="ОФФ_ТРЕЙД"/>
    <n v="50741089"/>
    <s v="&quot;777&quot;"/>
    <s v="Алимбетова ул. 205б"/>
    <x v="1710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6"/>
    <x v="7"/>
    <s v="ОФФ_ТРЕЙД"/>
    <n v="50842349"/>
    <s v="Боран апа"/>
    <s v="Тауке хана пр 318"/>
    <x v="1711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6"/>
    <x v="7"/>
    <s v="ОФФ_ТРЕЙД"/>
    <n v="50842349"/>
    <s v="Боран апа"/>
    <s v="Тауке хана пр 318"/>
    <x v="1711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6"/>
    <x v="7"/>
    <s v="ОФФ_ТРЕЙД"/>
    <n v="6000788963"/>
    <s v="Наби"/>
    <s v="Рыскулова с,ул.Т.Рыскулова 258"/>
    <x v="1712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6"/>
    <x v="7"/>
    <s v="ОФФ_ТРЕЙД"/>
    <n v="6000788966"/>
    <s v="Арзан РОВД"/>
    <s v="Рыскулова 166"/>
    <x v="1713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6"/>
    <x v="7"/>
    <s v="ОФФ_ТРЕЙД"/>
    <n v="6000788966"/>
    <s v="Арзан РОВД"/>
    <s v="Рыскулова 166"/>
    <x v="1713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6"/>
    <x v="7"/>
    <s v="ОФФ_ТРЕЙД"/>
    <n v="6005073932"/>
    <s v="&quot;24/7&quot;"/>
    <s v="Сайрамская 166"/>
    <x v="1714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6"/>
    <x v="7"/>
    <s v="ОФФ_ТРЕЙД"/>
    <n v="6005073932"/>
    <s v="&quot;24/7&quot;"/>
    <s v="Сайрамская 166"/>
    <x v="1714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6"/>
    <x v="7"/>
    <s v="ОФФ_ТРЕЙД"/>
    <n v="6009001585"/>
    <s v="NUR"/>
    <s v="Абдирова ул. 23"/>
    <x v="1715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6"/>
    <x v="7"/>
    <s v="ОФФ_ТРЕЙД"/>
    <n v="6009001585"/>
    <s v="NUR"/>
    <s v="Абдирова ул. 23"/>
    <x v="1715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6"/>
    <x v="7"/>
    <s v="ОФФ_ТРЕЙД"/>
    <n v="6009003099"/>
    <s v="Маркет"/>
    <s v="Т. Рускулова 354а"/>
    <x v="1716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6"/>
    <x v="7"/>
    <s v="ОФФ_ТРЕЙД"/>
    <n v="6009003559"/>
    <s v="Юлия"/>
    <s v="Жыланды 54"/>
    <x v="1717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6"/>
    <x v="7"/>
    <s v="ОФФ_ТРЕЙД"/>
    <n v="6009003559"/>
    <s v="Юлия"/>
    <s v="Жыланды 54"/>
    <x v="1717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6"/>
    <x v="7"/>
    <s v="ОФФ_ТРЕЙД"/>
    <n v="6009004743"/>
    <s v="Шукырбулак"/>
    <s v="Шухрулак 1"/>
    <x v="1718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6"/>
    <x v="7"/>
    <s v="ОФФ_ТРЕЙД"/>
    <n v="6009004744"/>
    <s v="Азык Тулык"/>
    <s v="Демеушиов 95"/>
    <x v="1719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6"/>
    <x v="7"/>
    <s v="ОФФ_ТРЕЙД"/>
    <n v="6009004744"/>
    <s v="Азык Тулык"/>
    <s v="Демеушиов 95"/>
    <x v="1719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6"/>
    <x v="7"/>
    <s v="ОФФ_ТРЕЙД"/>
    <n v="6009005645"/>
    <s v="Шугыла"/>
    <s v="Куншуак мкр., Рыскулова ул., 32 д."/>
    <x v="1720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6"/>
    <x v="7"/>
    <s v="ОФФ_ТРЕЙД"/>
    <n v="6009005645"/>
    <s v="Шугыла"/>
    <s v="Куншуак мкр., Рыскулова ул., 32 д."/>
    <x v="1720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6"/>
    <x v="7"/>
    <s v="ОФФ_ТРЕЙД"/>
    <n v="6009005730"/>
    <s v="Жасур"/>
    <s v="Е. Дуйсенбаева 23 А"/>
    <x v="1721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6"/>
    <x v="7"/>
    <s v="ОФФ_ТРЕЙД"/>
    <n v="6009005730"/>
    <s v="Жасур"/>
    <s v="Е. Дуйсенбаева 23 А"/>
    <x v="1721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6"/>
    <x v="7"/>
    <s v="ОФФ_ТРЕЙД"/>
    <n v="6009005821"/>
    <s v="ЭФЭ"/>
    <s v="Елшибек батыр 84"/>
    <x v="1722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6"/>
    <x v="7"/>
    <s v="ОФФ_ТРЕЙД"/>
    <n v="600901946"/>
    <s v="Маке"/>
    <s v="Уалиханова 192"/>
    <x v="1723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6"/>
    <x v="7"/>
    <s v="ОФФ_ТРЕЙД"/>
    <n v="600901946"/>
    <s v="Маке"/>
    <s v="Уалиханова 192"/>
    <x v="1723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7"/>
    <x v="7"/>
    <s v="ОФФ_ТРЕЙД"/>
    <n v="50205675"/>
    <s v="Новинка 1"/>
    <s v="Халтурина 62"/>
    <x v="1724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7"/>
    <x v="7"/>
    <s v="ОФФ_ТРЕЙД"/>
    <n v="50205680"/>
    <s v="Эмир"/>
    <s v="Акпан батыр 72"/>
    <x v="1725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7"/>
    <x v="7"/>
    <s v="ОФФ_ТРЕЙД"/>
    <n v="50205680"/>
    <s v="Эмир"/>
    <s v="Акпан батыр 72"/>
    <x v="1725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7"/>
    <x v="7"/>
    <s v="ОФФ_ТРЕЙД"/>
    <n v="50205736"/>
    <s v="Фея"/>
    <s v="Жандарбекова 17 мкр 15 А"/>
    <x v="1726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7"/>
    <x v="7"/>
    <s v="ОФФ_ТРЕЙД"/>
    <n v="50205739"/>
    <s v="Bagym 2 "/>
    <s v="Еримбетова 60"/>
    <x v="1727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7"/>
    <x v="7"/>
    <s v="ОФФ_ТРЕЙД"/>
    <n v="50205762"/>
    <s v="Сыр сулуы"/>
    <s v="Тимирязева уг мадели Кожа 132"/>
    <x v="1728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7"/>
    <x v="7"/>
    <s v="ОФФ_ТРЕЙД"/>
    <n v="50205772"/>
    <s v="Дамді"/>
    <s v="Шымкент 2/78"/>
    <x v="1729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7"/>
    <x v="7"/>
    <s v="ОФФ_ТРЕЙД"/>
    <n v="50205772"/>
    <s v="Дамді"/>
    <s v="Шымкент 2/78"/>
    <x v="1729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7"/>
    <x v="7"/>
    <s v="ОФФ_ТРЕЙД"/>
    <n v="50205777"/>
    <s v="Хадиша"/>
    <s v="Сухэ Батыра 42"/>
    <x v="1730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7"/>
    <x v="7"/>
    <s v="ОФФ_ТРЕЙД"/>
    <n v="50205779"/>
    <s v="Жанна Торгдом"/>
    <s v="Рыскулова уг Сухэ-Батыра 40"/>
    <x v="1731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7"/>
    <x v="7"/>
    <s v="ОФФ_ТРЕЙД"/>
    <n v="50205779"/>
    <s v="Жанна Торгдом"/>
    <s v="Рыскулова уг Сухэ-Батыра 40"/>
    <x v="1731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7"/>
    <x v="7"/>
    <s v="ОФФ_ТРЕЙД"/>
    <n v="50586782"/>
    <s v="Нурбахыт"/>
    <s v="16 мкр 15"/>
    <x v="1732"/>
    <s v="162007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20"/>
    <x v="107"/>
    <x v="7"/>
    <s v="ОФФ_ТРЕЙД"/>
    <n v="6000908119"/>
    <s v="Нур"/>
    <s v="Бекет Батыра ул. 89"/>
    <x v="1733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7"/>
    <x v="7"/>
    <s v="ОФФ_ТРЕЙД"/>
    <n v="6005073877"/>
    <s v="Жемисти"/>
    <s v="18 мкр., Еримбетов ул., 78А д., 49 кв."/>
    <x v="1734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7"/>
    <x v="7"/>
    <s v="ОФФ_ТРЕЙД"/>
    <n v="6005073877"/>
    <s v="Жемисти"/>
    <s v="18 мкр., Еримбетов ул., 78А д., 49 кв."/>
    <x v="1734"/>
    <s v="162007"/>
    <x v="0"/>
    <s v="08.05.2026"/>
    <s v="26.05.2026"/>
    <n v="5540.1662049861498"/>
    <n v="6000"/>
    <n v="1"/>
    <n v="1"/>
    <x v="0"/>
  </r>
  <r>
    <n v="90251"/>
    <s v="20332"/>
    <s v="ТОО Новруз Трейд"/>
    <x v="2"/>
    <x v="3"/>
    <x v="20"/>
    <x v="107"/>
    <x v="7"/>
    <s v="ОФФ_ТРЕЙД"/>
    <n v="6005073921"/>
    <s v="Diyar"/>
    <s v="Уалиханова ул., 90"/>
    <x v="1735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7"/>
    <x v="7"/>
    <s v="ОФФ_ТРЕЙД"/>
    <n v="6009004537"/>
    <s v="Dana"/>
    <s v="Тауке хана 67"/>
    <x v="1736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7"/>
    <x v="7"/>
    <s v="ОФФ_ТРЕЙД"/>
    <n v="6009004537"/>
    <s v="Dana"/>
    <s v="Тауке хана 67"/>
    <x v="1736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7"/>
    <x v="7"/>
    <s v="ОФФ_ТРЕЙД"/>
    <n v="6009005223"/>
    <s v="Маркет 16"/>
    <s v="16 мкр., 1 д."/>
    <x v="1737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7"/>
    <x v="7"/>
    <s v="ОФФ_ТРЕЙД"/>
    <n v="6009005223"/>
    <s v="Маркет 16"/>
    <s v="16 мкр., 1 д."/>
    <x v="1737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7"/>
    <x v="7"/>
    <s v="ОФФ_ТРЕЙД"/>
    <n v="6009005662"/>
    <s v="Шах"/>
    <s v="17 мкр., 3 д."/>
    <x v="1738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7"/>
    <x v="7"/>
    <s v="ОФФ_ТРЕЙД"/>
    <n v="6009005938"/>
    <s v="КОКТЕМ 88"/>
    <s v="Жибек Жолы  39/4"/>
    <x v="1739"/>
    <s v="162007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20"/>
    <x v="108"/>
    <x v="7"/>
    <s v="ОФФ_ТРЕЙД"/>
    <n v="50205486"/>
    <s v="Олжас"/>
    <s v="Акпан Батыра 13"/>
    <x v="1740"/>
    <s v="150519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20"/>
    <x v="108"/>
    <x v="7"/>
    <s v="ОФФ_ТРЕЙД"/>
    <n v="50205486"/>
    <s v="Олжас"/>
    <s v="Акпан Батыра 13"/>
    <x v="1740"/>
    <s v="162007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20"/>
    <x v="108"/>
    <x v="7"/>
    <s v="ОФФ_ТРЕЙД"/>
    <n v="50716875"/>
    <s v="Куаныш"/>
    <s v="Ермбетова 32"/>
    <x v="1741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8"/>
    <x v="7"/>
    <s v="ОФФ_ТРЕЙД"/>
    <n v="50716875"/>
    <s v="Куаныш"/>
    <s v="Ермбетова 32"/>
    <x v="1741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8"/>
    <x v="7"/>
    <s v="ОФФ_ТРЕЙД"/>
    <n v="50717785"/>
    <s v="Ырыс"/>
    <s v="Иляева 5б"/>
    <x v="1742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8"/>
    <x v="7"/>
    <s v="ОФФ_ТРЕЙД"/>
    <n v="50717790"/>
    <s v="Gauhar Tas"/>
    <s v="Республики пр. 2А"/>
    <x v="1743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8"/>
    <x v="7"/>
    <s v="ОФФ_ТРЕЙД"/>
    <n v="50717935"/>
    <s v="Сат"/>
    <s v="Туркестанская 2/2А"/>
    <x v="1744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8"/>
    <x v="7"/>
    <s v="ОФФ_ТРЕЙД"/>
    <n v="50717935"/>
    <s v="Сат"/>
    <s v="Туркестанская 2/2А"/>
    <x v="1744"/>
    <s v="162007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20"/>
    <x v="108"/>
    <x v="7"/>
    <s v="ОФФ_ТРЕЙД"/>
    <n v="50717938"/>
    <s v="ARZU"/>
    <s v="Туркестанская 6"/>
    <x v="1745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8"/>
    <x v="7"/>
    <s v="ОФФ_ТРЕЙД"/>
    <n v="50717938"/>
    <s v="ARZU"/>
    <s v="Туркестанская 6"/>
    <x v="1745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8"/>
    <x v="7"/>
    <s v="ОФФ_ТРЕЙД"/>
    <n v="6000789061"/>
    <s v="Диас "/>
    <s v="Б.Момышулы ул. 21"/>
    <x v="1746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8"/>
    <x v="7"/>
    <s v="ОФФ_ТРЕЙД"/>
    <n v="6000789061"/>
    <s v="Диас "/>
    <s v="Б.Момышулы ул. 21"/>
    <x v="1746"/>
    <s v="162007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20"/>
    <x v="108"/>
    <x v="7"/>
    <s v="ОФФ_ТРЕЙД"/>
    <n v="6009001570"/>
    <s v="Біржан"/>
    <s v="Отрар мкр, д. 60"/>
    <x v="1747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8"/>
    <x v="7"/>
    <s v="ОФФ_ТРЕЙД"/>
    <n v="6009001570"/>
    <s v="Біржан"/>
    <s v="Отрар мкр, д. 60"/>
    <x v="1747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8"/>
    <x v="7"/>
    <s v="ОФФ_ТРЕЙД"/>
    <n v="6009001643"/>
    <s v="Жетісу"/>
    <s v="Желтоксан ул., 12/1 д."/>
    <x v="1748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8"/>
    <x v="7"/>
    <s v="ОФФ_ТРЕЙД"/>
    <n v="6009004026"/>
    <s v="Sayram"/>
    <s v="Сайрам мкр., 2/1а д."/>
    <x v="1749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8"/>
    <x v="7"/>
    <s v="ОФФ_ТРЕЙД"/>
    <n v="6009004026"/>
    <s v="Sayram"/>
    <s v="Сайрам мкр., 2/1а д."/>
    <x v="1749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8"/>
    <x v="7"/>
    <s v="ОФФ_ТРЕЙД"/>
    <n v="6009004892"/>
    <s v="Себет"/>
    <s v="Ташенова 73/1"/>
    <x v="1750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8"/>
    <x v="7"/>
    <s v="ОФФ_ТРЕЙД"/>
    <n v="6009004892"/>
    <s v="Себет"/>
    <s v="Ташенова 73/1"/>
    <x v="1750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8"/>
    <x v="7"/>
    <s v="ОФФ_ТРЕЙД"/>
    <n v="6009005162"/>
    <s v="Акбота"/>
    <s v="Шаяхметов 7"/>
    <x v="1751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8"/>
    <x v="7"/>
    <s v="ОФФ_ТРЕЙД"/>
    <n v="6009005162"/>
    <s v="Акбота"/>
    <s v="Шаяхметов 7"/>
    <x v="1751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8"/>
    <x v="7"/>
    <s v="ОФФ_ТРЕЙД"/>
    <n v="6009005609"/>
    <s v="ENZO"/>
    <s v="Еримбетов 27/5"/>
    <x v="1752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8"/>
    <x v="7"/>
    <s v="ОФФ_ТРЕЙД"/>
    <n v="6009005609"/>
    <s v="ENZO"/>
    <s v="Еримбетов 27/5"/>
    <x v="1752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8"/>
    <x v="7"/>
    <s v="ОФФ_ТРЕЙД"/>
    <n v="6009005857"/>
    <s v="Mini MARKET"/>
    <s v="Республика 1"/>
    <x v="1753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8"/>
    <x v="7"/>
    <s v="ОФФ_ТРЕЙД"/>
    <n v="6009005857"/>
    <s v="Mini MARKET"/>
    <s v="Республика 1"/>
    <x v="1753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8"/>
    <x v="7"/>
    <s v="ОФФ_ТРЕЙД"/>
    <n v="6009980203"/>
    <s v="Гулнур"/>
    <s v="Туркестан мкр Жамбыла ул 57"/>
    <x v="1754"/>
    <s v="150519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20"/>
    <x v="108"/>
    <x v="7"/>
    <s v="ОФФ_ТРЕЙД"/>
    <n v="6009980203"/>
    <s v="Гулнур"/>
    <s v="Туркестан мкр Жамбыла ул 57"/>
    <x v="1754"/>
    <s v="162007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20"/>
    <x v="108"/>
    <x v="7"/>
    <s v="ОФФ_ТРЕЙД"/>
    <n v="6009980833"/>
    <s v="Айсултан"/>
    <s v="Шаяхметова 13"/>
    <x v="1755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8"/>
    <x v="7"/>
    <s v="ОФФ_ТРЕЙД"/>
    <n v="6009980833"/>
    <s v="Айсултан"/>
    <s v="Шаяхметова 13"/>
    <x v="1755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8"/>
    <x v="7"/>
    <s v="ОФФ_ТРЕЙД"/>
    <n v="6009980845"/>
    <s v="Sandi"/>
    <s v="Байдибек би 20"/>
    <x v="1756"/>
    <s v="150519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20"/>
    <x v="108"/>
    <x v="7"/>
    <s v="ОФФ_ТРЕЙД"/>
    <n v="6009980845"/>
    <s v="Sandi"/>
    <s v="Байдибек би 20"/>
    <x v="1756"/>
    <s v="162007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20"/>
    <x v="108"/>
    <x v="7"/>
    <s v="ОФФ_ТРЕЙД"/>
    <n v="6009982387"/>
    <s v="ХХI Gasyr"/>
    <s v="Отрар мкр 118А"/>
    <x v="1757"/>
    <s v="150519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20"/>
    <x v="108"/>
    <x v="7"/>
    <s v="ОФФ_ТРЕЙД"/>
    <n v="6009982387"/>
    <s v="ХХI Gasyr"/>
    <s v="Отрар мкр 118А"/>
    <x v="1757"/>
    <s v="162007"/>
    <x v="0"/>
    <s v="08.05.2026"/>
    <s v="26.05.2026"/>
    <n v="5540.1662049861498"/>
    <n v="1000"/>
    <n v="1"/>
    <n v="1"/>
    <x v="0"/>
  </r>
  <r>
    <n v="90251"/>
    <s v="20332"/>
    <s v="ТОО Новруз Трейд"/>
    <x v="2"/>
    <x v="3"/>
    <x v="20"/>
    <x v="109"/>
    <x v="7"/>
    <s v="ОФФ_ТРЕЙД"/>
    <n v="50717350"/>
    <s v="Баха"/>
    <s v="Аксукент, Тлендиева ул. 16"/>
    <x v="1758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9"/>
    <x v="7"/>
    <s v="ОФФ_ТРЕЙД"/>
    <n v="50717355"/>
    <s v="Динара Залиния"/>
    <s v="Карабулакское шоссе, Сураншы батыр ул. 128"/>
    <x v="1759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9"/>
    <x v="7"/>
    <s v="ОФФ_ТРЕЙД"/>
    <n v="50717355"/>
    <s v="Динара Залиния"/>
    <s v="Карабулакское шоссе, Сураншы батыр ул. 128"/>
    <x v="1759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9"/>
    <x v="7"/>
    <s v="ОФФ_ТРЕЙД"/>
    <n v="50718471"/>
    <s v="Торт Шынар АА"/>
    <s v="Карабулак c., Советская ул. 28"/>
    <x v="1760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9"/>
    <x v="7"/>
    <s v="ОФФ_ТРЕЙД"/>
    <n v="50718471"/>
    <s v="Торт Шынар АА"/>
    <s v="Карабулак c., Советская ул. 28"/>
    <x v="1760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9"/>
    <x v="7"/>
    <s v="ОФФ_ТРЕЙД"/>
    <n v="50750851"/>
    <s v="Курбанали Ата"/>
    <s v="Карабулак c., Минибаев ул. 63"/>
    <x v="1761"/>
    <s v="150519"/>
    <x v="0"/>
    <s v="08.05.2026"/>
    <s v="26.05.2026"/>
    <n v="5540.1662049861498"/>
    <n v="10000"/>
    <n v="1"/>
    <n v="1"/>
    <x v="0"/>
  </r>
  <r>
    <n v="90251"/>
    <s v="20332"/>
    <s v="ТОО Новруз Трейд"/>
    <x v="2"/>
    <x v="3"/>
    <x v="20"/>
    <x v="109"/>
    <x v="7"/>
    <s v="ОФФ_ТРЕЙД"/>
    <n v="50750851"/>
    <s v="Курбанали Ата"/>
    <s v="Карабулак c., Минибаев ул. 63"/>
    <x v="1761"/>
    <s v="162007"/>
    <x v="0"/>
    <s v="08.05.2026"/>
    <s v="26.05.2026"/>
    <n v="5540.1662049861498"/>
    <n v="14000"/>
    <n v="1"/>
    <n v="1"/>
    <x v="0"/>
  </r>
  <r>
    <n v="90251"/>
    <s v="20332"/>
    <s v="ТОО Новруз Трейд"/>
    <x v="2"/>
    <x v="3"/>
    <x v="20"/>
    <x v="109"/>
    <x v="7"/>
    <s v="ОФФ_ТРЕЙД"/>
    <n v="50750853"/>
    <s v="Сардор"/>
    <s v="Карабулак c., Рустемов ул. 57"/>
    <x v="1762"/>
    <s v="162007"/>
    <x v="0"/>
    <s v="08.05.2026"/>
    <s v="26.05.2026"/>
    <n v="5540.1662049861498"/>
    <n v="16000"/>
    <n v="1"/>
    <n v="1"/>
    <x v="0"/>
  </r>
  <r>
    <n v="90251"/>
    <s v="20332"/>
    <s v="ТОО Новруз Трейд"/>
    <x v="2"/>
    <x v="3"/>
    <x v="20"/>
    <x v="109"/>
    <x v="7"/>
    <s v="ОФФ_ТРЕЙД"/>
    <n v="50750860"/>
    <s v="Диёр"/>
    <s v="Карабулак, Гулом ул, д.63"/>
    <x v="1763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9"/>
    <x v="7"/>
    <s v="ОФФ_ТРЕЙД"/>
    <n v="50750860"/>
    <s v="Диёр"/>
    <s v="Карабулак, Гулом ул, д.63"/>
    <x v="1763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9"/>
    <x v="7"/>
    <s v="ОФФ_ТРЕЙД"/>
    <n v="50802523"/>
    <s v="Исмаил"/>
    <s v="Жибек жолы 34"/>
    <x v="1764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9"/>
    <x v="7"/>
    <s v="ОФФ_ТРЕЙД"/>
    <n v="6009001824"/>
    <s v="Даулет"/>
    <s v="Пахтакор мкр., Айдын ул., 1610 д."/>
    <x v="1765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9"/>
    <x v="7"/>
    <s v="ОФФ_ТРЕЙД"/>
    <n v="6009002883"/>
    <s v="Камшат"/>
    <s v="Восток мкр., 45"/>
    <x v="1766"/>
    <s v="150519"/>
    <x v="0"/>
    <s v="08.05.2026"/>
    <s v="26.05.2026"/>
    <n v="5540.1662049861498"/>
    <n v="3000"/>
    <n v="1"/>
    <n v="1"/>
    <x v="0"/>
  </r>
  <r>
    <n v="90251"/>
    <s v="20332"/>
    <s v="ТОО Новруз Трейд"/>
    <x v="2"/>
    <x v="3"/>
    <x v="20"/>
    <x v="109"/>
    <x v="7"/>
    <s v="ОФФ_ТРЕЙД"/>
    <n v="6009002883"/>
    <s v="Камшат"/>
    <s v="Восток мкр., 45"/>
    <x v="1766"/>
    <s v="162007"/>
    <x v="0"/>
    <s v="08.05.2026"/>
    <s v="26.05.2026"/>
    <n v="5540.1662049861498"/>
    <n v="5000"/>
    <n v="1"/>
    <n v="1"/>
    <x v="0"/>
  </r>
  <r>
    <n v="90251"/>
    <s v="20332"/>
    <s v="ТОО Новруз Трейд"/>
    <x v="2"/>
    <x v="3"/>
    <x v="20"/>
    <x v="109"/>
    <x v="7"/>
    <s v="ОФФ_ТРЕЙД"/>
    <n v="6009003057"/>
    <s v="Шахрух"/>
    <s v="Какпак ул., 79"/>
    <x v="1767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9"/>
    <x v="7"/>
    <s v="ОФФ_ТРЕЙД"/>
    <n v="6009003057"/>
    <s v="Шахрух"/>
    <s v="Какпак ул., 79"/>
    <x v="1767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09"/>
    <x v="7"/>
    <s v="ОФФ_ТРЕЙД"/>
    <n v="6009980285"/>
    <s v="Диана"/>
    <s v="Карабулакское шоссе, за линией"/>
    <x v="1768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9"/>
    <x v="7"/>
    <s v="ОФФ_ТРЕЙД"/>
    <n v="6009980285"/>
    <s v="Диана"/>
    <s v="Карабулакское шоссе, за линией"/>
    <x v="1768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09"/>
    <x v="7"/>
    <s v="ОФФ_ТРЕЙД"/>
    <n v="6009982385"/>
    <s v="Молдали "/>
    <s v="Пахтакор мкр 299"/>
    <x v="1769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50204230"/>
    <s v="Юлдаш ата"/>
    <s v="Сайрам, Ибрагим ата ул. б/н"/>
    <x v="1770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50204230"/>
    <s v="Юлдаш ата"/>
    <s v="Сайрам, Ибрагим ата ул. б/н"/>
    <x v="1770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50205042"/>
    <s v="Сарвар"/>
    <s v="Сайрам, Ибрагим ата ул. 10"/>
    <x v="1771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50205042"/>
    <s v="Сарвар"/>
    <s v="Сайрам, Ибрагим ата ул. 10"/>
    <x v="1771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50205079"/>
    <s v="Худайберген ата"/>
    <s v="Сайрам, Аль-Фараби ул, д.103"/>
    <x v="1772"/>
    <s v="150519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20"/>
    <x v="110"/>
    <x v="7"/>
    <s v="ОФФ_ТРЕЙД"/>
    <n v="50205079"/>
    <s v="Худайберген ата"/>
    <s v="Сайрам, Аль-Фараби ул, д.103"/>
    <x v="1772"/>
    <s v="162007"/>
    <x v="0"/>
    <s v="08.05.2026"/>
    <s v="26.05.2026"/>
    <n v="5540.1662049861498"/>
    <n v="16000"/>
    <n v="1"/>
    <n v="1"/>
    <x v="0"/>
  </r>
  <r>
    <n v="90251"/>
    <s v="20332"/>
    <s v="ТОО Новруз Трейд"/>
    <x v="2"/>
    <x v="3"/>
    <x v="20"/>
    <x v="110"/>
    <x v="7"/>
    <s v="ОФФ_ТРЕЙД"/>
    <n v="50205083"/>
    <s v="Анастасия"/>
    <s v="Коксаек, Толе Би ул, д.384"/>
    <x v="1773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50205083"/>
    <s v="Анастасия"/>
    <s v="Коксаек, Толе Би ул, д.384"/>
    <x v="1773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50205098"/>
    <s v="Мейірбек ата"/>
    <s v="Маятас, Кунаева ул, д.1"/>
    <x v="1774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50205098"/>
    <s v="Мейірбек ата"/>
    <s v="Маятас, Кунаева ул, д.1"/>
    <x v="1774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50205100"/>
    <s v="Луиза"/>
    <s v="Нефтеразведка ул., 56 д."/>
    <x v="1775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50205104"/>
    <s v="Милана"/>
    <s v="Ленгер, Кара жол ул. б/н"/>
    <x v="1776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50205104"/>
    <s v="Милана"/>
    <s v="Ленгер, Кара жол ул. б/н"/>
    <x v="1776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50205106"/>
    <s v="Базаркуль ана"/>
    <s v="Ленгер, Бирлик ул. 5"/>
    <x v="1777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50205106"/>
    <s v="Базаркуль ана"/>
    <s v="Ленгер, Бирлик ул. 5"/>
    <x v="1777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50205107"/>
    <s v="Диас"/>
    <s v="Ленге, Толе би ул. б/н"/>
    <x v="1778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50205107"/>
    <s v="Диас"/>
    <s v="Ленге, Толе би ул. б/н"/>
    <x v="1778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50205109"/>
    <s v="Эльба1"/>
    <s v="Ленгер, Комсомольская ул. б/н"/>
    <x v="1779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50205109"/>
    <s v="Эльба1"/>
    <s v="Ленгер, Комсомольская ул. б/н"/>
    <x v="1779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50205113"/>
    <s v="Арман 1"/>
    <s v="Ленгер, Толе Би ул. 56"/>
    <x v="1780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50205115"/>
    <s v="Асель"/>
    <s v="Ленгер, Дуйсемурат улы ул. 6"/>
    <x v="1781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50205115"/>
    <s v="Асель"/>
    <s v="Ленгер, Дуйсемурат улы ул. 6"/>
    <x v="1781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50205128"/>
    <s v="Рахат1"/>
    <s v="2 мкр, д.5"/>
    <x v="1782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50205128"/>
    <s v="Рахат1"/>
    <s v="2 мкр, д.5"/>
    <x v="1782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50205130"/>
    <s v="NAYRYZ"/>
    <s v="Ленгер, Новостройка ул. б/н"/>
    <x v="1783"/>
    <s v="150519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20"/>
    <x v="110"/>
    <x v="7"/>
    <s v="ОФФ_ТРЕЙД"/>
    <n v="50205137"/>
    <s v="Эльба2"/>
    <s v="Достык, Астана ул. 79а"/>
    <x v="1784"/>
    <s v="150519"/>
    <x v="0"/>
    <s v="08.05.2026"/>
    <s v="26.05.2026"/>
    <n v="5540.1662049861498"/>
    <n v="6000"/>
    <n v="1"/>
    <n v="1"/>
    <x v="0"/>
  </r>
  <r>
    <n v="90251"/>
    <s v="20332"/>
    <s v="ТОО Новруз Трейд"/>
    <x v="2"/>
    <x v="3"/>
    <x v="20"/>
    <x v="110"/>
    <x v="7"/>
    <s v="ОФФ_ТРЕЙД"/>
    <n v="50205137"/>
    <s v="Эльба2"/>
    <s v="Достык, Астана ул. 79а"/>
    <x v="1784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50205139"/>
    <s v="Бейбит1"/>
    <s v="1 мая, Кунаева ул. 19"/>
    <x v="1785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50205139"/>
    <s v="Бейбит1"/>
    <s v="1 мая, Кунаева ул. 19"/>
    <x v="1785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50205140"/>
    <s v="Бейбит2"/>
    <s v="1 мая, Кунаева ул. 3"/>
    <x v="1786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50205140"/>
    <s v="Бейбит2"/>
    <s v="1 мая, Кунаева ул. 3"/>
    <x v="1786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50741040"/>
    <s v="Дана"/>
    <s v="Толебийский, Толе Би ул, д.104а"/>
    <x v="1787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50741040"/>
    <s v="Дана"/>
    <s v="Толебийский, Толе Би ул, д.104а"/>
    <x v="1787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50741044"/>
    <s v="Байсейт"/>
    <s v="Коксаек, Толе би ул. 569"/>
    <x v="1788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50741044"/>
    <s v="Байсейт"/>
    <s v="Коксаек, Толе би ул. 569"/>
    <x v="1788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50750207"/>
    <s v="Камал"/>
    <s v="Ленгер, Казыбек би ул. 143"/>
    <x v="1789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50750207"/>
    <s v="Камал"/>
    <s v="Ленгер, Казыбек би ул. 143"/>
    <x v="1789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50810554"/>
    <s v="Продукты Нурова"/>
    <s v="Ленгер, Кунаева ул. 8/1"/>
    <x v="1790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50810554"/>
    <s v="Продукты Нурова"/>
    <s v="Ленгер, Кунаева ул. 8/1"/>
    <x v="1790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50842332"/>
    <s v="Актилек"/>
    <s v="Екпинди, Назарбек ул. 4б"/>
    <x v="1791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50842337"/>
    <s v="Нуржибек"/>
    <s v="Толе би ул. д.199"/>
    <x v="1792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50842337"/>
    <s v="Нуржибек"/>
    <s v="Толе би ул. д.199"/>
    <x v="1792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6000500018"/>
    <s v="Мейир"/>
    <s v="1 мкр. 61б"/>
    <x v="1793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0500018"/>
    <s v="Мейир"/>
    <s v="1 мкр. 61б"/>
    <x v="1793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0500031"/>
    <s v="Дина Продукты"/>
    <s v="Тогус, Мунанбарлау Шынар д33"/>
    <x v="1794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0500031"/>
    <s v="Дина Продукты"/>
    <s v="Тогус, Мунанбарлау Шынар д33"/>
    <x v="1794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5073669"/>
    <s v="Майбулак "/>
    <s v="Кунаева ул. 116"/>
    <x v="1795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5073669"/>
    <s v="Майбулак "/>
    <s v="Кунаева ул. 116"/>
    <x v="1795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5073676"/>
    <s v="Магнит "/>
    <s v="Султан Рабат ул Бишимбаева 127 А"/>
    <x v="1796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5073676"/>
    <s v="Магнит "/>
    <s v="Султан Рабат ул Бишимбаева 127 А"/>
    <x v="1796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5073719"/>
    <s v="Таншолпан"/>
    <s v="Сайрам, Ергеш ата ул. 33"/>
    <x v="1797"/>
    <s v="150519"/>
    <x v="0"/>
    <s v="08.05.2026"/>
    <s v="26.05.2026"/>
    <n v="5540.1662049861498"/>
    <n v="12000"/>
    <n v="1"/>
    <n v="1"/>
    <x v="0"/>
  </r>
  <r>
    <n v="90251"/>
    <s v="20332"/>
    <s v="ТОО Новруз Трейд"/>
    <x v="2"/>
    <x v="3"/>
    <x v="20"/>
    <x v="110"/>
    <x v="7"/>
    <s v="ОФФ_ТРЕЙД"/>
    <n v="6005073719"/>
    <s v="Таншолпан"/>
    <s v="Сайрам, Ергеш ата ул. 33"/>
    <x v="1797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6005073816"/>
    <s v="Казына"/>
    <s v="Азат мкр. Акбастау ул. 114 д"/>
    <x v="1798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5073816"/>
    <s v="Казына"/>
    <s v="Азат мкр. Акбастау ул. 114 д"/>
    <x v="1798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5073853"/>
    <s v="KokSaiek"/>
    <s v="Толеби 198 ул."/>
    <x v="1799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6005073853"/>
    <s v="KokSaiek"/>
    <s v="Толеби 198 ул."/>
    <x v="1799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6005073886"/>
    <s v="Zhanat"/>
    <s v="Спатай Андас ул., 75 д."/>
    <x v="1800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5073886"/>
    <s v="Zhanat"/>
    <s v="Спатай Андас ул., 75 д."/>
    <x v="1800"/>
    <s v="162007"/>
    <x v="0"/>
    <s v="08.05.2026"/>
    <s v="26.05.2026"/>
    <n v="5540.1662049861498"/>
    <n v="6000"/>
    <n v="1"/>
    <n v="1"/>
    <x v="0"/>
  </r>
  <r>
    <n v="90251"/>
    <s v="20332"/>
    <s v="ТОО Новруз Трейд"/>
    <x v="2"/>
    <x v="3"/>
    <x v="20"/>
    <x v="110"/>
    <x v="7"/>
    <s v="ОФФ_ТРЕЙД"/>
    <n v="6005073887"/>
    <s v="Зейнап"/>
    <s v="Тауке Хана пр., 9/6 д."/>
    <x v="1801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6005073887"/>
    <s v="Зейнап"/>
    <s v="Тауке Хана пр., 9/6 д."/>
    <x v="1801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6005073900"/>
    <s v="Ысты"/>
    <s v="Ленгерское шоссе 3А"/>
    <x v="1802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6005073964"/>
    <s v="Акдала"/>
    <s v="Жамбыл ул., б/н"/>
    <x v="1803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5073964"/>
    <s v="Акдала"/>
    <s v="Жамбыл ул., б/н"/>
    <x v="1803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5073988"/>
    <s v="Miras"/>
    <s v="К. Рыскулбекова 12/Б"/>
    <x v="1804"/>
    <s v="150519"/>
    <x v="0"/>
    <s v="08.05.2026"/>
    <s v="26.05.2026"/>
    <n v="5540.1662049861498"/>
    <n v="16000"/>
    <n v="1"/>
    <n v="1"/>
    <x v="0"/>
  </r>
  <r>
    <n v="90251"/>
    <s v="20332"/>
    <s v="ТОО Новруз Трейд"/>
    <x v="2"/>
    <x v="3"/>
    <x v="20"/>
    <x v="110"/>
    <x v="7"/>
    <s v="ОФФ_ТРЕЙД"/>
    <n v="6005073988"/>
    <s v="Miras"/>
    <s v="К. Рыскулбекова 12/Б"/>
    <x v="1804"/>
    <s v="162007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20"/>
    <x v="110"/>
    <x v="7"/>
    <s v="ОФФ_ТРЕЙД"/>
    <n v="6005073993"/>
    <s v="Мини маркет"/>
    <s v="Юсуфа Сареми  46/1 "/>
    <x v="1805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6005073993"/>
    <s v="Мини маркет"/>
    <s v="Юсуфа Сареми  46/1 "/>
    <x v="1805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6005074007"/>
    <s v="Куаныш"/>
    <s v="Ушетай 39б"/>
    <x v="1806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5074007"/>
    <s v="Куаныш"/>
    <s v="Ушетай 39б"/>
    <x v="1806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5074014"/>
    <s v="Арзан маркет"/>
    <s v="Кунаева 66"/>
    <x v="1807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5074014"/>
    <s v="Арзан маркет"/>
    <s v="Кунаева 66"/>
    <x v="1807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5074016"/>
    <s v="Дос маркет"/>
    <s v="Толе би 123"/>
    <x v="1808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5074016"/>
    <s v="Дос маркет"/>
    <s v="Толе би 123"/>
    <x v="1808"/>
    <s v="162007"/>
    <x v="0"/>
    <s v="08.05.2026"/>
    <s v="26.05.2026"/>
    <n v="5540.1662049861498"/>
    <n v="6000"/>
    <n v="1"/>
    <n v="1"/>
    <x v="0"/>
  </r>
  <r>
    <n v="90251"/>
    <s v="20332"/>
    <s v="ТОО Новруз Трейд"/>
    <x v="2"/>
    <x v="3"/>
    <x v="20"/>
    <x v="110"/>
    <x v="7"/>
    <s v="ОФФ_ТРЕЙД"/>
    <n v="6005074020"/>
    <s v="Аружан 2"/>
    <s v="Досалы би 447"/>
    <x v="1809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5074020"/>
    <s v="Аружан 2"/>
    <s v="Досалы би 447"/>
    <x v="1809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5074025"/>
    <s v="Нурбакыт"/>
    <s v="Елтай 13"/>
    <x v="1810"/>
    <s v="162007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20"/>
    <x v="110"/>
    <x v="7"/>
    <s v="ОФФ_ТРЕЙД"/>
    <n v="6005074026"/>
    <s v="Абдулла"/>
    <s v="Сароми 220"/>
    <x v="1811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6005074029"/>
    <s v="Stekliashka"/>
    <s v="Толе би 163"/>
    <x v="1812"/>
    <s v="150519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20"/>
    <x v="110"/>
    <x v="7"/>
    <s v="ОФФ_ТРЕЙД"/>
    <n v="6005074041"/>
    <s v="Anelya"/>
    <s v="Толеби 155Б"/>
    <x v="1813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5074041"/>
    <s v="Anelya"/>
    <s v="Толеби 155Б"/>
    <x v="1813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5074054"/>
    <s v="Продуктовый"/>
    <s v="Саероми 31"/>
    <x v="1814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6005074062"/>
    <s v="Мереке"/>
    <s v="Бирлик 2"/>
    <x v="1815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5074062"/>
    <s v="Мереке"/>
    <s v="Бирлик 2"/>
    <x v="1815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5074063"/>
    <s v="Эгамназар ата"/>
    <s v="Абдалиева ул.,  24 д."/>
    <x v="1816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6005074068"/>
    <s v="Маяк"/>
    <s v="Казахстан 33"/>
    <x v="1817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5074068"/>
    <s v="Маяк"/>
    <s v="Казахстан 33"/>
    <x v="1817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5074071"/>
    <s v="Асел 4"/>
    <s v="Толеби 301"/>
    <x v="1818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6009003014"/>
    <s v="Мадина"/>
    <s v="Сабыррахимов 50А"/>
    <x v="1819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9003014"/>
    <s v="Мадина"/>
    <s v="Сабыррахимов 50А"/>
    <x v="1819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9003725"/>
    <s v="Aiganym"/>
    <s v="Мадиниет 15"/>
    <x v="1820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9003725"/>
    <s v="Aiganym"/>
    <s v="Мадиниет 15"/>
    <x v="1820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9004663"/>
    <s v="Тау Жулдыз"/>
    <s v="Толеби 32"/>
    <x v="1821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6009005167"/>
    <s v="Азадбек"/>
    <s v="Жамалова 1010"/>
    <x v="1822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6009005167"/>
    <s v="Азадбек"/>
    <s v="Жамалова 1010"/>
    <x v="1822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6009005174"/>
    <s v="SHUHRAT"/>
    <s v="Низамабад 30"/>
    <x v="1823"/>
    <s v="150519"/>
    <x v="0"/>
    <s v="08.05.2026"/>
    <s v="26.05.2026"/>
    <n v="5540.1662049861498"/>
    <n v="20000"/>
    <n v="1"/>
    <n v="1"/>
    <x v="0"/>
  </r>
  <r>
    <n v="90251"/>
    <s v="20332"/>
    <s v="ТОО Новруз Трейд"/>
    <x v="2"/>
    <x v="3"/>
    <x v="20"/>
    <x v="110"/>
    <x v="7"/>
    <s v="ОФФ_ТРЕЙД"/>
    <n v="6009005174"/>
    <s v="SHUHRAT"/>
    <s v="Низамабад 30"/>
    <x v="1823"/>
    <s v="162007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20"/>
    <x v="110"/>
    <x v="7"/>
    <s v="ОФФ_ТРЕЙД"/>
    <n v="6009005292"/>
    <s v="Али нур"/>
    <s v="Толе би 43"/>
    <x v="1824"/>
    <s v="162007"/>
    <x v="0"/>
    <s v="08.05.2026"/>
    <s v="26.05.2026"/>
    <n v="5540.1662049861498"/>
    <n v="8000"/>
    <n v="1"/>
    <n v="1"/>
    <x v="0"/>
  </r>
  <r>
    <n v="90251"/>
    <s v="20332"/>
    <s v="ТОО Новруз Трейд"/>
    <x v="2"/>
    <x v="3"/>
    <x v="20"/>
    <x v="110"/>
    <x v="7"/>
    <s v="ОФФ_ТРЕЙД"/>
    <n v="6009005349"/>
    <s v="Багым"/>
    <s v="Таукехан 11"/>
    <x v="1825"/>
    <s v="150519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6009005349"/>
    <s v="Багым"/>
    <s v="Таукехан 11"/>
    <x v="1825"/>
    <s v="162007"/>
    <x v="0"/>
    <s v="08.05.2026"/>
    <s v="26.05.2026"/>
    <n v="5540.1662049861498"/>
    <n v="4000"/>
    <n v="1"/>
    <n v="1"/>
    <x v="0"/>
  </r>
  <r>
    <n v="90251"/>
    <s v="20332"/>
    <s v="ТОО Новруз Трейд"/>
    <x v="2"/>
    <x v="3"/>
    <x v="20"/>
    <x v="110"/>
    <x v="7"/>
    <s v="ОФФ_ТРЕЙД"/>
    <n v="6009005710"/>
    <s v="Алтынай"/>
    <s v="Алатау 15"/>
    <x v="1826"/>
    <s v="150519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9005710"/>
    <s v="Алтынай"/>
    <s v="Алатау 15"/>
    <x v="1826"/>
    <s v="162007"/>
    <x v="0"/>
    <s v="08.05.2026"/>
    <s v="26.05.2026"/>
    <n v="5540.1662049861498"/>
    <n v="2000"/>
    <n v="1"/>
    <n v="1"/>
    <x v="0"/>
  </r>
  <r>
    <n v="90251"/>
    <s v="20332"/>
    <s v="ТОО Новруз Трейд"/>
    <x v="2"/>
    <x v="3"/>
    <x v="20"/>
    <x v="110"/>
    <x v="7"/>
    <s v="ОФФ_ТРЕЙД"/>
    <n v="6009005799"/>
    <s v="Ай Бырколык"/>
    <s v="Бургулюк п., Огем ул., 3а д."/>
    <x v="1827"/>
    <s v="162007"/>
    <x v="0"/>
    <s v="08.05.2026"/>
    <s v="26.05.2026"/>
    <n v="5540.1662049861498"/>
    <n v="4000"/>
    <n v="1"/>
    <n v="1"/>
    <x v="0"/>
  </r>
  <r>
    <n v="90252"/>
    <s v="20332"/>
    <s v="ТОО Новруз Трейд"/>
    <x v="2"/>
    <x v="4"/>
    <x v="21"/>
    <x v="111"/>
    <x v="8"/>
    <s v="ОФФ_ТРЕЙД"/>
    <n v="50592920"/>
    <s v="Меруерт "/>
    <s v="Момышулы пос., Усенова ул.  б/н"/>
    <x v="1828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1"/>
    <x v="8"/>
    <s v="ОФФ_ТРЕЙД"/>
    <n v="50592920"/>
    <s v="Меруерт "/>
    <s v="Момышулы пос., Усенова ул.  б/н"/>
    <x v="1828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1"/>
    <x v="8"/>
    <s v="ОФФ_ТРЕЙД"/>
    <n v="50592958"/>
    <s v="Камран "/>
    <s v="Шакпак-Ата пос., Жибек Жолы ул. 44"/>
    <x v="1829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1"/>
    <x v="8"/>
    <s v="ОФФ_ТРЕЙД"/>
    <n v="50593185"/>
    <s v="Кунеш "/>
    <s v="Абишева ул, д.115а"/>
    <x v="1830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1"/>
    <x v="111"/>
    <x v="8"/>
    <s v="ОФФ_ТРЕЙД"/>
    <n v="50593185"/>
    <s v="Кунеш "/>
    <s v="Абишева ул, д.115а"/>
    <x v="1830"/>
    <s v="162007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1"/>
    <x v="111"/>
    <x v="8"/>
    <s v="ОФФ_ТРЕЙД"/>
    <n v="50654610"/>
    <s v="Нур-Ай "/>
    <s v="Нурлыкент, Мира ул, д.172"/>
    <x v="1831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1"/>
    <x v="8"/>
    <s v="ОФФ_ТРЕЙД"/>
    <n v="50654610"/>
    <s v="Нур-Ай "/>
    <s v="Нурлыкент, Мира ул, д.172"/>
    <x v="1831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1"/>
    <x v="8"/>
    <s v="ОФФ_ТРЕЙД"/>
    <n v="50802325"/>
    <s v="AI-ZERE"/>
    <s v="Айша биби, Жибек Жолы ул, д.144"/>
    <x v="1832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1"/>
    <x v="8"/>
    <s v="ОФФ_ТРЕЙД"/>
    <n v="50802325"/>
    <s v="AI-ZERE"/>
    <s v="Айша биби, Жибек Жолы ул, д.144"/>
    <x v="1832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1"/>
    <x v="8"/>
    <s v="ОФФ_ТРЕЙД"/>
    <n v="50802328"/>
    <s v="GULNAZ"/>
    <s v="Айша биби, Жибек Жолы ул, д.136"/>
    <x v="1833"/>
    <s v="150519"/>
    <x v="0"/>
    <s v="08.05.2026"/>
    <s v="31.05.2026"/>
    <n v="4914.0049140049141"/>
    <n v="6000"/>
    <n v="1"/>
    <n v="1"/>
    <x v="1"/>
  </r>
  <r>
    <n v="90252"/>
    <s v="20332"/>
    <s v="ТОО Новруз Трейд"/>
    <x v="2"/>
    <x v="4"/>
    <x v="21"/>
    <x v="111"/>
    <x v="8"/>
    <s v="ОФФ_ТРЕЙД"/>
    <n v="50802328"/>
    <s v="GULNAZ"/>
    <s v="Айша биби, Жибек Жолы ул, д.136"/>
    <x v="1833"/>
    <s v="162007"/>
    <x v="0"/>
    <s v="08.05.2026"/>
    <s v="31.05.2026"/>
    <n v="4914.0049140049141"/>
    <n v="6000"/>
    <n v="1"/>
    <n v="1"/>
    <x v="1"/>
  </r>
  <r>
    <n v="90252"/>
    <s v="20332"/>
    <s v="ТОО Новруз Трейд"/>
    <x v="2"/>
    <x v="4"/>
    <x v="21"/>
    <x v="111"/>
    <x v="8"/>
    <s v="ОФФ_ТРЕЙД"/>
    <n v="50802329"/>
    <s v="Aida Market"/>
    <s v="Айша биби, Жибек Жолы ул, д.170"/>
    <x v="1834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1"/>
    <x v="8"/>
    <s v="ОФФ_ТРЕЙД"/>
    <n v="50809086"/>
    <s v="Бикиниг "/>
    <s v="Момыш улы, Тауелсиздик ул, д.6"/>
    <x v="1835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1"/>
    <x v="8"/>
    <s v="ОФФ_ТРЕЙД"/>
    <n v="50809086"/>
    <s v="Бикиниг "/>
    <s v="Момыш улы, Тауелсиздик ул, д.6"/>
    <x v="1835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1"/>
    <x v="8"/>
    <s v="ОФФ_ТРЕЙД"/>
    <n v="6000480981"/>
    <s v="Aisha Market"/>
    <s v="Айша биби ул., 1в д. "/>
    <x v="1836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1"/>
    <x v="8"/>
    <s v="ОФФ_ТРЕЙД"/>
    <n v="6000480981"/>
    <s v="Aisha Market"/>
    <s v="Айша биби ул., 1в д. "/>
    <x v="1836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1"/>
    <x v="8"/>
    <s v="ОФФ_ТРЕЙД"/>
    <n v="6009001595"/>
    <s v="Арман"/>
    <s v="Усенова ул., 85"/>
    <x v="1837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1"/>
    <x v="8"/>
    <s v="ОФФ_ТРЕЙД"/>
    <n v="6009001595"/>
    <s v="Арман"/>
    <s v="Усенова ул., 85"/>
    <x v="1837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1"/>
    <x v="8"/>
    <s v="ОФФ_ТРЕЙД"/>
    <n v="6009001810"/>
    <s v="Береке"/>
    <s v="Кызылшарык с., Бекбаева ул., 2а д."/>
    <x v="1838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1"/>
    <x v="8"/>
    <s v="ОФФ_ТРЕЙД"/>
    <n v="6009002233"/>
    <s v="D Market"/>
    <s v="Массив Арай 2 д., 3а"/>
    <x v="1839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1"/>
    <x v="8"/>
    <s v="ОФФ_ТРЕЙД"/>
    <n v="6009002233"/>
    <s v="D Market"/>
    <s v="Массив Арай 2 д., 3а"/>
    <x v="1839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1"/>
    <x v="8"/>
    <s v="ОФФ_ТРЕЙД"/>
    <n v="6009002718"/>
    <s v="AYA-NUR"/>
    <s v="Бакшашы ул., 13б"/>
    <x v="1840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1"/>
    <x v="8"/>
    <s v="ОФФ_ТРЕЙД"/>
    <n v="6009002718"/>
    <s v="AYA-NUR"/>
    <s v="Бакшашы ул., 13б"/>
    <x v="1840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1"/>
    <x v="8"/>
    <s v="ОФФ_ТРЕЙД"/>
    <n v="6009003706"/>
    <s v="АЙСУЛТАН 24/7"/>
    <s v="Тауке хан 117в"/>
    <x v="1841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1"/>
    <x v="8"/>
    <s v="ОФФ_ТРЕЙД"/>
    <n v="6009003706"/>
    <s v="АЙСУЛТАН 24/7"/>
    <s v="Тауке хан 117в"/>
    <x v="1841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1"/>
    <x v="8"/>
    <s v="ОФФ_ТРЕЙД"/>
    <n v="6009005057"/>
    <s v="ОПТОВЫЙ РАЙ"/>
    <s v="13мкр., Байтерек 43а д."/>
    <x v="1842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1"/>
    <x v="8"/>
    <s v="ОФФ_ТРЕЙД"/>
    <n v="6009005057"/>
    <s v="ОПТОВЫЙ РАЙ"/>
    <s v="13мкр., Байтерек 43а д."/>
    <x v="1842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1"/>
    <x v="8"/>
    <s v="ОФФ_ТРЕЙД"/>
    <n v="6009005294"/>
    <s v="АМАНГЕЛДИ"/>
    <s v="Массив дорожник 1А"/>
    <x v="1843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1"/>
    <x v="8"/>
    <s v="ОФФ_ТРЕЙД"/>
    <n v="6009982400"/>
    <s v="МЕР"/>
    <s v="Сафинов ул."/>
    <x v="1844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1"/>
    <x v="8"/>
    <s v="ОФФ_ТРЕЙД"/>
    <n v="6009982400"/>
    <s v="МЕР"/>
    <s v="Сафинов ул."/>
    <x v="1844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2"/>
    <x v="8"/>
    <s v="ОФФ_ТРЕЙД"/>
    <n v="50593034"/>
    <s v="Аракс "/>
    <s v="4 мкр, д.19"/>
    <x v="1845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50593034"/>
    <s v="Аракс "/>
    <s v="4 мкр, д.19"/>
    <x v="1845"/>
    <s v="162007"/>
    <x v="0"/>
    <s v="08.05.2026"/>
    <s v="31.05.2026"/>
    <n v="4914.0049140049141"/>
    <n v="6000"/>
    <n v="1"/>
    <n v="1"/>
    <x v="1"/>
  </r>
  <r>
    <n v="90252"/>
    <s v="20332"/>
    <s v="ТОО Новруз Трейд"/>
    <x v="2"/>
    <x v="4"/>
    <x v="21"/>
    <x v="112"/>
    <x v="8"/>
    <s v="ОФФ_ТРЕЙД"/>
    <n v="50593050"/>
    <s v="Сыр-Ели"/>
    <s v="4 мкр, д.9а"/>
    <x v="1846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50593050"/>
    <s v="Сыр-Ели"/>
    <s v="4 мкр, д.9а"/>
    <x v="1846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50593094"/>
    <s v="Каусар"/>
    <s v="Массив Карасу, д.20а"/>
    <x v="1847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1"/>
    <x v="112"/>
    <x v="8"/>
    <s v="ОФФ_ТРЕЙД"/>
    <n v="50593094"/>
    <s v="Каусар"/>
    <s v="Массив Карасу, д.20а"/>
    <x v="1847"/>
    <s v="162007"/>
    <x v="0"/>
    <s v="08.05.2026"/>
    <s v="31.05.2026"/>
    <n v="4914.0049140049141"/>
    <n v="7000"/>
    <n v="1"/>
    <n v="1"/>
    <x v="1"/>
  </r>
  <r>
    <n v="90252"/>
    <s v="20332"/>
    <s v="ТОО Новруз Трейд"/>
    <x v="2"/>
    <x v="4"/>
    <x v="21"/>
    <x v="112"/>
    <x v="8"/>
    <s v="ОФФ_ТРЕЙД"/>
    <n v="50593113"/>
    <s v="Алатау "/>
    <s v="6 мкр, д.23"/>
    <x v="1848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2"/>
    <x v="8"/>
    <s v="ОФФ_ТРЕЙД"/>
    <n v="50593116"/>
    <s v="Бейбит "/>
    <s v="5 мкр, д.25"/>
    <x v="1849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50593116"/>
    <s v="Бейбит "/>
    <s v="5 мкр, д.25"/>
    <x v="1849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50593125"/>
    <s v="Булак "/>
    <s v="7 мкр, д.2"/>
    <x v="1850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50593125"/>
    <s v="Булак "/>
    <s v="7 мкр, д.2"/>
    <x v="1850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50593131"/>
    <s v="Жаналык "/>
    <s v="5 мкр, д.7"/>
    <x v="1851"/>
    <s v="150519"/>
    <x v="0"/>
    <s v="08.05.2026"/>
    <s v="31.05.2026"/>
    <n v="4914.0049140049141"/>
    <n v="6000"/>
    <n v="1"/>
    <n v="1"/>
    <x v="1"/>
  </r>
  <r>
    <n v="90252"/>
    <s v="20332"/>
    <s v="ТОО Новруз Трейд"/>
    <x v="2"/>
    <x v="4"/>
    <x v="21"/>
    <x v="112"/>
    <x v="8"/>
    <s v="ОФФ_ТРЕЙД"/>
    <n v="50593131"/>
    <s v="Жаналык "/>
    <s v="5 мкр, д.7"/>
    <x v="1851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50593136"/>
    <s v="Nuran"/>
    <s v="7 мкр., 52д."/>
    <x v="1852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1"/>
    <x v="112"/>
    <x v="8"/>
    <s v="ОФФ_ТРЕЙД"/>
    <n v="50593136"/>
    <s v="Nuran"/>
    <s v="7 мкр., 52д."/>
    <x v="1852"/>
    <s v="162007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1"/>
    <x v="112"/>
    <x v="8"/>
    <s v="ОФФ_ТРЕЙД"/>
    <n v="50593167"/>
    <s v="IZET"/>
    <s v="5 мкр, д.19"/>
    <x v="1853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2"/>
    <x v="8"/>
    <s v="ОФФ_ТРЕЙД"/>
    <n v="50593167"/>
    <s v="IZET"/>
    <s v="5 мкр, д.19"/>
    <x v="1853"/>
    <s v="162007"/>
    <x v="0"/>
    <s v="08.05.2026"/>
    <s v="31.05.2026"/>
    <n v="4914.0049140049141"/>
    <n v="8000"/>
    <n v="1"/>
    <n v="1"/>
    <x v="1"/>
  </r>
  <r>
    <n v="90252"/>
    <s v="20332"/>
    <s v="ТОО Новруз Трейд"/>
    <x v="2"/>
    <x v="4"/>
    <x v="21"/>
    <x v="112"/>
    <x v="8"/>
    <s v="ОФФ_ТРЕЙД"/>
    <n v="50593171"/>
    <s v="АЙХАН"/>
    <s v="5 мкр, д.15"/>
    <x v="1854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50593171"/>
    <s v="АЙХАН"/>
    <s v="5 мкр, д.15"/>
    <x v="1854"/>
    <s v="162007"/>
    <x v="0"/>
    <s v="08.05.2026"/>
    <s v="31.05.2026"/>
    <n v="4914.0049140049141"/>
    <n v="6000"/>
    <n v="1"/>
    <n v="1"/>
    <x v="1"/>
  </r>
  <r>
    <n v="90252"/>
    <s v="20332"/>
    <s v="ТОО Новруз Трейд"/>
    <x v="2"/>
    <x v="4"/>
    <x v="21"/>
    <x v="112"/>
    <x v="8"/>
    <s v="ОФФ_ТРЕЙД"/>
    <n v="50593176"/>
    <s v="Жаналык "/>
    <s v="7 мкр, д.1"/>
    <x v="1855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50593176"/>
    <s v="Жаналык "/>
    <s v="7 мкр, д.1"/>
    <x v="1855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50593183"/>
    <s v="Дана "/>
    <s v="7 мкр, д.16а"/>
    <x v="1856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50593183"/>
    <s v="Дана "/>
    <s v="7 мкр, д.16а"/>
    <x v="1856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50593221"/>
    <s v="Абзал "/>
    <s v="7 мкр, д.35"/>
    <x v="1857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1"/>
    <x v="112"/>
    <x v="8"/>
    <s v="ОФФ_ТРЕЙД"/>
    <n v="50593221"/>
    <s v="Абзал "/>
    <s v="7 мкр, д.35"/>
    <x v="1857"/>
    <s v="162007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1"/>
    <x v="112"/>
    <x v="8"/>
    <s v="ОФФ_ТРЕЙД"/>
    <n v="50593707"/>
    <s v="Алтынай "/>
    <s v="9 мкр, д.52"/>
    <x v="1858"/>
    <s v="150519"/>
    <x v="0"/>
    <s v="08.05.2026"/>
    <s v="31.05.2026"/>
    <n v="4914.0049140049141"/>
    <n v="8000"/>
    <n v="1"/>
    <n v="1"/>
    <x v="1"/>
  </r>
  <r>
    <n v="90252"/>
    <s v="20332"/>
    <s v="ТОО Новруз Трейд"/>
    <x v="2"/>
    <x v="4"/>
    <x v="21"/>
    <x v="112"/>
    <x v="8"/>
    <s v="ОФФ_ТРЕЙД"/>
    <n v="50593707"/>
    <s v="Алтынай "/>
    <s v="9 мкр, д.52"/>
    <x v="1858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2"/>
    <x v="8"/>
    <s v="ОФФ_ТРЕЙД"/>
    <n v="50593708"/>
    <s v="Диана №1 "/>
    <s v="9 мкр, д.18"/>
    <x v="1859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50593708"/>
    <s v="Диана №1 "/>
    <s v="9 мкр, д.18"/>
    <x v="1859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50593714"/>
    <s v="Тан-Шолпан "/>
    <s v="11 мкр, д.18"/>
    <x v="1860"/>
    <s v="150519"/>
    <x v="0"/>
    <s v="08.05.2026"/>
    <s v="31.05.2026"/>
    <n v="4914.0049140049141"/>
    <n v="500"/>
    <n v="1"/>
    <n v="1"/>
    <x v="1"/>
  </r>
  <r>
    <n v="90252"/>
    <s v="20332"/>
    <s v="ТОО Новруз Трейд"/>
    <x v="2"/>
    <x v="4"/>
    <x v="21"/>
    <x v="112"/>
    <x v="8"/>
    <s v="ОФФ_ТРЕЙД"/>
    <n v="50593714"/>
    <s v="Тан-Шолпан "/>
    <s v="11 мкр, д.18"/>
    <x v="1860"/>
    <s v="162007"/>
    <x v="0"/>
    <s v="08.05.2026"/>
    <s v="31.05.2026"/>
    <n v="4914.0049140049141"/>
    <n v="3500"/>
    <n v="1"/>
    <n v="1"/>
    <x v="1"/>
  </r>
  <r>
    <n v="90252"/>
    <s v="20332"/>
    <s v="ТОО Новруз Трейд"/>
    <x v="2"/>
    <x v="4"/>
    <x v="21"/>
    <x v="112"/>
    <x v="8"/>
    <s v="ОФФ_ТРЕЙД"/>
    <n v="50593738"/>
    <s v="AZAMAT MARKET"/>
    <s v="10 мкр, д.11а"/>
    <x v="1861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50593738"/>
    <s v="AZAMAT MARKET"/>
    <s v="10 мкр, д.11а"/>
    <x v="1861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50593744"/>
    <s v="Ак Жайык "/>
    <s v="9 мкр, д.60"/>
    <x v="1862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2"/>
    <x v="8"/>
    <s v="ОФФ_ТРЕЙД"/>
    <n v="50593744"/>
    <s v="Ак Жайык "/>
    <s v="9 мкр, д.60"/>
    <x v="1862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2"/>
    <x v="8"/>
    <s v="ОФФ_ТРЕЙД"/>
    <n v="50593771"/>
    <s v="Рауан "/>
    <s v="11 мкр, д.7"/>
    <x v="1863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50593771"/>
    <s v="Рауан "/>
    <s v="11 мкр, д.7"/>
    <x v="1863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50593775"/>
    <s v=" Алинур"/>
    <s v="11 мкр, д.40"/>
    <x v="1864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50593775"/>
    <s v=" Алинур"/>
    <s v="11 мкр, д.40"/>
    <x v="1864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50593778"/>
    <s v="Asmol"/>
    <s v="10 мкр, д.36"/>
    <x v="1865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50593778"/>
    <s v="Asmol"/>
    <s v="10 мкр, д.36"/>
    <x v="1865"/>
    <s v="162007"/>
    <x v="0"/>
    <s v="08.05.2026"/>
    <s v="31.05.2026"/>
    <n v="4914.0049140049141"/>
    <n v="6000"/>
    <n v="1"/>
    <n v="1"/>
    <x v="1"/>
  </r>
  <r>
    <n v="90252"/>
    <s v="20332"/>
    <s v="ТОО Новруз Трейд"/>
    <x v="2"/>
    <x v="4"/>
    <x v="21"/>
    <x v="112"/>
    <x v="8"/>
    <s v="ОФФ_ТРЕЙД"/>
    <n v="50593781"/>
    <s v="Мынбулак "/>
    <s v="9 мкр, д.27"/>
    <x v="1866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1"/>
    <x v="112"/>
    <x v="8"/>
    <s v="ОФФ_ТРЕЙД"/>
    <n v="50593781"/>
    <s v="Мынбулак "/>
    <s v="9 мкр, д.27"/>
    <x v="1866"/>
    <s v="162007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1"/>
    <x v="112"/>
    <x v="8"/>
    <s v="ОФФ_ТРЕЙД"/>
    <n v="50802288"/>
    <s v="Акбиик "/>
    <s v="4 мкр, д.31б"/>
    <x v="1867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2"/>
    <x v="8"/>
    <s v="ОФФ_ТРЕЙД"/>
    <n v="50810502"/>
    <s v="NURDAYLET"/>
    <s v="4 мкр, д.20"/>
    <x v="1868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50810502"/>
    <s v="NURDAYLET"/>
    <s v="4 мкр, д.20"/>
    <x v="1868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6000481010"/>
    <s v="Айлин "/>
    <s v="Грушко ул, 2 б дом"/>
    <x v="1869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6000481010"/>
    <s v="Айлин "/>
    <s v="Грушко ул, 2 б дом"/>
    <x v="1869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6005073770"/>
    <s v="BEREKE"/>
    <s v="5 мкр., 14 дом"/>
    <x v="1870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6005073770"/>
    <s v="BEREKE"/>
    <s v="5 мкр., 14 дом"/>
    <x v="1870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6009002095"/>
    <s v="Айым"/>
    <s v="10 мкр., 28б"/>
    <x v="1871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1"/>
    <x v="112"/>
    <x v="8"/>
    <s v="ОФФ_ТРЕЙД"/>
    <n v="6009002095"/>
    <s v="Айым"/>
    <s v="10 мкр., 28б"/>
    <x v="1871"/>
    <s v="162007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1"/>
    <x v="112"/>
    <x v="8"/>
    <s v="ОФФ_ТРЕЙД"/>
    <n v="6009002917"/>
    <s v="Rich"/>
    <s v="6 мкр., 9"/>
    <x v="1872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2"/>
    <x v="8"/>
    <s v="ОФФ_ТРЕЙД"/>
    <n v="6009002917"/>
    <s v="Rich"/>
    <s v="6 мкр., 9"/>
    <x v="1872"/>
    <s v="162007"/>
    <x v="0"/>
    <s v="08.05.2026"/>
    <s v="31.05.2026"/>
    <n v="4914.0049140049141"/>
    <n v="8000"/>
    <n v="1"/>
    <n v="1"/>
    <x v="1"/>
  </r>
  <r>
    <n v="90252"/>
    <s v="20332"/>
    <s v="ТОО Новруз Трейд"/>
    <x v="2"/>
    <x v="4"/>
    <x v="21"/>
    <x v="112"/>
    <x v="8"/>
    <s v="ОФФ_ТРЕЙД"/>
    <n v="6009003093"/>
    <s v="Сафият"/>
    <s v="Самал мкр., 46а д."/>
    <x v="1873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2"/>
    <x v="8"/>
    <s v="ОФФ_ТРЕЙД"/>
    <n v="6009003093"/>
    <s v="Сафият"/>
    <s v="Самал мкр., 46а д."/>
    <x v="1873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2"/>
    <x v="8"/>
    <s v="ОФФ_ТРЕЙД"/>
    <n v="6009003517"/>
    <s v="Рауан"/>
    <s v="Шостоковича 10"/>
    <x v="1874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6009003517"/>
    <s v="Рауан"/>
    <s v="Шостоковича 10"/>
    <x v="1874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6009003790"/>
    <s v="Мини Маркет Lime"/>
    <s v="5 мкр., Карасу ул., 23д."/>
    <x v="1875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6009003790"/>
    <s v="Мини Маркет Lime"/>
    <s v="5 мкр., Карасу ул., 23д."/>
    <x v="1875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6009003972"/>
    <s v="Рабия"/>
    <s v="6 мкр., 28 д."/>
    <x v="1876"/>
    <s v="150519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1"/>
    <x v="112"/>
    <x v="8"/>
    <s v="ОФФ_ТРЕЙД"/>
    <n v="6009003972"/>
    <s v="Рабия"/>
    <s v="6 мкр., 28 д."/>
    <x v="1876"/>
    <s v="162007"/>
    <x v="0"/>
    <s v="08.05.2026"/>
    <s v="31.05.2026"/>
    <n v="4914.0049140049141"/>
    <n v="5000"/>
    <n v="1"/>
    <n v="1"/>
    <x v="1"/>
  </r>
  <r>
    <n v="90252"/>
    <s v="20332"/>
    <s v="ТОО Новруз Трейд"/>
    <x v="2"/>
    <x v="4"/>
    <x v="21"/>
    <x v="112"/>
    <x v="8"/>
    <s v="ОФФ_ТРЕЙД"/>
    <n v="6009004423"/>
    <s v="Aslan"/>
    <s v="11 мкр., 7 д."/>
    <x v="1877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6009004423"/>
    <s v="Aslan"/>
    <s v="11 мкр., 7 д."/>
    <x v="1877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6009004698"/>
    <s v="Али-Мансур"/>
    <s v="10 мкр., 30 д."/>
    <x v="1878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1"/>
    <x v="112"/>
    <x v="8"/>
    <s v="ОФФ_ТРЕЙД"/>
    <n v="6009004698"/>
    <s v="Али-Мансур"/>
    <s v="10 мкр., 30 д."/>
    <x v="1878"/>
    <s v="162007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1"/>
    <x v="112"/>
    <x v="8"/>
    <s v="ОФФ_ТРЕЙД"/>
    <n v="6009005019"/>
    <s v="Диас"/>
    <s v="10 мкр., 10 д."/>
    <x v="1879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2"/>
    <x v="8"/>
    <s v="ОФФ_ТРЕЙД"/>
    <n v="6009005029"/>
    <s v="Жамал"/>
    <s v="7 мкр., 7 д."/>
    <x v="1880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6009005029"/>
    <s v="Жамал"/>
    <s v="7 мкр., 7 д."/>
    <x v="1880"/>
    <s v="162007"/>
    <x v="0"/>
    <s v="08.05.2026"/>
    <s v="31.05.2026"/>
    <n v="4914.0049140049141"/>
    <n v="14000"/>
    <n v="1"/>
    <n v="1"/>
    <x v="1"/>
  </r>
  <r>
    <n v="90252"/>
    <s v="20332"/>
    <s v="ТОО Новруз Трейд"/>
    <x v="2"/>
    <x v="4"/>
    <x v="21"/>
    <x v="112"/>
    <x v="8"/>
    <s v="ОФФ_ТРЕЙД"/>
    <n v="6009005227"/>
    <s v="Аида"/>
    <s v="11 мкр., 9 д."/>
    <x v="1881"/>
    <s v="150519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1"/>
    <x v="112"/>
    <x v="8"/>
    <s v="ОФФ_ТРЕЙД"/>
    <n v="6009005227"/>
    <s v="Аида"/>
    <s v="11 мкр., 9 д."/>
    <x v="1881"/>
    <s v="162007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1"/>
    <x v="112"/>
    <x v="8"/>
    <s v="ОФФ_ТРЕЙД"/>
    <n v="6009005228"/>
    <s v="ABYLAIHAN"/>
    <s v="11 мкр., 14 д."/>
    <x v="1882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1"/>
    <x v="112"/>
    <x v="8"/>
    <s v="ОФФ_ТРЕЙД"/>
    <n v="6009005228"/>
    <s v="ABYLAIHAN"/>
    <s v="11 мкр., 14 д."/>
    <x v="1882"/>
    <s v="162007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1"/>
    <x v="112"/>
    <x v="8"/>
    <s v="ОФФ_ТРЕЙД"/>
    <n v="6009005519"/>
    <s v="ОПТОВКА"/>
    <s v="10 мкр 40/3"/>
    <x v="1883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6009005519"/>
    <s v="ОПТОВКА"/>
    <s v="10 мкр 40/3"/>
    <x v="1883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2"/>
    <x v="8"/>
    <s v="ОФФ_ТРЕЙД"/>
    <n v="6009982467"/>
    <s v="Rakhat"/>
    <s v="Талас, 6 мкр., дом 21а "/>
    <x v="1884"/>
    <s v="150519"/>
    <x v="0"/>
    <s v="08.05.2026"/>
    <s v="31.05.2026"/>
    <n v="4914.0049140049141"/>
    <n v="6000"/>
    <n v="1"/>
    <n v="1"/>
    <x v="1"/>
  </r>
  <r>
    <n v="90252"/>
    <s v="20332"/>
    <s v="ТОО Новруз Трейд"/>
    <x v="2"/>
    <x v="4"/>
    <x v="21"/>
    <x v="112"/>
    <x v="8"/>
    <s v="ОФФ_ТРЕЙД"/>
    <n v="6009982467"/>
    <s v="Rakhat"/>
    <s v="Талас, 6 мкр., дом 21а "/>
    <x v="1884"/>
    <s v="162007"/>
    <x v="0"/>
    <s v="08.05.2026"/>
    <s v="31.05.2026"/>
    <n v="4914.0049140049141"/>
    <n v="6000"/>
    <n v="1"/>
    <n v="1"/>
    <x v="1"/>
  </r>
  <r>
    <n v="90252"/>
    <s v="20332"/>
    <s v="ТОО Новруз Трейд"/>
    <x v="2"/>
    <x v="4"/>
    <x v="21"/>
    <x v="113"/>
    <x v="8"/>
    <s v="ОФФ_ТРЕЙД"/>
    <n v="50593277"/>
    <s v="Ализаке "/>
    <s v="Макарова ул, д.22"/>
    <x v="1885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50593277"/>
    <s v="Ализаке "/>
    <s v="Макарова ул, д.22"/>
    <x v="1885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50593284"/>
    <s v="Сымбат "/>
    <s v="Азербаева ул, д.153"/>
    <x v="1886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50593284"/>
    <s v="Сымбат "/>
    <s v="Азербаева ул, д.153"/>
    <x v="1886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50593344"/>
    <s v="Аружан "/>
    <s v="Красина ул, д.18"/>
    <x v="1887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50593344"/>
    <s v="Аружан "/>
    <s v="Красина ул, д.18"/>
    <x v="1887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50593355"/>
    <s v="Акжол "/>
    <s v="Аскарова ул, д.276"/>
    <x v="1888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3"/>
    <x v="8"/>
    <s v="ОФФ_ТРЕЙД"/>
    <n v="50593423"/>
    <s v="Байжан"/>
    <s v="Тонкуруш ул, д.11"/>
    <x v="1889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50593423"/>
    <s v="Байжан"/>
    <s v="Тонкуруш ул, д.11"/>
    <x v="1889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50654651"/>
    <s v="Алима "/>
    <s v="Апатаева ул, д.49/А"/>
    <x v="1890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50654651"/>
    <s v="Алима "/>
    <s v="Апатаева ул, д.49/А"/>
    <x v="1890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50802248"/>
    <s v="Гулрайхан "/>
    <s v="Шакирова ул, д.103а"/>
    <x v="1891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3"/>
    <x v="8"/>
    <s v="ОФФ_ТРЕЙД"/>
    <n v="50802258"/>
    <s v="Шомансур "/>
    <s v="Жамбыла пр, д.12б"/>
    <x v="1892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50802258"/>
    <s v="Шомансур "/>
    <s v="Жамбыла пр, д.12б"/>
    <x v="1892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50810495"/>
    <s v="Торткуль "/>
    <s v="Сейманова ул, д.147"/>
    <x v="1893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50810495"/>
    <s v="Торткуль "/>
    <s v="Сейманова ул, д.147"/>
    <x v="1893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50810496"/>
    <s v="Нуртай "/>
    <s v="Баласагуни ул., 1а д."/>
    <x v="1894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1"/>
    <x v="113"/>
    <x v="8"/>
    <s v="ОФФ_ТРЕЙД"/>
    <n v="50810496"/>
    <s v="Нуртай "/>
    <s v="Баласагуни ул., 1а д."/>
    <x v="1894"/>
    <s v="162007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1"/>
    <x v="113"/>
    <x v="8"/>
    <s v="ОФФ_ТРЕЙД"/>
    <n v="50810497"/>
    <s v="Сункар"/>
    <s v="Сатпаева ул, д.12"/>
    <x v="1895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50810497"/>
    <s v="Сункар"/>
    <s v="Сатпаева ул, д.12"/>
    <x v="1895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0480570"/>
    <s v="Бакдаулет "/>
    <s v="Кенен Азербаева  152"/>
    <x v="1896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0480570"/>
    <s v="Бакдаулет "/>
    <s v="Кенен Азербаева  152"/>
    <x v="1896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0480935"/>
    <s v="Коркем "/>
    <s v="Сарыкемер ул 64а"/>
    <x v="1897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0480935"/>
    <s v="Коркем "/>
    <s v="Сарыкемер ул 64а"/>
    <x v="1897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9002612"/>
    <s v="Огонёк"/>
    <s v="Койшибекова 195"/>
    <x v="1898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3"/>
    <x v="8"/>
    <s v="ОФФ_ТРЕЙД"/>
    <n v="6009002612"/>
    <s v="Огонёк"/>
    <s v="Койшибекова 195"/>
    <x v="1898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3"/>
    <x v="8"/>
    <s v="ОФФ_ТРЕЙД"/>
    <n v="6009003095"/>
    <s v="TARAZ CITY"/>
    <s v="Чернышова ул., 112"/>
    <x v="1899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1"/>
    <x v="113"/>
    <x v="8"/>
    <s v="ОФФ_ТРЕЙД"/>
    <n v="6009003095"/>
    <s v="TARAZ CITY"/>
    <s v="Чернышова ул., 112"/>
    <x v="1899"/>
    <s v="162007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1"/>
    <x v="113"/>
    <x v="8"/>
    <s v="ОФФ_ТРЕЙД"/>
    <n v="6009003271"/>
    <s v="Нуриддин"/>
    <s v="Апатаева 25в"/>
    <x v="1900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9003271"/>
    <s v="Нуриддин"/>
    <s v="Апатаева 25в"/>
    <x v="1900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9003577"/>
    <s v="Family Market"/>
    <s v="Жамбыла 2/4"/>
    <x v="1901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3"/>
    <x v="8"/>
    <s v="ОФФ_ТРЕЙД"/>
    <n v="6009003577"/>
    <s v="Family Market"/>
    <s v="Жамбыла 2/4"/>
    <x v="1901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3"/>
    <x v="8"/>
    <s v="ОФФ_ТРЕЙД"/>
    <n v="6009003833"/>
    <s v="Salqyn Syra"/>
    <s v="Улы дала ул., 204 д."/>
    <x v="1902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9003833"/>
    <s v="Salqyn Syra"/>
    <s v="Улы дала ул., 204 д."/>
    <x v="1902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9004039"/>
    <s v="FAMILY MARKET"/>
    <s v="мкр Улы Дала Ул Х.Бокеевой 2"/>
    <x v="1903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9004039"/>
    <s v="FAMILY MARKET"/>
    <s v="мкр Улы Дала Ул Х.Бокеевой 2"/>
    <x v="1903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9004149"/>
    <s v="Хадия"/>
    <s v="Нурбаева 8"/>
    <x v="1904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9004149"/>
    <s v="Хадия"/>
    <s v="Нурбаева 8"/>
    <x v="1904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9004600"/>
    <s v="Sara"/>
    <s v="15 мкр., 998 д."/>
    <x v="1905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9004600"/>
    <s v="Sara"/>
    <s v="15 мкр., 998 д."/>
    <x v="1905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9005034"/>
    <s v="ХАНШАЙЫМ"/>
    <s v="Барбола 43/1"/>
    <x v="1906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9005034"/>
    <s v="ХАНШАЙЫМ"/>
    <s v="Барбола 43/1"/>
    <x v="1906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9005038"/>
    <s v="На районе"/>
    <s v="Магнилик Ел 16Б"/>
    <x v="1907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9005038"/>
    <s v="На районе"/>
    <s v="Магнилик Ел 16Б"/>
    <x v="1907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9005155"/>
    <s v="Ai-Market"/>
    <s v="Улы Дала 995"/>
    <x v="1908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9005155"/>
    <s v="Ai-Market"/>
    <s v="Улы Дала 995"/>
    <x v="1908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9005217"/>
    <s v="Umit market"/>
    <s v="Сыпатай батыр 105 а"/>
    <x v="1909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9005217"/>
    <s v="Umit market"/>
    <s v="Сыпатай батыр 105 а"/>
    <x v="1909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9005478"/>
    <s v="Айбар"/>
    <s v="Сатпаева 5 Е"/>
    <x v="1910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3"/>
    <x v="8"/>
    <s v="ОФФ_ТРЕЙД"/>
    <n v="6009005664"/>
    <s v="ALCOЦОН"/>
    <s v="Сулейманова 19Г"/>
    <x v="1911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9005664"/>
    <s v="ALCOЦОН"/>
    <s v="Сулейманова 19Г"/>
    <x v="1911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9005739"/>
    <s v="MONO"/>
    <s v="Жамбыла 164б"/>
    <x v="1912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3"/>
    <x v="8"/>
    <s v="ОФФ_ТРЕЙД"/>
    <n v="6009005746"/>
    <s v="RAYANA"/>
    <s v="Улы дала 47/1"/>
    <x v="1913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3"/>
    <x v="8"/>
    <s v="ОФФ_ТРЕЙД"/>
    <n v="6009005746"/>
    <s v="RAYANA"/>
    <s v="Улы дала 47/1"/>
    <x v="1913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1"/>
    <x v="113"/>
    <x v="8"/>
    <s v="ОФФ_ТРЕЙД"/>
    <n v="6009005813"/>
    <s v="АЗАМАТ"/>
    <s v="Аскарова 300"/>
    <x v="1914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9005813"/>
    <s v="АЗАМАТ"/>
    <s v="Аскарова 300"/>
    <x v="1914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9005826"/>
    <s v="Аида"/>
    <s v="Улы Дала 35/2"/>
    <x v="1915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3"/>
    <x v="8"/>
    <s v="ОФФ_ТРЕЙД"/>
    <n v="6009005826"/>
    <s v="Аида"/>
    <s v="Улы Дала 35/2"/>
    <x v="1915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4"/>
    <x v="8"/>
    <s v="ОФФ_ТРЕЙД"/>
    <n v="50593020"/>
    <s v="Дукен "/>
    <s v="1 мкр, д.12"/>
    <x v="1916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4"/>
    <x v="8"/>
    <s v="ОФФ_ТРЕЙД"/>
    <n v="50593020"/>
    <s v="Дукен "/>
    <s v="1 мкр, д.12"/>
    <x v="1916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4"/>
    <x v="8"/>
    <s v="ОФФ_ТРЕЙД"/>
    <n v="50593095"/>
    <s v="ASMOL"/>
    <s v="Аль-Фараби ул. 60"/>
    <x v="1917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4"/>
    <x v="8"/>
    <s v="ОФФ_ТРЕЙД"/>
    <n v="50593095"/>
    <s v="ASMOL"/>
    <s v="Аль-Фараби ул. 60"/>
    <x v="1917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4"/>
    <x v="8"/>
    <s v="ОФФ_ТРЕЙД"/>
    <n v="50654657"/>
    <s v="Татьяна "/>
    <s v="Казыбек би ул 114"/>
    <x v="1918"/>
    <s v="150519"/>
    <x v="0"/>
    <s v="08.05.2026"/>
    <s v="31.05.2026"/>
    <n v="4914.0049140049141"/>
    <n v="1600"/>
    <n v="1"/>
    <n v="1"/>
    <x v="1"/>
  </r>
  <r>
    <n v="90252"/>
    <s v="20332"/>
    <s v="ТОО Новруз Трейд"/>
    <x v="2"/>
    <x v="4"/>
    <x v="21"/>
    <x v="114"/>
    <x v="8"/>
    <s v="ОФФ_ТРЕЙД"/>
    <n v="50654657"/>
    <s v="Татьяна "/>
    <s v="Казыбек би ул 114"/>
    <x v="1918"/>
    <s v="162007"/>
    <x v="0"/>
    <s v="08.05.2026"/>
    <s v="31.05.2026"/>
    <n v="4914.0049140049141"/>
    <n v="2400"/>
    <n v="1"/>
    <n v="1"/>
    <x v="1"/>
  </r>
  <r>
    <n v="90252"/>
    <s v="20332"/>
    <s v="ТОО Новруз Трейд"/>
    <x v="2"/>
    <x v="4"/>
    <x v="21"/>
    <x v="114"/>
    <x v="8"/>
    <s v="ОФФ_ТРЕЙД"/>
    <n v="50802269"/>
    <s v="Умит "/>
    <s v="Желтоксан 79"/>
    <x v="1919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4"/>
    <x v="8"/>
    <s v="ОФФ_ТРЕЙД"/>
    <n v="50802269"/>
    <s v="Умит "/>
    <s v="Желтоксан 79"/>
    <x v="1919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4"/>
    <x v="8"/>
    <s v="ОФФ_ТРЕЙД"/>
    <n v="6009002957"/>
    <s v="ASMOL"/>
    <s v="2мкрн., 2а"/>
    <x v="1920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4"/>
    <x v="8"/>
    <s v="ОФФ_ТРЕЙД"/>
    <n v="6009002957"/>
    <s v="ASMOL"/>
    <s v="2мкрн., 2а"/>
    <x v="1920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4"/>
    <x v="8"/>
    <s v="ОФФ_ТРЕЙД"/>
    <n v="6009004126"/>
    <s v="Дукен 24/7"/>
    <s v="Толе би 234"/>
    <x v="1921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4"/>
    <x v="8"/>
    <s v="ОФФ_ТРЕЙД"/>
    <n v="6009004126"/>
    <s v="Дукен 24/7"/>
    <s v="Толе би 234"/>
    <x v="1921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4"/>
    <x v="8"/>
    <s v="ОФФ_ТРЕЙД"/>
    <n v="6009982497"/>
    <s v="BEIBARYS"/>
    <s v="Акбулак 1 мкр., 1 д."/>
    <x v="1922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1"/>
    <x v="114"/>
    <x v="8"/>
    <s v="ОФФ_ТРЕЙД"/>
    <n v="6009982497"/>
    <s v="BEIBARYS"/>
    <s v="Акбулак 1 мкр., 1 д."/>
    <x v="1922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5"/>
    <x v="8"/>
    <s v="ОФФ_ТРЕЙД"/>
    <n v="50592676"/>
    <s v="Дукен "/>
    <s v="2 массив Карасу, д.63а"/>
    <x v="1923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5"/>
    <x v="8"/>
    <s v="ОФФ_ТРЕЙД"/>
    <n v="50592676"/>
    <s v="Дукен "/>
    <s v="2 массив Карасу, д.63а"/>
    <x v="1923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5"/>
    <x v="8"/>
    <s v="ОФФ_ТРЕЙД"/>
    <n v="50592716"/>
    <s v="Бахтияр "/>
    <s v="Муканова ул, д.32а"/>
    <x v="1924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2"/>
    <x v="115"/>
    <x v="8"/>
    <s v="ОФФ_ТРЕЙД"/>
    <n v="50592716"/>
    <s v="Бахтияр "/>
    <s v="Муканова ул, д.32а"/>
    <x v="1924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2"/>
    <x v="115"/>
    <x v="8"/>
    <s v="ОФФ_ТРЕЙД"/>
    <n v="50592717"/>
    <s v="Бай-Жунис "/>
    <s v="Прманова ул, д.132а"/>
    <x v="1925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5"/>
    <x v="8"/>
    <s v="ОФФ_ТРЕЙД"/>
    <n v="50592717"/>
    <s v="Бай-Жунис "/>
    <s v="Прманова ул, д.132а"/>
    <x v="1925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5"/>
    <x v="8"/>
    <s v="ОФФ_ТРЕЙД"/>
    <n v="50592730"/>
    <s v="Назира "/>
    <s v="Егизбаева ул, д.3А"/>
    <x v="1926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2"/>
    <x v="115"/>
    <x v="8"/>
    <s v="ОФФ_ТРЕЙД"/>
    <n v="50592730"/>
    <s v="Назира "/>
    <s v="Егизбаева ул, д.3А"/>
    <x v="1926"/>
    <s v="162007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2"/>
    <x v="115"/>
    <x v="8"/>
    <s v="ОФФ_ТРЕЙД"/>
    <n v="50592744"/>
    <s v="На Рублевке "/>
    <s v="Муканова ул, д.20а"/>
    <x v="1927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2"/>
    <x v="115"/>
    <x v="8"/>
    <s v="ОФФ_ТРЕЙД"/>
    <n v="50592744"/>
    <s v="На Рублевке "/>
    <s v="Муканова ул, д.20а"/>
    <x v="1927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2"/>
    <x v="115"/>
    <x v="8"/>
    <s v="ОФФ_ТРЕЙД"/>
    <n v="50592751"/>
    <s v="Бейбит "/>
    <s v="Лукманова ул, д.61"/>
    <x v="1928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5"/>
    <x v="8"/>
    <s v="ОФФ_ТРЕЙД"/>
    <n v="50592751"/>
    <s v="Бейбит "/>
    <s v="Лукманова ул, д.61"/>
    <x v="1928"/>
    <s v="162007"/>
    <x v="0"/>
    <s v="08.05.2026"/>
    <s v="31.05.2026"/>
    <n v="4914.0049140049141"/>
    <n v="6000"/>
    <n v="1"/>
    <n v="1"/>
    <x v="1"/>
  </r>
  <r>
    <n v="90252"/>
    <s v="20332"/>
    <s v="ТОО Новруз Трейд"/>
    <x v="2"/>
    <x v="4"/>
    <x v="22"/>
    <x v="115"/>
    <x v="8"/>
    <s v="ОФФ_ТРЕЙД"/>
    <n v="50689465"/>
    <s v="Мерей "/>
    <s v="Жибек Жолы ул, д.11А"/>
    <x v="1929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5"/>
    <x v="8"/>
    <s v="ОФФ_ТРЕЙД"/>
    <n v="50689465"/>
    <s v="Мерей "/>
    <s v="Жибек Жолы ул, д.11А"/>
    <x v="1929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5"/>
    <x v="8"/>
    <s v="ОФФ_ТРЕЙД"/>
    <n v="50810411"/>
    <s v="Адил "/>
    <s v="Сыздыкова ул, д.14/13"/>
    <x v="1930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5"/>
    <x v="8"/>
    <s v="ОФФ_ТРЕЙД"/>
    <n v="50810411"/>
    <s v="Адил "/>
    <s v="Сыздыкова ул, д.14/13"/>
    <x v="1930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5"/>
    <x v="8"/>
    <s v="ОФФ_ТРЕЙД"/>
    <n v="50810412"/>
    <s v="Гульмира "/>
    <s v="1 массив Карасу, д.1"/>
    <x v="1931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2"/>
    <x v="115"/>
    <x v="8"/>
    <s v="ОФФ_ТРЕЙД"/>
    <n v="6000480564"/>
    <s v="Самурык "/>
    <s v="Марасулова ул 2, жалпактобе поселок"/>
    <x v="1932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5"/>
    <x v="8"/>
    <s v="ОФФ_ТРЕЙД"/>
    <n v="6000480564"/>
    <s v="Самурык "/>
    <s v="Марасулова ул 2, жалпактобе поселок"/>
    <x v="1932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5"/>
    <x v="8"/>
    <s v="ОФФ_ТРЕЙД"/>
    <n v="6000480751"/>
    <s v="Солнечный"/>
    <s v="Солнечный пос. 72"/>
    <x v="1933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5"/>
    <x v="8"/>
    <s v="ОФФ_ТРЕЙД"/>
    <n v="6000480751"/>
    <s v="Солнечный"/>
    <s v="Солнечный пос. 72"/>
    <x v="1933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5"/>
    <x v="8"/>
    <s v="ОФФ_ТРЕЙД"/>
    <n v="6000480841"/>
    <s v="Алгыс маркет "/>
    <s v="Дальняя Карасу 2 б ул."/>
    <x v="1934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2"/>
    <x v="115"/>
    <x v="8"/>
    <s v="ОФФ_ТРЕЙД"/>
    <n v="6000480841"/>
    <s v="Алгыс маркет "/>
    <s v="Дальняя Карасу 2 б ул."/>
    <x v="1934"/>
    <s v="162007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2"/>
    <x v="115"/>
    <x v="8"/>
    <s v="ОФФ_ТРЕЙД"/>
    <n v="6000480982"/>
    <s v="Гулмайса "/>
    <s v="Байтана батыр ул. 57 дом"/>
    <x v="1935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2"/>
    <x v="115"/>
    <x v="8"/>
    <s v="ОФФ_ТРЕЙД"/>
    <n v="6000480982"/>
    <s v="Гулмайса "/>
    <s v="Байтана батыр ул. 57 дом"/>
    <x v="1935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2"/>
    <x v="115"/>
    <x v="8"/>
    <s v="ОФФ_ТРЕЙД"/>
    <n v="6009001609"/>
    <s v="ASYLYM Market"/>
    <s v="Пирманова ул. 111а"/>
    <x v="1936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5"/>
    <x v="8"/>
    <s v="ОФФ_ТРЕЙД"/>
    <n v="6009001609"/>
    <s v="ASYLYM Market"/>
    <s v="Пирманова ул. 111а"/>
    <x v="1936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5"/>
    <x v="8"/>
    <s v="ОФФ_ТРЕЙД"/>
    <n v="6009002882"/>
    <s v="Илияс"/>
    <s v="Шаныпак мкр., 850 уч."/>
    <x v="1937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2"/>
    <x v="115"/>
    <x v="8"/>
    <s v="ОФФ_ТРЕЙД"/>
    <n v="6009002882"/>
    <s v="Илияс"/>
    <s v="Шаныпак мкр., 850 уч."/>
    <x v="1937"/>
    <s v="162007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2"/>
    <x v="115"/>
    <x v="8"/>
    <s v="ОФФ_ТРЕЙД"/>
    <n v="6009003292"/>
    <s v="Бакдаулет"/>
    <s v="Турксиб село, Желтоксан ул., 74б"/>
    <x v="1938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5"/>
    <x v="8"/>
    <s v="ОФФ_ТРЕЙД"/>
    <n v="6009003292"/>
    <s v="Бакдаулет"/>
    <s v="Турксиб село, Желтоксан ул., 74б"/>
    <x v="1938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5"/>
    <x v="8"/>
    <s v="ОФФ_ТРЕЙД"/>
    <n v="6009003335"/>
    <s v="Мансур"/>
    <s v="Ак жол ул., 83а д."/>
    <x v="1939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5"/>
    <x v="8"/>
    <s v="ОФФ_ТРЕЙД"/>
    <n v="6009003335"/>
    <s v="Мансур"/>
    <s v="Ак жол ул., 83а д."/>
    <x v="1939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5"/>
    <x v="8"/>
    <s v="ОФФ_ТРЕЙД"/>
    <n v="6009003582"/>
    <s v="BAUYR"/>
    <s v="Байтурсынова ул. 28 д."/>
    <x v="1940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5"/>
    <x v="8"/>
    <s v="ОФФ_ТРЕЙД"/>
    <n v="6009003582"/>
    <s v="BAUYR"/>
    <s v="Байтурсынова ул. 28 д."/>
    <x v="1940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5"/>
    <x v="8"/>
    <s v="ОФФ_ТРЕЙД"/>
    <n v="6009003794"/>
    <s v="ALINA"/>
    <s v="Ак Жол ул., 1а д."/>
    <x v="1941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2"/>
    <x v="115"/>
    <x v="8"/>
    <s v="ОФФ_ТРЕЙД"/>
    <n v="6009003794"/>
    <s v="ALINA"/>
    <s v="Ак Жол ул., 1а д."/>
    <x v="1941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2"/>
    <x v="115"/>
    <x v="8"/>
    <s v="ОФФ_ТРЕЙД"/>
    <n v="6009005285"/>
    <s v="Бахтияр"/>
    <s v="Сыздыкова 5 п., 16а д."/>
    <x v="1942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5"/>
    <x v="8"/>
    <s v="ОФФ_ТРЕЙД"/>
    <n v="6009005285"/>
    <s v="Бахтияр"/>
    <s v="Сыздыкова 5 п., 16а д."/>
    <x v="1942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5"/>
    <x v="8"/>
    <s v="ОФФ_ТРЕЙД"/>
    <n v="6009005411"/>
    <s v="Гулжан"/>
    <s v="Бейбетшилик ул., 38б д."/>
    <x v="1943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5"/>
    <x v="8"/>
    <s v="ОФФ_ТРЕЙД"/>
    <n v="6009005411"/>
    <s v="Гулжан"/>
    <s v="Бейбетшилик ул., 38б д."/>
    <x v="1943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6"/>
    <x v="8"/>
    <s v="ОФФ_ТРЕЙД"/>
    <n v="50592545"/>
    <s v="Жанель "/>
    <s v="Сахзаводская ул, д.4а"/>
    <x v="1944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2"/>
    <x v="116"/>
    <x v="8"/>
    <s v="ОФФ_ТРЕЙД"/>
    <n v="50592554"/>
    <s v="Ястреб "/>
    <s v="Курмангазы ул, д.41"/>
    <x v="1945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6"/>
    <x v="8"/>
    <s v="ОФФ_ТРЕЙД"/>
    <n v="50592554"/>
    <s v="Ястреб "/>
    <s v="Курмангазы ул, д.41"/>
    <x v="1945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6"/>
    <x v="8"/>
    <s v="ОФФ_ТРЕЙД"/>
    <n v="50592558"/>
    <s v="DEMINUR"/>
    <s v="Рафинадная ул, д.1"/>
    <x v="1946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2"/>
    <x v="116"/>
    <x v="8"/>
    <s v="ОФФ_ТРЕЙД"/>
    <n v="50592561"/>
    <s v="Дукен "/>
    <s v="Утеген Батыра ул, д.39а"/>
    <x v="1947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6"/>
    <x v="8"/>
    <s v="ОФФ_ТРЕЙД"/>
    <n v="50592561"/>
    <s v="Дукен "/>
    <s v="Утеген Батыра ул, д.39а"/>
    <x v="1947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6"/>
    <x v="8"/>
    <s v="ОФФ_ТРЕЙД"/>
    <n v="50592569"/>
    <s v="ALTYN ORDA"/>
    <s v="Сахзаводская ул, д.12"/>
    <x v="1948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6"/>
    <x v="8"/>
    <s v="ОФФ_ТРЕЙД"/>
    <n v="50592569"/>
    <s v="ALTYN ORDA"/>
    <s v="Сахзаводская ул, д.12"/>
    <x v="1948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6"/>
    <x v="8"/>
    <s v="ОФФ_ТРЕЙД"/>
    <n v="50592619"/>
    <s v="Дукен "/>
    <s v="Курмангазы ул, д.28"/>
    <x v="1949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6"/>
    <x v="8"/>
    <s v="ОФФ_ТРЕЙД"/>
    <n v="50592619"/>
    <s v="Дукен "/>
    <s v="Курмангазы ул, д.28"/>
    <x v="1949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6"/>
    <x v="8"/>
    <s v="ОФФ_ТРЕЙД"/>
    <n v="50592623"/>
    <s v="Магжан "/>
    <s v="Ауэзова ул, д.5а"/>
    <x v="1950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2"/>
    <x v="116"/>
    <x v="8"/>
    <s v="ОФФ_ТРЕЙД"/>
    <n v="50592623"/>
    <s v="Магжан "/>
    <s v="Ауэзова ул, д.5а"/>
    <x v="1950"/>
    <s v="162007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2"/>
    <x v="116"/>
    <x v="8"/>
    <s v="ОФФ_ТРЕЙД"/>
    <n v="50592884"/>
    <s v="Маржан "/>
    <s v="Сарыкемер с., Толе Би ул. б/н"/>
    <x v="1951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6"/>
    <x v="8"/>
    <s v="ОФФ_ТРЕЙД"/>
    <n v="50592884"/>
    <s v="Маржан "/>
    <s v="Сарыкемер с., Толе Би ул. б/н"/>
    <x v="1951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6"/>
    <x v="8"/>
    <s v="ОФФ_ТРЕЙД"/>
    <n v="50592886"/>
    <s v="Сатей"/>
    <s v="Сарыкемер с., Конаева ул. б/н"/>
    <x v="1952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6"/>
    <x v="8"/>
    <s v="ОФФ_ТРЕЙД"/>
    <n v="50592886"/>
    <s v="Сатей"/>
    <s v="Сарыкемер с., Конаева ул. б/н"/>
    <x v="1952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6"/>
    <x v="8"/>
    <s v="ОФФ_ТРЕЙД"/>
    <n v="6000480525"/>
    <s v="Ажар "/>
    <s v="Мырзатай пос., трасса Тараз-Жетибай "/>
    <x v="1953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6"/>
    <x v="8"/>
    <s v="ОФФ_ТРЕЙД"/>
    <n v="6000480525"/>
    <s v="Ажар "/>
    <s v="Мырзатай пос., трасса Тараз-Жетибай "/>
    <x v="1953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6"/>
    <x v="8"/>
    <s v="ОФФ_ТРЕЙД"/>
    <n v="6000480528"/>
    <s v="Акку "/>
    <s v="Сарыкемер пос., Байзак Батыр ул. 97"/>
    <x v="1954"/>
    <s v="162007"/>
    <x v="0"/>
    <s v="08.05.2026"/>
    <s v="31.05.2026"/>
    <n v="4914.0049140049141"/>
    <n v="8000"/>
    <n v="1"/>
    <n v="1"/>
    <x v="1"/>
  </r>
  <r>
    <n v="90252"/>
    <s v="20332"/>
    <s v="ТОО Новруз Трейд"/>
    <x v="2"/>
    <x v="4"/>
    <x v="22"/>
    <x v="116"/>
    <x v="8"/>
    <s v="ОФФ_ТРЕЙД"/>
    <n v="6000480648"/>
    <s v="Айгерим "/>
    <s v="Кумжота село Жамбула 1"/>
    <x v="1955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6"/>
    <x v="8"/>
    <s v="ОФФ_ТРЕЙД"/>
    <n v="6000480648"/>
    <s v="Айгерим "/>
    <s v="Кумжота село Жамбула 1"/>
    <x v="1955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6"/>
    <x v="8"/>
    <s v="ОФФ_ТРЕЙД"/>
    <n v="6000480834"/>
    <s v="Мария "/>
    <s v="Бурыл с. Кумжота 22а"/>
    <x v="1956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6"/>
    <x v="8"/>
    <s v="ОФФ_ТРЕЙД"/>
    <n v="6000480834"/>
    <s v="Мария "/>
    <s v="Бурыл с. Кумжота 22а"/>
    <x v="1956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6"/>
    <x v="8"/>
    <s v="ОФФ_ТРЕЙД"/>
    <n v="6009001898"/>
    <s v="Besterek"/>
    <s v="Мамбет батыра ул., 35 д."/>
    <x v="1957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6"/>
    <x v="8"/>
    <s v="ОФФ_ТРЕЙД"/>
    <n v="6009001898"/>
    <s v="Besterek"/>
    <s v="Мамбет батыра ул., 35 д."/>
    <x v="1957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6"/>
    <x v="8"/>
    <s v="ОФФ_ТРЕЙД"/>
    <n v="6009002029"/>
    <s v="Сафият"/>
    <s v="Кайнар ул., 34 д."/>
    <x v="1958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2"/>
    <x v="116"/>
    <x v="8"/>
    <s v="ОФФ_ТРЕЙД"/>
    <n v="6009002029"/>
    <s v="Сафият"/>
    <s v="Кайнар ул., 34 д."/>
    <x v="1958"/>
    <s v="162007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2"/>
    <x v="116"/>
    <x v="8"/>
    <s v="ОФФ_ТРЕЙД"/>
    <n v="6009002176"/>
    <s v="Asylym"/>
    <s v="Исмайлова ул., 47д,"/>
    <x v="1959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2"/>
    <x v="116"/>
    <x v="8"/>
    <s v="ОФФ_ТРЕЙД"/>
    <n v="6009002180"/>
    <s v="Жасулан"/>
    <s v="Толе би ул., 120д."/>
    <x v="1960"/>
    <s v="150519"/>
    <x v="0"/>
    <s v="08.05.2026"/>
    <s v="31.05.2026"/>
    <n v="4914.0049140049141"/>
    <n v="1600"/>
    <n v="1"/>
    <n v="1"/>
    <x v="1"/>
  </r>
  <r>
    <n v="90252"/>
    <s v="20332"/>
    <s v="ТОО Новруз Трейд"/>
    <x v="2"/>
    <x v="4"/>
    <x v="22"/>
    <x v="116"/>
    <x v="8"/>
    <s v="ОФФ_ТРЕЙД"/>
    <n v="6009002180"/>
    <s v="Жасулан"/>
    <s v="Толе би ул., 120д."/>
    <x v="1960"/>
    <s v="162007"/>
    <x v="0"/>
    <s v="08.05.2026"/>
    <s v="31.05.2026"/>
    <n v="4914.0049140049141"/>
    <n v="2400"/>
    <n v="1"/>
    <n v="1"/>
    <x v="1"/>
  </r>
  <r>
    <n v="90252"/>
    <s v="20332"/>
    <s v="ТОО Новруз Трейд"/>
    <x v="2"/>
    <x v="4"/>
    <x v="22"/>
    <x v="116"/>
    <x v="8"/>
    <s v="ОФФ_ТРЕЙД"/>
    <n v="6009002774"/>
    <s v="Dinar"/>
    <s v="Саялы ул., 129"/>
    <x v="1961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6"/>
    <x v="8"/>
    <s v="ОФФ_ТРЕЙД"/>
    <n v="6009002774"/>
    <s v="Dinar"/>
    <s v="Саялы ул., 129"/>
    <x v="1961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6"/>
    <x v="8"/>
    <s v="ОФФ_ТРЕЙД"/>
    <n v="6009003012"/>
    <s v="Сымбат"/>
    <s v="Дихан пос., 9 мая ул.,  52д."/>
    <x v="1962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2"/>
    <x v="116"/>
    <x v="8"/>
    <s v="ОФФ_ТРЕЙД"/>
    <n v="6009003012"/>
    <s v="Сымбат"/>
    <s v="Дихан пос., 9 мая ул.,  52д."/>
    <x v="1962"/>
    <s v="162007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2"/>
    <x v="116"/>
    <x v="8"/>
    <s v="ОФФ_ТРЕЙД"/>
    <n v="6009003300"/>
    <s v="Айша"/>
    <s v="Конаева 62 А"/>
    <x v="1963"/>
    <s v="150519"/>
    <x v="0"/>
    <s v="08.05.2026"/>
    <s v="31.05.2026"/>
    <n v="4914.0049140049141"/>
    <n v="2400"/>
    <n v="1"/>
    <n v="1"/>
    <x v="1"/>
  </r>
  <r>
    <n v="90252"/>
    <s v="20332"/>
    <s v="ТОО Новруз Трейд"/>
    <x v="2"/>
    <x v="4"/>
    <x v="22"/>
    <x v="116"/>
    <x v="8"/>
    <s v="ОФФ_ТРЕЙД"/>
    <n v="6009003300"/>
    <s v="Айша"/>
    <s v="Конаева 62 А"/>
    <x v="1963"/>
    <s v="162007"/>
    <x v="0"/>
    <s v="08.05.2026"/>
    <s v="31.05.2026"/>
    <n v="4914.0049140049141"/>
    <n v="1600"/>
    <n v="1"/>
    <n v="1"/>
    <x v="1"/>
  </r>
  <r>
    <n v="90252"/>
    <s v="20332"/>
    <s v="ТОО Новруз Трейд"/>
    <x v="2"/>
    <x v="4"/>
    <x v="22"/>
    <x v="116"/>
    <x v="8"/>
    <s v="ОФФ_ТРЕЙД"/>
    <n v="6009005247"/>
    <s v="Айнара"/>
    <s v="Аймантобее Алашбай 26"/>
    <x v="1964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2"/>
    <x v="116"/>
    <x v="8"/>
    <s v="ОФФ_ТРЕЙД"/>
    <n v="6009005534"/>
    <s v="Ырыскелди"/>
    <s v="Байбосынулы 2"/>
    <x v="1965"/>
    <s v="150519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2"/>
    <x v="116"/>
    <x v="8"/>
    <s v="ОФФ_ТРЕЙД"/>
    <n v="6009005534"/>
    <s v="Ырыскелди"/>
    <s v="Байбосынулы 2"/>
    <x v="1965"/>
    <s v="162007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2"/>
    <x v="116"/>
    <x v="8"/>
    <s v="ОФФ_ТРЕЙД"/>
    <n v="6009005934"/>
    <s v="Сезім"/>
    <s v="Қонаева 60"/>
    <x v="1966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2"/>
    <x v="116"/>
    <x v="8"/>
    <s v="ОФФ_ТРЕЙД"/>
    <n v="600901945"/>
    <s v="Самгат"/>
    <s v="Конаева 130а"/>
    <x v="1967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6"/>
    <x v="8"/>
    <s v="ОФФ_ТРЕЙД"/>
    <n v="600901945"/>
    <s v="Самгат"/>
    <s v="Конаева 130а"/>
    <x v="1967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6"/>
    <x v="8"/>
    <s v="ОФФ_ТРЕЙД"/>
    <n v="6009930052"/>
    <s v="Алинур Кумжота "/>
    <s v="Дангыл ата ул 48"/>
    <x v="1968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2"/>
    <x v="116"/>
    <x v="8"/>
    <s v="ОФФ_ТРЕЙД"/>
    <n v="6009930110"/>
    <s v="BOLASHAQ"/>
    <s v="Таласская ул 44"/>
    <x v="1969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2"/>
    <x v="116"/>
    <x v="8"/>
    <s v="ОФФ_ТРЕЙД"/>
    <n v="6009930110"/>
    <s v="BOLASHAQ"/>
    <s v="Таласская ул 44"/>
    <x v="1969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2"/>
    <x v="116"/>
    <x v="8"/>
    <s v="ОФФ_ТРЕЙД"/>
    <n v="6009980126"/>
    <s v="Димаш"/>
    <s v="Байзакски р., с.Коктал, Мадимар ул, 1в дом"/>
    <x v="1970"/>
    <s v="150519"/>
    <x v="0"/>
    <s v="08.05.2026"/>
    <s v="31.05.2026"/>
    <n v="4914.0049140049141"/>
    <n v="7000"/>
    <n v="1"/>
    <n v="1"/>
    <x v="1"/>
  </r>
  <r>
    <n v="90252"/>
    <s v="20332"/>
    <s v="ТОО Новруз Трейд"/>
    <x v="2"/>
    <x v="4"/>
    <x v="22"/>
    <x v="116"/>
    <x v="8"/>
    <s v="ОФФ_ТРЕЙД"/>
    <n v="6009980126"/>
    <s v="Димаш"/>
    <s v="Байзакски р., с.Коктал, Мадимар ул, 1в дом"/>
    <x v="1970"/>
    <s v="162007"/>
    <x v="0"/>
    <s v="08.05.2026"/>
    <s v="31.05.2026"/>
    <n v="4914.0049140049141"/>
    <n v="5000"/>
    <n v="1"/>
    <n v="1"/>
    <x v="1"/>
  </r>
  <r>
    <n v="90252"/>
    <s v="20332"/>
    <s v="ТОО Новруз Трейд"/>
    <x v="2"/>
    <x v="4"/>
    <x v="22"/>
    <x v="117"/>
    <x v="8"/>
    <s v="ОФФ_ТРЕЙД"/>
    <n v="50593532"/>
    <s v="ASMOL"/>
    <s v="Ташкентская ул, д.244"/>
    <x v="1971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7"/>
    <x v="8"/>
    <s v="ОФФ_ТРЕЙД"/>
    <n v="50593532"/>
    <s v="ASMOL"/>
    <s v="Ташкентская ул, д.244"/>
    <x v="1971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7"/>
    <x v="8"/>
    <s v="ОФФ_ТРЕЙД"/>
    <n v="50593588"/>
    <s v="Корона "/>
    <s v="Коммунальная ул, д.3"/>
    <x v="1972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7"/>
    <x v="8"/>
    <s v="ОФФ_ТРЕЙД"/>
    <n v="50593588"/>
    <s v="Корона "/>
    <s v="Коммунальная ул, д.3"/>
    <x v="1972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7"/>
    <x v="8"/>
    <s v="ОФФ_ТРЕЙД"/>
    <n v="50593664"/>
    <s v="Дукен "/>
    <s v="Казакова ул, д.112"/>
    <x v="1973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2"/>
    <x v="117"/>
    <x v="8"/>
    <s v="ОФФ_ТРЕЙД"/>
    <n v="50593664"/>
    <s v="Дукен "/>
    <s v="Казакова ул, д.112"/>
    <x v="1973"/>
    <s v="162007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2"/>
    <x v="117"/>
    <x v="8"/>
    <s v="ОФФ_ТРЕЙД"/>
    <n v="50810399"/>
    <s v="Толымбет "/>
    <s v="Балуан Шолак ул, д.2"/>
    <x v="1974"/>
    <s v="150519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2"/>
    <x v="117"/>
    <x v="8"/>
    <s v="ОФФ_ТРЕЙД"/>
    <n v="50810399"/>
    <s v="Толымбет "/>
    <s v="Балуан Шолак ул, д.2"/>
    <x v="1974"/>
    <s v="162007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2"/>
    <x v="117"/>
    <x v="8"/>
    <s v="ОФФ_ТРЕЙД"/>
    <n v="6000480163"/>
    <s v="Кристалл"/>
    <s v="Айтиева 93"/>
    <x v="1975"/>
    <s v="162007"/>
    <x v="0"/>
    <s v="08.05.2026"/>
    <s v="31.05.2026"/>
    <n v="4914.0049140049141"/>
    <n v="8000"/>
    <n v="1"/>
    <n v="1"/>
    <x v="1"/>
  </r>
  <r>
    <n v="90252"/>
    <s v="20332"/>
    <s v="ТОО Новруз Трейд"/>
    <x v="2"/>
    <x v="4"/>
    <x v="22"/>
    <x v="117"/>
    <x v="8"/>
    <s v="ОФФ_ТРЕЙД"/>
    <n v="6009003251"/>
    <s v="Тенге"/>
    <s v="Толе Би 9В"/>
    <x v="1976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7"/>
    <x v="8"/>
    <s v="ОФФ_ТРЕЙД"/>
    <n v="6009003251"/>
    <s v="Тенге"/>
    <s v="Толе Би 9В"/>
    <x v="1976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7"/>
    <x v="8"/>
    <s v="ОФФ_ТРЕЙД"/>
    <n v="6009004692"/>
    <s v="KERUEN"/>
    <s v="Есей би 2"/>
    <x v="1977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7"/>
    <x v="8"/>
    <s v="ОФФ_ТРЕЙД"/>
    <n v="6009004692"/>
    <s v="KERUEN"/>
    <s v="Есей би 2"/>
    <x v="1977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7"/>
    <x v="8"/>
    <s v="ОФФ_ТРЕЙД"/>
    <n v="6009005156"/>
    <s v="Чарос"/>
    <s v="Сенкибай 2б"/>
    <x v="1978"/>
    <s v="150519"/>
    <x v="0"/>
    <s v="08.05.2026"/>
    <s v="31.05.2026"/>
    <n v="4914.0049140049141"/>
    <n v="8000"/>
    <n v="1"/>
    <n v="1"/>
    <x v="1"/>
  </r>
  <r>
    <n v="90252"/>
    <s v="20332"/>
    <s v="ТОО Новруз Трейд"/>
    <x v="2"/>
    <x v="4"/>
    <x v="22"/>
    <x v="118"/>
    <x v="8"/>
    <s v="ОФФ_ТРЕЙД"/>
    <n v="50729735"/>
    <s v="Акшуак Ана "/>
    <s v="Молдагуловой ул, д.35"/>
    <x v="1979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2"/>
    <x v="118"/>
    <x v="8"/>
    <s v="ОФФ_ТРЕЙД"/>
    <n v="50729745"/>
    <s v="Аскар Косе "/>
    <s v="2 мкр, д.6"/>
    <x v="1980"/>
    <s v="150519"/>
    <x v="0"/>
    <s v="08.05.2026"/>
    <s v="31.05.2026"/>
    <n v="4914.0049140049141"/>
    <n v="6000"/>
    <n v="1"/>
    <n v="1"/>
    <x v="1"/>
  </r>
  <r>
    <n v="90252"/>
    <s v="20332"/>
    <s v="ТОО Новруз Трейд"/>
    <x v="2"/>
    <x v="4"/>
    <x v="22"/>
    <x v="118"/>
    <x v="8"/>
    <s v="ОФФ_ТРЕЙД"/>
    <n v="50729745"/>
    <s v="Аскар Косе "/>
    <s v="2 мкр, д.6"/>
    <x v="1980"/>
    <s v="162007"/>
    <x v="0"/>
    <s v="08.05.2026"/>
    <s v="31.05.2026"/>
    <n v="4914.0049140049141"/>
    <n v="10000"/>
    <n v="1"/>
    <n v="1"/>
    <x v="1"/>
  </r>
  <r>
    <n v="90252"/>
    <s v="20332"/>
    <s v="ТОО Новруз Трейд"/>
    <x v="2"/>
    <x v="4"/>
    <x v="22"/>
    <x v="118"/>
    <x v="8"/>
    <s v="ОФФ_ТРЕЙД"/>
    <n v="50729754"/>
    <s v="Береке "/>
    <s v="3 мкр, д.22"/>
    <x v="1981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50729754"/>
    <s v="Береке "/>
    <s v="3 мкр, д.22"/>
    <x v="1981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50729770"/>
    <s v="Жамбыл "/>
    <s v="Байкадам, Кариулы ул, д.21"/>
    <x v="1982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50729770"/>
    <s v="Жамбыл "/>
    <s v="Байкадам, Кариулы ул, д.21"/>
    <x v="1982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50729774"/>
    <s v="Камилла "/>
    <s v="Шакиров ул, д.67"/>
    <x v="1983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2"/>
    <x v="118"/>
    <x v="8"/>
    <s v="ОФФ_ТРЕЙД"/>
    <n v="50729774"/>
    <s v="Камилла "/>
    <s v="Шакиров ул, д.67"/>
    <x v="1983"/>
    <s v="162007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2"/>
    <x v="118"/>
    <x v="8"/>
    <s v="ОФФ_ТРЕЙД"/>
    <n v="50729780"/>
    <s v="Марат "/>
    <s v="Байкадам, Толе Би ул, д.1"/>
    <x v="1984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2"/>
    <x v="118"/>
    <x v="8"/>
    <s v="ОФФ_ТРЕЙД"/>
    <n v="50729780"/>
    <s v="Марат "/>
    <s v="Байкадам, Толе Би ул, д.1"/>
    <x v="1984"/>
    <s v="162007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2"/>
    <x v="118"/>
    <x v="8"/>
    <s v="ОФФ_ТРЕЙД"/>
    <n v="50729785"/>
    <s v="Мелодия "/>
    <s v="Молдагуловой ул, д.25"/>
    <x v="1985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50729785"/>
    <s v="Мелодия "/>
    <s v="Молдагуловой ул, д.25"/>
    <x v="1985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50729803"/>
    <s v="Сабина "/>
    <s v="Момыш улы ул, д.8"/>
    <x v="1986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2"/>
    <x v="118"/>
    <x v="8"/>
    <s v="ОФФ_ТРЕЙД"/>
    <n v="50729803"/>
    <s v="Сабина "/>
    <s v="Момыш улы ул, д.8"/>
    <x v="1986"/>
    <s v="162007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2"/>
    <x v="118"/>
    <x v="8"/>
    <s v="ОФФ_ТРЕЙД"/>
    <n v="50729809"/>
    <s v="СӘТТІЛІК"/>
    <s v="Жанатас 3 мкр, д.26"/>
    <x v="1987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50729809"/>
    <s v="СӘТТІЛІК"/>
    <s v="Жанатас 3 мкр, д.26"/>
    <x v="1987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50729815"/>
    <s v="Томирис "/>
    <s v="Момыш улы ул, д.23"/>
    <x v="1988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2"/>
    <x v="118"/>
    <x v="8"/>
    <s v="ОФФ_ТРЕЙД"/>
    <n v="50729815"/>
    <s v="Томирис "/>
    <s v="Момыш улы ул, д.23"/>
    <x v="1988"/>
    <s v="162007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2"/>
    <x v="118"/>
    <x v="8"/>
    <s v="ОФФ_ТРЕЙД"/>
    <n v="50802342"/>
    <s v="Олжа "/>
    <s v="Аса, Абая ул, д.20 а"/>
    <x v="1989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50802342"/>
    <s v="Олжа "/>
    <s v="Аса, Абая ул, д.20 а"/>
    <x v="1989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50802356"/>
    <s v="Лейла 2 "/>
    <s v="Аса с., Абая ул. 20 А"/>
    <x v="1990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2"/>
    <x v="118"/>
    <x v="8"/>
    <s v="ОФФ_ТРЕЙД"/>
    <n v="50802356"/>
    <s v="Лейла 2 "/>
    <s v="Аса с., Абая ул. 20 А"/>
    <x v="1990"/>
    <s v="162007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2"/>
    <x v="118"/>
    <x v="8"/>
    <s v="ОФФ_ТРЕЙД"/>
    <n v="6000480174"/>
    <s v="Нурлес "/>
    <s v="Молдагулова ул. 46"/>
    <x v="1991"/>
    <s v="162007"/>
    <x v="0"/>
    <s v="08.05.2026"/>
    <s v="31.05.2026"/>
    <n v="4914.0049140049141"/>
    <n v="8000"/>
    <n v="1"/>
    <n v="1"/>
    <x v="1"/>
  </r>
  <r>
    <n v="90252"/>
    <s v="20332"/>
    <s v="ТОО Новруз Трейд"/>
    <x v="2"/>
    <x v="4"/>
    <x v="22"/>
    <x v="118"/>
    <x v="8"/>
    <s v="ОФФ_ТРЕЙД"/>
    <n v="6000480731"/>
    <s v="Асель "/>
    <s v="1 мкр 16 дом Жанатас г."/>
    <x v="1992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2"/>
    <x v="118"/>
    <x v="8"/>
    <s v="ОФФ_ТРЕЙД"/>
    <n v="6000480778"/>
    <s v="Батыр "/>
    <s v="Байкадам Султангазиева 7"/>
    <x v="1993"/>
    <s v="150519"/>
    <x v="0"/>
    <s v="08.05.2026"/>
    <s v="31.05.2026"/>
    <n v="4914.0049140049141"/>
    <n v="20000"/>
    <n v="1"/>
    <n v="1"/>
    <x v="1"/>
  </r>
  <r>
    <n v="90252"/>
    <s v="20332"/>
    <s v="ТОО Новруз Трейд"/>
    <x v="2"/>
    <x v="4"/>
    <x v="22"/>
    <x v="118"/>
    <x v="8"/>
    <s v="ОФФ_ТРЕЙД"/>
    <n v="6000480778"/>
    <s v="Батыр "/>
    <s v="Байкадам Султангазиева 7"/>
    <x v="1993"/>
    <s v="162007"/>
    <x v="0"/>
    <s v="08.05.2026"/>
    <s v="31.05.2026"/>
    <n v="4914.0049140049141"/>
    <n v="20000"/>
    <n v="1"/>
    <n v="1"/>
    <x v="1"/>
  </r>
  <r>
    <n v="90252"/>
    <s v="20332"/>
    <s v="ТОО Новруз Трейд"/>
    <x v="2"/>
    <x v="4"/>
    <x v="22"/>
    <x v="118"/>
    <x v="8"/>
    <s v="ОФФ_ТРЕЙД"/>
    <n v="6000480818"/>
    <s v="Мини маркет "/>
    <s v="Молдагулова ул 48а"/>
    <x v="1994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6000480818"/>
    <s v="Мини маркет "/>
    <s v="Молдагулова ул 48а"/>
    <x v="1994"/>
    <s v="162007"/>
    <x v="0"/>
    <s v="08.05.2026"/>
    <s v="31.05.2026"/>
    <n v="4914.0049140049141"/>
    <n v="10000"/>
    <n v="1"/>
    <n v="1"/>
    <x v="1"/>
  </r>
  <r>
    <n v="90252"/>
    <s v="20332"/>
    <s v="ТОО Новруз Трейд"/>
    <x v="2"/>
    <x v="4"/>
    <x v="22"/>
    <x v="118"/>
    <x v="8"/>
    <s v="ОФФ_ТРЕЙД"/>
    <n v="6000480831"/>
    <s v="Ажар "/>
    <s v="Жанатас новый округ "/>
    <x v="1995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2"/>
    <x v="118"/>
    <x v="8"/>
    <s v="ОФФ_ТРЕЙД"/>
    <n v="6000480831"/>
    <s v="Ажар "/>
    <s v="Жанатас новый округ "/>
    <x v="1995"/>
    <s v="162007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2"/>
    <x v="118"/>
    <x v="8"/>
    <s v="ОФФ_ТРЕЙД"/>
    <n v="6000481036"/>
    <s v="СӘТТІЛІК"/>
    <s v="Жанатас г. 5 мкр дом 9б"/>
    <x v="1996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6000481036"/>
    <s v="СӘТТІЛІК"/>
    <s v="Жанатас г. 5 мкр дом 9б"/>
    <x v="1996"/>
    <s v="162007"/>
    <x v="0"/>
    <s v="08.05.2026"/>
    <s v="31.05.2026"/>
    <n v="4914.0049140049141"/>
    <n v="6000"/>
    <n v="1"/>
    <n v="1"/>
    <x v="1"/>
  </r>
  <r>
    <n v="90252"/>
    <s v="20332"/>
    <s v="ТОО Новруз Трейд"/>
    <x v="2"/>
    <x v="4"/>
    <x v="22"/>
    <x v="118"/>
    <x v="8"/>
    <s v="ОФФ_ТРЕЙД"/>
    <n v="6009001524"/>
    <s v="NurAi"/>
    <s v="3 мкр., дом 33"/>
    <x v="1997"/>
    <s v="150519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2"/>
    <x v="118"/>
    <x v="8"/>
    <s v="ОФФ_ТРЕЙД"/>
    <n v="6009001524"/>
    <s v="NurAi"/>
    <s v="3 мкр., дом 33"/>
    <x v="1997"/>
    <s v="162007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2"/>
    <x v="118"/>
    <x v="8"/>
    <s v="ОФФ_ТРЕЙД"/>
    <n v="6009001592"/>
    <s v="Темирлан"/>
    <s v="3 мкр., 48а"/>
    <x v="1998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6009001592"/>
    <s v="Темирлан"/>
    <s v="3 мкр., 48а"/>
    <x v="1998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6009001679"/>
    <s v="Damir market"/>
    <s v="3 мкр., 22а д."/>
    <x v="1999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6009001679"/>
    <s v="Damir market"/>
    <s v="3 мкр., 22а д."/>
    <x v="1999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6009002662"/>
    <s v="Нурислам"/>
    <s v=" Шейна 17"/>
    <x v="2000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2"/>
    <x v="118"/>
    <x v="8"/>
    <s v="ОФФ_ТРЕЙД"/>
    <n v="6009002671"/>
    <s v="Рахат Сауда уй"/>
    <s v="Абая 1/г"/>
    <x v="2001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6009002671"/>
    <s v="Рахат Сауда уй"/>
    <s v="Абая 1/г"/>
    <x v="2001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6009003344"/>
    <s v="Erasyl"/>
    <s v="2 мкр., 7д."/>
    <x v="2002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2"/>
    <x v="118"/>
    <x v="8"/>
    <s v="ОФФ_ТРЕЙД"/>
    <n v="6009003344"/>
    <s v="Erasyl"/>
    <s v="2 мкр., 7д."/>
    <x v="2002"/>
    <s v="162007"/>
    <x v="0"/>
    <s v="08.05.2026"/>
    <s v="31.05.2026"/>
    <n v="4914.0049140049141"/>
    <n v="7000"/>
    <n v="1"/>
    <n v="1"/>
    <x v="1"/>
  </r>
  <r>
    <n v="90252"/>
    <s v="20332"/>
    <s v="ТОО Новруз Трейд"/>
    <x v="2"/>
    <x v="4"/>
    <x v="22"/>
    <x v="118"/>
    <x v="8"/>
    <s v="ОФФ_ТРЕЙД"/>
    <n v="6009003404"/>
    <s v="Айым"/>
    <s v="1 мкр., 47а"/>
    <x v="2003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6009003404"/>
    <s v="Айым"/>
    <s v="1 мкр., 47а"/>
    <x v="2003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6009003772"/>
    <s v="Раяна"/>
    <s v="Байкадам 1"/>
    <x v="2004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6009003772"/>
    <s v="Раяна"/>
    <s v="Байкадам 1"/>
    <x v="2004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6009003803"/>
    <s v="Duken"/>
    <s v="Кошербай 28 А"/>
    <x v="2005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2"/>
    <x v="118"/>
    <x v="8"/>
    <s v="ОФФ_ТРЕЙД"/>
    <n v="6009003803"/>
    <s v="Duken"/>
    <s v="Кошербай 28 А"/>
    <x v="2005"/>
    <s v="162007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2"/>
    <x v="118"/>
    <x v="8"/>
    <s v="ОФФ_ТРЕЙД"/>
    <n v="6009005165"/>
    <s v="AINAZ"/>
    <s v="Шайкорык ст., Аккайнар ул., 6 а д."/>
    <x v="2006"/>
    <s v="150519"/>
    <x v="0"/>
    <s v="08.05.2026"/>
    <s v="31.05.2026"/>
    <n v="4914.0049140049141"/>
    <n v="5000"/>
    <n v="1"/>
    <n v="1"/>
    <x v="1"/>
  </r>
  <r>
    <n v="90252"/>
    <s v="20332"/>
    <s v="ТОО Новруз Трейд"/>
    <x v="2"/>
    <x v="4"/>
    <x v="22"/>
    <x v="118"/>
    <x v="8"/>
    <s v="ОФФ_ТРЕЙД"/>
    <n v="6009005165"/>
    <s v="AINAZ"/>
    <s v="Шайкорык ст., Аккайнар ул., 6 а д."/>
    <x v="2006"/>
    <s v="162007"/>
    <x v="0"/>
    <s v="08.05.2026"/>
    <s v="31.05.2026"/>
    <n v="4914.0049140049141"/>
    <n v="7000"/>
    <n v="1"/>
    <n v="1"/>
    <x v="1"/>
  </r>
  <r>
    <n v="90252"/>
    <s v="20332"/>
    <s v="ТОО Новруз Трейд"/>
    <x v="2"/>
    <x v="4"/>
    <x v="22"/>
    <x v="118"/>
    <x v="8"/>
    <s v="ОФФ_ТРЕЙД"/>
    <n v="6009005357"/>
    <s v="Айсұлтан"/>
    <s v="Абай 25"/>
    <x v="2007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6009005357"/>
    <s v="Айсұлтан"/>
    <s v="Абай 25"/>
    <x v="2007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6009005790"/>
    <s v="Инжу"/>
    <s v="Аса Абая 169к"/>
    <x v="2008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6009005790"/>
    <s v="Инжу"/>
    <s v="Аса Абая 169к"/>
    <x v="2008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6009005869"/>
    <s v="Dias"/>
    <s v=" Алия Молдагулова 40"/>
    <x v="2009"/>
    <s v="150519"/>
    <x v="0"/>
    <s v="08.05.2026"/>
    <s v="31.05.2026"/>
    <n v="4914.0049140049141"/>
    <n v="3200"/>
    <n v="1"/>
    <n v="1"/>
    <x v="1"/>
  </r>
  <r>
    <n v="90252"/>
    <s v="20332"/>
    <s v="ТОО Новруз Трейд"/>
    <x v="2"/>
    <x v="4"/>
    <x v="22"/>
    <x v="118"/>
    <x v="8"/>
    <s v="ОФФ_ТРЕЙД"/>
    <n v="6009005869"/>
    <s v="Dias"/>
    <s v=" Алия Молдагулова 40"/>
    <x v="2009"/>
    <s v="162007"/>
    <x v="0"/>
    <s v="08.05.2026"/>
    <s v="31.05.2026"/>
    <n v="4914.0049140049141"/>
    <n v="800"/>
    <n v="1"/>
    <n v="1"/>
    <x v="1"/>
  </r>
  <r>
    <n v="90252"/>
    <s v="20332"/>
    <s v="ТОО Новруз Трейд"/>
    <x v="2"/>
    <x v="4"/>
    <x v="22"/>
    <x v="118"/>
    <x v="8"/>
    <s v="ОФФ_ТРЕЙД"/>
    <n v="6009005945"/>
    <s v="Батыр"/>
    <s v="Аса, Абая 171"/>
    <x v="2010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6009005945"/>
    <s v="Батыр"/>
    <s v="Аса, Абая 171"/>
    <x v="2010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2"/>
    <x v="118"/>
    <x v="8"/>
    <s v="ОФФ_ТРЕЙД"/>
    <n v="6009930180"/>
    <s v="Ab-Di"/>
    <s v="Жанатас п.,1 мкр. 35а"/>
    <x v="2011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2"/>
    <x v="118"/>
    <x v="8"/>
    <s v="ОФФ_ТРЕЙД"/>
    <n v="6009930180"/>
    <s v="Ab-Di"/>
    <s v="Жанатас п.,1 мкр. 35а"/>
    <x v="2011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2"/>
    <x v="118"/>
    <x v="8"/>
    <s v="ОФФ_ТРЕЙД"/>
    <n v="6009982378"/>
    <s v="Дастур"/>
    <s v="1 мкрн 35/2"/>
    <x v="2012"/>
    <s v="150519"/>
    <x v="0"/>
    <s v="08.05.2026"/>
    <s v="31.05.2026"/>
    <n v="4914.0049140049141"/>
    <n v="1000"/>
    <n v="1"/>
    <n v="1"/>
    <x v="1"/>
  </r>
  <r>
    <n v="90252"/>
    <s v="20332"/>
    <s v="ТОО Новруз Трейд"/>
    <x v="2"/>
    <x v="4"/>
    <x v="22"/>
    <x v="118"/>
    <x v="8"/>
    <s v="ОФФ_ТРЕЙД"/>
    <n v="6009982378"/>
    <s v="Дастур"/>
    <s v="1 мкрн 35/2"/>
    <x v="2012"/>
    <s v="162007"/>
    <x v="0"/>
    <s v="08.05.2026"/>
    <s v="31.05.2026"/>
    <n v="4914.0049140049141"/>
    <n v="3000"/>
    <n v="1"/>
    <n v="1"/>
    <x v="1"/>
  </r>
  <r>
    <n v="90252"/>
    <s v="20332"/>
    <s v="ТОО Новруз Трейд"/>
    <x v="2"/>
    <x v="4"/>
    <x v="22"/>
    <x v="118"/>
    <x v="8"/>
    <s v="ОФФ_ТРЕЙД"/>
    <n v="6009982563"/>
    <s v="Айша"/>
    <s v="Железнодорожная ул. 1"/>
    <x v="2013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2"/>
    <x v="118"/>
    <x v="8"/>
    <s v="ОФФ_ТРЕЙД"/>
    <n v="6009982563"/>
    <s v="Айша"/>
    <s v="Железнодорожная ул. 1"/>
    <x v="2013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3"/>
    <x v="119"/>
    <x v="8"/>
    <s v="ОФФ_ТРЕЙД"/>
    <n v="6009001816"/>
    <s v="Алтынай"/>
    <s v="Карасай пос., Сураубаева ул., 98 д."/>
    <x v="2014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3"/>
    <x v="119"/>
    <x v="8"/>
    <s v="ОФФ_ТРЕЙД"/>
    <n v="6009002024"/>
    <s v="На Перекрестке"/>
    <s v="Карасай пос.,  Сураубаева ул., 74 д."/>
    <x v="2015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3"/>
    <x v="119"/>
    <x v="8"/>
    <s v="ОФФ_ТРЕЙД"/>
    <n v="6009003927"/>
    <s v="Каусар "/>
    <s v="Матыбулак с."/>
    <x v="2016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3"/>
    <x v="120"/>
    <x v="8"/>
    <s v="ОФФ_ТРЕЙД"/>
    <n v="50809161"/>
    <s v="Батай "/>
    <s v="Асатулы ул.15"/>
    <x v="2017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0"/>
    <x v="8"/>
    <s v="ОФФ_ТРЕЙД"/>
    <n v="50809161"/>
    <s v="Батай "/>
    <s v="Асатулы ул.15"/>
    <x v="2017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0"/>
    <x v="8"/>
    <s v="ОФФ_ТРЕЙД"/>
    <n v="50809167"/>
    <s v="Астана "/>
    <s v="Толе би с., Толе Би ул. 47"/>
    <x v="2018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0"/>
    <x v="8"/>
    <s v="ОФФ_ТРЕЙД"/>
    <n v="50809167"/>
    <s v="Астана "/>
    <s v="Толе би с., Толе Би ул. 47"/>
    <x v="2018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0"/>
    <x v="8"/>
    <s v="ОФФ_ТРЕЙД"/>
    <n v="6000480911"/>
    <s v="Инаят "/>
    <s v="Асатулы ул. 3 "/>
    <x v="2019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0"/>
    <x v="8"/>
    <s v="ОФФ_ТРЕЙД"/>
    <n v="6000480911"/>
    <s v="Инаят "/>
    <s v="Асатулы ул. 3 "/>
    <x v="2019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0"/>
    <x v="8"/>
    <s v="ОФФ_ТРЕЙД"/>
    <n v="6009004824"/>
    <s v="Noni"/>
    <s v="Асатулы ул., 29 д."/>
    <x v="2020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0"/>
    <x v="8"/>
    <s v="ОФФ_ТРЕЙД"/>
    <n v="6009004824"/>
    <s v="Noni"/>
    <s v="Асатулы ул., 29 д."/>
    <x v="2020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1"/>
    <x v="8"/>
    <s v="ОФФ_ТРЕЙД"/>
    <n v="6009002779"/>
    <s v="Туран"/>
    <s v="Автобазовскаяа 1/3"/>
    <x v="2021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1"/>
    <x v="8"/>
    <s v="ОФФ_ТРЕЙД"/>
    <n v="6009002779"/>
    <s v="Туран"/>
    <s v="Автобазовскаяа 1/3"/>
    <x v="2021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2"/>
    <x v="8"/>
    <s v="ОФФ_ТРЕЙД"/>
    <n v="6000480290"/>
    <s v="Престиж "/>
    <s v="Юбилейная  ул. 1\2"/>
    <x v="2022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3"/>
    <x v="122"/>
    <x v="8"/>
    <s v="ОФФ_ТРЕЙД"/>
    <n v="6000480290"/>
    <s v="Престиж "/>
    <s v="Юбилейная  ул. 1\2"/>
    <x v="2022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3"/>
    <x v="122"/>
    <x v="8"/>
    <s v="ОФФ_ТРЕЙД"/>
    <n v="6000480327"/>
    <s v="Ермек "/>
    <s v="Исмайлова 157"/>
    <x v="2023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3"/>
    <x v="122"/>
    <x v="8"/>
    <s v="ОФФ_ТРЕЙД"/>
    <n v="6000480327"/>
    <s v="Ермек "/>
    <s v="Исмайлова 157"/>
    <x v="2023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3"/>
    <x v="122"/>
    <x v="8"/>
    <s v="ОФФ_ТРЕЙД"/>
    <n v="6000480384"/>
    <s v="Ынтымак "/>
    <s v="Мынарал с, Асубай  ул. 101"/>
    <x v="2024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3"/>
    <x v="122"/>
    <x v="8"/>
    <s v="ОФФ_ТРЕЙД"/>
    <n v="6000480384"/>
    <s v="Ынтымак "/>
    <s v="Мынарал с, Асубай  ул. 101"/>
    <x v="2024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3"/>
    <x v="122"/>
    <x v="8"/>
    <s v="ОФФ_ТРЕЙД"/>
    <n v="6000480386"/>
    <s v="Шанырак  "/>
    <s v="Кулан с, Жибек жолы  ул. 62"/>
    <x v="2025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2"/>
    <x v="8"/>
    <s v="ОФФ_ТРЕЙД"/>
    <n v="6000480386"/>
    <s v="Шанырак  "/>
    <s v="Кулан с, Жибек жолы  ул. 62"/>
    <x v="2025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2"/>
    <x v="8"/>
    <s v="ОФФ_ТРЕЙД"/>
    <n v="6009001644"/>
    <s v="Inkar"/>
    <s v="Маметова ул., 109А ул.,"/>
    <x v="2026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3"/>
    <x v="122"/>
    <x v="8"/>
    <s v="ОФФ_ТРЕЙД"/>
    <n v="6009001644"/>
    <s v="Inkar"/>
    <s v="Маметова ул., 109А ул.,"/>
    <x v="2026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3"/>
    <x v="122"/>
    <x v="8"/>
    <s v="ОФФ_ТРЕЙД"/>
    <n v="6009002150"/>
    <s v="Эконом + 2"/>
    <s v="Жибек Жолы ул., 92"/>
    <x v="2027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2"/>
    <x v="8"/>
    <s v="ОФФ_ТРЕЙД"/>
    <n v="6009002150"/>
    <s v="Эконом + 2"/>
    <s v="Жибек Жолы ул., 92"/>
    <x v="2027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2"/>
    <x v="8"/>
    <s v="ОФФ_ТРЕЙД"/>
    <n v="6009002153"/>
    <s v="Даниял"/>
    <s v="Курымбаев ул., 16"/>
    <x v="2028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3"/>
    <x v="122"/>
    <x v="8"/>
    <s v="ОФФ_ТРЕЙД"/>
    <n v="6009002153"/>
    <s v="Даниял"/>
    <s v="Курымбаев ул., 16"/>
    <x v="2028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3"/>
    <x v="122"/>
    <x v="8"/>
    <s v="ОФФ_ТРЕЙД"/>
    <n v="6009002541"/>
    <s v="Асет"/>
    <s v="Темирбек К 50"/>
    <x v="2029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3"/>
    <x v="122"/>
    <x v="8"/>
    <s v="ОФФ_ТРЕЙД"/>
    <n v="6009003144"/>
    <s v="Империя"/>
    <s v="Жибек жолы ул., 251а"/>
    <x v="2030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2"/>
    <x v="8"/>
    <s v="ОФФ_ТРЕЙД"/>
    <n v="6009003144"/>
    <s v="Империя"/>
    <s v="Жибек жолы ул., 251а"/>
    <x v="2030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2"/>
    <x v="8"/>
    <s v="ОФФ_ТРЕЙД"/>
    <n v="6009004482"/>
    <s v="Аида"/>
    <s v="Абен Шотай 22В"/>
    <x v="2031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3"/>
    <x v="122"/>
    <x v="8"/>
    <s v="ОФФ_ТРЕЙД"/>
    <n v="6009004482"/>
    <s v="Аида"/>
    <s v="Абен Шотай 22В"/>
    <x v="2031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3"/>
    <x v="122"/>
    <x v="8"/>
    <s v="ОФФ_ТРЕЙД"/>
    <n v="6009005796"/>
    <s v="Aqyl Mart"/>
    <s v="Темиржолшы 2 В"/>
    <x v="2032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2"/>
    <x v="8"/>
    <s v="ОФФ_ТРЕЙД"/>
    <n v="6009005796"/>
    <s v="Aqyl Mart"/>
    <s v="Темиржолшы 2 В"/>
    <x v="2032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2"/>
    <x v="8"/>
    <s v="ОФФ_ТРЕЙД"/>
    <n v="6009930035"/>
    <s v="Байдаулет "/>
    <s v="Сарымолдаева ул.168"/>
    <x v="2033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2"/>
    <x v="8"/>
    <s v="ОФФ_ТРЕЙД"/>
    <n v="6009930035"/>
    <s v="Байдаулет "/>
    <s v="Сарымолдаева ул.168"/>
    <x v="2033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3"/>
    <x v="8"/>
    <s v="ОФФ_ТРЕЙД"/>
    <n v="6000480318"/>
    <s v="Бахыт "/>
    <s v="Торгаева ул.6 "/>
    <x v="2034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3"/>
    <x v="8"/>
    <s v="ОФФ_ТРЕЙД"/>
    <n v="6000480318"/>
    <s v="Бахыт "/>
    <s v="Торгаева ул.6 "/>
    <x v="2034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3"/>
    <x v="8"/>
    <s v="ОФФ_ТРЕЙД"/>
    <n v="6000480334"/>
    <s v="Динара "/>
    <s v="Луговая ст,  Есимова  ул. 20"/>
    <x v="2035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3"/>
    <x v="8"/>
    <s v="ОФФ_ТРЕЙД"/>
    <n v="6000480334"/>
    <s v="Динара "/>
    <s v="Луговая ст,  Есимова  ул. 20"/>
    <x v="2035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3"/>
    <x v="8"/>
    <s v="ОФФ_ТРЕЙД"/>
    <n v="6000480362"/>
    <s v="Сырым"/>
    <s v="Кулан с, Ж жолы ул. 360 А"/>
    <x v="2036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3"/>
    <x v="123"/>
    <x v="8"/>
    <s v="ОФФ_ТРЕЙД"/>
    <n v="6000480362"/>
    <s v="Сырым"/>
    <s v="Кулан с, Ж жолы ул. 360 А"/>
    <x v="2036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3"/>
    <x v="123"/>
    <x v="8"/>
    <s v="ОФФ_ТРЕЙД"/>
    <n v="6000480365"/>
    <s v="Таннуры "/>
    <s v="М.Маметова ул.126в"/>
    <x v="2037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3"/>
    <x v="8"/>
    <s v="ОФФ_ТРЕЙД"/>
    <n v="6000480365"/>
    <s v="Таннуры "/>
    <s v="М.Маметова ул.126в"/>
    <x v="2037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3"/>
    <x v="8"/>
    <s v="ОФФ_ТРЕЙД"/>
    <n v="6000481014"/>
    <s v="Маратбек "/>
    <s v="Т.Рыскулова 119 а"/>
    <x v="2038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3"/>
    <x v="123"/>
    <x v="8"/>
    <s v="ОФФ_ТРЕЙД"/>
    <n v="6000481014"/>
    <s v="Маратбек "/>
    <s v="Т.Рыскулова 119 а"/>
    <x v="2038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3"/>
    <x v="123"/>
    <x v="8"/>
    <s v="ОФФ_ТРЕЙД"/>
    <n v="6009002161"/>
    <s v="Бисекул"/>
    <s v="Абен шотай ул., 7а"/>
    <x v="2039"/>
    <s v="150519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3"/>
    <x v="123"/>
    <x v="8"/>
    <s v="ОФФ_ТРЕЙД"/>
    <n v="6009002161"/>
    <s v="Бисекул"/>
    <s v="Абен шотай ул., 7а"/>
    <x v="2039"/>
    <s v="162007"/>
    <x v="0"/>
    <s v="08.05.2026"/>
    <s v="31.05.2026"/>
    <n v="4914.0049140049141"/>
    <n v="4000"/>
    <n v="1"/>
    <n v="1"/>
    <x v="1"/>
  </r>
  <r>
    <n v="90252"/>
    <s v="20332"/>
    <s v="ТОО Новруз Трейд"/>
    <x v="2"/>
    <x v="4"/>
    <x v="23"/>
    <x v="123"/>
    <x v="8"/>
    <s v="ОФФ_ТРЕЙД"/>
    <n v="6009002239"/>
    <s v="Озат"/>
    <s v="Абуталипов ул., 1а"/>
    <x v="2040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3"/>
    <x v="8"/>
    <s v="ОФФ_ТРЕЙД"/>
    <n v="6009002239"/>
    <s v="Озат"/>
    <s v="Абуталипов ул., 1а"/>
    <x v="2040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3"/>
    <x v="8"/>
    <s v="ОФФ_ТРЕЙД"/>
    <n v="6009003138"/>
    <s v="Аяжан"/>
    <s v="Исмайлова ул., 257"/>
    <x v="2041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3"/>
    <x v="8"/>
    <s v="ОФФ_ТРЕЙД"/>
    <n v="6009003138"/>
    <s v="Аяжан"/>
    <s v="Исмайлова ул., 257"/>
    <x v="2041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3"/>
    <x v="8"/>
    <s v="ОФФ_ТРЕЙД"/>
    <n v="6009003327"/>
    <s v="Нур"/>
    <s v="Сарымолдаев ул., 153 в"/>
    <x v="2042"/>
    <s v="150519"/>
    <x v="0"/>
    <s v="08.05.2026"/>
    <s v="31.05.2026"/>
    <n v="4914.0049140049141"/>
    <n v="10000"/>
    <n v="1"/>
    <n v="1"/>
    <x v="1"/>
  </r>
  <r>
    <n v="90252"/>
    <s v="20332"/>
    <s v="ТОО Новруз Трейд"/>
    <x v="2"/>
    <x v="4"/>
    <x v="23"/>
    <x v="123"/>
    <x v="8"/>
    <s v="ОФФ_ТРЕЙД"/>
    <n v="6009003327"/>
    <s v="Нур"/>
    <s v="Сарымолдаев ул., 153 в"/>
    <x v="2042"/>
    <s v="162007"/>
    <x v="0"/>
    <s v="08.05.2026"/>
    <s v="31.05.2026"/>
    <n v="4914.0049140049141"/>
    <n v="10000"/>
    <n v="1"/>
    <n v="1"/>
    <x v="1"/>
  </r>
  <r>
    <n v="90252"/>
    <s v="20332"/>
    <s v="ТОО Новруз Трейд"/>
    <x v="2"/>
    <x v="4"/>
    <x v="23"/>
    <x v="123"/>
    <x v="8"/>
    <s v="ОФФ_ТРЕЙД"/>
    <n v="6009003895"/>
    <s v="Бибайша"/>
    <s v="Курымбава 29"/>
    <x v="2043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3"/>
    <x v="8"/>
    <s v="ОФФ_ТРЕЙД"/>
    <n v="6009003895"/>
    <s v="Бибайша"/>
    <s v="Курымбава 29"/>
    <x v="2043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3"/>
    <x v="8"/>
    <s v="ОФФ_ТРЕЙД"/>
    <n v="6009982536"/>
    <s v="Аруна"/>
    <s v="Смат Есимов ул.2е"/>
    <x v="2044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3"/>
    <x v="8"/>
    <s v="ОФФ_ТРЕЙД"/>
    <n v="6009982536"/>
    <s v="Аруна"/>
    <s v="Смат Есимов ул.2е"/>
    <x v="2044"/>
    <s v="162007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4"/>
    <x v="8"/>
    <s v="ОФФ_ТРЕЙД"/>
    <n v="50830576"/>
    <s v="Хамза"/>
    <s v="Кордай, Домалак ана ул, д.346"/>
    <x v="2045"/>
    <s v="150519"/>
    <x v="0"/>
    <s v="08.05.2026"/>
    <s v="31.05.2026"/>
    <n v="4914.0049140049141"/>
    <n v="2000"/>
    <n v="1"/>
    <n v="1"/>
    <x v="1"/>
  </r>
  <r>
    <n v="90252"/>
    <s v="20332"/>
    <s v="ТОО Новруз Трейд"/>
    <x v="2"/>
    <x v="4"/>
    <x v="23"/>
    <x v="124"/>
    <x v="8"/>
    <s v="ОФФ_ТРЕЙД"/>
    <n v="50830576"/>
    <s v="Хамза"/>
    <s v="Кордай, Домалак ана ул, д.346"/>
    <x v="2045"/>
    <s v="162007"/>
    <x v="0"/>
    <s v="08.05.2026"/>
    <s v="31.05.2026"/>
    <n v="4914.0049140049141"/>
    <n v="2000"/>
    <n v="1"/>
    <n v="1"/>
    <x v="1"/>
  </r>
  <r>
    <n v="90253"/>
    <s v="20332"/>
    <s v="ТОО Новруз Трейд"/>
    <x v="2"/>
    <x v="5"/>
    <x v="24"/>
    <x v="125"/>
    <x v="9"/>
    <s v="ОФФ_ТРЕЙД"/>
    <n v="6000331543"/>
    <s v="Мансур"/>
    <s v="Байтурсынов 46 б "/>
    <x v="2046"/>
    <s v="162007"/>
    <x v="0"/>
    <s v="08.05.2026"/>
    <s v="31.05.2026"/>
    <n v="10373.443983402489"/>
    <n v="24000"/>
    <n v="1"/>
    <n v="1"/>
    <x v="1"/>
  </r>
  <r>
    <n v="90253"/>
    <s v="20332"/>
    <s v="ТОО Новруз Трейд"/>
    <x v="2"/>
    <x v="5"/>
    <x v="24"/>
    <x v="125"/>
    <x v="9"/>
    <s v="ОФФ_ТРЕЙД"/>
    <n v="6000331689"/>
    <s v="Елнур"/>
    <s v="Казантаева, 19/16"/>
    <x v="2047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4"/>
    <x v="125"/>
    <x v="9"/>
    <s v="ОФФ_ТРЕЙД"/>
    <n v="6000331689"/>
    <s v="Елнур"/>
    <s v="Казантаева, 19/16"/>
    <x v="2047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4"/>
    <x v="125"/>
    <x v="9"/>
    <s v="ОФФ_ТРЕЙД"/>
    <n v="600330003"/>
    <s v="Жулдызай"/>
    <s v="Толе-би ул, д.60"/>
    <x v="2048"/>
    <s v="150519"/>
    <x v="0"/>
    <s v="08.05.2026"/>
    <s v="31.05.2026"/>
    <n v="10373.443983402489"/>
    <n v="1000"/>
    <n v="1"/>
    <n v="1"/>
    <x v="1"/>
  </r>
  <r>
    <n v="90253"/>
    <s v="20332"/>
    <s v="ТОО Новруз Трейд"/>
    <x v="2"/>
    <x v="5"/>
    <x v="24"/>
    <x v="125"/>
    <x v="9"/>
    <s v="ОФФ_ТРЕЙД"/>
    <n v="600330003"/>
    <s v="Жулдызай"/>
    <s v="Толе-би ул, д.60"/>
    <x v="2048"/>
    <s v="162007"/>
    <x v="0"/>
    <s v="08.05.2026"/>
    <s v="31.05.2026"/>
    <n v="10373.443983402489"/>
    <n v="3000"/>
    <n v="1"/>
    <n v="1"/>
    <x v="1"/>
  </r>
  <r>
    <n v="90253"/>
    <s v="20332"/>
    <s v="ТОО Новруз Трейд"/>
    <x v="2"/>
    <x v="5"/>
    <x v="24"/>
    <x v="125"/>
    <x v="9"/>
    <s v="ОФФ_ТРЕЙД"/>
    <n v="600330278"/>
    <s v="Нур Маркет"/>
    <s v="Усербаева 19А"/>
    <x v="2049"/>
    <s v="162007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4"/>
    <x v="126"/>
    <x v="9"/>
    <s v="ОФФ_ТРЕЙД"/>
    <n v="6000321096"/>
    <s v="Ельдос"/>
    <s v="Муратбаева ул., 17"/>
    <x v="2050"/>
    <s v="150519"/>
    <x v="0"/>
    <s v="08.05.2026"/>
    <s v="31.05.2026"/>
    <n v="10373.443983402489"/>
    <n v="1000"/>
    <n v="1"/>
    <n v="1"/>
    <x v="1"/>
  </r>
  <r>
    <n v="90253"/>
    <s v="20332"/>
    <s v="ТОО Новруз Трейд"/>
    <x v="2"/>
    <x v="5"/>
    <x v="24"/>
    <x v="126"/>
    <x v="9"/>
    <s v="ОФФ_ТРЕЙД"/>
    <n v="6000321096"/>
    <s v="Ельдос"/>
    <s v="Муратбаева ул., 17"/>
    <x v="2050"/>
    <s v="162007"/>
    <x v="0"/>
    <s v="08.05.2026"/>
    <s v="31.05.2026"/>
    <n v="10373.443983402489"/>
    <n v="3000"/>
    <n v="1"/>
    <n v="1"/>
    <x v="1"/>
  </r>
  <r>
    <n v="90253"/>
    <s v="20332"/>
    <s v="ТОО Новруз Трейд"/>
    <x v="2"/>
    <x v="5"/>
    <x v="24"/>
    <x v="126"/>
    <x v="9"/>
    <s v="ОФФ_ТРЕЙД"/>
    <n v="6000330864"/>
    <s v="Али-Султан"/>
    <s v="Журба б.н"/>
    <x v="2051"/>
    <s v="162007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4"/>
    <x v="126"/>
    <x v="9"/>
    <s v="ОФФ_ТРЕЙД"/>
    <n v="6000330886"/>
    <s v="ЕРАСЫЛ"/>
    <s v="Аубакирова, ул. 70 а"/>
    <x v="2052"/>
    <s v="150519"/>
    <x v="0"/>
    <s v="08.05.2026"/>
    <s v="31.05.2026"/>
    <n v="10373.443983402489"/>
    <n v="1000"/>
    <n v="1"/>
    <n v="1"/>
    <x v="1"/>
  </r>
  <r>
    <n v="90253"/>
    <s v="20332"/>
    <s v="ТОО Новруз Трейд"/>
    <x v="2"/>
    <x v="5"/>
    <x v="24"/>
    <x v="126"/>
    <x v="9"/>
    <s v="ОФФ_ТРЕЙД"/>
    <n v="6000330886"/>
    <s v="ЕРАСЫЛ"/>
    <s v="Аубакирова, ул. 70 а"/>
    <x v="2052"/>
    <s v="162007"/>
    <x v="0"/>
    <s v="08.05.2026"/>
    <s v="31.05.2026"/>
    <n v="10373.443983402489"/>
    <n v="3000"/>
    <n v="1"/>
    <n v="1"/>
    <x v="1"/>
  </r>
  <r>
    <n v="90253"/>
    <s v="20332"/>
    <s v="ТОО Новруз Трейд"/>
    <x v="2"/>
    <x v="5"/>
    <x v="24"/>
    <x v="126"/>
    <x v="9"/>
    <s v="ОФФ_ТРЕЙД"/>
    <n v="600330161"/>
    <s v="Orda-N"/>
    <s v="Акмешит мкр 26/1"/>
    <x v="2053"/>
    <s v="150519"/>
    <x v="0"/>
    <s v="08.05.2026"/>
    <s v="31.05.2026"/>
    <n v="10373.443983402489"/>
    <n v="1600"/>
    <n v="1"/>
    <n v="1"/>
    <x v="1"/>
  </r>
  <r>
    <n v="90253"/>
    <s v="20332"/>
    <s v="ТОО Новруз Трейд"/>
    <x v="2"/>
    <x v="5"/>
    <x v="24"/>
    <x v="126"/>
    <x v="9"/>
    <s v="ОФФ_ТРЕЙД"/>
    <n v="600330161"/>
    <s v="Orda-N"/>
    <s v="Акмешит мкр 26/1"/>
    <x v="2053"/>
    <s v="162007"/>
    <x v="0"/>
    <s v="08.05.2026"/>
    <s v="31.05.2026"/>
    <n v="10373.443983402489"/>
    <n v="2400"/>
    <n v="1"/>
    <n v="1"/>
    <x v="1"/>
  </r>
  <r>
    <n v="90253"/>
    <s v="20332"/>
    <s v="ТОО Новруз Трейд"/>
    <x v="2"/>
    <x v="5"/>
    <x v="24"/>
    <x v="126"/>
    <x v="9"/>
    <s v="ОФФ_ТРЕЙД"/>
    <n v="600330420"/>
    <s v="Акбота"/>
    <s v="Шугыла мкр., 19"/>
    <x v="2054"/>
    <s v="150519"/>
    <x v="0"/>
    <s v="08.05.2026"/>
    <s v="31.05.2026"/>
    <n v="10373.443983402489"/>
    <n v="1000"/>
    <n v="1"/>
    <n v="1"/>
    <x v="1"/>
  </r>
  <r>
    <n v="90253"/>
    <s v="20332"/>
    <s v="ТОО Новруз Трейд"/>
    <x v="2"/>
    <x v="5"/>
    <x v="24"/>
    <x v="126"/>
    <x v="9"/>
    <s v="ОФФ_ТРЕЙД"/>
    <n v="600330420"/>
    <s v="Акбота"/>
    <s v="Шугыла мкр., 19"/>
    <x v="2054"/>
    <s v="162007"/>
    <x v="0"/>
    <s v="08.05.2026"/>
    <s v="31.05.2026"/>
    <n v="10373.443983402489"/>
    <n v="3000"/>
    <n v="1"/>
    <n v="1"/>
    <x v="1"/>
  </r>
  <r>
    <n v="90253"/>
    <s v="20332"/>
    <s v="ТОО Новруз Трейд"/>
    <x v="2"/>
    <x v="5"/>
    <x v="24"/>
    <x v="126"/>
    <x v="9"/>
    <s v="ОФФ_ТРЕЙД"/>
    <n v="600330487"/>
    <s v="Шархан"/>
    <s v="Муратбаева ул., 20"/>
    <x v="2055"/>
    <s v="150519"/>
    <x v="0"/>
    <s v="08.05.2026"/>
    <s v="31.05.2026"/>
    <n v="10373.443983402489"/>
    <n v="1000"/>
    <n v="1"/>
    <n v="1"/>
    <x v="1"/>
  </r>
  <r>
    <n v="90253"/>
    <s v="20332"/>
    <s v="ТОО Новруз Трейд"/>
    <x v="2"/>
    <x v="5"/>
    <x v="24"/>
    <x v="126"/>
    <x v="9"/>
    <s v="ОФФ_ТРЕЙД"/>
    <n v="600330487"/>
    <s v="Шархан"/>
    <s v="Муратбаева ул., 20"/>
    <x v="2055"/>
    <s v="162007"/>
    <x v="0"/>
    <s v="08.05.2026"/>
    <s v="31.05.2026"/>
    <n v="10373.443983402489"/>
    <n v="3000"/>
    <n v="1"/>
    <n v="1"/>
    <x v="1"/>
  </r>
  <r>
    <n v="90253"/>
    <s v="20332"/>
    <s v="ТОО Новруз Трейд"/>
    <x v="2"/>
    <x v="5"/>
    <x v="24"/>
    <x v="126"/>
    <x v="9"/>
    <s v="ОФФ_ТРЕЙД"/>
    <n v="600330793"/>
    <s v="Сейтсултан"/>
    <s v="Махамбетова ул.24"/>
    <x v="2056"/>
    <s v="150519"/>
    <x v="0"/>
    <s v="08.05.2026"/>
    <s v="31.05.2026"/>
    <n v="10373.443983402489"/>
    <n v="800"/>
    <n v="1"/>
    <n v="1"/>
    <x v="1"/>
  </r>
  <r>
    <n v="90253"/>
    <s v="20332"/>
    <s v="ТОО Новруз Трейд"/>
    <x v="2"/>
    <x v="5"/>
    <x v="24"/>
    <x v="126"/>
    <x v="9"/>
    <s v="ОФФ_ТРЕЙД"/>
    <n v="600330793"/>
    <s v="Сейтсултан"/>
    <s v="Махамбетова ул.24"/>
    <x v="2056"/>
    <s v="162007"/>
    <x v="0"/>
    <s v="08.05.2026"/>
    <s v="31.05.2026"/>
    <n v="10373.443983402489"/>
    <n v="3200"/>
    <n v="1"/>
    <n v="1"/>
    <x v="1"/>
  </r>
  <r>
    <n v="90253"/>
    <s v="20332"/>
    <s v="ТОО Новруз Трейд"/>
    <x v="2"/>
    <x v="5"/>
    <x v="24"/>
    <x v="126"/>
    <x v="9"/>
    <s v="ОФФ_ТРЕЙД"/>
    <n v="6008890712"/>
    <s v="Миллион"/>
    <s v="Левый Берег 153"/>
    <x v="2057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4"/>
    <x v="126"/>
    <x v="9"/>
    <s v="ОФФ_ТРЕЙД"/>
    <n v="6008890712"/>
    <s v="Миллион"/>
    <s v="Левый Берег 153"/>
    <x v="2057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4"/>
    <x v="126"/>
    <x v="9"/>
    <s v="ОФФ_ТРЕЙД"/>
    <n v="6008890795"/>
    <s v="Rai"/>
    <s v="Маханбетова 23"/>
    <x v="2058"/>
    <s v="150519"/>
    <x v="0"/>
    <s v="08.05.2026"/>
    <s v="31.05.2026"/>
    <n v="10373.443983402489"/>
    <n v="800"/>
    <n v="1"/>
    <n v="1"/>
    <x v="1"/>
  </r>
  <r>
    <n v="90253"/>
    <s v="20332"/>
    <s v="ТОО Новруз Трейд"/>
    <x v="2"/>
    <x v="5"/>
    <x v="24"/>
    <x v="126"/>
    <x v="9"/>
    <s v="ОФФ_ТРЕЙД"/>
    <n v="6008890795"/>
    <s v="Rai"/>
    <s v="Маханбетова 23"/>
    <x v="2058"/>
    <s v="162007"/>
    <x v="0"/>
    <s v="08.05.2026"/>
    <s v="31.05.2026"/>
    <n v="10373.443983402489"/>
    <n v="3200"/>
    <n v="1"/>
    <n v="1"/>
    <x v="1"/>
  </r>
  <r>
    <n v="90253"/>
    <s v="20332"/>
    <s v="ТОО Новруз Трейд"/>
    <x v="2"/>
    <x v="5"/>
    <x v="24"/>
    <x v="126"/>
    <x v="9"/>
    <s v="ОФФ_ТРЕЙД"/>
    <n v="6009005431"/>
    <s v="Шугыла маркет"/>
    <s v="Левый берег 123"/>
    <x v="2059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4"/>
    <x v="126"/>
    <x v="9"/>
    <s v="ОФФ_ТРЕЙД"/>
    <n v="6009005431"/>
    <s v="Шугыла маркет"/>
    <s v="Левый берег 123"/>
    <x v="2059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4"/>
    <x v="126"/>
    <x v="9"/>
    <s v="ОФФ_ТРЕЙД"/>
    <n v="6009005656"/>
    <s v="Моти"/>
    <s v="Левый берег 4 кв., 5 д."/>
    <x v="2060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4"/>
    <x v="126"/>
    <x v="9"/>
    <s v="ОФФ_ТРЕЙД"/>
    <n v="6009005656"/>
    <s v="Моти"/>
    <s v="Левый берег 4 кв., 5 д."/>
    <x v="2060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4"/>
    <x v="126"/>
    <x v="9"/>
    <s v="ОФФ_ТРЕЙД"/>
    <n v="6009005973"/>
    <s v="Алтынсарин 33"/>
    <s v="Алтынсарин ул., 33 д."/>
    <x v="2061"/>
    <s v="162007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5"/>
    <x v="127"/>
    <x v="9"/>
    <s v="ОФФ_ТРЕЙД"/>
    <n v="6000331128"/>
    <s v="Женіс"/>
    <s v="Шиели Байтурсынова 46"/>
    <x v="2062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27"/>
    <x v="9"/>
    <s v="ОФФ_ТРЕЙД"/>
    <n v="6000331128"/>
    <s v="Женіс"/>
    <s v="Шиели Байтурсынова 46"/>
    <x v="2062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27"/>
    <x v="9"/>
    <s v="ОФФ_ТРЕЙД"/>
    <n v="6000331245"/>
    <s v="Береке "/>
    <s v="Шиели Нур 6"/>
    <x v="2063"/>
    <s v="150519"/>
    <x v="0"/>
    <s v="08.05.2026"/>
    <s v="31.05.2026"/>
    <n v="10373.443983402489"/>
    <n v="5142.8571428599998"/>
    <n v="1"/>
    <n v="1"/>
    <x v="1"/>
  </r>
  <r>
    <n v="90253"/>
    <s v="20332"/>
    <s v="ТОО Новруз Трейд"/>
    <x v="2"/>
    <x v="5"/>
    <x v="25"/>
    <x v="127"/>
    <x v="9"/>
    <s v="ОФФ_ТРЕЙД"/>
    <n v="6000331245"/>
    <s v="Береке "/>
    <s v="Шиели Нур 6"/>
    <x v="2063"/>
    <s v="162007"/>
    <x v="0"/>
    <s v="08.05.2026"/>
    <s v="31.05.2026"/>
    <n v="10373.443983402489"/>
    <n v="6857.1428571400002"/>
    <n v="1"/>
    <n v="1"/>
    <x v="1"/>
  </r>
  <r>
    <n v="90253"/>
    <s v="20332"/>
    <s v="ТОО Новруз Трейд"/>
    <x v="2"/>
    <x v="5"/>
    <x v="25"/>
    <x v="127"/>
    <x v="9"/>
    <s v="ОФФ_ТРЕЙД"/>
    <n v="6000331485"/>
    <s v="Бирлик"/>
    <s v="Шиели, Абылхайр хан"/>
    <x v="2064"/>
    <s v="150519"/>
    <x v="0"/>
    <s v="08.05.2026"/>
    <s v="31.05.2026"/>
    <n v="10373.443983402489"/>
    <n v="1000"/>
    <n v="1"/>
    <n v="1"/>
    <x v="1"/>
  </r>
  <r>
    <n v="90253"/>
    <s v="20332"/>
    <s v="ТОО Новруз Трейд"/>
    <x v="2"/>
    <x v="5"/>
    <x v="25"/>
    <x v="127"/>
    <x v="9"/>
    <s v="ОФФ_ТРЕЙД"/>
    <n v="6000331485"/>
    <s v="Бирлик"/>
    <s v="Шиели, Абылхайр хан"/>
    <x v="2064"/>
    <s v="162007"/>
    <x v="0"/>
    <s v="08.05.2026"/>
    <s v="31.05.2026"/>
    <n v="10373.443983402489"/>
    <n v="3000"/>
    <n v="1"/>
    <n v="1"/>
    <x v="1"/>
  </r>
  <r>
    <n v="90253"/>
    <s v="20332"/>
    <s v="ТОО Новруз Трейд"/>
    <x v="2"/>
    <x v="5"/>
    <x v="25"/>
    <x v="127"/>
    <x v="9"/>
    <s v="ОФФ_ТРЕЙД"/>
    <n v="6000331564"/>
    <s v="Qaisar"/>
    <s v="Шакарим ул, д.159"/>
    <x v="2065"/>
    <s v="150519"/>
    <x v="0"/>
    <s v="08.05.2026"/>
    <s v="31.05.2026"/>
    <n v="10373.443983402489"/>
    <n v="800"/>
    <n v="1"/>
    <n v="1"/>
    <x v="1"/>
  </r>
  <r>
    <n v="90253"/>
    <s v="20332"/>
    <s v="ТОО Новруз Трейд"/>
    <x v="2"/>
    <x v="5"/>
    <x v="25"/>
    <x v="127"/>
    <x v="9"/>
    <s v="ОФФ_ТРЕЙД"/>
    <n v="6000331564"/>
    <s v="Qaisar"/>
    <s v="Шакарим ул, д.159"/>
    <x v="2065"/>
    <s v="162007"/>
    <x v="0"/>
    <s v="08.05.2026"/>
    <s v="31.05.2026"/>
    <n v="10373.443983402489"/>
    <n v="3200"/>
    <n v="1"/>
    <n v="1"/>
    <x v="1"/>
  </r>
  <r>
    <n v="90253"/>
    <s v="20332"/>
    <s v="ТОО Новруз Трейд"/>
    <x v="2"/>
    <x v="5"/>
    <x v="25"/>
    <x v="127"/>
    <x v="9"/>
    <s v="ОФФ_ТРЕЙД"/>
    <n v="600330652"/>
    <s v="Нурбек"/>
    <s v="Шиели пос., Шакарима ул. б/н"/>
    <x v="2066"/>
    <s v="162007"/>
    <x v="0"/>
    <s v="08.05.2026"/>
    <s v="31.05.2026"/>
    <n v="10373.443983402489"/>
    <n v="8000"/>
    <n v="1"/>
    <n v="1"/>
    <x v="1"/>
  </r>
  <r>
    <n v="90253"/>
    <s v="20332"/>
    <s v="ТОО Новруз Трейд"/>
    <x v="2"/>
    <x v="5"/>
    <x v="25"/>
    <x v="127"/>
    <x v="9"/>
    <s v="ОФФ_ТРЕЙД"/>
    <n v="6008890210"/>
    <s v="Береке"/>
    <s v="Нартай ул."/>
    <x v="2067"/>
    <s v="150519"/>
    <x v="0"/>
    <s v="08.05.2026"/>
    <s v="31.05.2026"/>
    <n v="10373.443983402489"/>
    <n v="2800"/>
    <n v="1"/>
    <n v="1"/>
    <x v="1"/>
  </r>
  <r>
    <n v="90253"/>
    <s v="20332"/>
    <s v="ТОО Новруз Трейд"/>
    <x v="2"/>
    <x v="5"/>
    <x v="25"/>
    <x v="127"/>
    <x v="9"/>
    <s v="ОФФ_ТРЕЙД"/>
    <n v="6008890210"/>
    <s v="Береке"/>
    <s v="Нартай ул."/>
    <x v="2067"/>
    <s v="162007"/>
    <x v="0"/>
    <s v="08.05.2026"/>
    <s v="31.05.2026"/>
    <n v="10373.443983402489"/>
    <n v="9200"/>
    <n v="1"/>
    <n v="1"/>
    <x v="1"/>
  </r>
  <r>
    <n v="90253"/>
    <s v="20332"/>
    <s v="ТОО Новруз Трейд"/>
    <x v="2"/>
    <x v="5"/>
    <x v="25"/>
    <x v="127"/>
    <x v="9"/>
    <s v="ОФФ_ТРЕЙД"/>
    <n v="6008890382"/>
    <s v="Айсултан"/>
    <s v="Алтынсарин ул., 11"/>
    <x v="2068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27"/>
    <x v="9"/>
    <s v="ОФФ_ТРЕЙД"/>
    <n v="6008890382"/>
    <s v="Айсултан"/>
    <s v="Алтынсарин ул., 11"/>
    <x v="2068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27"/>
    <x v="9"/>
    <s v="ОФФ_ТРЕЙД"/>
    <n v="6008890751"/>
    <s v="Нур Томенарык"/>
    <s v="Беймуратов ул., 1а д."/>
    <x v="2069"/>
    <s v="150519"/>
    <x v="0"/>
    <s v="08.05.2026"/>
    <s v="31.05.2026"/>
    <n v="10373.443983402489"/>
    <n v="3333.3333333300002"/>
    <n v="1"/>
    <n v="1"/>
    <x v="1"/>
  </r>
  <r>
    <n v="90253"/>
    <s v="20332"/>
    <s v="ТОО Новруз Трейд"/>
    <x v="2"/>
    <x v="5"/>
    <x v="25"/>
    <x v="127"/>
    <x v="9"/>
    <s v="ОФФ_ТРЕЙД"/>
    <n v="6008890751"/>
    <s v="Нур Томенарык"/>
    <s v="Беймуратов ул., 1а д."/>
    <x v="2069"/>
    <s v="162007"/>
    <x v="0"/>
    <s v="08.05.2026"/>
    <s v="31.05.2026"/>
    <n v="10373.443983402489"/>
    <n v="4666.6666666700003"/>
    <n v="1"/>
    <n v="1"/>
    <x v="1"/>
  </r>
  <r>
    <n v="90253"/>
    <s v="20332"/>
    <s v="ТОО Новруз Трейд"/>
    <x v="2"/>
    <x v="5"/>
    <x v="25"/>
    <x v="127"/>
    <x v="9"/>
    <s v="ОФФ_ТРЕЙД"/>
    <n v="6009005890"/>
    <s v="Акниет Сунак-ата"/>
    <s v="Сыганак ул., 14 д."/>
    <x v="2070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27"/>
    <x v="9"/>
    <s v="ОФФ_ТРЕЙД"/>
    <n v="6009005890"/>
    <s v="Акниет Сунак-ата"/>
    <s v="Сыганак ул., 14 д."/>
    <x v="2070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28"/>
    <x v="9"/>
    <s v="ОФФ_ТРЕЙД"/>
    <n v="6000331655"/>
    <s v="ГАБА"/>
    <s v="Кокенов ул., 33"/>
    <x v="2071"/>
    <s v="150519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5"/>
    <x v="128"/>
    <x v="9"/>
    <s v="ОФФ_ТРЕЙД"/>
    <n v="600330058"/>
    <s v="Асылай"/>
    <s v="Аль-Фараби ул.,91"/>
    <x v="2072"/>
    <s v="162007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5"/>
    <x v="128"/>
    <x v="9"/>
    <s v="ОФФ_ТРЕЙД"/>
    <n v="600330337"/>
    <s v="Нуржан"/>
    <s v="Титова ул"/>
    <x v="2073"/>
    <s v="150519"/>
    <x v="0"/>
    <s v="08.05.2026"/>
    <s v="31.05.2026"/>
    <n v="10373.443983402489"/>
    <n v="1600"/>
    <n v="1"/>
    <n v="1"/>
    <x v="1"/>
  </r>
  <r>
    <n v="90253"/>
    <s v="20332"/>
    <s v="ТОО Новруз Трейд"/>
    <x v="2"/>
    <x v="5"/>
    <x v="25"/>
    <x v="128"/>
    <x v="9"/>
    <s v="ОФФ_ТРЕЙД"/>
    <n v="600330337"/>
    <s v="Нуржан"/>
    <s v="Титова ул"/>
    <x v="2073"/>
    <s v="162007"/>
    <x v="0"/>
    <s v="08.05.2026"/>
    <s v="31.05.2026"/>
    <n v="10373.443983402489"/>
    <n v="6400"/>
    <n v="1"/>
    <n v="1"/>
    <x v="1"/>
  </r>
  <r>
    <n v="90253"/>
    <s v="20332"/>
    <s v="ТОО Новруз Трейд"/>
    <x v="2"/>
    <x v="5"/>
    <x v="25"/>
    <x v="128"/>
    <x v="9"/>
    <s v="ОФФ_ТРЕЙД"/>
    <n v="600330535"/>
    <s v="Мейрамбек"/>
    <s v="Кокенова ул. 30 "/>
    <x v="2074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28"/>
    <x v="9"/>
    <s v="ОФФ_ТРЕЙД"/>
    <n v="600330535"/>
    <s v="Мейрамбек"/>
    <s v="Кокенова ул. 30 "/>
    <x v="2074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28"/>
    <x v="9"/>
    <s v="ОФФ_ТРЕЙД"/>
    <n v="6008890196"/>
    <s v="AZYQ market"/>
    <s v="Хон Бен Д ул., 14 д."/>
    <x v="2075"/>
    <s v="150519"/>
    <x v="0"/>
    <s v="08.05.2026"/>
    <s v="31.05.2026"/>
    <n v="10373.443983402489"/>
    <n v="10000"/>
    <n v="1"/>
    <n v="1"/>
    <x v="1"/>
  </r>
  <r>
    <n v="90253"/>
    <s v="20332"/>
    <s v="ТОО Новруз Трейд"/>
    <x v="2"/>
    <x v="5"/>
    <x v="25"/>
    <x v="128"/>
    <x v="9"/>
    <s v="ОФФ_ТРЕЙД"/>
    <n v="6008890196"/>
    <s v="AZYQ market"/>
    <s v="Хон Бен Д ул., 14 д."/>
    <x v="2075"/>
    <s v="162007"/>
    <x v="0"/>
    <s v="08.05.2026"/>
    <s v="31.05.2026"/>
    <n v="10373.443983402489"/>
    <n v="10000"/>
    <n v="1"/>
    <n v="1"/>
    <x v="1"/>
  </r>
  <r>
    <n v="90253"/>
    <s v="20332"/>
    <s v="ТОО Новруз Трейд"/>
    <x v="2"/>
    <x v="5"/>
    <x v="25"/>
    <x v="128"/>
    <x v="9"/>
    <s v="ОФФ_ТРЕЙД"/>
    <n v="6008890404"/>
    <s v="Торебай ата"/>
    <s v="Жетыкол ул., 21"/>
    <x v="2076"/>
    <s v="150519"/>
    <x v="0"/>
    <s v="08.05.2026"/>
    <s v="31.05.2026"/>
    <n v="10373.443983402489"/>
    <n v="800"/>
    <n v="1"/>
    <n v="1"/>
    <x v="1"/>
  </r>
  <r>
    <n v="90253"/>
    <s v="20332"/>
    <s v="ТОО Новруз Трейд"/>
    <x v="2"/>
    <x v="5"/>
    <x v="25"/>
    <x v="128"/>
    <x v="9"/>
    <s v="ОФФ_ТРЕЙД"/>
    <n v="6008890404"/>
    <s v="Торебай ата"/>
    <s v="Жетыкол ул., 21"/>
    <x v="2076"/>
    <s v="162007"/>
    <x v="0"/>
    <s v="08.05.2026"/>
    <s v="31.05.2026"/>
    <n v="10373.443983402489"/>
    <n v="3200"/>
    <n v="1"/>
    <n v="1"/>
    <x v="1"/>
  </r>
  <r>
    <n v="90253"/>
    <s v="20332"/>
    <s v="ТОО Новруз Трейд"/>
    <x v="2"/>
    <x v="5"/>
    <x v="25"/>
    <x v="128"/>
    <x v="9"/>
    <s v="ОФФ_ТРЕЙД"/>
    <n v="6008890441"/>
    <s v="Адель"/>
    <s v="Байтерек шагын ауданы, 33"/>
    <x v="2077"/>
    <s v="150519"/>
    <x v="0"/>
    <s v="08.05.2026"/>
    <s v="31.05.2026"/>
    <n v="10373.443983402489"/>
    <n v="1600"/>
    <n v="1"/>
    <n v="1"/>
    <x v="1"/>
  </r>
  <r>
    <n v="90253"/>
    <s v="20332"/>
    <s v="ТОО Новруз Трейд"/>
    <x v="2"/>
    <x v="5"/>
    <x v="25"/>
    <x v="128"/>
    <x v="9"/>
    <s v="ОФФ_ТРЕЙД"/>
    <n v="6008890441"/>
    <s v="Адель"/>
    <s v="Байтерек шагын ауданы, 33"/>
    <x v="2077"/>
    <s v="162007"/>
    <x v="0"/>
    <s v="08.05.2026"/>
    <s v="31.05.2026"/>
    <n v="10373.443983402489"/>
    <n v="6400"/>
    <n v="1"/>
    <n v="1"/>
    <x v="1"/>
  </r>
  <r>
    <n v="90253"/>
    <s v="20332"/>
    <s v="ТОО Новруз Трейд"/>
    <x v="2"/>
    <x v="5"/>
    <x v="25"/>
    <x v="128"/>
    <x v="9"/>
    <s v="ОФФ_ТРЕЙД"/>
    <n v="6008890496"/>
    <s v="Ablaikhan"/>
    <s v="Хон Бен До ул., 143"/>
    <x v="2078"/>
    <s v="150519"/>
    <x v="0"/>
    <s v="08.05.2026"/>
    <s v="31.05.2026"/>
    <n v="10373.443983402489"/>
    <n v="2400"/>
    <n v="1"/>
    <n v="1"/>
    <x v="1"/>
  </r>
  <r>
    <n v="90253"/>
    <s v="20332"/>
    <s v="ТОО Новруз Трейд"/>
    <x v="2"/>
    <x v="5"/>
    <x v="25"/>
    <x v="128"/>
    <x v="9"/>
    <s v="ОФФ_ТРЕЙД"/>
    <n v="6008890496"/>
    <s v="Ablaikhan"/>
    <s v="Хон Бен До ул., 143"/>
    <x v="2078"/>
    <s v="162007"/>
    <x v="0"/>
    <s v="08.05.2026"/>
    <s v="31.05.2026"/>
    <n v="10373.443983402489"/>
    <n v="1600"/>
    <n v="1"/>
    <n v="1"/>
    <x v="1"/>
  </r>
  <r>
    <n v="90253"/>
    <s v="20332"/>
    <s v="ТОО Новруз Трейд"/>
    <x v="2"/>
    <x v="5"/>
    <x v="25"/>
    <x v="128"/>
    <x v="9"/>
    <s v="ОФФ_ТРЕЙД"/>
    <n v="6008890672"/>
    <s v="Нур Адина"/>
    <s v="Батырбаев 35"/>
    <x v="2079"/>
    <s v="150519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5"/>
    <x v="128"/>
    <x v="9"/>
    <s v="ОФФ_ТРЕЙД"/>
    <n v="6009005750"/>
    <s v="Tobe optomarket"/>
    <s v="Аль Фараби ул., 123 д."/>
    <x v="2080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28"/>
    <x v="9"/>
    <s v="ОФФ_ТРЕЙД"/>
    <n v="6009005750"/>
    <s v="Tobe optomarket"/>
    <s v="Аль Фараби ул., 123 д."/>
    <x v="2080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29"/>
    <x v="9"/>
    <s v="ОФФ_ТРЕЙД"/>
    <n v="6000331184"/>
    <s v="Наурыз"/>
    <s v="Наурыз ул 3"/>
    <x v="2081"/>
    <s v="162007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5"/>
    <x v="129"/>
    <x v="9"/>
    <s v="ОФФ_ТРЕЙД"/>
    <n v="6000331345"/>
    <s v="Балжан "/>
    <s v="Махамбет ул Найзагараев 1"/>
    <x v="2082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29"/>
    <x v="9"/>
    <s v="ОФФ_ТРЕЙД"/>
    <n v="6000331345"/>
    <s v="Балжан "/>
    <s v="Махамбет ул Найзагараев 1"/>
    <x v="2082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29"/>
    <x v="9"/>
    <s v="ОФФ_ТРЕЙД"/>
    <n v="6000331632"/>
    <s v="Айжан"/>
    <s v="Казыбек-Би, б/н, Жалагаш"/>
    <x v="2083"/>
    <s v="150519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5"/>
    <x v="129"/>
    <x v="9"/>
    <s v="ОФФ_ТРЕЙД"/>
    <n v="6000331632"/>
    <s v="Айжан"/>
    <s v="Казыбек-Би, б/н, Жалагаш"/>
    <x v="2083"/>
    <s v="162007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5"/>
    <x v="129"/>
    <x v="9"/>
    <s v="ОФФ_ТРЕЙД"/>
    <n v="600330089"/>
    <s v="Сырдарья"/>
    <s v="Сырдарья мкр., Касымхан ул., 3 д."/>
    <x v="2084"/>
    <s v="150519"/>
    <x v="0"/>
    <s v="08.05.2026"/>
    <s v="31.05.2026"/>
    <n v="10373.443983402489"/>
    <n v="800"/>
    <n v="1"/>
    <n v="1"/>
    <x v="1"/>
  </r>
  <r>
    <n v="90253"/>
    <s v="20332"/>
    <s v="ТОО Новруз Трейд"/>
    <x v="2"/>
    <x v="5"/>
    <x v="25"/>
    <x v="129"/>
    <x v="9"/>
    <s v="ОФФ_ТРЕЙД"/>
    <n v="600330089"/>
    <s v="Сырдарья"/>
    <s v="Сырдарья мкр., Касымхан ул., 3 д."/>
    <x v="2084"/>
    <s v="162007"/>
    <x v="0"/>
    <s v="08.05.2026"/>
    <s v="31.05.2026"/>
    <n v="10373.443983402489"/>
    <n v="3200"/>
    <n v="1"/>
    <n v="1"/>
    <x v="1"/>
  </r>
  <r>
    <n v="90253"/>
    <s v="20332"/>
    <s v="ТОО Новруз Трейд"/>
    <x v="2"/>
    <x v="5"/>
    <x v="25"/>
    <x v="129"/>
    <x v="9"/>
    <s v="ОФФ_ТРЕЙД"/>
    <n v="600330759"/>
    <s v="Седа"/>
    <s v="Теренозек пос., Алекбарова ул. б/н"/>
    <x v="2085"/>
    <s v="150519"/>
    <x v="0"/>
    <s v="08.05.2026"/>
    <s v="31.05.2026"/>
    <n v="10373.443983402489"/>
    <n v="2400"/>
    <n v="1"/>
    <n v="1"/>
    <x v="1"/>
  </r>
  <r>
    <n v="90253"/>
    <s v="20332"/>
    <s v="ТОО Новруз Трейд"/>
    <x v="2"/>
    <x v="5"/>
    <x v="25"/>
    <x v="129"/>
    <x v="9"/>
    <s v="ОФФ_ТРЕЙД"/>
    <n v="600330759"/>
    <s v="Седа"/>
    <s v="Теренозек пос., Алекбарова ул. б/н"/>
    <x v="2085"/>
    <s v="162007"/>
    <x v="0"/>
    <s v="08.05.2026"/>
    <s v="31.05.2026"/>
    <n v="10373.443983402489"/>
    <n v="1600"/>
    <n v="1"/>
    <n v="1"/>
    <x v="1"/>
  </r>
  <r>
    <n v="90253"/>
    <s v="20332"/>
    <s v="ТОО Новруз Трейд"/>
    <x v="2"/>
    <x v="5"/>
    <x v="25"/>
    <x v="129"/>
    <x v="9"/>
    <s v="ОФФ_ТРЕЙД"/>
    <n v="600330761"/>
    <s v="Жалгас"/>
    <s v="Теренозек пос., Жакеева ул. 15"/>
    <x v="2086"/>
    <s v="150519"/>
    <x v="0"/>
    <s v="08.05.2026"/>
    <s v="31.05.2026"/>
    <n v="10373.443983402489"/>
    <n v="1600"/>
    <n v="1"/>
    <n v="1"/>
    <x v="1"/>
  </r>
  <r>
    <n v="90253"/>
    <s v="20332"/>
    <s v="ТОО Новруз Трейд"/>
    <x v="2"/>
    <x v="5"/>
    <x v="25"/>
    <x v="129"/>
    <x v="9"/>
    <s v="ОФФ_ТРЕЙД"/>
    <n v="600330761"/>
    <s v="Жалгас"/>
    <s v="Теренозек пос., Жакеева ул. 15"/>
    <x v="2086"/>
    <s v="162007"/>
    <x v="0"/>
    <s v="08.05.2026"/>
    <s v="31.05.2026"/>
    <n v="10373.443983402489"/>
    <n v="2400"/>
    <n v="1"/>
    <n v="1"/>
    <x v="1"/>
  </r>
  <r>
    <n v="90253"/>
    <s v="20332"/>
    <s v="ТОО Новруз Трейд"/>
    <x v="2"/>
    <x v="5"/>
    <x v="25"/>
    <x v="129"/>
    <x v="9"/>
    <s v="ОФФ_ТРЕЙД"/>
    <n v="6008890411"/>
    <s v="Аскар"/>
    <s v="Сабалак п., Центральная ул., 4"/>
    <x v="2087"/>
    <s v="150519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5"/>
    <x v="129"/>
    <x v="9"/>
    <s v="ОФФ_ТРЕЙД"/>
    <n v="6008890411"/>
    <s v="Аскар"/>
    <s v="Сабалак п., Центральная ул., 4"/>
    <x v="2087"/>
    <s v="162007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5"/>
    <x v="129"/>
    <x v="9"/>
    <s v="ОФФ_ТРЕЙД"/>
    <n v="6008890417"/>
    <s v="Коркем"/>
    <s v="Наурыз пос., Токмаганбетов ул., 10"/>
    <x v="2088"/>
    <s v="150519"/>
    <x v="0"/>
    <s v="08.05.2026"/>
    <s v="31.05.2026"/>
    <n v="10373.443983402489"/>
    <n v="5600"/>
    <n v="1"/>
    <n v="1"/>
    <x v="1"/>
  </r>
  <r>
    <n v="90253"/>
    <s v="20332"/>
    <s v="ТОО Новруз Трейд"/>
    <x v="2"/>
    <x v="5"/>
    <x v="25"/>
    <x v="129"/>
    <x v="9"/>
    <s v="ОФФ_ТРЕЙД"/>
    <n v="6008890417"/>
    <s v="Коркем"/>
    <s v="Наурыз пос., Токмаганбетов ул., 10"/>
    <x v="2088"/>
    <s v="162007"/>
    <x v="0"/>
    <s v="08.05.2026"/>
    <s v="31.05.2026"/>
    <n v="10373.443983402489"/>
    <n v="6400"/>
    <n v="1"/>
    <n v="1"/>
    <x v="1"/>
  </r>
  <r>
    <n v="90253"/>
    <s v="20332"/>
    <s v="ТОО Новруз Трейд"/>
    <x v="2"/>
    <x v="5"/>
    <x v="25"/>
    <x v="129"/>
    <x v="9"/>
    <s v="ОФФ_ТРЕЙД"/>
    <n v="6008890481"/>
    <s v="Престиж 2"/>
    <s v="Амангелди Иманова ул., 33/2"/>
    <x v="2089"/>
    <s v="150519"/>
    <x v="0"/>
    <s v="08.05.2026"/>
    <s v="31.05.2026"/>
    <n v="10373.443983402489"/>
    <n v="4800"/>
    <n v="1"/>
    <n v="1"/>
    <x v="1"/>
  </r>
  <r>
    <n v="90253"/>
    <s v="20332"/>
    <s v="ТОО Новруз Трейд"/>
    <x v="2"/>
    <x v="5"/>
    <x v="25"/>
    <x v="129"/>
    <x v="9"/>
    <s v="ОФФ_ТРЕЙД"/>
    <n v="6008890481"/>
    <s v="Престиж 2"/>
    <s v="Амангелди Иманова ул., 33/2"/>
    <x v="2089"/>
    <s v="162007"/>
    <x v="0"/>
    <s v="08.05.2026"/>
    <s v="31.05.2026"/>
    <n v="10373.443983402489"/>
    <n v="7200"/>
    <n v="1"/>
    <n v="1"/>
    <x v="1"/>
  </r>
  <r>
    <n v="90253"/>
    <s v="20332"/>
    <s v="ТОО Новруз Трейд"/>
    <x v="2"/>
    <x v="5"/>
    <x v="25"/>
    <x v="129"/>
    <x v="9"/>
    <s v="ОФФ_ТРЕЙД"/>
    <n v="6009005520"/>
    <s v="Айдана"/>
    <s v="Алмаганбетова 19"/>
    <x v="2090"/>
    <s v="150519"/>
    <x v="0"/>
    <s v="08.05.2026"/>
    <s v="31.05.2026"/>
    <n v="10373.443983402489"/>
    <n v="1600"/>
    <n v="1"/>
    <n v="1"/>
    <x v="1"/>
  </r>
  <r>
    <n v="90253"/>
    <s v="20332"/>
    <s v="ТОО Новруз Трейд"/>
    <x v="2"/>
    <x v="5"/>
    <x v="25"/>
    <x v="129"/>
    <x v="9"/>
    <s v="ОФФ_ТРЕЙД"/>
    <n v="6009005520"/>
    <s v="Айдана"/>
    <s v="Алмаганбетова 19"/>
    <x v="2090"/>
    <s v="162007"/>
    <x v="0"/>
    <s v="08.05.2026"/>
    <s v="31.05.2026"/>
    <n v="10373.443983402489"/>
    <n v="2400"/>
    <n v="1"/>
    <n v="1"/>
    <x v="1"/>
  </r>
  <r>
    <n v="90253"/>
    <s v="20332"/>
    <s v="ТОО Новруз Трейд"/>
    <x v="2"/>
    <x v="5"/>
    <x v="25"/>
    <x v="129"/>
    <x v="9"/>
    <s v="ОФФ_ТРЕЙД"/>
    <n v="6009005600"/>
    <s v="Сафия"/>
    <s v="Текей батыр ул., 9/б д."/>
    <x v="2091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29"/>
    <x v="9"/>
    <s v="ОФФ_ТРЕЙД"/>
    <n v="6009005600"/>
    <s v="Сафия"/>
    <s v="Текей батыр ул., 9/б д."/>
    <x v="2091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29"/>
    <x v="9"/>
    <s v="ОФФ_ТРЕЙД"/>
    <n v="6009700195"/>
    <s v="Шагын маркет"/>
    <s v="Трасса Самара-Шымкент"/>
    <x v="2092"/>
    <s v="150519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5"/>
    <x v="129"/>
    <x v="9"/>
    <s v="ОФФ_ТРЕЙД"/>
    <n v="6009700195"/>
    <s v="Шагын маркет"/>
    <s v="Трасса Самара-Шымкент"/>
    <x v="2092"/>
    <s v="162007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5"/>
    <x v="130"/>
    <x v="9"/>
    <s v="ОФФ_ТРЕЙД"/>
    <n v="6000331093"/>
    <s v="Райхан Ана  "/>
    <s v="Саулет б/н"/>
    <x v="2093"/>
    <s v="150519"/>
    <x v="0"/>
    <s v="08.05.2026"/>
    <s v="31.05.2026"/>
    <n v="10373.443983402489"/>
    <n v="1000"/>
    <n v="1"/>
    <n v="1"/>
    <x v="1"/>
  </r>
  <r>
    <n v="90253"/>
    <s v="20332"/>
    <s v="ТОО Новруз Трейд"/>
    <x v="2"/>
    <x v="5"/>
    <x v="25"/>
    <x v="130"/>
    <x v="9"/>
    <s v="ОФФ_ТРЕЙД"/>
    <n v="6000331093"/>
    <s v="Райхан Ана  "/>
    <s v="Саулет б/н"/>
    <x v="2093"/>
    <s v="162007"/>
    <x v="0"/>
    <s v="08.05.2026"/>
    <s v="31.05.2026"/>
    <n v="10373.443983402489"/>
    <n v="7000"/>
    <n v="1"/>
    <n v="1"/>
    <x v="1"/>
  </r>
  <r>
    <n v="90253"/>
    <s v="20332"/>
    <s v="ТОО Новруз Трейд"/>
    <x v="2"/>
    <x v="5"/>
    <x v="25"/>
    <x v="130"/>
    <x v="9"/>
    <s v="ОФФ_ТРЕЙД"/>
    <n v="6000331101"/>
    <s v="Инжу "/>
    <s v="Бейбарыс, ул б/н"/>
    <x v="2094"/>
    <s v="150519"/>
    <x v="0"/>
    <s v="08.05.2026"/>
    <s v="31.05.2026"/>
    <n v="10373.443983402489"/>
    <n v="1000"/>
    <n v="1"/>
    <n v="1"/>
    <x v="1"/>
  </r>
  <r>
    <n v="90253"/>
    <s v="20332"/>
    <s v="ТОО Новруз Трейд"/>
    <x v="2"/>
    <x v="5"/>
    <x v="25"/>
    <x v="130"/>
    <x v="9"/>
    <s v="ОФФ_ТРЕЙД"/>
    <n v="6000331101"/>
    <s v="Инжу "/>
    <s v="Бейбарыс, ул б/н"/>
    <x v="2094"/>
    <s v="162007"/>
    <x v="0"/>
    <s v="08.05.2026"/>
    <s v="31.05.2026"/>
    <n v="10373.443983402489"/>
    <n v="3000"/>
    <n v="1"/>
    <n v="1"/>
    <x v="1"/>
  </r>
  <r>
    <n v="90253"/>
    <s v="20332"/>
    <s v="ТОО Новруз Трейд"/>
    <x v="2"/>
    <x v="5"/>
    <x v="25"/>
    <x v="130"/>
    <x v="9"/>
    <s v="ОФФ_ТРЕЙД"/>
    <n v="6000331360"/>
    <s v="Али"/>
    <s v="Ак маржан 5"/>
    <x v="2095"/>
    <s v="150519"/>
    <x v="0"/>
    <s v="08.05.2026"/>
    <s v="31.05.2026"/>
    <n v="10373.443983402489"/>
    <n v="1000"/>
    <n v="1"/>
    <n v="1"/>
    <x v="1"/>
  </r>
  <r>
    <n v="90253"/>
    <s v="20332"/>
    <s v="ТОО Новруз Трейд"/>
    <x v="2"/>
    <x v="5"/>
    <x v="25"/>
    <x v="130"/>
    <x v="9"/>
    <s v="ОФФ_ТРЕЙД"/>
    <n v="6000331360"/>
    <s v="Али"/>
    <s v="Ак маржан 5"/>
    <x v="2095"/>
    <s v="162007"/>
    <x v="0"/>
    <s v="08.05.2026"/>
    <s v="31.05.2026"/>
    <n v="10373.443983402489"/>
    <n v="3000"/>
    <n v="1"/>
    <n v="1"/>
    <x v="1"/>
  </r>
  <r>
    <n v="90253"/>
    <s v="20332"/>
    <s v="ТОО Новруз Трейд"/>
    <x v="2"/>
    <x v="5"/>
    <x v="25"/>
    <x v="130"/>
    <x v="9"/>
    <s v="ОФФ_ТРЕЙД"/>
    <n v="6000331423"/>
    <s v="Касымжан "/>
    <s v="Баймаганбетов 18"/>
    <x v="2096"/>
    <s v="150519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5"/>
    <x v="130"/>
    <x v="9"/>
    <s v="ОФФ_ТРЕЙД"/>
    <n v="6000331423"/>
    <s v="Касымжан "/>
    <s v="Баймаганбетов 18"/>
    <x v="2096"/>
    <s v="162007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5"/>
    <x v="130"/>
    <x v="9"/>
    <s v="ОФФ_ТРЕЙД"/>
    <n v="6000331558"/>
    <s v="Каусар"/>
    <s v="Сапарбаев 141"/>
    <x v="2097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30"/>
    <x v="9"/>
    <s v="ОФФ_ТРЕЙД"/>
    <n v="6000331558"/>
    <s v="Каусар"/>
    <s v="Сапарбаев 141"/>
    <x v="2097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30"/>
    <x v="9"/>
    <s v="ОФФ_ТРЕЙД"/>
    <n v="600330107"/>
    <s v="Елдос"/>
    <s v="Саулет ул, д.21/1"/>
    <x v="2098"/>
    <s v="150519"/>
    <x v="0"/>
    <s v="08.05.2026"/>
    <s v="31.05.2026"/>
    <n v="10373.443983402489"/>
    <n v="1600"/>
    <n v="1"/>
    <n v="1"/>
    <x v="1"/>
  </r>
  <r>
    <n v="90253"/>
    <s v="20332"/>
    <s v="ТОО Новруз Трейд"/>
    <x v="2"/>
    <x v="5"/>
    <x v="25"/>
    <x v="130"/>
    <x v="9"/>
    <s v="ОФФ_ТРЕЙД"/>
    <n v="600330107"/>
    <s v="Елдос"/>
    <s v="Саулет ул, д.21/1"/>
    <x v="2098"/>
    <s v="162007"/>
    <x v="0"/>
    <s v="08.05.2026"/>
    <s v="31.05.2026"/>
    <n v="10373.443983402489"/>
    <n v="2400"/>
    <n v="1"/>
    <n v="1"/>
    <x v="1"/>
  </r>
  <r>
    <n v="90253"/>
    <s v="20332"/>
    <s v="ТОО Новруз Трейд"/>
    <x v="2"/>
    <x v="5"/>
    <x v="25"/>
    <x v="130"/>
    <x v="9"/>
    <s v="ОФФ_ТРЕЙД"/>
    <n v="600330130"/>
    <s v="Взлетка"/>
    <s v="Астана мкр, д.30"/>
    <x v="2099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30"/>
    <x v="9"/>
    <s v="ОФФ_ТРЕЙД"/>
    <n v="600330130"/>
    <s v="Взлетка"/>
    <s v="Астана мкр, д.30"/>
    <x v="2099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30"/>
    <x v="9"/>
    <s v="ОФФ_ТРЕЙД"/>
    <n v="600330135"/>
    <s v="Азык Тулык"/>
    <s v="Саяхат"/>
    <x v="2100"/>
    <s v="150519"/>
    <x v="0"/>
    <s v="08.05.2026"/>
    <s v="31.05.2026"/>
    <n v="10373.443983402489"/>
    <n v="800"/>
    <n v="1"/>
    <n v="1"/>
    <x v="1"/>
  </r>
  <r>
    <n v="90253"/>
    <s v="20332"/>
    <s v="ТОО Новруз Трейд"/>
    <x v="2"/>
    <x v="5"/>
    <x v="25"/>
    <x v="130"/>
    <x v="9"/>
    <s v="ОФФ_ТРЕЙД"/>
    <n v="600330135"/>
    <s v="Азык Тулык"/>
    <s v="Саяхат"/>
    <x v="2100"/>
    <s v="162007"/>
    <x v="0"/>
    <s v="08.05.2026"/>
    <s v="31.05.2026"/>
    <n v="10373.443983402489"/>
    <n v="3200"/>
    <n v="1"/>
    <n v="1"/>
    <x v="1"/>
  </r>
  <r>
    <n v="90253"/>
    <s v="20332"/>
    <s v="ТОО Новруз Трейд"/>
    <x v="2"/>
    <x v="5"/>
    <x v="25"/>
    <x v="130"/>
    <x v="9"/>
    <s v="ОФФ_ТРЕЙД"/>
    <n v="600330182"/>
    <s v="Адилет"/>
    <s v="Женис ул, д.98"/>
    <x v="2101"/>
    <s v="150519"/>
    <x v="0"/>
    <s v="08.05.2026"/>
    <s v="31.05.2026"/>
    <n v="10373.443983402489"/>
    <n v="1000"/>
    <n v="1"/>
    <n v="1"/>
    <x v="1"/>
  </r>
  <r>
    <n v="90253"/>
    <s v="20332"/>
    <s v="ТОО Новруз Трейд"/>
    <x v="2"/>
    <x v="5"/>
    <x v="25"/>
    <x v="130"/>
    <x v="9"/>
    <s v="ОФФ_ТРЕЙД"/>
    <n v="600330182"/>
    <s v="Адилет"/>
    <s v="Женис ул, д.98"/>
    <x v="2101"/>
    <s v="162007"/>
    <x v="0"/>
    <s v="08.05.2026"/>
    <s v="31.05.2026"/>
    <n v="10373.443983402489"/>
    <n v="3000"/>
    <n v="1"/>
    <n v="1"/>
    <x v="1"/>
  </r>
  <r>
    <n v="90253"/>
    <s v="20332"/>
    <s v="ТОО Новруз Трейд"/>
    <x v="2"/>
    <x v="5"/>
    <x v="25"/>
    <x v="130"/>
    <x v="9"/>
    <s v="ОФФ_ТРЕЙД"/>
    <n v="600330187"/>
    <s v="Актан 2"/>
    <s v="Амангельди ул, д.109"/>
    <x v="2102"/>
    <s v="150519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5"/>
    <x v="130"/>
    <x v="9"/>
    <s v="ОФФ_ТРЕЙД"/>
    <n v="600330187"/>
    <s v="Актан 2"/>
    <s v="Амангельди ул, д.109"/>
    <x v="2102"/>
    <s v="162007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5"/>
    <x v="130"/>
    <x v="9"/>
    <s v="ОФФ_ТРЕЙД"/>
    <n v="600330257"/>
    <s v="Нурхан"/>
    <s v="Артемова ул, д.5а"/>
    <x v="2103"/>
    <s v="150519"/>
    <x v="0"/>
    <s v="08.05.2026"/>
    <s v="31.05.2026"/>
    <n v="10373.443983402489"/>
    <n v="1000"/>
    <n v="1"/>
    <n v="1"/>
    <x v="1"/>
  </r>
  <r>
    <n v="90253"/>
    <s v="20332"/>
    <s v="ТОО Новруз Трейд"/>
    <x v="2"/>
    <x v="5"/>
    <x v="25"/>
    <x v="130"/>
    <x v="9"/>
    <s v="ОФФ_ТРЕЙД"/>
    <n v="600330257"/>
    <s v="Нурхан"/>
    <s v="Артемова ул, д.5а"/>
    <x v="2103"/>
    <s v="162007"/>
    <x v="0"/>
    <s v="08.05.2026"/>
    <s v="31.05.2026"/>
    <n v="10373.443983402489"/>
    <n v="3000"/>
    <n v="1"/>
    <n v="1"/>
    <x v="1"/>
  </r>
  <r>
    <n v="90253"/>
    <s v="20332"/>
    <s v="ТОО Новруз Трейд"/>
    <x v="2"/>
    <x v="5"/>
    <x v="25"/>
    <x v="130"/>
    <x v="9"/>
    <s v="ОФФ_ТРЕЙД"/>
    <n v="600330270"/>
    <s v="Айсулу"/>
    <s v="Коркыт Ата ул, д.236"/>
    <x v="2104"/>
    <s v="150519"/>
    <x v="0"/>
    <s v="08.05.2026"/>
    <s v="31.05.2026"/>
    <n v="10373.443983402489"/>
    <n v="1000"/>
    <n v="1"/>
    <n v="1"/>
    <x v="1"/>
  </r>
  <r>
    <n v="90253"/>
    <s v="20332"/>
    <s v="ТОО Новруз Трейд"/>
    <x v="2"/>
    <x v="5"/>
    <x v="25"/>
    <x v="130"/>
    <x v="9"/>
    <s v="ОФФ_ТРЕЙД"/>
    <n v="600330270"/>
    <s v="Айсулу"/>
    <s v="Коркыт Ата ул, д.236"/>
    <x v="2104"/>
    <s v="162007"/>
    <x v="0"/>
    <s v="08.05.2026"/>
    <s v="31.05.2026"/>
    <n v="10373.443983402489"/>
    <n v="3000"/>
    <n v="1"/>
    <n v="1"/>
    <x v="1"/>
  </r>
  <r>
    <n v="90253"/>
    <s v="20332"/>
    <s v="ТОО Новруз Трейд"/>
    <x v="2"/>
    <x v="5"/>
    <x v="25"/>
    <x v="130"/>
    <x v="9"/>
    <s v="ОФФ_ТРЕЙД"/>
    <n v="600330444"/>
    <s v="Айгерим"/>
    <s v="Коркыт ата ул. 159"/>
    <x v="2105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30"/>
    <x v="9"/>
    <s v="ОФФ_ТРЕЙД"/>
    <n v="600330444"/>
    <s v="Айгерим"/>
    <s v="Коркыт ата ул. 159"/>
    <x v="2105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30"/>
    <x v="9"/>
    <s v="ОФФ_ТРЕЙД"/>
    <n v="600330557"/>
    <s v="Фатош"/>
    <s v="Тасбогет, Сапарбаева ул"/>
    <x v="2106"/>
    <s v="150519"/>
    <x v="0"/>
    <s v="08.05.2026"/>
    <s v="31.05.2026"/>
    <n v="10373.443983402489"/>
    <n v="4400"/>
    <n v="1"/>
    <n v="1"/>
    <x v="1"/>
  </r>
  <r>
    <n v="90253"/>
    <s v="20332"/>
    <s v="ТОО Новруз Трейд"/>
    <x v="2"/>
    <x v="5"/>
    <x v="25"/>
    <x v="130"/>
    <x v="9"/>
    <s v="ОФФ_ТРЕЙД"/>
    <n v="600330557"/>
    <s v="Фатош"/>
    <s v="Тасбогет, Сапарбаева ул"/>
    <x v="2106"/>
    <s v="162007"/>
    <x v="0"/>
    <s v="08.05.2026"/>
    <s v="31.05.2026"/>
    <n v="10373.443983402489"/>
    <n v="7600"/>
    <n v="1"/>
    <n v="1"/>
    <x v="1"/>
  </r>
  <r>
    <n v="90253"/>
    <s v="20332"/>
    <s v="ТОО Новруз Трейд"/>
    <x v="2"/>
    <x v="5"/>
    <x v="25"/>
    <x v="130"/>
    <x v="9"/>
    <s v="ОФФ_ТРЕЙД"/>
    <n v="600330567"/>
    <s v="Альжазира"/>
    <s v="Тасбогет пос., Жанкожа батыра ул. 22"/>
    <x v="2107"/>
    <s v="150519"/>
    <x v="0"/>
    <s v="08.05.2026"/>
    <s v="31.05.2026"/>
    <n v="10373.443983402489"/>
    <n v="1000"/>
    <n v="1"/>
    <n v="1"/>
    <x v="1"/>
  </r>
  <r>
    <n v="90253"/>
    <s v="20332"/>
    <s v="ТОО Новруз Трейд"/>
    <x v="2"/>
    <x v="5"/>
    <x v="25"/>
    <x v="130"/>
    <x v="9"/>
    <s v="ОФФ_ТРЕЙД"/>
    <n v="600330567"/>
    <s v="Альжазира"/>
    <s v="Тасбогет пос., Жанкожа батыра ул. 22"/>
    <x v="2107"/>
    <s v="162007"/>
    <x v="0"/>
    <s v="08.05.2026"/>
    <s v="31.05.2026"/>
    <n v="10373.443983402489"/>
    <n v="3000"/>
    <n v="1"/>
    <n v="1"/>
    <x v="1"/>
  </r>
  <r>
    <n v="90253"/>
    <s v="20332"/>
    <s v="ТОО Новруз Трейд"/>
    <x v="2"/>
    <x v="5"/>
    <x v="25"/>
    <x v="130"/>
    <x v="9"/>
    <s v="ОФФ_ТРЕЙД"/>
    <n v="600330573"/>
    <s v="Ак Сырга"/>
    <s v="Тасбогет с., Жибек жолы ул. 5"/>
    <x v="2108"/>
    <s v="162007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5"/>
    <x v="130"/>
    <x v="9"/>
    <s v="ОФФ_ТРЕЙД"/>
    <n v="6008890302"/>
    <s v="Айдана"/>
    <s v="Шилдебаев 44"/>
    <x v="2109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30"/>
    <x v="9"/>
    <s v="ОФФ_ТРЕЙД"/>
    <n v="6008890302"/>
    <s v="Айдана"/>
    <s v="Шилдебаев 44"/>
    <x v="2109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30"/>
    <x v="9"/>
    <s v="ОФФ_ТРЕЙД"/>
    <n v="6008890338"/>
    <s v="Улан"/>
    <s v=" Ынтымак ул., б/н"/>
    <x v="2110"/>
    <s v="150519"/>
    <x v="0"/>
    <s v="08.05.2026"/>
    <s v="31.05.2026"/>
    <n v="10373.443983402489"/>
    <n v="1000"/>
    <n v="1"/>
    <n v="1"/>
    <x v="1"/>
  </r>
  <r>
    <n v="90253"/>
    <s v="20332"/>
    <s v="ТОО Новруз Трейд"/>
    <x v="2"/>
    <x v="5"/>
    <x v="25"/>
    <x v="130"/>
    <x v="9"/>
    <s v="ОФФ_ТРЕЙД"/>
    <n v="6008890338"/>
    <s v="Улан"/>
    <s v=" Ынтымак ул., б/н"/>
    <x v="2110"/>
    <s v="162007"/>
    <x v="0"/>
    <s v="08.05.2026"/>
    <s v="31.05.2026"/>
    <n v="10373.443983402489"/>
    <n v="3000"/>
    <n v="1"/>
    <n v="1"/>
    <x v="1"/>
  </r>
  <r>
    <n v="90253"/>
    <s v="20332"/>
    <s v="ТОО Новруз Трейд"/>
    <x v="2"/>
    <x v="5"/>
    <x v="25"/>
    <x v="130"/>
    <x v="9"/>
    <s v="ОФФ_ТРЕЙД"/>
    <n v="6008890355"/>
    <s v="Амира"/>
    <s v="Женис ул., 138"/>
    <x v="2111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30"/>
    <x v="9"/>
    <s v="ОФФ_ТРЕЙД"/>
    <n v="6008890355"/>
    <s v="Амира"/>
    <s v="Женис ул., 138"/>
    <x v="2111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30"/>
    <x v="9"/>
    <s v="ОФФ_ТРЕЙД"/>
    <n v="6008890384"/>
    <s v="Думан"/>
    <s v="Коркыт ата б/н"/>
    <x v="2112"/>
    <s v="150519"/>
    <x v="0"/>
    <s v="08.05.2026"/>
    <s v="31.05.2026"/>
    <n v="10373.443983402489"/>
    <n v="1000"/>
    <n v="1"/>
    <n v="1"/>
    <x v="1"/>
  </r>
  <r>
    <n v="90253"/>
    <s v="20332"/>
    <s v="ТОО Новруз Трейд"/>
    <x v="2"/>
    <x v="5"/>
    <x v="25"/>
    <x v="130"/>
    <x v="9"/>
    <s v="ОФФ_ТРЕЙД"/>
    <n v="6008890384"/>
    <s v="Думан"/>
    <s v="Коркыт ата б/н"/>
    <x v="2112"/>
    <s v="162007"/>
    <x v="0"/>
    <s v="08.05.2026"/>
    <s v="31.05.2026"/>
    <n v="10373.443983402489"/>
    <n v="3000"/>
    <n v="1"/>
    <n v="1"/>
    <x v="1"/>
  </r>
  <r>
    <n v="90253"/>
    <s v="20332"/>
    <s v="ТОО Новруз Трейд"/>
    <x v="2"/>
    <x v="5"/>
    <x v="25"/>
    <x v="130"/>
    <x v="9"/>
    <s v="ОФФ_ТРЕЙД"/>
    <n v="6008890505"/>
    <s v="Риза 2"/>
    <s v="Султана Бейбарыса ул., б/н "/>
    <x v="2113"/>
    <s v="150519"/>
    <x v="0"/>
    <s v="08.05.2026"/>
    <s v="31.05.2026"/>
    <n v="10373.443983402489"/>
    <n v="1000"/>
    <n v="1"/>
    <n v="1"/>
    <x v="1"/>
  </r>
  <r>
    <n v="90253"/>
    <s v="20332"/>
    <s v="ТОО Новруз Трейд"/>
    <x v="2"/>
    <x v="5"/>
    <x v="25"/>
    <x v="130"/>
    <x v="9"/>
    <s v="ОФФ_ТРЕЙД"/>
    <n v="6008890505"/>
    <s v="Риза 2"/>
    <s v="Султана Бейбарыса ул., б/н "/>
    <x v="2113"/>
    <s v="162007"/>
    <x v="0"/>
    <s v="08.05.2026"/>
    <s v="31.05.2026"/>
    <n v="10373.443983402489"/>
    <n v="3000"/>
    <n v="1"/>
    <n v="1"/>
    <x v="1"/>
  </r>
  <r>
    <n v="90253"/>
    <s v="20332"/>
    <s v="ТОО Новруз Трейд"/>
    <x v="2"/>
    <x v="5"/>
    <x v="25"/>
    <x v="130"/>
    <x v="9"/>
    <s v="ОФФ_ТРЕЙД"/>
    <n v="6008890523"/>
    <s v="Жансая"/>
    <s v="Абая ул., 188д."/>
    <x v="2114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30"/>
    <x v="9"/>
    <s v="ОФФ_ТРЕЙД"/>
    <n v="6008890523"/>
    <s v="Жансая"/>
    <s v="Абая ул., 188д."/>
    <x v="2114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30"/>
    <x v="9"/>
    <s v="ОФФ_ТРЕЙД"/>
    <n v="6008890572"/>
    <s v="Ислам"/>
    <s v="Алия Молдагулова 45"/>
    <x v="2115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30"/>
    <x v="9"/>
    <s v="ОФФ_ТРЕЙД"/>
    <n v="6008890572"/>
    <s v="Ислам"/>
    <s v="Алия Молдагулова 45"/>
    <x v="2115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30"/>
    <x v="9"/>
    <s v="ОФФ_ТРЕЙД"/>
    <n v="6008890691"/>
    <s v="Алтын"/>
    <s v="Астана 4"/>
    <x v="2116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30"/>
    <x v="9"/>
    <s v="ОФФ_ТРЕЙД"/>
    <n v="6008890691"/>
    <s v="Алтын"/>
    <s v="Астана 4"/>
    <x v="2116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30"/>
    <x v="9"/>
    <s v="ОФФ_ТРЕЙД"/>
    <n v="6008890829"/>
    <s v="Аяла"/>
    <s v="Косжанов 79"/>
    <x v="2117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30"/>
    <x v="9"/>
    <s v="ОФФ_ТРЕЙД"/>
    <n v="6008890829"/>
    <s v="Аяла"/>
    <s v="Косжанов 79"/>
    <x v="2117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5"/>
    <x v="130"/>
    <x v="9"/>
    <s v="ОФФ_ТРЕЙД"/>
    <n v="6009005731"/>
    <s v="ALI MARKET"/>
    <s v="Астана мкр., 4/8 д."/>
    <x v="2118"/>
    <s v="150519"/>
    <x v="0"/>
    <s v="08.05.2026"/>
    <s v="31.05.2026"/>
    <n v="10373.443983402489"/>
    <n v="1600"/>
    <n v="1"/>
    <n v="1"/>
    <x v="1"/>
  </r>
  <r>
    <n v="90253"/>
    <s v="20332"/>
    <s v="ТОО Новруз Трейд"/>
    <x v="2"/>
    <x v="5"/>
    <x v="25"/>
    <x v="130"/>
    <x v="9"/>
    <s v="ОФФ_ТРЕЙД"/>
    <n v="6009005731"/>
    <s v="ALI MARKET"/>
    <s v="Астана мкр., 4/8 д."/>
    <x v="2118"/>
    <s v="162007"/>
    <x v="0"/>
    <s v="08.05.2026"/>
    <s v="31.05.2026"/>
    <n v="10373.443983402489"/>
    <n v="2400"/>
    <n v="1"/>
    <n v="1"/>
    <x v="1"/>
  </r>
  <r>
    <n v="90253"/>
    <s v="20332"/>
    <s v="ТОО Новруз Трейд"/>
    <x v="2"/>
    <x v="5"/>
    <x v="25"/>
    <x v="130"/>
    <x v="9"/>
    <s v="ОФФ_ТРЕЙД"/>
    <n v="6009005944"/>
    <s v="Коркыт Ата"/>
    <s v="Коркыт Ата ул.,174 а д."/>
    <x v="2119"/>
    <s v="150519"/>
    <x v="0"/>
    <s v="08.05.2026"/>
    <s v="31.05.2026"/>
    <n v="10373.443983402489"/>
    <n v="1000"/>
    <n v="1"/>
    <n v="1"/>
    <x v="1"/>
  </r>
  <r>
    <n v="90253"/>
    <s v="20332"/>
    <s v="ТОО Новруз Трейд"/>
    <x v="2"/>
    <x v="5"/>
    <x v="25"/>
    <x v="130"/>
    <x v="9"/>
    <s v="ОФФ_ТРЕЙД"/>
    <n v="6009005944"/>
    <s v="Коркыт Ата"/>
    <s v="Коркыт Ата ул.,174 а д."/>
    <x v="2119"/>
    <s v="162007"/>
    <x v="0"/>
    <s v="08.05.2026"/>
    <s v="31.05.2026"/>
    <n v="10373.443983402489"/>
    <n v="3000"/>
    <n v="1"/>
    <n v="1"/>
    <x v="1"/>
  </r>
  <r>
    <n v="90253"/>
    <s v="20332"/>
    <s v="ТОО Новруз Трейд"/>
    <x v="2"/>
    <x v="5"/>
    <x v="25"/>
    <x v="130"/>
    <x v="9"/>
    <s v="ОФФ_ТРЕЙД"/>
    <n v="6009005966"/>
    <s v="ZERE"/>
    <s v="Амангелди ул.,16 а"/>
    <x v="2120"/>
    <s v="150519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5"/>
    <x v="130"/>
    <x v="9"/>
    <s v="ОФФ_ТРЕЙД"/>
    <n v="6009005966"/>
    <s v="ZERE"/>
    <s v="Амангелди ул.,16 а"/>
    <x v="2120"/>
    <s v="162007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5"/>
    <x v="130"/>
    <x v="9"/>
    <s v="ОФФ_ТРЕЙД"/>
    <n v="6009700080"/>
    <s v="Рабат"/>
    <s v="Коркыт Ата ул., 224"/>
    <x v="2121"/>
    <s v="150519"/>
    <x v="0"/>
    <s v="08.05.2026"/>
    <s v="31.05.2026"/>
    <n v="10373.443983402489"/>
    <n v="1000"/>
    <n v="1"/>
    <n v="1"/>
    <x v="1"/>
  </r>
  <r>
    <n v="90253"/>
    <s v="20332"/>
    <s v="ТОО Новруз Трейд"/>
    <x v="2"/>
    <x v="5"/>
    <x v="25"/>
    <x v="130"/>
    <x v="9"/>
    <s v="ОФФ_ТРЕЙД"/>
    <n v="6009700080"/>
    <s v="Рабат"/>
    <s v="Коркыт Ата ул., 224"/>
    <x v="2121"/>
    <s v="162007"/>
    <x v="0"/>
    <s v="08.05.2026"/>
    <s v="31.05.2026"/>
    <n v="10373.443983402489"/>
    <n v="3000"/>
    <n v="1"/>
    <n v="1"/>
    <x v="1"/>
  </r>
  <r>
    <n v="90253"/>
    <s v="20332"/>
    <s v="ТОО Новруз Трейд"/>
    <x v="2"/>
    <x v="5"/>
    <x v="26"/>
    <x v="131"/>
    <x v="9"/>
    <s v="ОФФ_ТРЕЙД"/>
    <n v="6000320940"/>
    <s v="Улар"/>
    <s v="Жосалы п.Мусербаева ул. 31 "/>
    <x v="2122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0320940"/>
    <s v="Улар"/>
    <s v="Жосалы п.Мусербаева ул. 31 "/>
    <x v="2122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0321009"/>
    <s v="Естияр "/>
    <s v="Жосалы п., Кайнарбаева ул. 19"/>
    <x v="2123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0321009"/>
    <s v="Естияр "/>
    <s v="Жосалы п., Кайнарбаева ул. 19"/>
    <x v="2123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0331612"/>
    <s v="Алатау"/>
    <s v="Абая 110"/>
    <x v="2124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0331612"/>
    <s v="Алатау"/>
    <s v="Абая 110"/>
    <x v="2124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0331639"/>
    <s v="Арсен"/>
    <s v="Жанкожа батыра ул 7"/>
    <x v="2125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0331639"/>
    <s v="Арсен"/>
    <s v="Жанкожа батыра ул 7"/>
    <x v="2125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320082"/>
    <s v="Мирас"/>
    <s v="Абая ул., 6 Г"/>
    <x v="2126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320082"/>
    <s v="Мирас"/>
    <s v="Абая ул., 6 Г"/>
    <x v="2126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320160"/>
    <s v="Шанырак"/>
    <s v="Жосалы с, Рыскулова ул., 12"/>
    <x v="2127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320160"/>
    <s v="Шанырак"/>
    <s v="Жосалы с, Рыскулова ул., 12"/>
    <x v="2127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320192"/>
    <s v="Магжан"/>
    <s v="Жосалы с, Шокая ул, д.36"/>
    <x v="2128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320192"/>
    <s v="Магжан"/>
    <s v="Жосалы с, Шокая ул, д.36"/>
    <x v="2128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320227"/>
    <s v="Достар"/>
    <s v="Жаримбет би ул., 11"/>
    <x v="2129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320227"/>
    <s v="Достар"/>
    <s v="Жаримбет би ул., 11"/>
    <x v="2129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320274"/>
    <s v="Алтын Орда"/>
    <s v="Жосалы с, Туманова ул, д.51"/>
    <x v="2130"/>
    <s v="150519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6"/>
    <x v="131"/>
    <x v="9"/>
    <s v="ОФФ_ТРЕЙД"/>
    <n v="600320274"/>
    <s v="Алтын Орда"/>
    <s v="Жосалы с, Туманова ул, д.51"/>
    <x v="2130"/>
    <s v="162007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6"/>
    <x v="131"/>
    <x v="9"/>
    <s v="ОФФ_ТРЕЙД"/>
    <n v="600320797"/>
    <s v="Шах магазин"/>
    <s v="Жосалы п.Конарбаева ул.2"/>
    <x v="2131"/>
    <s v="150519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6"/>
    <x v="131"/>
    <x v="9"/>
    <s v="ОФФ_ТРЕЙД"/>
    <n v="600320797"/>
    <s v="Шах магазин"/>
    <s v="Жосалы п.Конарбаева ул.2"/>
    <x v="2131"/>
    <s v="162007"/>
    <x v="0"/>
    <s v="08.05.2026"/>
    <s v="31.05.2026"/>
    <n v="10373.443983402489"/>
    <n v="16000"/>
    <n v="1"/>
    <n v="1"/>
    <x v="1"/>
  </r>
  <r>
    <n v="90253"/>
    <s v="20332"/>
    <s v="ТОО Новруз Трейд"/>
    <x v="2"/>
    <x v="5"/>
    <x v="26"/>
    <x v="131"/>
    <x v="9"/>
    <s v="ОФФ_ТРЕЙД"/>
    <n v="6008890050"/>
    <s v="Нурлыбек"/>
    <s v="Байсейитова ул. 2а"/>
    <x v="2132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8890050"/>
    <s v="Нурлыбек"/>
    <s v="Байсейитова ул. 2а"/>
    <x v="2132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8890298"/>
    <s v="Жаннұр"/>
    <s v="Саркебатыр 60"/>
    <x v="2133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8890298"/>
    <s v="Жаннұр"/>
    <s v="Саркебатыр 60"/>
    <x v="2133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8890312"/>
    <s v="Асель"/>
    <s v="Байсейитова 31а"/>
    <x v="2134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8890312"/>
    <s v="Асель"/>
    <s v="Байсейитова 31а"/>
    <x v="2134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8890351"/>
    <s v="Алижан"/>
    <s v="Койшыбаев ул., 10"/>
    <x v="2135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8890351"/>
    <s v="Алижан"/>
    <s v="Койшыбаев ул., 10"/>
    <x v="2135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8890528"/>
    <s v="Нур-Ай"/>
    <s v="Жахаев ул.,12 А"/>
    <x v="2136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8890528"/>
    <s v="Нур-Ай"/>
    <s v="Жахаев ул.,12 А"/>
    <x v="2136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8890733"/>
    <s v="Жанбота"/>
    <s v="Кудайбердейв 3 а"/>
    <x v="2137"/>
    <s v="150519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6"/>
    <x v="131"/>
    <x v="9"/>
    <s v="ОФФ_ТРЕЙД"/>
    <n v="6008890733"/>
    <s v="Жанбота"/>
    <s v="Кудайбердейв 3 а"/>
    <x v="2137"/>
    <s v="162007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6"/>
    <x v="131"/>
    <x v="9"/>
    <s v="ОФФ_ТРЕЙД"/>
    <n v="6009005741"/>
    <s v="GREEN MART"/>
    <s v="Касым 96"/>
    <x v="2138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9005741"/>
    <s v="GREEN MART"/>
    <s v="Касым 96"/>
    <x v="2138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9005744"/>
    <s v="HioK Market"/>
    <s v="Муратбаев 48 а"/>
    <x v="2139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1"/>
    <x v="9"/>
    <s v="ОФФ_ТРЕЙД"/>
    <n v="6009005744"/>
    <s v="HioK Market"/>
    <s v="Муратбаев 48 а"/>
    <x v="2139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0320987"/>
    <s v="Kiwi Маркет"/>
    <s v="Казалинск, Айберген ул. 6 а"/>
    <x v="2140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0320987"/>
    <s v="Kiwi Маркет"/>
    <s v="Казалинск, Айберген ул. 6 а"/>
    <x v="2140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0321061"/>
    <s v="Айзат"/>
    <s v="Аральск, Жетес би ул 38"/>
    <x v="2141"/>
    <s v="150519"/>
    <x v="0"/>
    <s v="08.05.2026"/>
    <s v="31.05.2026"/>
    <n v="10373.443983402489"/>
    <n v="1600"/>
    <n v="1"/>
    <n v="1"/>
    <x v="1"/>
  </r>
  <r>
    <n v="90253"/>
    <s v="20332"/>
    <s v="ТОО Новруз Трейд"/>
    <x v="2"/>
    <x v="5"/>
    <x v="26"/>
    <x v="132"/>
    <x v="9"/>
    <s v="ОФФ_ТРЕЙД"/>
    <n v="6000321061"/>
    <s v="Айзат"/>
    <s v="Аральск, Жетес би ул 38"/>
    <x v="2141"/>
    <s v="162007"/>
    <x v="0"/>
    <s v="08.05.2026"/>
    <s v="31.05.2026"/>
    <n v="10373.443983402489"/>
    <n v="2400"/>
    <n v="1"/>
    <n v="1"/>
    <x v="1"/>
  </r>
  <r>
    <n v="90253"/>
    <s v="20332"/>
    <s v="ТОО Новруз Трейд"/>
    <x v="2"/>
    <x v="5"/>
    <x v="26"/>
    <x v="132"/>
    <x v="9"/>
    <s v="ОФФ_ТРЕЙД"/>
    <n v="6000321119"/>
    <s v="Азык-тулик Айтуган"/>
    <s v="Приморская ул. 24"/>
    <x v="2142"/>
    <s v="150519"/>
    <x v="0"/>
    <s v="08.05.2026"/>
    <s v="31.05.2026"/>
    <n v="10373.443983402489"/>
    <n v="1000"/>
    <n v="1"/>
    <n v="1"/>
    <x v="1"/>
  </r>
  <r>
    <n v="90253"/>
    <s v="20332"/>
    <s v="ТОО Новруз Трейд"/>
    <x v="2"/>
    <x v="5"/>
    <x v="26"/>
    <x v="132"/>
    <x v="9"/>
    <s v="ОФФ_ТРЕЙД"/>
    <n v="6000321119"/>
    <s v="Азык-тулик Айтуган"/>
    <s v="Приморская ул. 24"/>
    <x v="2142"/>
    <s v="162007"/>
    <x v="0"/>
    <s v="08.05.2026"/>
    <s v="31.05.2026"/>
    <n v="10373.443983402489"/>
    <n v="3000"/>
    <n v="1"/>
    <n v="1"/>
    <x v="1"/>
  </r>
  <r>
    <n v="90253"/>
    <s v="20332"/>
    <s v="ТОО Новруз Трейд"/>
    <x v="2"/>
    <x v="5"/>
    <x v="26"/>
    <x v="132"/>
    <x v="9"/>
    <s v="ОФФ_ТРЕЙД"/>
    <n v="6000331248"/>
    <s v="Саида"/>
    <s v="Тауелсиздик 11"/>
    <x v="2143"/>
    <s v="150519"/>
    <x v="0"/>
    <s v="08.05.2026"/>
    <s v="31.05.2026"/>
    <n v="10373.443983402489"/>
    <n v="21000"/>
    <n v="1"/>
    <n v="1"/>
    <x v="1"/>
  </r>
  <r>
    <n v="90253"/>
    <s v="20332"/>
    <s v="ТОО Новруз Трейд"/>
    <x v="2"/>
    <x v="5"/>
    <x v="26"/>
    <x v="132"/>
    <x v="9"/>
    <s v="ОФФ_ТРЕЙД"/>
    <n v="6000331248"/>
    <s v="Саида"/>
    <s v="Тауелсиздик 11"/>
    <x v="2143"/>
    <s v="162007"/>
    <x v="0"/>
    <s v="08.05.2026"/>
    <s v="31.05.2026"/>
    <n v="10373.443983402489"/>
    <n v="3000"/>
    <n v="1"/>
    <n v="1"/>
    <x v="1"/>
  </r>
  <r>
    <n v="90253"/>
    <s v="20332"/>
    <s v="ТОО Новруз Трейд"/>
    <x v="2"/>
    <x v="5"/>
    <x v="26"/>
    <x v="132"/>
    <x v="9"/>
    <s v="ОФФ_ТРЕЙД"/>
    <n v="6000331470"/>
    <s v="Дана"/>
    <s v="Жанкожа батыр 4"/>
    <x v="2144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0331470"/>
    <s v="Дана"/>
    <s v="Жанкожа батыр 4"/>
    <x v="2144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0331487"/>
    <s v="Олжа"/>
    <s v="Баймуратов ул., д. 24, Аральск"/>
    <x v="2145"/>
    <s v="150519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6"/>
    <x v="132"/>
    <x v="9"/>
    <s v="ОФФ_ТРЕЙД"/>
    <n v="6000331487"/>
    <s v="Олжа"/>
    <s v="Баймуратов ул., д. 24, Аральск"/>
    <x v="2145"/>
    <s v="162007"/>
    <x v="0"/>
    <s v="08.05.2026"/>
    <s v="31.05.2026"/>
    <n v="10373.443983402489"/>
    <n v="8000"/>
    <n v="1"/>
    <n v="1"/>
    <x v="1"/>
  </r>
  <r>
    <n v="90253"/>
    <s v="20332"/>
    <s v="ТОО Новруз Трейд"/>
    <x v="2"/>
    <x v="5"/>
    <x v="26"/>
    <x v="132"/>
    <x v="9"/>
    <s v="ОФФ_ТРЕЙД"/>
    <n v="6000331492"/>
    <s v="Акирек"/>
    <s v="Каныш Сатпаев ул. 81, Казалинск"/>
    <x v="2146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0331492"/>
    <s v="Акирек"/>
    <s v="Каныш Сатпаев ул. 81, Казалинск"/>
    <x v="2146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320360"/>
    <s v="Аяжан"/>
    <s v="Аральск, Аралтуз ул, д.48/1"/>
    <x v="2147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320360"/>
    <s v="Аяжан"/>
    <s v="Аральск, Аралтуз ул, д.48/1"/>
    <x v="2147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320383"/>
    <s v="Сая"/>
    <s v="Сексеулск, Привокзалная ул, д.6"/>
    <x v="2148"/>
    <s v="150519"/>
    <x v="0"/>
    <s v="08.05.2026"/>
    <s v="31.05.2026"/>
    <n v="10373.443983402489"/>
    <n v="1000"/>
    <n v="1"/>
    <n v="1"/>
    <x v="1"/>
  </r>
  <r>
    <n v="90253"/>
    <s v="20332"/>
    <s v="ТОО Новруз Трейд"/>
    <x v="2"/>
    <x v="5"/>
    <x v="26"/>
    <x v="132"/>
    <x v="9"/>
    <s v="ОФФ_ТРЕЙД"/>
    <n v="600320383"/>
    <s v="Сая"/>
    <s v="Сексеулск, Привокзалная ул, д.6"/>
    <x v="2148"/>
    <s v="162007"/>
    <x v="0"/>
    <s v="08.05.2026"/>
    <s v="31.05.2026"/>
    <n v="10373.443983402489"/>
    <n v="3000"/>
    <n v="1"/>
    <n v="1"/>
    <x v="1"/>
  </r>
  <r>
    <n v="90253"/>
    <s v="20332"/>
    <s v="ТОО Новруз Трейд"/>
    <x v="2"/>
    <x v="5"/>
    <x v="26"/>
    <x v="132"/>
    <x v="9"/>
    <s v="ОФФ_ТРЕЙД"/>
    <n v="600320384"/>
    <s v="Даурен"/>
    <s v="Сексеулск, Привокзалная ул, д.19"/>
    <x v="2149"/>
    <s v="162007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6"/>
    <x v="132"/>
    <x v="9"/>
    <s v="ОФФ_ТРЕЙД"/>
    <n v="600320387"/>
    <s v="Сабыржан"/>
    <s v="Сексеулск, 50 лет Казахстана ул, д.45"/>
    <x v="2150"/>
    <s v="150519"/>
    <x v="0"/>
    <s v="08.05.2026"/>
    <s v="31.05.2026"/>
    <n v="10373.443983402489"/>
    <n v="3000"/>
    <n v="1"/>
    <n v="1"/>
    <x v="1"/>
  </r>
  <r>
    <n v="90253"/>
    <s v="20332"/>
    <s v="ТОО Новруз Трейд"/>
    <x v="2"/>
    <x v="5"/>
    <x v="26"/>
    <x v="132"/>
    <x v="9"/>
    <s v="ОФФ_ТРЕЙД"/>
    <n v="600320387"/>
    <s v="Сабыржан"/>
    <s v="Сексеулск, 50 лет Казахстана ул, д.45"/>
    <x v="2150"/>
    <s v="162007"/>
    <x v="0"/>
    <s v="08.05.2026"/>
    <s v="31.05.2026"/>
    <n v="10373.443983402489"/>
    <n v="5000"/>
    <n v="1"/>
    <n v="1"/>
    <x v="1"/>
  </r>
  <r>
    <n v="90253"/>
    <s v="20332"/>
    <s v="ТОО Новруз Трейд"/>
    <x v="2"/>
    <x v="5"/>
    <x v="26"/>
    <x v="132"/>
    <x v="9"/>
    <s v="ОФФ_ТРЕЙД"/>
    <n v="600320388"/>
    <s v="Кадыржан"/>
    <s v="Сексеулск, 50 лет Казахстана ул"/>
    <x v="2151"/>
    <s v="150519"/>
    <x v="0"/>
    <s v="08.05.2026"/>
    <s v="31.05.2026"/>
    <n v="10373.443983402489"/>
    <n v="1000"/>
    <n v="1"/>
    <n v="1"/>
    <x v="1"/>
  </r>
  <r>
    <n v="90253"/>
    <s v="20332"/>
    <s v="ТОО Новруз Трейд"/>
    <x v="2"/>
    <x v="5"/>
    <x v="26"/>
    <x v="132"/>
    <x v="9"/>
    <s v="ОФФ_ТРЕЙД"/>
    <n v="600320388"/>
    <s v="Кадыржан"/>
    <s v="Сексеулск, 50 лет Казахстана ул"/>
    <x v="2151"/>
    <s v="162007"/>
    <x v="0"/>
    <s v="08.05.2026"/>
    <s v="31.05.2026"/>
    <n v="10373.443983402489"/>
    <n v="3000"/>
    <n v="1"/>
    <n v="1"/>
    <x v="1"/>
  </r>
  <r>
    <n v="90253"/>
    <s v="20332"/>
    <s v="ТОО Новруз Трейд"/>
    <x v="2"/>
    <x v="5"/>
    <x v="26"/>
    <x v="132"/>
    <x v="9"/>
    <s v="ОФФ_ТРЕЙД"/>
    <n v="600320398"/>
    <s v="Жазира"/>
    <s v="Еримбет ул, д.58 а"/>
    <x v="2152"/>
    <s v="162007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6"/>
    <x v="132"/>
    <x v="9"/>
    <s v="ОФФ_ТРЕЙД"/>
    <n v="600320413"/>
    <s v="Акжол"/>
    <s v="Жанкожа ул, д.2"/>
    <x v="2153"/>
    <s v="162007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6"/>
    <x v="132"/>
    <x v="9"/>
    <s v="ОФФ_ТРЕЙД"/>
    <n v="600320415"/>
    <s v="Жандос"/>
    <s v="Туктибаев ул"/>
    <x v="2154"/>
    <s v="150519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6"/>
    <x v="132"/>
    <x v="9"/>
    <s v="ОФФ_ТРЕЙД"/>
    <n v="600320455"/>
    <s v="Аяулым"/>
    <s v="Счастнов ул .,18"/>
    <x v="2155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320455"/>
    <s v="Аяулым"/>
    <s v="Счастнов ул .,18"/>
    <x v="2155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320467"/>
    <s v="Гасырбек"/>
    <s v="Биркулак ул, д.63"/>
    <x v="2156"/>
    <s v="150519"/>
    <x v="0"/>
    <s v="08.05.2026"/>
    <s v="31.05.2026"/>
    <n v="10373.443983402489"/>
    <n v="6000"/>
    <n v="1"/>
    <n v="1"/>
    <x v="1"/>
  </r>
  <r>
    <n v="90253"/>
    <s v="20332"/>
    <s v="ТОО Новруз Трейд"/>
    <x v="2"/>
    <x v="5"/>
    <x v="26"/>
    <x v="132"/>
    <x v="9"/>
    <s v="ОФФ_ТРЕЙД"/>
    <n v="600320467"/>
    <s v="Гасырбек"/>
    <s v="Биркулак ул, д.63"/>
    <x v="2156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320470"/>
    <s v="Ержан"/>
    <s v="Примов ул., 144"/>
    <x v="2157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320470"/>
    <s v="Ержан"/>
    <s v="Примов ул., 144"/>
    <x v="2157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8890111"/>
    <s v="Temirlan"/>
    <s v="Жамбыл ул., 56"/>
    <x v="2158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8890111"/>
    <s v="Temirlan"/>
    <s v="Жамбыл ул., 56"/>
    <x v="2158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8890172"/>
    <s v="Аспан"/>
    <s v="Айкынов ул., 26 д."/>
    <x v="2159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8890172"/>
    <s v="Аспан"/>
    <s v="Айкынов ул., 26 д."/>
    <x v="2159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8890195"/>
    <s v="Нурали"/>
    <s v="Нуржаубаев ул., 53 д."/>
    <x v="2160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8890195"/>
    <s v="Нурали"/>
    <s v="Нуржаубаев ул., 53 д."/>
    <x v="2160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8890213"/>
    <s v="N MARKET"/>
    <s v="Достык ул.14"/>
    <x v="2161"/>
    <s v="162007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6"/>
    <x v="132"/>
    <x v="9"/>
    <s v="ОФФ_ТРЕЙД"/>
    <n v="6008890226"/>
    <s v="RAMAZAN"/>
    <s v="Жанкожа Батыр ул., 47б"/>
    <x v="2162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8890226"/>
    <s v="RAMAZAN"/>
    <s v="Жанкожа Батыр ул., 47б"/>
    <x v="2162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8890269"/>
    <s v="Дария"/>
    <s v="Аймаганбетов ул., 48А"/>
    <x v="2163"/>
    <s v="162007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6"/>
    <x v="132"/>
    <x v="9"/>
    <s v="ОФФ_ТРЕЙД"/>
    <n v="6008890333"/>
    <s v="KADIR"/>
    <s v="Беймбет Майлин 6"/>
    <x v="2164"/>
    <s v="150519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6"/>
    <x v="132"/>
    <x v="9"/>
    <s v="ОФФ_ТРЕЙД"/>
    <n v="6008890333"/>
    <s v="KADIR"/>
    <s v="Беймбет Майлин 6"/>
    <x v="2164"/>
    <s v="162007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6"/>
    <x v="132"/>
    <x v="9"/>
    <s v="ОФФ_ТРЕЙД"/>
    <n v="6008890340"/>
    <s v="СМАК"/>
    <s v="Жалдыбай Нурписов ул., 41"/>
    <x v="2165"/>
    <s v="150519"/>
    <x v="0"/>
    <s v="08.05.2026"/>
    <s v="31.05.2026"/>
    <n v="10373.443983402489"/>
    <n v="1000"/>
    <n v="1"/>
    <n v="1"/>
    <x v="1"/>
  </r>
  <r>
    <n v="90253"/>
    <s v="20332"/>
    <s v="ТОО Новруз Трейд"/>
    <x v="2"/>
    <x v="5"/>
    <x v="26"/>
    <x v="132"/>
    <x v="9"/>
    <s v="ОФФ_ТРЕЙД"/>
    <n v="6008890340"/>
    <s v="СМАК"/>
    <s v="Жалдыбай Нурписов ул., 41"/>
    <x v="2165"/>
    <s v="162007"/>
    <x v="0"/>
    <s v="08.05.2026"/>
    <s v="31.05.2026"/>
    <n v="10373.443983402489"/>
    <n v="3000"/>
    <n v="1"/>
    <n v="1"/>
    <x v="1"/>
  </r>
  <r>
    <n v="90253"/>
    <s v="20332"/>
    <s v="ТОО Новруз Трейд"/>
    <x v="2"/>
    <x v="5"/>
    <x v="26"/>
    <x v="132"/>
    <x v="9"/>
    <s v="ОФФ_ТРЕЙД"/>
    <n v="6008890394"/>
    <s v="Нур-Али"/>
    <s v="Муратбаева ул., 5а"/>
    <x v="2166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8890394"/>
    <s v="Нур-Али"/>
    <s v="Муратбаева ул., 5а"/>
    <x v="2166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8890410"/>
    <s v="Рабия"/>
    <s v="Косаев ул., 15"/>
    <x v="2167"/>
    <s v="150519"/>
    <x v="0"/>
    <s v="08.05.2026"/>
    <s v="31.05.2026"/>
    <n v="10373.443983402489"/>
    <n v="1000"/>
    <n v="1"/>
    <n v="1"/>
    <x v="1"/>
  </r>
  <r>
    <n v="90253"/>
    <s v="20332"/>
    <s v="ТОО Новруз Трейд"/>
    <x v="2"/>
    <x v="5"/>
    <x v="26"/>
    <x v="132"/>
    <x v="9"/>
    <s v="ОФФ_ТРЕЙД"/>
    <n v="6008890410"/>
    <s v="Рабия"/>
    <s v="Косаев ул., 15"/>
    <x v="2167"/>
    <s v="162007"/>
    <x v="0"/>
    <s v="08.05.2026"/>
    <s v="31.05.2026"/>
    <n v="10373.443983402489"/>
    <n v="3000"/>
    <n v="1"/>
    <n v="1"/>
    <x v="1"/>
  </r>
  <r>
    <n v="90253"/>
    <s v="20332"/>
    <s v="ТОО Новруз Трейд"/>
    <x v="2"/>
    <x v="5"/>
    <x v="26"/>
    <x v="132"/>
    <x v="9"/>
    <s v="ОФФ_ТРЕЙД"/>
    <n v="6008890582"/>
    <s v="Баби (SMULL маркет)"/>
    <s v="Космос 4"/>
    <x v="2168"/>
    <s v="150519"/>
    <x v="0"/>
    <s v="08.05.2026"/>
    <s v="31.05.2026"/>
    <n v="10373.443983402489"/>
    <n v="3000"/>
    <n v="1"/>
    <n v="1"/>
    <x v="1"/>
  </r>
  <r>
    <n v="90253"/>
    <s v="20332"/>
    <s v="ТОО Новруз Трейд"/>
    <x v="2"/>
    <x v="5"/>
    <x v="26"/>
    <x v="132"/>
    <x v="9"/>
    <s v="ОФФ_ТРЕЙД"/>
    <n v="6008890582"/>
    <s v="Баби (SMULL маркет)"/>
    <s v="Космос 4"/>
    <x v="2168"/>
    <s v="162007"/>
    <x v="0"/>
    <s v="08.05.2026"/>
    <s v="31.05.2026"/>
    <n v="10373.443983402489"/>
    <n v="1000"/>
    <n v="1"/>
    <n v="1"/>
    <x v="1"/>
  </r>
  <r>
    <n v="90253"/>
    <s v="20332"/>
    <s v="ТОО Новруз Трейд"/>
    <x v="2"/>
    <x v="5"/>
    <x v="26"/>
    <x v="132"/>
    <x v="9"/>
    <s v="ОФФ_ТРЕЙД"/>
    <n v="6009005492"/>
    <s v="Игилик"/>
    <s v="Айкынов 28 А"/>
    <x v="2169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9005492"/>
    <s v="Игилик"/>
    <s v="Айкынов 28 А"/>
    <x v="2169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2"/>
    <x v="9"/>
    <s v="ОФФ_ТРЕЙД"/>
    <n v="6009005597"/>
    <s v="Шерхан"/>
    <s v="Есетов 45"/>
    <x v="2170"/>
    <s v="162007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6"/>
    <x v="133"/>
    <x v="9"/>
    <s v="ОФФ_ТРЕЙД"/>
    <n v="6000321033"/>
    <s v="Виктория"/>
    <s v="Байконур г.,ЦУР  "/>
    <x v="2171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3"/>
    <x v="9"/>
    <s v="ОФФ_ТРЕЙД"/>
    <n v="6000321033"/>
    <s v="Виктория"/>
    <s v="Байконур г.,ЦУР  "/>
    <x v="2171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3"/>
    <x v="9"/>
    <s v="ОФФ_ТРЕЙД"/>
    <n v="6000321118"/>
    <s v="Корона"/>
    <s v="6а мкр 74 А "/>
    <x v="2172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3"/>
    <x v="9"/>
    <s v="ОФФ_ТРЕЙД"/>
    <n v="6000321118"/>
    <s v="Корона"/>
    <s v="6а мкр 74 А "/>
    <x v="2172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3"/>
    <x v="9"/>
    <s v="ОФФ_ТРЕЙД"/>
    <n v="600320094"/>
    <s v="Алатау-2"/>
    <s v="Янгеля ул, д.9"/>
    <x v="2173"/>
    <s v="150519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3"/>
    <x v="9"/>
    <s v="ОФФ_ТРЕЙД"/>
    <n v="600320094"/>
    <s v="Алатау-2"/>
    <s v="Янгеля ул, д.9"/>
    <x v="2173"/>
    <s v="162007"/>
    <x v="0"/>
    <s v="08.05.2026"/>
    <s v="31.05.2026"/>
    <n v="10373.443983402489"/>
    <n v="2000"/>
    <n v="1"/>
    <n v="1"/>
    <x v="1"/>
  </r>
  <r>
    <n v="90253"/>
    <s v="20332"/>
    <s v="ТОО Новруз Трейд"/>
    <x v="2"/>
    <x v="5"/>
    <x v="26"/>
    <x v="133"/>
    <x v="9"/>
    <s v="ОФФ_ТРЕЙД"/>
    <n v="600320209"/>
    <s v="Керуен"/>
    <s v="Бармина ул, 32 Б "/>
    <x v="2174"/>
    <s v="150519"/>
    <x v="0"/>
    <s v="08.05.2026"/>
    <s v="31.05.2026"/>
    <n v="10373.443983402489"/>
    <n v="4000"/>
    <n v="1"/>
    <n v="1"/>
    <x v="1"/>
  </r>
  <r>
    <n v="90253"/>
    <s v="20332"/>
    <s v="ТОО Новруз Трейд"/>
    <x v="2"/>
    <x v="5"/>
    <x v="26"/>
    <x v="133"/>
    <x v="9"/>
    <s v="ОФФ_ТРЕЙД"/>
    <n v="600320209"/>
    <s v="Керуен"/>
    <s v="Бармина ул, 32 Б "/>
    <x v="2174"/>
    <s v="162007"/>
    <x v="0"/>
    <s v="08.05.2026"/>
    <s v="31.05.2026"/>
    <n v="10373.443983402489"/>
    <n v="4000"/>
    <n v="1"/>
    <n v="1"/>
    <x v="1"/>
  </r>
  <r>
    <n v="90254"/>
    <s v="20446"/>
    <s v="ТОО TDK Trading Company"/>
    <x v="2"/>
    <x v="2"/>
    <x v="27"/>
    <x v="134"/>
    <x v="10"/>
    <s v="ОФФ_ТРЕЙД"/>
    <n v="6003010029"/>
    <s v="Ният чунджа "/>
    <s v="Наругум ул., 18"/>
    <x v="2175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4"/>
    <x v="10"/>
    <s v="ОФФ_ТРЕЙД"/>
    <n v="6003010029"/>
    <s v="Ният чунджа "/>
    <s v="Наругум ул., 18"/>
    <x v="2175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4"/>
    <x v="10"/>
    <s v="ОФФ_ТРЕЙД"/>
    <n v="6003010042"/>
    <s v="Нури"/>
    <s v="Тын ул., 25 д."/>
    <x v="2176"/>
    <s v="150519"/>
    <x v="0"/>
    <s v="08.05.2026"/>
    <s v="31.05.2026"/>
    <n v="6060.606060606061"/>
    <n v="3000"/>
    <n v="1"/>
    <n v="1"/>
    <x v="1"/>
  </r>
  <r>
    <n v="90254"/>
    <s v="20446"/>
    <s v="ТОО TDK Trading Company"/>
    <x v="2"/>
    <x v="2"/>
    <x v="27"/>
    <x v="134"/>
    <x v="10"/>
    <s v="ОФФ_ТРЕЙД"/>
    <n v="6003010042"/>
    <s v="Нури"/>
    <s v="Тын ул., 25 д."/>
    <x v="2176"/>
    <s v="162007"/>
    <x v="0"/>
    <s v="08.05.2026"/>
    <s v="31.05.2026"/>
    <n v="6060.606060606061"/>
    <n v="1000"/>
    <n v="1"/>
    <n v="1"/>
    <x v="1"/>
  </r>
  <r>
    <n v="90254"/>
    <s v="20446"/>
    <s v="ТОО TDK Trading Company"/>
    <x v="2"/>
    <x v="2"/>
    <x v="27"/>
    <x v="134"/>
    <x v="10"/>
    <s v="ОФФ_ТРЕЙД"/>
    <n v="6003010046"/>
    <s v="Фарух"/>
    <s v="Кинтал Исламова ул., 1 д."/>
    <x v="2177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4"/>
    <x v="10"/>
    <s v="ОФФ_ТРЕЙД"/>
    <n v="6003010046"/>
    <s v="Фарух"/>
    <s v="Кинтал Исламова ул., 1 д."/>
    <x v="2177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4"/>
    <x v="10"/>
    <s v="ОФФ_ТРЕЙД"/>
    <n v="6003010051"/>
    <s v="Әлихан"/>
    <s v="Райымбек ул., 2 д."/>
    <x v="2178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4"/>
    <x v="10"/>
    <s v="ОФФ_ТРЕЙД"/>
    <n v="6003010051"/>
    <s v="Әлихан"/>
    <s v="Райымбек ул., 2 д."/>
    <x v="2178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4"/>
    <x v="10"/>
    <s v="ОФФ_ТРЕЙД"/>
    <n v="6003010060"/>
    <s v="Hoshalliq"/>
    <s v="Колжат тр."/>
    <x v="2179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4"/>
    <x v="10"/>
    <s v="ОФФ_ТРЕЙД"/>
    <n v="6003010060"/>
    <s v="Hoshalliq"/>
    <s v="Колжат тр."/>
    <x v="2179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4"/>
    <x v="10"/>
    <s v="ОФФ_ТРЕЙД"/>
    <n v="6003010074"/>
    <s v="Madiyar"/>
    <s v="Розыбакиева ул., 36 д."/>
    <x v="2180"/>
    <s v="150519"/>
    <x v="0"/>
    <s v="08.05.2026"/>
    <s v="31.05.2026"/>
    <n v="6060.606060606061"/>
    <n v="8000"/>
    <n v="1"/>
    <n v="1"/>
    <x v="1"/>
  </r>
  <r>
    <n v="90254"/>
    <s v="20446"/>
    <s v="ТОО TDK Trading Company"/>
    <x v="2"/>
    <x v="2"/>
    <x v="27"/>
    <x v="134"/>
    <x v="10"/>
    <s v="ОФФ_ТРЕЙД"/>
    <n v="6003010074"/>
    <s v="Madiyar"/>
    <s v="Розыбакиева ул., 36 д."/>
    <x v="2180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4"/>
    <x v="10"/>
    <s v="ОФФ_ТРЕЙД"/>
    <n v="6003010088"/>
    <s v="Ирада"/>
    <s v="Аппазова ул., 1 д."/>
    <x v="2181"/>
    <s v="150519"/>
    <x v="0"/>
    <s v="08.05.2026"/>
    <s v="31.05.2026"/>
    <n v="6060.606060606061"/>
    <n v="1000"/>
    <n v="1"/>
    <n v="1"/>
    <x v="1"/>
  </r>
  <r>
    <n v="90254"/>
    <s v="20446"/>
    <s v="ТОО TDK Trading Company"/>
    <x v="2"/>
    <x v="2"/>
    <x v="27"/>
    <x v="134"/>
    <x v="10"/>
    <s v="ОФФ_ТРЕЙД"/>
    <n v="6003010088"/>
    <s v="Ирада"/>
    <s v="Аппазова ул., 1 д."/>
    <x v="2181"/>
    <s v="162007"/>
    <x v="0"/>
    <s v="08.05.2026"/>
    <s v="31.05.2026"/>
    <n v="6060.606060606061"/>
    <n v="3000"/>
    <n v="1"/>
    <n v="1"/>
    <x v="1"/>
  </r>
  <r>
    <n v="90254"/>
    <s v="20446"/>
    <s v="ТОО TDK Trading Company"/>
    <x v="2"/>
    <x v="2"/>
    <x v="27"/>
    <x v="134"/>
    <x v="10"/>
    <s v="ОФФ_ТРЕЙД"/>
    <n v="6005070408"/>
    <s v="Рамина"/>
    <s v="Арзиева 5"/>
    <x v="2182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4"/>
    <x v="10"/>
    <s v="ОФФ_ТРЕЙД"/>
    <n v="6005070408"/>
    <s v="Рамина"/>
    <s v="Арзиева 5"/>
    <x v="2182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4"/>
    <x v="10"/>
    <s v="ОФФ_ТРЕЙД"/>
    <n v="6005070429"/>
    <s v="Aziz"/>
    <s v="Табылганова 1"/>
    <x v="2183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4"/>
    <x v="10"/>
    <s v="ОФФ_ТРЕЙД"/>
    <n v="6005070429"/>
    <s v="Aziz"/>
    <s v="Табылганова 1"/>
    <x v="2183"/>
    <s v="162007"/>
    <x v="0"/>
    <s v="08.05.2026"/>
    <s v="31.05.2026"/>
    <n v="6060.606060606061"/>
    <n v="8000"/>
    <n v="1"/>
    <n v="1"/>
    <x v="1"/>
  </r>
  <r>
    <n v="90254"/>
    <s v="20446"/>
    <s v="ТОО TDK Trading Company"/>
    <x v="2"/>
    <x v="2"/>
    <x v="27"/>
    <x v="134"/>
    <x v="10"/>
    <s v="ОФФ_ТРЕЙД"/>
    <n v="6005070430"/>
    <s v="ТОFЖАН"/>
    <s v="Атыханулы 42А"/>
    <x v="2184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4"/>
    <x v="10"/>
    <s v="ОФФ_ТРЕЙД"/>
    <n v="6005070430"/>
    <s v="ТОFЖАН"/>
    <s v="Атыханулы 42А"/>
    <x v="2184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4"/>
    <x v="10"/>
    <s v="ОФФ_ТРЕЙД"/>
    <n v="6005070572"/>
    <s v="Рамина"/>
    <s v="Хамраева №15А"/>
    <x v="2185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4"/>
    <x v="10"/>
    <s v="ОФФ_ТРЕЙД"/>
    <n v="6005070572"/>
    <s v="Рамина"/>
    <s v="Хамраева №15А"/>
    <x v="2185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4"/>
    <x v="10"/>
    <s v="ОФФ_ТРЕЙД"/>
    <n v="6005070822"/>
    <s v="LIME MARKET"/>
    <s v="Аль фараби 33"/>
    <x v="2186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4"/>
    <x v="10"/>
    <s v="ОФФ_ТРЕЙД"/>
    <n v="6005070822"/>
    <s v="LIME MARKET"/>
    <s v="Аль фараби 33"/>
    <x v="2186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4"/>
    <x v="10"/>
    <s v="ОФФ_ТРЕЙД"/>
    <n v="6005070865"/>
    <s v="&quot;555&quot;"/>
    <s v="Бейбитшилик 8б"/>
    <x v="2187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4"/>
    <x v="10"/>
    <s v="ОФФ_ТРЕЙД"/>
    <n v="6005070865"/>
    <s v="&quot;555&quot;"/>
    <s v="Бейбитшилик 8б"/>
    <x v="2187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4"/>
    <x v="10"/>
    <s v="ОФФ_ТРЕЙД"/>
    <n v="6005070881"/>
    <s v="Малика"/>
    <s v="И Бахтия 17а"/>
    <x v="2188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4"/>
    <x v="10"/>
    <s v="ОФФ_ТРЕЙД"/>
    <n v="6005070881"/>
    <s v="Малика"/>
    <s v="И Бахтия 17а"/>
    <x v="2188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4"/>
    <x v="10"/>
    <s v="ОФФ_ТРЕЙД"/>
    <n v="6009001130"/>
    <s v="Айнур"/>
    <s v="Ташкарасу пос., ул Сейфулина 13"/>
    <x v="2189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4"/>
    <x v="10"/>
    <s v="ОФФ_ТРЕЙД"/>
    <n v="6009001130"/>
    <s v="Айнур"/>
    <s v="Ташкарасу пос., ул Сейфулина 13"/>
    <x v="2189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4"/>
    <x v="10"/>
    <s v="ОФФ_ТРЕЙД"/>
    <n v="6009001153"/>
    <s v="Экстра"/>
    <s v="Сатпаева ул."/>
    <x v="2190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4"/>
    <x v="10"/>
    <s v="ОФФ_ТРЕЙД"/>
    <n v="6009001153"/>
    <s v="Экстра"/>
    <s v="Сатпаева ул."/>
    <x v="2190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4"/>
    <x v="10"/>
    <s v="ОФФ_ТРЕЙД"/>
    <n v="6009001160"/>
    <s v="Азамат"/>
    <s v="Таскарасу ул. Кебирова 46"/>
    <x v="2191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4"/>
    <x v="10"/>
    <s v="ОФФ_ТРЕЙД"/>
    <n v="6009001167"/>
    <s v="Анзор"/>
    <s v="Чунджа, ул.Аль фараби 75"/>
    <x v="2192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4"/>
    <x v="10"/>
    <s v="ОФФ_ТРЕЙД"/>
    <n v="6009001167"/>
    <s v="Анзор"/>
    <s v="Чунджа, ул.Аль фараби 75"/>
    <x v="2192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4"/>
    <x v="10"/>
    <s v="ОФФ_ТРЕЙД"/>
    <n v="6009001201"/>
    <s v="Астана"/>
    <s v="Чунджа пос., ул. Арзиева 136"/>
    <x v="2193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4"/>
    <x v="10"/>
    <s v="ОФФ_ТРЕЙД"/>
    <n v="6009001289"/>
    <s v="Дарина"/>
    <s v="Таскарасу село, ул. Розыбакиева 19"/>
    <x v="2194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4"/>
    <x v="10"/>
    <s v="ОФФ_ТРЕЙД"/>
    <n v="6009001289"/>
    <s v="Дарина"/>
    <s v="Таскарасу село, ул. Розыбакиева 19"/>
    <x v="2194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4"/>
    <x v="10"/>
    <s v="ОФФ_ТРЕЙД"/>
    <n v="6009001294"/>
    <s v="Кальбинур"/>
    <s v="Бахтияр ул."/>
    <x v="2195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4"/>
    <x v="10"/>
    <s v="ОФФ_ТРЕЙД"/>
    <n v="6009001294"/>
    <s v="Кальбинур"/>
    <s v="Бахтияр ул."/>
    <x v="2195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4"/>
    <x v="10"/>
    <s v="ОФФ_ТРЕЙД"/>
    <n v="6009001296"/>
    <s v="NUR ASUL"/>
    <s v="Исламова ул."/>
    <x v="2196"/>
    <s v="150519"/>
    <x v="0"/>
    <s v="08.05.2026"/>
    <s v="31.05.2026"/>
    <n v="6060.606060606061"/>
    <n v="1000"/>
    <n v="1"/>
    <n v="1"/>
    <x v="1"/>
  </r>
  <r>
    <n v="90254"/>
    <s v="20446"/>
    <s v="ТОО TDK Trading Company"/>
    <x v="2"/>
    <x v="2"/>
    <x v="27"/>
    <x v="134"/>
    <x v="10"/>
    <s v="ОФФ_ТРЕЙД"/>
    <n v="6009001296"/>
    <s v="NUR ASUL"/>
    <s v="Исламова ул."/>
    <x v="2196"/>
    <s v="162007"/>
    <x v="0"/>
    <s v="08.05.2026"/>
    <s v="31.05.2026"/>
    <n v="6060.606060606061"/>
    <n v="3000"/>
    <n v="1"/>
    <n v="1"/>
    <x v="1"/>
  </r>
  <r>
    <n v="90254"/>
    <s v="20446"/>
    <s v="ТОО TDK Trading Company"/>
    <x v="2"/>
    <x v="2"/>
    <x v="27"/>
    <x v="134"/>
    <x v="10"/>
    <s v="ОФФ_ТРЕЙД"/>
    <n v="6009001297"/>
    <s v="Ялкун"/>
    <s v="Аль фараби 32"/>
    <x v="2197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4"/>
    <x v="10"/>
    <s v="ОФФ_ТРЕЙД"/>
    <n v="6009001297"/>
    <s v="Ялкун"/>
    <s v="Аль фараби 32"/>
    <x v="2197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4"/>
    <x v="10"/>
    <s v="ОФФ_ТРЕЙД"/>
    <n v="6009001305"/>
    <s v="Малика"/>
    <s v="Кадырова ул.45"/>
    <x v="2198"/>
    <s v="150519"/>
    <x v="0"/>
    <s v="08.05.2026"/>
    <s v="31.05.2026"/>
    <n v="6060.606060606061"/>
    <n v="6000"/>
    <n v="1"/>
    <n v="1"/>
    <x v="1"/>
  </r>
  <r>
    <n v="90254"/>
    <s v="20446"/>
    <s v="ТОО TDK Trading Company"/>
    <x v="2"/>
    <x v="2"/>
    <x v="27"/>
    <x v="134"/>
    <x v="10"/>
    <s v="ОФФ_ТРЕЙД"/>
    <n v="6009001305"/>
    <s v="Малика"/>
    <s v="Кадырова ул.45"/>
    <x v="2198"/>
    <s v="162007"/>
    <x v="0"/>
    <s v="08.05.2026"/>
    <s v="31.05.2026"/>
    <n v="6060.606060606061"/>
    <n v="10000"/>
    <n v="1"/>
    <n v="1"/>
    <x v="1"/>
  </r>
  <r>
    <n v="90254"/>
    <s v="20446"/>
    <s v="ТОО TDK Trading Company"/>
    <x v="2"/>
    <x v="2"/>
    <x v="27"/>
    <x v="134"/>
    <x v="10"/>
    <s v="ОФФ_ТРЕЙД"/>
    <n v="6009001308"/>
    <s v="Южный"/>
    <s v="Аль фараби 148"/>
    <x v="2199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4"/>
    <x v="10"/>
    <s v="ОФФ_ТРЕЙД"/>
    <n v="6009001308"/>
    <s v="Южный"/>
    <s v="Аль фараби 148"/>
    <x v="2199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4"/>
    <x v="10"/>
    <s v="ОФФ_ТРЕЙД"/>
    <n v="6009001332"/>
    <s v="Илина"/>
    <s v="Чунджа, ул.Руханият 21"/>
    <x v="2200"/>
    <s v="150519"/>
    <x v="0"/>
    <s v="08.05.2026"/>
    <s v="31.05.2026"/>
    <n v="6060.606060606061"/>
    <n v="8000"/>
    <n v="1"/>
    <n v="1"/>
    <x v="1"/>
  </r>
  <r>
    <n v="90254"/>
    <s v="20446"/>
    <s v="ТОО TDK Trading Company"/>
    <x v="2"/>
    <x v="2"/>
    <x v="27"/>
    <x v="134"/>
    <x v="10"/>
    <s v="ОФФ_ТРЕЙД"/>
    <n v="6009001332"/>
    <s v="Илина"/>
    <s v="Чунджа, ул.Руханият 21"/>
    <x v="2200"/>
    <s v="162007"/>
    <x v="0"/>
    <s v="08.05.2026"/>
    <s v="31.05.2026"/>
    <n v="6060.606060606061"/>
    <n v="8000"/>
    <n v="1"/>
    <n v="1"/>
    <x v="1"/>
  </r>
  <r>
    <n v="90254"/>
    <s v="20446"/>
    <s v="ТОО TDK Trading Company"/>
    <x v="2"/>
    <x v="2"/>
    <x v="27"/>
    <x v="134"/>
    <x v="10"/>
    <s v="ОФФ_ТРЕЙД"/>
    <n v="6009001342"/>
    <s v="Мади"/>
    <s v="Кегень, ул. Азимжанова 55"/>
    <x v="2201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4"/>
    <x v="10"/>
    <s v="ОФФ_ТРЕЙД"/>
    <n v="600999109"/>
    <s v="Ярлин"/>
    <s v="Назугум ул., 22"/>
    <x v="2202"/>
    <s v="150519"/>
    <x v="0"/>
    <s v="08.05.2026"/>
    <s v="31.05.2026"/>
    <n v="6060.606060606061"/>
    <n v="3000"/>
    <n v="1"/>
    <n v="1"/>
    <x v="1"/>
  </r>
  <r>
    <n v="90254"/>
    <s v="20446"/>
    <s v="ТОО TDK Trading Company"/>
    <x v="2"/>
    <x v="2"/>
    <x v="27"/>
    <x v="134"/>
    <x v="10"/>
    <s v="ОФФ_ТРЕЙД"/>
    <n v="600999109"/>
    <s v="Ярлин"/>
    <s v="Назугум ул., 22"/>
    <x v="2202"/>
    <s v="162007"/>
    <x v="0"/>
    <s v="08.05.2026"/>
    <s v="31.05.2026"/>
    <n v="6060.606060606061"/>
    <n v="9000"/>
    <n v="1"/>
    <n v="1"/>
    <x v="1"/>
  </r>
  <r>
    <n v="90254"/>
    <s v="20446"/>
    <s v="ТОО TDK Trading Company"/>
    <x v="2"/>
    <x v="2"/>
    <x v="27"/>
    <x v="135"/>
    <x v="10"/>
    <s v="ОФФ_ТРЕЙД"/>
    <n v="6005070387"/>
    <s v="KORZINKA"/>
    <s v="Ыбраймолдаева 58"/>
    <x v="2203"/>
    <s v="150519"/>
    <x v="0"/>
    <s v="08.05.2026"/>
    <s v="31.05.2026"/>
    <n v="6060.606060606061"/>
    <n v="3333.3333333300002"/>
    <n v="1"/>
    <n v="1"/>
    <x v="1"/>
  </r>
  <r>
    <n v="90254"/>
    <s v="20446"/>
    <s v="ТОО TDK Trading Company"/>
    <x v="2"/>
    <x v="2"/>
    <x v="27"/>
    <x v="135"/>
    <x v="10"/>
    <s v="ОФФ_ТРЕЙД"/>
    <n v="6005070387"/>
    <s v="KORZINKA"/>
    <s v="Ыбраймолдаева 58"/>
    <x v="2203"/>
    <s v="162007"/>
    <x v="0"/>
    <s v="08.05.2026"/>
    <s v="31.05.2026"/>
    <n v="6060.606060606061"/>
    <n v="666.66666667000004"/>
    <n v="1"/>
    <n v="1"/>
    <x v="1"/>
  </r>
  <r>
    <n v="90254"/>
    <s v="20446"/>
    <s v="ТОО TDK Trading Company"/>
    <x v="2"/>
    <x v="2"/>
    <x v="27"/>
    <x v="135"/>
    <x v="10"/>
    <s v="ОФФ_ТРЕЙД"/>
    <n v="6005070486"/>
    <s v="Реал-st"/>
    <s v="Валиханов Ш. 94,2Б"/>
    <x v="2204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5"/>
    <x v="10"/>
    <s v="ОФФ_ТРЕЙД"/>
    <n v="6005070486"/>
    <s v="Реал-st"/>
    <s v="Валиханов Ш. 94,2Б"/>
    <x v="2204"/>
    <s v="162007"/>
    <x v="0"/>
    <s v="08.05.2026"/>
    <s v="31.05.2026"/>
    <n v="6060.606060606061"/>
    <n v="8000"/>
    <n v="1"/>
    <n v="1"/>
    <x v="1"/>
  </r>
  <r>
    <n v="90254"/>
    <s v="20446"/>
    <s v="ТОО TDK Trading Company"/>
    <x v="2"/>
    <x v="2"/>
    <x v="27"/>
    <x v="135"/>
    <x v="10"/>
    <s v="ОФФ_ТРЕЙД"/>
    <n v="6005070509"/>
    <s v="Алия"/>
    <s v="Желтоксан 103"/>
    <x v="2205"/>
    <s v="150519"/>
    <x v="0"/>
    <s v="08.05.2026"/>
    <s v="31.05.2026"/>
    <n v="6060.606060606061"/>
    <n v="7000"/>
    <n v="1"/>
    <n v="1"/>
    <x v="1"/>
  </r>
  <r>
    <n v="90254"/>
    <s v="20446"/>
    <s v="ТОО TDK Trading Company"/>
    <x v="2"/>
    <x v="2"/>
    <x v="27"/>
    <x v="135"/>
    <x v="10"/>
    <s v="ОФФ_ТРЕЙД"/>
    <n v="6005070509"/>
    <s v="Алия"/>
    <s v="Желтоксан 103"/>
    <x v="2205"/>
    <s v="162007"/>
    <x v="0"/>
    <s v="08.05.2026"/>
    <s v="31.05.2026"/>
    <n v="6060.606060606061"/>
    <n v="9000"/>
    <n v="1"/>
    <n v="1"/>
    <x v="1"/>
  </r>
  <r>
    <n v="90254"/>
    <s v="20446"/>
    <s v="ТОО TDK Trading Company"/>
    <x v="2"/>
    <x v="2"/>
    <x v="27"/>
    <x v="135"/>
    <x v="10"/>
    <s v="ОФФ_ТРЕЙД"/>
    <n v="6005070612"/>
    <s v="Шерали"/>
    <s v="Ш.Уалиханова 120"/>
    <x v="2206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5"/>
    <x v="10"/>
    <s v="ОФФ_ТРЕЙД"/>
    <n v="6005070612"/>
    <s v="Шерали"/>
    <s v="Ш.Уалиханова 120"/>
    <x v="2206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5"/>
    <x v="10"/>
    <s v="ОФФ_ТРЕЙД"/>
    <n v="6005070809"/>
    <s v="НУРКЕНТ ПЛЮС"/>
    <s v="Атамекен село, Жилой массив 1"/>
    <x v="2207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5"/>
    <x v="10"/>
    <s v="ОФФ_ТРЕЙД"/>
    <n v="6005070809"/>
    <s v="НУРКЕНТ ПЛЮС"/>
    <s v="Атамекен село, Жилой массив 1"/>
    <x v="2207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5"/>
    <x v="10"/>
    <s v="ОФФ_ТРЕЙД"/>
    <n v="6009001027"/>
    <s v="Арайлым"/>
    <s v="Коктал, ул. Курмангазы 1/1"/>
    <x v="2208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5"/>
    <x v="10"/>
    <s v="ОФФ_ТРЕЙД"/>
    <n v="6009001027"/>
    <s v="Арайлым"/>
    <s v="Коктал, ул. Курмангазы 1/1"/>
    <x v="2208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5"/>
    <x v="10"/>
    <s v="ОФФ_ТРЕЙД"/>
    <n v="6009001064"/>
    <s v="Улан"/>
    <s v="Пащенко 47"/>
    <x v="2209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5"/>
    <x v="10"/>
    <s v="ОФФ_ТРЕЙД"/>
    <n v="6009001064"/>
    <s v="Улан"/>
    <s v="Пащенко 47"/>
    <x v="2209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5"/>
    <x v="10"/>
    <s v="ОФФ_ТРЕЙД"/>
    <n v="6009001126"/>
    <s v="Жибек Жолы"/>
    <s v="Валиханов Ш. 51А"/>
    <x v="2210"/>
    <s v="150519"/>
    <x v="0"/>
    <s v="08.05.2026"/>
    <s v="31.05.2026"/>
    <n v="6060.606060606061"/>
    <n v="1333.33333333"/>
    <n v="1"/>
    <n v="1"/>
    <x v="1"/>
  </r>
  <r>
    <n v="90254"/>
    <s v="20446"/>
    <s v="ТОО TDK Trading Company"/>
    <x v="2"/>
    <x v="2"/>
    <x v="27"/>
    <x v="135"/>
    <x v="10"/>
    <s v="ОФФ_ТРЕЙД"/>
    <n v="6009001126"/>
    <s v="Жибек Жолы"/>
    <s v="Валиханов Ш. 51А"/>
    <x v="2210"/>
    <s v="162007"/>
    <x v="0"/>
    <s v="08.05.2026"/>
    <s v="31.05.2026"/>
    <n v="6060.606060606061"/>
    <n v="2666.6666666699998"/>
    <n v="1"/>
    <n v="1"/>
    <x v="1"/>
  </r>
  <r>
    <n v="90254"/>
    <s v="20446"/>
    <s v="ТОО TDK Trading Company"/>
    <x v="2"/>
    <x v="2"/>
    <x v="27"/>
    <x v="135"/>
    <x v="10"/>
    <s v="ОФФ_ТРЕЙД"/>
    <n v="6009001250"/>
    <s v="Жайлы"/>
    <s v="Юлдашева 15/7"/>
    <x v="2211"/>
    <s v="162007"/>
    <x v="0"/>
    <s v="08.05.2026"/>
    <s v="31.05.2026"/>
    <n v="6060.606060606061"/>
    <n v="32000"/>
    <n v="1"/>
    <n v="1"/>
    <x v="1"/>
  </r>
  <r>
    <n v="90254"/>
    <s v="20446"/>
    <s v="ТОО TDK Trading Company"/>
    <x v="2"/>
    <x v="2"/>
    <x v="27"/>
    <x v="135"/>
    <x v="10"/>
    <s v="ОФФ_ТРЕЙД"/>
    <n v="6009001265"/>
    <s v="Смайлик"/>
    <s v="Головацкого ул. 12"/>
    <x v="2212"/>
    <s v="162007"/>
    <x v="0"/>
    <s v="08.05.2026"/>
    <s v="31.05.2026"/>
    <n v="6060.606060606061"/>
    <n v="8000"/>
    <n v="1"/>
    <n v="1"/>
    <x v="1"/>
  </r>
  <r>
    <n v="90254"/>
    <s v="20446"/>
    <s v="ТОО TDK Trading Company"/>
    <x v="2"/>
    <x v="2"/>
    <x v="27"/>
    <x v="135"/>
    <x v="10"/>
    <s v="ОФФ_ТРЕЙД"/>
    <n v="6009001268"/>
    <s v="Лотос"/>
    <s v="Назыма ул.23"/>
    <x v="2213"/>
    <s v="150519"/>
    <x v="0"/>
    <s v="08.05.2026"/>
    <s v="31.05.2026"/>
    <n v="6060.606060606061"/>
    <n v="1600"/>
    <n v="1"/>
    <n v="1"/>
    <x v="1"/>
  </r>
  <r>
    <n v="90254"/>
    <s v="20446"/>
    <s v="ТОО TDK Trading Company"/>
    <x v="2"/>
    <x v="2"/>
    <x v="27"/>
    <x v="135"/>
    <x v="10"/>
    <s v="ОФФ_ТРЕЙД"/>
    <n v="6009001268"/>
    <s v="Лотос"/>
    <s v="Назыма ул.23"/>
    <x v="2213"/>
    <s v="162007"/>
    <x v="0"/>
    <s v="08.05.2026"/>
    <s v="31.05.2026"/>
    <n v="6060.606060606061"/>
    <n v="2400"/>
    <n v="1"/>
    <n v="1"/>
    <x v="1"/>
  </r>
  <r>
    <n v="90254"/>
    <s v="20446"/>
    <s v="ТОО TDK Trading Company"/>
    <x v="2"/>
    <x v="2"/>
    <x v="27"/>
    <x v="135"/>
    <x v="10"/>
    <s v="ОФФ_ТРЕЙД"/>
    <n v="6009001351"/>
    <s v="Нургуль"/>
    <s v="Юлдашева 38"/>
    <x v="2214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5"/>
    <x v="10"/>
    <s v="ОФФ_ТРЕЙД"/>
    <n v="6009001351"/>
    <s v="Нургуль"/>
    <s v="Юлдашева 38"/>
    <x v="2214"/>
    <s v="162007"/>
    <x v="0"/>
    <s v="08.05.2026"/>
    <s v="31.05.2026"/>
    <n v="6060.606060606061"/>
    <n v="8000"/>
    <n v="1"/>
    <n v="1"/>
    <x v="1"/>
  </r>
  <r>
    <n v="90254"/>
    <s v="20446"/>
    <s v="ТОО TDK Trading Company"/>
    <x v="2"/>
    <x v="2"/>
    <x v="27"/>
    <x v="135"/>
    <x v="10"/>
    <s v="ОФФ_ТРЕЙД"/>
    <n v="6009001376"/>
    <s v="Ынтымак"/>
    <s v="Искандерова 41"/>
    <x v="2215"/>
    <s v="150519"/>
    <x v="0"/>
    <s v="08.05.2026"/>
    <s v="31.05.2026"/>
    <n v="6060.606060606061"/>
    <n v="3000"/>
    <n v="1"/>
    <n v="1"/>
    <x v="1"/>
  </r>
  <r>
    <n v="90254"/>
    <s v="20446"/>
    <s v="ТОО TDK Trading Company"/>
    <x v="2"/>
    <x v="2"/>
    <x v="27"/>
    <x v="135"/>
    <x v="10"/>
    <s v="ОФФ_ТРЕЙД"/>
    <n v="6009001376"/>
    <s v="Ынтымак"/>
    <s v="Искандерова 41"/>
    <x v="2215"/>
    <s v="162007"/>
    <x v="0"/>
    <s v="08.05.2026"/>
    <s v="31.05.2026"/>
    <n v="6060.606060606061"/>
    <n v="1000"/>
    <n v="1"/>
    <n v="1"/>
    <x v="1"/>
  </r>
  <r>
    <n v="90254"/>
    <s v="20446"/>
    <s v="ТОО TDK Trading Company"/>
    <x v="2"/>
    <x v="2"/>
    <x v="27"/>
    <x v="136"/>
    <x v="10"/>
    <s v="ОФФ_ТРЕЙД"/>
    <n v="50692744"/>
    <s v="Магазин №1"/>
    <s v="Каблиса Жирау ул 213 а"/>
    <x v="2216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6"/>
    <x v="10"/>
    <s v="ОФФ_ТРЕЙД"/>
    <n v="50692760"/>
    <s v="Аврора"/>
    <s v="Молодежный мкр 9"/>
    <x v="2217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6"/>
    <x v="10"/>
    <s v="ОФФ_ТРЕЙД"/>
    <n v="50693112"/>
    <s v="Глобус"/>
    <s v="Оразбек ул 68"/>
    <x v="2218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6"/>
    <x v="10"/>
    <s v="ОФФ_ТРЕЙД"/>
    <n v="50693252"/>
    <s v="Жасмин"/>
    <s v="Молодежный мкр 15"/>
    <x v="2219"/>
    <s v="150519"/>
    <x v="0"/>
    <s v="08.05.2026"/>
    <s v="31.05.2026"/>
    <n v="6060.606060606061"/>
    <n v="3200"/>
    <n v="1"/>
    <n v="1"/>
    <x v="1"/>
  </r>
  <r>
    <n v="90254"/>
    <s v="20446"/>
    <s v="ТОО TDK Trading Company"/>
    <x v="2"/>
    <x v="2"/>
    <x v="27"/>
    <x v="136"/>
    <x v="10"/>
    <s v="ОФФ_ТРЕЙД"/>
    <n v="50693252"/>
    <s v="Жасмин"/>
    <s v="Молодежный мкр 15"/>
    <x v="2219"/>
    <s v="162007"/>
    <x v="0"/>
    <s v="08.05.2026"/>
    <s v="31.05.2026"/>
    <n v="6060.606060606061"/>
    <n v="800"/>
    <n v="1"/>
    <n v="1"/>
    <x v="1"/>
  </r>
  <r>
    <n v="90254"/>
    <s v="20446"/>
    <s v="ТОО TDK Trading Company"/>
    <x v="2"/>
    <x v="2"/>
    <x v="27"/>
    <x v="136"/>
    <x v="10"/>
    <s v="ОФФ_ТРЕЙД"/>
    <n v="50693385"/>
    <s v="Арсен"/>
    <s v="Желтоксан ул 5"/>
    <x v="2220"/>
    <s v="150519"/>
    <x v="0"/>
    <s v="08.05.2026"/>
    <s v="31.05.2026"/>
    <n v="6060.606060606061"/>
    <n v="3200"/>
    <n v="1"/>
    <n v="1"/>
    <x v="1"/>
  </r>
  <r>
    <n v="90254"/>
    <s v="20446"/>
    <s v="ТОО TDK Trading Company"/>
    <x v="2"/>
    <x v="2"/>
    <x v="27"/>
    <x v="136"/>
    <x v="10"/>
    <s v="ОФФ_ТРЕЙД"/>
    <n v="50693385"/>
    <s v="Арсен"/>
    <s v="Желтоксан ул 5"/>
    <x v="2220"/>
    <s v="162007"/>
    <x v="0"/>
    <s v="08.05.2026"/>
    <s v="31.05.2026"/>
    <n v="6060.606060606061"/>
    <n v="800"/>
    <n v="1"/>
    <n v="1"/>
    <x v="1"/>
  </r>
  <r>
    <n v="90254"/>
    <s v="20446"/>
    <s v="ТОО TDK Trading Company"/>
    <x v="2"/>
    <x v="2"/>
    <x v="27"/>
    <x v="136"/>
    <x v="10"/>
    <s v="ОФФ_ТРЕЙД"/>
    <n v="50811918"/>
    <s v="Оптовочка"/>
    <s v="Балпык би ул. 105"/>
    <x v="2221"/>
    <s v="150519"/>
    <x v="0"/>
    <s v="08.05.2026"/>
    <s v="31.05.2026"/>
    <n v="6060.606060606061"/>
    <n v="3200"/>
    <n v="1"/>
    <n v="1"/>
    <x v="1"/>
  </r>
  <r>
    <n v="90254"/>
    <s v="20446"/>
    <s v="ТОО TDK Trading Company"/>
    <x v="2"/>
    <x v="2"/>
    <x v="27"/>
    <x v="136"/>
    <x v="10"/>
    <s v="ОФФ_ТРЕЙД"/>
    <n v="50811918"/>
    <s v="Оптовочка"/>
    <s v="Балпык би ул. 105"/>
    <x v="2221"/>
    <s v="162007"/>
    <x v="0"/>
    <s v="08.05.2026"/>
    <s v="31.05.2026"/>
    <n v="6060.606060606061"/>
    <n v="800"/>
    <n v="1"/>
    <n v="1"/>
    <x v="1"/>
  </r>
  <r>
    <n v="90254"/>
    <s v="20446"/>
    <s v="ТОО TDK Trading Company"/>
    <x v="2"/>
    <x v="2"/>
    <x v="27"/>
    <x v="136"/>
    <x v="10"/>
    <s v="ОФФ_ТРЕЙД"/>
    <n v="6000201933"/>
    <s v="Казына "/>
    <s v="4 микрайон д. 13б"/>
    <x v="2222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7"/>
    <x v="136"/>
    <x v="10"/>
    <s v="ОФФ_ТРЕЙД"/>
    <n v="6005070370"/>
    <s v="BAU"/>
    <s v="7 мкр., 16/1"/>
    <x v="2223"/>
    <s v="150519"/>
    <x v="0"/>
    <s v="08.05.2026"/>
    <s v="31.05.2026"/>
    <n v="6060.606060606061"/>
    <n v="2666.6666666699998"/>
    <n v="1"/>
    <n v="1"/>
    <x v="1"/>
  </r>
  <r>
    <n v="90254"/>
    <s v="20446"/>
    <s v="ТОО TDK Trading Company"/>
    <x v="2"/>
    <x v="2"/>
    <x v="27"/>
    <x v="136"/>
    <x v="10"/>
    <s v="ОФФ_ТРЕЙД"/>
    <n v="6005070370"/>
    <s v="BAU"/>
    <s v="7 мкр., 16/1"/>
    <x v="2223"/>
    <s v="162007"/>
    <x v="0"/>
    <s v="08.05.2026"/>
    <s v="31.05.2026"/>
    <n v="6060.606060606061"/>
    <n v="1333.33333333"/>
    <n v="1"/>
    <n v="1"/>
    <x v="1"/>
  </r>
  <r>
    <n v="90254"/>
    <s v="20446"/>
    <s v="ТОО TDK Trading Company"/>
    <x v="2"/>
    <x v="2"/>
    <x v="27"/>
    <x v="136"/>
    <x v="10"/>
    <s v="ОФФ_ТРЕЙД"/>
    <n v="6005070579"/>
    <s v="Баймарт"/>
    <s v="Жастар мкр., 5 д."/>
    <x v="2224"/>
    <s v="150519"/>
    <x v="0"/>
    <s v="08.05.2026"/>
    <s v="31.05.2026"/>
    <n v="6060.606060606061"/>
    <n v="3200"/>
    <n v="1"/>
    <n v="1"/>
    <x v="1"/>
  </r>
  <r>
    <n v="90254"/>
    <s v="20446"/>
    <s v="ТОО TDK Trading Company"/>
    <x v="2"/>
    <x v="2"/>
    <x v="27"/>
    <x v="136"/>
    <x v="10"/>
    <s v="ОФФ_ТРЕЙД"/>
    <n v="6005070579"/>
    <s v="Баймарт"/>
    <s v="Жастар мкр., 5 д."/>
    <x v="2224"/>
    <s v="162007"/>
    <x v="0"/>
    <s v="08.05.2026"/>
    <s v="31.05.2026"/>
    <n v="6060.606060606061"/>
    <n v="800"/>
    <n v="1"/>
    <n v="1"/>
    <x v="1"/>
  </r>
  <r>
    <n v="90254"/>
    <s v="20446"/>
    <s v="ТОО TDK Trading Company"/>
    <x v="2"/>
    <x v="2"/>
    <x v="27"/>
    <x v="137"/>
    <x v="10"/>
    <s v="ОФФ_ТРЕЙД"/>
    <n v="50693720"/>
    <s v="Цент Маркет"/>
    <s v="Тауелсиздик ул 99"/>
    <x v="2225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7"/>
    <x v="10"/>
    <s v="ОФФ_ТРЕЙД"/>
    <n v="50693720"/>
    <s v="Цент Маркет"/>
    <s v="Тауелсиздик ул 99"/>
    <x v="2225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7"/>
    <x v="10"/>
    <s v="ОФФ_ТРЕЙД"/>
    <n v="6005070488"/>
    <s v="Центральный"/>
    <s v="ул Назарбаева 34"/>
    <x v="2226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7"/>
    <x v="137"/>
    <x v="10"/>
    <s v="ОФФ_ТРЕЙД"/>
    <n v="6005070488"/>
    <s v="Центральный"/>
    <s v="ул Назарбаева 34"/>
    <x v="2226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38"/>
    <x v="10"/>
    <s v="ОФФ_ТРЕЙД"/>
    <n v="50693178"/>
    <s v="Динара"/>
    <s v="Момыш улы ул 82"/>
    <x v="2227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38"/>
    <x v="10"/>
    <s v="ОФФ_ТРЕЙД"/>
    <n v="50693178"/>
    <s v="Динара"/>
    <s v="Момыш улы ул 82"/>
    <x v="2227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38"/>
    <x v="10"/>
    <s v="ОФФ_ТРЕЙД"/>
    <n v="50693321"/>
    <s v="Кенжыра"/>
    <s v="3 отделение, трасса Алматы ул. 1"/>
    <x v="2228"/>
    <s v="150519"/>
    <x v="0"/>
    <s v="08.05.2026"/>
    <s v="31.05.2026"/>
    <n v="6060.606060606061"/>
    <n v="1000"/>
    <n v="1"/>
    <n v="1"/>
    <x v="1"/>
  </r>
  <r>
    <n v="90254"/>
    <s v="20446"/>
    <s v="ТОО TDK Trading Company"/>
    <x v="2"/>
    <x v="2"/>
    <x v="28"/>
    <x v="138"/>
    <x v="10"/>
    <s v="ОФФ_ТРЕЙД"/>
    <n v="50693321"/>
    <s v="Кенжыра"/>
    <s v="3 отделение, трасса Алматы ул. 1"/>
    <x v="2228"/>
    <s v="162007"/>
    <x v="0"/>
    <s v="08.05.2026"/>
    <s v="31.05.2026"/>
    <n v="6060.606060606061"/>
    <n v="3000"/>
    <n v="1"/>
    <n v="1"/>
    <x v="1"/>
  </r>
  <r>
    <n v="90254"/>
    <s v="20446"/>
    <s v="ТОО TDK Trading Company"/>
    <x v="2"/>
    <x v="2"/>
    <x v="28"/>
    <x v="138"/>
    <x v="10"/>
    <s v="ОФФ_ТРЕЙД"/>
    <n v="50693341"/>
    <s v="Кристалл"/>
    <s v="Азизбекова ул. 11"/>
    <x v="2229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38"/>
    <x v="10"/>
    <s v="ОФФ_ТРЕЙД"/>
    <n v="50693341"/>
    <s v="Кристалл"/>
    <s v="Азизбекова ул. 11"/>
    <x v="2229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38"/>
    <x v="10"/>
    <s v="ОФФ_ТРЕЙД"/>
    <n v="50693565"/>
    <s v="Саида"/>
    <s v="Алм.трасса 3 км, рынок АКЛ, бутик №3"/>
    <x v="2230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38"/>
    <x v="10"/>
    <s v="ОФФ_ТРЕЙД"/>
    <n v="50693565"/>
    <s v="Саида"/>
    <s v="Алм.трасса 3 км, рынок АКЛ, бутик №3"/>
    <x v="2230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38"/>
    <x v="10"/>
    <s v="ОФФ_ТРЕЙД"/>
    <n v="50693580"/>
    <s v="Самал"/>
    <s v="Трасса Алматы ул. 26"/>
    <x v="2231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38"/>
    <x v="10"/>
    <s v="ОФФ_ТРЕЙД"/>
    <n v="50693580"/>
    <s v="Самал"/>
    <s v="Трасса Алматы ул. 26"/>
    <x v="2231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38"/>
    <x v="10"/>
    <s v="ОФФ_ТРЕЙД"/>
    <n v="50693759"/>
    <s v="Эврика"/>
    <s v="Момышулы ул. 176"/>
    <x v="2232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38"/>
    <x v="10"/>
    <s v="ОФФ_ТРЕЙД"/>
    <n v="600100107"/>
    <s v="Бастау 2"/>
    <s v="Айтеке би ул. 34"/>
    <x v="2233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38"/>
    <x v="10"/>
    <s v="ОФФ_ТРЕЙД"/>
    <n v="600100107"/>
    <s v="Бастау 2"/>
    <s v="Айтеке би ул. 34"/>
    <x v="2233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38"/>
    <x v="10"/>
    <s v="ОФФ_ТРЕЙД"/>
    <n v="6005070199"/>
    <s v="Salem"/>
    <s v="Тауке хана ул., 89"/>
    <x v="2234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38"/>
    <x v="10"/>
    <s v="ОФФ_ТРЕЙД"/>
    <n v="6005070249"/>
    <s v="Sultan"/>
    <s v="Момышулы ул., 193 д."/>
    <x v="2235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38"/>
    <x v="10"/>
    <s v="ОФФ_ТРЕЙД"/>
    <n v="6005070249"/>
    <s v="Sultan"/>
    <s v="Момышулы ул., 193 д."/>
    <x v="2235"/>
    <s v="162007"/>
    <x v="0"/>
    <s v="08.05.2026"/>
    <s v="31.05.2026"/>
    <n v="6060.606060606061"/>
    <n v="6000"/>
    <n v="1"/>
    <n v="1"/>
    <x v="1"/>
  </r>
  <r>
    <n v="90254"/>
    <s v="20446"/>
    <s v="ТОО TDK Trading Company"/>
    <x v="2"/>
    <x v="2"/>
    <x v="28"/>
    <x v="138"/>
    <x v="10"/>
    <s v="ОФФ_ТРЕЙД"/>
    <n v="6005070302"/>
    <s v="Ерасыл"/>
    <s v="Суйынбай 76"/>
    <x v="2236"/>
    <s v="150519"/>
    <x v="0"/>
    <s v="08.05.2026"/>
    <s v="31.05.2026"/>
    <n v="6060.606060606061"/>
    <n v="24000"/>
    <n v="1"/>
    <n v="1"/>
    <x v="1"/>
  </r>
  <r>
    <n v="90254"/>
    <s v="20446"/>
    <s v="ТОО TDK Trading Company"/>
    <x v="2"/>
    <x v="2"/>
    <x v="28"/>
    <x v="138"/>
    <x v="10"/>
    <s v="ОФФ_ТРЕЙД"/>
    <n v="6005070302"/>
    <s v="Ерасыл"/>
    <s v="Суйынбай 76"/>
    <x v="2236"/>
    <s v="162007"/>
    <x v="0"/>
    <s v="08.05.2026"/>
    <s v="31.05.2026"/>
    <n v="6060.606060606061"/>
    <n v="24000"/>
    <n v="1"/>
    <n v="1"/>
    <x v="1"/>
  </r>
  <r>
    <n v="90254"/>
    <s v="20446"/>
    <s v="ТОО TDK Trading Company"/>
    <x v="2"/>
    <x v="2"/>
    <x v="28"/>
    <x v="138"/>
    <x v="10"/>
    <s v="ОФФ_ТРЕЙД"/>
    <n v="6005070369"/>
    <s v="Жандос ТД, Жазира отделение"/>
    <s v="КАБАНБАЙ БАТЫР 24"/>
    <x v="2237"/>
    <s v="150519"/>
    <x v="0"/>
    <s v="08.05.2026"/>
    <s v="31.05.2026"/>
    <n v="6060.606060606061"/>
    <n v="8000"/>
    <n v="1"/>
    <n v="1"/>
    <x v="1"/>
  </r>
  <r>
    <n v="90254"/>
    <s v="20446"/>
    <s v="ТОО TDK Trading Company"/>
    <x v="2"/>
    <x v="2"/>
    <x v="28"/>
    <x v="138"/>
    <x v="10"/>
    <s v="ОФФ_ТРЕЙД"/>
    <n v="6005070369"/>
    <s v="Жандос ТД, Жазира отделение"/>
    <s v="КАБАНБАЙ БАТЫР 24"/>
    <x v="2237"/>
    <s v="162007"/>
    <x v="0"/>
    <s v="08.05.2026"/>
    <s v="31.05.2026"/>
    <n v="6060.606060606061"/>
    <n v="8000"/>
    <n v="1"/>
    <n v="1"/>
    <x v="1"/>
  </r>
  <r>
    <n v="90254"/>
    <s v="20446"/>
    <s v="ТОО TDK Trading Company"/>
    <x v="2"/>
    <x v="2"/>
    <x v="28"/>
    <x v="138"/>
    <x v="10"/>
    <s v="ОФФ_ТРЕЙД"/>
    <n v="6005070484"/>
    <s v="НУР ДАУЛЕТ"/>
    <s v=" КАЛАДАЯКОВА ДОМ 9 "/>
    <x v="2238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38"/>
    <x v="10"/>
    <s v="ОФФ_ТРЕЙД"/>
    <n v="6005070484"/>
    <s v="НУР ДАУЛЕТ"/>
    <s v=" КАЛАДАЯКОВА ДОМ 9 "/>
    <x v="2238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38"/>
    <x v="10"/>
    <s v="ОФФ_ТРЕЙД"/>
    <n v="6005070515"/>
    <s v="АЙЫМ"/>
    <s v="Ескелди би 5"/>
    <x v="2239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38"/>
    <x v="10"/>
    <s v="ОФФ_ТРЕЙД"/>
    <n v="6005070515"/>
    <s v="АЙЫМ"/>
    <s v="Ескелди би 5"/>
    <x v="2239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38"/>
    <x v="10"/>
    <s v="ОФФ_ТРЕЙД"/>
    <n v="6005070790"/>
    <s v="AKOMARKET"/>
    <s v="Желтоксан ул., 10/3 д."/>
    <x v="2240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38"/>
    <x v="10"/>
    <s v="ОФФ_ТРЕЙД"/>
    <n v="6005070790"/>
    <s v="AKOMARKET"/>
    <s v="Желтоксан ул., 10/3 д."/>
    <x v="2240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39"/>
    <x v="10"/>
    <s v="ОФФ_ТРЕЙД"/>
    <n v="50693436"/>
    <s v="Мольдыр"/>
    <s v="Коктал мкр, Жандосова ул. 57"/>
    <x v="2241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39"/>
    <x v="10"/>
    <s v="ОФФ_ТРЕЙД"/>
    <n v="50693567"/>
    <s v="Салем"/>
    <s v="Абылай Хана ул 85"/>
    <x v="2242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39"/>
    <x v="10"/>
    <s v="ОФФ_ТРЕЙД"/>
    <n v="50693567"/>
    <s v="Салем"/>
    <s v="Абылай Хана ул 85"/>
    <x v="2242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39"/>
    <x v="10"/>
    <s v="ОФФ_ТРЕЙД"/>
    <n v="50693621"/>
    <s v="Солнышко"/>
    <s v="Кастеева ул 3"/>
    <x v="2243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39"/>
    <x v="10"/>
    <s v="ОФФ_ТРЕЙД"/>
    <n v="50693675"/>
    <s v="Турар"/>
    <s v="Коктал мкр, Байсеитова ул. 3"/>
    <x v="2244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39"/>
    <x v="10"/>
    <s v="ОФФ_ТРЕЙД"/>
    <n v="50811889"/>
    <s v="Нурали"/>
    <s v="Коктал мкр, Амангельды ул. 83а"/>
    <x v="2245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39"/>
    <x v="10"/>
    <s v="ОФФ_ТРЕЙД"/>
    <n v="50811889"/>
    <s v="Нурали"/>
    <s v="Коктал мкр, Амангельды ул. 83а"/>
    <x v="2245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39"/>
    <x v="10"/>
    <s v="ОФФ_ТРЕЙД"/>
    <n v="50835886"/>
    <s v="Эконом+"/>
    <s v="Сулеева ул., 66 д."/>
    <x v="2246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39"/>
    <x v="10"/>
    <s v="ОФФ_ТРЕЙД"/>
    <n v="50835886"/>
    <s v="Эконом+"/>
    <s v="Сулеева ул., 66 д."/>
    <x v="2246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39"/>
    <x v="10"/>
    <s v="ОФФ_ТРЕЙД"/>
    <n v="6000201938"/>
    <s v="Эконом"/>
    <s v="Чкалова ул, д.14"/>
    <x v="2247"/>
    <s v="150519"/>
    <x v="0"/>
    <s v="08.05.2026"/>
    <s v="31.05.2026"/>
    <n v="6060.606060606061"/>
    <n v="1000"/>
    <n v="1"/>
    <n v="1"/>
    <x v="1"/>
  </r>
  <r>
    <n v="90254"/>
    <s v="20446"/>
    <s v="ТОО TDK Trading Company"/>
    <x v="2"/>
    <x v="2"/>
    <x v="28"/>
    <x v="139"/>
    <x v="10"/>
    <s v="ОФФ_ТРЕЙД"/>
    <n v="6000201938"/>
    <s v="Эконом"/>
    <s v="Чкалова ул, д.14"/>
    <x v="2247"/>
    <s v="162007"/>
    <x v="0"/>
    <s v="08.05.2026"/>
    <s v="31.05.2026"/>
    <n v="6060.606060606061"/>
    <n v="3000"/>
    <n v="1"/>
    <n v="1"/>
    <x v="1"/>
  </r>
  <r>
    <n v="90254"/>
    <s v="20446"/>
    <s v="ТОО TDK Trading Company"/>
    <x v="2"/>
    <x v="2"/>
    <x v="28"/>
    <x v="139"/>
    <x v="10"/>
    <s v="ОФФ_ТРЕЙД"/>
    <n v="6000202028"/>
    <s v="Танжарык"/>
    <s v="трасса Алматы-Усть-Каменогорск Куренбел 93А"/>
    <x v="2248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39"/>
    <x v="10"/>
    <s v="ОФФ_ТРЕЙД"/>
    <n v="6000202133"/>
    <s v="Шайбек"/>
    <s v="Сулеева 29"/>
    <x v="2249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39"/>
    <x v="10"/>
    <s v="ОФФ_ТРЕЙД"/>
    <n v="6005070141"/>
    <s v="Сырым"/>
    <s v="Альфараби ул. дом 26 кв. 7"/>
    <x v="2250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39"/>
    <x v="10"/>
    <s v="ОФФ_ТРЕЙД"/>
    <n v="6005070207"/>
    <s v="Бес Бойдақ"/>
    <s v="Тенлик с., Достык ул., 55а д."/>
    <x v="2251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39"/>
    <x v="10"/>
    <s v="ОФФ_ТРЕЙД"/>
    <n v="6005070207"/>
    <s v="Бес Бойдақ"/>
    <s v="Тенлик с., Достык ул., 55а д."/>
    <x v="2251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39"/>
    <x v="10"/>
    <s v="ОФФ_ТРЕЙД"/>
    <n v="6005070588"/>
    <s v="Триумф"/>
    <s v="Тыныбаева 132"/>
    <x v="2252"/>
    <s v="150519"/>
    <x v="0"/>
    <s v="08.05.2026"/>
    <s v="31.05.2026"/>
    <n v="6060.606060606061"/>
    <n v="1000"/>
    <n v="1"/>
    <n v="1"/>
    <x v="1"/>
  </r>
  <r>
    <n v="90254"/>
    <s v="20446"/>
    <s v="ТОО TDK Trading Company"/>
    <x v="2"/>
    <x v="2"/>
    <x v="28"/>
    <x v="139"/>
    <x v="10"/>
    <s v="ОФФ_ТРЕЙД"/>
    <n v="6005070588"/>
    <s v="Триумф"/>
    <s v="Тыныбаева 132"/>
    <x v="2252"/>
    <s v="162007"/>
    <x v="0"/>
    <s v="08.05.2026"/>
    <s v="31.05.2026"/>
    <n v="6060.606060606061"/>
    <n v="3000"/>
    <n v="1"/>
    <n v="1"/>
    <x v="1"/>
  </r>
  <r>
    <n v="90254"/>
    <s v="20446"/>
    <s v="ТОО TDK Trading Company"/>
    <x v="2"/>
    <x v="2"/>
    <x v="28"/>
    <x v="139"/>
    <x v="10"/>
    <s v="ОФФ_ТРЕЙД"/>
    <n v="6005070693"/>
    <s v="Адылет"/>
    <s v="Кашаубаева 64 "/>
    <x v="2253"/>
    <s v="150519"/>
    <x v="0"/>
    <s v="08.05.2026"/>
    <s v="31.05.2026"/>
    <n v="6060.606060606061"/>
    <n v="1000"/>
    <n v="1"/>
    <n v="1"/>
    <x v="1"/>
  </r>
  <r>
    <n v="90254"/>
    <s v="20446"/>
    <s v="ТОО TDK Trading Company"/>
    <x v="2"/>
    <x v="2"/>
    <x v="28"/>
    <x v="139"/>
    <x v="10"/>
    <s v="ОФФ_ТРЕЙД"/>
    <n v="6005070693"/>
    <s v="Адылет"/>
    <s v="Кашаубаева 64 "/>
    <x v="2253"/>
    <s v="162007"/>
    <x v="0"/>
    <s v="08.05.2026"/>
    <s v="31.05.2026"/>
    <n v="6060.606060606061"/>
    <n v="3000"/>
    <n v="1"/>
    <n v="1"/>
    <x v="1"/>
  </r>
  <r>
    <n v="90254"/>
    <s v="20446"/>
    <s v="ТОО TDK Trading Company"/>
    <x v="2"/>
    <x v="2"/>
    <x v="28"/>
    <x v="140"/>
    <x v="10"/>
    <s v="ОФФ_ТРЕЙД"/>
    <n v="6003010152"/>
    <s v="Керемет"/>
    <s v="Буашева ул.115"/>
    <x v="2254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40"/>
    <x v="10"/>
    <s v="ОФФ_ТРЕЙД"/>
    <n v="6003010152"/>
    <s v="Керемет"/>
    <s v="Буашева ул.115"/>
    <x v="2254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40"/>
    <x v="10"/>
    <s v="ОФФ_ТРЕЙД"/>
    <n v="6005070431"/>
    <s v="Ырыс"/>
    <s v="Кызыл Агаш 10"/>
    <x v="2255"/>
    <s v="150519"/>
    <x v="0"/>
    <s v="08.05.2026"/>
    <s v="31.05.2026"/>
    <n v="6060.606060606061"/>
    <n v="8000"/>
    <n v="1"/>
    <n v="1"/>
    <x v="1"/>
  </r>
  <r>
    <n v="90254"/>
    <s v="20446"/>
    <s v="ТОО TDK Trading Company"/>
    <x v="2"/>
    <x v="2"/>
    <x v="28"/>
    <x v="140"/>
    <x v="10"/>
    <s v="ОФФ_ТРЕЙД"/>
    <n v="6005070431"/>
    <s v="Ырыс"/>
    <s v="Кызыл Агаш 10"/>
    <x v="2255"/>
    <s v="162007"/>
    <x v="0"/>
    <s v="08.05.2026"/>
    <s v="31.05.2026"/>
    <n v="6060.606060606061"/>
    <n v="8000"/>
    <n v="1"/>
    <n v="1"/>
    <x v="1"/>
  </r>
  <r>
    <n v="90254"/>
    <s v="20446"/>
    <s v="ТОО TDK Trading Company"/>
    <x v="2"/>
    <x v="2"/>
    <x v="28"/>
    <x v="140"/>
    <x v="10"/>
    <s v="ОФФ_ТРЕЙД"/>
    <n v="6005070506"/>
    <s v="Айбар"/>
    <s v="Кабанбай 72"/>
    <x v="2256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40"/>
    <x v="10"/>
    <s v="ОФФ_ТРЕЙД"/>
    <n v="6005070506"/>
    <s v="Айбар"/>
    <s v="Кабанбай 72"/>
    <x v="2256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40"/>
    <x v="10"/>
    <s v="ОФФ_ТРЕЙД"/>
    <n v="6009001046"/>
    <s v="Ернур"/>
    <s v="Жансугуров Автовокзал"/>
    <x v="2257"/>
    <s v="150519"/>
    <x v="0"/>
    <s v="08.05.2026"/>
    <s v="31.05.2026"/>
    <n v="6060.606060606061"/>
    <n v="1000"/>
    <n v="1"/>
    <n v="1"/>
    <x v="1"/>
  </r>
  <r>
    <n v="90254"/>
    <s v="20446"/>
    <s v="ТОО TDK Trading Company"/>
    <x v="2"/>
    <x v="2"/>
    <x v="28"/>
    <x v="140"/>
    <x v="10"/>
    <s v="ОФФ_ТРЕЙД"/>
    <n v="6009001046"/>
    <s v="Ернур"/>
    <s v="Жансугуров Автовокзал"/>
    <x v="2257"/>
    <s v="162007"/>
    <x v="0"/>
    <s v="08.05.2026"/>
    <s v="31.05.2026"/>
    <n v="6060.606060606061"/>
    <n v="3000"/>
    <n v="1"/>
    <n v="1"/>
    <x v="1"/>
  </r>
  <r>
    <n v="90254"/>
    <s v="20446"/>
    <s v="ТОО TDK Trading Company"/>
    <x v="2"/>
    <x v="2"/>
    <x v="28"/>
    <x v="141"/>
    <x v="10"/>
    <s v="ОФФ_ТРЕЙД"/>
    <n v="50692813"/>
    <s v="Лад"/>
    <s v="Абдрахман акына ул 38"/>
    <x v="2258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41"/>
    <x v="10"/>
    <s v="ОФФ_ТРЕЙД"/>
    <n v="50692813"/>
    <s v="Лад"/>
    <s v="Абдрахман акына ул 38"/>
    <x v="2258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41"/>
    <x v="10"/>
    <s v="ОФФ_ТРЕЙД"/>
    <n v="50693302"/>
    <s v="Канагат"/>
    <s v="Конаева ул., 80 д."/>
    <x v="2259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41"/>
    <x v="10"/>
    <s v="ОФФ_ТРЕЙД"/>
    <n v="50693302"/>
    <s v="Канагат"/>
    <s v="Конаева ул., 80 д."/>
    <x v="2259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41"/>
    <x v="10"/>
    <s v="ОФФ_ТРЕЙД"/>
    <n v="50693327"/>
    <s v="Нурали"/>
    <s v="Совхозная ул. 5"/>
    <x v="2260"/>
    <s v="150519"/>
    <x v="0"/>
    <s v="08.05.2026"/>
    <s v="31.05.2026"/>
    <n v="6060.606060606061"/>
    <n v="3000"/>
    <n v="1"/>
    <n v="1"/>
    <x v="1"/>
  </r>
  <r>
    <n v="90254"/>
    <s v="20446"/>
    <s v="ТОО TDK Trading Company"/>
    <x v="2"/>
    <x v="2"/>
    <x v="28"/>
    <x v="141"/>
    <x v="10"/>
    <s v="ОФФ_ТРЕЙД"/>
    <n v="50693327"/>
    <s v="Нурали"/>
    <s v="Совхозная ул. 5"/>
    <x v="2260"/>
    <s v="162007"/>
    <x v="0"/>
    <s v="08.05.2026"/>
    <s v="31.05.2026"/>
    <n v="6060.606060606061"/>
    <n v="1000"/>
    <n v="1"/>
    <n v="1"/>
    <x v="1"/>
  </r>
  <r>
    <n v="90254"/>
    <s v="20446"/>
    <s v="ТОО TDK Trading Company"/>
    <x v="2"/>
    <x v="2"/>
    <x v="28"/>
    <x v="141"/>
    <x v="10"/>
    <s v="ОФФ_ТРЕЙД"/>
    <n v="50693417"/>
    <s v="Мечта"/>
    <s v="Каблиса Акына ул 10"/>
    <x v="2261"/>
    <s v="150519"/>
    <x v="0"/>
    <s v="08.05.2026"/>
    <s v="31.05.2026"/>
    <n v="6060.606060606061"/>
    <n v="3000"/>
    <n v="1"/>
    <n v="1"/>
    <x v="1"/>
  </r>
  <r>
    <n v="90254"/>
    <s v="20446"/>
    <s v="ТОО TDK Trading Company"/>
    <x v="2"/>
    <x v="2"/>
    <x v="28"/>
    <x v="141"/>
    <x v="10"/>
    <s v="ОФФ_ТРЕЙД"/>
    <n v="50693417"/>
    <s v="Мечта"/>
    <s v="Каблиса Акына ул 10"/>
    <x v="2261"/>
    <s v="162007"/>
    <x v="0"/>
    <s v="08.05.2026"/>
    <s v="31.05.2026"/>
    <n v="6060.606060606061"/>
    <n v="1000"/>
    <n v="1"/>
    <n v="1"/>
    <x v="1"/>
  </r>
  <r>
    <n v="90254"/>
    <s v="20446"/>
    <s v="ТОО TDK Trading Company"/>
    <x v="2"/>
    <x v="2"/>
    <x v="28"/>
    <x v="141"/>
    <x v="10"/>
    <s v="ОФФ_ТРЕЙД"/>
    <n v="50693519"/>
    <s v="продукты Оля"/>
    <s v="Абылай хана ул. 34"/>
    <x v="2262"/>
    <s v="150519"/>
    <x v="0"/>
    <s v="08.05.2026"/>
    <s v="31.05.2026"/>
    <n v="6060.606060606061"/>
    <n v="1000"/>
    <n v="1"/>
    <n v="1"/>
    <x v="1"/>
  </r>
  <r>
    <n v="90254"/>
    <s v="20446"/>
    <s v="ТОО TDK Trading Company"/>
    <x v="2"/>
    <x v="2"/>
    <x v="28"/>
    <x v="141"/>
    <x v="10"/>
    <s v="ОФФ_ТРЕЙД"/>
    <n v="50693519"/>
    <s v="продукты Оля"/>
    <s v="Абылай хана ул. 34"/>
    <x v="2262"/>
    <s v="162007"/>
    <x v="0"/>
    <s v="08.05.2026"/>
    <s v="31.05.2026"/>
    <n v="6060.606060606061"/>
    <n v="3000"/>
    <n v="1"/>
    <n v="1"/>
    <x v="1"/>
  </r>
  <r>
    <n v="90254"/>
    <s v="20446"/>
    <s v="ТОО TDK Trading Company"/>
    <x v="2"/>
    <x v="2"/>
    <x v="28"/>
    <x v="141"/>
    <x v="10"/>
    <s v="ОФФ_ТРЕЙД"/>
    <n v="50693657"/>
    <s v="Асия"/>
    <s v="Каблиса Акына ул 96"/>
    <x v="2263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41"/>
    <x v="10"/>
    <s v="ОФФ_ТРЕЙД"/>
    <n v="50693657"/>
    <s v="Асия"/>
    <s v="Каблиса Акына ул 96"/>
    <x v="2263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41"/>
    <x v="10"/>
    <s v="ОФФ_ТРЕЙД"/>
    <n v="50693723"/>
    <s v="Чаир"/>
    <s v="Ескелды Би ул 212"/>
    <x v="2264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41"/>
    <x v="10"/>
    <s v="ОФФ_ТРЕЙД"/>
    <n v="50693723"/>
    <s v="Чаир"/>
    <s v="Ескелды Би ул 212"/>
    <x v="2264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41"/>
    <x v="10"/>
    <s v="ОФФ_ТРЕЙД"/>
    <n v="6000202112"/>
    <s v="Береке"/>
    <s v="Желтоксан 20А"/>
    <x v="2265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41"/>
    <x v="10"/>
    <s v="ОФФ_ТРЕЙД"/>
    <n v="6000202112"/>
    <s v="Береке"/>
    <s v="Желтоксан 20А"/>
    <x v="2265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41"/>
    <x v="10"/>
    <s v="ОФФ_ТРЕЙД"/>
    <n v="6005070194"/>
    <s v="Фараб"/>
    <s v="Ескелди би ул., 184"/>
    <x v="2266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41"/>
    <x v="10"/>
    <s v="ОФФ_ТРЕЙД"/>
    <n v="6005070318"/>
    <s v="Nur market"/>
    <s v="Жолбарыс батыра ул., 60в"/>
    <x v="2267"/>
    <s v="150519"/>
    <x v="0"/>
    <s v="08.05.2026"/>
    <s v="31.05.2026"/>
    <n v="6060.606060606061"/>
    <n v="1000"/>
    <n v="1"/>
    <n v="1"/>
    <x v="1"/>
  </r>
  <r>
    <n v="90254"/>
    <s v="20446"/>
    <s v="ТОО TDK Trading Company"/>
    <x v="2"/>
    <x v="2"/>
    <x v="28"/>
    <x v="141"/>
    <x v="10"/>
    <s v="ОФФ_ТРЕЙД"/>
    <n v="6005070318"/>
    <s v="Nur market"/>
    <s v="Жолбарыс батыра ул., 60в"/>
    <x v="2267"/>
    <s v="162007"/>
    <x v="0"/>
    <s v="08.05.2026"/>
    <s v="31.05.2026"/>
    <n v="6060.606060606061"/>
    <n v="3000"/>
    <n v="1"/>
    <n v="1"/>
    <x v="1"/>
  </r>
  <r>
    <n v="90254"/>
    <s v="20446"/>
    <s v="ТОО TDK Trading Company"/>
    <x v="2"/>
    <x v="2"/>
    <x v="28"/>
    <x v="141"/>
    <x v="10"/>
    <s v="ОФФ_ТРЕЙД"/>
    <n v="6005070476"/>
    <s v="ЛАД 3"/>
    <s v="Рыскулова 43"/>
    <x v="2268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41"/>
    <x v="10"/>
    <s v="ОФФ_ТРЕЙД"/>
    <n v="6005070476"/>
    <s v="ЛАД 3"/>
    <s v="Рыскулова 43"/>
    <x v="2268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41"/>
    <x v="10"/>
    <s v="ОФФ_ТРЕЙД"/>
    <n v="6005070502"/>
    <s v="Береке"/>
    <s v="Пушкина 239/3"/>
    <x v="2269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41"/>
    <x v="10"/>
    <s v="ОФФ_ТРЕЙД"/>
    <n v="6005070502"/>
    <s v="Береке"/>
    <s v="Пушкина 239/3"/>
    <x v="2269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41"/>
    <x v="10"/>
    <s v="ОФФ_ТРЕЙД"/>
    <n v="6005070552"/>
    <s v="Аяла"/>
    <s v="Рыскулова14"/>
    <x v="2270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41"/>
    <x v="10"/>
    <s v="ОФФ_ТРЕЙД"/>
    <n v="6005070552"/>
    <s v="Аяла"/>
    <s v="Рыскулова14"/>
    <x v="2270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42"/>
    <x v="10"/>
    <s v="ОФФ_ТРЕЙД"/>
    <n v="6009001003"/>
    <s v="Арыс"/>
    <s v="Аблайхана 190"/>
    <x v="2271"/>
    <s v="150519"/>
    <x v="0"/>
    <s v="08.05.2026"/>
    <s v="31.05.2026"/>
    <n v="6060.606060606061"/>
    <n v="1777.77777778"/>
    <n v="1"/>
    <n v="1"/>
    <x v="1"/>
  </r>
  <r>
    <n v="90254"/>
    <s v="20446"/>
    <s v="ТОО TDK Trading Company"/>
    <x v="2"/>
    <x v="2"/>
    <x v="28"/>
    <x v="142"/>
    <x v="10"/>
    <s v="ОФФ_ТРЕЙД"/>
    <n v="6009001003"/>
    <s v="Арыс"/>
    <s v="Аблайхана 190"/>
    <x v="2271"/>
    <s v="162007"/>
    <x v="0"/>
    <s v="08.05.2026"/>
    <s v="31.05.2026"/>
    <n v="6060.606060606061"/>
    <n v="6222.2222222199998"/>
    <n v="1"/>
    <n v="1"/>
    <x v="1"/>
  </r>
  <r>
    <n v="90254"/>
    <s v="20446"/>
    <s v="ТОО TDK Trading Company"/>
    <x v="2"/>
    <x v="2"/>
    <x v="28"/>
    <x v="142"/>
    <x v="10"/>
    <s v="ОФФ_ТРЕЙД"/>
    <n v="6009001386"/>
    <s v="Семей су"/>
    <s v="Кунаева ул. 47"/>
    <x v="2272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42"/>
    <x v="10"/>
    <s v="ОФФ_ТРЕЙД"/>
    <n v="6009001396"/>
    <s v="Айкоркем"/>
    <s v="Дулепова ул.б/н"/>
    <x v="2273"/>
    <s v="150519"/>
    <x v="0"/>
    <s v="08.05.2026"/>
    <s v="31.05.2026"/>
    <n v="6060.606060606061"/>
    <n v="1600"/>
    <n v="1"/>
    <n v="1"/>
    <x v="1"/>
  </r>
  <r>
    <n v="90254"/>
    <s v="20446"/>
    <s v="ТОО TDK Trading Company"/>
    <x v="2"/>
    <x v="2"/>
    <x v="28"/>
    <x v="142"/>
    <x v="10"/>
    <s v="ОФФ_ТРЕЙД"/>
    <n v="6009001396"/>
    <s v="Айкоркем"/>
    <s v="Дулепова ул.б/н"/>
    <x v="2273"/>
    <s v="162007"/>
    <x v="0"/>
    <s v="08.05.2026"/>
    <s v="31.05.2026"/>
    <n v="6060.606060606061"/>
    <n v="2400"/>
    <n v="1"/>
    <n v="1"/>
    <x v="1"/>
  </r>
  <r>
    <n v="90254"/>
    <s v="20446"/>
    <s v="ТОО TDK Trading Company"/>
    <x v="2"/>
    <x v="2"/>
    <x v="28"/>
    <x v="142"/>
    <x v="10"/>
    <s v="ОФФ_ТРЕЙД"/>
    <n v="6009001398"/>
    <s v="Жана Жулдыз"/>
    <s v="Жибек Жолы ул.б/н"/>
    <x v="2274"/>
    <s v="150519"/>
    <x v="0"/>
    <s v="08.05.2026"/>
    <s v="31.05.2026"/>
    <n v="6060.606060606061"/>
    <n v="2600"/>
    <n v="1"/>
    <n v="1"/>
    <x v="1"/>
  </r>
  <r>
    <n v="90254"/>
    <s v="20446"/>
    <s v="ТОО TDK Trading Company"/>
    <x v="2"/>
    <x v="2"/>
    <x v="28"/>
    <x v="142"/>
    <x v="10"/>
    <s v="ОФФ_ТРЕЙД"/>
    <n v="6009001398"/>
    <s v="Жана Жулдыз"/>
    <s v="Жибек Жолы ул.б/н"/>
    <x v="2274"/>
    <s v="162007"/>
    <x v="0"/>
    <s v="08.05.2026"/>
    <s v="31.05.2026"/>
    <n v="6060.606060606061"/>
    <n v="5400"/>
    <n v="1"/>
    <n v="1"/>
    <x v="1"/>
  </r>
  <r>
    <n v="90254"/>
    <s v="20446"/>
    <s v="ТОО TDK Trading Company"/>
    <x v="2"/>
    <x v="2"/>
    <x v="28"/>
    <x v="142"/>
    <x v="10"/>
    <s v="ОФФ_ТРЕЙД"/>
    <n v="6009001400"/>
    <s v="Ансар"/>
    <s v="Женис ул.б/н"/>
    <x v="2275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42"/>
    <x v="10"/>
    <s v="ОФФ_ТРЕЙД"/>
    <n v="6009001401"/>
    <s v="Арафат"/>
    <s v="Кабанбай Батыра ул.б/н"/>
    <x v="2276"/>
    <s v="150519"/>
    <x v="0"/>
    <s v="08.05.2026"/>
    <s v="31.05.2026"/>
    <n v="6060.606060606061"/>
    <n v="1000"/>
    <n v="1"/>
    <n v="1"/>
    <x v="1"/>
  </r>
  <r>
    <n v="90254"/>
    <s v="20446"/>
    <s v="ТОО TDK Trading Company"/>
    <x v="2"/>
    <x v="2"/>
    <x v="28"/>
    <x v="142"/>
    <x v="10"/>
    <s v="ОФФ_ТРЕЙД"/>
    <n v="6009001401"/>
    <s v="Арафат"/>
    <s v="Кабанбай Батыра ул.б/н"/>
    <x v="2276"/>
    <s v="162007"/>
    <x v="0"/>
    <s v="08.05.2026"/>
    <s v="31.05.2026"/>
    <n v="6060.606060606061"/>
    <n v="3000"/>
    <n v="1"/>
    <n v="1"/>
    <x v="1"/>
  </r>
  <r>
    <n v="90254"/>
    <s v="20446"/>
    <s v="ТОО TDK Trading Company"/>
    <x v="2"/>
    <x v="2"/>
    <x v="28"/>
    <x v="143"/>
    <x v="10"/>
    <s v="ОФФ_ТРЕЙД"/>
    <n v="50693552"/>
    <s v="Роза"/>
    <s v="Кашелбаева ул 16"/>
    <x v="2277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43"/>
    <x v="10"/>
    <s v="ОФФ_ТРЕЙД"/>
    <n v="50693552"/>
    <s v="Роза"/>
    <s v="Кашелбаева ул 16"/>
    <x v="2277"/>
    <s v="162007"/>
    <x v="0"/>
    <s v="08.05.2026"/>
    <s v="31.05.2026"/>
    <n v="6060.606060606061"/>
    <n v="8000"/>
    <n v="1"/>
    <n v="1"/>
    <x v="1"/>
  </r>
  <r>
    <n v="90254"/>
    <s v="20446"/>
    <s v="ТОО TDK Trading Company"/>
    <x v="2"/>
    <x v="2"/>
    <x v="28"/>
    <x v="143"/>
    <x v="10"/>
    <s v="ОФФ_ТРЕЙД"/>
    <n v="6000202127"/>
    <s v="Актелек"/>
    <s v="Восточный мир.дом 27"/>
    <x v="2278"/>
    <s v="150519"/>
    <x v="0"/>
    <s v="08.05.2026"/>
    <s v="31.05.2026"/>
    <n v="6060.606060606061"/>
    <n v="1000"/>
    <n v="1"/>
    <n v="1"/>
    <x v="1"/>
  </r>
  <r>
    <n v="90254"/>
    <s v="20446"/>
    <s v="ТОО TDK Trading Company"/>
    <x v="2"/>
    <x v="2"/>
    <x v="28"/>
    <x v="143"/>
    <x v="10"/>
    <s v="ОФФ_ТРЕЙД"/>
    <n v="6000202127"/>
    <s v="Актелек"/>
    <s v="Восточный мир.дом 27"/>
    <x v="2278"/>
    <s v="162007"/>
    <x v="0"/>
    <s v="08.05.2026"/>
    <s v="31.05.2026"/>
    <n v="6060.606060606061"/>
    <n v="3000"/>
    <n v="1"/>
    <n v="1"/>
    <x v="1"/>
  </r>
  <r>
    <n v="90254"/>
    <s v="20446"/>
    <s v="ТОО TDK Trading Company"/>
    <x v="2"/>
    <x v="2"/>
    <x v="28"/>
    <x v="143"/>
    <x v="10"/>
    <s v="ОФФ_ТРЕЙД"/>
    <n v="6003010028"/>
    <s v="Мирас"/>
    <s v="Алматинская трасса 141 км"/>
    <x v="2279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43"/>
    <x v="10"/>
    <s v="ОФФ_ТРЕЙД"/>
    <n v="6005070127"/>
    <s v="Нур 1"/>
    <s v="Жетесу 55"/>
    <x v="2280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43"/>
    <x v="10"/>
    <s v="ОФФ_ТРЕЙД"/>
    <n v="6005070401"/>
    <s v="САЛАМАТ"/>
    <s v="Десятая  7"/>
    <x v="2281"/>
    <s v="162007"/>
    <x v="0"/>
    <s v="08.05.2026"/>
    <s v="31.05.2026"/>
    <n v="6060.606060606061"/>
    <n v="8000"/>
    <n v="1"/>
    <n v="1"/>
    <x v="1"/>
  </r>
  <r>
    <n v="90254"/>
    <s v="20446"/>
    <s v="ТОО TDK Trading Company"/>
    <x v="2"/>
    <x v="2"/>
    <x v="28"/>
    <x v="143"/>
    <x v="10"/>
    <s v="ОФФ_ТРЕЙД"/>
    <n v="6009001113"/>
    <s v="Береке"/>
    <s v="Момышулы 13"/>
    <x v="2282"/>
    <s v="162007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43"/>
    <x v="10"/>
    <s v="ОФФ_ТРЕЙД"/>
    <n v="6009001116"/>
    <s v="Самат"/>
    <s v="Момышулы 38"/>
    <x v="2283"/>
    <s v="150519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43"/>
    <x v="10"/>
    <s v="ОФФ_ТРЕЙД"/>
    <n v="6009001116"/>
    <s v="Самат"/>
    <s v="Момышулы 38"/>
    <x v="2283"/>
    <s v="162007"/>
    <x v="0"/>
    <s v="08.05.2026"/>
    <s v="31.05.2026"/>
    <n v="6060.606060606061"/>
    <n v="2000"/>
    <n v="1"/>
    <n v="1"/>
    <x v="1"/>
  </r>
  <r>
    <n v="90254"/>
    <s v="20446"/>
    <s v="ТОО TDK Trading Company"/>
    <x v="2"/>
    <x v="2"/>
    <x v="28"/>
    <x v="143"/>
    <x v="10"/>
    <s v="ОФФ_ТРЕЙД"/>
    <n v="6009001192"/>
    <s v="Нур-Ай"/>
    <s v="Момышулы ул. 12"/>
    <x v="2284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43"/>
    <x v="10"/>
    <s v="ОФФ_ТРЕЙД"/>
    <n v="6009001192"/>
    <s v="Нур-Ай"/>
    <s v="Момышулы ул. 12"/>
    <x v="2284"/>
    <s v="162007"/>
    <x v="0"/>
    <s v="08.05.2026"/>
    <s v="31.05.2026"/>
    <n v="6060.606060606061"/>
    <n v="16000"/>
    <n v="1"/>
    <n v="1"/>
    <x v="1"/>
  </r>
  <r>
    <n v="90254"/>
    <s v="20446"/>
    <s v="ТОО TDK Trading Company"/>
    <x v="2"/>
    <x v="2"/>
    <x v="28"/>
    <x v="143"/>
    <x v="10"/>
    <s v="ОФФ_ТРЕЙД"/>
    <n v="600999164"/>
    <s v="Береке"/>
    <s v="Нурпейсова 2"/>
    <x v="2285"/>
    <s v="150519"/>
    <x v="0"/>
    <s v="08.05.2026"/>
    <s v="31.05.2026"/>
    <n v="6060.606060606061"/>
    <n v="4000"/>
    <n v="1"/>
    <n v="1"/>
    <x v="1"/>
  </r>
  <r>
    <n v="90254"/>
    <s v="20446"/>
    <s v="ТОО TDK Trading Company"/>
    <x v="2"/>
    <x v="2"/>
    <x v="28"/>
    <x v="143"/>
    <x v="10"/>
    <s v="ОФФ_ТРЕЙД"/>
    <n v="600999164"/>
    <s v="Береке"/>
    <s v="Нурпейсова 2"/>
    <x v="2285"/>
    <s v="162007"/>
    <x v="0"/>
    <s v="08.05.2026"/>
    <s v="31.05.2026"/>
    <n v="6060.606060606061"/>
    <n v="4000"/>
    <n v="1"/>
    <n v="1"/>
    <x v="1"/>
  </r>
  <r>
    <n v="90255"/>
    <s v="20325"/>
    <s v="ТОО МИРюг"/>
    <x v="2"/>
    <x v="5"/>
    <x v="29"/>
    <x v="144"/>
    <x v="11"/>
    <s v="ОФФ_ТРЕЙД"/>
    <n v="6000300375"/>
    <s v="Эконом"/>
    <s v="Абая ул. 15/4"/>
    <x v="2286"/>
    <s v="150519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0375"/>
    <s v="Эконом"/>
    <s v="Абая ул. 15/4"/>
    <x v="2286"/>
    <s v="162007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0470"/>
    <s v="Астем"/>
    <s v="Аргынбек 10 а ул."/>
    <x v="2287"/>
    <s v="150519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0470"/>
    <s v="Астем"/>
    <s v="Аргынбек 10 а ул."/>
    <x v="2287"/>
    <s v="162007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0475"/>
    <s v="Lemon"/>
    <s v="Жибек Жолы ул. 8"/>
    <x v="2288"/>
    <s v="150519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0475"/>
    <s v="Lemon"/>
    <s v="Жибек Жолы ул. 8"/>
    <x v="2288"/>
    <s v="162007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0542"/>
    <s v="Ай-ару"/>
    <s v="Толе би 90А ул."/>
    <x v="2289"/>
    <s v="150519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0542"/>
    <s v="Ай-ару"/>
    <s v="Толе би 90А ул."/>
    <x v="2289"/>
    <s v="162007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0606"/>
    <s v="Той-маркет"/>
    <s v="Яссави 108А  ул."/>
    <x v="2290"/>
    <s v="162007"/>
    <x v="0"/>
    <s v="08.05.2026"/>
    <s v="31.05.2026"/>
    <n v="13888.888888888889"/>
    <n v="8000"/>
    <n v="1"/>
    <n v="1"/>
    <x v="1"/>
  </r>
  <r>
    <n v="90255"/>
    <s v="20325"/>
    <s v="ТОО МИРюг"/>
    <x v="2"/>
    <x v="5"/>
    <x v="29"/>
    <x v="144"/>
    <x v="11"/>
    <s v="ОФФ_ТРЕЙД"/>
    <n v="6000300632"/>
    <s v="Aidina"/>
    <s v="Панфилова 16/1 ул."/>
    <x v="2291"/>
    <s v="162007"/>
    <x v="0"/>
    <s v="08.05.2026"/>
    <s v="31.05.2026"/>
    <n v="13888.888888888889"/>
    <n v="4000"/>
    <n v="1"/>
    <n v="1"/>
    <x v="1"/>
  </r>
  <r>
    <n v="90255"/>
    <s v="20325"/>
    <s v="ТОО МИРюг"/>
    <x v="2"/>
    <x v="5"/>
    <x v="29"/>
    <x v="144"/>
    <x v="11"/>
    <s v="ОФФ_ТРЕЙД"/>
    <n v="6000300676"/>
    <s v="Абзал"/>
    <s v="Алтынсарина 87"/>
    <x v="2292"/>
    <s v="150519"/>
    <x v="0"/>
    <s v="08.05.2026"/>
    <s v="31.05.2026"/>
    <n v="13888.888888888889"/>
    <n v="1000"/>
    <n v="1"/>
    <n v="1"/>
    <x v="1"/>
  </r>
  <r>
    <n v="90255"/>
    <s v="20325"/>
    <s v="ТОО МИРюг"/>
    <x v="2"/>
    <x v="5"/>
    <x v="29"/>
    <x v="144"/>
    <x v="11"/>
    <s v="ОФФ_ТРЕЙД"/>
    <n v="6000300676"/>
    <s v="Абзал"/>
    <s v="Алтынсарина 87"/>
    <x v="2292"/>
    <s v="162007"/>
    <x v="0"/>
    <s v="08.05.2026"/>
    <s v="31.05.2026"/>
    <n v="13888.888888888889"/>
    <n v="3000"/>
    <n v="1"/>
    <n v="1"/>
    <x v="1"/>
  </r>
  <r>
    <n v="90255"/>
    <s v="20325"/>
    <s v="ТОО МИРюг"/>
    <x v="2"/>
    <x v="5"/>
    <x v="29"/>
    <x v="144"/>
    <x v="11"/>
    <s v="ОФФ_ТРЕЙД"/>
    <n v="6000300680"/>
    <s v="Жулдыз"/>
    <s v="Панфилова 11"/>
    <x v="2293"/>
    <s v="162007"/>
    <x v="0"/>
    <s v="08.05.2026"/>
    <s v="31.05.2026"/>
    <n v="13888.888888888889"/>
    <n v="4000"/>
    <n v="1"/>
    <n v="1"/>
    <x v="1"/>
  </r>
  <r>
    <n v="90255"/>
    <s v="20325"/>
    <s v="ТОО МИРюг"/>
    <x v="2"/>
    <x v="5"/>
    <x v="29"/>
    <x v="144"/>
    <x v="11"/>
    <s v="ОФФ_ТРЕЙД"/>
    <n v="6000300682"/>
    <s v="Асель бургем"/>
    <s v="Балабургем 16"/>
    <x v="2294"/>
    <s v="162007"/>
    <x v="0"/>
    <s v="08.05.2026"/>
    <s v="31.05.2026"/>
    <n v="13888.888888888889"/>
    <n v="4000"/>
    <n v="1"/>
    <n v="1"/>
    <x v="1"/>
  </r>
  <r>
    <n v="90255"/>
    <s v="20325"/>
    <s v="ТОО МИРюг"/>
    <x v="2"/>
    <x v="5"/>
    <x v="29"/>
    <x v="144"/>
    <x v="11"/>
    <s v="ОФФ_ТРЕЙД"/>
    <n v="6000300690"/>
    <s v="Айша маг"/>
    <s v="Якубов ул., 35а"/>
    <x v="2295"/>
    <s v="150519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0690"/>
    <s v="Айша маг"/>
    <s v="Якубов ул., 35а"/>
    <x v="2295"/>
    <s v="162007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0851"/>
    <s v="Баян маг"/>
    <s v="Дулатова 3"/>
    <x v="2296"/>
    <s v="150519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0851"/>
    <s v="Баян маг"/>
    <s v="Дулатова 3"/>
    <x v="2296"/>
    <s v="162007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0946"/>
    <s v="Кундыз"/>
    <s v="Толе би 49"/>
    <x v="2297"/>
    <s v="150519"/>
    <x v="0"/>
    <s v="08.05.2026"/>
    <s v="31.05.2026"/>
    <n v="13888.888888888889"/>
    <n v="1000"/>
    <n v="1"/>
    <n v="1"/>
    <x v="1"/>
  </r>
  <r>
    <n v="90255"/>
    <s v="20325"/>
    <s v="ТОО МИРюг"/>
    <x v="2"/>
    <x v="5"/>
    <x v="29"/>
    <x v="144"/>
    <x v="11"/>
    <s v="ОФФ_ТРЕЙД"/>
    <n v="6000300946"/>
    <s v="Кундыз"/>
    <s v="Толе би 49"/>
    <x v="2297"/>
    <s v="162007"/>
    <x v="0"/>
    <s v="08.05.2026"/>
    <s v="31.05.2026"/>
    <n v="13888.888888888889"/>
    <n v="7000"/>
    <n v="1"/>
    <n v="1"/>
    <x v="1"/>
  </r>
  <r>
    <n v="90255"/>
    <s v="20325"/>
    <s v="ТОО МИРюг"/>
    <x v="2"/>
    <x v="5"/>
    <x v="29"/>
    <x v="144"/>
    <x v="11"/>
    <s v="ОФФ_ТРЕЙД"/>
    <n v="6000301039"/>
    <s v="Aiaru market"/>
    <s v="Куралбаева 15"/>
    <x v="2298"/>
    <s v="150519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1039"/>
    <s v="Aiaru market"/>
    <s v="Куралбаева 15"/>
    <x v="2298"/>
    <s v="162007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1088"/>
    <s v="Магжан"/>
    <s v="Жибек жолы 23"/>
    <x v="2299"/>
    <s v="150519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1088"/>
    <s v="Магжан"/>
    <s v="Жибек жолы 23"/>
    <x v="2299"/>
    <s v="162007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1154"/>
    <s v="Алуа"/>
    <s v="Толеби 59"/>
    <x v="2300"/>
    <s v="150519"/>
    <x v="0"/>
    <s v="08.05.2026"/>
    <s v="31.05.2026"/>
    <n v="13888.888888888889"/>
    <n v="1000"/>
    <n v="1"/>
    <n v="1"/>
    <x v="1"/>
  </r>
  <r>
    <n v="90255"/>
    <s v="20325"/>
    <s v="ТОО МИРюг"/>
    <x v="2"/>
    <x v="5"/>
    <x v="29"/>
    <x v="144"/>
    <x v="11"/>
    <s v="ОФФ_ТРЕЙД"/>
    <n v="6000301154"/>
    <s v="Алуа"/>
    <s v="Толеби 59"/>
    <x v="2300"/>
    <s v="162007"/>
    <x v="0"/>
    <s v="08.05.2026"/>
    <s v="31.05.2026"/>
    <n v="13888.888888888889"/>
    <n v="3000"/>
    <n v="1"/>
    <n v="1"/>
    <x v="1"/>
  </r>
  <r>
    <n v="90255"/>
    <s v="20325"/>
    <s v="ТОО МИРюг"/>
    <x v="2"/>
    <x v="5"/>
    <x v="29"/>
    <x v="144"/>
    <x v="11"/>
    <s v="ОФФ_ТРЕЙД"/>
    <n v="6000301182"/>
    <s v="Каратау"/>
    <s v="Ш.Уалиханов 184"/>
    <x v="2301"/>
    <s v="150519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1182"/>
    <s v="Каратау"/>
    <s v="Ш.Уалиханов 184"/>
    <x v="2301"/>
    <s v="162007"/>
    <x v="0"/>
    <s v="08.05.2026"/>
    <s v="31.05.2026"/>
    <n v="13888.888888888889"/>
    <n v="6000"/>
    <n v="1"/>
    <n v="1"/>
    <x v="1"/>
  </r>
  <r>
    <n v="90255"/>
    <s v="20325"/>
    <s v="ТОО МИРюг"/>
    <x v="2"/>
    <x v="5"/>
    <x v="29"/>
    <x v="144"/>
    <x v="11"/>
    <s v="ОФФ_ТРЕЙД"/>
    <n v="6000301184"/>
    <s v="ҚОРЖЫН"/>
    <s v="Жыбек жолы 14"/>
    <x v="2302"/>
    <s v="150519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1184"/>
    <s v="ҚОРЖЫН"/>
    <s v="Жыбек жолы 14"/>
    <x v="2302"/>
    <s v="162007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1215"/>
    <s v="Ермек"/>
    <s v="Карашык 47"/>
    <x v="2303"/>
    <s v="150519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1215"/>
    <s v="Ермек"/>
    <s v="Карашык 47"/>
    <x v="2303"/>
    <s v="162007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1216"/>
    <s v="Nur market"/>
    <s v="Жуйнек 129"/>
    <x v="2304"/>
    <s v="150519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1216"/>
    <s v="Nur market"/>
    <s v="Жуйнек 129"/>
    <x v="2304"/>
    <s v="162007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1223"/>
    <s v="Арзан"/>
    <s v="Сейфуллина 103А"/>
    <x v="2305"/>
    <s v="150519"/>
    <x v="0"/>
    <s v="08.05.2026"/>
    <s v="31.05.2026"/>
    <n v="13888.888888888889"/>
    <n v="1000"/>
    <n v="1"/>
    <n v="1"/>
    <x v="1"/>
  </r>
  <r>
    <n v="90255"/>
    <s v="20325"/>
    <s v="ТОО МИРюг"/>
    <x v="2"/>
    <x v="5"/>
    <x v="29"/>
    <x v="144"/>
    <x v="11"/>
    <s v="ОФФ_ТРЕЙД"/>
    <n v="6000301223"/>
    <s v="Арзан"/>
    <s v="Сейфуллина 103А"/>
    <x v="2305"/>
    <s v="162007"/>
    <x v="0"/>
    <s v="08.05.2026"/>
    <s v="31.05.2026"/>
    <n v="13888.888888888889"/>
    <n v="3000"/>
    <n v="1"/>
    <n v="1"/>
    <x v="1"/>
  </r>
  <r>
    <n v="90255"/>
    <s v="20325"/>
    <s v="ТОО МИРюг"/>
    <x v="2"/>
    <x v="5"/>
    <x v="29"/>
    <x v="144"/>
    <x v="11"/>
    <s v="ОФФ_ТРЕЙД"/>
    <n v="6000301257"/>
    <s v="Atir ana"/>
    <s v="Толбасиев 18"/>
    <x v="2306"/>
    <s v="150519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1257"/>
    <s v="Atir ana"/>
    <s v="Толбасиев 18"/>
    <x v="2306"/>
    <s v="162007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1261"/>
    <s v="Али"/>
    <s v="Рыскулбекова 17"/>
    <x v="2307"/>
    <s v="150519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1261"/>
    <s v="Али"/>
    <s v="Рыскулбекова 17"/>
    <x v="2307"/>
    <s v="162007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1262"/>
    <s v="Sabina"/>
    <s v="Сайкора 2"/>
    <x v="2308"/>
    <s v="150519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1262"/>
    <s v="Sabina"/>
    <s v="Сайкора 2"/>
    <x v="2308"/>
    <s v="162007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0301280"/>
    <s v="Айбек"/>
    <s v="Шоктас п., Ырысты ул., 43 д."/>
    <x v="2309"/>
    <s v="150519"/>
    <x v="0"/>
    <s v="08.05.2026"/>
    <s v="31.05.2026"/>
    <n v="13888.888888888889"/>
    <n v="1000"/>
    <n v="1"/>
    <n v="1"/>
    <x v="1"/>
  </r>
  <r>
    <n v="90255"/>
    <s v="20325"/>
    <s v="ТОО МИРюг"/>
    <x v="2"/>
    <x v="5"/>
    <x v="29"/>
    <x v="144"/>
    <x v="11"/>
    <s v="ОФФ_ТРЕЙД"/>
    <n v="6000301280"/>
    <s v="Айбек"/>
    <s v="Шоктас п., Ырысты ул., 43 д."/>
    <x v="2309"/>
    <s v="162007"/>
    <x v="0"/>
    <s v="08.05.2026"/>
    <s v="31.05.2026"/>
    <n v="13888.888888888889"/>
    <n v="3000"/>
    <n v="1"/>
    <n v="1"/>
    <x v="1"/>
  </r>
  <r>
    <n v="90255"/>
    <s v="20325"/>
    <s v="ТОО МИРюг"/>
    <x v="2"/>
    <x v="5"/>
    <x v="29"/>
    <x v="144"/>
    <x v="11"/>
    <s v="ОФФ_ТРЕЙД"/>
    <n v="600300033"/>
    <s v="Айдос"/>
    <s v="Жибек Жолы ул. 8"/>
    <x v="2310"/>
    <s v="150519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300033"/>
    <s v="Айдос"/>
    <s v="Жибек Жолы ул. 8"/>
    <x v="2310"/>
    <s v="162007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300064"/>
    <s v="Береке"/>
    <s v="Куралбаева ул, д.34"/>
    <x v="2311"/>
    <s v="150519"/>
    <x v="0"/>
    <s v="08.05.2026"/>
    <s v="31.05.2026"/>
    <n v="13888.888888888889"/>
    <n v="1000"/>
    <n v="1"/>
    <n v="1"/>
    <x v="1"/>
  </r>
  <r>
    <n v="90255"/>
    <s v="20325"/>
    <s v="ТОО МИРюг"/>
    <x v="2"/>
    <x v="5"/>
    <x v="29"/>
    <x v="144"/>
    <x v="11"/>
    <s v="ОФФ_ТРЕЙД"/>
    <n v="600300064"/>
    <s v="Береке"/>
    <s v="Куралбаева ул, д.34"/>
    <x v="2311"/>
    <s v="162007"/>
    <x v="0"/>
    <s v="08.05.2026"/>
    <s v="31.05.2026"/>
    <n v="13888.888888888889"/>
    <n v="3000"/>
    <n v="1"/>
    <n v="1"/>
    <x v="1"/>
  </r>
  <r>
    <n v="90255"/>
    <s v="20325"/>
    <s v="ТОО МИРюг"/>
    <x v="2"/>
    <x v="5"/>
    <x v="29"/>
    <x v="144"/>
    <x v="11"/>
    <s v="ОФФ_ТРЕЙД"/>
    <n v="600300078"/>
    <s v="Дуйсен Ата"/>
    <s v="Шубанак 48"/>
    <x v="2312"/>
    <s v="150519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300078"/>
    <s v="Дуйсен Ата"/>
    <s v="Шубанак 48"/>
    <x v="2312"/>
    <s v="162007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4"/>
    <x v="11"/>
    <s v="ОФФ_ТРЕЙД"/>
    <n v="600300096"/>
    <s v="Карашык"/>
    <s v="Карачик п, Карачик ул, д.1"/>
    <x v="2313"/>
    <s v="150519"/>
    <x v="0"/>
    <s v="08.05.2026"/>
    <s v="31.05.2026"/>
    <n v="13888.888888888889"/>
    <n v="4000"/>
    <n v="1"/>
    <n v="1"/>
    <x v="1"/>
  </r>
  <r>
    <n v="90255"/>
    <s v="20325"/>
    <s v="ТОО МИРюг"/>
    <x v="2"/>
    <x v="5"/>
    <x v="29"/>
    <x v="144"/>
    <x v="11"/>
    <s v="ОФФ_ТРЕЙД"/>
    <n v="600300096"/>
    <s v="Карашык"/>
    <s v="Карачик п, Карачик ул, д.1"/>
    <x v="2313"/>
    <s v="162007"/>
    <x v="0"/>
    <s v="08.05.2026"/>
    <s v="31.05.2026"/>
    <n v="13888.888888888889"/>
    <n v="4000"/>
    <n v="1"/>
    <n v="1"/>
    <x v="1"/>
  </r>
  <r>
    <n v="90255"/>
    <s v="20325"/>
    <s v="ТОО МИРюг"/>
    <x v="2"/>
    <x v="5"/>
    <x v="29"/>
    <x v="144"/>
    <x v="11"/>
    <s v="ОФФ_ТРЕЙД"/>
    <n v="600300231"/>
    <s v="Жансая 1"/>
    <s v="Шауелдер п, ул Ж Жолы 8"/>
    <x v="2314"/>
    <s v="162007"/>
    <x v="0"/>
    <s v="08.05.2026"/>
    <s v="31.05.2026"/>
    <n v="13888.888888888889"/>
    <n v="4000"/>
    <n v="1"/>
    <n v="1"/>
    <x v="1"/>
  </r>
  <r>
    <n v="90255"/>
    <s v="20325"/>
    <s v="ТОО МИРюг"/>
    <x v="2"/>
    <x v="5"/>
    <x v="29"/>
    <x v="144"/>
    <x v="11"/>
    <s v="ОФФ_ТРЕЙД"/>
    <n v="600300270"/>
    <s v="Акбота"/>
    <s v="Кентау, ул Альфараби 78 "/>
    <x v="2315"/>
    <s v="162007"/>
    <x v="0"/>
    <s v="08.05.2026"/>
    <s v="31.05.2026"/>
    <n v="13888.888888888889"/>
    <n v="4000"/>
    <n v="1"/>
    <n v="1"/>
    <x v="1"/>
  </r>
  <r>
    <n v="90255"/>
    <s v="20325"/>
    <s v="ТОО МИРюг"/>
    <x v="2"/>
    <x v="5"/>
    <x v="29"/>
    <x v="144"/>
    <x v="11"/>
    <s v="ОФФ_ТРЕЙД"/>
    <n v="600300271"/>
    <s v="Титаник"/>
    <s v="Алтынсарина ул. 11"/>
    <x v="2316"/>
    <s v="162007"/>
    <x v="0"/>
    <s v="08.05.2026"/>
    <s v="31.05.2026"/>
    <n v="13888.888888888889"/>
    <n v="4000"/>
    <n v="1"/>
    <n v="1"/>
    <x v="1"/>
  </r>
  <r>
    <n v="90255"/>
    <s v="20325"/>
    <s v="ТОО МИРюг"/>
    <x v="2"/>
    <x v="5"/>
    <x v="29"/>
    <x v="144"/>
    <x v="11"/>
    <s v="ОФФ_ТРЕЙД"/>
    <n v="600300283"/>
    <s v="Алишер"/>
    <s v="Кентау, ул Момышулы 54/56 "/>
    <x v="2317"/>
    <s v="150519"/>
    <x v="0"/>
    <s v="08.05.2026"/>
    <s v="31.05.2026"/>
    <n v="13888.888888888889"/>
    <n v="3000"/>
    <n v="1"/>
    <n v="1"/>
    <x v="1"/>
  </r>
  <r>
    <n v="90255"/>
    <s v="20325"/>
    <s v="ТОО МИРюг"/>
    <x v="2"/>
    <x v="5"/>
    <x v="29"/>
    <x v="144"/>
    <x v="11"/>
    <s v="ОФФ_ТРЕЙД"/>
    <n v="600300283"/>
    <s v="Алишер"/>
    <s v="Кентау, ул Момышулы 54/56 "/>
    <x v="2317"/>
    <s v="162007"/>
    <x v="0"/>
    <s v="08.05.2026"/>
    <s v="31.05.2026"/>
    <n v="13888.888888888889"/>
    <n v="5000"/>
    <n v="1"/>
    <n v="1"/>
    <x v="1"/>
  </r>
  <r>
    <n v="90255"/>
    <s v="20325"/>
    <s v="ТОО МИРюг"/>
    <x v="2"/>
    <x v="5"/>
    <x v="29"/>
    <x v="145"/>
    <x v="11"/>
    <s v="ОФФ_ТРЕЙД"/>
    <n v="6000300458"/>
    <s v="Данабек"/>
    <s v="Привокзальная ул. 3"/>
    <x v="2318"/>
    <s v="150519"/>
    <x v="0"/>
    <s v="08.05.2026"/>
    <s v="31.05.2026"/>
    <n v="13888.888888888889"/>
    <n v="5000"/>
    <n v="1"/>
    <n v="1"/>
    <x v="1"/>
  </r>
  <r>
    <n v="90255"/>
    <s v="20325"/>
    <s v="ТОО МИРюг"/>
    <x v="2"/>
    <x v="5"/>
    <x v="29"/>
    <x v="145"/>
    <x v="11"/>
    <s v="ОФФ_ТРЕЙД"/>
    <n v="6000300458"/>
    <s v="Данабек"/>
    <s v="Привокзальная ул. 3"/>
    <x v="2318"/>
    <s v="162007"/>
    <x v="0"/>
    <s v="08.05.2026"/>
    <s v="31.05.2026"/>
    <n v="13888.888888888889"/>
    <n v="7000"/>
    <n v="1"/>
    <n v="1"/>
    <x v="1"/>
  </r>
  <r>
    <n v="90255"/>
    <s v="20325"/>
    <s v="ТОО МИРюг"/>
    <x v="2"/>
    <x v="5"/>
    <x v="29"/>
    <x v="145"/>
    <x v="11"/>
    <s v="ОФФ_ТРЕЙД"/>
    <n v="6000300602"/>
    <s v="ABAYVAHAN"/>
    <s v="Старый икан 7 ул."/>
    <x v="2319"/>
    <s v="150519"/>
    <x v="0"/>
    <s v="08.05.2026"/>
    <s v="31.05.2026"/>
    <n v="13888.888888888889"/>
    <n v="4000"/>
    <n v="1"/>
    <n v="1"/>
    <x v="1"/>
  </r>
  <r>
    <n v="90255"/>
    <s v="20325"/>
    <s v="ТОО МИРюг"/>
    <x v="2"/>
    <x v="5"/>
    <x v="29"/>
    <x v="145"/>
    <x v="11"/>
    <s v="ОФФ_ТРЕЙД"/>
    <n v="6000300602"/>
    <s v="ABAYVAHAN"/>
    <s v="Старый икан 7 ул."/>
    <x v="2319"/>
    <s v="162007"/>
    <x v="0"/>
    <s v="08.05.2026"/>
    <s v="31.05.2026"/>
    <n v="13888.888888888889"/>
    <n v="4000"/>
    <n v="1"/>
    <n v="1"/>
    <x v="1"/>
  </r>
  <r>
    <n v="90255"/>
    <s v="20325"/>
    <s v="ТОО МИРюг"/>
    <x v="2"/>
    <x v="5"/>
    <x v="29"/>
    <x v="145"/>
    <x v="11"/>
    <s v="ОФФ_ТРЕЙД"/>
    <n v="6000300717"/>
    <s v="Ырыскүл"/>
    <s v="Кожанов ул., 1б д."/>
    <x v="2320"/>
    <s v="150519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5"/>
    <x v="11"/>
    <s v="ОФФ_ТРЕЙД"/>
    <n v="6000300717"/>
    <s v="Ырыскүл"/>
    <s v="Кожанов ул., 1б д."/>
    <x v="2320"/>
    <s v="162007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5"/>
    <x v="11"/>
    <s v="ОФФ_ТРЕЙД"/>
    <n v="6000300728"/>
    <s v="Махмут ата"/>
    <s v="Шымкентская 7"/>
    <x v="2321"/>
    <s v="150519"/>
    <x v="0"/>
    <s v="08.05.2026"/>
    <s v="31.05.2026"/>
    <n v="13888.888888888889"/>
    <n v="1000"/>
    <n v="1"/>
    <n v="1"/>
    <x v="1"/>
  </r>
  <r>
    <n v="90255"/>
    <s v="20325"/>
    <s v="ТОО МИРюг"/>
    <x v="2"/>
    <x v="5"/>
    <x v="29"/>
    <x v="145"/>
    <x v="11"/>
    <s v="ОФФ_ТРЕЙД"/>
    <n v="6000300728"/>
    <s v="Махмут ата"/>
    <s v="Шымкентская 7"/>
    <x v="2321"/>
    <s v="162007"/>
    <x v="0"/>
    <s v="08.05.2026"/>
    <s v="31.05.2026"/>
    <n v="13888.888888888889"/>
    <n v="3000"/>
    <n v="1"/>
    <n v="1"/>
    <x v="1"/>
  </r>
  <r>
    <n v="90255"/>
    <s v="20325"/>
    <s v="ТОО МИРюг"/>
    <x v="2"/>
    <x v="5"/>
    <x v="29"/>
    <x v="145"/>
    <x v="11"/>
    <s v="ОФФ_ТРЕЙД"/>
    <n v="6000300871"/>
    <s v="Шугыла магазин"/>
    <s v="Абылай-Хан 102а"/>
    <x v="2322"/>
    <s v="162007"/>
    <x v="0"/>
    <s v="08.05.2026"/>
    <s v="31.05.2026"/>
    <n v="13888.888888888889"/>
    <n v="4000"/>
    <n v="1"/>
    <n v="1"/>
    <x v="1"/>
  </r>
  <r>
    <n v="90255"/>
    <s v="20325"/>
    <s v="ТОО МИРюг"/>
    <x v="2"/>
    <x v="5"/>
    <x v="29"/>
    <x v="145"/>
    <x v="11"/>
    <s v="ОФФ_ТРЕЙД"/>
    <n v="6000300892"/>
    <s v="Арзан Маркет"/>
    <s v="Каракум тас жолы 17"/>
    <x v="2323"/>
    <s v="150519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5"/>
    <x v="11"/>
    <s v="ОФФ_ТРЕЙД"/>
    <n v="6000300892"/>
    <s v="Арзан Маркет"/>
    <s v="Каракум тас жолы 17"/>
    <x v="2323"/>
    <s v="162007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5"/>
    <x v="11"/>
    <s v="ОФФ_ТРЕЙД"/>
    <n v="6000300968"/>
    <s v="Шапагат"/>
    <s v="Кожанова 31"/>
    <x v="2324"/>
    <s v="162007"/>
    <x v="0"/>
    <s v="08.05.2026"/>
    <s v="31.05.2026"/>
    <n v="13888.888888888889"/>
    <n v="4000"/>
    <n v="1"/>
    <n v="1"/>
    <x v="1"/>
  </r>
  <r>
    <n v="90255"/>
    <s v="20325"/>
    <s v="ТОО МИРюг"/>
    <x v="2"/>
    <x v="5"/>
    <x v="29"/>
    <x v="145"/>
    <x v="11"/>
    <s v="ОФФ_ТРЕЙД"/>
    <n v="6000301062"/>
    <s v="Amina Apa"/>
    <s v="Ынтымак 11"/>
    <x v="2325"/>
    <s v="150519"/>
    <x v="0"/>
    <s v="08.05.2026"/>
    <s v="31.05.2026"/>
    <n v="13888.888888888889"/>
    <n v="4000"/>
    <n v="1"/>
    <n v="1"/>
    <x v="1"/>
  </r>
  <r>
    <n v="90255"/>
    <s v="20325"/>
    <s v="ТОО МИРюг"/>
    <x v="2"/>
    <x v="5"/>
    <x v="29"/>
    <x v="145"/>
    <x v="11"/>
    <s v="ОФФ_ТРЕЙД"/>
    <n v="6000301062"/>
    <s v="Amina Apa"/>
    <s v="Ынтымак 11"/>
    <x v="2325"/>
    <s v="162007"/>
    <x v="0"/>
    <s v="08.05.2026"/>
    <s v="31.05.2026"/>
    <n v="13888.888888888889"/>
    <n v="4000"/>
    <n v="1"/>
    <n v="1"/>
    <x v="1"/>
  </r>
  <r>
    <n v="90255"/>
    <s v="20325"/>
    <s v="ТОО МИРюг"/>
    <x v="2"/>
    <x v="5"/>
    <x v="29"/>
    <x v="145"/>
    <x v="11"/>
    <s v="ОФФ_ТРЕЙД"/>
    <n v="6000301153"/>
    <s v="IDEAL"/>
    <s v="Кызылорда тас жолы 7 км"/>
    <x v="2326"/>
    <s v="150519"/>
    <x v="0"/>
    <s v="08.05.2026"/>
    <s v="31.05.2026"/>
    <n v="13888.888888888889"/>
    <n v="3000"/>
    <n v="1"/>
    <n v="1"/>
    <x v="1"/>
  </r>
  <r>
    <n v="90255"/>
    <s v="20325"/>
    <s v="ТОО МИРюг"/>
    <x v="2"/>
    <x v="5"/>
    <x v="29"/>
    <x v="145"/>
    <x v="11"/>
    <s v="ОФФ_ТРЕЙД"/>
    <n v="6000301153"/>
    <s v="IDEAL"/>
    <s v="Кызылорда тас жолы 7 км"/>
    <x v="2326"/>
    <s v="162007"/>
    <x v="0"/>
    <s v="08.05.2026"/>
    <s v="31.05.2026"/>
    <n v="13888.888888888889"/>
    <n v="5000"/>
    <n v="1"/>
    <n v="1"/>
    <x v="1"/>
  </r>
  <r>
    <n v="90255"/>
    <s v="20325"/>
    <s v="ТОО МИРюг"/>
    <x v="2"/>
    <x v="5"/>
    <x v="29"/>
    <x v="145"/>
    <x v="11"/>
    <s v="ОФФ_ТРЕЙД"/>
    <n v="600300002"/>
    <s v="Барыс"/>
    <s v="Тауке-хана ул, д.202"/>
    <x v="2327"/>
    <s v="150519"/>
    <x v="0"/>
    <s v="08.05.2026"/>
    <s v="31.05.2026"/>
    <n v="13888.888888888889"/>
    <n v="1000"/>
    <n v="1"/>
    <n v="1"/>
    <x v="1"/>
  </r>
  <r>
    <n v="90255"/>
    <s v="20325"/>
    <s v="ТОО МИРюг"/>
    <x v="2"/>
    <x v="5"/>
    <x v="29"/>
    <x v="145"/>
    <x v="11"/>
    <s v="ОФФ_ТРЕЙД"/>
    <n v="600300002"/>
    <s v="Барыс"/>
    <s v="Тауке-хана ул, д.202"/>
    <x v="2327"/>
    <s v="162007"/>
    <x v="0"/>
    <s v="08.05.2026"/>
    <s v="31.05.2026"/>
    <n v="13888.888888888889"/>
    <n v="3000"/>
    <n v="1"/>
    <n v="1"/>
    <x v="1"/>
  </r>
  <r>
    <n v="90255"/>
    <s v="20325"/>
    <s v="ТОО МИРюг"/>
    <x v="2"/>
    <x v="5"/>
    <x v="29"/>
    <x v="145"/>
    <x v="11"/>
    <s v="ОФФ_ТРЕЙД"/>
    <n v="600300019"/>
    <s v="Елес Пальмира"/>
    <s v="Жарылкапова ул. 30"/>
    <x v="2328"/>
    <s v="150519"/>
    <x v="0"/>
    <s v="08.05.2026"/>
    <s v="31.05.2026"/>
    <n v="13888.888888888889"/>
    <n v="1000"/>
    <n v="1"/>
    <n v="1"/>
    <x v="1"/>
  </r>
  <r>
    <n v="90255"/>
    <s v="20325"/>
    <s v="ТОО МИРюг"/>
    <x v="2"/>
    <x v="5"/>
    <x v="29"/>
    <x v="145"/>
    <x v="11"/>
    <s v="ОФФ_ТРЕЙД"/>
    <n v="600300019"/>
    <s v="Елес Пальмира"/>
    <s v="Жарылкапова ул. 30"/>
    <x v="2328"/>
    <s v="162007"/>
    <x v="0"/>
    <s v="08.05.2026"/>
    <s v="31.05.2026"/>
    <n v="13888.888888888889"/>
    <n v="7000"/>
    <n v="1"/>
    <n v="1"/>
    <x v="1"/>
  </r>
  <r>
    <n v="90255"/>
    <s v="20325"/>
    <s v="ТОО МИРюг"/>
    <x v="2"/>
    <x v="5"/>
    <x v="29"/>
    <x v="145"/>
    <x v="11"/>
    <s v="ОФФ_ТРЕЙД"/>
    <n v="600300055"/>
    <s v="Ахмет Ата"/>
    <s v="1 мкр дом 7а"/>
    <x v="2329"/>
    <s v="150519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5"/>
    <x v="11"/>
    <s v="ОФФ_ТРЕЙД"/>
    <n v="600300055"/>
    <s v="Ахмет Ата"/>
    <s v="1 мкр дом 7а"/>
    <x v="2329"/>
    <s v="162007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5"/>
    <x v="11"/>
    <s v="ОФФ_ТРЕЙД"/>
    <n v="600300073"/>
    <s v="Дана"/>
    <s v="Толеби 2/2"/>
    <x v="2330"/>
    <s v="150519"/>
    <x v="0"/>
    <s v="08.05.2026"/>
    <s v="31.05.2026"/>
    <n v="13888.888888888889"/>
    <n v="1000"/>
    <n v="1"/>
    <n v="1"/>
    <x v="1"/>
  </r>
  <r>
    <n v="90255"/>
    <s v="20325"/>
    <s v="ТОО МИРюг"/>
    <x v="2"/>
    <x v="5"/>
    <x v="29"/>
    <x v="145"/>
    <x v="11"/>
    <s v="ОФФ_ТРЕЙД"/>
    <n v="600300073"/>
    <s v="Дана"/>
    <s v="Толеби 2/2"/>
    <x v="2330"/>
    <s v="162007"/>
    <x v="0"/>
    <s v="08.05.2026"/>
    <s v="31.05.2026"/>
    <n v="13888.888888888889"/>
    <n v="3000"/>
    <n v="1"/>
    <n v="1"/>
    <x v="1"/>
  </r>
  <r>
    <n v="90255"/>
    <s v="20325"/>
    <s v="ТОО МИРюг"/>
    <x v="2"/>
    <x v="5"/>
    <x v="29"/>
    <x v="145"/>
    <x v="11"/>
    <s v="ОФФ_ТРЕЙД"/>
    <n v="600300101"/>
    <s v="Марат Ертай"/>
    <s v="1 мкр дом 21"/>
    <x v="2331"/>
    <s v="162007"/>
    <x v="0"/>
    <s v="08.05.2026"/>
    <s v="31.05.2026"/>
    <n v="13888.888888888889"/>
    <n v="4000"/>
    <n v="1"/>
    <n v="1"/>
    <x v="1"/>
  </r>
  <r>
    <n v="90255"/>
    <s v="20325"/>
    <s v="ТОО МИРюг"/>
    <x v="2"/>
    <x v="5"/>
    <x v="29"/>
    <x v="145"/>
    <x v="11"/>
    <s v="ОФФ_ТРЕЙД"/>
    <n v="600300102"/>
    <s v="Султан Бейбарыс"/>
    <s v="Каракум ул. 6"/>
    <x v="2332"/>
    <s v="150519"/>
    <x v="0"/>
    <s v="08.05.2026"/>
    <s v="31.05.2026"/>
    <n v="13888.888888888889"/>
    <n v="4000"/>
    <n v="1"/>
    <n v="1"/>
    <x v="1"/>
  </r>
  <r>
    <n v="90255"/>
    <s v="20325"/>
    <s v="ТОО МИРюг"/>
    <x v="2"/>
    <x v="5"/>
    <x v="29"/>
    <x v="145"/>
    <x v="11"/>
    <s v="ОФФ_ТРЕЙД"/>
    <n v="600300102"/>
    <s v="Султан Бейбарыс"/>
    <s v="Каракум ул. 6"/>
    <x v="2332"/>
    <s v="162007"/>
    <x v="0"/>
    <s v="08.05.2026"/>
    <s v="31.05.2026"/>
    <n v="13888.888888888889"/>
    <n v="8000"/>
    <n v="1"/>
    <n v="1"/>
    <x v="1"/>
  </r>
  <r>
    <n v="90255"/>
    <s v="20325"/>
    <s v="ТОО МИРюг"/>
    <x v="2"/>
    <x v="5"/>
    <x v="29"/>
    <x v="145"/>
    <x v="11"/>
    <s v="ОФФ_ТРЕЙД"/>
    <n v="600300126"/>
    <s v="Шанырак"/>
    <s v="Нышанова 6/3"/>
    <x v="2333"/>
    <s v="150519"/>
    <x v="0"/>
    <s v="08.05.2026"/>
    <s v="31.05.2026"/>
    <n v="13888.888888888889"/>
    <n v="1000"/>
    <n v="1"/>
    <n v="1"/>
    <x v="1"/>
  </r>
  <r>
    <n v="90255"/>
    <s v="20325"/>
    <s v="ТОО МИРюг"/>
    <x v="2"/>
    <x v="5"/>
    <x v="29"/>
    <x v="145"/>
    <x v="11"/>
    <s v="ОФФ_ТРЕЙД"/>
    <n v="600300126"/>
    <s v="Шанырак"/>
    <s v="Нышанова 6/3"/>
    <x v="2333"/>
    <s v="162007"/>
    <x v="0"/>
    <s v="08.05.2026"/>
    <s v="31.05.2026"/>
    <n v="13888.888888888889"/>
    <n v="3000"/>
    <n v="1"/>
    <n v="1"/>
    <x v="1"/>
  </r>
  <r>
    <n v="90255"/>
    <s v="20325"/>
    <s v="ТОО МИРюг"/>
    <x v="2"/>
    <x v="5"/>
    <x v="29"/>
    <x v="145"/>
    <x v="11"/>
    <s v="ОФФ_ТРЕЙД"/>
    <n v="600300140"/>
    <s v="Алатау"/>
    <s v="Сандыбай ул. 85"/>
    <x v="2334"/>
    <s v="150519"/>
    <x v="0"/>
    <s v="08.05.2026"/>
    <s v="31.05.2026"/>
    <n v="13888.888888888889"/>
    <n v="4000"/>
    <n v="1"/>
    <n v="1"/>
    <x v="1"/>
  </r>
  <r>
    <n v="90255"/>
    <s v="20325"/>
    <s v="ТОО МИРюг"/>
    <x v="2"/>
    <x v="5"/>
    <x v="29"/>
    <x v="145"/>
    <x v="11"/>
    <s v="ОФФ_ТРЕЙД"/>
    <n v="600300140"/>
    <s v="Алатау"/>
    <s v="Сандыбай ул. 85"/>
    <x v="2334"/>
    <s v="162007"/>
    <x v="0"/>
    <s v="08.05.2026"/>
    <s v="31.05.2026"/>
    <n v="13888.888888888889"/>
    <n v="4000"/>
    <n v="1"/>
    <n v="1"/>
    <x v="1"/>
  </r>
  <r>
    <n v="90255"/>
    <s v="20325"/>
    <s v="ТОО МИРюг"/>
    <x v="2"/>
    <x v="5"/>
    <x v="29"/>
    <x v="145"/>
    <x v="11"/>
    <s v="ОФФ_ТРЕЙД"/>
    <n v="600300164"/>
    <s v="Акмаржан"/>
    <s v="Жандосова ул. 15"/>
    <x v="2335"/>
    <s v="150519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5"/>
    <x v="11"/>
    <s v="ОФФ_ТРЕЙД"/>
    <n v="600300164"/>
    <s v="Акмаржан"/>
    <s v="Жандосова ул. 15"/>
    <x v="2335"/>
    <s v="162007"/>
    <x v="0"/>
    <s v="08.05.2026"/>
    <s v="31.05.2026"/>
    <n v="13888.888888888889"/>
    <n v="6000"/>
    <n v="1"/>
    <n v="1"/>
    <x v="1"/>
  </r>
  <r>
    <n v="90255"/>
    <s v="20325"/>
    <s v="ТОО МИРюг"/>
    <x v="2"/>
    <x v="5"/>
    <x v="29"/>
    <x v="145"/>
    <x v="11"/>
    <s v="ОФФ_ТРЕЙД"/>
    <n v="600300189"/>
    <s v="Базарбай"/>
    <s v="Ататурк 169"/>
    <x v="2336"/>
    <s v="150519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5"/>
    <x v="11"/>
    <s v="ОФФ_ТРЕЙД"/>
    <n v="600300189"/>
    <s v="Базарбай"/>
    <s v="Ататурк 169"/>
    <x v="2336"/>
    <s v="162007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6"/>
    <x v="11"/>
    <s v="ОФФ_ТРЕЙД"/>
    <n v="6000300419"/>
    <s v="Балым"/>
    <s v="Кентауская трасса 15"/>
    <x v="2337"/>
    <s v="150519"/>
    <x v="0"/>
    <s v="08.05.2026"/>
    <s v="31.05.2026"/>
    <n v="13888.888888888889"/>
    <n v="1000"/>
    <n v="1"/>
    <n v="1"/>
    <x v="1"/>
  </r>
  <r>
    <n v="90255"/>
    <s v="20325"/>
    <s v="ТОО МИРюг"/>
    <x v="2"/>
    <x v="5"/>
    <x v="29"/>
    <x v="146"/>
    <x v="11"/>
    <s v="ОФФ_ТРЕЙД"/>
    <n v="6000300419"/>
    <s v="Балым"/>
    <s v="Кентауская трасса 15"/>
    <x v="2337"/>
    <s v="162007"/>
    <x v="0"/>
    <s v="08.05.2026"/>
    <s v="31.05.2026"/>
    <n v="13888.888888888889"/>
    <n v="3000"/>
    <n v="1"/>
    <n v="1"/>
    <x v="1"/>
  </r>
  <r>
    <n v="90255"/>
    <s v="20325"/>
    <s v="ТОО МИРюг"/>
    <x v="2"/>
    <x v="5"/>
    <x v="29"/>
    <x v="146"/>
    <x v="11"/>
    <s v="ОФФ_ТРЕЙД"/>
    <n v="6000300504"/>
    <s v="Актенге"/>
    <s v="Курмангазы ул. 103"/>
    <x v="2338"/>
    <s v="150519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6"/>
    <x v="11"/>
    <s v="ОФФ_ТРЕЙД"/>
    <n v="6000300504"/>
    <s v="Актенге"/>
    <s v="Курмангазы ул. 103"/>
    <x v="2338"/>
    <s v="162007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6"/>
    <x v="11"/>
    <s v="ОФФ_ТРЕЙД"/>
    <n v="6000300630"/>
    <s v="Кайнарбулак"/>
    <s v="Кулан Акын 51"/>
    <x v="2339"/>
    <s v="150519"/>
    <x v="0"/>
    <s v="08.05.2026"/>
    <s v="31.05.2026"/>
    <n v="13888.888888888889"/>
    <n v="8000"/>
    <n v="1"/>
    <n v="1"/>
    <x v="1"/>
  </r>
  <r>
    <n v="90255"/>
    <s v="20325"/>
    <s v="ТОО МИРюг"/>
    <x v="2"/>
    <x v="5"/>
    <x v="29"/>
    <x v="146"/>
    <x v="11"/>
    <s v="ОФФ_ТРЕЙД"/>
    <n v="6000300630"/>
    <s v="Кайнарбулак"/>
    <s v="Кулан Акын 51"/>
    <x v="2339"/>
    <s v="162007"/>
    <x v="0"/>
    <s v="08.05.2026"/>
    <s v="31.05.2026"/>
    <n v="13888.888888888889"/>
    <n v="8000"/>
    <n v="1"/>
    <n v="1"/>
    <x v="1"/>
  </r>
  <r>
    <n v="90255"/>
    <s v="20325"/>
    <s v="ТОО МИРюг"/>
    <x v="2"/>
    <x v="5"/>
    <x v="29"/>
    <x v="146"/>
    <x v="11"/>
    <s v="ОФФ_ТРЕЙД"/>
    <n v="6000300758"/>
    <s v="Daria"/>
    <s v="Б.Саттарханова 93"/>
    <x v="2340"/>
    <s v="150519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6"/>
    <x v="11"/>
    <s v="ОФФ_ТРЕЙД"/>
    <n v="6000300758"/>
    <s v="Daria"/>
    <s v="Б.Саттарханова 93"/>
    <x v="2340"/>
    <s v="162007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6"/>
    <x v="11"/>
    <s v="ОФФ_ТРЕЙД"/>
    <n v="6000300813"/>
    <s v="MULKAMAN-2"/>
    <s v="Жана Кала ул., 21д."/>
    <x v="2341"/>
    <s v="150519"/>
    <x v="0"/>
    <s v="08.05.2026"/>
    <s v="31.05.2026"/>
    <n v="13888.888888888889"/>
    <n v="4000"/>
    <n v="1"/>
    <n v="1"/>
    <x v="1"/>
  </r>
  <r>
    <n v="90255"/>
    <s v="20325"/>
    <s v="ТОО МИРюг"/>
    <x v="2"/>
    <x v="5"/>
    <x v="29"/>
    <x v="146"/>
    <x v="11"/>
    <s v="ОФФ_ТРЕЙД"/>
    <n v="6000300859"/>
    <s v="Olzha"/>
    <s v="Сырдария жк., 13д."/>
    <x v="2342"/>
    <s v="150519"/>
    <x v="0"/>
    <s v="08.05.2026"/>
    <s v="31.05.2026"/>
    <n v="13888.888888888889"/>
    <n v="800"/>
    <n v="1"/>
    <n v="1"/>
    <x v="1"/>
  </r>
  <r>
    <n v="90255"/>
    <s v="20325"/>
    <s v="ТОО МИРюг"/>
    <x v="2"/>
    <x v="5"/>
    <x v="29"/>
    <x v="146"/>
    <x v="11"/>
    <s v="ОФФ_ТРЕЙД"/>
    <n v="6000300859"/>
    <s v="Olzha"/>
    <s v="Сырдария жк., 13д."/>
    <x v="2342"/>
    <s v="162007"/>
    <x v="0"/>
    <s v="08.05.2026"/>
    <s v="31.05.2026"/>
    <n v="13888.888888888889"/>
    <n v="3200"/>
    <n v="1"/>
    <n v="1"/>
    <x v="1"/>
  </r>
  <r>
    <n v="90255"/>
    <s v="20325"/>
    <s v="ТОО МИРюг"/>
    <x v="2"/>
    <x v="5"/>
    <x v="29"/>
    <x v="146"/>
    <x v="11"/>
    <s v="ОФФ_ТРЕЙД"/>
    <n v="6000301020"/>
    <s v="City +"/>
    <s v="Нұрсұлтан сити ЖК 7-45"/>
    <x v="2343"/>
    <s v="162007"/>
    <x v="0"/>
    <s v="08.05.2026"/>
    <s v="31.05.2026"/>
    <n v="13888.888888888889"/>
    <n v="4000"/>
    <n v="1"/>
    <n v="1"/>
    <x v="1"/>
  </r>
  <r>
    <n v="90255"/>
    <s v="20325"/>
    <s v="ТОО МИРюг"/>
    <x v="2"/>
    <x v="5"/>
    <x v="29"/>
    <x v="146"/>
    <x v="11"/>
    <s v="ОФФ_ТРЕЙД"/>
    <n v="6000301050"/>
    <s v="City Market 2"/>
    <s v="Жаңа қала 11/3"/>
    <x v="2344"/>
    <s v="150519"/>
    <x v="0"/>
    <s v="08.05.2026"/>
    <s v="31.05.2026"/>
    <n v="13888.888888888889"/>
    <n v="1000"/>
    <n v="1"/>
    <n v="1"/>
    <x v="1"/>
  </r>
  <r>
    <n v="90255"/>
    <s v="20325"/>
    <s v="ТОО МИРюг"/>
    <x v="2"/>
    <x v="5"/>
    <x v="29"/>
    <x v="146"/>
    <x v="11"/>
    <s v="ОФФ_ТРЕЙД"/>
    <n v="6000301050"/>
    <s v="City Market 2"/>
    <s v="Жаңа қала 11/3"/>
    <x v="2344"/>
    <s v="162007"/>
    <x v="0"/>
    <s v="08.05.2026"/>
    <s v="31.05.2026"/>
    <n v="13888.888888888889"/>
    <n v="3000"/>
    <n v="1"/>
    <n v="1"/>
    <x v="1"/>
  </r>
  <r>
    <n v="90255"/>
    <s v="20325"/>
    <s v="ТОО МИРюг"/>
    <x v="2"/>
    <x v="5"/>
    <x v="29"/>
    <x v="146"/>
    <x v="11"/>
    <s v="ОФФ_ТРЕЙД"/>
    <n v="600300097"/>
    <s v="Кундыз Ана"/>
    <s v="Тауке хана 290"/>
    <x v="2345"/>
    <s v="150519"/>
    <x v="0"/>
    <s v="08.05.2026"/>
    <s v="31.05.2026"/>
    <n v="13888.888888888889"/>
    <n v="2000"/>
    <n v="1"/>
    <n v="1"/>
    <x v="1"/>
  </r>
  <r>
    <n v="90255"/>
    <s v="20325"/>
    <s v="ТОО МИРюг"/>
    <x v="2"/>
    <x v="5"/>
    <x v="29"/>
    <x v="146"/>
    <x v="11"/>
    <s v="ОФФ_ТРЕЙД"/>
    <n v="600300097"/>
    <s v="Кундыз Ана"/>
    <s v="Тауке хана 290"/>
    <x v="2345"/>
    <s v="162007"/>
    <x v="0"/>
    <s v="08.05.2026"/>
    <s v="31.05.2026"/>
    <n v="13888.888888888889"/>
    <n v="2000"/>
    <n v="1"/>
    <n v="1"/>
    <x v="1"/>
  </r>
  <r>
    <n v="98504"/>
    <s v="20332"/>
    <s v="ТОО Новруз Трейд"/>
    <x v="2"/>
    <x v="3"/>
    <x v="20"/>
    <x v="107"/>
    <x v="12"/>
    <s v="ОФФ_ТРЕЙД"/>
    <n v="50205680"/>
    <s v="Эмир"/>
    <s v="Акпан батыр 72"/>
    <x v="1725"/>
    <s v="162078"/>
    <x v="0"/>
    <s v="26.05.2026"/>
    <s v="31.05.2026"/>
    <n v="700000"/>
    <n v="8000"/>
    <n v="1"/>
    <n v="1"/>
    <x v="1"/>
  </r>
  <r>
    <n v="98504"/>
    <s v="20332"/>
    <s v="ТОО Новруз Трейд"/>
    <x v="2"/>
    <x v="3"/>
    <x v="20"/>
    <x v="107"/>
    <x v="12"/>
    <s v="ОФФ_ТРЕЙД"/>
    <n v="50205711"/>
    <s v="Бакытжан"/>
    <s v="Адырбекова 23"/>
    <x v="2346"/>
    <s v="162078"/>
    <x v="0"/>
    <s v="26.05.2026"/>
    <s v="31.05.2026"/>
    <n v="700000"/>
    <n v="4000"/>
    <n v="1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B8B4A5-8F58-4FE5-91CF-8DB96E79BCDE}" name="Сводная таблица5" cacheId="17" applyNumberFormats="0" applyBorderFormats="0" applyFontFormats="0" applyPatternFormats="0" applyAlignmentFormats="0" applyWidthHeightFormats="1" dataCaption="Значения" grandTotalCaption="Total" updatedVersion="8" minRefreshableVersion="3" itemPrintTitles="1" createdVersion="8" indent="0" outline="1" outlineData="1" multipleFieldFilters="0" rowHeaderCaption="REGION/AREA">
  <location ref="A3:F13" firstHeaderRow="0" firstDataRow="1" firstDataCol="1" rowPageCount="1" colPageCount="1"/>
  <pivotFields count="25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31">
        <item sd="0" x="0"/>
        <item sd="0" x="2"/>
        <item sd="0" x="3"/>
        <item sd="0" x="1"/>
        <item sd="0" x="5"/>
        <item sd="0" x="4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5"/>
        <item sd="0" x="26"/>
        <item sd="0" x="27"/>
        <item sd="0" x="28"/>
        <item sd="0" x="29"/>
        <item x="24"/>
        <item t="default" sd="0"/>
      </items>
    </pivotField>
    <pivotField axis="axisRow" showAll="0">
      <items count="148">
        <item sd="0" x="1"/>
        <item sd="0" x="10"/>
        <item sd="0" x="14"/>
        <item sd="0" x="2"/>
        <item sd="0" x="0"/>
        <item sd="0" x="16"/>
        <item sd="0" x="4"/>
        <item sd="0" x="3"/>
        <item sd="0" x="23"/>
        <item sd="0" x="20"/>
        <item sd="0" x="18"/>
        <item sd="0" x="25"/>
        <item sd="0" x="22"/>
        <item sd="0" x="19"/>
        <item sd="0" x="26"/>
        <item sd="0" x="27"/>
        <item sd="0" x="28"/>
        <item sd="0" x="29"/>
        <item sd="0" x="9"/>
        <item sd="0" x="12"/>
        <item sd="0" x="24"/>
        <item sd="0" x="17"/>
        <item sd="0" x="15"/>
        <item sd="0" x="5"/>
        <item sd="0" x="21"/>
        <item sd="0" x="6"/>
        <item sd="0" x="11"/>
        <item sd="0" x="31"/>
        <item sd="0" x="32"/>
        <item sd="0" x="33"/>
        <item sd="0" x="35"/>
        <item sd="0" x="37"/>
        <item sd="0" x="41"/>
        <item sd="0" x="46"/>
        <item sd="0" x="47"/>
        <item sd="0" x="49"/>
        <item x="7"/>
        <item x="8"/>
        <item x="13"/>
        <item x="30"/>
        <item x="34"/>
        <item x="36"/>
        <item x="38"/>
        <item x="39"/>
        <item x="40"/>
        <item x="43"/>
        <item x="44"/>
        <item x="45"/>
        <item x="48"/>
        <item x="42"/>
        <item x="50"/>
        <item x="51"/>
        <item x="52"/>
        <item x="53"/>
        <item x="54"/>
        <item x="57"/>
        <item x="58"/>
        <item x="59"/>
        <item x="60"/>
        <item x="61"/>
        <item x="64"/>
        <item x="65"/>
        <item x="69"/>
        <item x="70"/>
        <item x="71"/>
        <item x="75"/>
        <item x="76"/>
        <item x="80"/>
        <item x="82"/>
        <item x="83"/>
        <item x="85"/>
        <item x="86"/>
        <item x="87"/>
        <item x="88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8"/>
        <item x="122"/>
        <item x="123"/>
        <item x="127"/>
        <item x="129"/>
        <item x="130"/>
        <item x="131"/>
        <item x="132"/>
        <item x="133"/>
        <item x="134"/>
        <item x="135"/>
        <item x="138"/>
        <item x="139"/>
        <item x="141"/>
        <item x="142"/>
        <item x="143"/>
        <item x="144"/>
        <item x="145"/>
        <item x="146"/>
        <item x="56"/>
        <item x="68"/>
        <item x="74"/>
        <item x="77"/>
        <item x="78"/>
        <item x="79"/>
        <item x="84"/>
        <item x="117"/>
        <item x="124"/>
        <item x="126"/>
        <item x="128"/>
        <item x="140"/>
        <item x="62"/>
        <item x="63"/>
        <item x="67"/>
        <item x="72"/>
        <item x="120"/>
        <item x="125"/>
        <item x="136"/>
        <item x="55"/>
        <item x="66"/>
        <item x="119"/>
        <item x="121"/>
        <item x="73"/>
        <item x="81"/>
        <item x="89"/>
        <item x="137"/>
        <item t="default" sd="0"/>
      </items>
    </pivotField>
    <pivotField axis="axisRow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 sd="0"/>
      </items>
    </pivotField>
    <pivotField showAll="0"/>
    <pivotField numFmtId="49" showAll="0"/>
    <pivotField showAll="0"/>
    <pivotField showAll="0"/>
    <pivotField axis="axisRow" showAll="0">
      <items count="23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6"/>
        <item x="747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4"/>
        <item x="765"/>
        <item x="766"/>
        <item x="767"/>
        <item x="768"/>
        <item x="769"/>
        <item x="771"/>
        <item x="772"/>
        <item x="773"/>
        <item x="774"/>
        <item x="775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8"/>
        <item x="799"/>
        <item x="800"/>
        <item x="802"/>
        <item x="803"/>
        <item x="804"/>
        <item x="805"/>
        <item x="806"/>
        <item x="807"/>
        <item x="809"/>
        <item x="811"/>
        <item x="812"/>
        <item x="813"/>
        <item x="814"/>
        <item x="815"/>
        <item x="817"/>
        <item x="818"/>
        <item x="820"/>
        <item x="821"/>
        <item x="823"/>
        <item x="824"/>
        <item x="825"/>
        <item x="826"/>
        <item x="827"/>
        <item x="828"/>
        <item x="829"/>
        <item x="830"/>
        <item x="831"/>
        <item x="832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4"/>
        <item x="865"/>
        <item x="866"/>
        <item x="867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7"/>
        <item x="888"/>
        <item x="894"/>
        <item x="895"/>
        <item x="896"/>
        <item x="897"/>
        <item x="901"/>
        <item x="902"/>
        <item x="903"/>
        <item x="904"/>
        <item x="906"/>
        <item x="907"/>
        <item x="909"/>
        <item x="910"/>
        <item x="911"/>
        <item x="913"/>
        <item x="914"/>
        <item x="916"/>
        <item x="917"/>
        <item x="918"/>
        <item x="920"/>
        <item x="921"/>
        <item x="922"/>
        <item x="923"/>
        <item x="924"/>
        <item x="925"/>
        <item x="926"/>
        <item x="928"/>
        <item x="929"/>
        <item x="931"/>
        <item x="932"/>
        <item x="933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3"/>
        <item x="994"/>
        <item x="995"/>
        <item x="996"/>
        <item x="997"/>
        <item x="998"/>
        <item x="999"/>
        <item x="1000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41"/>
        <item x="1042"/>
        <item x="1043"/>
        <item x="1045"/>
        <item x="1046"/>
        <item x="1047"/>
        <item x="1049"/>
        <item x="1050"/>
        <item x="1051"/>
        <item x="1052"/>
        <item x="1053"/>
        <item x="1054"/>
        <item x="1055"/>
        <item x="1056"/>
        <item x="1059"/>
        <item x="1060"/>
        <item x="1061"/>
        <item x="1063"/>
        <item x="1064"/>
        <item x="1065"/>
        <item x="1066"/>
        <item x="1068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5"/>
        <item x="1086"/>
        <item x="1087"/>
        <item x="1088"/>
        <item x="1090"/>
        <item x="1091"/>
        <item x="1092"/>
        <item x="1093"/>
        <item x="1094"/>
        <item x="1096"/>
        <item x="1097"/>
        <item x="1098"/>
        <item x="1099"/>
        <item x="1100"/>
        <item x="1101"/>
        <item x="1102"/>
        <item x="1105"/>
        <item x="1106"/>
        <item x="1107"/>
        <item x="1108"/>
        <item x="1109"/>
        <item x="1113"/>
        <item x="1115"/>
        <item x="1116"/>
        <item x="1117"/>
        <item x="1118"/>
        <item x="1119"/>
        <item x="1121"/>
        <item x="1122"/>
        <item x="1123"/>
        <item x="1124"/>
        <item x="1125"/>
        <item x="1127"/>
        <item x="1128"/>
        <item x="1129"/>
        <item x="1131"/>
        <item x="1132"/>
        <item x="1133"/>
        <item x="1134"/>
        <item x="1135"/>
        <item x="1136"/>
        <item x="1137"/>
        <item x="1138"/>
        <item x="1139"/>
        <item x="1140"/>
        <item x="1143"/>
        <item x="1144"/>
        <item x="1145"/>
        <item x="1146"/>
        <item x="1149"/>
        <item x="1150"/>
        <item x="1151"/>
        <item x="1152"/>
        <item x="1153"/>
        <item x="1154"/>
        <item x="1156"/>
        <item x="1157"/>
        <item x="1158"/>
        <item x="1159"/>
        <item x="1164"/>
        <item x="1165"/>
        <item x="1167"/>
        <item x="1170"/>
        <item x="1172"/>
        <item x="1173"/>
        <item x="1175"/>
        <item x="1176"/>
        <item x="1178"/>
        <item x="1179"/>
        <item x="1180"/>
        <item x="1181"/>
        <item x="1182"/>
        <item x="1183"/>
        <item x="1185"/>
        <item x="1186"/>
        <item x="1187"/>
        <item x="1188"/>
        <item x="1189"/>
        <item x="1190"/>
        <item x="1191"/>
        <item x="1192"/>
        <item x="1193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8"/>
        <item x="1229"/>
        <item x="1230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20"/>
        <item x="1321"/>
        <item x="1322"/>
        <item x="1323"/>
        <item x="1324"/>
        <item x="1325"/>
        <item x="1326"/>
        <item x="1327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2"/>
        <item x="1363"/>
        <item x="1364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6"/>
        <item x="1387"/>
        <item x="1388"/>
        <item x="1389"/>
        <item x="1390"/>
        <item x="1391"/>
        <item x="1392"/>
        <item x="1393"/>
        <item x="1394"/>
        <item x="1396"/>
        <item x="1397"/>
        <item x="1398"/>
        <item x="1399"/>
        <item x="1400"/>
        <item x="1401"/>
        <item x="1402"/>
        <item x="1403"/>
        <item x="1404"/>
        <item x="1405"/>
        <item x="1408"/>
        <item x="1409"/>
        <item x="1410"/>
        <item x="1411"/>
        <item x="1412"/>
        <item x="1413"/>
        <item x="1414"/>
        <item x="1415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8"/>
        <item x="1549"/>
        <item x="1550"/>
        <item x="1551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4"/>
        <item x="1575"/>
        <item x="1576"/>
        <item x="1577"/>
        <item x="1578"/>
        <item x="1579"/>
        <item x="1580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9"/>
        <item x="1650"/>
        <item x="1651"/>
        <item x="1652"/>
        <item x="1653"/>
        <item x="1654"/>
        <item x="1655"/>
        <item x="1656"/>
        <item x="1657"/>
        <item x="1659"/>
        <item x="1660"/>
        <item x="1661"/>
        <item x="1662"/>
        <item x="1663"/>
        <item x="1664"/>
        <item x="1665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7"/>
        <item x="1728"/>
        <item x="1729"/>
        <item x="1730"/>
        <item x="1731"/>
        <item x="1732"/>
        <item x="1733"/>
        <item x="1734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4"/>
        <item x="1885"/>
        <item x="1886"/>
        <item x="1887"/>
        <item x="1888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6"/>
        <item x="1997"/>
        <item x="1998"/>
        <item x="2000"/>
        <item x="2001"/>
        <item x="2002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5"/>
        <item x="2176"/>
        <item x="2177"/>
        <item x="2178"/>
        <item x="2179"/>
        <item x="2180"/>
        <item x="2181"/>
        <item x="2183"/>
        <item x="2184"/>
        <item x="2185"/>
        <item x="2188"/>
        <item x="2189"/>
        <item x="2192"/>
        <item x="2194"/>
        <item x="2195"/>
        <item x="2196"/>
        <item x="2197"/>
        <item x="2198"/>
        <item x="2199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7"/>
        <item x="2218"/>
        <item x="2221"/>
        <item x="2222"/>
        <item x="2223"/>
        <item x="2227"/>
        <item x="2229"/>
        <item x="2230"/>
        <item x="2231"/>
        <item x="2233"/>
        <item x="2234"/>
        <item x="2235"/>
        <item x="2236"/>
        <item x="2237"/>
        <item x="2238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70"/>
        <item x="2271"/>
        <item x="2272"/>
        <item x="2273"/>
        <item x="2274"/>
        <item x="2275"/>
        <item x="2276"/>
        <item x="2277"/>
        <item x="2278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3"/>
        <item x="2314"/>
        <item x="2316"/>
        <item x="2317"/>
        <item x="2318"/>
        <item x="2319"/>
        <item x="2320"/>
        <item x="2321"/>
        <item x="2322"/>
        <item x="2324"/>
        <item x="2325"/>
        <item x="2326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744"/>
        <item x="801"/>
        <item x="808"/>
        <item x="816"/>
        <item x="819"/>
        <item x="868"/>
        <item x="869"/>
        <item x="890"/>
        <item x="898"/>
        <item x="900"/>
        <item x="912"/>
        <item x="915"/>
        <item x="927"/>
        <item x="1001"/>
        <item x="1058"/>
        <item x="1062"/>
        <item x="1083"/>
        <item x="1089"/>
        <item x="1095"/>
        <item x="1103"/>
        <item x="1104"/>
        <item x="1110"/>
        <item x="1111"/>
        <item x="1114"/>
        <item x="1126"/>
        <item x="1142"/>
        <item x="1148"/>
        <item x="1162"/>
        <item x="1194"/>
        <item x="1227"/>
        <item x="1231"/>
        <item x="1247"/>
        <item x="1285"/>
        <item x="1328"/>
        <item x="1385"/>
        <item x="1573"/>
        <item x="1611"/>
        <item x="1658"/>
        <item x="1666"/>
        <item x="1681"/>
        <item x="1735"/>
        <item x="1765"/>
        <item x="1964"/>
        <item x="1982"/>
        <item x="2003"/>
        <item x="2004"/>
        <item x="2182"/>
        <item x="2186"/>
        <item x="2187"/>
        <item x="2190"/>
        <item x="2193"/>
        <item x="2200"/>
        <item x="2219"/>
        <item x="2279"/>
        <item x="2345"/>
        <item x="119"/>
        <item x="182"/>
        <item x="763"/>
        <item x="770"/>
        <item x="776"/>
        <item x="796"/>
        <item x="797"/>
        <item x="810"/>
        <item x="833"/>
        <item x="886"/>
        <item x="889"/>
        <item x="892"/>
        <item x="893"/>
        <item x="905"/>
        <item x="908"/>
        <item x="919"/>
        <item x="930"/>
        <item x="934"/>
        <item x="978"/>
        <item x="992"/>
        <item x="1036"/>
        <item x="1037"/>
        <item x="1038"/>
        <item x="1039"/>
        <item x="1040"/>
        <item x="1044"/>
        <item x="1048"/>
        <item x="1067"/>
        <item x="1084"/>
        <item x="1112"/>
        <item x="1120"/>
        <item x="1130"/>
        <item x="1147"/>
        <item x="1155"/>
        <item x="1161"/>
        <item x="1163"/>
        <item x="1168"/>
        <item x="1169"/>
        <item x="1171"/>
        <item x="1174"/>
        <item x="1177"/>
        <item x="1184"/>
        <item x="1319"/>
        <item x="1361"/>
        <item x="1407"/>
        <item x="1416"/>
        <item x="1547"/>
        <item x="1552"/>
        <item x="1581"/>
        <item x="1648"/>
        <item x="1726"/>
        <item x="1883"/>
        <item x="1889"/>
        <item x="1906"/>
        <item x="2065"/>
        <item x="2066"/>
        <item x="2191"/>
        <item x="2216"/>
        <item x="2226"/>
        <item x="2228"/>
        <item x="2239"/>
        <item x="2255"/>
        <item x="2269"/>
        <item x="2311"/>
        <item x="2312"/>
        <item x="2315"/>
        <item x="2323"/>
        <item x="745"/>
        <item x="748"/>
        <item x="822"/>
        <item x="863"/>
        <item x="885"/>
        <item x="891"/>
        <item x="899"/>
        <item x="966"/>
        <item x="1057"/>
        <item x="1069"/>
        <item x="1141"/>
        <item x="1160"/>
        <item x="1166"/>
        <item x="1209"/>
        <item x="1340"/>
        <item x="1365"/>
        <item x="1395"/>
        <item x="1406"/>
        <item x="1462"/>
        <item x="1827"/>
        <item x="1995"/>
        <item x="1999"/>
        <item x="2080"/>
        <item x="2114"/>
        <item x="2174"/>
        <item x="2201"/>
        <item x="2220"/>
        <item x="2224"/>
        <item x="2225"/>
        <item x="2232"/>
        <item x="2291"/>
        <item x="2327"/>
        <item x="2346"/>
        <item t="default"/>
      </items>
    </pivotField>
    <pivotField showAll="0"/>
    <pivotField axis="axisPage" multipleItemSelectionAllowed="1" showAll="0">
      <items count="5">
        <item x="0"/>
        <item x="2"/>
        <item x="1"/>
        <item x="3"/>
        <item t="default"/>
      </items>
    </pivotField>
    <pivotField multipleItemSelectionAllowed="1" showAll="0"/>
    <pivotField showAll="0"/>
    <pivotField dataField="1" showAll="0"/>
    <pivotField dataField="1" numFmtId="4" showAll="0"/>
    <pivotField showAll="0"/>
    <pivotField dataField="1" showAll="0"/>
    <pivotField showAll="0">
      <items count="3">
        <item x="1"/>
        <item x="0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6">
    <field x="3"/>
    <field x="4"/>
    <field x="7"/>
    <field x="5"/>
    <field x="6"/>
    <field x="12"/>
  </rowFields>
  <rowItems count="10">
    <i>
      <x/>
    </i>
    <i r="1">
      <x/>
    </i>
    <i>
      <x v="1"/>
    </i>
    <i r="1">
      <x v="1"/>
    </i>
    <i>
      <x v="2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4" hier="-1"/>
  </pageFields>
  <dataFields count="5">
    <dataField name=" # Outlets with Promo orders" fld="20" baseField="0" baseItem="0"/>
    <dataField name="Promo Quota, KZT" fld="17" baseField="0" baseItem="0" numFmtId="3"/>
    <dataField name="Quota rlz,  KZT" fld="18" baseField="0" baseItem="0" numFmtId="3"/>
    <dataField name="Left Quota, KZT" fld="22" baseField="0" baseItem="0" numFmtId="3"/>
    <dataField name="Quota rlz, % " fld="23" baseField="0" baseItem="0" numFmtId="9"/>
  </dataFields>
  <formats count="21">
    <format dxfId="17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7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7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0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169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6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6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6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6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64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6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62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6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60">
      <pivotArea field="3" type="button" dataOnly="0" labelOnly="1" outline="0" axis="axisRow" fieldPosition="0"/>
    </format>
    <format dxfId="15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58">
      <pivotArea field="3" type="button" dataOnly="0" labelOnly="1" outline="0" axis="axisRow" fieldPosition="0"/>
    </format>
    <format dxfId="15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5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5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4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</conditional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96B99-660B-4159-8BCF-45981BD66228}" name="Сводная таблица3" cacheId="0" applyNumberFormats="0" applyBorderFormats="0" applyFontFormats="0" applyPatternFormats="0" applyAlignmentFormats="0" applyWidthHeightFormats="1" dataCaption="Значения" grandTotalCaption="Total" updatedVersion="8" minRefreshableVersion="3" useAutoFormatting="1" itemPrintTitles="1" createdVersion="8" indent="0" outline="1" outlineData="1" multipleFieldFilters="0" rowHeaderCaption="REGION">
  <location ref="A3:B6" firstHeaderRow="1" firstDataRow="1" firstDataCol="1"/>
  <pivotFields count="11">
    <pivotField showAll="0"/>
    <pivotField axis="axisRow" showAll="0">
      <items count="3">
        <item sd="0" m="1" x="1"/>
        <item sd="0" x="0"/>
        <item t="default" sd="0"/>
      </items>
    </pivotField>
    <pivotField axis="axisRow" showAll="0">
      <items count="2">
        <item x="0"/>
        <item t="default" sd="0"/>
      </items>
    </pivotField>
    <pivotField showAll="0"/>
    <pivotField axis="axisRow" showAll="0">
      <items count="3">
        <item m="1" x="1"/>
        <item x="0"/>
        <item t="default"/>
      </items>
    </pivotField>
    <pivotField showAll="0"/>
    <pivotField dataField="1" showAll="0"/>
    <pivotField showAll="0"/>
    <pivotField showAll="0">
      <items count="2">
        <item x="0"/>
        <item t="default"/>
      </items>
    </pivotField>
    <pivotField showAll="0"/>
    <pivotField showAll="0"/>
  </pivotFields>
  <rowFields count="3">
    <field x="2"/>
    <field x="1"/>
    <field x="4"/>
  </rowFields>
  <rowItems count="3">
    <i>
      <x/>
    </i>
    <i r="1">
      <x v="1"/>
    </i>
    <i t="grand">
      <x/>
    </i>
  </rowItems>
  <colItems count="1">
    <i/>
  </colItems>
  <dataFields count="1">
    <dataField name="Promo Quota, KZT" fld="6" baseField="0" baseItem="0" numFmtId="3"/>
  </dataFields>
  <formats count="4">
    <format dxfId="152">
      <pivotArea outline="0" collapsedLevelsAreSubtotals="1" fieldPosition="0"/>
    </format>
    <format dxfId="151">
      <pivotArea dataOnly="0" labelOnly="1" outline="0" axis="axisValues" fieldPosition="0"/>
    </format>
    <format dxfId="150">
      <pivotArea outline="0" collapsedLevelsAreSubtotals="1" fieldPosition="0"/>
    </format>
    <format dxfId="14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STATUS" xr10:uid="{AB581F4D-6DB9-42A0-8A6C-6551883CC875}" sourceName="STATUS">
  <pivotTables>
    <pivotTable tabId="5" name="Сводная таблица5"/>
  </pivotTables>
  <data>
    <tabular pivotCacheId="1302155187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_Status" xr10:uid="{0EB36D07-5423-4FEC-A851-7CC1F71CA63C}" sourceName="[Status]">
  <pivotTables>
    <pivotTable tabId="10" name="Сводная таблица3"/>
  </pivotTables>
  <data>
    <tabular pivotCacheId="1638669308">
      <items count="1"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" xr10:uid="{8B74AE06-D0DD-4E68-9974-83BCC208CA63}" cache="Срез_STATUS" caption="STATUS" columnCount="2" style="SlicerStyleDark5" lockedPosition="1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[Status]" xr10:uid="{54383DB3-5836-4E67-96C0-043024494BAC}" cache="Срез__Status" caption="[Status]" lockedPosition="1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C46C0-1759-4F43-8620-41C18D78ABAC}">
  <dimension ref="A1:F530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3" sqref="A3"/>
    </sheetView>
  </sheetViews>
  <sheetFormatPr defaultRowHeight="14.4" x14ac:dyDescent="0.3"/>
  <cols>
    <col min="1" max="1" width="65.109375" bestFit="1" customWidth="1"/>
    <col min="2" max="2" width="10.77734375" style="4" bestFit="1" customWidth="1"/>
    <col min="3" max="3" width="13.21875" style="4" bestFit="1" customWidth="1"/>
    <col min="4" max="4" width="14.77734375" style="4" customWidth="1"/>
    <col min="5" max="5" width="14.77734375" style="5" customWidth="1"/>
    <col min="6" max="6" width="13.33203125" customWidth="1"/>
    <col min="7" max="7" width="13.109375" customWidth="1"/>
    <col min="8" max="8" width="12.21875" customWidth="1"/>
  </cols>
  <sheetData>
    <row r="1" spans="1:6" x14ac:dyDescent="0.3">
      <c r="A1" s="1" t="s">
        <v>0</v>
      </c>
      <c r="B1" t="s">
        <v>2</v>
      </c>
      <c r="C1"/>
      <c r="D1"/>
      <c r="E1"/>
    </row>
    <row r="2" spans="1:6" x14ac:dyDescent="0.3">
      <c r="B2"/>
      <c r="C2"/>
      <c r="D2"/>
      <c r="E2"/>
    </row>
    <row r="3" spans="1:6" ht="43.2" x14ac:dyDescent="0.3">
      <c r="A3" s="11" t="s">
        <v>6</v>
      </c>
      <c r="B3" s="14" t="s">
        <v>27</v>
      </c>
      <c r="C3" s="12" t="s">
        <v>42</v>
      </c>
      <c r="D3" s="12" t="s">
        <v>40</v>
      </c>
      <c r="E3" s="12" t="s">
        <v>41</v>
      </c>
      <c r="F3" s="13" t="s">
        <v>3</v>
      </c>
    </row>
    <row r="4" spans="1:6" x14ac:dyDescent="0.3">
      <c r="A4" s="2" t="s">
        <v>1</v>
      </c>
      <c r="B4" s="34">
        <v>1676</v>
      </c>
      <c r="C4" s="4">
        <v>3489999.9999999576</v>
      </c>
      <c r="D4" s="4">
        <v>3695000.0000000647</v>
      </c>
      <c r="E4" s="4">
        <v>-205000.0000001071</v>
      </c>
      <c r="F4" s="6">
        <v>1.0587392550143579</v>
      </c>
    </row>
    <row r="5" spans="1:6" x14ac:dyDescent="0.3">
      <c r="A5" s="3" t="s">
        <v>5</v>
      </c>
      <c r="B5" s="34">
        <v>1676</v>
      </c>
      <c r="C5" s="4">
        <v>3489999.9999999576</v>
      </c>
      <c r="D5" s="4">
        <v>3695000.0000000647</v>
      </c>
      <c r="E5" s="4">
        <v>-205000.0000001071</v>
      </c>
      <c r="F5" s="6">
        <v>1.0587392550143579</v>
      </c>
    </row>
    <row r="6" spans="1:6" x14ac:dyDescent="0.3">
      <c r="A6" s="2" t="s">
        <v>314</v>
      </c>
      <c r="B6" s="34">
        <v>1066</v>
      </c>
      <c r="C6" s="4">
        <v>3200000.0000000712</v>
      </c>
      <c r="D6" s="4">
        <v>3167999.9999998016</v>
      </c>
      <c r="E6" s="4">
        <v>32000.000000269618</v>
      </c>
      <c r="F6" s="6">
        <v>0.98999999999991595</v>
      </c>
    </row>
    <row r="7" spans="1:6" x14ac:dyDescent="0.3">
      <c r="A7" s="3" t="s">
        <v>316</v>
      </c>
      <c r="B7" s="34">
        <v>1066</v>
      </c>
      <c r="C7" s="4">
        <v>3200000.0000000712</v>
      </c>
      <c r="D7" s="4">
        <v>3167999.9999998016</v>
      </c>
      <c r="E7" s="4">
        <v>32000.000000269618</v>
      </c>
      <c r="F7" s="6">
        <v>0.98999999999991595</v>
      </c>
    </row>
    <row r="8" spans="1:6" x14ac:dyDescent="0.3">
      <c r="A8" s="2" t="s">
        <v>1195</v>
      </c>
      <c r="B8" s="34">
        <v>2696</v>
      </c>
      <c r="C8" s="4">
        <v>21399999.999999948</v>
      </c>
      <c r="D8" s="4">
        <v>8268000</v>
      </c>
      <c r="E8" s="4">
        <v>13131999.99999886</v>
      </c>
      <c r="F8" s="6">
        <v>0.38635514018693645</v>
      </c>
    </row>
    <row r="9" spans="1:6" x14ac:dyDescent="0.3">
      <c r="A9" s="3" t="s">
        <v>1196</v>
      </c>
      <c r="B9" s="34">
        <v>1216</v>
      </c>
      <c r="C9" s="4">
        <v>9999999.9999999329</v>
      </c>
      <c r="D9" s="4">
        <v>3600000</v>
      </c>
      <c r="E9" s="4">
        <v>6399999.9999999329</v>
      </c>
      <c r="F9" s="6">
        <v>0.36000000000000243</v>
      </c>
    </row>
    <row r="10" spans="1:6" x14ac:dyDescent="0.3">
      <c r="A10" s="3" t="s">
        <v>1197</v>
      </c>
      <c r="B10" s="34">
        <v>724</v>
      </c>
      <c r="C10" s="4">
        <v>5400000.0000000093</v>
      </c>
      <c r="D10" s="4">
        <v>2488000</v>
      </c>
      <c r="E10" s="4">
        <v>2912000.0000000093</v>
      </c>
      <c r="F10" s="6">
        <v>0.46074074074073995</v>
      </c>
    </row>
    <row r="11" spans="1:6" x14ac:dyDescent="0.3">
      <c r="A11" s="3" t="s">
        <v>1198</v>
      </c>
      <c r="B11" s="34">
        <v>407</v>
      </c>
      <c r="C11" s="4">
        <v>1999999.9999999856</v>
      </c>
      <c r="D11" s="4">
        <v>1164000</v>
      </c>
      <c r="E11" s="4">
        <v>835999.99999998556</v>
      </c>
      <c r="F11" s="6">
        <v>0.58200000000000418</v>
      </c>
    </row>
    <row r="12" spans="1:6" x14ac:dyDescent="0.3">
      <c r="A12" s="3" t="s">
        <v>1199</v>
      </c>
      <c r="B12" s="34">
        <v>349</v>
      </c>
      <c r="C12" s="4">
        <v>4000000.0000000205</v>
      </c>
      <c r="D12" s="4">
        <v>1016000</v>
      </c>
      <c r="E12" s="4">
        <v>2984000.0000000205</v>
      </c>
      <c r="F12" s="6">
        <v>0.25399999999999867</v>
      </c>
    </row>
    <row r="13" spans="1:6" x14ac:dyDescent="0.3">
      <c r="A13" s="2" t="s">
        <v>4</v>
      </c>
      <c r="B13" s="4">
        <v>5438</v>
      </c>
      <c r="C13" s="4">
        <v>28089999.999999978</v>
      </c>
      <c r="D13" s="4">
        <v>15130999.999999866</v>
      </c>
      <c r="E13" s="4">
        <v>12958999.999999039</v>
      </c>
      <c r="F13" s="6">
        <v>0.53866144535423444</v>
      </c>
    </row>
    <row r="14" spans="1:6" x14ac:dyDescent="0.3">
      <c r="B14"/>
      <c r="C14"/>
      <c r="D14"/>
      <c r="E14"/>
    </row>
    <row r="15" spans="1:6" x14ac:dyDescent="0.3">
      <c r="B15"/>
      <c r="C15"/>
      <c r="D15"/>
      <c r="E15"/>
    </row>
    <row r="16" spans="1:6" x14ac:dyDescent="0.3">
      <c r="B16"/>
      <c r="C16"/>
      <c r="D16"/>
      <c r="E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</sheetData>
  <conditionalFormatting pivot="1" sqref="F4:F13">
    <cfRule type="cellIs" dxfId="175" priority="1" operator="greaterThan">
      <formula>1</formula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8DD4-6C1D-4975-875B-F6AD4D22301B}">
  <sheetPr filterMode="1"/>
  <dimension ref="A1:F104"/>
  <sheetViews>
    <sheetView workbookViewId="0">
      <selection sqref="A1:F102"/>
    </sheetView>
  </sheetViews>
  <sheetFormatPr defaultRowHeight="14.4" x14ac:dyDescent="0.3"/>
  <cols>
    <col min="1" max="1" width="70.109375" bestFit="1" customWidth="1"/>
    <col min="3" max="5" width="9.88671875" bestFit="1" customWidth="1"/>
    <col min="6" max="6" width="6.44140625" bestFit="1" customWidth="1"/>
  </cols>
  <sheetData>
    <row r="1" spans="1:6" ht="57.6" x14ac:dyDescent="0.3">
      <c r="A1" s="21" t="s">
        <v>6</v>
      </c>
      <c r="B1" s="22" t="s">
        <v>27</v>
      </c>
      <c r="C1" s="23" t="s">
        <v>42</v>
      </c>
      <c r="D1" s="23" t="s">
        <v>40</v>
      </c>
      <c r="E1" s="23" t="s">
        <v>41</v>
      </c>
      <c r="F1" s="24" t="s">
        <v>3</v>
      </c>
    </row>
    <row r="2" spans="1:6" hidden="1" x14ac:dyDescent="0.3">
      <c r="A2" s="25" t="s">
        <v>84</v>
      </c>
      <c r="B2" s="26">
        <v>20</v>
      </c>
      <c r="C2" s="27">
        <v>280000</v>
      </c>
      <c r="D2" s="27">
        <v>184000</v>
      </c>
      <c r="E2" s="27">
        <v>96000</v>
      </c>
      <c r="F2" s="28">
        <v>0.65714285714285714</v>
      </c>
    </row>
    <row r="3" spans="1:6" hidden="1" x14ac:dyDescent="0.3">
      <c r="A3" s="25" t="s">
        <v>86</v>
      </c>
      <c r="B3" s="26">
        <v>9</v>
      </c>
      <c r="C3" s="27">
        <v>400000</v>
      </c>
      <c r="D3" s="27">
        <v>88000</v>
      </c>
      <c r="E3" s="27">
        <v>312000</v>
      </c>
      <c r="F3" s="28">
        <v>0.22</v>
      </c>
    </row>
    <row r="4" spans="1:6" hidden="1" x14ac:dyDescent="0.3">
      <c r="A4" s="25" t="s">
        <v>87</v>
      </c>
      <c r="B4" s="26">
        <v>10</v>
      </c>
      <c r="C4" s="27">
        <v>900000</v>
      </c>
      <c r="D4" s="27">
        <v>104000</v>
      </c>
      <c r="E4" s="27">
        <v>796000</v>
      </c>
      <c r="F4" s="28">
        <v>0.11555555555555555</v>
      </c>
    </row>
    <row r="5" spans="1:6" hidden="1" x14ac:dyDescent="0.3">
      <c r="A5" s="25" t="s">
        <v>89</v>
      </c>
      <c r="B5" s="26">
        <v>13</v>
      </c>
      <c r="C5" s="27">
        <v>850000</v>
      </c>
      <c r="D5" s="27">
        <v>168000</v>
      </c>
      <c r="E5" s="27">
        <v>682000</v>
      </c>
      <c r="F5" s="28">
        <v>0.1976470588235294</v>
      </c>
    </row>
    <row r="6" spans="1:6" hidden="1" x14ac:dyDescent="0.3">
      <c r="A6" s="25" t="s">
        <v>90</v>
      </c>
      <c r="B6" s="26">
        <v>25</v>
      </c>
      <c r="C6" s="27">
        <v>740000</v>
      </c>
      <c r="D6" s="27">
        <v>128000</v>
      </c>
      <c r="E6" s="27">
        <v>612000</v>
      </c>
      <c r="F6" s="28">
        <v>0.17297297297297298</v>
      </c>
    </row>
    <row r="7" spans="1:6" hidden="1" x14ac:dyDescent="0.3">
      <c r="A7" s="25" t="s">
        <v>91</v>
      </c>
      <c r="B7" s="26">
        <v>17</v>
      </c>
      <c r="C7" s="27">
        <v>899999.99999999977</v>
      </c>
      <c r="D7" s="27">
        <v>72000</v>
      </c>
      <c r="E7" s="27">
        <v>827999.99999999977</v>
      </c>
      <c r="F7" s="28">
        <v>8.0000000000000016E-2</v>
      </c>
    </row>
    <row r="8" spans="1:6" hidden="1" x14ac:dyDescent="0.3">
      <c r="A8" s="25" t="s">
        <v>92</v>
      </c>
      <c r="B8" s="26">
        <v>14</v>
      </c>
      <c r="C8" s="27">
        <v>959999.99999999965</v>
      </c>
      <c r="D8" s="27">
        <v>76000</v>
      </c>
      <c r="E8" s="27">
        <v>883999.99999999965</v>
      </c>
      <c r="F8" s="28">
        <v>7.9166666666666691E-2</v>
      </c>
    </row>
    <row r="9" spans="1:6" hidden="1" x14ac:dyDescent="0.3">
      <c r="A9" s="25" t="s">
        <v>93</v>
      </c>
      <c r="B9" s="26">
        <v>30</v>
      </c>
      <c r="C9" s="27">
        <v>850000.00000000035</v>
      </c>
      <c r="D9" s="27">
        <v>160000</v>
      </c>
      <c r="E9" s="27">
        <v>690000.00000000035</v>
      </c>
      <c r="F9" s="28">
        <v>0.18823529411764697</v>
      </c>
    </row>
    <row r="10" spans="1:6" hidden="1" x14ac:dyDescent="0.3">
      <c r="A10" s="25" t="s">
        <v>94</v>
      </c>
      <c r="B10" s="26">
        <v>66</v>
      </c>
      <c r="C10" s="27">
        <v>669999.9999999993</v>
      </c>
      <c r="D10" s="27">
        <v>360000</v>
      </c>
      <c r="E10" s="27">
        <v>309999.9999999993</v>
      </c>
      <c r="F10" s="28">
        <v>0.53731343283582145</v>
      </c>
    </row>
    <row r="11" spans="1:6" hidden="1" x14ac:dyDescent="0.3">
      <c r="A11" s="25" t="s">
        <v>95</v>
      </c>
      <c r="B11" s="26">
        <v>47</v>
      </c>
      <c r="C11" s="27">
        <v>1099999.9999999991</v>
      </c>
      <c r="D11" s="27">
        <v>244000</v>
      </c>
      <c r="E11" s="27">
        <v>855999.99999999907</v>
      </c>
      <c r="F11" s="28">
        <v>0.221818181818182</v>
      </c>
    </row>
    <row r="12" spans="1:6" hidden="1" x14ac:dyDescent="0.3">
      <c r="A12" s="25" t="s">
        <v>96</v>
      </c>
      <c r="B12" s="26">
        <v>19</v>
      </c>
      <c r="C12" s="27">
        <v>1300000</v>
      </c>
      <c r="D12" s="27">
        <v>84000</v>
      </c>
      <c r="E12" s="27">
        <v>1216000</v>
      </c>
      <c r="F12" s="28">
        <v>6.4615384615384616E-2</v>
      </c>
    </row>
    <row r="13" spans="1:6" hidden="1" x14ac:dyDescent="0.3">
      <c r="A13" s="25" t="s">
        <v>97</v>
      </c>
      <c r="B13" s="26">
        <v>62</v>
      </c>
      <c r="C13" s="27">
        <v>1400000.0000000009</v>
      </c>
      <c r="D13" s="27">
        <v>288000</v>
      </c>
      <c r="E13" s="27">
        <v>1112000.0000000009</v>
      </c>
      <c r="F13" s="28">
        <v>0.20571428571428557</v>
      </c>
    </row>
    <row r="14" spans="1:6" hidden="1" x14ac:dyDescent="0.3">
      <c r="A14" s="25" t="s">
        <v>98</v>
      </c>
      <c r="B14" s="26">
        <v>48</v>
      </c>
      <c r="C14" s="27">
        <v>480000</v>
      </c>
      <c r="D14" s="27">
        <v>232000</v>
      </c>
      <c r="E14" s="27">
        <v>248000</v>
      </c>
      <c r="F14" s="28">
        <v>0.48333333333333334</v>
      </c>
    </row>
    <row r="15" spans="1:6" hidden="1" x14ac:dyDescent="0.3">
      <c r="A15" s="25" t="s">
        <v>99</v>
      </c>
      <c r="B15" s="26">
        <v>44</v>
      </c>
      <c r="C15" s="27">
        <v>419999.99999999994</v>
      </c>
      <c r="D15" s="27">
        <v>208000</v>
      </c>
      <c r="E15" s="27">
        <v>211999.99999999994</v>
      </c>
      <c r="F15" s="28">
        <v>0.49523809523809531</v>
      </c>
    </row>
    <row r="16" spans="1:6" hidden="1" x14ac:dyDescent="0.3">
      <c r="A16" s="25" t="s">
        <v>100</v>
      </c>
      <c r="B16" s="26">
        <v>94</v>
      </c>
      <c r="C16" s="27">
        <v>980000.00000000128</v>
      </c>
      <c r="D16" s="27">
        <v>468000</v>
      </c>
      <c r="E16" s="27">
        <v>512000.00000000128</v>
      </c>
      <c r="F16" s="28">
        <v>0.47755102040816266</v>
      </c>
    </row>
    <row r="17" spans="1:6" hidden="1" x14ac:dyDescent="0.3">
      <c r="A17" s="25" t="s">
        <v>102</v>
      </c>
      <c r="B17" s="26">
        <v>86</v>
      </c>
      <c r="C17" s="27">
        <v>949999.99999999884</v>
      </c>
      <c r="D17" s="27">
        <v>488000</v>
      </c>
      <c r="E17" s="27">
        <v>461999.99999999884</v>
      </c>
      <c r="F17" s="28">
        <v>0.51368421052631641</v>
      </c>
    </row>
    <row r="18" spans="1:6" hidden="1" x14ac:dyDescent="0.3">
      <c r="A18" s="25" t="s">
        <v>88</v>
      </c>
      <c r="B18" s="26">
        <v>21</v>
      </c>
      <c r="C18" s="27">
        <v>800000.00000000012</v>
      </c>
      <c r="D18" s="27">
        <v>208000</v>
      </c>
      <c r="E18" s="27">
        <v>592000.00000000012</v>
      </c>
      <c r="F18" s="28">
        <v>0.25999999999999995</v>
      </c>
    </row>
    <row r="19" spans="1:6" hidden="1" x14ac:dyDescent="0.3">
      <c r="A19" s="25" t="s">
        <v>101</v>
      </c>
      <c r="B19" s="26">
        <v>87</v>
      </c>
      <c r="C19" s="27">
        <v>949999.99999999919</v>
      </c>
      <c r="D19" s="27">
        <v>496000</v>
      </c>
      <c r="E19" s="27">
        <v>453999.99999999919</v>
      </c>
      <c r="F19" s="28">
        <v>0.52210526315789518</v>
      </c>
    </row>
    <row r="20" spans="1:6" hidden="1" x14ac:dyDescent="0.3">
      <c r="A20" s="25" t="s">
        <v>103</v>
      </c>
      <c r="B20" s="26">
        <v>90</v>
      </c>
      <c r="C20" s="27">
        <v>850000.00000000151</v>
      </c>
      <c r="D20" s="27">
        <v>428000</v>
      </c>
      <c r="E20" s="27">
        <v>422000.00000000151</v>
      </c>
      <c r="F20" s="28">
        <v>0.503529411764705</v>
      </c>
    </row>
    <row r="21" spans="1:6" hidden="1" x14ac:dyDescent="0.3">
      <c r="A21" s="25" t="s">
        <v>83</v>
      </c>
      <c r="B21" s="26">
        <v>4</v>
      </c>
      <c r="C21" s="27">
        <v>450000</v>
      </c>
      <c r="D21" s="27">
        <v>48000</v>
      </c>
      <c r="E21" s="27">
        <v>402000</v>
      </c>
      <c r="F21" s="28">
        <v>0.10666666666666667</v>
      </c>
    </row>
    <row r="22" spans="1:6" hidden="1" x14ac:dyDescent="0.3">
      <c r="A22" s="25" t="s">
        <v>85</v>
      </c>
      <c r="B22" s="26">
        <v>2</v>
      </c>
      <c r="C22" s="27">
        <v>450000</v>
      </c>
      <c r="D22" s="27">
        <v>16000</v>
      </c>
      <c r="E22" s="27">
        <v>434000</v>
      </c>
      <c r="F22" s="28">
        <v>3.5555555555555556E-2</v>
      </c>
    </row>
    <row r="23" spans="1:6" hidden="1" x14ac:dyDescent="0.3">
      <c r="A23" s="25" t="s">
        <v>120</v>
      </c>
      <c r="B23" s="26">
        <v>10</v>
      </c>
      <c r="C23" s="27">
        <v>160000</v>
      </c>
      <c r="D23" s="27">
        <v>52000</v>
      </c>
      <c r="E23" s="27">
        <v>108000</v>
      </c>
      <c r="F23" s="28">
        <v>0.32500000000000001</v>
      </c>
    </row>
    <row r="24" spans="1:6" hidden="1" x14ac:dyDescent="0.3">
      <c r="A24" s="25" t="s">
        <v>121</v>
      </c>
      <c r="B24" s="26">
        <v>25</v>
      </c>
      <c r="C24" s="27">
        <v>160000</v>
      </c>
      <c r="D24" s="27">
        <v>140000</v>
      </c>
      <c r="E24" s="27">
        <v>20000</v>
      </c>
      <c r="F24" s="28">
        <v>0.875</v>
      </c>
    </row>
    <row r="25" spans="1:6" hidden="1" x14ac:dyDescent="0.3">
      <c r="A25" s="25" t="s">
        <v>122</v>
      </c>
      <c r="B25" s="26">
        <v>10</v>
      </c>
      <c r="C25" s="27">
        <v>60000</v>
      </c>
      <c r="D25" s="27">
        <v>40000</v>
      </c>
      <c r="E25" s="27">
        <v>20000</v>
      </c>
      <c r="F25" s="28">
        <v>0.66666666666666663</v>
      </c>
    </row>
    <row r="26" spans="1:6" hidden="1" x14ac:dyDescent="0.3">
      <c r="A26" s="25" t="s">
        <v>119</v>
      </c>
      <c r="B26" s="26">
        <v>7</v>
      </c>
      <c r="C26" s="27">
        <v>80000.000000000015</v>
      </c>
      <c r="D26" s="27">
        <v>56000</v>
      </c>
      <c r="E26" s="27">
        <v>24000.000000000015</v>
      </c>
      <c r="F26" s="28">
        <v>0.69999999999999984</v>
      </c>
    </row>
    <row r="27" spans="1:6" hidden="1" x14ac:dyDescent="0.3">
      <c r="A27" s="25" t="s">
        <v>126</v>
      </c>
      <c r="B27" s="26">
        <v>2</v>
      </c>
      <c r="C27" s="27">
        <v>120000</v>
      </c>
      <c r="D27" s="27">
        <v>16000</v>
      </c>
      <c r="E27" s="27">
        <v>104000</v>
      </c>
      <c r="F27" s="28">
        <v>0.13333333333333333</v>
      </c>
    </row>
    <row r="28" spans="1:6" hidden="1" x14ac:dyDescent="0.3">
      <c r="A28" s="25" t="s">
        <v>123</v>
      </c>
      <c r="B28" s="26">
        <v>2</v>
      </c>
      <c r="C28" s="27">
        <v>100000</v>
      </c>
      <c r="D28" s="27">
        <v>12000</v>
      </c>
      <c r="E28" s="27">
        <v>88000</v>
      </c>
      <c r="F28" s="28">
        <v>0.12</v>
      </c>
    </row>
    <row r="29" spans="1:6" hidden="1" x14ac:dyDescent="0.3">
      <c r="A29" s="25" t="s">
        <v>124</v>
      </c>
      <c r="B29" s="26">
        <v>14</v>
      </c>
      <c r="C29" s="27">
        <v>160000.00000000003</v>
      </c>
      <c r="D29" s="27">
        <v>76000</v>
      </c>
      <c r="E29" s="27">
        <v>84000.000000000029</v>
      </c>
      <c r="F29" s="28">
        <v>0.47499999999999992</v>
      </c>
    </row>
    <row r="30" spans="1:6" hidden="1" x14ac:dyDescent="0.3">
      <c r="A30" s="25" t="s">
        <v>125</v>
      </c>
      <c r="B30" s="26">
        <v>7</v>
      </c>
      <c r="C30" s="27">
        <v>60000</v>
      </c>
      <c r="D30" s="27">
        <v>32000</v>
      </c>
      <c r="E30" s="27">
        <v>28000</v>
      </c>
      <c r="F30" s="28">
        <v>0.53333333333333333</v>
      </c>
    </row>
    <row r="31" spans="1:6" hidden="1" x14ac:dyDescent="0.3">
      <c r="A31" s="25" t="s">
        <v>133</v>
      </c>
      <c r="B31" s="26">
        <v>2</v>
      </c>
      <c r="C31" s="27">
        <v>612000</v>
      </c>
      <c r="D31" s="27">
        <v>12000</v>
      </c>
      <c r="E31" s="27">
        <v>600000</v>
      </c>
      <c r="F31" s="28">
        <v>1.9607843137254902E-2</v>
      </c>
    </row>
    <row r="32" spans="1:6" hidden="1" x14ac:dyDescent="0.3">
      <c r="A32" s="25" t="s">
        <v>134</v>
      </c>
      <c r="B32" s="26">
        <v>1</v>
      </c>
      <c r="C32" s="27">
        <v>1132000</v>
      </c>
      <c r="D32" s="27">
        <v>8000</v>
      </c>
      <c r="E32" s="27">
        <v>1124000</v>
      </c>
      <c r="F32" s="28">
        <v>7.0671378091872791E-3</v>
      </c>
    </row>
    <row r="33" spans="1:6" hidden="1" x14ac:dyDescent="0.3">
      <c r="A33" s="25" t="s">
        <v>135</v>
      </c>
      <c r="B33" s="26">
        <v>7</v>
      </c>
      <c r="C33" s="27">
        <v>828000.00000000012</v>
      </c>
      <c r="D33" s="27">
        <v>28000</v>
      </c>
      <c r="E33" s="27">
        <v>800000.00000000012</v>
      </c>
      <c r="F33" s="28">
        <v>3.3816425120772944E-2</v>
      </c>
    </row>
    <row r="34" spans="1:6" hidden="1" x14ac:dyDescent="0.3">
      <c r="A34" s="25" t="s">
        <v>136</v>
      </c>
      <c r="B34" s="26">
        <v>8</v>
      </c>
      <c r="C34" s="27">
        <v>1220000</v>
      </c>
      <c r="D34" s="27">
        <v>32000</v>
      </c>
      <c r="E34" s="27">
        <v>1188000</v>
      </c>
      <c r="F34" s="28">
        <v>2.6229508196721311E-2</v>
      </c>
    </row>
    <row r="35" spans="1:6" hidden="1" x14ac:dyDescent="0.3">
      <c r="A35" s="25" t="s">
        <v>137</v>
      </c>
      <c r="B35" s="26">
        <v>6</v>
      </c>
      <c r="C35" s="27">
        <v>1204000</v>
      </c>
      <c r="D35" s="27">
        <v>24000</v>
      </c>
      <c r="E35" s="27">
        <v>1180000</v>
      </c>
      <c r="F35" s="28">
        <v>1.9933554817275746E-2</v>
      </c>
    </row>
    <row r="36" spans="1:6" hidden="1" x14ac:dyDescent="0.3">
      <c r="A36" s="25" t="s">
        <v>138</v>
      </c>
      <c r="B36" s="26">
        <v>5</v>
      </c>
      <c r="C36" s="27">
        <v>1270000</v>
      </c>
      <c r="D36" s="27">
        <v>20000</v>
      </c>
      <c r="E36" s="27">
        <v>1250000</v>
      </c>
      <c r="F36" s="28">
        <v>1.5748031496062992E-2</v>
      </c>
    </row>
    <row r="37" spans="1:6" hidden="1" x14ac:dyDescent="0.3">
      <c r="A37" s="25" t="s">
        <v>139</v>
      </c>
      <c r="B37" s="26">
        <v>6</v>
      </c>
      <c r="C37" s="27">
        <v>1200000</v>
      </c>
      <c r="D37" s="27">
        <v>24000</v>
      </c>
      <c r="E37" s="27">
        <v>1176000</v>
      </c>
      <c r="F37" s="28">
        <v>0.02</v>
      </c>
    </row>
    <row r="38" spans="1:6" hidden="1" x14ac:dyDescent="0.3">
      <c r="A38" s="25" t="s">
        <v>140</v>
      </c>
      <c r="B38" s="26">
        <v>1</v>
      </c>
      <c r="C38" s="27">
        <v>56000</v>
      </c>
      <c r="D38" s="27">
        <v>4000</v>
      </c>
      <c r="E38" s="27">
        <v>52000</v>
      </c>
      <c r="F38" s="28">
        <v>7.1428571428571425E-2</v>
      </c>
    </row>
    <row r="39" spans="1:6" x14ac:dyDescent="0.3">
      <c r="A39" s="25" t="s">
        <v>141</v>
      </c>
      <c r="B39" s="26">
        <v>7</v>
      </c>
      <c r="C39" s="27">
        <v>8000.0000000000009</v>
      </c>
      <c r="D39" s="27">
        <v>28000</v>
      </c>
      <c r="E39" s="27">
        <v>-20000</v>
      </c>
      <c r="F39" s="28">
        <v>3.4999999999999996</v>
      </c>
    </row>
    <row r="40" spans="1:6" hidden="1" x14ac:dyDescent="0.3">
      <c r="A40" s="25" t="s">
        <v>104</v>
      </c>
      <c r="B40" s="26">
        <v>44</v>
      </c>
      <c r="C40" s="27">
        <v>2626999.9999999986</v>
      </c>
      <c r="D40" s="27">
        <v>664000</v>
      </c>
      <c r="E40" s="27">
        <v>1962999.9999999986</v>
      </c>
      <c r="F40" s="28">
        <v>0.25275980205557685</v>
      </c>
    </row>
    <row r="41" spans="1:6" hidden="1" x14ac:dyDescent="0.3">
      <c r="A41" s="25" t="s">
        <v>105</v>
      </c>
      <c r="B41" s="26">
        <v>51</v>
      </c>
      <c r="C41" s="27">
        <v>4327000.0000000047</v>
      </c>
      <c r="D41" s="27">
        <v>968000</v>
      </c>
      <c r="E41" s="27">
        <v>3359000.0000000047</v>
      </c>
      <c r="F41" s="28">
        <v>0.22371157846082712</v>
      </c>
    </row>
    <row r="42" spans="1:6" hidden="1" x14ac:dyDescent="0.3">
      <c r="A42" s="25" t="s">
        <v>106</v>
      </c>
      <c r="B42" s="26">
        <v>38</v>
      </c>
      <c r="C42" s="27">
        <v>2126999.9999999995</v>
      </c>
      <c r="D42" s="27">
        <v>522127</v>
      </c>
      <c r="E42" s="27">
        <v>1604872.9999999995</v>
      </c>
      <c r="F42" s="28">
        <v>0.24547578749412324</v>
      </c>
    </row>
    <row r="43" spans="1:6" hidden="1" x14ac:dyDescent="0.3">
      <c r="A43" s="25" t="s">
        <v>107</v>
      </c>
      <c r="B43" s="26">
        <v>30</v>
      </c>
      <c r="C43" s="27">
        <v>1427000.0000000002</v>
      </c>
      <c r="D43" s="27">
        <v>449319</v>
      </c>
      <c r="E43" s="27">
        <v>977681.00000000023</v>
      </c>
      <c r="F43" s="28">
        <v>0.31486965662228444</v>
      </c>
    </row>
    <row r="44" spans="1:6" hidden="1" x14ac:dyDescent="0.3">
      <c r="A44" s="25" t="s">
        <v>108</v>
      </c>
      <c r="B44" s="26">
        <v>76</v>
      </c>
      <c r="C44" s="27">
        <v>526999.99999999988</v>
      </c>
      <c r="D44" s="27">
        <v>356000</v>
      </c>
      <c r="E44" s="27">
        <v>170999.99999999988</v>
      </c>
      <c r="F44" s="28">
        <v>0.67552182163187868</v>
      </c>
    </row>
    <row r="45" spans="1:6" hidden="1" x14ac:dyDescent="0.3">
      <c r="A45" s="25" t="s">
        <v>109</v>
      </c>
      <c r="B45" s="26">
        <v>125</v>
      </c>
      <c r="C45" s="27">
        <v>1127000</v>
      </c>
      <c r="D45" s="27">
        <v>596000</v>
      </c>
      <c r="E45" s="27">
        <v>531000</v>
      </c>
      <c r="F45" s="28">
        <v>0.52883762200532392</v>
      </c>
    </row>
    <row r="46" spans="1:6" hidden="1" x14ac:dyDescent="0.3">
      <c r="A46" s="25" t="s">
        <v>110</v>
      </c>
      <c r="B46" s="26">
        <v>129</v>
      </c>
      <c r="C46" s="27">
        <v>1127000.0000000014</v>
      </c>
      <c r="D46" s="27">
        <v>724000</v>
      </c>
      <c r="E46" s="27">
        <v>403000.0000000014</v>
      </c>
      <c r="F46" s="28">
        <v>0.64241348713398327</v>
      </c>
    </row>
    <row r="47" spans="1:6" hidden="1" x14ac:dyDescent="0.3">
      <c r="A47" s="25" t="s">
        <v>111</v>
      </c>
      <c r="B47" s="26">
        <v>54</v>
      </c>
      <c r="C47" s="27">
        <v>527000.00000000035</v>
      </c>
      <c r="D47" s="27">
        <v>264000</v>
      </c>
      <c r="E47" s="27">
        <v>263000.00000000035</v>
      </c>
      <c r="F47" s="28">
        <v>0.50094876660341525</v>
      </c>
    </row>
    <row r="48" spans="1:6" hidden="1" x14ac:dyDescent="0.3">
      <c r="A48" s="25" t="s">
        <v>112</v>
      </c>
      <c r="B48" s="26">
        <v>160</v>
      </c>
      <c r="C48" s="27">
        <v>1327000</v>
      </c>
      <c r="D48" s="27">
        <v>920000</v>
      </c>
      <c r="E48" s="27">
        <v>407000</v>
      </c>
      <c r="F48" s="28">
        <v>0.69329314242652595</v>
      </c>
    </row>
    <row r="49" spans="1:6" hidden="1" x14ac:dyDescent="0.3">
      <c r="A49" s="25" t="s">
        <v>113</v>
      </c>
      <c r="B49" s="26">
        <v>107</v>
      </c>
      <c r="C49" s="27">
        <v>826999.99999999907</v>
      </c>
      <c r="D49" s="27">
        <v>564000</v>
      </c>
      <c r="E49" s="27">
        <v>262999.99999999907</v>
      </c>
      <c r="F49" s="28">
        <v>0.68198307134220149</v>
      </c>
    </row>
    <row r="50" spans="1:6" hidden="1" x14ac:dyDescent="0.3">
      <c r="A50" s="25" t="s">
        <v>114</v>
      </c>
      <c r="B50" s="26">
        <v>90</v>
      </c>
      <c r="C50" s="27">
        <v>826999.99999999907</v>
      </c>
      <c r="D50" s="27">
        <v>448000</v>
      </c>
      <c r="E50" s="27">
        <v>378999.99999999907</v>
      </c>
      <c r="F50" s="28">
        <v>0.54171704957678413</v>
      </c>
    </row>
    <row r="51" spans="1:6" hidden="1" x14ac:dyDescent="0.3">
      <c r="A51" s="25" t="s">
        <v>115</v>
      </c>
      <c r="B51" s="26">
        <v>2</v>
      </c>
      <c r="C51" s="27">
        <v>400000</v>
      </c>
      <c r="D51" s="27">
        <v>104000</v>
      </c>
      <c r="E51" s="27">
        <v>296000</v>
      </c>
      <c r="F51" s="28">
        <v>0.26</v>
      </c>
    </row>
    <row r="52" spans="1:6" hidden="1" x14ac:dyDescent="0.3">
      <c r="A52" s="25" t="s">
        <v>116</v>
      </c>
      <c r="B52" s="26">
        <v>3</v>
      </c>
      <c r="C52" s="27">
        <v>400000</v>
      </c>
      <c r="D52" s="27">
        <v>112000</v>
      </c>
      <c r="E52" s="27">
        <v>288000</v>
      </c>
      <c r="F52" s="28">
        <v>0.28000000000000003</v>
      </c>
    </row>
    <row r="53" spans="1:6" hidden="1" x14ac:dyDescent="0.3">
      <c r="A53" s="25" t="s">
        <v>117</v>
      </c>
      <c r="B53" s="26">
        <v>2</v>
      </c>
      <c r="C53" s="27">
        <v>400000</v>
      </c>
      <c r="D53" s="27">
        <v>104000</v>
      </c>
      <c r="E53" s="27">
        <v>296000</v>
      </c>
      <c r="F53" s="28">
        <v>0.26</v>
      </c>
    </row>
    <row r="54" spans="1:6" hidden="1" x14ac:dyDescent="0.3">
      <c r="A54" s="25" t="s">
        <v>118</v>
      </c>
      <c r="B54" s="26">
        <v>2</v>
      </c>
      <c r="C54" s="27">
        <v>400000</v>
      </c>
      <c r="D54" s="27">
        <v>104000</v>
      </c>
      <c r="E54" s="27">
        <v>296000</v>
      </c>
      <c r="F54" s="28">
        <v>0.26</v>
      </c>
    </row>
    <row r="55" spans="1:6" hidden="1" x14ac:dyDescent="0.3">
      <c r="A55" s="25" t="s">
        <v>155</v>
      </c>
      <c r="B55" s="26">
        <v>32</v>
      </c>
      <c r="C55" s="27">
        <v>1000000</v>
      </c>
      <c r="D55" s="27">
        <v>824000</v>
      </c>
      <c r="E55" s="27">
        <v>176000</v>
      </c>
      <c r="F55" s="28">
        <v>0.82399999999999995</v>
      </c>
    </row>
    <row r="56" spans="1:6" hidden="1" x14ac:dyDescent="0.3">
      <c r="A56" s="25" t="s">
        <v>156</v>
      </c>
      <c r="B56" s="26">
        <v>47</v>
      </c>
      <c r="C56" s="27">
        <v>2500000.0000000009</v>
      </c>
      <c r="D56" s="27">
        <v>1600000</v>
      </c>
      <c r="E56" s="27">
        <v>900000.00000000093</v>
      </c>
      <c r="F56" s="28">
        <v>0.63999999999999979</v>
      </c>
    </row>
    <row r="57" spans="1:6" hidden="1" x14ac:dyDescent="0.3">
      <c r="A57" s="25" t="s">
        <v>157</v>
      </c>
      <c r="B57" s="26">
        <v>30</v>
      </c>
      <c r="C57" s="27">
        <v>1000000.0000000005</v>
      </c>
      <c r="D57" s="27">
        <v>568000</v>
      </c>
      <c r="E57" s="27">
        <v>432000.00000000047</v>
      </c>
      <c r="F57" s="28">
        <v>0.56799999999999973</v>
      </c>
    </row>
    <row r="58" spans="1:6" hidden="1" x14ac:dyDescent="0.3">
      <c r="A58" s="25" t="s">
        <v>158</v>
      </c>
      <c r="B58" s="26">
        <v>22</v>
      </c>
      <c r="C58" s="27">
        <v>999999.99999999965</v>
      </c>
      <c r="D58" s="27">
        <v>504000</v>
      </c>
      <c r="E58" s="27">
        <v>495999.99999999965</v>
      </c>
      <c r="F58" s="28">
        <v>0.50400000000000023</v>
      </c>
    </row>
    <row r="59" spans="1:6" hidden="1" x14ac:dyDescent="0.3">
      <c r="A59" s="25" t="s">
        <v>69</v>
      </c>
      <c r="B59" s="26">
        <v>191</v>
      </c>
      <c r="C59" s="27">
        <v>1999999.9999999995</v>
      </c>
      <c r="D59" s="27">
        <v>1128000</v>
      </c>
      <c r="E59" s="27">
        <v>871999.99999999953</v>
      </c>
      <c r="F59" s="28">
        <v>0.56400000000000017</v>
      </c>
    </row>
    <row r="60" spans="1:6" hidden="1" x14ac:dyDescent="0.3">
      <c r="A60" s="25" t="s">
        <v>70</v>
      </c>
      <c r="B60" s="26">
        <v>221</v>
      </c>
      <c r="C60" s="27">
        <v>2399999.9999999856</v>
      </c>
      <c r="D60" s="27">
        <v>1508000</v>
      </c>
      <c r="E60" s="27">
        <v>891999.99999998556</v>
      </c>
      <c r="F60" s="28">
        <v>0.62833333333333707</v>
      </c>
    </row>
    <row r="61" spans="1:6" hidden="1" x14ac:dyDescent="0.3">
      <c r="A61" s="25" t="s">
        <v>71</v>
      </c>
      <c r="B61" s="26">
        <v>81</v>
      </c>
      <c r="C61" s="27">
        <v>1099999.9999999988</v>
      </c>
      <c r="D61" s="27">
        <v>584000</v>
      </c>
      <c r="E61" s="27">
        <v>515999.99999999884</v>
      </c>
      <c r="F61" s="28">
        <v>0.53090909090909144</v>
      </c>
    </row>
    <row r="62" spans="1:6" hidden="1" x14ac:dyDescent="0.3">
      <c r="A62" s="25" t="s">
        <v>76</v>
      </c>
      <c r="B62" s="26">
        <v>208</v>
      </c>
      <c r="C62" s="27">
        <v>1999999.9999999902</v>
      </c>
      <c r="D62" s="27">
        <v>1040000</v>
      </c>
      <c r="E62" s="27">
        <v>959999.99999999022</v>
      </c>
      <c r="F62" s="28">
        <v>0.52000000000000257</v>
      </c>
    </row>
    <row r="63" spans="1:6" hidden="1" x14ac:dyDescent="0.3">
      <c r="A63" s="25" t="s">
        <v>77</v>
      </c>
      <c r="B63" s="26">
        <v>213</v>
      </c>
      <c r="C63" s="27">
        <v>2399999.9999999884</v>
      </c>
      <c r="D63" s="27">
        <v>1472000</v>
      </c>
      <c r="E63" s="27">
        <v>927999.99999998836</v>
      </c>
      <c r="F63" s="28">
        <v>0.61333333333333628</v>
      </c>
    </row>
    <row r="64" spans="1:6" hidden="1" x14ac:dyDescent="0.3">
      <c r="A64" s="25" t="s">
        <v>78</v>
      </c>
      <c r="B64" s="26">
        <v>54</v>
      </c>
      <c r="C64" s="27">
        <v>600000.00000000047</v>
      </c>
      <c r="D64" s="27">
        <v>292000</v>
      </c>
      <c r="E64" s="27">
        <v>308000.00000000047</v>
      </c>
      <c r="F64" s="28">
        <v>0.4866666666666663</v>
      </c>
    </row>
    <row r="65" spans="1:6" hidden="1" x14ac:dyDescent="0.3">
      <c r="A65" s="25" t="s">
        <v>142</v>
      </c>
      <c r="B65" s="26">
        <v>50</v>
      </c>
      <c r="C65" s="27">
        <v>428000</v>
      </c>
      <c r="D65" s="27">
        <v>424000</v>
      </c>
      <c r="E65" s="27">
        <v>4000</v>
      </c>
      <c r="F65" s="28">
        <v>0.99065420560747663</v>
      </c>
    </row>
    <row r="66" spans="1:6" hidden="1" x14ac:dyDescent="0.3">
      <c r="A66" s="25" t="s">
        <v>143</v>
      </c>
      <c r="B66" s="26">
        <v>53</v>
      </c>
      <c r="C66" s="27">
        <v>511999.99999999953</v>
      </c>
      <c r="D66" s="27">
        <v>508000</v>
      </c>
      <c r="E66" s="27">
        <v>3999.9999999995343</v>
      </c>
      <c r="F66" s="28">
        <v>0.99218750000000089</v>
      </c>
    </row>
    <row r="67" spans="1:6" hidden="1" x14ac:dyDescent="0.3">
      <c r="A67" s="25" t="s">
        <v>148</v>
      </c>
      <c r="B67" s="26">
        <v>47</v>
      </c>
      <c r="C67" s="27">
        <v>427999.99999999971</v>
      </c>
      <c r="D67" s="27">
        <v>276000</v>
      </c>
      <c r="E67" s="27">
        <v>151999.99999999971</v>
      </c>
      <c r="F67" s="28">
        <v>0.64485981308411255</v>
      </c>
    </row>
    <row r="68" spans="1:6" hidden="1" x14ac:dyDescent="0.3">
      <c r="A68" s="25" t="s">
        <v>149</v>
      </c>
      <c r="B68" s="26">
        <v>38</v>
      </c>
      <c r="C68" s="27">
        <v>511999.99999999959</v>
      </c>
      <c r="D68" s="27">
        <v>240000</v>
      </c>
      <c r="E68" s="27">
        <v>271999.99999999959</v>
      </c>
      <c r="F68" s="28">
        <v>0.46875000000000039</v>
      </c>
    </row>
    <row r="69" spans="1:6" hidden="1" x14ac:dyDescent="0.3">
      <c r="A69" s="25" t="s">
        <v>150</v>
      </c>
      <c r="B69" s="26">
        <v>3</v>
      </c>
      <c r="C69" s="27">
        <v>128000</v>
      </c>
      <c r="D69" s="27">
        <v>16000</v>
      </c>
      <c r="E69" s="27">
        <v>112000</v>
      </c>
      <c r="F69" s="28">
        <v>0.125</v>
      </c>
    </row>
    <row r="70" spans="1:6" hidden="1" x14ac:dyDescent="0.3">
      <c r="A70" s="25" t="s">
        <v>154</v>
      </c>
      <c r="B70" s="26">
        <v>11</v>
      </c>
      <c r="C70" s="27">
        <v>232000</v>
      </c>
      <c r="D70" s="27">
        <v>64000</v>
      </c>
      <c r="E70" s="27">
        <v>168000</v>
      </c>
      <c r="F70" s="28">
        <v>0.27586206896551724</v>
      </c>
    </row>
    <row r="71" spans="1:6" hidden="1" x14ac:dyDescent="0.3">
      <c r="A71" s="25" t="s">
        <v>74</v>
      </c>
      <c r="B71" s="26">
        <v>148</v>
      </c>
      <c r="C71" s="27">
        <v>2000000.0000000056</v>
      </c>
      <c r="D71" s="27">
        <v>1108000</v>
      </c>
      <c r="E71" s="27">
        <v>892000.00000000559</v>
      </c>
      <c r="F71" s="28">
        <v>0.55399999999999849</v>
      </c>
    </row>
    <row r="72" spans="1:6" hidden="1" x14ac:dyDescent="0.3">
      <c r="A72" s="25" t="s">
        <v>75</v>
      </c>
      <c r="B72" s="26">
        <v>67</v>
      </c>
      <c r="C72" s="27">
        <v>1179999.9999999998</v>
      </c>
      <c r="D72" s="27">
        <v>716000</v>
      </c>
      <c r="E72" s="27">
        <v>463999.99999999977</v>
      </c>
      <c r="F72" s="28">
        <v>0.60677966101694925</v>
      </c>
    </row>
    <row r="73" spans="1:6" hidden="1" x14ac:dyDescent="0.3">
      <c r="A73" s="25" t="s">
        <v>81</v>
      </c>
      <c r="B73" s="26">
        <v>199</v>
      </c>
      <c r="C73" s="27">
        <v>3000000.0000000047</v>
      </c>
      <c r="D73" s="27">
        <v>1756000</v>
      </c>
      <c r="E73" s="27">
        <v>1244000.0000000047</v>
      </c>
      <c r="F73" s="28">
        <v>0.58533333333333237</v>
      </c>
    </row>
    <row r="74" spans="1:6" hidden="1" x14ac:dyDescent="0.3">
      <c r="A74" s="25" t="s">
        <v>82</v>
      </c>
      <c r="B74" s="26">
        <v>72</v>
      </c>
      <c r="C74" s="27">
        <v>1350000</v>
      </c>
      <c r="D74" s="27">
        <v>748000</v>
      </c>
      <c r="E74" s="27">
        <v>602000</v>
      </c>
      <c r="F74" s="28">
        <v>0.55407407407407405</v>
      </c>
    </row>
    <row r="75" spans="1:6" hidden="1" x14ac:dyDescent="0.3">
      <c r="A75" s="25" t="s">
        <v>146</v>
      </c>
      <c r="B75" s="26">
        <v>1</v>
      </c>
      <c r="C75" s="27">
        <v>428000</v>
      </c>
      <c r="D75" s="27">
        <v>20000</v>
      </c>
      <c r="E75" s="27">
        <v>408000</v>
      </c>
      <c r="F75" s="28">
        <v>4.6728971962616821E-2</v>
      </c>
    </row>
    <row r="76" spans="1:6" hidden="1" x14ac:dyDescent="0.3">
      <c r="A76" s="25" t="s">
        <v>147</v>
      </c>
      <c r="B76" s="26">
        <v>7</v>
      </c>
      <c r="C76" s="27">
        <v>252000</v>
      </c>
      <c r="D76" s="27">
        <v>132000</v>
      </c>
      <c r="E76" s="27">
        <v>120000</v>
      </c>
      <c r="F76" s="28">
        <v>0.52380952380952384</v>
      </c>
    </row>
    <row r="77" spans="1:6" hidden="1" x14ac:dyDescent="0.3">
      <c r="A77" s="25" t="s">
        <v>153</v>
      </c>
      <c r="B77" s="26">
        <v>10</v>
      </c>
      <c r="C77" s="27">
        <v>288000</v>
      </c>
      <c r="D77" s="27">
        <v>76000</v>
      </c>
      <c r="E77" s="27">
        <v>212000</v>
      </c>
      <c r="F77" s="28">
        <v>0.2638888888888889</v>
      </c>
    </row>
    <row r="78" spans="1:6" hidden="1" x14ac:dyDescent="0.3">
      <c r="A78" s="25" t="s">
        <v>159</v>
      </c>
      <c r="B78" s="26">
        <v>3</v>
      </c>
      <c r="C78" s="27">
        <v>640000</v>
      </c>
      <c r="D78" s="27">
        <v>12000</v>
      </c>
      <c r="E78" s="27">
        <v>628000</v>
      </c>
      <c r="F78" s="28">
        <v>1.8749999999999999E-2</v>
      </c>
    </row>
    <row r="79" spans="1:6" hidden="1" x14ac:dyDescent="0.3">
      <c r="A79" s="25" t="s">
        <v>73</v>
      </c>
      <c r="B79" s="26">
        <v>415</v>
      </c>
      <c r="C79" s="27">
        <v>7000000.0000000522</v>
      </c>
      <c r="D79" s="27">
        <v>3236000</v>
      </c>
      <c r="E79" s="27">
        <v>3764000.0000000522</v>
      </c>
      <c r="F79" s="28">
        <v>0.46228571428571086</v>
      </c>
    </row>
    <row r="80" spans="1:6" hidden="1" x14ac:dyDescent="0.3">
      <c r="A80" s="25" t="s">
        <v>80</v>
      </c>
      <c r="B80" s="26">
        <v>234</v>
      </c>
      <c r="C80" s="27">
        <v>2499999.9999999972</v>
      </c>
      <c r="D80" s="27">
        <v>1312000</v>
      </c>
      <c r="E80" s="27">
        <v>1187999.9999999972</v>
      </c>
      <c r="F80" s="28">
        <v>0.5248000000000006</v>
      </c>
    </row>
    <row r="81" spans="1:6" hidden="1" x14ac:dyDescent="0.3">
      <c r="A81" s="25" t="s">
        <v>145</v>
      </c>
      <c r="B81" s="26">
        <v>57</v>
      </c>
      <c r="C81" s="27">
        <v>1480000.0000000014</v>
      </c>
      <c r="D81" s="27">
        <v>1004000</v>
      </c>
      <c r="E81" s="27">
        <v>476000.0000000014</v>
      </c>
      <c r="F81" s="28">
        <v>0.67837837837837778</v>
      </c>
    </row>
    <row r="82" spans="1:6" hidden="1" x14ac:dyDescent="0.3">
      <c r="A82" s="25" t="s">
        <v>152</v>
      </c>
      <c r="B82" s="26">
        <v>37</v>
      </c>
      <c r="C82" s="27">
        <v>532000.00000000035</v>
      </c>
      <c r="D82" s="27">
        <v>256000</v>
      </c>
      <c r="E82" s="27">
        <v>276000.00000000035</v>
      </c>
      <c r="F82" s="28">
        <v>0.48120300751879669</v>
      </c>
    </row>
    <row r="83" spans="1:6" hidden="1" x14ac:dyDescent="0.3">
      <c r="A83" s="25" t="s">
        <v>72</v>
      </c>
      <c r="B83" s="26">
        <v>206</v>
      </c>
      <c r="C83" s="27">
        <v>1999999.9999999893</v>
      </c>
      <c r="D83" s="27">
        <v>1456000</v>
      </c>
      <c r="E83" s="27">
        <v>543999.99999998929</v>
      </c>
      <c r="F83" s="28">
        <v>0.72800000000000387</v>
      </c>
    </row>
    <row r="84" spans="1:6" hidden="1" x14ac:dyDescent="0.3">
      <c r="A84" s="25" t="s">
        <v>79</v>
      </c>
      <c r="B84" s="26">
        <v>148</v>
      </c>
      <c r="C84" s="27">
        <v>2000000.0000000056</v>
      </c>
      <c r="D84" s="27">
        <v>960000</v>
      </c>
      <c r="E84" s="27">
        <v>1040000.0000000056</v>
      </c>
      <c r="F84" s="28">
        <v>0.47999999999999865</v>
      </c>
    </row>
    <row r="85" spans="1:6" hidden="1" x14ac:dyDescent="0.3">
      <c r="A85" s="25" t="s">
        <v>144</v>
      </c>
      <c r="B85" s="26">
        <v>19</v>
      </c>
      <c r="C85" s="27">
        <v>428000.00000000017</v>
      </c>
      <c r="D85" s="27">
        <v>376000</v>
      </c>
      <c r="E85" s="27">
        <v>52000.000000000175</v>
      </c>
      <c r="F85" s="28">
        <v>0.87850467289719592</v>
      </c>
    </row>
    <row r="86" spans="1:6" hidden="1" x14ac:dyDescent="0.3">
      <c r="A86" s="25" t="s">
        <v>151</v>
      </c>
      <c r="B86" s="26">
        <v>14</v>
      </c>
      <c r="C86" s="27">
        <v>428000.00000000006</v>
      </c>
      <c r="D86" s="27">
        <v>68000</v>
      </c>
      <c r="E86" s="27">
        <v>360000.00000000006</v>
      </c>
      <c r="F86" s="28">
        <v>0.15887850467289719</v>
      </c>
    </row>
    <row r="87" spans="1:6" hidden="1" x14ac:dyDescent="0.3">
      <c r="A87" s="25" t="s">
        <v>57</v>
      </c>
      <c r="B87" s="26">
        <v>66</v>
      </c>
      <c r="C87" s="27">
        <v>730000.00000000058</v>
      </c>
      <c r="D87" s="27">
        <v>384000</v>
      </c>
      <c r="E87" s="27">
        <v>346000.00000000058</v>
      </c>
      <c r="F87" s="28">
        <v>0.52602739726027359</v>
      </c>
    </row>
    <row r="88" spans="1:6" hidden="1" x14ac:dyDescent="0.3">
      <c r="A88" s="25" t="s">
        <v>63</v>
      </c>
      <c r="B88" s="26">
        <v>25</v>
      </c>
      <c r="C88" s="27">
        <v>400000</v>
      </c>
      <c r="D88" s="27">
        <v>116000</v>
      </c>
      <c r="E88" s="27">
        <v>284000</v>
      </c>
      <c r="F88" s="28">
        <v>0.28999999999999998</v>
      </c>
    </row>
    <row r="89" spans="1:6" hidden="1" x14ac:dyDescent="0.3">
      <c r="A89" s="25" t="s">
        <v>58</v>
      </c>
      <c r="B89" s="26">
        <v>21</v>
      </c>
      <c r="C89" s="27">
        <v>499999.99999999983</v>
      </c>
      <c r="D89" s="27">
        <v>88000</v>
      </c>
      <c r="E89" s="27">
        <v>411999.99999999983</v>
      </c>
      <c r="F89" s="28">
        <v>0.17600000000000007</v>
      </c>
    </row>
    <row r="90" spans="1:6" hidden="1" x14ac:dyDescent="0.3">
      <c r="A90" s="25" t="s">
        <v>64</v>
      </c>
      <c r="B90" s="26">
        <v>28</v>
      </c>
      <c r="C90" s="27">
        <v>799999.99999999965</v>
      </c>
      <c r="D90" s="27">
        <v>212000</v>
      </c>
      <c r="E90" s="27">
        <v>587999.99999999965</v>
      </c>
      <c r="F90" s="28">
        <v>0.26500000000000012</v>
      </c>
    </row>
    <row r="91" spans="1:6" hidden="1" x14ac:dyDescent="0.3">
      <c r="A91" s="25" t="s">
        <v>127</v>
      </c>
      <c r="B91" s="26">
        <v>5</v>
      </c>
      <c r="C91" s="27">
        <v>272000</v>
      </c>
      <c r="D91" s="27">
        <v>28000</v>
      </c>
      <c r="E91" s="27">
        <v>244000</v>
      </c>
      <c r="F91" s="28">
        <v>0.10294117647058823</v>
      </c>
    </row>
    <row r="92" spans="1:6" hidden="1" x14ac:dyDescent="0.3">
      <c r="A92" s="25" t="s">
        <v>129</v>
      </c>
      <c r="B92" s="26">
        <v>3</v>
      </c>
      <c r="C92" s="27">
        <v>140000</v>
      </c>
      <c r="D92" s="27">
        <v>20000</v>
      </c>
      <c r="E92" s="27">
        <v>120000</v>
      </c>
      <c r="F92" s="28">
        <v>0.14285714285714285</v>
      </c>
    </row>
    <row r="93" spans="1:6" x14ac:dyDescent="0.3">
      <c r="A93" s="25" t="s">
        <v>130</v>
      </c>
      <c r="B93" s="26">
        <v>7</v>
      </c>
      <c r="C93" s="27">
        <v>271999.99999999994</v>
      </c>
      <c r="D93" s="27">
        <v>440000</v>
      </c>
      <c r="E93" s="27">
        <v>-168000.00000000006</v>
      </c>
      <c r="F93" s="28">
        <v>1.6176470588235297</v>
      </c>
    </row>
    <row r="94" spans="1:6" hidden="1" x14ac:dyDescent="0.3">
      <c r="A94" s="25" t="s">
        <v>59</v>
      </c>
      <c r="B94" s="26">
        <v>29</v>
      </c>
      <c r="C94" s="27">
        <v>327999.99999999994</v>
      </c>
      <c r="D94" s="27">
        <v>236000</v>
      </c>
      <c r="E94" s="27">
        <v>91999.999999999942</v>
      </c>
      <c r="F94" s="28">
        <v>0.7195121951219513</v>
      </c>
    </row>
    <row r="95" spans="1:6" hidden="1" x14ac:dyDescent="0.3">
      <c r="A95" s="25" t="s">
        <v>60</v>
      </c>
      <c r="B95" s="26">
        <v>30</v>
      </c>
      <c r="C95" s="27">
        <v>335000.00000000006</v>
      </c>
      <c r="D95" s="27">
        <v>196000</v>
      </c>
      <c r="E95" s="27">
        <v>139000.00000000006</v>
      </c>
      <c r="F95" s="28">
        <v>0.58507462686567158</v>
      </c>
    </row>
    <row r="96" spans="1:6" hidden="1" x14ac:dyDescent="0.3">
      <c r="A96" s="25" t="s">
        <v>61</v>
      </c>
      <c r="B96" s="26">
        <v>28</v>
      </c>
      <c r="C96" s="27">
        <v>288000</v>
      </c>
      <c r="D96" s="27">
        <v>140000</v>
      </c>
      <c r="E96" s="27">
        <v>148000</v>
      </c>
      <c r="F96" s="28">
        <v>0.4861111111111111</v>
      </c>
    </row>
    <row r="97" spans="1:6" hidden="1" x14ac:dyDescent="0.3">
      <c r="A97" s="25" t="s">
        <v>62</v>
      </c>
      <c r="B97" s="26">
        <v>9</v>
      </c>
      <c r="C97" s="27">
        <v>160000</v>
      </c>
      <c r="D97" s="27">
        <v>76000</v>
      </c>
      <c r="E97" s="27">
        <v>84000</v>
      </c>
      <c r="F97" s="28">
        <v>0.47499999999999998</v>
      </c>
    </row>
    <row r="98" spans="1:6" hidden="1" x14ac:dyDescent="0.3">
      <c r="A98" s="25" t="s">
        <v>65</v>
      </c>
      <c r="B98" s="26">
        <v>9</v>
      </c>
      <c r="C98" s="27">
        <v>156000</v>
      </c>
      <c r="D98" s="27">
        <v>44000</v>
      </c>
      <c r="E98" s="27">
        <v>112000</v>
      </c>
      <c r="F98" s="28">
        <v>0.28205128205128205</v>
      </c>
    </row>
    <row r="99" spans="1:6" hidden="1" x14ac:dyDescent="0.3">
      <c r="A99" s="25" t="s">
        <v>66</v>
      </c>
      <c r="B99" s="26">
        <v>10</v>
      </c>
      <c r="C99" s="27">
        <v>190000</v>
      </c>
      <c r="D99" s="27">
        <v>60000</v>
      </c>
      <c r="E99" s="27">
        <v>130000</v>
      </c>
      <c r="F99" s="28">
        <v>0.31578947368421051</v>
      </c>
    </row>
    <row r="100" spans="1:6" hidden="1" x14ac:dyDescent="0.3">
      <c r="A100" s="25" t="s">
        <v>67</v>
      </c>
      <c r="B100" s="26">
        <v>14</v>
      </c>
      <c r="C100" s="27">
        <v>423999.99999999988</v>
      </c>
      <c r="D100" s="27">
        <v>96000</v>
      </c>
      <c r="E100" s="27">
        <v>327999.99999999988</v>
      </c>
      <c r="F100" s="28">
        <v>0.2264150943396227</v>
      </c>
    </row>
    <row r="101" spans="1:6" hidden="1" x14ac:dyDescent="0.3">
      <c r="A101" s="25" t="s">
        <v>68</v>
      </c>
      <c r="B101" s="26">
        <v>3</v>
      </c>
      <c r="C101" s="27">
        <v>200000</v>
      </c>
      <c r="D101" s="27">
        <v>12000</v>
      </c>
      <c r="E101" s="27">
        <v>188000</v>
      </c>
      <c r="F101" s="28">
        <v>0.06</v>
      </c>
    </row>
    <row r="102" spans="1:6" x14ac:dyDescent="0.3">
      <c r="A102" s="25" t="s">
        <v>128</v>
      </c>
      <c r="B102" s="26">
        <v>22</v>
      </c>
      <c r="C102" s="27">
        <v>8000.0000000000027</v>
      </c>
      <c r="D102" s="27">
        <v>104000</v>
      </c>
      <c r="E102" s="27">
        <v>-96000</v>
      </c>
      <c r="F102" s="28">
        <v>12.999999999999996</v>
      </c>
    </row>
    <row r="103" spans="1:6" hidden="1" x14ac:dyDescent="0.3">
      <c r="A103" s="25" t="s">
        <v>131</v>
      </c>
      <c r="B103" s="26">
        <v>3</v>
      </c>
      <c r="C103" s="27">
        <v>54000</v>
      </c>
      <c r="D103" s="27">
        <v>16000</v>
      </c>
      <c r="E103" s="27">
        <v>38000</v>
      </c>
      <c r="F103" s="28">
        <v>0.29629629629629628</v>
      </c>
    </row>
    <row r="104" spans="1:6" hidden="1" x14ac:dyDescent="0.3">
      <c r="A104" s="25" t="s">
        <v>132</v>
      </c>
      <c r="B104" s="26">
        <v>12</v>
      </c>
      <c r="C104" s="27">
        <v>199999.99999999997</v>
      </c>
      <c r="D104" s="27">
        <v>108000</v>
      </c>
      <c r="E104" s="27">
        <v>91999.999999999971</v>
      </c>
      <c r="F104" s="28">
        <v>0.54</v>
      </c>
    </row>
  </sheetData>
  <autoFilter ref="A1:F104" xr:uid="{776E8DD4-6C1D-4975-875B-F6AD4D22301B}">
    <filterColumn colId="5">
      <colorFilter dxfId="153"/>
    </filterColumn>
  </autoFilter>
  <conditionalFormatting sqref="F2:F104">
    <cfRule type="cellIs" dxfId="148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BFC45-AA0C-4DC2-80AF-F4045ED6823C}">
  <dimension ref="A3:B84"/>
  <sheetViews>
    <sheetView workbookViewId="0">
      <pane ySplit="3" topLeftCell="A4" activePane="bottomLeft" state="frozen"/>
      <selection pane="bottomLeft" activeCell="A3" sqref="A3"/>
    </sheetView>
  </sheetViews>
  <sheetFormatPr defaultRowHeight="14.4" x14ac:dyDescent="0.3"/>
  <cols>
    <col min="1" max="1" width="36.109375" bestFit="1" customWidth="1"/>
    <col min="2" max="2" width="16.5546875" style="4" bestFit="1" customWidth="1"/>
  </cols>
  <sheetData>
    <row r="3" spans="1:2" x14ac:dyDescent="0.3">
      <c r="A3" s="1" t="s">
        <v>10</v>
      </c>
      <c r="B3" s="4" t="s">
        <v>42</v>
      </c>
    </row>
    <row r="4" spans="1:2" x14ac:dyDescent="0.3">
      <c r="A4" s="2" t="s">
        <v>161</v>
      </c>
      <c r="B4" s="4">
        <v>52000</v>
      </c>
    </row>
    <row r="5" spans="1:2" x14ac:dyDescent="0.3">
      <c r="A5" s="3" t="s">
        <v>163</v>
      </c>
      <c r="B5" s="4">
        <v>52000</v>
      </c>
    </row>
    <row r="6" spans="1:2" x14ac:dyDescent="0.3">
      <c r="A6" s="2" t="s">
        <v>4</v>
      </c>
      <c r="B6" s="4">
        <v>52000</v>
      </c>
    </row>
    <row r="7" spans="1:2" x14ac:dyDescent="0.3">
      <c r="B7"/>
    </row>
    <row r="8" spans="1:2" x14ac:dyDescent="0.3">
      <c r="B8"/>
    </row>
    <row r="9" spans="1:2" x14ac:dyDescent="0.3">
      <c r="B9"/>
    </row>
    <row r="10" spans="1:2" x14ac:dyDescent="0.3">
      <c r="B10"/>
    </row>
    <row r="11" spans="1:2" x14ac:dyDescent="0.3">
      <c r="B11"/>
    </row>
    <row r="12" spans="1:2" x14ac:dyDescent="0.3">
      <c r="B12"/>
    </row>
    <row r="13" spans="1:2" x14ac:dyDescent="0.3">
      <c r="B13"/>
    </row>
    <row r="14" spans="1:2" x14ac:dyDescent="0.3">
      <c r="B14"/>
    </row>
    <row r="15" spans="1:2" x14ac:dyDescent="0.3">
      <c r="B15"/>
    </row>
    <row r="16" spans="1:2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  <row r="22" spans="2:2" x14ac:dyDescent="0.3">
      <c r="B22"/>
    </row>
    <row r="23" spans="2:2" x14ac:dyDescent="0.3">
      <c r="B23"/>
    </row>
    <row r="24" spans="2:2" x14ac:dyDescent="0.3">
      <c r="B24"/>
    </row>
    <row r="25" spans="2:2" x14ac:dyDescent="0.3">
      <c r="B25"/>
    </row>
    <row r="26" spans="2:2" x14ac:dyDescent="0.3">
      <c r="B26"/>
    </row>
    <row r="27" spans="2:2" x14ac:dyDescent="0.3">
      <c r="B27"/>
    </row>
    <row r="28" spans="2:2" x14ac:dyDescent="0.3">
      <c r="B28"/>
    </row>
    <row r="29" spans="2:2" x14ac:dyDescent="0.3">
      <c r="B29"/>
    </row>
    <row r="30" spans="2:2" x14ac:dyDescent="0.3">
      <c r="B30"/>
    </row>
    <row r="31" spans="2:2" x14ac:dyDescent="0.3">
      <c r="B31"/>
    </row>
    <row r="32" spans="2:2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  <row r="44" spans="2:2" x14ac:dyDescent="0.3">
      <c r="B44"/>
    </row>
    <row r="45" spans="2:2" x14ac:dyDescent="0.3">
      <c r="B45"/>
    </row>
    <row r="46" spans="2:2" x14ac:dyDescent="0.3">
      <c r="B46"/>
    </row>
    <row r="47" spans="2:2" x14ac:dyDescent="0.3">
      <c r="B47"/>
    </row>
    <row r="48" spans="2:2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F678-FF8E-464E-A5DF-C6F8A8C7A91E}">
  <dimension ref="A1:K2"/>
  <sheetViews>
    <sheetView workbookViewId="0">
      <selection activeCell="A2" sqref="A2:XFD2"/>
    </sheetView>
  </sheetViews>
  <sheetFormatPr defaultRowHeight="14.4" x14ac:dyDescent="0.3"/>
  <cols>
    <col min="2" max="2" width="19.33203125" bestFit="1" customWidth="1"/>
  </cols>
  <sheetData>
    <row r="1" spans="1:11" x14ac:dyDescent="0.3">
      <c r="A1" s="18" t="s">
        <v>29</v>
      </c>
      <c r="B1" s="18" t="s">
        <v>30</v>
      </c>
      <c r="C1" s="7" t="s">
        <v>10</v>
      </c>
      <c r="D1" s="18" t="s">
        <v>31</v>
      </c>
      <c r="E1" s="18" t="s">
        <v>32</v>
      </c>
      <c r="F1" s="18" t="s">
        <v>33</v>
      </c>
      <c r="G1" s="18" t="s">
        <v>34</v>
      </c>
      <c r="H1" s="18" t="s">
        <v>35</v>
      </c>
      <c r="I1" s="18" t="s">
        <v>36</v>
      </c>
      <c r="J1" s="18" t="s">
        <v>37</v>
      </c>
      <c r="K1" s="18" t="s">
        <v>38</v>
      </c>
    </row>
    <row r="2" spans="1:11" x14ac:dyDescent="0.3">
      <c r="A2" s="30" t="s">
        <v>162</v>
      </c>
      <c r="B2" s="30" t="s">
        <v>163</v>
      </c>
      <c r="C2" s="20" t="s">
        <v>161</v>
      </c>
      <c r="D2" s="29">
        <v>66034</v>
      </c>
      <c r="E2" s="30" t="s">
        <v>165</v>
      </c>
      <c r="F2" s="29">
        <v>5</v>
      </c>
      <c r="G2" s="29">
        <v>52000</v>
      </c>
      <c r="H2" s="30" t="s">
        <v>39</v>
      </c>
      <c r="I2" s="30" t="s">
        <v>55</v>
      </c>
      <c r="J2" s="30" t="s">
        <v>164</v>
      </c>
      <c r="K2" s="30" t="s">
        <v>160</v>
      </c>
    </row>
  </sheetData>
  <autoFilter ref="A1:K1" xr:uid="{7C75F678-FF8E-464E-A5DF-C6F8A8C7A91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F1CB-DB95-4CC2-A70B-83378C7D9F25}">
  <dimension ref="A1:AB5439"/>
  <sheetViews>
    <sheetView topLeftCell="E5413" workbookViewId="0">
      <selection sqref="A1:V5439"/>
    </sheetView>
  </sheetViews>
  <sheetFormatPr defaultRowHeight="14.4" x14ac:dyDescent="0.3"/>
  <cols>
    <col min="4" max="4" width="13.5546875" bestFit="1" customWidth="1"/>
    <col min="8" max="8" width="33.5546875" customWidth="1"/>
    <col min="13" max="13" width="14.21875" customWidth="1"/>
    <col min="19" max="19" width="17.21875" style="17" bestFit="1" customWidth="1"/>
    <col min="25" max="25" width="39.44140625" bestFit="1" customWidth="1"/>
    <col min="26" max="26" width="16.21875" bestFit="1" customWidth="1"/>
  </cols>
  <sheetData>
    <row r="1" spans="1:28" x14ac:dyDescent="0.3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312</v>
      </c>
      <c r="J1" s="7" t="s">
        <v>15</v>
      </c>
      <c r="K1" s="7" t="s">
        <v>16</v>
      </c>
      <c r="L1" s="7" t="s">
        <v>17</v>
      </c>
      <c r="M1" s="7" t="s">
        <v>18</v>
      </c>
      <c r="N1" s="7" t="s">
        <v>19</v>
      </c>
      <c r="O1" s="7" t="s">
        <v>0</v>
      </c>
      <c r="P1" s="7" t="s">
        <v>20</v>
      </c>
      <c r="Q1" s="7" t="s">
        <v>21</v>
      </c>
      <c r="R1" s="7" t="s">
        <v>22</v>
      </c>
      <c r="S1" s="16" t="s">
        <v>23</v>
      </c>
      <c r="T1" s="10" t="s">
        <v>28</v>
      </c>
      <c r="U1" s="10" t="s">
        <v>26</v>
      </c>
      <c r="V1" t="s">
        <v>56</v>
      </c>
      <c r="X1" s="8" t="s">
        <v>31</v>
      </c>
      <c r="Y1" s="8" t="s">
        <v>32</v>
      </c>
      <c r="Z1" s="8" t="s">
        <v>34</v>
      </c>
    </row>
    <row r="2" spans="1:28" x14ac:dyDescent="0.3">
      <c r="A2" s="15">
        <v>90071</v>
      </c>
      <c r="B2" s="31" t="s">
        <v>661</v>
      </c>
      <c r="C2" s="31" t="s">
        <v>24</v>
      </c>
      <c r="D2" s="15" t="s">
        <v>1</v>
      </c>
      <c r="E2" s="15" t="s">
        <v>5</v>
      </c>
      <c r="F2" s="31" t="s">
        <v>43</v>
      </c>
      <c r="G2" s="31" t="s">
        <v>189</v>
      </c>
      <c r="H2" s="31" t="s">
        <v>330</v>
      </c>
      <c r="I2" s="31" t="s">
        <v>662</v>
      </c>
      <c r="J2" s="31">
        <v>50226306</v>
      </c>
      <c r="K2" s="31" t="s">
        <v>355</v>
      </c>
      <c r="L2" s="15" t="s">
        <v>1786</v>
      </c>
      <c r="M2" s="15" t="s">
        <v>4130</v>
      </c>
      <c r="N2" s="31" t="s">
        <v>46</v>
      </c>
      <c r="O2" s="31" t="s">
        <v>47</v>
      </c>
      <c r="P2" s="15" t="s">
        <v>1787</v>
      </c>
      <c r="Q2" s="15" t="s">
        <v>1788</v>
      </c>
      <c r="R2" s="32">
        <f>VLOOKUP(A2,X:AB,5,0)</f>
        <v>1731.7845828933473</v>
      </c>
      <c r="S2" s="32">
        <v>2603.0719482600002</v>
      </c>
      <c r="T2">
        <v>1</v>
      </c>
      <c r="U2">
        <v>1</v>
      </c>
      <c r="V2" s="17" t="str">
        <f>VLOOKUP(H2,[1]Sheet!$F:$I,4,0)</f>
        <v>Passive</v>
      </c>
      <c r="X2" s="9">
        <v>90071</v>
      </c>
      <c r="Y2" s="19" t="s">
        <v>330</v>
      </c>
      <c r="Z2" s="33">
        <v>1640000</v>
      </c>
      <c r="AA2">
        <f>COUNTIFS(A:A,X2)</f>
        <v>947</v>
      </c>
      <c r="AB2">
        <f>Z2/AA2</f>
        <v>1731.7845828933473</v>
      </c>
    </row>
    <row r="3" spans="1:28" x14ac:dyDescent="0.3">
      <c r="A3" s="15">
        <v>90071</v>
      </c>
      <c r="B3" s="31" t="s">
        <v>661</v>
      </c>
      <c r="C3" s="31" t="s">
        <v>24</v>
      </c>
      <c r="D3" s="15" t="s">
        <v>1</v>
      </c>
      <c r="E3" s="15" t="s">
        <v>5</v>
      </c>
      <c r="F3" s="31" t="s">
        <v>43</v>
      </c>
      <c r="G3" s="31" t="s">
        <v>189</v>
      </c>
      <c r="H3" s="31" t="s">
        <v>330</v>
      </c>
      <c r="I3" s="31" t="s">
        <v>662</v>
      </c>
      <c r="J3" s="31">
        <v>50226306</v>
      </c>
      <c r="K3" s="31" t="s">
        <v>355</v>
      </c>
      <c r="L3" s="15" t="s">
        <v>1786</v>
      </c>
      <c r="M3" s="15" t="s">
        <v>4130</v>
      </c>
      <c r="N3" s="31" t="s">
        <v>48</v>
      </c>
      <c r="O3" s="31" t="s">
        <v>47</v>
      </c>
      <c r="P3" s="15" t="s">
        <v>1787</v>
      </c>
      <c r="Q3" s="15" t="s">
        <v>1788</v>
      </c>
      <c r="R3" s="32">
        <f t="shared" ref="R3:R66" si="0">VLOOKUP(A3,X:AB,5,0)</f>
        <v>1731.7845828933473</v>
      </c>
      <c r="S3" s="32">
        <v>1561.84316896</v>
      </c>
      <c r="T3">
        <v>1</v>
      </c>
      <c r="U3">
        <v>1</v>
      </c>
      <c r="V3" s="17" t="str">
        <f>VLOOKUP(H3,[1]Sheet!$F:$I,4,0)</f>
        <v>Passive</v>
      </c>
      <c r="X3" s="9">
        <v>90072</v>
      </c>
      <c r="Y3" s="19" t="s">
        <v>331</v>
      </c>
      <c r="Z3" s="33">
        <v>1400000</v>
      </c>
      <c r="AA3">
        <f>COUNTIFS(A:A,X3)</f>
        <v>634</v>
      </c>
      <c r="AB3">
        <f t="shared" ref="AB3:AB6" si="1">Z3/AA3</f>
        <v>2208.2018927444797</v>
      </c>
    </row>
    <row r="4" spans="1:28" x14ac:dyDescent="0.3">
      <c r="A4" s="15">
        <v>90071</v>
      </c>
      <c r="B4" s="31" t="s">
        <v>661</v>
      </c>
      <c r="C4" s="31" t="s">
        <v>24</v>
      </c>
      <c r="D4" s="15" t="s">
        <v>1</v>
      </c>
      <c r="E4" s="15" t="s">
        <v>5</v>
      </c>
      <c r="F4" s="31" t="s">
        <v>43</v>
      </c>
      <c r="G4" s="31" t="s">
        <v>189</v>
      </c>
      <c r="H4" s="31" t="s">
        <v>330</v>
      </c>
      <c r="I4" s="31" t="s">
        <v>662</v>
      </c>
      <c r="J4" s="31">
        <v>50226306</v>
      </c>
      <c r="K4" s="31" t="s">
        <v>355</v>
      </c>
      <c r="L4" s="15" t="s">
        <v>1786</v>
      </c>
      <c r="M4" s="15" t="s">
        <v>4130</v>
      </c>
      <c r="N4" s="31" t="s">
        <v>208</v>
      </c>
      <c r="O4" s="31" t="s">
        <v>209</v>
      </c>
      <c r="P4" s="15" t="s">
        <v>1787</v>
      </c>
      <c r="Q4" s="15" t="s">
        <v>1788</v>
      </c>
      <c r="R4" s="32">
        <f t="shared" si="0"/>
        <v>1731.7845828933473</v>
      </c>
      <c r="S4" s="32">
        <v>835.08488278000004</v>
      </c>
      <c r="T4">
        <v>1</v>
      </c>
      <c r="U4">
        <v>1</v>
      </c>
      <c r="V4" s="17" t="str">
        <f>VLOOKUP(H4,[1]Sheet!$F:$I,4,0)</f>
        <v>Passive</v>
      </c>
      <c r="X4" s="9">
        <v>90073</v>
      </c>
      <c r="Y4" s="19" t="s">
        <v>332</v>
      </c>
      <c r="Z4" s="33">
        <v>450000</v>
      </c>
      <c r="AA4">
        <f>COUNTIFS(A:A,X4)</f>
        <v>95</v>
      </c>
      <c r="AB4">
        <f t="shared" si="1"/>
        <v>4736.8421052631575</v>
      </c>
    </row>
    <row r="5" spans="1:28" x14ac:dyDescent="0.3">
      <c r="A5" s="15">
        <v>90071</v>
      </c>
      <c r="B5" s="31" t="s">
        <v>661</v>
      </c>
      <c r="C5" s="31" t="s">
        <v>24</v>
      </c>
      <c r="D5" s="15" t="s">
        <v>1</v>
      </c>
      <c r="E5" s="15" t="s">
        <v>5</v>
      </c>
      <c r="F5" s="31" t="s">
        <v>43</v>
      </c>
      <c r="G5" s="31" t="s">
        <v>189</v>
      </c>
      <c r="H5" s="31" t="s">
        <v>330</v>
      </c>
      <c r="I5" s="31" t="s">
        <v>662</v>
      </c>
      <c r="J5" s="31">
        <v>50226316</v>
      </c>
      <c r="K5" s="31" t="s">
        <v>191</v>
      </c>
      <c r="L5" s="15" t="s">
        <v>1789</v>
      </c>
      <c r="M5" s="15" t="s">
        <v>4131</v>
      </c>
      <c r="N5" s="31" t="s">
        <v>46</v>
      </c>
      <c r="O5" s="31" t="s">
        <v>47</v>
      </c>
      <c r="P5" s="15" t="s">
        <v>1787</v>
      </c>
      <c r="Q5" s="15" t="s">
        <v>1788</v>
      </c>
      <c r="R5" s="32">
        <f t="shared" si="0"/>
        <v>1731.7845828933473</v>
      </c>
      <c r="S5" s="32">
        <v>5000</v>
      </c>
      <c r="T5">
        <v>1</v>
      </c>
      <c r="U5">
        <v>1</v>
      </c>
      <c r="V5" s="17" t="str">
        <f>VLOOKUP(H5,[1]Sheet!$F:$I,4,0)</f>
        <v>Passive</v>
      </c>
      <c r="X5" s="9">
        <v>90074</v>
      </c>
      <c r="Y5" s="19" t="s">
        <v>333</v>
      </c>
      <c r="Z5" s="33">
        <v>1700000</v>
      </c>
      <c r="AA5">
        <f>COUNTIFS(A:A,X5)</f>
        <v>604</v>
      </c>
      <c r="AB5">
        <f t="shared" si="1"/>
        <v>2814.5695364238409</v>
      </c>
    </row>
    <row r="6" spans="1:28" x14ac:dyDescent="0.3">
      <c r="A6" s="15">
        <v>90071</v>
      </c>
      <c r="B6" s="31" t="s">
        <v>661</v>
      </c>
      <c r="C6" s="31" t="s">
        <v>24</v>
      </c>
      <c r="D6" s="15" t="s">
        <v>1</v>
      </c>
      <c r="E6" s="15" t="s">
        <v>5</v>
      </c>
      <c r="F6" s="31" t="s">
        <v>43</v>
      </c>
      <c r="G6" s="31" t="s">
        <v>189</v>
      </c>
      <c r="H6" s="31" t="s">
        <v>330</v>
      </c>
      <c r="I6" s="31" t="s">
        <v>662</v>
      </c>
      <c r="J6" s="31">
        <v>50226316</v>
      </c>
      <c r="K6" s="31" t="s">
        <v>191</v>
      </c>
      <c r="L6" s="15" t="s">
        <v>1789</v>
      </c>
      <c r="M6" s="15" t="s">
        <v>4131</v>
      </c>
      <c r="N6" s="31" t="s">
        <v>54</v>
      </c>
      <c r="O6" s="31" t="s">
        <v>45</v>
      </c>
      <c r="P6" s="15" t="s">
        <v>1787</v>
      </c>
      <c r="Q6" s="15" t="s">
        <v>1788</v>
      </c>
      <c r="R6" s="32">
        <f t="shared" si="0"/>
        <v>1731.7845828933473</v>
      </c>
      <c r="S6" s="32">
        <v>1343.88532179</v>
      </c>
      <c r="T6">
        <v>1</v>
      </c>
      <c r="U6">
        <v>1</v>
      </c>
      <c r="V6" s="17" t="str">
        <f>VLOOKUP(H6,[1]Sheet!$F:$I,4,0)</f>
        <v>Passive</v>
      </c>
      <c r="X6" s="9">
        <v>90075</v>
      </c>
      <c r="Y6" s="19" t="s">
        <v>334</v>
      </c>
      <c r="Z6" s="33">
        <v>1500000</v>
      </c>
      <c r="AA6">
        <f>COUNTIFS(A:A,X6)</f>
        <v>462</v>
      </c>
      <c r="AB6">
        <f t="shared" si="1"/>
        <v>3246.7532467532469</v>
      </c>
    </row>
    <row r="7" spans="1:28" x14ac:dyDescent="0.3">
      <c r="A7" s="15">
        <v>90071</v>
      </c>
      <c r="B7" s="31" t="s">
        <v>661</v>
      </c>
      <c r="C7" s="31" t="s">
        <v>24</v>
      </c>
      <c r="D7" s="15" t="s">
        <v>1</v>
      </c>
      <c r="E7" s="15" t="s">
        <v>5</v>
      </c>
      <c r="F7" s="31" t="s">
        <v>43</v>
      </c>
      <c r="G7" s="31" t="s">
        <v>189</v>
      </c>
      <c r="H7" s="31" t="s">
        <v>330</v>
      </c>
      <c r="I7" s="31" t="s">
        <v>662</v>
      </c>
      <c r="J7" s="31">
        <v>50226316</v>
      </c>
      <c r="K7" s="31" t="s">
        <v>191</v>
      </c>
      <c r="L7" s="15" t="s">
        <v>1789</v>
      </c>
      <c r="M7" s="15" t="s">
        <v>4131</v>
      </c>
      <c r="N7" s="31" t="s">
        <v>231</v>
      </c>
      <c r="O7" s="31" t="s">
        <v>45</v>
      </c>
      <c r="P7" s="15" t="s">
        <v>1787</v>
      </c>
      <c r="Q7" s="15" t="s">
        <v>1788</v>
      </c>
      <c r="R7" s="32">
        <f t="shared" si="0"/>
        <v>1731.7845828933473</v>
      </c>
      <c r="S7" s="32">
        <v>1343.88532179</v>
      </c>
      <c r="T7">
        <v>1</v>
      </c>
      <c r="U7">
        <v>1</v>
      </c>
      <c r="V7" s="17" t="str">
        <f>VLOOKUP(H7,[1]Sheet!$F:$I,4,0)</f>
        <v>Passive</v>
      </c>
      <c r="X7" s="9">
        <v>90249</v>
      </c>
      <c r="Y7" s="19" t="s">
        <v>802</v>
      </c>
      <c r="Z7" s="33">
        <v>3300000</v>
      </c>
      <c r="AA7">
        <f t="shared" ref="AA7:AA13" si="2">COUNTIFS(A:A,X7)</f>
        <v>514</v>
      </c>
      <c r="AB7">
        <f t="shared" ref="AB7:AB13" si="3">Z7/AA7</f>
        <v>6420.2334630350197</v>
      </c>
    </row>
    <row r="8" spans="1:28" x14ac:dyDescent="0.3">
      <c r="A8" s="15">
        <v>90071</v>
      </c>
      <c r="B8" s="31" t="s">
        <v>661</v>
      </c>
      <c r="C8" s="31" t="s">
        <v>24</v>
      </c>
      <c r="D8" s="15" t="s">
        <v>1</v>
      </c>
      <c r="E8" s="15" t="s">
        <v>5</v>
      </c>
      <c r="F8" s="31" t="s">
        <v>43</v>
      </c>
      <c r="G8" s="31" t="s">
        <v>189</v>
      </c>
      <c r="H8" s="31" t="s">
        <v>330</v>
      </c>
      <c r="I8" s="31" t="s">
        <v>662</v>
      </c>
      <c r="J8" s="31">
        <v>50226316</v>
      </c>
      <c r="K8" s="31" t="s">
        <v>191</v>
      </c>
      <c r="L8" s="15" t="s">
        <v>1789</v>
      </c>
      <c r="M8" s="15" t="s">
        <v>4131</v>
      </c>
      <c r="N8" s="31" t="s">
        <v>48</v>
      </c>
      <c r="O8" s="31" t="s">
        <v>47</v>
      </c>
      <c r="P8" s="15" t="s">
        <v>1787</v>
      </c>
      <c r="Q8" s="15" t="s">
        <v>1788</v>
      </c>
      <c r="R8" s="32">
        <f t="shared" si="0"/>
        <v>1731.7845828933473</v>
      </c>
      <c r="S8" s="32">
        <v>5769.7476482000002</v>
      </c>
      <c r="T8">
        <v>1</v>
      </c>
      <c r="U8">
        <v>1</v>
      </c>
      <c r="V8" s="17" t="str">
        <f>VLOOKUP(H8,[1]Sheet!$F:$I,4,0)</f>
        <v>Passive</v>
      </c>
      <c r="X8" s="9">
        <v>90250</v>
      </c>
      <c r="Y8" s="19" t="s">
        <v>803</v>
      </c>
      <c r="Z8" s="33">
        <v>5500000</v>
      </c>
      <c r="AA8">
        <f t="shared" si="2"/>
        <v>504</v>
      </c>
      <c r="AB8">
        <f t="shared" si="3"/>
        <v>10912.698412698413</v>
      </c>
    </row>
    <row r="9" spans="1:28" x14ac:dyDescent="0.3">
      <c r="A9" s="15">
        <v>90071</v>
      </c>
      <c r="B9" s="31" t="s">
        <v>661</v>
      </c>
      <c r="C9" s="31" t="s">
        <v>24</v>
      </c>
      <c r="D9" s="15" t="s">
        <v>1</v>
      </c>
      <c r="E9" s="15" t="s">
        <v>5</v>
      </c>
      <c r="F9" s="31" t="s">
        <v>43</v>
      </c>
      <c r="G9" s="31" t="s">
        <v>189</v>
      </c>
      <c r="H9" s="31" t="s">
        <v>330</v>
      </c>
      <c r="I9" s="31" t="s">
        <v>662</v>
      </c>
      <c r="J9" s="31">
        <v>50226316</v>
      </c>
      <c r="K9" s="31" t="s">
        <v>191</v>
      </c>
      <c r="L9" s="15" t="s">
        <v>1789</v>
      </c>
      <c r="M9" s="15" t="s">
        <v>4131</v>
      </c>
      <c r="N9" s="31" t="s">
        <v>208</v>
      </c>
      <c r="O9" s="31" t="s">
        <v>209</v>
      </c>
      <c r="P9" s="15" t="s">
        <v>1787</v>
      </c>
      <c r="Q9" s="15" t="s">
        <v>1788</v>
      </c>
      <c r="R9" s="32">
        <f t="shared" si="0"/>
        <v>1731.7845828933473</v>
      </c>
      <c r="S9" s="32">
        <v>6542.4817082299996</v>
      </c>
      <c r="T9">
        <v>1</v>
      </c>
      <c r="U9">
        <v>1</v>
      </c>
      <c r="V9" s="17" t="str">
        <f>VLOOKUP(H9,[1]Sheet!$F:$I,4,0)</f>
        <v>Passive</v>
      </c>
      <c r="X9" s="9">
        <v>90251</v>
      </c>
      <c r="Y9" s="19" t="s">
        <v>804</v>
      </c>
      <c r="Z9" s="33">
        <v>4000000</v>
      </c>
      <c r="AA9">
        <f t="shared" si="2"/>
        <v>722</v>
      </c>
      <c r="AB9">
        <f t="shared" si="3"/>
        <v>5540.1662049861498</v>
      </c>
    </row>
    <row r="10" spans="1:28" x14ac:dyDescent="0.3">
      <c r="A10" s="15">
        <v>90071</v>
      </c>
      <c r="B10" s="31" t="s">
        <v>661</v>
      </c>
      <c r="C10" s="31" t="s">
        <v>24</v>
      </c>
      <c r="D10" s="15" t="s">
        <v>1</v>
      </c>
      <c r="E10" s="15" t="s">
        <v>5</v>
      </c>
      <c r="F10" s="31" t="s">
        <v>43</v>
      </c>
      <c r="G10" s="31" t="s">
        <v>189</v>
      </c>
      <c r="H10" s="31" t="s">
        <v>330</v>
      </c>
      <c r="I10" s="31" t="s">
        <v>662</v>
      </c>
      <c r="J10" s="31">
        <v>50226329</v>
      </c>
      <c r="K10" s="31" t="s">
        <v>335</v>
      </c>
      <c r="L10" s="15" t="s">
        <v>1790</v>
      </c>
      <c r="M10" s="15" t="s">
        <v>4132</v>
      </c>
      <c r="N10" s="31" t="s">
        <v>46</v>
      </c>
      <c r="O10" s="31" t="s">
        <v>47</v>
      </c>
      <c r="P10" s="15" t="s">
        <v>1787</v>
      </c>
      <c r="Q10" s="15" t="s">
        <v>1788</v>
      </c>
      <c r="R10" s="32">
        <f t="shared" si="0"/>
        <v>1731.7845828933473</v>
      </c>
      <c r="S10" s="32">
        <v>1127.1352562300001</v>
      </c>
      <c r="T10">
        <v>1</v>
      </c>
      <c r="U10">
        <v>1</v>
      </c>
      <c r="V10" s="17" t="str">
        <f>VLOOKUP(H10,[1]Sheet!$F:$I,4,0)</f>
        <v>Passive</v>
      </c>
      <c r="X10" s="9">
        <v>90252</v>
      </c>
      <c r="Y10" s="19" t="s">
        <v>805</v>
      </c>
      <c r="Z10" s="33">
        <v>2000000</v>
      </c>
      <c r="AA10">
        <f t="shared" si="2"/>
        <v>407</v>
      </c>
      <c r="AB10">
        <f t="shared" si="3"/>
        <v>4914.0049140049141</v>
      </c>
    </row>
    <row r="11" spans="1:28" x14ac:dyDescent="0.3">
      <c r="A11" s="15">
        <v>90071</v>
      </c>
      <c r="B11" s="31" t="s">
        <v>661</v>
      </c>
      <c r="C11" s="31" t="s">
        <v>24</v>
      </c>
      <c r="D11" s="15" t="s">
        <v>1</v>
      </c>
      <c r="E11" s="15" t="s">
        <v>5</v>
      </c>
      <c r="F11" s="31" t="s">
        <v>43</v>
      </c>
      <c r="G11" s="31" t="s">
        <v>189</v>
      </c>
      <c r="H11" s="31" t="s">
        <v>330</v>
      </c>
      <c r="I11" s="31" t="s">
        <v>662</v>
      </c>
      <c r="J11" s="31">
        <v>50226329</v>
      </c>
      <c r="K11" s="31" t="s">
        <v>335</v>
      </c>
      <c r="L11" s="15" t="s">
        <v>1790</v>
      </c>
      <c r="M11" s="15" t="s">
        <v>4132</v>
      </c>
      <c r="N11" s="31" t="s">
        <v>54</v>
      </c>
      <c r="O11" s="31" t="s">
        <v>45</v>
      </c>
      <c r="P11" s="15" t="s">
        <v>1787</v>
      </c>
      <c r="Q11" s="15" t="s">
        <v>1788</v>
      </c>
      <c r="R11" s="32">
        <f t="shared" si="0"/>
        <v>1731.7845828933473</v>
      </c>
      <c r="S11" s="32">
        <v>4931.8779989900004</v>
      </c>
      <c r="T11">
        <v>1</v>
      </c>
      <c r="U11">
        <v>1</v>
      </c>
      <c r="V11" s="17" t="str">
        <f>VLOOKUP(H11,[1]Sheet!$F:$I,4,0)</f>
        <v>Passive</v>
      </c>
      <c r="X11" s="9">
        <v>90253</v>
      </c>
      <c r="Y11" s="19" t="s">
        <v>806</v>
      </c>
      <c r="Z11" s="33">
        <v>2500000</v>
      </c>
      <c r="AA11">
        <f t="shared" si="2"/>
        <v>241</v>
      </c>
      <c r="AB11">
        <f t="shared" si="3"/>
        <v>10373.443983402489</v>
      </c>
    </row>
    <row r="12" spans="1:28" x14ac:dyDescent="0.3">
      <c r="A12" s="15">
        <v>90071</v>
      </c>
      <c r="B12" s="31" t="s">
        <v>661</v>
      </c>
      <c r="C12" s="31" t="s">
        <v>24</v>
      </c>
      <c r="D12" s="15" t="s">
        <v>1</v>
      </c>
      <c r="E12" s="15" t="s">
        <v>5</v>
      </c>
      <c r="F12" s="31" t="s">
        <v>43</v>
      </c>
      <c r="G12" s="31" t="s">
        <v>189</v>
      </c>
      <c r="H12" s="31" t="s">
        <v>330</v>
      </c>
      <c r="I12" s="31" t="s">
        <v>662</v>
      </c>
      <c r="J12" s="31">
        <v>50226329</v>
      </c>
      <c r="K12" s="31" t="s">
        <v>335</v>
      </c>
      <c r="L12" s="15" t="s">
        <v>1790</v>
      </c>
      <c r="M12" s="15" t="s">
        <v>4132</v>
      </c>
      <c r="N12" s="31" t="s">
        <v>48</v>
      </c>
      <c r="O12" s="31" t="s">
        <v>47</v>
      </c>
      <c r="P12" s="15" t="s">
        <v>1787</v>
      </c>
      <c r="Q12" s="15" t="s">
        <v>1788</v>
      </c>
      <c r="R12" s="32">
        <f t="shared" si="0"/>
        <v>1731.7845828933473</v>
      </c>
      <c r="S12" s="32">
        <v>3940.9867447800002</v>
      </c>
      <c r="T12">
        <v>1</v>
      </c>
      <c r="U12">
        <v>1</v>
      </c>
      <c r="V12" s="17" t="str">
        <f>VLOOKUP(H12,[1]Sheet!$F:$I,4,0)</f>
        <v>Passive</v>
      </c>
      <c r="X12" s="9">
        <v>90254</v>
      </c>
      <c r="Y12" s="19" t="s">
        <v>807</v>
      </c>
      <c r="Z12" s="33">
        <v>1200000</v>
      </c>
      <c r="AA12">
        <f t="shared" si="2"/>
        <v>198</v>
      </c>
      <c r="AB12">
        <f t="shared" si="3"/>
        <v>6060.606060606061</v>
      </c>
    </row>
    <row r="13" spans="1:28" x14ac:dyDescent="0.3">
      <c r="A13" s="15">
        <v>90071</v>
      </c>
      <c r="B13" s="31" t="s">
        <v>661</v>
      </c>
      <c r="C13" s="31" t="s">
        <v>24</v>
      </c>
      <c r="D13" s="15" t="s">
        <v>1</v>
      </c>
      <c r="E13" s="15" t="s">
        <v>5</v>
      </c>
      <c r="F13" s="31" t="s">
        <v>43</v>
      </c>
      <c r="G13" s="31" t="s">
        <v>189</v>
      </c>
      <c r="H13" s="31" t="s">
        <v>330</v>
      </c>
      <c r="I13" s="31" t="s">
        <v>662</v>
      </c>
      <c r="J13" s="31">
        <v>50226335</v>
      </c>
      <c r="K13" s="31" t="s">
        <v>336</v>
      </c>
      <c r="L13" s="15" t="s">
        <v>1791</v>
      </c>
      <c r="M13" s="15" t="s">
        <v>4133</v>
      </c>
      <c r="N13" s="31" t="s">
        <v>46</v>
      </c>
      <c r="O13" s="31" t="s">
        <v>47</v>
      </c>
      <c r="P13" s="15" t="s">
        <v>1787</v>
      </c>
      <c r="Q13" s="15" t="s">
        <v>1788</v>
      </c>
      <c r="R13" s="32">
        <f t="shared" si="0"/>
        <v>1731.7845828933473</v>
      </c>
      <c r="S13" s="32">
        <v>1262.7450980399999</v>
      </c>
      <c r="T13">
        <v>1</v>
      </c>
      <c r="U13">
        <v>1</v>
      </c>
      <c r="V13" s="17" t="str">
        <f>VLOOKUP(H13,[1]Sheet!$F:$I,4,0)</f>
        <v>Passive</v>
      </c>
      <c r="X13" s="9">
        <v>90255</v>
      </c>
      <c r="Y13" s="19" t="s">
        <v>808</v>
      </c>
      <c r="Z13" s="33">
        <v>1500000</v>
      </c>
      <c r="AA13">
        <f t="shared" si="2"/>
        <v>108</v>
      </c>
      <c r="AB13">
        <f t="shared" si="3"/>
        <v>13888.888888888889</v>
      </c>
    </row>
    <row r="14" spans="1:28" x14ac:dyDescent="0.3">
      <c r="A14" s="15">
        <v>90071</v>
      </c>
      <c r="B14" s="31" t="s">
        <v>661</v>
      </c>
      <c r="C14" s="31" t="s">
        <v>24</v>
      </c>
      <c r="D14" s="15" t="s">
        <v>1</v>
      </c>
      <c r="E14" s="15" t="s">
        <v>5</v>
      </c>
      <c r="F14" s="31" t="s">
        <v>43</v>
      </c>
      <c r="G14" s="31" t="s">
        <v>189</v>
      </c>
      <c r="H14" s="31" t="s">
        <v>330</v>
      </c>
      <c r="I14" s="31" t="s">
        <v>662</v>
      </c>
      <c r="J14" s="31">
        <v>50226335</v>
      </c>
      <c r="K14" s="31" t="s">
        <v>336</v>
      </c>
      <c r="L14" s="15" t="s">
        <v>1791</v>
      </c>
      <c r="M14" s="15" t="s">
        <v>4133</v>
      </c>
      <c r="N14" s="31" t="s">
        <v>54</v>
      </c>
      <c r="O14" s="31" t="s">
        <v>45</v>
      </c>
      <c r="P14" s="15" t="s">
        <v>1787</v>
      </c>
      <c r="Q14" s="15" t="s">
        <v>1788</v>
      </c>
      <c r="R14" s="32">
        <f t="shared" si="0"/>
        <v>1731.7845828933473</v>
      </c>
      <c r="S14" s="32">
        <v>1411.7647058800001</v>
      </c>
      <c r="T14">
        <v>1</v>
      </c>
      <c r="U14">
        <v>1</v>
      </c>
      <c r="V14" s="17" t="str">
        <f>VLOOKUP(H14,[1]Sheet!$F:$I,4,0)</f>
        <v>Passive</v>
      </c>
      <c r="X14" s="9">
        <v>98504</v>
      </c>
      <c r="Y14" s="19" t="s">
        <v>6731</v>
      </c>
      <c r="Z14">
        <v>1400000</v>
      </c>
      <c r="AA14">
        <f t="shared" ref="AA14" si="4">COUNTIFS(A:A,X14)</f>
        <v>2</v>
      </c>
      <c r="AB14">
        <f t="shared" ref="AB14" si="5">Z14/AA14</f>
        <v>700000</v>
      </c>
    </row>
    <row r="15" spans="1:28" x14ac:dyDescent="0.3">
      <c r="A15" s="15">
        <v>90071</v>
      </c>
      <c r="B15" s="31" t="s">
        <v>661</v>
      </c>
      <c r="C15" s="31" t="s">
        <v>24</v>
      </c>
      <c r="D15" s="15" t="s">
        <v>1</v>
      </c>
      <c r="E15" s="15" t="s">
        <v>5</v>
      </c>
      <c r="F15" s="31" t="s">
        <v>43</v>
      </c>
      <c r="G15" s="31" t="s">
        <v>189</v>
      </c>
      <c r="H15" s="31" t="s">
        <v>330</v>
      </c>
      <c r="I15" s="31" t="s">
        <v>662</v>
      </c>
      <c r="J15" s="31">
        <v>50226335</v>
      </c>
      <c r="K15" s="31" t="s">
        <v>336</v>
      </c>
      <c r="L15" s="15" t="s">
        <v>1791</v>
      </c>
      <c r="M15" s="15" t="s">
        <v>4133</v>
      </c>
      <c r="N15" s="31" t="s">
        <v>48</v>
      </c>
      <c r="O15" s="31" t="s">
        <v>47</v>
      </c>
      <c r="P15" s="15" t="s">
        <v>1787</v>
      </c>
      <c r="Q15" s="15" t="s">
        <v>1788</v>
      </c>
      <c r="R15" s="32">
        <f t="shared" si="0"/>
        <v>1731.7845828933473</v>
      </c>
      <c r="S15" s="32">
        <v>1515.2941176500001</v>
      </c>
      <c r="T15">
        <v>1</v>
      </c>
      <c r="U15">
        <v>1</v>
      </c>
      <c r="V15" s="17" t="str">
        <f>VLOOKUP(H15,[1]Sheet!$F:$I,4,0)</f>
        <v>Passive</v>
      </c>
      <c r="X15" s="9"/>
      <c r="Y15" s="19"/>
    </row>
    <row r="16" spans="1:28" x14ac:dyDescent="0.3">
      <c r="A16" s="15">
        <v>90071</v>
      </c>
      <c r="B16" s="31" t="s">
        <v>661</v>
      </c>
      <c r="C16" s="31" t="s">
        <v>24</v>
      </c>
      <c r="D16" s="15" t="s">
        <v>1</v>
      </c>
      <c r="E16" s="15" t="s">
        <v>5</v>
      </c>
      <c r="F16" s="31" t="s">
        <v>43</v>
      </c>
      <c r="G16" s="31" t="s">
        <v>189</v>
      </c>
      <c r="H16" s="31" t="s">
        <v>330</v>
      </c>
      <c r="I16" s="31" t="s">
        <v>662</v>
      </c>
      <c r="J16" s="31">
        <v>50226335</v>
      </c>
      <c r="K16" s="31" t="s">
        <v>336</v>
      </c>
      <c r="L16" s="15" t="s">
        <v>1791</v>
      </c>
      <c r="M16" s="15" t="s">
        <v>4133</v>
      </c>
      <c r="N16" s="31" t="s">
        <v>208</v>
      </c>
      <c r="O16" s="31" t="s">
        <v>209</v>
      </c>
      <c r="P16" s="15" t="s">
        <v>1787</v>
      </c>
      <c r="Q16" s="15" t="s">
        <v>1788</v>
      </c>
      <c r="R16" s="32">
        <f t="shared" si="0"/>
        <v>1731.7845828933473</v>
      </c>
      <c r="S16" s="32">
        <v>810.19607842999994</v>
      </c>
      <c r="T16">
        <v>1</v>
      </c>
      <c r="U16">
        <v>1</v>
      </c>
      <c r="V16" s="17" t="str">
        <f>VLOOKUP(H16,[1]Sheet!$F:$I,4,0)</f>
        <v>Passive</v>
      </c>
      <c r="X16" s="9"/>
      <c r="Y16" s="19"/>
    </row>
    <row r="17" spans="1:25" x14ac:dyDescent="0.3">
      <c r="A17" s="15">
        <v>90071</v>
      </c>
      <c r="B17" s="31" t="s">
        <v>661</v>
      </c>
      <c r="C17" s="31" t="s">
        <v>24</v>
      </c>
      <c r="D17" s="15" t="s">
        <v>1</v>
      </c>
      <c r="E17" s="15" t="s">
        <v>5</v>
      </c>
      <c r="F17" s="31" t="s">
        <v>43</v>
      </c>
      <c r="G17" s="31" t="s">
        <v>189</v>
      </c>
      <c r="H17" s="31" t="s">
        <v>330</v>
      </c>
      <c r="I17" s="31" t="s">
        <v>662</v>
      </c>
      <c r="J17" s="31">
        <v>50226340</v>
      </c>
      <c r="K17" s="31" t="s">
        <v>356</v>
      </c>
      <c r="L17" s="15" t="s">
        <v>1792</v>
      </c>
      <c r="M17" s="15" t="s">
        <v>4134</v>
      </c>
      <c r="N17" s="31" t="s">
        <v>46</v>
      </c>
      <c r="O17" s="31" t="s">
        <v>47</v>
      </c>
      <c r="P17" s="15" t="s">
        <v>1787</v>
      </c>
      <c r="Q17" s="15" t="s">
        <v>1788</v>
      </c>
      <c r="R17" s="32">
        <f t="shared" si="0"/>
        <v>1731.7845828933473</v>
      </c>
      <c r="S17" s="32">
        <v>1435.4493580599999</v>
      </c>
      <c r="T17">
        <v>1</v>
      </c>
      <c r="U17">
        <v>1</v>
      </c>
      <c r="V17" s="17" t="str">
        <f>VLOOKUP(H17,[1]Sheet!$F:$I,4,0)</f>
        <v>Passive</v>
      </c>
      <c r="X17" s="9"/>
      <c r="Y17" s="19"/>
    </row>
    <row r="18" spans="1:25" x14ac:dyDescent="0.3">
      <c r="A18" s="15">
        <v>90071</v>
      </c>
      <c r="B18" s="31" t="s">
        <v>661</v>
      </c>
      <c r="C18" s="31" t="s">
        <v>24</v>
      </c>
      <c r="D18" s="15" t="s">
        <v>1</v>
      </c>
      <c r="E18" s="15" t="s">
        <v>5</v>
      </c>
      <c r="F18" s="31" t="s">
        <v>43</v>
      </c>
      <c r="G18" s="31" t="s">
        <v>189</v>
      </c>
      <c r="H18" s="31" t="s">
        <v>330</v>
      </c>
      <c r="I18" s="31" t="s">
        <v>662</v>
      </c>
      <c r="J18" s="31">
        <v>50226340</v>
      </c>
      <c r="K18" s="31" t="s">
        <v>356</v>
      </c>
      <c r="L18" s="15" t="s">
        <v>1792</v>
      </c>
      <c r="M18" s="15" t="s">
        <v>4134</v>
      </c>
      <c r="N18" s="31" t="s">
        <v>48</v>
      </c>
      <c r="O18" s="31" t="s">
        <v>47</v>
      </c>
      <c r="P18" s="15" t="s">
        <v>1787</v>
      </c>
      <c r="Q18" s="15" t="s">
        <v>1788</v>
      </c>
      <c r="R18" s="32">
        <f t="shared" si="0"/>
        <v>1731.7845828933473</v>
      </c>
      <c r="S18" s="32">
        <v>1722.5392296699999</v>
      </c>
      <c r="T18">
        <v>1</v>
      </c>
      <c r="U18">
        <v>1</v>
      </c>
      <c r="V18" s="17" t="str">
        <f>VLOOKUP(H18,[1]Sheet!$F:$I,4,0)</f>
        <v>Passive</v>
      </c>
      <c r="X18" s="9"/>
      <c r="Y18" s="19"/>
    </row>
    <row r="19" spans="1:25" x14ac:dyDescent="0.3">
      <c r="A19" s="15">
        <v>90071</v>
      </c>
      <c r="B19" s="31" t="s">
        <v>661</v>
      </c>
      <c r="C19" s="31" t="s">
        <v>24</v>
      </c>
      <c r="D19" s="15" t="s">
        <v>1</v>
      </c>
      <c r="E19" s="15" t="s">
        <v>5</v>
      </c>
      <c r="F19" s="31" t="s">
        <v>43</v>
      </c>
      <c r="G19" s="31" t="s">
        <v>189</v>
      </c>
      <c r="H19" s="31" t="s">
        <v>330</v>
      </c>
      <c r="I19" s="31" t="s">
        <v>662</v>
      </c>
      <c r="J19" s="31">
        <v>50226340</v>
      </c>
      <c r="K19" s="31" t="s">
        <v>356</v>
      </c>
      <c r="L19" s="15" t="s">
        <v>1792</v>
      </c>
      <c r="M19" s="15" t="s">
        <v>4134</v>
      </c>
      <c r="N19" s="31" t="s">
        <v>208</v>
      </c>
      <c r="O19" s="31" t="s">
        <v>209</v>
      </c>
      <c r="P19" s="15" t="s">
        <v>1787</v>
      </c>
      <c r="Q19" s="15" t="s">
        <v>1788</v>
      </c>
      <c r="R19" s="32">
        <f t="shared" si="0"/>
        <v>1731.7845828933473</v>
      </c>
      <c r="S19" s="32">
        <v>1842.0114122699999</v>
      </c>
      <c r="T19">
        <v>1</v>
      </c>
      <c r="U19">
        <v>1</v>
      </c>
      <c r="V19" s="17" t="str">
        <f>VLOOKUP(H19,[1]Sheet!$F:$I,4,0)</f>
        <v>Passive</v>
      </c>
      <c r="X19" s="9"/>
      <c r="Y19" s="19"/>
    </row>
    <row r="20" spans="1:25" x14ac:dyDescent="0.3">
      <c r="A20" s="15">
        <v>90071</v>
      </c>
      <c r="B20" s="31" t="s">
        <v>661</v>
      </c>
      <c r="C20" s="31" t="s">
        <v>24</v>
      </c>
      <c r="D20" s="15" t="s">
        <v>1</v>
      </c>
      <c r="E20" s="15" t="s">
        <v>5</v>
      </c>
      <c r="F20" s="31" t="s">
        <v>43</v>
      </c>
      <c r="G20" s="31" t="s">
        <v>189</v>
      </c>
      <c r="H20" s="31" t="s">
        <v>330</v>
      </c>
      <c r="I20" s="31" t="s">
        <v>662</v>
      </c>
      <c r="J20" s="31">
        <v>50226358</v>
      </c>
      <c r="K20" s="31" t="s">
        <v>246</v>
      </c>
      <c r="L20" s="15" t="s">
        <v>1793</v>
      </c>
      <c r="M20" s="15" t="s">
        <v>4135</v>
      </c>
      <c r="N20" s="31" t="s">
        <v>46</v>
      </c>
      <c r="O20" s="31" t="s">
        <v>47</v>
      </c>
      <c r="P20" s="15" t="s">
        <v>1787</v>
      </c>
      <c r="Q20" s="15" t="s">
        <v>1788</v>
      </c>
      <c r="R20" s="32">
        <f t="shared" si="0"/>
        <v>1731.7845828933473</v>
      </c>
      <c r="S20" s="32">
        <v>4923.5474006100003</v>
      </c>
      <c r="T20">
        <v>1</v>
      </c>
      <c r="U20">
        <v>1</v>
      </c>
      <c r="V20" s="17" t="str">
        <f>VLOOKUP(H20,[1]Sheet!$F:$I,4,0)</f>
        <v>Passive</v>
      </c>
      <c r="X20" s="9"/>
      <c r="Y20" s="19"/>
    </row>
    <row r="21" spans="1:25" x14ac:dyDescent="0.3">
      <c r="A21" s="15">
        <v>90071</v>
      </c>
      <c r="B21" s="31" t="s">
        <v>661</v>
      </c>
      <c r="C21" s="31" t="s">
        <v>24</v>
      </c>
      <c r="D21" s="15" t="s">
        <v>1</v>
      </c>
      <c r="E21" s="15" t="s">
        <v>5</v>
      </c>
      <c r="F21" s="31" t="s">
        <v>43</v>
      </c>
      <c r="G21" s="31" t="s">
        <v>189</v>
      </c>
      <c r="H21" s="31" t="s">
        <v>330</v>
      </c>
      <c r="I21" s="31" t="s">
        <v>662</v>
      </c>
      <c r="J21" s="31">
        <v>50226358</v>
      </c>
      <c r="K21" s="31" t="s">
        <v>246</v>
      </c>
      <c r="L21" s="15" t="s">
        <v>1793</v>
      </c>
      <c r="M21" s="15" t="s">
        <v>4135</v>
      </c>
      <c r="N21" s="31" t="s">
        <v>54</v>
      </c>
      <c r="O21" s="31" t="s">
        <v>45</v>
      </c>
      <c r="P21" s="15" t="s">
        <v>1787</v>
      </c>
      <c r="Q21" s="15" t="s">
        <v>1788</v>
      </c>
      <c r="R21" s="32">
        <f t="shared" si="0"/>
        <v>1731.7845828933473</v>
      </c>
      <c r="S21" s="32">
        <v>5504.58715596</v>
      </c>
      <c r="T21">
        <v>1</v>
      </c>
      <c r="U21">
        <v>1</v>
      </c>
      <c r="V21" s="17" t="str">
        <f>VLOOKUP(H21,[1]Sheet!$F:$I,4,0)</f>
        <v>Passive</v>
      </c>
      <c r="X21" s="9"/>
      <c r="Y21" s="19"/>
    </row>
    <row r="22" spans="1:25" x14ac:dyDescent="0.3">
      <c r="A22" s="15">
        <v>90071</v>
      </c>
      <c r="B22" s="31" t="s">
        <v>661</v>
      </c>
      <c r="C22" s="31" t="s">
        <v>24</v>
      </c>
      <c r="D22" s="15" t="s">
        <v>1</v>
      </c>
      <c r="E22" s="15" t="s">
        <v>5</v>
      </c>
      <c r="F22" s="31" t="s">
        <v>43</v>
      </c>
      <c r="G22" s="31" t="s">
        <v>189</v>
      </c>
      <c r="H22" s="31" t="s">
        <v>330</v>
      </c>
      <c r="I22" s="31" t="s">
        <v>662</v>
      </c>
      <c r="J22" s="31">
        <v>50226358</v>
      </c>
      <c r="K22" s="31" t="s">
        <v>246</v>
      </c>
      <c r="L22" s="15" t="s">
        <v>1793</v>
      </c>
      <c r="M22" s="15" t="s">
        <v>4135</v>
      </c>
      <c r="N22" s="31" t="s">
        <v>231</v>
      </c>
      <c r="O22" s="31" t="s">
        <v>45</v>
      </c>
      <c r="P22" s="15" t="s">
        <v>1787</v>
      </c>
      <c r="Q22" s="15" t="s">
        <v>1788</v>
      </c>
      <c r="R22" s="32">
        <f t="shared" si="0"/>
        <v>1731.7845828933473</v>
      </c>
      <c r="S22" s="32">
        <v>5504.58715596</v>
      </c>
      <c r="T22">
        <v>1</v>
      </c>
      <c r="U22">
        <v>1</v>
      </c>
      <c r="V22" s="17" t="str">
        <f>VLOOKUP(H22,[1]Sheet!$F:$I,4,0)</f>
        <v>Passive</v>
      </c>
      <c r="X22" s="9"/>
      <c r="Y22" s="19"/>
    </row>
    <row r="23" spans="1:25" x14ac:dyDescent="0.3">
      <c r="A23" s="15">
        <v>90071</v>
      </c>
      <c r="B23" s="31" t="s">
        <v>661</v>
      </c>
      <c r="C23" s="31" t="s">
        <v>24</v>
      </c>
      <c r="D23" s="15" t="s">
        <v>1</v>
      </c>
      <c r="E23" s="15" t="s">
        <v>5</v>
      </c>
      <c r="F23" s="31" t="s">
        <v>43</v>
      </c>
      <c r="G23" s="31" t="s">
        <v>189</v>
      </c>
      <c r="H23" s="31" t="s">
        <v>330</v>
      </c>
      <c r="I23" s="31" t="s">
        <v>662</v>
      </c>
      <c r="J23" s="31">
        <v>50226358</v>
      </c>
      <c r="K23" s="31" t="s">
        <v>246</v>
      </c>
      <c r="L23" s="15" t="s">
        <v>1793</v>
      </c>
      <c r="M23" s="15" t="s">
        <v>4135</v>
      </c>
      <c r="N23" s="31" t="s">
        <v>48</v>
      </c>
      <c r="O23" s="31" t="s">
        <v>47</v>
      </c>
      <c r="P23" s="15" t="s">
        <v>1787</v>
      </c>
      <c r="Q23" s="15" t="s">
        <v>1788</v>
      </c>
      <c r="R23" s="32">
        <f t="shared" si="0"/>
        <v>1731.7845828933473</v>
      </c>
      <c r="S23" s="32">
        <v>5908.2568807300004</v>
      </c>
      <c r="T23">
        <v>1</v>
      </c>
      <c r="U23">
        <v>1</v>
      </c>
      <c r="V23" s="17" t="str">
        <f>VLOOKUP(H23,[1]Sheet!$F:$I,4,0)</f>
        <v>Passive</v>
      </c>
      <c r="X23" s="9"/>
      <c r="Y23" s="19"/>
    </row>
    <row r="24" spans="1:25" x14ac:dyDescent="0.3">
      <c r="A24" s="15">
        <v>90071</v>
      </c>
      <c r="B24" s="31" t="s">
        <v>661</v>
      </c>
      <c r="C24" s="31" t="s">
        <v>24</v>
      </c>
      <c r="D24" s="15" t="s">
        <v>1</v>
      </c>
      <c r="E24" s="15" t="s">
        <v>5</v>
      </c>
      <c r="F24" s="31" t="s">
        <v>43</v>
      </c>
      <c r="G24" s="31" t="s">
        <v>189</v>
      </c>
      <c r="H24" s="31" t="s">
        <v>330</v>
      </c>
      <c r="I24" s="31" t="s">
        <v>662</v>
      </c>
      <c r="J24" s="31">
        <v>50226358</v>
      </c>
      <c r="K24" s="31" t="s">
        <v>246</v>
      </c>
      <c r="L24" s="15" t="s">
        <v>1793</v>
      </c>
      <c r="M24" s="15" t="s">
        <v>4135</v>
      </c>
      <c r="N24" s="31" t="s">
        <v>208</v>
      </c>
      <c r="O24" s="31" t="s">
        <v>209</v>
      </c>
      <c r="P24" s="15" t="s">
        <v>1787</v>
      </c>
      <c r="Q24" s="15" t="s">
        <v>1788</v>
      </c>
      <c r="R24" s="32">
        <f t="shared" si="0"/>
        <v>1731.7845828933473</v>
      </c>
      <c r="S24" s="32">
        <v>3159.0214067299999</v>
      </c>
      <c r="T24">
        <v>1</v>
      </c>
      <c r="U24">
        <v>1</v>
      </c>
      <c r="V24" s="17" t="str">
        <f>VLOOKUP(H24,[1]Sheet!$F:$I,4,0)</f>
        <v>Passive</v>
      </c>
      <c r="X24" s="9"/>
      <c r="Y24" s="19"/>
    </row>
    <row r="25" spans="1:25" x14ac:dyDescent="0.3">
      <c r="A25" s="15">
        <v>90071</v>
      </c>
      <c r="B25" s="31" t="s">
        <v>661</v>
      </c>
      <c r="C25" s="31" t="s">
        <v>24</v>
      </c>
      <c r="D25" s="15" t="s">
        <v>1</v>
      </c>
      <c r="E25" s="15" t="s">
        <v>5</v>
      </c>
      <c r="F25" s="31" t="s">
        <v>43</v>
      </c>
      <c r="G25" s="31" t="s">
        <v>189</v>
      </c>
      <c r="H25" s="31" t="s">
        <v>330</v>
      </c>
      <c r="I25" s="31" t="s">
        <v>662</v>
      </c>
      <c r="J25" s="31">
        <v>50226371</v>
      </c>
      <c r="K25" s="31" t="s">
        <v>337</v>
      </c>
      <c r="L25" s="15" t="s">
        <v>1794</v>
      </c>
      <c r="M25" s="15" t="s">
        <v>4136</v>
      </c>
      <c r="N25" s="31" t="s">
        <v>46</v>
      </c>
      <c r="O25" s="31" t="s">
        <v>47</v>
      </c>
      <c r="P25" s="15" t="s">
        <v>1787</v>
      </c>
      <c r="Q25" s="15" t="s">
        <v>1788</v>
      </c>
      <c r="R25" s="32">
        <f t="shared" si="0"/>
        <v>1731.7845828933473</v>
      </c>
      <c r="S25" s="32">
        <v>1289.44417748</v>
      </c>
      <c r="T25">
        <v>1</v>
      </c>
      <c r="U25">
        <v>1</v>
      </c>
      <c r="V25" s="17" t="str">
        <f>VLOOKUP(H25,[1]Sheet!$F:$I,4,0)</f>
        <v>Passive</v>
      </c>
      <c r="X25" s="9"/>
      <c r="Y25" s="19"/>
    </row>
    <row r="26" spans="1:25" x14ac:dyDescent="0.3">
      <c r="A26" s="15">
        <v>90071</v>
      </c>
      <c r="B26" s="31" t="s">
        <v>661</v>
      </c>
      <c r="C26" s="31" t="s">
        <v>24</v>
      </c>
      <c r="D26" s="15" t="s">
        <v>1</v>
      </c>
      <c r="E26" s="15" t="s">
        <v>5</v>
      </c>
      <c r="F26" s="31" t="s">
        <v>43</v>
      </c>
      <c r="G26" s="31" t="s">
        <v>189</v>
      </c>
      <c r="H26" s="31" t="s">
        <v>330</v>
      </c>
      <c r="I26" s="31" t="s">
        <v>662</v>
      </c>
      <c r="J26" s="31">
        <v>50226371</v>
      </c>
      <c r="K26" s="31" t="s">
        <v>337</v>
      </c>
      <c r="L26" s="15" t="s">
        <v>1794</v>
      </c>
      <c r="M26" s="15" t="s">
        <v>4136</v>
      </c>
      <c r="N26" s="31" t="s">
        <v>54</v>
      </c>
      <c r="O26" s="31" t="s">
        <v>45</v>
      </c>
      <c r="P26" s="15" t="s">
        <v>1787</v>
      </c>
      <c r="Q26" s="15" t="s">
        <v>1788</v>
      </c>
      <c r="R26" s="32">
        <f t="shared" si="0"/>
        <v>1731.7845828933473</v>
      </c>
      <c r="S26" s="32">
        <v>2883.2292167199998</v>
      </c>
      <c r="T26">
        <v>1</v>
      </c>
      <c r="U26">
        <v>1</v>
      </c>
      <c r="V26" s="17" t="str">
        <f>VLOOKUP(H26,[1]Sheet!$F:$I,4,0)</f>
        <v>Passive</v>
      </c>
      <c r="X26" s="9"/>
      <c r="Y26" s="19"/>
    </row>
    <row r="27" spans="1:25" x14ac:dyDescent="0.3">
      <c r="A27" s="15">
        <v>90071</v>
      </c>
      <c r="B27" s="31" t="s">
        <v>661</v>
      </c>
      <c r="C27" s="31" t="s">
        <v>24</v>
      </c>
      <c r="D27" s="15" t="s">
        <v>1</v>
      </c>
      <c r="E27" s="15" t="s">
        <v>5</v>
      </c>
      <c r="F27" s="31" t="s">
        <v>43</v>
      </c>
      <c r="G27" s="31" t="s">
        <v>189</v>
      </c>
      <c r="H27" s="31" t="s">
        <v>330</v>
      </c>
      <c r="I27" s="31" t="s">
        <v>662</v>
      </c>
      <c r="J27" s="31">
        <v>50226371</v>
      </c>
      <c r="K27" s="31" t="s">
        <v>337</v>
      </c>
      <c r="L27" s="15" t="s">
        <v>1794</v>
      </c>
      <c r="M27" s="15" t="s">
        <v>4136</v>
      </c>
      <c r="N27" s="31" t="s">
        <v>208</v>
      </c>
      <c r="O27" s="31" t="s">
        <v>209</v>
      </c>
      <c r="P27" s="15" t="s">
        <v>1787</v>
      </c>
      <c r="Q27" s="15" t="s">
        <v>1788</v>
      </c>
      <c r="R27" s="32">
        <f t="shared" si="0"/>
        <v>1731.7845828933473</v>
      </c>
      <c r="S27" s="32">
        <v>827.32660580000004</v>
      </c>
      <c r="T27">
        <v>1</v>
      </c>
      <c r="U27">
        <v>1</v>
      </c>
      <c r="V27" s="17" t="str">
        <f>VLOOKUP(H27,[1]Sheet!$F:$I,4,0)</f>
        <v>Passive</v>
      </c>
      <c r="X27" s="9"/>
      <c r="Y27" s="19"/>
    </row>
    <row r="28" spans="1:25" x14ac:dyDescent="0.3">
      <c r="A28" s="15">
        <v>90071</v>
      </c>
      <c r="B28" s="31" t="s">
        <v>661</v>
      </c>
      <c r="C28" s="31" t="s">
        <v>24</v>
      </c>
      <c r="D28" s="15" t="s">
        <v>1</v>
      </c>
      <c r="E28" s="15" t="s">
        <v>5</v>
      </c>
      <c r="F28" s="31" t="s">
        <v>43</v>
      </c>
      <c r="G28" s="31" t="s">
        <v>189</v>
      </c>
      <c r="H28" s="31" t="s">
        <v>330</v>
      </c>
      <c r="I28" s="31" t="s">
        <v>662</v>
      </c>
      <c r="J28" s="31">
        <v>50226372</v>
      </c>
      <c r="K28" s="31" t="s">
        <v>338</v>
      </c>
      <c r="L28" s="15" t="s">
        <v>1795</v>
      </c>
      <c r="M28" s="15" t="s">
        <v>4137</v>
      </c>
      <c r="N28" s="31" t="s">
        <v>46</v>
      </c>
      <c r="O28" s="31" t="s">
        <v>47</v>
      </c>
      <c r="P28" s="15" t="s">
        <v>1787</v>
      </c>
      <c r="Q28" s="15" t="s">
        <v>1788</v>
      </c>
      <c r="R28" s="32">
        <f t="shared" si="0"/>
        <v>1731.7845828933473</v>
      </c>
      <c r="S28" s="32">
        <v>1289.44417748</v>
      </c>
      <c r="T28">
        <v>1</v>
      </c>
      <c r="U28">
        <v>1</v>
      </c>
      <c r="V28" s="17" t="str">
        <f>VLOOKUP(H28,[1]Sheet!$F:$I,4,0)</f>
        <v>Passive</v>
      </c>
      <c r="X28" s="9"/>
      <c r="Y28" s="19"/>
    </row>
    <row r="29" spans="1:25" x14ac:dyDescent="0.3">
      <c r="A29" s="15">
        <v>90071</v>
      </c>
      <c r="B29" s="31" t="s">
        <v>661</v>
      </c>
      <c r="C29" s="31" t="s">
        <v>24</v>
      </c>
      <c r="D29" s="15" t="s">
        <v>1</v>
      </c>
      <c r="E29" s="15" t="s">
        <v>5</v>
      </c>
      <c r="F29" s="31" t="s">
        <v>43</v>
      </c>
      <c r="G29" s="31" t="s">
        <v>189</v>
      </c>
      <c r="H29" s="31" t="s">
        <v>330</v>
      </c>
      <c r="I29" s="31" t="s">
        <v>662</v>
      </c>
      <c r="J29" s="31">
        <v>50226372</v>
      </c>
      <c r="K29" s="31" t="s">
        <v>338</v>
      </c>
      <c r="L29" s="15" t="s">
        <v>1795</v>
      </c>
      <c r="M29" s="15" t="s">
        <v>4137</v>
      </c>
      <c r="N29" s="31" t="s">
        <v>54</v>
      </c>
      <c r="O29" s="31" t="s">
        <v>45</v>
      </c>
      <c r="P29" s="15" t="s">
        <v>1787</v>
      </c>
      <c r="Q29" s="15" t="s">
        <v>1788</v>
      </c>
      <c r="R29" s="32">
        <f t="shared" si="0"/>
        <v>1731.7845828933473</v>
      </c>
      <c r="S29" s="32">
        <v>2883.2292167199998</v>
      </c>
      <c r="T29">
        <v>1</v>
      </c>
      <c r="U29">
        <v>1</v>
      </c>
      <c r="V29" s="17" t="str">
        <f>VLOOKUP(H29,[1]Sheet!$F:$I,4,0)</f>
        <v>Passive</v>
      </c>
      <c r="X29" s="9"/>
      <c r="Y29" s="19"/>
    </row>
    <row r="30" spans="1:25" x14ac:dyDescent="0.3">
      <c r="A30" s="15">
        <v>90071</v>
      </c>
      <c r="B30" s="31" t="s">
        <v>661</v>
      </c>
      <c r="C30" s="31" t="s">
        <v>24</v>
      </c>
      <c r="D30" s="15" t="s">
        <v>1</v>
      </c>
      <c r="E30" s="15" t="s">
        <v>5</v>
      </c>
      <c r="F30" s="31" t="s">
        <v>43</v>
      </c>
      <c r="G30" s="31" t="s">
        <v>189</v>
      </c>
      <c r="H30" s="31" t="s">
        <v>330</v>
      </c>
      <c r="I30" s="31" t="s">
        <v>662</v>
      </c>
      <c r="J30" s="31">
        <v>50226372</v>
      </c>
      <c r="K30" s="31" t="s">
        <v>338</v>
      </c>
      <c r="L30" s="15" t="s">
        <v>1795</v>
      </c>
      <c r="M30" s="15" t="s">
        <v>4137</v>
      </c>
      <c r="N30" s="31" t="s">
        <v>208</v>
      </c>
      <c r="O30" s="31" t="s">
        <v>209</v>
      </c>
      <c r="P30" s="15" t="s">
        <v>1787</v>
      </c>
      <c r="Q30" s="15" t="s">
        <v>1788</v>
      </c>
      <c r="R30" s="32">
        <f t="shared" si="0"/>
        <v>1731.7845828933473</v>
      </c>
      <c r="S30" s="32">
        <v>827.32660580000004</v>
      </c>
      <c r="T30">
        <v>1</v>
      </c>
      <c r="U30">
        <v>1</v>
      </c>
      <c r="V30" s="17" t="str">
        <f>VLOOKUP(H30,[1]Sheet!$F:$I,4,0)</f>
        <v>Passive</v>
      </c>
      <c r="X30" s="9"/>
      <c r="Y30" s="19"/>
    </row>
    <row r="31" spans="1:25" x14ac:dyDescent="0.3">
      <c r="A31" s="15">
        <v>90071</v>
      </c>
      <c r="B31" s="31" t="s">
        <v>661</v>
      </c>
      <c r="C31" s="31" t="s">
        <v>24</v>
      </c>
      <c r="D31" s="15" t="s">
        <v>1</v>
      </c>
      <c r="E31" s="15" t="s">
        <v>5</v>
      </c>
      <c r="F31" s="31" t="s">
        <v>43</v>
      </c>
      <c r="G31" s="31" t="s">
        <v>189</v>
      </c>
      <c r="H31" s="31" t="s">
        <v>330</v>
      </c>
      <c r="I31" s="31" t="s">
        <v>662</v>
      </c>
      <c r="J31" s="31">
        <v>50226374</v>
      </c>
      <c r="K31" s="31" t="s">
        <v>251</v>
      </c>
      <c r="L31" s="15" t="s">
        <v>1796</v>
      </c>
      <c r="M31" s="15" t="s">
        <v>4138</v>
      </c>
      <c r="N31" s="31" t="s">
        <v>46</v>
      </c>
      <c r="O31" s="31" t="s">
        <v>47</v>
      </c>
      <c r="P31" s="15" t="s">
        <v>1787</v>
      </c>
      <c r="Q31" s="15" t="s">
        <v>1788</v>
      </c>
      <c r="R31" s="32">
        <f t="shared" si="0"/>
        <v>1731.7845828933473</v>
      </c>
      <c r="S31" s="32">
        <v>1470.0511322100001</v>
      </c>
      <c r="T31">
        <v>1</v>
      </c>
      <c r="U31">
        <v>1</v>
      </c>
      <c r="V31" s="17" t="str">
        <f>VLOOKUP(H31,[1]Sheet!$F:$I,4,0)</f>
        <v>Passive</v>
      </c>
      <c r="X31" s="9"/>
      <c r="Y31" s="19"/>
    </row>
    <row r="32" spans="1:25" x14ac:dyDescent="0.3">
      <c r="A32" s="15">
        <v>90071</v>
      </c>
      <c r="B32" s="31" t="s">
        <v>661</v>
      </c>
      <c r="C32" s="31" t="s">
        <v>24</v>
      </c>
      <c r="D32" s="15" t="s">
        <v>1</v>
      </c>
      <c r="E32" s="15" t="s">
        <v>5</v>
      </c>
      <c r="F32" s="31" t="s">
        <v>43</v>
      </c>
      <c r="G32" s="31" t="s">
        <v>189</v>
      </c>
      <c r="H32" s="31" t="s">
        <v>330</v>
      </c>
      <c r="I32" s="31" t="s">
        <v>662</v>
      </c>
      <c r="J32" s="31">
        <v>50226374</v>
      </c>
      <c r="K32" s="31" t="s">
        <v>251</v>
      </c>
      <c r="L32" s="15" t="s">
        <v>1796</v>
      </c>
      <c r="M32" s="15" t="s">
        <v>4138</v>
      </c>
      <c r="N32" s="31" t="s">
        <v>54</v>
      </c>
      <c r="O32" s="31" t="s">
        <v>45</v>
      </c>
      <c r="P32" s="15" t="s">
        <v>1787</v>
      </c>
      <c r="Q32" s="15" t="s">
        <v>1788</v>
      </c>
      <c r="R32" s="32">
        <f t="shared" si="0"/>
        <v>1731.7845828933473</v>
      </c>
      <c r="S32" s="32">
        <v>1643.5354273200001</v>
      </c>
      <c r="T32">
        <v>1</v>
      </c>
      <c r="U32">
        <v>1</v>
      </c>
      <c r="V32" s="17" t="str">
        <f>VLOOKUP(H32,[1]Sheet!$F:$I,4,0)</f>
        <v>Passive</v>
      </c>
      <c r="X32" s="9"/>
      <c r="Y32" s="19"/>
    </row>
    <row r="33" spans="1:25" x14ac:dyDescent="0.3">
      <c r="A33" s="15">
        <v>90071</v>
      </c>
      <c r="B33" s="31" t="s">
        <v>661</v>
      </c>
      <c r="C33" s="31" t="s">
        <v>24</v>
      </c>
      <c r="D33" s="15" t="s">
        <v>1</v>
      </c>
      <c r="E33" s="15" t="s">
        <v>5</v>
      </c>
      <c r="F33" s="31" t="s">
        <v>43</v>
      </c>
      <c r="G33" s="31" t="s">
        <v>189</v>
      </c>
      <c r="H33" s="31" t="s">
        <v>330</v>
      </c>
      <c r="I33" s="31" t="s">
        <v>662</v>
      </c>
      <c r="J33" s="31">
        <v>50226374</v>
      </c>
      <c r="K33" s="31" t="s">
        <v>251</v>
      </c>
      <c r="L33" s="15" t="s">
        <v>1796</v>
      </c>
      <c r="M33" s="15" t="s">
        <v>4138</v>
      </c>
      <c r="N33" s="31" t="s">
        <v>208</v>
      </c>
      <c r="O33" s="31" t="s">
        <v>209</v>
      </c>
      <c r="P33" s="15" t="s">
        <v>1787</v>
      </c>
      <c r="Q33" s="15" t="s">
        <v>1788</v>
      </c>
      <c r="R33" s="32">
        <f t="shared" si="0"/>
        <v>1731.7845828933473</v>
      </c>
      <c r="S33" s="32">
        <v>1886.4134404700001</v>
      </c>
      <c r="T33">
        <v>1</v>
      </c>
      <c r="U33">
        <v>1</v>
      </c>
      <c r="V33" s="17" t="str">
        <f>VLOOKUP(H33,[1]Sheet!$F:$I,4,0)</f>
        <v>Passive</v>
      </c>
      <c r="X33" s="9"/>
      <c r="Y33" s="19"/>
    </row>
    <row r="34" spans="1:25" x14ac:dyDescent="0.3">
      <c r="A34" s="15">
        <v>90071</v>
      </c>
      <c r="B34" s="31" t="s">
        <v>661</v>
      </c>
      <c r="C34" s="31" t="s">
        <v>24</v>
      </c>
      <c r="D34" s="15" t="s">
        <v>1</v>
      </c>
      <c r="E34" s="15" t="s">
        <v>5</v>
      </c>
      <c r="F34" s="31" t="s">
        <v>43</v>
      </c>
      <c r="G34" s="31" t="s">
        <v>189</v>
      </c>
      <c r="H34" s="31" t="s">
        <v>330</v>
      </c>
      <c r="I34" s="31" t="s">
        <v>662</v>
      </c>
      <c r="J34" s="31">
        <v>50226379</v>
      </c>
      <c r="K34" s="31" t="s">
        <v>339</v>
      </c>
      <c r="L34" s="15" t="s">
        <v>1797</v>
      </c>
      <c r="M34" s="15" t="s">
        <v>4139</v>
      </c>
      <c r="N34" s="31" t="s">
        <v>46</v>
      </c>
      <c r="O34" s="31" t="s">
        <v>47</v>
      </c>
      <c r="P34" s="15" t="s">
        <v>1787</v>
      </c>
      <c r="Q34" s="15" t="s">
        <v>1788</v>
      </c>
      <c r="R34" s="32">
        <f t="shared" si="0"/>
        <v>1731.7845828933473</v>
      </c>
      <c r="S34" s="32">
        <v>1471.43945164</v>
      </c>
      <c r="T34">
        <v>1</v>
      </c>
      <c r="U34">
        <v>1</v>
      </c>
      <c r="V34" s="17" t="str">
        <f>VLOOKUP(H34,[1]Sheet!$F:$I,4,0)</f>
        <v>Passive</v>
      </c>
      <c r="X34" s="9"/>
      <c r="Y34" s="19"/>
    </row>
    <row r="35" spans="1:25" x14ac:dyDescent="0.3">
      <c r="A35" s="15">
        <v>90071</v>
      </c>
      <c r="B35" s="31" t="s">
        <v>661</v>
      </c>
      <c r="C35" s="31" t="s">
        <v>24</v>
      </c>
      <c r="D35" s="15" t="s">
        <v>1</v>
      </c>
      <c r="E35" s="15" t="s">
        <v>5</v>
      </c>
      <c r="F35" s="31" t="s">
        <v>43</v>
      </c>
      <c r="G35" s="31" t="s">
        <v>189</v>
      </c>
      <c r="H35" s="31" t="s">
        <v>330</v>
      </c>
      <c r="I35" s="31" t="s">
        <v>662</v>
      </c>
      <c r="J35" s="31">
        <v>50226379</v>
      </c>
      <c r="K35" s="31" t="s">
        <v>339</v>
      </c>
      <c r="L35" s="15" t="s">
        <v>1797</v>
      </c>
      <c r="M35" s="15" t="s">
        <v>4139</v>
      </c>
      <c r="N35" s="31" t="s">
        <v>54</v>
      </c>
      <c r="O35" s="31" t="s">
        <v>45</v>
      </c>
      <c r="P35" s="15" t="s">
        <v>1787</v>
      </c>
      <c r="Q35" s="15" t="s">
        <v>1788</v>
      </c>
      <c r="R35" s="32">
        <f t="shared" si="0"/>
        <v>1731.7845828933473</v>
      </c>
      <c r="S35" s="32">
        <v>1370.9063214</v>
      </c>
      <c r="T35">
        <v>1</v>
      </c>
      <c r="U35">
        <v>1</v>
      </c>
      <c r="V35" s="17" t="str">
        <f>VLOOKUP(H35,[1]Sheet!$F:$I,4,0)</f>
        <v>Passive</v>
      </c>
      <c r="X35" s="9"/>
      <c r="Y35" s="19"/>
    </row>
    <row r="36" spans="1:25" x14ac:dyDescent="0.3">
      <c r="A36" s="15">
        <v>90071</v>
      </c>
      <c r="B36" s="31" t="s">
        <v>661</v>
      </c>
      <c r="C36" s="31" t="s">
        <v>24</v>
      </c>
      <c r="D36" s="15" t="s">
        <v>1</v>
      </c>
      <c r="E36" s="15" t="s">
        <v>5</v>
      </c>
      <c r="F36" s="31" t="s">
        <v>43</v>
      </c>
      <c r="G36" s="31" t="s">
        <v>189</v>
      </c>
      <c r="H36" s="31" t="s">
        <v>330</v>
      </c>
      <c r="I36" s="31" t="s">
        <v>662</v>
      </c>
      <c r="J36" s="31">
        <v>50226379</v>
      </c>
      <c r="K36" s="31" t="s">
        <v>339</v>
      </c>
      <c r="L36" s="15" t="s">
        <v>1797</v>
      </c>
      <c r="M36" s="15" t="s">
        <v>4139</v>
      </c>
      <c r="N36" s="31" t="s">
        <v>231</v>
      </c>
      <c r="O36" s="31" t="s">
        <v>45</v>
      </c>
      <c r="P36" s="15" t="s">
        <v>1787</v>
      </c>
      <c r="Q36" s="15" t="s">
        <v>1788</v>
      </c>
      <c r="R36" s="32">
        <f t="shared" si="0"/>
        <v>1731.7845828933473</v>
      </c>
      <c r="S36" s="32">
        <v>1370.9063214</v>
      </c>
      <c r="T36">
        <v>1</v>
      </c>
      <c r="U36">
        <v>1</v>
      </c>
      <c r="V36" s="17" t="str">
        <f>VLOOKUP(H36,[1]Sheet!$F:$I,4,0)</f>
        <v>Passive</v>
      </c>
      <c r="X36" s="9"/>
      <c r="Y36" s="19"/>
    </row>
    <row r="37" spans="1:25" x14ac:dyDescent="0.3">
      <c r="A37" s="15">
        <v>90071</v>
      </c>
      <c r="B37" s="31" t="s">
        <v>661</v>
      </c>
      <c r="C37" s="31" t="s">
        <v>24</v>
      </c>
      <c r="D37" s="15" t="s">
        <v>1</v>
      </c>
      <c r="E37" s="15" t="s">
        <v>5</v>
      </c>
      <c r="F37" s="31" t="s">
        <v>43</v>
      </c>
      <c r="G37" s="31" t="s">
        <v>189</v>
      </c>
      <c r="H37" s="31" t="s">
        <v>330</v>
      </c>
      <c r="I37" s="31" t="s">
        <v>662</v>
      </c>
      <c r="J37" s="31">
        <v>50226379</v>
      </c>
      <c r="K37" s="31" t="s">
        <v>339</v>
      </c>
      <c r="L37" s="15" t="s">
        <v>1797</v>
      </c>
      <c r="M37" s="15" t="s">
        <v>4139</v>
      </c>
      <c r="N37" s="31" t="s">
        <v>208</v>
      </c>
      <c r="O37" s="31" t="s">
        <v>209</v>
      </c>
      <c r="P37" s="15" t="s">
        <v>1787</v>
      </c>
      <c r="Q37" s="15" t="s">
        <v>1788</v>
      </c>
      <c r="R37" s="32">
        <f t="shared" si="0"/>
        <v>1731.7845828933473</v>
      </c>
      <c r="S37" s="32">
        <v>786.74790556000005</v>
      </c>
      <c r="T37">
        <v>1</v>
      </c>
      <c r="U37">
        <v>1</v>
      </c>
      <c r="V37" s="17" t="str">
        <f>VLOOKUP(H37,[1]Sheet!$F:$I,4,0)</f>
        <v>Passive</v>
      </c>
      <c r="X37" s="9"/>
      <c r="Y37" s="19"/>
    </row>
    <row r="38" spans="1:25" x14ac:dyDescent="0.3">
      <c r="A38" s="15">
        <v>90071</v>
      </c>
      <c r="B38" s="31" t="s">
        <v>661</v>
      </c>
      <c r="C38" s="31" t="s">
        <v>24</v>
      </c>
      <c r="D38" s="15" t="s">
        <v>1</v>
      </c>
      <c r="E38" s="15" t="s">
        <v>5</v>
      </c>
      <c r="F38" s="31" t="s">
        <v>43</v>
      </c>
      <c r="G38" s="31" t="s">
        <v>189</v>
      </c>
      <c r="H38" s="31" t="s">
        <v>330</v>
      </c>
      <c r="I38" s="31" t="s">
        <v>662</v>
      </c>
      <c r="J38" s="31">
        <v>50226383</v>
      </c>
      <c r="K38" s="31" t="s">
        <v>663</v>
      </c>
      <c r="L38" s="15" t="s">
        <v>1798</v>
      </c>
      <c r="M38" s="15" t="s">
        <v>4140</v>
      </c>
      <c r="N38" s="31" t="s">
        <v>46</v>
      </c>
      <c r="O38" s="31" t="s">
        <v>47</v>
      </c>
      <c r="P38" s="15" t="s">
        <v>1787</v>
      </c>
      <c r="Q38" s="15" t="s">
        <v>1788</v>
      </c>
      <c r="R38" s="32">
        <f t="shared" si="0"/>
        <v>1731.7845828933473</v>
      </c>
      <c r="S38" s="32">
        <v>1127.1352562300001</v>
      </c>
      <c r="T38">
        <v>1</v>
      </c>
      <c r="U38">
        <v>1</v>
      </c>
      <c r="V38" s="17" t="str">
        <f>VLOOKUP(H38,[1]Sheet!$F:$I,4,0)</f>
        <v>Passive</v>
      </c>
      <c r="X38" s="9"/>
      <c r="Y38" s="19"/>
    </row>
    <row r="39" spans="1:25" x14ac:dyDescent="0.3">
      <c r="A39" s="15">
        <v>90071</v>
      </c>
      <c r="B39" s="31" t="s">
        <v>661</v>
      </c>
      <c r="C39" s="31" t="s">
        <v>24</v>
      </c>
      <c r="D39" s="15" t="s">
        <v>1</v>
      </c>
      <c r="E39" s="15" t="s">
        <v>5</v>
      </c>
      <c r="F39" s="31" t="s">
        <v>43</v>
      </c>
      <c r="G39" s="31" t="s">
        <v>189</v>
      </c>
      <c r="H39" s="31" t="s">
        <v>330</v>
      </c>
      <c r="I39" s="31" t="s">
        <v>662</v>
      </c>
      <c r="J39" s="31">
        <v>50226383</v>
      </c>
      <c r="K39" s="31" t="s">
        <v>663</v>
      </c>
      <c r="L39" s="15" t="s">
        <v>1798</v>
      </c>
      <c r="M39" s="15" t="s">
        <v>4140</v>
      </c>
      <c r="N39" s="31" t="s">
        <v>54</v>
      </c>
      <c r="O39" s="31" t="s">
        <v>45</v>
      </c>
      <c r="P39" s="15" t="s">
        <v>1787</v>
      </c>
      <c r="Q39" s="15" t="s">
        <v>1788</v>
      </c>
      <c r="R39" s="32">
        <f t="shared" si="0"/>
        <v>1731.7845828933473</v>
      </c>
      <c r="S39" s="32">
        <v>1260.15121815</v>
      </c>
      <c r="T39">
        <v>1</v>
      </c>
      <c r="U39">
        <v>1</v>
      </c>
      <c r="V39" s="17" t="str">
        <f>VLOOKUP(H39,[1]Sheet!$F:$I,4,0)</f>
        <v>Passive</v>
      </c>
      <c r="X39" s="9"/>
      <c r="Y39" s="19"/>
    </row>
    <row r="40" spans="1:25" x14ac:dyDescent="0.3">
      <c r="A40" s="15">
        <v>90071</v>
      </c>
      <c r="B40" s="31" t="s">
        <v>661</v>
      </c>
      <c r="C40" s="31" t="s">
        <v>24</v>
      </c>
      <c r="D40" s="15" t="s">
        <v>1</v>
      </c>
      <c r="E40" s="15" t="s">
        <v>5</v>
      </c>
      <c r="F40" s="31" t="s">
        <v>43</v>
      </c>
      <c r="G40" s="31" t="s">
        <v>189</v>
      </c>
      <c r="H40" s="31" t="s">
        <v>330</v>
      </c>
      <c r="I40" s="31" t="s">
        <v>662</v>
      </c>
      <c r="J40" s="31">
        <v>50226383</v>
      </c>
      <c r="K40" s="31" t="s">
        <v>663</v>
      </c>
      <c r="L40" s="15" t="s">
        <v>1798</v>
      </c>
      <c r="M40" s="15" t="s">
        <v>4140</v>
      </c>
      <c r="N40" s="31" t="s">
        <v>231</v>
      </c>
      <c r="O40" s="31" t="s">
        <v>45</v>
      </c>
      <c r="P40" s="15" t="s">
        <v>1787</v>
      </c>
      <c r="Q40" s="15" t="s">
        <v>1788</v>
      </c>
      <c r="R40" s="32">
        <f t="shared" si="0"/>
        <v>1731.7845828933473</v>
      </c>
      <c r="S40" s="32">
        <v>1260.15121815</v>
      </c>
      <c r="T40">
        <v>1</v>
      </c>
      <c r="U40">
        <v>1</v>
      </c>
      <c r="V40" s="17" t="str">
        <f>VLOOKUP(H40,[1]Sheet!$F:$I,4,0)</f>
        <v>Passive</v>
      </c>
      <c r="X40" s="9"/>
      <c r="Y40" s="19"/>
    </row>
    <row r="41" spans="1:25" x14ac:dyDescent="0.3">
      <c r="A41" s="15">
        <v>90071</v>
      </c>
      <c r="B41" s="31" t="s">
        <v>661</v>
      </c>
      <c r="C41" s="31" t="s">
        <v>24</v>
      </c>
      <c r="D41" s="15" t="s">
        <v>1</v>
      </c>
      <c r="E41" s="15" t="s">
        <v>5</v>
      </c>
      <c r="F41" s="31" t="s">
        <v>43</v>
      </c>
      <c r="G41" s="31" t="s">
        <v>189</v>
      </c>
      <c r="H41" s="31" t="s">
        <v>330</v>
      </c>
      <c r="I41" s="31" t="s">
        <v>662</v>
      </c>
      <c r="J41" s="31">
        <v>50226383</v>
      </c>
      <c r="K41" s="31" t="s">
        <v>663</v>
      </c>
      <c r="L41" s="15" t="s">
        <v>1798</v>
      </c>
      <c r="M41" s="15" t="s">
        <v>4140</v>
      </c>
      <c r="N41" s="31" t="s">
        <v>48</v>
      </c>
      <c r="O41" s="31" t="s">
        <v>47</v>
      </c>
      <c r="P41" s="15" t="s">
        <v>1787</v>
      </c>
      <c r="Q41" s="15" t="s">
        <v>1788</v>
      </c>
      <c r="R41" s="32">
        <f t="shared" si="0"/>
        <v>1731.7845828933473</v>
      </c>
      <c r="S41" s="32">
        <v>1352.5623074800001</v>
      </c>
      <c r="T41">
        <v>1</v>
      </c>
      <c r="U41">
        <v>1</v>
      </c>
      <c r="V41" s="17" t="str">
        <f>VLOOKUP(H41,[1]Sheet!$F:$I,4,0)</f>
        <v>Passive</v>
      </c>
      <c r="X41" s="9"/>
      <c r="Y41" s="19"/>
    </row>
    <row r="42" spans="1:25" x14ac:dyDescent="0.3">
      <c r="A42" s="15">
        <v>90071</v>
      </c>
      <c r="B42" s="31" t="s">
        <v>661</v>
      </c>
      <c r="C42" s="31" t="s">
        <v>24</v>
      </c>
      <c r="D42" s="15" t="s">
        <v>1</v>
      </c>
      <c r="E42" s="15" t="s">
        <v>5</v>
      </c>
      <c r="F42" s="31" t="s">
        <v>43</v>
      </c>
      <c r="G42" s="31" t="s">
        <v>189</v>
      </c>
      <c r="H42" s="31" t="s">
        <v>330</v>
      </c>
      <c r="I42" s="31" t="s">
        <v>662</v>
      </c>
      <c r="J42" s="31">
        <v>50226707</v>
      </c>
      <c r="K42" s="31" t="s">
        <v>249</v>
      </c>
      <c r="L42" s="15" t="s">
        <v>1799</v>
      </c>
      <c r="M42" s="15" t="s">
        <v>4141</v>
      </c>
      <c r="N42" s="31" t="s">
        <v>54</v>
      </c>
      <c r="O42" s="31" t="s">
        <v>45</v>
      </c>
      <c r="P42" s="15" t="s">
        <v>1787</v>
      </c>
      <c r="Q42" s="15" t="s">
        <v>1788</v>
      </c>
      <c r="R42" s="32">
        <f t="shared" si="0"/>
        <v>1731.7845828933473</v>
      </c>
      <c r="S42" s="32">
        <v>1552.2593997900001</v>
      </c>
      <c r="T42">
        <v>1</v>
      </c>
      <c r="U42">
        <v>1</v>
      </c>
      <c r="V42" s="17" t="str">
        <f>VLOOKUP(H42,[1]Sheet!$F:$I,4,0)</f>
        <v>Passive</v>
      </c>
      <c r="X42" s="9"/>
      <c r="Y42" s="19"/>
    </row>
    <row r="43" spans="1:25" x14ac:dyDescent="0.3">
      <c r="A43" s="15">
        <v>90071</v>
      </c>
      <c r="B43" s="31" t="s">
        <v>661</v>
      </c>
      <c r="C43" s="31" t="s">
        <v>24</v>
      </c>
      <c r="D43" s="15" t="s">
        <v>1</v>
      </c>
      <c r="E43" s="15" t="s">
        <v>5</v>
      </c>
      <c r="F43" s="31" t="s">
        <v>43</v>
      </c>
      <c r="G43" s="31" t="s">
        <v>189</v>
      </c>
      <c r="H43" s="31" t="s">
        <v>330</v>
      </c>
      <c r="I43" s="31" t="s">
        <v>662</v>
      </c>
      <c r="J43" s="31">
        <v>50226707</v>
      </c>
      <c r="K43" s="31" t="s">
        <v>249</v>
      </c>
      <c r="L43" s="15" t="s">
        <v>1799</v>
      </c>
      <c r="M43" s="15" t="s">
        <v>4141</v>
      </c>
      <c r="N43" s="31" t="s">
        <v>48</v>
      </c>
      <c r="O43" s="31" t="s">
        <v>47</v>
      </c>
      <c r="P43" s="15" t="s">
        <v>1787</v>
      </c>
      <c r="Q43" s="15" t="s">
        <v>1788</v>
      </c>
      <c r="R43" s="32">
        <f t="shared" si="0"/>
        <v>1731.7845828933473</v>
      </c>
      <c r="S43" s="32">
        <v>1666.0917557800001</v>
      </c>
      <c r="T43">
        <v>1</v>
      </c>
      <c r="U43">
        <v>1</v>
      </c>
      <c r="V43" s="17" t="str">
        <f>VLOOKUP(H43,[1]Sheet!$F:$I,4,0)</f>
        <v>Passive</v>
      </c>
      <c r="X43" s="9"/>
      <c r="Y43" s="19"/>
    </row>
    <row r="44" spans="1:25" x14ac:dyDescent="0.3">
      <c r="A44" s="15">
        <v>90071</v>
      </c>
      <c r="B44" s="31" t="s">
        <v>661</v>
      </c>
      <c r="C44" s="31" t="s">
        <v>24</v>
      </c>
      <c r="D44" s="15" t="s">
        <v>1</v>
      </c>
      <c r="E44" s="15" t="s">
        <v>5</v>
      </c>
      <c r="F44" s="31" t="s">
        <v>43</v>
      </c>
      <c r="G44" s="31" t="s">
        <v>189</v>
      </c>
      <c r="H44" s="31" t="s">
        <v>330</v>
      </c>
      <c r="I44" s="31" t="s">
        <v>662</v>
      </c>
      <c r="J44" s="31">
        <v>50226707</v>
      </c>
      <c r="K44" s="31" t="s">
        <v>249</v>
      </c>
      <c r="L44" s="15" t="s">
        <v>1799</v>
      </c>
      <c r="M44" s="15" t="s">
        <v>4141</v>
      </c>
      <c r="N44" s="31" t="s">
        <v>208</v>
      </c>
      <c r="O44" s="31" t="s">
        <v>209</v>
      </c>
      <c r="P44" s="15" t="s">
        <v>1787</v>
      </c>
      <c r="Q44" s="15" t="s">
        <v>1788</v>
      </c>
      <c r="R44" s="32">
        <f t="shared" si="0"/>
        <v>1731.7845828933473</v>
      </c>
      <c r="S44" s="32">
        <v>1781.6488444300001</v>
      </c>
      <c r="T44">
        <v>1</v>
      </c>
      <c r="U44">
        <v>1</v>
      </c>
      <c r="V44" s="17" t="str">
        <f>VLOOKUP(H44,[1]Sheet!$F:$I,4,0)</f>
        <v>Passive</v>
      </c>
      <c r="X44" s="9"/>
      <c r="Y44" s="19"/>
    </row>
    <row r="45" spans="1:25" x14ac:dyDescent="0.3">
      <c r="A45" s="15">
        <v>90071</v>
      </c>
      <c r="B45" s="31" t="s">
        <v>661</v>
      </c>
      <c r="C45" s="31" t="s">
        <v>24</v>
      </c>
      <c r="D45" s="15" t="s">
        <v>1</v>
      </c>
      <c r="E45" s="15" t="s">
        <v>5</v>
      </c>
      <c r="F45" s="31" t="s">
        <v>43</v>
      </c>
      <c r="G45" s="31" t="s">
        <v>189</v>
      </c>
      <c r="H45" s="31" t="s">
        <v>330</v>
      </c>
      <c r="I45" s="31" t="s">
        <v>662</v>
      </c>
      <c r="J45" s="31">
        <v>50227006</v>
      </c>
      <c r="K45" s="31" t="s">
        <v>354</v>
      </c>
      <c r="L45" s="15" t="s">
        <v>1800</v>
      </c>
      <c r="M45" s="15" t="s">
        <v>4142</v>
      </c>
      <c r="N45" s="31" t="s">
        <v>46</v>
      </c>
      <c r="O45" s="31" t="s">
        <v>47</v>
      </c>
      <c r="P45" s="15" t="s">
        <v>1787</v>
      </c>
      <c r="Q45" s="15" t="s">
        <v>1788</v>
      </c>
      <c r="R45" s="32">
        <f t="shared" si="0"/>
        <v>1731.7845828933473</v>
      </c>
      <c r="S45" s="32">
        <v>4129.8892290200001</v>
      </c>
      <c r="T45">
        <v>1</v>
      </c>
      <c r="U45">
        <v>1</v>
      </c>
      <c r="V45" s="17" t="str">
        <f>VLOOKUP(H45,[1]Sheet!$F:$I,4,0)</f>
        <v>Passive</v>
      </c>
      <c r="X45" s="9"/>
      <c r="Y45" s="19"/>
    </row>
    <row r="46" spans="1:25" x14ac:dyDescent="0.3">
      <c r="A46" s="15">
        <v>90071</v>
      </c>
      <c r="B46" s="31" t="s">
        <v>661</v>
      </c>
      <c r="C46" s="31" t="s">
        <v>24</v>
      </c>
      <c r="D46" s="15" t="s">
        <v>1</v>
      </c>
      <c r="E46" s="15" t="s">
        <v>5</v>
      </c>
      <c r="F46" s="31" t="s">
        <v>43</v>
      </c>
      <c r="G46" s="31" t="s">
        <v>189</v>
      </c>
      <c r="H46" s="31" t="s">
        <v>330</v>
      </c>
      <c r="I46" s="31" t="s">
        <v>662</v>
      </c>
      <c r="J46" s="31">
        <v>50227006</v>
      </c>
      <c r="K46" s="31" t="s">
        <v>354</v>
      </c>
      <c r="L46" s="15" t="s">
        <v>1800</v>
      </c>
      <c r="M46" s="15" t="s">
        <v>4142</v>
      </c>
      <c r="N46" s="31" t="s">
        <v>54</v>
      </c>
      <c r="O46" s="31" t="s">
        <v>45</v>
      </c>
      <c r="P46" s="15" t="s">
        <v>1787</v>
      </c>
      <c r="Q46" s="15" t="s">
        <v>1788</v>
      </c>
      <c r="R46" s="32">
        <f t="shared" si="0"/>
        <v>1731.7845828933473</v>
      </c>
      <c r="S46" s="32">
        <v>1643.5354273200001</v>
      </c>
      <c r="T46">
        <v>1</v>
      </c>
      <c r="U46">
        <v>1</v>
      </c>
      <c r="V46" s="17" t="str">
        <f>VLOOKUP(H46,[1]Sheet!$F:$I,4,0)</f>
        <v>Passive</v>
      </c>
      <c r="X46" s="9"/>
      <c r="Y46" s="19"/>
    </row>
    <row r="47" spans="1:25" x14ac:dyDescent="0.3">
      <c r="A47" s="15">
        <v>90071</v>
      </c>
      <c r="B47" s="31" t="s">
        <v>661</v>
      </c>
      <c r="C47" s="31" t="s">
        <v>24</v>
      </c>
      <c r="D47" s="15" t="s">
        <v>1</v>
      </c>
      <c r="E47" s="15" t="s">
        <v>5</v>
      </c>
      <c r="F47" s="31" t="s">
        <v>43</v>
      </c>
      <c r="G47" s="31" t="s">
        <v>189</v>
      </c>
      <c r="H47" s="31" t="s">
        <v>330</v>
      </c>
      <c r="I47" s="31" t="s">
        <v>662</v>
      </c>
      <c r="J47" s="31">
        <v>50227006</v>
      </c>
      <c r="K47" s="31" t="s">
        <v>354</v>
      </c>
      <c r="L47" s="15" t="s">
        <v>1800</v>
      </c>
      <c r="M47" s="15" t="s">
        <v>4142</v>
      </c>
      <c r="N47" s="31" t="s">
        <v>231</v>
      </c>
      <c r="O47" s="31" t="s">
        <v>45</v>
      </c>
      <c r="P47" s="15" t="s">
        <v>1787</v>
      </c>
      <c r="Q47" s="15" t="s">
        <v>1788</v>
      </c>
      <c r="R47" s="32">
        <f t="shared" si="0"/>
        <v>1731.7845828933473</v>
      </c>
      <c r="S47" s="32">
        <v>1486.8660168500001</v>
      </c>
      <c r="T47">
        <v>1</v>
      </c>
      <c r="U47">
        <v>1</v>
      </c>
      <c r="V47" s="17" t="str">
        <f>VLOOKUP(H47,[1]Sheet!$F:$I,4,0)</f>
        <v>Passive</v>
      </c>
      <c r="X47" s="9"/>
      <c r="Y47" s="19"/>
    </row>
    <row r="48" spans="1:25" x14ac:dyDescent="0.3">
      <c r="A48" s="15">
        <v>90071</v>
      </c>
      <c r="B48" s="31" t="s">
        <v>661</v>
      </c>
      <c r="C48" s="31" t="s">
        <v>24</v>
      </c>
      <c r="D48" s="15" t="s">
        <v>1</v>
      </c>
      <c r="E48" s="15" t="s">
        <v>5</v>
      </c>
      <c r="F48" s="31" t="s">
        <v>43</v>
      </c>
      <c r="G48" s="31" t="s">
        <v>189</v>
      </c>
      <c r="H48" s="31" t="s">
        <v>330</v>
      </c>
      <c r="I48" s="31" t="s">
        <v>662</v>
      </c>
      <c r="J48" s="31">
        <v>50227006</v>
      </c>
      <c r="K48" s="31" t="s">
        <v>354</v>
      </c>
      <c r="L48" s="15" t="s">
        <v>1800</v>
      </c>
      <c r="M48" s="15" t="s">
        <v>4142</v>
      </c>
      <c r="N48" s="31" t="s">
        <v>208</v>
      </c>
      <c r="O48" s="31" t="s">
        <v>209</v>
      </c>
      <c r="P48" s="15" t="s">
        <v>1787</v>
      </c>
      <c r="Q48" s="15" t="s">
        <v>1788</v>
      </c>
      <c r="R48" s="32">
        <f t="shared" si="0"/>
        <v>1731.7845828933473</v>
      </c>
      <c r="S48" s="32">
        <v>2739.7093268100002</v>
      </c>
      <c r="T48">
        <v>1</v>
      </c>
      <c r="U48">
        <v>1</v>
      </c>
      <c r="V48" s="17" t="str">
        <f>VLOOKUP(H48,[1]Sheet!$F:$I,4,0)</f>
        <v>Passive</v>
      </c>
      <c r="X48" s="9"/>
      <c r="Y48" s="19"/>
    </row>
    <row r="49" spans="1:25" x14ac:dyDescent="0.3">
      <c r="A49" s="15">
        <v>90071</v>
      </c>
      <c r="B49" s="31" t="s">
        <v>661</v>
      </c>
      <c r="C49" s="31" t="s">
        <v>24</v>
      </c>
      <c r="D49" s="15" t="s">
        <v>1</v>
      </c>
      <c r="E49" s="15" t="s">
        <v>5</v>
      </c>
      <c r="F49" s="31" t="s">
        <v>43</v>
      </c>
      <c r="G49" s="31" t="s">
        <v>189</v>
      </c>
      <c r="H49" s="31" t="s">
        <v>330</v>
      </c>
      <c r="I49" s="31" t="s">
        <v>662</v>
      </c>
      <c r="J49" s="31">
        <v>50227016</v>
      </c>
      <c r="K49" s="31" t="s">
        <v>340</v>
      </c>
      <c r="L49" s="15" t="s">
        <v>1801</v>
      </c>
      <c r="M49" s="15" t="s">
        <v>4143</v>
      </c>
      <c r="N49" s="31" t="s">
        <v>54</v>
      </c>
      <c r="O49" s="31" t="s">
        <v>45</v>
      </c>
      <c r="P49" s="15" t="s">
        <v>1787</v>
      </c>
      <c r="Q49" s="15" t="s">
        <v>1788</v>
      </c>
      <c r="R49" s="32">
        <f t="shared" si="0"/>
        <v>1731.7845828933473</v>
      </c>
      <c r="S49" s="32">
        <v>2741.8126428</v>
      </c>
      <c r="T49">
        <v>1</v>
      </c>
      <c r="U49">
        <v>1</v>
      </c>
      <c r="V49" s="17" t="str">
        <f>VLOOKUP(H49,[1]Sheet!$F:$I,4,0)</f>
        <v>Passive</v>
      </c>
      <c r="X49" s="9"/>
      <c r="Y49" s="19"/>
    </row>
    <row r="50" spans="1:25" x14ac:dyDescent="0.3">
      <c r="A50" s="15">
        <v>90071</v>
      </c>
      <c r="B50" s="31" t="s">
        <v>661</v>
      </c>
      <c r="C50" s="31" t="s">
        <v>24</v>
      </c>
      <c r="D50" s="15" t="s">
        <v>1</v>
      </c>
      <c r="E50" s="15" t="s">
        <v>5</v>
      </c>
      <c r="F50" s="31" t="s">
        <v>43</v>
      </c>
      <c r="G50" s="31" t="s">
        <v>189</v>
      </c>
      <c r="H50" s="31" t="s">
        <v>330</v>
      </c>
      <c r="I50" s="31" t="s">
        <v>662</v>
      </c>
      <c r="J50" s="31">
        <v>50227016</v>
      </c>
      <c r="K50" s="31" t="s">
        <v>340</v>
      </c>
      <c r="L50" s="15" t="s">
        <v>1801</v>
      </c>
      <c r="M50" s="15" t="s">
        <v>4143</v>
      </c>
      <c r="N50" s="31" t="s">
        <v>48</v>
      </c>
      <c r="O50" s="31" t="s">
        <v>47</v>
      </c>
      <c r="P50" s="15" t="s">
        <v>1787</v>
      </c>
      <c r="Q50" s="15" t="s">
        <v>1788</v>
      </c>
      <c r="R50" s="32">
        <f t="shared" si="0"/>
        <v>1731.7845828933473</v>
      </c>
      <c r="S50" s="32">
        <v>1471.43945164</v>
      </c>
      <c r="T50">
        <v>1</v>
      </c>
      <c r="U50">
        <v>1</v>
      </c>
      <c r="V50" s="17" t="str">
        <f>VLOOKUP(H50,[1]Sheet!$F:$I,4,0)</f>
        <v>Passive</v>
      </c>
      <c r="X50" s="9"/>
      <c r="Y50" s="19"/>
    </row>
    <row r="51" spans="1:25" x14ac:dyDescent="0.3">
      <c r="A51" s="15">
        <v>90071</v>
      </c>
      <c r="B51" s="31" t="s">
        <v>661</v>
      </c>
      <c r="C51" s="31" t="s">
        <v>24</v>
      </c>
      <c r="D51" s="15" t="s">
        <v>1</v>
      </c>
      <c r="E51" s="15" t="s">
        <v>5</v>
      </c>
      <c r="F51" s="31" t="s">
        <v>43</v>
      </c>
      <c r="G51" s="31" t="s">
        <v>189</v>
      </c>
      <c r="H51" s="31" t="s">
        <v>330</v>
      </c>
      <c r="I51" s="31" t="s">
        <v>662</v>
      </c>
      <c r="J51" s="31">
        <v>50227016</v>
      </c>
      <c r="K51" s="31" t="s">
        <v>340</v>
      </c>
      <c r="L51" s="15" t="s">
        <v>1801</v>
      </c>
      <c r="M51" s="15" t="s">
        <v>4143</v>
      </c>
      <c r="N51" s="31" t="s">
        <v>208</v>
      </c>
      <c r="O51" s="31" t="s">
        <v>209</v>
      </c>
      <c r="P51" s="15" t="s">
        <v>1787</v>
      </c>
      <c r="Q51" s="15" t="s">
        <v>1788</v>
      </c>
      <c r="R51" s="32">
        <f t="shared" si="0"/>
        <v>1731.7845828933473</v>
      </c>
      <c r="S51" s="32">
        <v>786.74790556000005</v>
      </c>
      <c r="T51">
        <v>1</v>
      </c>
      <c r="U51">
        <v>1</v>
      </c>
      <c r="V51" s="17" t="str">
        <f>VLOOKUP(H51,[1]Sheet!$F:$I,4,0)</f>
        <v>Passive</v>
      </c>
      <c r="X51" s="9"/>
      <c r="Y51" s="19"/>
    </row>
    <row r="52" spans="1:25" x14ac:dyDescent="0.3">
      <c r="A52" s="15">
        <v>90071</v>
      </c>
      <c r="B52" s="31" t="s">
        <v>661</v>
      </c>
      <c r="C52" s="31" t="s">
        <v>24</v>
      </c>
      <c r="D52" s="15" t="s">
        <v>1</v>
      </c>
      <c r="E52" s="15" t="s">
        <v>5</v>
      </c>
      <c r="F52" s="31" t="s">
        <v>43</v>
      </c>
      <c r="G52" s="31" t="s">
        <v>189</v>
      </c>
      <c r="H52" s="31" t="s">
        <v>330</v>
      </c>
      <c r="I52" s="31" t="s">
        <v>662</v>
      </c>
      <c r="J52" s="31">
        <v>50227018</v>
      </c>
      <c r="K52" s="31" t="s">
        <v>185</v>
      </c>
      <c r="L52" s="15" t="s">
        <v>1802</v>
      </c>
      <c r="M52" s="15" t="s">
        <v>4144</v>
      </c>
      <c r="N52" s="31" t="s">
        <v>231</v>
      </c>
      <c r="O52" s="31" t="s">
        <v>45</v>
      </c>
      <c r="P52" s="15" t="s">
        <v>1787</v>
      </c>
      <c r="Q52" s="15" t="s">
        <v>1788</v>
      </c>
      <c r="R52" s="32">
        <f t="shared" si="0"/>
        <v>1731.7845828933473</v>
      </c>
      <c r="S52" s="32">
        <v>2118.39472755</v>
      </c>
      <c r="T52">
        <v>1</v>
      </c>
      <c r="U52">
        <v>1</v>
      </c>
      <c r="V52" s="17" t="str">
        <f>VLOOKUP(H52,[1]Sheet!$F:$I,4,0)</f>
        <v>Passive</v>
      </c>
      <c r="X52" s="9"/>
      <c r="Y52" s="19"/>
    </row>
    <row r="53" spans="1:25" x14ac:dyDescent="0.3">
      <c r="A53" s="15">
        <v>90071</v>
      </c>
      <c r="B53" s="31" t="s">
        <v>661</v>
      </c>
      <c r="C53" s="31" t="s">
        <v>24</v>
      </c>
      <c r="D53" s="15" t="s">
        <v>1</v>
      </c>
      <c r="E53" s="15" t="s">
        <v>5</v>
      </c>
      <c r="F53" s="31" t="s">
        <v>43</v>
      </c>
      <c r="G53" s="31" t="s">
        <v>189</v>
      </c>
      <c r="H53" s="31" t="s">
        <v>330</v>
      </c>
      <c r="I53" s="31" t="s">
        <v>662</v>
      </c>
      <c r="J53" s="31">
        <v>50227018</v>
      </c>
      <c r="K53" s="31" t="s">
        <v>185</v>
      </c>
      <c r="L53" s="15" t="s">
        <v>1802</v>
      </c>
      <c r="M53" s="15" t="s">
        <v>4144</v>
      </c>
      <c r="N53" s="31" t="s">
        <v>48</v>
      </c>
      <c r="O53" s="31" t="s">
        <v>47</v>
      </c>
      <c r="P53" s="15" t="s">
        <v>1787</v>
      </c>
      <c r="Q53" s="15" t="s">
        <v>1788</v>
      </c>
      <c r="R53" s="32">
        <f t="shared" si="0"/>
        <v>1731.7845828933473</v>
      </c>
      <c r="S53" s="32">
        <v>2273.74367424</v>
      </c>
      <c r="T53">
        <v>1</v>
      </c>
      <c r="U53">
        <v>1</v>
      </c>
      <c r="V53" s="17" t="str">
        <f>VLOOKUP(H53,[1]Sheet!$F:$I,4,0)</f>
        <v>Passive</v>
      </c>
      <c r="X53" s="9"/>
      <c r="Y53" s="19"/>
    </row>
    <row r="54" spans="1:25" x14ac:dyDescent="0.3">
      <c r="A54" s="15">
        <v>90071</v>
      </c>
      <c r="B54" s="31" t="s">
        <v>661</v>
      </c>
      <c r="C54" s="31" t="s">
        <v>24</v>
      </c>
      <c r="D54" s="15" t="s">
        <v>1</v>
      </c>
      <c r="E54" s="15" t="s">
        <v>5</v>
      </c>
      <c r="F54" s="31" t="s">
        <v>43</v>
      </c>
      <c r="G54" s="31" t="s">
        <v>189</v>
      </c>
      <c r="H54" s="31" t="s">
        <v>330</v>
      </c>
      <c r="I54" s="31" t="s">
        <v>662</v>
      </c>
      <c r="J54" s="31">
        <v>50227018</v>
      </c>
      <c r="K54" s="31" t="s">
        <v>185</v>
      </c>
      <c r="L54" s="15" t="s">
        <v>1802</v>
      </c>
      <c r="M54" s="15" t="s">
        <v>4144</v>
      </c>
      <c r="N54" s="31" t="s">
        <v>208</v>
      </c>
      <c r="O54" s="31" t="s">
        <v>209</v>
      </c>
      <c r="P54" s="15" t="s">
        <v>1787</v>
      </c>
      <c r="Q54" s="15" t="s">
        <v>1788</v>
      </c>
      <c r="R54" s="32">
        <f t="shared" si="0"/>
        <v>1731.7845828933473</v>
      </c>
      <c r="S54" s="32">
        <v>607.86159821000001</v>
      </c>
      <c r="T54">
        <v>1</v>
      </c>
      <c r="U54">
        <v>1</v>
      </c>
      <c r="V54" s="17" t="str">
        <f>VLOOKUP(H54,[1]Sheet!$F:$I,4,0)</f>
        <v>Passive</v>
      </c>
      <c r="X54" s="9"/>
      <c r="Y54" s="19"/>
    </row>
    <row r="55" spans="1:25" x14ac:dyDescent="0.3">
      <c r="A55" s="15">
        <v>90071</v>
      </c>
      <c r="B55" s="31" t="s">
        <v>661</v>
      </c>
      <c r="C55" s="31" t="s">
        <v>24</v>
      </c>
      <c r="D55" s="15" t="s">
        <v>1</v>
      </c>
      <c r="E55" s="15" t="s">
        <v>5</v>
      </c>
      <c r="F55" s="31" t="s">
        <v>43</v>
      </c>
      <c r="G55" s="31" t="s">
        <v>189</v>
      </c>
      <c r="H55" s="31" t="s">
        <v>330</v>
      </c>
      <c r="I55" s="31" t="s">
        <v>662</v>
      </c>
      <c r="J55" s="31">
        <v>50227028</v>
      </c>
      <c r="K55" s="31" t="s">
        <v>357</v>
      </c>
      <c r="L55" s="15" t="s">
        <v>1803</v>
      </c>
      <c r="M55" s="15" t="s">
        <v>4145</v>
      </c>
      <c r="N55" s="31" t="s">
        <v>46</v>
      </c>
      <c r="O55" s="31" t="s">
        <v>47</v>
      </c>
      <c r="P55" s="15" t="s">
        <v>1787</v>
      </c>
      <c r="Q55" s="15" t="s">
        <v>1788</v>
      </c>
      <c r="R55" s="32">
        <f t="shared" si="0"/>
        <v>1731.7845828933473</v>
      </c>
      <c r="S55" s="32">
        <v>7941.1913631099997</v>
      </c>
      <c r="T55">
        <v>1</v>
      </c>
      <c r="U55">
        <v>1</v>
      </c>
      <c r="V55" s="17" t="str">
        <f>VLOOKUP(H55,[1]Sheet!$F:$I,4,0)</f>
        <v>Passive</v>
      </c>
      <c r="X55" s="9"/>
      <c r="Y55" s="19"/>
    </row>
    <row r="56" spans="1:25" x14ac:dyDescent="0.3">
      <c r="A56" s="15">
        <v>90071</v>
      </c>
      <c r="B56" s="31" t="s">
        <v>661</v>
      </c>
      <c r="C56" s="31" t="s">
        <v>24</v>
      </c>
      <c r="D56" s="15" t="s">
        <v>1</v>
      </c>
      <c r="E56" s="15" t="s">
        <v>5</v>
      </c>
      <c r="F56" s="31" t="s">
        <v>43</v>
      </c>
      <c r="G56" s="31" t="s">
        <v>189</v>
      </c>
      <c r="H56" s="31" t="s">
        <v>330</v>
      </c>
      <c r="I56" s="31" t="s">
        <v>662</v>
      </c>
      <c r="J56" s="31">
        <v>50227028</v>
      </c>
      <c r="K56" s="31" t="s">
        <v>357</v>
      </c>
      <c r="L56" s="15" t="s">
        <v>1803</v>
      </c>
      <c r="M56" s="15" t="s">
        <v>4145</v>
      </c>
      <c r="N56" s="31" t="s">
        <v>54</v>
      </c>
      <c r="O56" s="31" t="s">
        <v>45</v>
      </c>
      <c r="P56" s="15" t="s">
        <v>1787</v>
      </c>
      <c r="Q56" s="15" t="s">
        <v>1788</v>
      </c>
      <c r="R56" s="32">
        <f t="shared" si="0"/>
        <v>1731.7845828933473</v>
      </c>
      <c r="S56" s="32">
        <v>1433.1210191099999</v>
      </c>
      <c r="T56">
        <v>1</v>
      </c>
      <c r="U56">
        <v>1</v>
      </c>
      <c r="V56" s="17" t="str">
        <f>VLOOKUP(H56,[1]Sheet!$F:$I,4,0)</f>
        <v>Passive</v>
      </c>
      <c r="X56" s="9"/>
      <c r="Y56" s="19"/>
    </row>
    <row r="57" spans="1:25" x14ac:dyDescent="0.3">
      <c r="A57" s="15">
        <v>90071</v>
      </c>
      <c r="B57" s="31" t="s">
        <v>661</v>
      </c>
      <c r="C57" s="31" t="s">
        <v>24</v>
      </c>
      <c r="D57" s="15" t="s">
        <v>1</v>
      </c>
      <c r="E57" s="15" t="s">
        <v>5</v>
      </c>
      <c r="F57" s="31" t="s">
        <v>43</v>
      </c>
      <c r="G57" s="31" t="s">
        <v>189</v>
      </c>
      <c r="H57" s="31" t="s">
        <v>330</v>
      </c>
      <c r="I57" s="31" t="s">
        <v>662</v>
      </c>
      <c r="J57" s="31">
        <v>50227028</v>
      </c>
      <c r="K57" s="31" t="s">
        <v>357</v>
      </c>
      <c r="L57" s="15" t="s">
        <v>1803</v>
      </c>
      <c r="M57" s="15" t="s">
        <v>4145</v>
      </c>
      <c r="N57" s="31" t="s">
        <v>48</v>
      </c>
      <c r="O57" s="31" t="s">
        <v>47</v>
      </c>
      <c r="P57" s="15" t="s">
        <v>1787</v>
      </c>
      <c r="Q57" s="15" t="s">
        <v>1788</v>
      </c>
      <c r="R57" s="32">
        <f t="shared" si="0"/>
        <v>1731.7845828933473</v>
      </c>
      <c r="S57" s="32">
        <v>6352.9530904900002</v>
      </c>
      <c r="T57">
        <v>1</v>
      </c>
      <c r="U57">
        <v>1</v>
      </c>
      <c r="V57" s="17" t="str">
        <f>VLOOKUP(H57,[1]Sheet!$F:$I,4,0)</f>
        <v>Passive</v>
      </c>
      <c r="X57" s="9"/>
      <c r="Y57" s="19"/>
    </row>
    <row r="58" spans="1:25" x14ac:dyDescent="0.3">
      <c r="A58" s="15">
        <v>90071</v>
      </c>
      <c r="B58" s="31" t="s">
        <v>661</v>
      </c>
      <c r="C58" s="31" t="s">
        <v>24</v>
      </c>
      <c r="D58" s="15" t="s">
        <v>1</v>
      </c>
      <c r="E58" s="15" t="s">
        <v>5</v>
      </c>
      <c r="F58" s="31" t="s">
        <v>43</v>
      </c>
      <c r="G58" s="31" t="s">
        <v>189</v>
      </c>
      <c r="H58" s="31" t="s">
        <v>330</v>
      </c>
      <c r="I58" s="31" t="s">
        <v>662</v>
      </c>
      <c r="J58" s="31">
        <v>50227028</v>
      </c>
      <c r="K58" s="31" t="s">
        <v>357</v>
      </c>
      <c r="L58" s="15" t="s">
        <v>1803</v>
      </c>
      <c r="M58" s="15" t="s">
        <v>4145</v>
      </c>
      <c r="N58" s="31" t="s">
        <v>208</v>
      </c>
      <c r="O58" s="31" t="s">
        <v>209</v>
      </c>
      <c r="P58" s="15" t="s">
        <v>1787</v>
      </c>
      <c r="Q58" s="15" t="s">
        <v>1788</v>
      </c>
      <c r="R58" s="32">
        <f t="shared" si="0"/>
        <v>1731.7845828933473</v>
      </c>
      <c r="S58" s="32">
        <v>4272.7345272800003</v>
      </c>
      <c r="T58">
        <v>1</v>
      </c>
      <c r="U58">
        <v>1</v>
      </c>
      <c r="V58" s="17" t="str">
        <f>VLOOKUP(H58,[1]Sheet!$F:$I,4,0)</f>
        <v>Passive</v>
      </c>
      <c r="X58" s="9"/>
      <c r="Y58" s="19"/>
    </row>
    <row r="59" spans="1:25" x14ac:dyDescent="0.3">
      <c r="A59" s="15">
        <v>90071</v>
      </c>
      <c r="B59" s="31" t="s">
        <v>661</v>
      </c>
      <c r="C59" s="31" t="s">
        <v>24</v>
      </c>
      <c r="D59" s="15" t="s">
        <v>1</v>
      </c>
      <c r="E59" s="15" t="s">
        <v>5</v>
      </c>
      <c r="F59" s="31" t="s">
        <v>43</v>
      </c>
      <c r="G59" s="31" t="s">
        <v>189</v>
      </c>
      <c r="H59" s="31" t="s">
        <v>330</v>
      </c>
      <c r="I59" s="31" t="s">
        <v>662</v>
      </c>
      <c r="J59" s="31">
        <v>50227033</v>
      </c>
      <c r="K59" s="31" t="s">
        <v>341</v>
      </c>
      <c r="L59" s="15" t="s">
        <v>1804</v>
      </c>
      <c r="M59" s="15" t="s">
        <v>4146</v>
      </c>
      <c r="N59" s="31" t="s">
        <v>46</v>
      </c>
      <c r="O59" s="31" t="s">
        <v>47</v>
      </c>
      <c r="P59" s="15" t="s">
        <v>1787</v>
      </c>
      <c r="Q59" s="15" t="s">
        <v>1788</v>
      </c>
      <c r="R59" s="32">
        <f t="shared" si="0"/>
        <v>1731.7845828933473</v>
      </c>
      <c r="S59" s="32">
        <v>1470.0511322100001</v>
      </c>
      <c r="T59">
        <v>1</v>
      </c>
      <c r="U59">
        <v>1</v>
      </c>
      <c r="V59" s="17" t="str">
        <f>VLOOKUP(H59,[1]Sheet!$F:$I,4,0)</f>
        <v>Passive</v>
      </c>
      <c r="X59" s="9"/>
      <c r="Y59" s="19"/>
    </row>
    <row r="60" spans="1:25" x14ac:dyDescent="0.3">
      <c r="A60" s="15">
        <v>90071</v>
      </c>
      <c r="B60" s="31" t="s">
        <v>661</v>
      </c>
      <c r="C60" s="31" t="s">
        <v>24</v>
      </c>
      <c r="D60" s="15" t="s">
        <v>1</v>
      </c>
      <c r="E60" s="15" t="s">
        <v>5</v>
      </c>
      <c r="F60" s="31" t="s">
        <v>43</v>
      </c>
      <c r="G60" s="31" t="s">
        <v>189</v>
      </c>
      <c r="H60" s="31" t="s">
        <v>330</v>
      </c>
      <c r="I60" s="31" t="s">
        <v>662</v>
      </c>
      <c r="J60" s="31">
        <v>50227033</v>
      </c>
      <c r="K60" s="31" t="s">
        <v>341</v>
      </c>
      <c r="L60" s="15" t="s">
        <v>1804</v>
      </c>
      <c r="M60" s="15" t="s">
        <v>4146</v>
      </c>
      <c r="N60" s="31" t="s">
        <v>54</v>
      </c>
      <c r="O60" s="31" t="s">
        <v>45</v>
      </c>
      <c r="P60" s="15" t="s">
        <v>1787</v>
      </c>
      <c r="Q60" s="15" t="s">
        <v>1788</v>
      </c>
      <c r="R60" s="32">
        <f t="shared" si="0"/>
        <v>1731.7845828933473</v>
      </c>
      <c r="S60" s="32">
        <v>1643.5354273200001</v>
      </c>
      <c r="T60">
        <v>1</v>
      </c>
      <c r="U60">
        <v>1</v>
      </c>
      <c r="V60" s="17" t="str">
        <f>VLOOKUP(H60,[1]Sheet!$F:$I,4,0)</f>
        <v>Passive</v>
      </c>
      <c r="X60" s="9"/>
      <c r="Y60" s="19"/>
    </row>
    <row r="61" spans="1:25" x14ac:dyDescent="0.3">
      <c r="A61" s="15">
        <v>90071</v>
      </c>
      <c r="B61" s="31" t="s">
        <v>661</v>
      </c>
      <c r="C61" s="31" t="s">
        <v>24</v>
      </c>
      <c r="D61" s="15" t="s">
        <v>1</v>
      </c>
      <c r="E61" s="15" t="s">
        <v>5</v>
      </c>
      <c r="F61" s="31" t="s">
        <v>43</v>
      </c>
      <c r="G61" s="31" t="s">
        <v>189</v>
      </c>
      <c r="H61" s="31" t="s">
        <v>330</v>
      </c>
      <c r="I61" s="31" t="s">
        <v>662</v>
      </c>
      <c r="J61" s="31">
        <v>50227033</v>
      </c>
      <c r="K61" s="31" t="s">
        <v>341</v>
      </c>
      <c r="L61" s="15" t="s">
        <v>1804</v>
      </c>
      <c r="M61" s="15" t="s">
        <v>4146</v>
      </c>
      <c r="N61" s="31" t="s">
        <v>208</v>
      </c>
      <c r="O61" s="31" t="s">
        <v>209</v>
      </c>
      <c r="P61" s="15" t="s">
        <v>1787</v>
      </c>
      <c r="Q61" s="15" t="s">
        <v>1788</v>
      </c>
      <c r="R61" s="32">
        <f t="shared" si="0"/>
        <v>1731.7845828933473</v>
      </c>
      <c r="S61" s="32">
        <v>1886.4134404700001</v>
      </c>
      <c r="T61">
        <v>1</v>
      </c>
      <c r="U61">
        <v>1</v>
      </c>
      <c r="V61" s="17" t="str">
        <f>VLOOKUP(H61,[1]Sheet!$F:$I,4,0)</f>
        <v>Passive</v>
      </c>
      <c r="X61" s="9"/>
      <c r="Y61" s="19"/>
    </row>
    <row r="62" spans="1:25" x14ac:dyDescent="0.3">
      <c r="A62" s="15">
        <v>90071</v>
      </c>
      <c r="B62" s="31" t="s">
        <v>661</v>
      </c>
      <c r="C62" s="31" t="s">
        <v>24</v>
      </c>
      <c r="D62" s="15" t="s">
        <v>1</v>
      </c>
      <c r="E62" s="15" t="s">
        <v>5</v>
      </c>
      <c r="F62" s="31" t="s">
        <v>43</v>
      </c>
      <c r="G62" s="31" t="s">
        <v>189</v>
      </c>
      <c r="H62" s="31" t="s">
        <v>330</v>
      </c>
      <c r="I62" s="31" t="s">
        <v>662</v>
      </c>
      <c r="J62" s="31">
        <v>50227045</v>
      </c>
      <c r="K62" s="31" t="s">
        <v>342</v>
      </c>
      <c r="L62" s="15" t="s">
        <v>1805</v>
      </c>
      <c r="M62" s="15" t="s">
        <v>4147</v>
      </c>
      <c r="N62" s="31" t="s">
        <v>54</v>
      </c>
      <c r="O62" s="31" t="s">
        <v>45</v>
      </c>
      <c r="P62" s="15" t="s">
        <v>1787</v>
      </c>
      <c r="Q62" s="15" t="s">
        <v>1788</v>
      </c>
      <c r="R62" s="32">
        <f t="shared" si="0"/>
        <v>1731.7845828933473</v>
      </c>
      <c r="S62" s="32">
        <v>2741.8126428</v>
      </c>
      <c r="T62">
        <v>1</v>
      </c>
      <c r="U62">
        <v>1</v>
      </c>
      <c r="V62" s="17" t="str">
        <f>VLOOKUP(H62,[1]Sheet!$F:$I,4,0)</f>
        <v>Passive</v>
      </c>
      <c r="X62" s="9"/>
      <c r="Y62" s="19"/>
    </row>
    <row r="63" spans="1:25" x14ac:dyDescent="0.3">
      <c r="A63" s="15">
        <v>90071</v>
      </c>
      <c r="B63" s="31" t="s">
        <v>661</v>
      </c>
      <c r="C63" s="31" t="s">
        <v>24</v>
      </c>
      <c r="D63" s="15" t="s">
        <v>1</v>
      </c>
      <c r="E63" s="15" t="s">
        <v>5</v>
      </c>
      <c r="F63" s="31" t="s">
        <v>43</v>
      </c>
      <c r="G63" s="31" t="s">
        <v>189</v>
      </c>
      <c r="H63" s="31" t="s">
        <v>330</v>
      </c>
      <c r="I63" s="31" t="s">
        <v>662</v>
      </c>
      <c r="J63" s="31">
        <v>50227045</v>
      </c>
      <c r="K63" s="31" t="s">
        <v>342</v>
      </c>
      <c r="L63" s="15" t="s">
        <v>1805</v>
      </c>
      <c r="M63" s="15" t="s">
        <v>4147</v>
      </c>
      <c r="N63" s="31" t="s">
        <v>48</v>
      </c>
      <c r="O63" s="31" t="s">
        <v>47</v>
      </c>
      <c r="P63" s="15" t="s">
        <v>1787</v>
      </c>
      <c r="Q63" s="15" t="s">
        <v>1788</v>
      </c>
      <c r="R63" s="32">
        <f t="shared" si="0"/>
        <v>1731.7845828933473</v>
      </c>
      <c r="S63" s="32">
        <v>1471.43945164</v>
      </c>
      <c r="T63">
        <v>1</v>
      </c>
      <c r="U63">
        <v>1</v>
      </c>
      <c r="V63" s="17" t="str">
        <f>VLOOKUP(H63,[1]Sheet!$F:$I,4,0)</f>
        <v>Passive</v>
      </c>
      <c r="X63" s="9"/>
      <c r="Y63" s="19"/>
    </row>
    <row r="64" spans="1:25" x14ac:dyDescent="0.3">
      <c r="A64" s="15">
        <v>90071</v>
      </c>
      <c r="B64" s="31" t="s">
        <v>661</v>
      </c>
      <c r="C64" s="31" t="s">
        <v>24</v>
      </c>
      <c r="D64" s="15" t="s">
        <v>1</v>
      </c>
      <c r="E64" s="15" t="s">
        <v>5</v>
      </c>
      <c r="F64" s="31" t="s">
        <v>43</v>
      </c>
      <c r="G64" s="31" t="s">
        <v>189</v>
      </c>
      <c r="H64" s="31" t="s">
        <v>330</v>
      </c>
      <c r="I64" s="31" t="s">
        <v>662</v>
      </c>
      <c r="J64" s="31">
        <v>50227045</v>
      </c>
      <c r="K64" s="31" t="s">
        <v>342</v>
      </c>
      <c r="L64" s="15" t="s">
        <v>1805</v>
      </c>
      <c r="M64" s="15" t="s">
        <v>4147</v>
      </c>
      <c r="N64" s="31" t="s">
        <v>208</v>
      </c>
      <c r="O64" s="31" t="s">
        <v>209</v>
      </c>
      <c r="P64" s="15" t="s">
        <v>1787</v>
      </c>
      <c r="Q64" s="15" t="s">
        <v>1788</v>
      </c>
      <c r="R64" s="32">
        <f t="shared" si="0"/>
        <v>1731.7845828933473</v>
      </c>
      <c r="S64" s="32">
        <v>786.74790556000005</v>
      </c>
      <c r="T64">
        <v>1</v>
      </c>
      <c r="U64">
        <v>1</v>
      </c>
      <c r="V64" s="17" t="str">
        <f>VLOOKUP(H64,[1]Sheet!$F:$I,4,0)</f>
        <v>Passive</v>
      </c>
      <c r="X64" s="9"/>
      <c r="Y64" s="19"/>
    </row>
    <row r="65" spans="1:25" x14ac:dyDescent="0.3">
      <c r="A65" s="15">
        <v>90071</v>
      </c>
      <c r="B65" s="31" t="s">
        <v>661</v>
      </c>
      <c r="C65" s="31" t="s">
        <v>24</v>
      </c>
      <c r="D65" s="15" t="s">
        <v>1</v>
      </c>
      <c r="E65" s="15" t="s">
        <v>5</v>
      </c>
      <c r="F65" s="31" t="s">
        <v>43</v>
      </c>
      <c r="G65" s="31" t="s">
        <v>189</v>
      </c>
      <c r="H65" s="31" t="s">
        <v>330</v>
      </c>
      <c r="I65" s="31" t="s">
        <v>662</v>
      </c>
      <c r="J65" s="31">
        <v>50227059</v>
      </c>
      <c r="K65" s="31" t="s">
        <v>357</v>
      </c>
      <c r="L65" s="15" t="s">
        <v>1806</v>
      </c>
      <c r="M65" s="15" t="s">
        <v>4148</v>
      </c>
      <c r="N65" s="31" t="s">
        <v>54</v>
      </c>
      <c r="O65" s="31" t="s">
        <v>45</v>
      </c>
      <c r="P65" s="15" t="s">
        <v>1787</v>
      </c>
      <c r="Q65" s="15" t="s">
        <v>1788</v>
      </c>
      <c r="R65" s="32">
        <f t="shared" si="0"/>
        <v>1731.7845828933473</v>
      </c>
      <c r="S65" s="32">
        <v>3176.84433463</v>
      </c>
      <c r="T65">
        <v>1</v>
      </c>
      <c r="U65">
        <v>1</v>
      </c>
      <c r="V65" s="17" t="str">
        <f>VLOOKUP(H65,[1]Sheet!$F:$I,4,0)</f>
        <v>Passive</v>
      </c>
      <c r="X65" s="9"/>
      <c r="Y65" s="19"/>
    </row>
    <row r="66" spans="1:25" x14ac:dyDescent="0.3">
      <c r="A66" s="15">
        <v>90071</v>
      </c>
      <c r="B66" s="31" t="s">
        <v>661</v>
      </c>
      <c r="C66" s="31" t="s">
        <v>24</v>
      </c>
      <c r="D66" s="15" t="s">
        <v>1</v>
      </c>
      <c r="E66" s="15" t="s">
        <v>5</v>
      </c>
      <c r="F66" s="31" t="s">
        <v>43</v>
      </c>
      <c r="G66" s="31" t="s">
        <v>189</v>
      </c>
      <c r="H66" s="31" t="s">
        <v>330</v>
      </c>
      <c r="I66" s="31" t="s">
        <v>662</v>
      </c>
      <c r="J66" s="31">
        <v>50227059</v>
      </c>
      <c r="K66" s="31" t="s">
        <v>357</v>
      </c>
      <c r="L66" s="15" t="s">
        <v>1806</v>
      </c>
      <c r="M66" s="15" t="s">
        <v>4148</v>
      </c>
      <c r="N66" s="31" t="s">
        <v>208</v>
      </c>
      <c r="O66" s="31" t="s">
        <v>209</v>
      </c>
      <c r="P66" s="15" t="s">
        <v>1787</v>
      </c>
      <c r="Q66" s="15" t="s">
        <v>1788</v>
      </c>
      <c r="R66" s="32">
        <f t="shared" si="0"/>
        <v>1731.7845828933473</v>
      </c>
      <c r="S66" s="32">
        <v>1823.15566537</v>
      </c>
      <c r="T66">
        <v>1</v>
      </c>
      <c r="U66">
        <v>1</v>
      </c>
      <c r="V66" s="17" t="str">
        <f>VLOOKUP(H66,[1]Sheet!$F:$I,4,0)</f>
        <v>Passive</v>
      </c>
      <c r="X66" s="9"/>
      <c r="Y66" s="19"/>
    </row>
    <row r="67" spans="1:25" x14ac:dyDescent="0.3">
      <c r="A67" s="15">
        <v>90071</v>
      </c>
      <c r="B67" s="31" t="s">
        <v>661</v>
      </c>
      <c r="C67" s="31" t="s">
        <v>24</v>
      </c>
      <c r="D67" s="15" t="s">
        <v>1</v>
      </c>
      <c r="E67" s="15" t="s">
        <v>5</v>
      </c>
      <c r="F67" s="31" t="s">
        <v>43</v>
      </c>
      <c r="G67" s="31" t="s">
        <v>189</v>
      </c>
      <c r="H67" s="31" t="s">
        <v>330</v>
      </c>
      <c r="I67" s="31" t="s">
        <v>662</v>
      </c>
      <c r="J67" s="31">
        <v>50227066</v>
      </c>
      <c r="K67" s="31" t="s">
        <v>179</v>
      </c>
      <c r="L67" s="15" t="s">
        <v>1807</v>
      </c>
      <c r="M67" s="15" t="s">
        <v>4149</v>
      </c>
      <c r="N67" s="31" t="s">
        <v>46</v>
      </c>
      <c r="O67" s="31" t="s">
        <v>47</v>
      </c>
      <c r="P67" s="15" t="s">
        <v>1787</v>
      </c>
      <c r="Q67" s="15" t="s">
        <v>1788</v>
      </c>
      <c r="R67" s="32">
        <f t="shared" ref="R67:R130" si="6">VLOOKUP(A67,X:AB,5,0)</f>
        <v>1731.7845828933473</v>
      </c>
      <c r="S67" s="32">
        <v>1470.0511322100001</v>
      </c>
      <c r="T67">
        <v>1</v>
      </c>
      <c r="U67">
        <v>1</v>
      </c>
      <c r="V67" s="17" t="str">
        <f>VLOOKUP(H67,[1]Sheet!$F:$I,4,0)</f>
        <v>Passive</v>
      </c>
      <c r="X67" s="9"/>
      <c r="Y67" s="19"/>
    </row>
    <row r="68" spans="1:25" x14ac:dyDescent="0.3">
      <c r="A68" s="15">
        <v>90071</v>
      </c>
      <c r="B68" s="31" t="s">
        <v>661</v>
      </c>
      <c r="C68" s="31" t="s">
        <v>24</v>
      </c>
      <c r="D68" s="15" t="s">
        <v>1</v>
      </c>
      <c r="E68" s="15" t="s">
        <v>5</v>
      </c>
      <c r="F68" s="31" t="s">
        <v>43</v>
      </c>
      <c r="G68" s="31" t="s">
        <v>189</v>
      </c>
      <c r="H68" s="31" t="s">
        <v>330</v>
      </c>
      <c r="I68" s="31" t="s">
        <v>662</v>
      </c>
      <c r="J68" s="31">
        <v>50227066</v>
      </c>
      <c r="K68" s="31" t="s">
        <v>179</v>
      </c>
      <c r="L68" s="15" t="s">
        <v>1807</v>
      </c>
      <c r="M68" s="15" t="s">
        <v>4149</v>
      </c>
      <c r="N68" s="31" t="s">
        <v>54</v>
      </c>
      <c r="O68" s="31" t="s">
        <v>45</v>
      </c>
      <c r="P68" s="15" t="s">
        <v>1787</v>
      </c>
      <c r="Q68" s="15" t="s">
        <v>1788</v>
      </c>
      <c r="R68" s="32">
        <f t="shared" si="6"/>
        <v>1731.7845828933473</v>
      </c>
      <c r="S68" s="32">
        <v>1643.5354273200001</v>
      </c>
      <c r="T68">
        <v>1</v>
      </c>
      <c r="U68">
        <v>1</v>
      </c>
      <c r="V68" s="17" t="str">
        <f>VLOOKUP(H68,[1]Sheet!$F:$I,4,0)</f>
        <v>Passive</v>
      </c>
      <c r="X68" s="9"/>
      <c r="Y68" s="19"/>
    </row>
    <row r="69" spans="1:25" x14ac:dyDescent="0.3">
      <c r="A69" s="15">
        <v>90071</v>
      </c>
      <c r="B69" s="31" t="s">
        <v>661</v>
      </c>
      <c r="C69" s="31" t="s">
        <v>24</v>
      </c>
      <c r="D69" s="15" t="s">
        <v>1</v>
      </c>
      <c r="E69" s="15" t="s">
        <v>5</v>
      </c>
      <c r="F69" s="31" t="s">
        <v>43</v>
      </c>
      <c r="G69" s="31" t="s">
        <v>189</v>
      </c>
      <c r="H69" s="31" t="s">
        <v>330</v>
      </c>
      <c r="I69" s="31" t="s">
        <v>662</v>
      </c>
      <c r="J69" s="31">
        <v>50227066</v>
      </c>
      <c r="K69" s="31" t="s">
        <v>179</v>
      </c>
      <c r="L69" s="15" t="s">
        <v>1807</v>
      </c>
      <c r="M69" s="15" t="s">
        <v>4149</v>
      </c>
      <c r="N69" s="31" t="s">
        <v>208</v>
      </c>
      <c r="O69" s="31" t="s">
        <v>209</v>
      </c>
      <c r="P69" s="15" t="s">
        <v>1787</v>
      </c>
      <c r="Q69" s="15" t="s">
        <v>1788</v>
      </c>
      <c r="R69" s="32">
        <f t="shared" si="6"/>
        <v>1731.7845828933473</v>
      </c>
      <c r="S69" s="32">
        <v>1886.4134404700001</v>
      </c>
      <c r="T69">
        <v>1</v>
      </c>
      <c r="U69">
        <v>1</v>
      </c>
      <c r="V69" s="17" t="str">
        <f>VLOOKUP(H69,[1]Sheet!$F:$I,4,0)</f>
        <v>Passive</v>
      </c>
      <c r="X69" s="9"/>
      <c r="Y69" s="19"/>
    </row>
    <row r="70" spans="1:25" x14ac:dyDescent="0.3">
      <c r="A70" s="15">
        <v>90071</v>
      </c>
      <c r="B70" s="31" t="s">
        <v>661</v>
      </c>
      <c r="C70" s="31" t="s">
        <v>24</v>
      </c>
      <c r="D70" s="15" t="s">
        <v>1</v>
      </c>
      <c r="E70" s="15" t="s">
        <v>5</v>
      </c>
      <c r="F70" s="31" t="s">
        <v>43</v>
      </c>
      <c r="G70" s="31" t="s">
        <v>189</v>
      </c>
      <c r="H70" s="31" t="s">
        <v>330</v>
      </c>
      <c r="I70" s="31" t="s">
        <v>662</v>
      </c>
      <c r="J70" s="31">
        <v>50310485</v>
      </c>
      <c r="K70" s="31" t="s">
        <v>343</v>
      </c>
      <c r="L70" s="15" t="s">
        <v>1808</v>
      </c>
      <c r="M70" s="15" t="s">
        <v>4150</v>
      </c>
      <c r="N70" s="31" t="s">
        <v>54</v>
      </c>
      <c r="O70" s="31" t="s">
        <v>45</v>
      </c>
      <c r="P70" s="15" t="s">
        <v>1787</v>
      </c>
      <c r="Q70" s="15" t="s">
        <v>1788</v>
      </c>
      <c r="R70" s="32">
        <f t="shared" si="6"/>
        <v>1731.7845828933473</v>
      </c>
      <c r="S70" s="32">
        <v>1588.4221673100001</v>
      </c>
      <c r="T70">
        <v>1</v>
      </c>
      <c r="U70">
        <v>1</v>
      </c>
      <c r="V70" s="17" t="str">
        <f>VLOOKUP(H70,[1]Sheet!$F:$I,4,0)</f>
        <v>Passive</v>
      </c>
      <c r="X70" s="9"/>
      <c r="Y70" s="19"/>
    </row>
    <row r="71" spans="1:25" x14ac:dyDescent="0.3">
      <c r="A71" s="15">
        <v>90071</v>
      </c>
      <c r="B71" s="31" t="s">
        <v>661</v>
      </c>
      <c r="C71" s="31" t="s">
        <v>24</v>
      </c>
      <c r="D71" s="15" t="s">
        <v>1</v>
      </c>
      <c r="E71" s="15" t="s">
        <v>5</v>
      </c>
      <c r="F71" s="31" t="s">
        <v>43</v>
      </c>
      <c r="G71" s="31" t="s">
        <v>189</v>
      </c>
      <c r="H71" s="31" t="s">
        <v>330</v>
      </c>
      <c r="I71" s="31" t="s">
        <v>662</v>
      </c>
      <c r="J71" s="31">
        <v>50310485</v>
      </c>
      <c r="K71" s="31" t="s">
        <v>343</v>
      </c>
      <c r="L71" s="15" t="s">
        <v>1808</v>
      </c>
      <c r="M71" s="15" t="s">
        <v>4150</v>
      </c>
      <c r="N71" s="31" t="s">
        <v>231</v>
      </c>
      <c r="O71" s="31" t="s">
        <v>45</v>
      </c>
      <c r="P71" s="15" t="s">
        <v>1787</v>
      </c>
      <c r="Q71" s="15" t="s">
        <v>1788</v>
      </c>
      <c r="R71" s="32">
        <f t="shared" si="6"/>
        <v>1731.7845828933473</v>
      </c>
      <c r="S71" s="32">
        <v>1588.4221673100001</v>
      </c>
      <c r="T71">
        <v>1</v>
      </c>
      <c r="U71">
        <v>1</v>
      </c>
      <c r="V71" s="17" t="str">
        <f>VLOOKUP(H71,[1]Sheet!$F:$I,4,0)</f>
        <v>Passive</v>
      </c>
      <c r="X71" s="9"/>
      <c r="Y71" s="19"/>
    </row>
    <row r="72" spans="1:25" x14ac:dyDescent="0.3">
      <c r="A72" s="15">
        <v>90071</v>
      </c>
      <c r="B72" s="31" t="s">
        <v>661</v>
      </c>
      <c r="C72" s="31" t="s">
        <v>24</v>
      </c>
      <c r="D72" s="15" t="s">
        <v>1</v>
      </c>
      <c r="E72" s="15" t="s">
        <v>5</v>
      </c>
      <c r="F72" s="31" t="s">
        <v>43</v>
      </c>
      <c r="G72" s="31" t="s">
        <v>189</v>
      </c>
      <c r="H72" s="31" t="s">
        <v>330</v>
      </c>
      <c r="I72" s="31" t="s">
        <v>662</v>
      </c>
      <c r="J72" s="31">
        <v>50310485</v>
      </c>
      <c r="K72" s="31" t="s">
        <v>343</v>
      </c>
      <c r="L72" s="15" t="s">
        <v>1808</v>
      </c>
      <c r="M72" s="15" t="s">
        <v>4150</v>
      </c>
      <c r="N72" s="31" t="s">
        <v>208</v>
      </c>
      <c r="O72" s="31" t="s">
        <v>209</v>
      </c>
      <c r="P72" s="15" t="s">
        <v>1787</v>
      </c>
      <c r="Q72" s="15" t="s">
        <v>1788</v>
      </c>
      <c r="R72" s="32">
        <f t="shared" si="6"/>
        <v>1731.7845828933473</v>
      </c>
      <c r="S72" s="32">
        <v>1823.15566537</v>
      </c>
      <c r="T72">
        <v>1</v>
      </c>
      <c r="U72">
        <v>1</v>
      </c>
      <c r="V72" s="17" t="str">
        <f>VLOOKUP(H72,[1]Sheet!$F:$I,4,0)</f>
        <v>Passive</v>
      </c>
      <c r="X72" s="9"/>
      <c r="Y72" s="19"/>
    </row>
    <row r="73" spans="1:25" x14ac:dyDescent="0.3">
      <c r="A73" s="15">
        <v>90071</v>
      </c>
      <c r="B73" s="31" t="s">
        <v>661</v>
      </c>
      <c r="C73" s="31" t="s">
        <v>24</v>
      </c>
      <c r="D73" s="15" t="s">
        <v>1</v>
      </c>
      <c r="E73" s="15" t="s">
        <v>5</v>
      </c>
      <c r="F73" s="31" t="s">
        <v>43</v>
      </c>
      <c r="G73" s="31" t="s">
        <v>189</v>
      </c>
      <c r="H73" s="31" t="s">
        <v>330</v>
      </c>
      <c r="I73" s="31" t="s">
        <v>662</v>
      </c>
      <c r="J73" s="31">
        <v>50451052</v>
      </c>
      <c r="K73" s="31" t="s">
        <v>344</v>
      </c>
      <c r="L73" s="15" t="s">
        <v>1809</v>
      </c>
      <c r="M73" s="15" t="s">
        <v>4151</v>
      </c>
      <c r="N73" s="31" t="s">
        <v>46</v>
      </c>
      <c r="O73" s="31" t="s">
        <v>47</v>
      </c>
      <c r="P73" s="15" t="s">
        <v>1787</v>
      </c>
      <c r="Q73" s="15" t="s">
        <v>1788</v>
      </c>
      <c r="R73" s="32">
        <f t="shared" si="6"/>
        <v>1731.7845828933473</v>
      </c>
      <c r="S73" s="32">
        <v>1289.44417748</v>
      </c>
      <c r="T73">
        <v>1</v>
      </c>
      <c r="U73">
        <v>1</v>
      </c>
      <c r="V73" s="17" t="str">
        <f>VLOOKUP(H73,[1]Sheet!$F:$I,4,0)</f>
        <v>Passive</v>
      </c>
      <c r="X73" s="9"/>
      <c r="Y73" s="19"/>
    </row>
    <row r="74" spans="1:25" x14ac:dyDescent="0.3">
      <c r="A74" s="15">
        <v>90071</v>
      </c>
      <c r="B74" s="31" t="s">
        <v>661</v>
      </c>
      <c r="C74" s="31" t="s">
        <v>24</v>
      </c>
      <c r="D74" s="15" t="s">
        <v>1</v>
      </c>
      <c r="E74" s="15" t="s">
        <v>5</v>
      </c>
      <c r="F74" s="31" t="s">
        <v>43</v>
      </c>
      <c r="G74" s="31" t="s">
        <v>189</v>
      </c>
      <c r="H74" s="31" t="s">
        <v>330</v>
      </c>
      <c r="I74" s="31" t="s">
        <v>662</v>
      </c>
      <c r="J74" s="31">
        <v>50451052</v>
      </c>
      <c r="K74" s="31" t="s">
        <v>344</v>
      </c>
      <c r="L74" s="15" t="s">
        <v>1809</v>
      </c>
      <c r="M74" s="15" t="s">
        <v>4151</v>
      </c>
      <c r="N74" s="31" t="s">
        <v>54</v>
      </c>
      <c r="O74" s="31" t="s">
        <v>45</v>
      </c>
      <c r="P74" s="15" t="s">
        <v>1787</v>
      </c>
      <c r="Q74" s="15" t="s">
        <v>1788</v>
      </c>
      <c r="R74" s="32">
        <f t="shared" si="6"/>
        <v>1731.7845828933473</v>
      </c>
      <c r="S74" s="32">
        <v>1441.6146083599999</v>
      </c>
      <c r="T74">
        <v>1</v>
      </c>
      <c r="U74">
        <v>1</v>
      </c>
      <c r="V74" s="17" t="str">
        <f>VLOOKUP(H74,[1]Sheet!$F:$I,4,0)</f>
        <v>Passive</v>
      </c>
      <c r="X74" s="9"/>
      <c r="Y74" s="19"/>
    </row>
    <row r="75" spans="1:25" x14ac:dyDescent="0.3">
      <c r="A75" s="15">
        <v>90071</v>
      </c>
      <c r="B75" s="31" t="s">
        <v>661</v>
      </c>
      <c r="C75" s="31" t="s">
        <v>24</v>
      </c>
      <c r="D75" s="15" t="s">
        <v>1</v>
      </c>
      <c r="E75" s="15" t="s">
        <v>5</v>
      </c>
      <c r="F75" s="31" t="s">
        <v>43</v>
      </c>
      <c r="G75" s="31" t="s">
        <v>189</v>
      </c>
      <c r="H75" s="31" t="s">
        <v>330</v>
      </c>
      <c r="I75" s="31" t="s">
        <v>662</v>
      </c>
      <c r="J75" s="31">
        <v>50451052</v>
      </c>
      <c r="K75" s="31" t="s">
        <v>344</v>
      </c>
      <c r="L75" s="15" t="s">
        <v>1809</v>
      </c>
      <c r="M75" s="15" t="s">
        <v>4151</v>
      </c>
      <c r="N75" s="31" t="s">
        <v>231</v>
      </c>
      <c r="O75" s="31" t="s">
        <v>45</v>
      </c>
      <c r="P75" s="15" t="s">
        <v>1787</v>
      </c>
      <c r="Q75" s="15" t="s">
        <v>1788</v>
      </c>
      <c r="R75" s="32">
        <f t="shared" si="6"/>
        <v>1731.7845828933473</v>
      </c>
      <c r="S75" s="32">
        <v>1441.6146083599999</v>
      </c>
      <c r="T75">
        <v>1</v>
      </c>
      <c r="U75">
        <v>1</v>
      </c>
      <c r="V75" s="17" t="str">
        <f>VLOOKUP(H75,[1]Sheet!$F:$I,4,0)</f>
        <v>Passive</v>
      </c>
      <c r="X75" s="9"/>
      <c r="Y75" s="19"/>
    </row>
    <row r="76" spans="1:25" x14ac:dyDescent="0.3">
      <c r="A76" s="15">
        <v>90071</v>
      </c>
      <c r="B76" s="31" t="s">
        <v>661</v>
      </c>
      <c r="C76" s="31" t="s">
        <v>24</v>
      </c>
      <c r="D76" s="15" t="s">
        <v>1</v>
      </c>
      <c r="E76" s="15" t="s">
        <v>5</v>
      </c>
      <c r="F76" s="31" t="s">
        <v>43</v>
      </c>
      <c r="G76" s="31" t="s">
        <v>189</v>
      </c>
      <c r="H76" s="31" t="s">
        <v>330</v>
      </c>
      <c r="I76" s="31" t="s">
        <v>662</v>
      </c>
      <c r="J76" s="31">
        <v>50451052</v>
      </c>
      <c r="K76" s="31" t="s">
        <v>344</v>
      </c>
      <c r="L76" s="15" t="s">
        <v>1809</v>
      </c>
      <c r="M76" s="15" t="s">
        <v>4151</v>
      </c>
      <c r="N76" s="31" t="s">
        <v>208</v>
      </c>
      <c r="O76" s="31" t="s">
        <v>209</v>
      </c>
      <c r="P76" s="15" t="s">
        <v>1787</v>
      </c>
      <c r="Q76" s="15" t="s">
        <v>1788</v>
      </c>
      <c r="R76" s="32">
        <f t="shared" si="6"/>
        <v>1731.7845828933473</v>
      </c>
      <c r="S76" s="32">
        <v>827.32660580000004</v>
      </c>
      <c r="T76">
        <v>1</v>
      </c>
      <c r="U76">
        <v>1</v>
      </c>
      <c r="V76" s="17" t="str">
        <f>VLOOKUP(H76,[1]Sheet!$F:$I,4,0)</f>
        <v>Passive</v>
      </c>
      <c r="X76" s="9"/>
      <c r="Y76" s="19"/>
    </row>
    <row r="77" spans="1:25" x14ac:dyDescent="0.3">
      <c r="A77" s="15">
        <v>90071</v>
      </c>
      <c r="B77" s="31" t="s">
        <v>661</v>
      </c>
      <c r="C77" s="31" t="s">
        <v>24</v>
      </c>
      <c r="D77" s="15" t="s">
        <v>1</v>
      </c>
      <c r="E77" s="15" t="s">
        <v>5</v>
      </c>
      <c r="F77" s="31" t="s">
        <v>43</v>
      </c>
      <c r="G77" s="31" t="s">
        <v>189</v>
      </c>
      <c r="H77" s="31" t="s">
        <v>330</v>
      </c>
      <c r="I77" s="31" t="s">
        <v>662</v>
      </c>
      <c r="J77" s="31">
        <v>50454807</v>
      </c>
      <c r="K77" s="31" t="s">
        <v>345</v>
      </c>
      <c r="L77" s="15" t="s">
        <v>1810</v>
      </c>
      <c r="M77" s="15" t="s">
        <v>4152</v>
      </c>
      <c r="N77" s="31" t="s">
        <v>46</v>
      </c>
      <c r="O77" s="31" t="s">
        <v>47</v>
      </c>
      <c r="P77" s="15" t="s">
        <v>1787</v>
      </c>
      <c r="Q77" s="15" t="s">
        <v>1788</v>
      </c>
      <c r="R77" s="32">
        <f t="shared" si="6"/>
        <v>1731.7845828933473</v>
      </c>
      <c r="S77" s="32">
        <v>1289.44417748</v>
      </c>
      <c r="T77">
        <v>1</v>
      </c>
      <c r="U77">
        <v>1</v>
      </c>
      <c r="V77" s="17" t="str">
        <f>VLOOKUP(H77,[1]Sheet!$F:$I,4,0)</f>
        <v>Passive</v>
      </c>
      <c r="X77" s="9"/>
      <c r="Y77" s="19"/>
    </row>
    <row r="78" spans="1:25" x14ac:dyDescent="0.3">
      <c r="A78" s="15">
        <v>90071</v>
      </c>
      <c r="B78" s="31" t="s">
        <v>661</v>
      </c>
      <c r="C78" s="31" t="s">
        <v>24</v>
      </c>
      <c r="D78" s="15" t="s">
        <v>1</v>
      </c>
      <c r="E78" s="15" t="s">
        <v>5</v>
      </c>
      <c r="F78" s="31" t="s">
        <v>43</v>
      </c>
      <c r="G78" s="31" t="s">
        <v>189</v>
      </c>
      <c r="H78" s="31" t="s">
        <v>330</v>
      </c>
      <c r="I78" s="31" t="s">
        <v>662</v>
      </c>
      <c r="J78" s="31">
        <v>50454807</v>
      </c>
      <c r="K78" s="31" t="s">
        <v>345</v>
      </c>
      <c r="L78" s="15" t="s">
        <v>1810</v>
      </c>
      <c r="M78" s="15" t="s">
        <v>4152</v>
      </c>
      <c r="N78" s="31" t="s">
        <v>54</v>
      </c>
      <c r="O78" s="31" t="s">
        <v>45</v>
      </c>
      <c r="P78" s="15" t="s">
        <v>1787</v>
      </c>
      <c r="Q78" s="15" t="s">
        <v>1788</v>
      </c>
      <c r="R78" s="32">
        <f t="shared" si="6"/>
        <v>1731.7845828933473</v>
      </c>
      <c r="S78" s="32">
        <v>2883.2292167199998</v>
      </c>
      <c r="T78">
        <v>1</v>
      </c>
      <c r="U78">
        <v>1</v>
      </c>
      <c r="V78" s="17" t="str">
        <f>VLOOKUP(H78,[1]Sheet!$F:$I,4,0)</f>
        <v>Passive</v>
      </c>
      <c r="X78" s="9"/>
      <c r="Y78" s="19"/>
    </row>
    <row r="79" spans="1:25" x14ac:dyDescent="0.3">
      <c r="A79" s="15">
        <v>90071</v>
      </c>
      <c r="B79" s="31" t="s">
        <v>661</v>
      </c>
      <c r="C79" s="31" t="s">
        <v>24</v>
      </c>
      <c r="D79" s="15" t="s">
        <v>1</v>
      </c>
      <c r="E79" s="15" t="s">
        <v>5</v>
      </c>
      <c r="F79" s="31" t="s">
        <v>43</v>
      </c>
      <c r="G79" s="31" t="s">
        <v>189</v>
      </c>
      <c r="H79" s="31" t="s">
        <v>330</v>
      </c>
      <c r="I79" s="31" t="s">
        <v>662</v>
      </c>
      <c r="J79" s="31">
        <v>50454807</v>
      </c>
      <c r="K79" s="31" t="s">
        <v>345</v>
      </c>
      <c r="L79" s="15" t="s">
        <v>1810</v>
      </c>
      <c r="M79" s="15" t="s">
        <v>4152</v>
      </c>
      <c r="N79" s="31" t="s">
        <v>208</v>
      </c>
      <c r="O79" s="31" t="s">
        <v>209</v>
      </c>
      <c r="P79" s="15" t="s">
        <v>1787</v>
      </c>
      <c r="Q79" s="15" t="s">
        <v>1788</v>
      </c>
      <c r="R79" s="32">
        <f t="shared" si="6"/>
        <v>1731.7845828933473</v>
      </c>
      <c r="S79" s="32">
        <v>827.32660580000004</v>
      </c>
      <c r="T79">
        <v>1</v>
      </c>
      <c r="U79">
        <v>1</v>
      </c>
      <c r="V79" s="17" t="str">
        <f>VLOOKUP(H79,[1]Sheet!$F:$I,4,0)</f>
        <v>Passive</v>
      </c>
      <c r="X79" s="9"/>
      <c r="Y79" s="19"/>
    </row>
    <row r="80" spans="1:25" x14ac:dyDescent="0.3">
      <c r="A80" s="15">
        <v>90071</v>
      </c>
      <c r="B80" s="31" t="s">
        <v>661</v>
      </c>
      <c r="C80" s="31" t="s">
        <v>24</v>
      </c>
      <c r="D80" s="15" t="s">
        <v>1</v>
      </c>
      <c r="E80" s="15" t="s">
        <v>5</v>
      </c>
      <c r="F80" s="31" t="s">
        <v>43</v>
      </c>
      <c r="G80" s="31" t="s">
        <v>189</v>
      </c>
      <c r="H80" s="31" t="s">
        <v>330</v>
      </c>
      <c r="I80" s="31" t="s">
        <v>662</v>
      </c>
      <c r="J80" s="31">
        <v>50543599</v>
      </c>
      <c r="K80" s="31" t="s">
        <v>346</v>
      </c>
      <c r="L80" s="15" t="s">
        <v>1811</v>
      </c>
      <c r="M80" s="15" t="s">
        <v>4153</v>
      </c>
      <c r="N80" s="31" t="s">
        <v>46</v>
      </c>
      <c r="O80" s="31" t="s">
        <v>47</v>
      </c>
      <c r="P80" s="15" t="s">
        <v>1787</v>
      </c>
      <c r="Q80" s="15" t="s">
        <v>1788</v>
      </c>
      <c r="R80" s="32">
        <f t="shared" si="6"/>
        <v>1731.7845828933473</v>
      </c>
      <c r="S80" s="32">
        <v>1262.7450980399999</v>
      </c>
      <c r="T80">
        <v>1</v>
      </c>
      <c r="U80">
        <v>1</v>
      </c>
      <c r="V80" s="17" t="str">
        <f>VLOOKUP(H80,[1]Sheet!$F:$I,4,0)</f>
        <v>Passive</v>
      </c>
      <c r="X80" s="9"/>
      <c r="Y80" s="19"/>
    </row>
    <row r="81" spans="1:25" x14ac:dyDescent="0.3">
      <c r="A81" s="15">
        <v>90071</v>
      </c>
      <c r="B81" s="31" t="s">
        <v>661</v>
      </c>
      <c r="C81" s="31" t="s">
        <v>24</v>
      </c>
      <c r="D81" s="15" t="s">
        <v>1</v>
      </c>
      <c r="E81" s="15" t="s">
        <v>5</v>
      </c>
      <c r="F81" s="31" t="s">
        <v>43</v>
      </c>
      <c r="G81" s="31" t="s">
        <v>189</v>
      </c>
      <c r="H81" s="31" t="s">
        <v>330</v>
      </c>
      <c r="I81" s="31" t="s">
        <v>662</v>
      </c>
      <c r="J81" s="31">
        <v>50543599</v>
      </c>
      <c r="K81" s="31" t="s">
        <v>346</v>
      </c>
      <c r="L81" s="15" t="s">
        <v>1811</v>
      </c>
      <c r="M81" s="15" t="s">
        <v>4153</v>
      </c>
      <c r="N81" s="31" t="s">
        <v>54</v>
      </c>
      <c r="O81" s="31" t="s">
        <v>45</v>
      </c>
      <c r="P81" s="15" t="s">
        <v>1787</v>
      </c>
      <c r="Q81" s="15" t="s">
        <v>1788</v>
      </c>
      <c r="R81" s="32">
        <f t="shared" si="6"/>
        <v>1731.7845828933473</v>
      </c>
      <c r="S81" s="32">
        <v>1411.7647058800001</v>
      </c>
      <c r="T81">
        <v>1</v>
      </c>
      <c r="U81">
        <v>1</v>
      </c>
      <c r="V81" s="17" t="str">
        <f>VLOOKUP(H81,[1]Sheet!$F:$I,4,0)</f>
        <v>Passive</v>
      </c>
      <c r="X81" s="9"/>
      <c r="Y81" s="19"/>
    </row>
    <row r="82" spans="1:25" x14ac:dyDescent="0.3">
      <c r="A82" s="15">
        <v>90071</v>
      </c>
      <c r="B82" s="31" t="s">
        <v>661</v>
      </c>
      <c r="C82" s="31" t="s">
        <v>24</v>
      </c>
      <c r="D82" s="15" t="s">
        <v>1</v>
      </c>
      <c r="E82" s="15" t="s">
        <v>5</v>
      </c>
      <c r="F82" s="31" t="s">
        <v>43</v>
      </c>
      <c r="G82" s="31" t="s">
        <v>189</v>
      </c>
      <c r="H82" s="31" t="s">
        <v>330</v>
      </c>
      <c r="I82" s="31" t="s">
        <v>662</v>
      </c>
      <c r="J82" s="31">
        <v>50543599</v>
      </c>
      <c r="K82" s="31" t="s">
        <v>346</v>
      </c>
      <c r="L82" s="15" t="s">
        <v>1811</v>
      </c>
      <c r="M82" s="15" t="s">
        <v>4153</v>
      </c>
      <c r="N82" s="31" t="s">
        <v>48</v>
      </c>
      <c r="O82" s="31" t="s">
        <v>47</v>
      </c>
      <c r="P82" s="15" t="s">
        <v>1787</v>
      </c>
      <c r="Q82" s="15" t="s">
        <v>1788</v>
      </c>
      <c r="R82" s="32">
        <f t="shared" si="6"/>
        <v>1731.7845828933473</v>
      </c>
      <c r="S82" s="32">
        <v>1515.2941176500001</v>
      </c>
      <c r="T82">
        <v>1</v>
      </c>
      <c r="U82">
        <v>1</v>
      </c>
      <c r="V82" s="17" t="str">
        <f>VLOOKUP(H82,[1]Sheet!$F:$I,4,0)</f>
        <v>Passive</v>
      </c>
      <c r="X82" s="9"/>
      <c r="Y82" s="19"/>
    </row>
    <row r="83" spans="1:25" x14ac:dyDescent="0.3">
      <c r="A83" s="15">
        <v>90071</v>
      </c>
      <c r="B83" s="31" t="s">
        <v>661</v>
      </c>
      <c r="C83" s="31" t="s">
        <v>24</v>
      </c>
      <c r="D83" s="15" t="s">
        <v>1</v>
      </c>
      <c r="E83" s="15" t="s">
        <v>5</v>
      </c>
      <c r="F83" s="31" t="s">
        <v>43</v>
      </c>
      <c r="G83" s="31" t="s">
        <v>189</v>
      </c>
      <c r="H83" s="31" t="s">
        <v>330</v>
      </c>
      <c r="I83" s="31" t="s">
        <v>662</v>
      </c>
      <c r="J83" s="31">
        <v>50543599</v>
      </c>
      <c r="K83" s="31" t="s">
        <v>346</v>
      </c>
      <c r="L83" s="15" t="s">
        <v>1811</v>
      </c>
      <c r="M83" s="15" t="s">
        <v>4153</v>
      </c>
      <c r="N83" s="31" t="s">
        <v>208</v>
      </c>
      <c r="O83" s="31" t="s">
        <v>209</v>
      </c>
      <c r="P83" s="15" t="s">
        <v>1787</v>
      </c>
      <c r="Q83" s="15" t="s">
        <v>1788</v>
      </c>
      <c r="R83" s="32">
        <f t="shared" si="6"/>
        <v>1731.7845828933473</v>
      </c>
      <c r="S83" s="32">
        <v>810.19607842999994</v>
      </c>
      <c r="T83">
        <v>1</v>
      </c>
      <c r="U83">
        <v>1</v>
      </c>
      <c r="V83" s="17" t="str">
        <f>VLOOKUP(H83,[1]Sheet!$F:$I,4,0)</f>
        <v>Passive</v>
      </c>
      <c r="X83" s="9"/>
      <c r="Y83" s="19"/>
    </row>
    <row r="84" spans="1:25" x14ac:dyDescent="0.3">
      <c r="A84" s="15">
        <v>90071</v>
      </c>
      <c r="B84" s="31" t="s">
        <v>661</v>
      </c>
      <c r="C84" s="31" t="s">
        <v>24</v>
      </c>
      <c r="D84" s="15" t="s">
        <v>1</v>
      </c>
      <c r="E84" s="15" t="s">
        <v>5</v>
      </c>
      <c r="F84" s="31" t="s">
        <v>43</v>
      </c>
      <c r="G84" s="31" t="s">
        <v>189</v>
      </c>
      <c r="H84" s="31" t="s">
        <v>330</v>
      </c>
      <c r="I84" s="31" t="s">
        <v>662</v>
      </c>
      <c r="J84" s="31">
        <v>50618825</v>
      </c>
      <c r="K84" s="31" t="s">
        <v>347</v>
      </c>
      <c r="L84" s="15" t="s">
        <v>1812</v>
      </c>
      <c r="M84" s="15" t="s">
        <v>4154</v>
      </c>
      <c r="N84" s="31" t="s">
        <v>46</v>
      </c>
      <c r="O84" s="31" t="s">
        <v>47</v>
      </c>
      <c r="P84" s="15" t="s">
        <v>1787</v>
      </c>
      <c r="Q84" s="15" t="s">
        <v>1788</v>
      </c>
      <c r="R84" s="32">
        <f t="shared" si="6"/>
        <v>1731.7845828933473</v>
      </c>
      <c r="S84" s="32">
        <v>2659.83809681</v>
      </c>
      <c r="T84">
        <v>1</v>
      </c>
      <c r="U84">
        <v>1</v>
      </c>
      <c r="V84" s="17" t="str">
        <f>VLOOKUP(H84,[1]Sheet!$F:$I,4,0)</f>
        <v>Passive</v>
      </c>
      <c r="X84" s="9"/>
      <c r="Y84" s="19"/>
    </row>
    <row r="85" spans="1:25" x14ac:dyDescent="0.3">
      <c r="A85" s="15">
        <v>90071</v>
      </c>
      <c r="B85" s="31" t="s">
        <v>661</v>
      </c>
      <c r="C85" s="31" t="s">
        <v>24</v>
      </c>
      <c r="D85" s="15" t="s">
        <v>1</v>
      </c>
      <c r="E85" s="15" t="s">
        <v>5</v>
      </c>
      <c r="F85" s="31" t="s">
        <v>43</v>
      </c>
      <c r="G85" s="31" t="s">
        <v>189</v>
      </c>
      <c r="H85" s="31" t="s">
        <v>330</v>
      </c>
      <c r="I85" s="31" t="s">
        <v>662</v>
      </c>
      <c r="J85" s="31">
        <v>50618825</v>
      </c>
      <c r="K85" s="31" t="s">
        <v>347</v>
      </c>
      <c r="L85" s="15" t="s">
        <v>1812</v>
      </c>
      <c r="M85" s="15" t="s">
        <v>4154</v>
      </c>
      <c r="N85" s="31" t="s">
        <v>54</v>
      </c>
      <c r="O85" s="31" t="s">
        <v>45</v>
      </c>
      <c r="P85" s="15" t="s">
        <v>1787</v>
      </c>
      <c r="Q85" s="15" t="s">
        <v>1788</v>
      </c>
      <c r="R85" s="32">
        <f t="shared" si="6"/>
        <v>1731.7845828933473</v>
      </c>
      <c r="S85" s="32">
        <v>1486.8660168500001</v>
      </c>
      <c r="T85">
        <v>1</v>
      </c>
      <c r="U85">
        <v>1</v>
      </c>
      <c r="V85" s="17" t="str">
        <f>VLOOKUP(H85,[1]Sheet!$F:$I,4,0)</f>
        <v>Passive</v>
      </c>
      <c r="X85" s="9"/>
      <c r="Y85" s="19"/>
    </row>
    <row r="86" spans="1:25" x14ac:dyDescent="0.3">
      <c r="A86" s="15">
        <v>90071</v>
      </c>
      <c r="B86" s="31" t="s">
        <v>661</v>
      </c>
      <c r="C86" s="31" t="s">
        <v>24</v>
      </c>
      <c r="D86" s="15" t="s">
        <v>1</v>
      </c>
      <c r="E86" s="15" t="s">
        <v>5</v>
      </c>
      <c r="F86" s="31" t="s">
        <v>43</v>
      </c>
      <c r="G86" s="31" t="s">
        <v>189</v>
      </c>
      <c r="H86" s="31" t="s">
        <v>330</v>
      </c>
      <c r="I86" s="31" t="s">
        <v>662</v>
      </c>
      <c r="J86" s="31">
        <v>50618825</v>
      </c>
      <c r="K86" s="31" t="s">
        <v>347</v>
      </c>
      <c r="L86" s="15" t="s">
        <v>1812</v>
      </c>
      <c r="M86" s="15" t="s">
        <v>4154</v>
      </c>
      <c r="N86" s="31" t="s">
        <v>208</v>
      </c>
      <c r="O86" s="31" t="s">
        <v>209</v>
      </c>
      <c r="P86" s="15" t="s">
        <v>1787</v>
      </c>
      <c r="Q86" s="15" t="s">
        <v>1788</v>
      </c>
      <c r="R86" s="32">
        <f t="shared" si="6"/>
        <v>1731.7845828933473</v>
      </c>
      <c r="S86" s="32">
        <v>853.29588634000004</v>
      </c>
      <c r="T86">
        <v>1</v>
      </c>
      <c r="U86">
        <v>1</v>
      </c>
      <c r="V86" s="17" t="str">
        <f>VLOOKUP(H86,[1]Sheet!$F:$I,4,0)</f>
        <v>Passive</v>
      </c>
      <c r="X86" s="9"/>
      <c r="Y86" s="19"/>
    </row>
    <row r="87" spans="1:25" x14ac:dyDescent="0.3">
      <c r="A87" s="15">
        <v>90071</v>
      </c>
      <c r="B87" s="31" t="s">
        <v>661</v>
      </c>
      <c r="C87" s="31" t="s">
        <v>24</v>
      </c>
      <c r="D87" s="15" t="s">
        <v>1</v>
      </c>
      <c r="E87" s="15" t="s">
        <v>5</v>
      </c>
      <c r="F87" s="31" t="s">
        <v>43</v>
      </c>
      <c r="G87" s="31" t="s">
        <v>189</v>
      </c>
      <c r="H87" s="31" t="s">
        <v>330</v>
      </c>
      <c r="I87" s="31" t="s">
        <v>662</v>
      </c>
      <c r="J87" s="31">
        <v>50744749</v>
      </c>
      <c r="K87" s="31" t="s">
        <v>342</v>
      </c>
      <c r="L87" s="15" t="s">
        <v>1813</v>
      </c>
      <c r="M87" s="15" t="s">
        <v>4155</v>
      </c>
      <c r="N87" s="31" t="s">
        <v>46</v>
      </c>
      <c r="O87" s="31" t="s">
        <v>47</v>
      </c>
      <c r="P87" s="15" t="s">
        <v>1787</v>
      </c>
      <c r="Q87" s="15" t="s">
        <v>1788</v>
      </c>
      <c r="R87" s="32">
        <f t="shared" si="6"/>
        <v>1731.7845828933473</v>
      </c>
      <c r="S87" s="32">
        <v>3805.5468011299999</v>
      </c>
      <c r="T87">
        <v>1</v>
      </c>
      <c r="U87">
        <v>1</v>
      </c>
      <c r="V87" s="17" t="str">
        <f>VLOOKUP(H87,[1]Sheet!$F:$I,4,0)</f>
        <v>Passive</v>
      </c>
      <c r="X87" s="9"/>
      <c r="Y87" s="19"/>
    </row>
    <row r="88" spans="1:25" x14ac:dyDescent="0.3">
      <c r="A88" s="15">
        <v>90071</v>
      </c>
      <c r="B88" s="31" t="s">
        <v>661</v>
      </c>
      <c r="C88" s="31" t="s">
        <v>24</v>
      </c>
      <c r="D88" s="15" t="s">
        <v>1</v>
      </c>
      <c r="E88" s="15" t="s">
        <v>5</v>
      </c>
      <c r="F88" s="31" t="s">
        <v>43</v>
      </c>
      <c r="G88" s="31" t="s">
        <v>189</v>
      </c>
      <c r="H88" s="31" t="s">
        <v>330</v>
      </c>
      <c r="I88" s="31" t="s">
        <v>662</v>
      </c>
      <c r="J88" s="31">
        <v>50744749</v>
      </c>
      <c r="K88" s="31" t="s">
        <v>342</v>
      </c>
      <c r="L88" s="15" t="s">
        <v>1813</v>
      </c>
      <c r="M88" s="15" t="s">
        <v>4155</v>
      </c>
      <c r="N88" s="31" t="s">
        <v>48</v>
      </c>
      <c r="O88" s="31" t="s">
        <v>47</v>
      </c>
      <c r="P88" s="15" t="s">
        <v>1787</v>
      </c>
      <c r="Q88" s="15" t="s">
        <v>1788</v>
      </c>
      <c r="R88" s="32">
        <f t="shared" si="6"/>
        <v>1731.7845828933473</v>
      </c>
      <c r="S88" s="32">
        <v>4566.6561613599997</v>
      </c>
      <c r="T88">
        <v>1</v>
      </c>
      <c r="U88">
        <v>1</v>
      </c>
      <c r="V88" s="17" t="str">
        <f>VLOOKUP(H88,[1]Sheet!$F:$I,4,0)</f>
        <v>Passive</v>
      </c>
      <c r="X88" s="9"/>
      <c r="Y88" s="19"/>
    </row>
    <row r="89" spans="1:25" x14ac:dyDescent="0.3">
      <c r="A89" s="15">
        <v>90071</v>
      </c>
      <c r="B89" s="31" t="s">
        <v>661</v>
      </c>
      <c r="C89" s="31" t="s">
        <v>24</v>
      </c>
      <c r="D89" s="15" t="s">
        <v>1</v>
      </c>
      <c r="E89" s="15" t="s">
        <v>5</v>
      </c>
      <c r="F89" s="31" t="s">
        <v>43</v>
      </c>
      <c r="G89" s="31" t="s">
        <v>189</v>
      </c>
      <c r="H89" s="31" t="s">
        <v>330</v>
      </c>
      <c r="I89" s="31" t="s">
        <v>662</v>
      </c>
      <c r="J89" s="31">
        <v>50744749</v>
      </c>
      <c r="K89" s="31" t="s">
        <v>342</v>
      </c>
      <c r="L89" s="15" t="s">
        <v>1813</v>
      </c>
      <c r="M89" s="15" t="s">
        <v>4155</v>
      </c>
      <c r="N89" s="31" t="s">
        <v>208</v>
      </c>
      <c r="O89" s="31" t="s">
        <v>209</v>
      </c>
      <c r="P89" s="15" t="s">
        <v>1787</v>
      </c>
      <c r="Q89" s="15" t="s">
        <v>1788</v>
      </c>
      <c r="R89" s="32">
        <f t="shared" si="6"/>
        <v>1731.7845828933473</v>
      </c>
      <c r="S89" s="32">
        <v>1627.7970375</v>
      </c>
      <c r="T89">
        <v>1</v>
      </c>
      <c r="U89">
        <v>1</v>
      </c>
      <c r="V89" s="17" t="str">
        <f>VLOOKUP(H89,[1]Sheet!$F:$I,4,0)</f>
        <v>Passive</v>
      </c>
      <c r="X89" s="9"/>
      <c r="Y89" s="19"/>
    </row>
    <row r="90" spans="1:25" x14ac:dyDescent="0.3">
      <c r="A90" s="15">
        <v>90071</v>
      </c>
      <c r="B90" s="31" t="s">
        <v>661</v>
      </c>
      <c r="C90" s="31" t="s">
        <v>24</v>
      </c>
      <c r="D90" s="15" t="s">
        <v>1</v>
      </c>
      <c r="E90" s="15" t="s">
        <v>5</v>
      </c>
      <c r="F90" s="31" t="s">
        <v>43</v>
      </c>
      <c r="G90" s="31" t="s">
        <v>189</v>
      </c>
      <c r="H90" s="31" t="s">
        <v>330</v>
      </c>
      <c r="I90" s="31" t="s">
        <v>662</v>
      </c>
      <c r="J90" s="31">
        <v>6000021048</v>
      </c>
      <c r="K90" s="31" t="s">
        <v>664</v>
      </c>
      <c r="L90" s="15" t="s">
        <v>1814</v>
      </c>
      <c r="M90" s="15" t="s">
        <v>4156</v>
      </c>
      <c r="N90" s="31" t="s">
        <v>54</v>
      </c>
      <c r="O90" s="31" t="s">
        <v>45</v>
      </c>
      <c r="P90" s="15" t="s">
        <v>1787</v>
      </c>
      <c r="Q90" s="15" t="s">
        <v>1788</v>
      </c>
      <c r="R90" s="32">
        <f t="shared" si="6"/>
        <v>1731.7845828933473</v>
      </c>
      <c r="S90" s="32">
        <v>2741.8126428</v>
      </c>
      <c r="T90">
        <v>1</v>
      </c>
      <c r="U90">
        <v>1</v>
      </c>
      <c r="V90" s="17" t="str">
        <f>VLOOKUP(H90,[1]Sheet!$F:$I,4,0)</f>
        <v>Passive</v>
      </c>
      <c r="X90" s="9"/>
      <c r="Y90" s="19"/>
    </row>
    <row r="91" spans="1:25" x14ac:dyDescent="0.3">
      <c r="A91" s="15">
        <v>90071</v>
      </c>
      <c r="B91" s="31" t="s">
        <v>661</v>
      </c>
      <c r="C91" s="31" t="s">
        <v>24</v>
      </c>
      <c r="D91" s="15" t="s">
        <v>1</v>
      </c>
      <c r="E91" s="15" t="s">
        <v>5</v>
      </c>
      <c r="F91" s="31" t="s">
        <v>43</v>
      </c>
      <c r="G91" s="31" t="s">
        <v>189</v>
      </c>
      <c r="H91" s="31" t="s">
        <v>330</v>
      </c>
      <c r="I91" s="31" t="s">
        <v>662</v>
      </c>
      <c r="J91" s="31">
        <v>6000021048</v>
      </c>
      <c r="K91" s="31" t="s">
        <v>664</v>
      </c>
      <c r="L91" s="15" t="s">
        <v>1814</v>
      </c>
      <c r="M91" s="15" t="s">
        <v>4156</v>
      </c>
      <c r="N91" s="31" t="s">
        <v>48</v>
      </c>
      <c r="O91" s="31" t="s">
        <v>47</v>
      </c>
      <c r="P91" s="15" t="s">
        <v>1787</v>
      </c>
      <c r="Q91" s="15" t="s">
        <v>1788</v>
      </c>
      <c r="R91" s="32">
        <f t="shared" si="6"/>
        <v>1731.7845828933473</v>
      </c>
      <c r="S91" s="32">
        <v>1471.43945164</v>
      </c>
      <c r="T91">
        <v>1</v>
      </c>
      <c r="U91">
        <v>1</v>
      </c>
      <c r="V91" s="17" t="str">
        <f>VLOOKUP(H91,[1]Sheet!$F:$I,4,0)</f>
        <v>Passive</v>
      </c>
      <c r="X91" s="9"/>
      <c r="Y91" s="19"/>
    </row>
    <row r="92" spans="1:25" x14ac:dyDescent="0.3">
      <c r="A92" s="15">
        <v>90071</v>
      </c>
      <c r="B92" s="31" t="s">
        <v>661</v>
      </c>
      <c r="C92" s="31" t="s">
        <v>24</v>
      </c>
      <c r="D92" s="15" t="s">
        <v>1</v>
      </c>
      <c r="E92" s="15" t="s">
        <v>5</v>
      </c>
      <c r="F92" s="31" t="s">
        <v>43</v>
      </c>
      <c r="G92" s="31" t="s">
        <v>189</v>
      </c>
      <c r="H92" s="31" t="s">
        <v>330</v>
      </c>
      <c r="I92" s="31" t="s">
        <v>662</v>
      </c>
      <c r="J92" s="31">
        <v>6000021048</v>
      </c>
      <c r="K92" s="31" t="s">
        <v>664</v>
      </c>
      <c r="L92" s="15" t="s">
        <v>1814</v>
      </c>
      <c r="M92" s="15" t="s">
        <v>4156</v>
      </c>
      <c r="N92" s="31" t="s">
        <v>208</v>
      </c>
      <c r="O92" s="31" t="s">
        <v>209</v>
      </c>
      <c r="P92" s="15" t="s">
        <v>1787</v>
      </c>
      <c r="Q92" s="15" t="s">
        <v>1788</v>
      </c>
      <c r="R92" s="32">
        <f t="shared" si="6"/>
        <v>1731.7845828933473</v>
      </c>
      <c r="S92" s="32">
        <v>786.74790556000005</v>
      </c>
      <c r="T92">
        <v>1</v>
      </c>
      <c r="U92">
        <v>1</v>
      </c>
      <c r="V92" s="17" t="str">
        <f>VLOOKUP(H92,[1]Sheet!$F:$I,4,0)</f>
        <v>Passive</v>
      </c>
      <c r="X92" s="9"/>
      <c r="Y92" s="19"/>
    </row>
    <row r="93" spans="1:25" x14ac:dyDescent="0.3">
      <c r="A93" s="15">
        <v>90071</v>
      </c>
      <c r="B93" s="31" t="s">
        <v>661</v>
      </c>
      <c r="C93" s="31" t="s">
        <v>24</v>
      </c>
      <c r="D93" s="15" t="s">
        <v>1</v>
      </c>
      <c r="E93" s="15" t="s">
        <v>5</v>
      </c>
      <c r="F93" s="31" t="s">
        <v>43</v>
      </c>
      <c r="G93" s="31" t="s">
        <v>189</v>
      </c>
      <c r="H93" s="31" t="s">
        <v>330</v>
      </c>
      <c r="I93" s="31" t="s">
        <v>662</v>
      </c>
      <c r="J93" s="31">
        <v>6000021089</v>
      </c>
      <c r="K93" s="31" t="s">
        <v>665</v>
      </c>
      <c r="L93" s="15" t="s">
        <v>1815</v>
      </c>
      <c r="M93" s="15" t="s">
        <v>4157</v>
      </c>
      <c r="N93" s="31" t="s">
        <v>46</v>
      </c>
      <c r="O93" s="31" t="s">
        <v>47</v>
      </c>
      <c r="P93" s="15" t="s">
        <v>1787</v>
      </c>
      <c r="Q93" s="15" t="s">
        <v>1788</v>
      </c>
      <c r="R93" s="32">
        <f t="shared" si="6"/>
        <v>1731.7845828933473</v>
      </c>
      <c r="S93" s="32">
        <v>807.01754386000005</v>
      </c>
      <c r="T93">
        <v>1</v>
      </c>
      <c r="U93">
        <v>1</v>
      </c>
      <c r="V93" s="17" t="str">
        <f>VLOOKUP(H93,[1]Sheet!$F:$I,4,0)</f>
        <v>Passive</v>
      </c>
      <c r="X93" s="9"/>
      <c r="Y93" s="19"/>
    </row>
    <row r="94" spans="1:25" x14ac:dyDescent="0.3">
      <c r="A94" s="15">
        <v>90071</v>
      </c>
      <c r="B94" s="31" t="s">
        <v>661</v>
      </c>
      <c r="C94" s="31" t="s">
        <v>24</v>
      </c>
      <c r="D94" s="15" t="s">
        <v>1</v>
      </c>
      <c r="E94" s="15" t="s">
        <v>5</v>
      </c>
      <c r="F94" s="31" t="s">
        <v>43</v>
      </c>
      <c r="G94" s="31" t="s">
        <v>189</v>
      </c>
      <c r="H94" s="31" t="s">
        <v>330</v>
      </c>
      <c r="I94" s="31" t="s">
        <v>662</v>
      </c>
      <c r="J94" s="31">
        <v>6000021089</v>
      </c>
      <c r="K94" s="31" t="s">
        <v>665</v>
      </c>
      <c r="L94" s="15" t="s">
        <v>1815</v>
      </c>
      <c r="M94" s="15" t="s">
        <v>4157</v>
      </c>
      <c r="N94" s="31" t="s">
        <v>54</v>
      </c>
      <c r="O94" s="31" t="s">
        <v>45</v>
      </c>
      <c r="P94" s="15" t="s">
        <v>1787</v>
      </c>
      <c r="Q94" s="15" t="s">
        <v>1788</v>
      </c>
      <c r="R94" s="32">
        <f t="shared" si="6"/>
        <v>1731.7845828933473</v>
      </c>
      <c r="S94" s="32">
        <v>1804.5112782000001</v>
      </c>
      <c r="T94">
        <v>1</v>
      </c>
      <c r="U94">
        <v>1</v>
      </c>
      <c r="V94" s="17" t="str">
        <f>VLOOKUP(H94,[1]Sheet!$F:$I,4,0)</f>
        <v>Passive</v>
      </c>
      <c r="X94" s="9"/>
      <c r="Y94" s="19"/>
    </row>
    <row r="95" spans="1:25" x14ac:dyDescent="0.3">
      <c r="A95" s="15">
        <v>90071</v>
      </c>
      <c r="B95" s="31" t="s">
        <v>661</v>
      </c>
      <c r="C95" s="31" t="s">
        <v>24</v>
      </c>
      <c r="D95" s="15" t="s">
        <v>1</v>
      </c>
      <c r="E95" s="15" t="s">
        <v>5</v>
      </c>
      <c r="F95" s="31" t="s">
        <v>43</v>
      </c>
      <c r="G95" s="31" t="s">
        <v>189</v>
      </c>
      <c r="H95" s="31" t="s">
        <v>330</v>
      </c>
      <c r="I95" s="31" t="s">
        <v>662</v>
      </c>
      <c r="J95" s="31">
        <v>6000021089</v>
      </c>
      <c r="K95" s="31" t="s">
        <v>665</v>
      </c>
      <c r="L95" s="15" t="s">
        <v>1815</v>
      </c>
      <c r="M95" s="15" t="s">
        <v>4157</v>
      </c>
      <c r="N95" s="31" t="s">
        <v>231</v>
      </c>
      <c r="O95" s="31" t="s">
        <v>45</v>
      </c>
      <c r="P95" s="15" t="s">
        <v>1787</v>
      </c>
      <c r="Q95" s="15" t="s">
        <v>1788</v>
      </c>
      <c r="R95" s="32">
        <f t="shared" si="6"/>
        <v>1731.7845828933473</v>
      </c>
      <c r="S95" s="32">
        <v>902.25563910000005</v>
      </c>
      <c r="T95">
        <v>1</v>
      </c>
      <c r="U95">
        <v>1</v>
      </c>
      <c r="V95" s="17" t="str">
        <f>VLOOKUP(H95,[1]Sheet!$F:$I,4,0)</f>
        <v>Passive</v>
      </c>
      <c r="X95" s="9"/>
      <c r="Y95" s="19"/>
    </row>
    <row r="96" spans="1:25" x14ac:dyDescent="0.3">
      <c r="A96" s="15">
        <v>90071</v>
      </c>
      <c r="B96" s="31" t="s">
        <v>661</v>
      </c>
      <c r="C96" s="31" t="s">
        <v>24</v>
      </c>
      <c r="D96" s="15" t="s">
        <v>1</v>
      </c>
      <c r="E96" s="15" t="s">
        <v>5</v>
      </c>
      <c r="F96" s="31" t="s">
        <v>43</v>
      </c>
      <c r="G96" s="31" t="s">
        <v>189</v>
      </c>
      <c r="H96" s="31" t="s">
        <v>330</v>
      </c>
      <c r="I96" s="31" t="s">
        <v>662</v>
      </c>
      <c r="J96" s="31">
        <v>6000021089</v>
      </c>
      <c r="K96" s="31" t="s">
        <v>665</v>
      </c>
      <c r="L96" s="15" t="s">
        <v>1815</v>
      </c>
      <c r="M96" s="15" t="s">
        <v>4157</v>
      </c>
      <c r="N96" s="31" t="s">
        <v>48</v>
      </c>
      <c r="O96" s="31" t="s">
        <v>47</v>
      </c>
      <c r="P96" s="15" t="s">
        <v>1787</v>
      </c>
      <c r="Q96" s="15" t="s">
        <v>1788</v>
      </c>
      <c r="R96" s="32">
        <f t="shared" si="6"/>
        <v>1731.7845828933473</v>
      </c>
      <c r="S96" s="32">
        <v>968.42105262999996</v>
      </c>
      <c r="T96">
        <v>1</v>
      </c>
      <c r="U96">
        <v>1</v>
      </c>
      <c r="V96" s="17" t="str">
        <f>VLOOKUP(H96,[1]Sheet!$F:$I,4,0)</f>
        <v>Passive</v>
      </c>
      <c r="X96" s="9"/>
      <c r="Y96" s="19"/>
    </row>
    <row r="97" spans="1:25" x14ac:dyDescent="0.3">
      <c r="A97" s="15">
        <v>90071</v>
      </c>
      <c r="B97" s="31" t="s">
        <v>661</v>
      </c>
      <c r="C97" s="31" t="s">
        <v>24</v>
      </c>
      <c r="D97" s="15" t="s">
        <v>1</v>
      </c>
      <c r="E97" s="15" t="s">
        <v>5</v>
      </c>
      <c r="F97" s="31" t="s">
        <v>43</v>
      </c>
      <c r="G97" s="31" t="s">
        <v>189</v>
      </c>
      <c r="H97" s="31" t="s">
        <v>330</v>
      </c>
      <c r="I97" s="31" t="s">
        <v>662</v>
      </c>
      <c r="J97" s="31">
        <v>6000021089</v>
      </c>
      <c r="K97" s="31" t="s">
        <v>665</v>
      </c>
      <c r="L97" s="15" t="s">
        <v>1815</v>
      </c>
      <c r="M97" s="15" t="s">
        <v>4157</v>
      </c>
      <c r="N97" s="31" t="s">
        <v>208</v>
      </c>
      <c r="O97" s="31" t="s">
        <v>209</v>
      </c>
      <c r="P97" s="15" t="s">
        <v>1787</v>
      </c>
      <c r="Q97" s="15" t="s">
        <v>1788</v>
      </c>
      <c r="R97" s="32">
        <f t="shared" si="6"/>
        <v>1731.7845828933473</v>
      </c>
      <c r="S97" s="32">
        <v>517.79448621999995</v>
      </c>
      <c r="T97">
        <v>1</v>
      </c>
      <c r="U97">
        <v>1</v>
      </c>
      <c r="V97" s="17" t="str">
        <f>VLOOKUP(H97,[1]Sheet!$F:$I,4,0)</f>
        <v>Passive</v>
      </c>
      <c r="X97" s="9"/>
      <c r="Y97" s="19"/>
    </row>
    <row r="98" spans="1:25" x14ac:dyDescent="0.3">
      <c r="A98" s="15">
        <v>90071</v>
      </c>
      <c r="B98" s="31" t="s">
        <v>661</v>
      </c>
      <c r="C98" s="31" t="s">
        <v>24</v>
      </c>
      <c r="D98" s="15" t="s">
        <v>1</v>
      </c>
      <c r="E98" s="15" t="s">
        <v>5</v>
      </c>
      <c r="F98" s="31" t="s">
        <v>43</v>
      </c>
      <c r="G98" s="31" t="s">
        <v>189</v>
      </c>
      <c r="H98" s="31" t="s">
        <v>330</v>
      </c>
      <c r="I98" s="31" t="s">
        <v>662</v>
      </c>
      <c r="J98" s="31">
        <v>6000021091</v>
      </c>
      <c r="K98" s="31" t="s">
        <v>348</v>
      </c>
      <c r="L98" s="15" t="s">
        <v>1816</v>
      </c>
      <c r="M98" s="15" t="s">
        <v>4158</v>
      </c>
      <c r="N98" s="31" t="s">
        <v>46</v>
      </c>
      <c r="O98" s="31" t="s">
        <v>47</v>
      </c>
      <c r="P98" s="15" t="s">
        <v>1787</v>
      </c>
      <c r="Q98" s="15" t="s">
        <v>1788</v>
      </c>
      <c r="R98" s="32">
        <f t="shared" si="6"/>
        <v>1731.7845828933473</v>
      </c>
      <c r="S98" s="32">
        <v>1148.3594864500001</v>
      </c>
      <c r="T98">
        <v>1</v>
      </c>
      <c r="U98">
        <v>1</v>
      </c>
      <c r="V98" s="17" t="str">
        <f>VLOOKUP(H98,[1]Sheet!$F:$I,4,0)</f>
        <v>Passive</v>
      </c>
      <c r="X98" s="9"/>
      <c r="Y98" s="19"/>
    </row>
    <row r="99" spans="1:25" x14ac:dyDescent="0.3">
      <c r="A99" s="15">
        <v>90071</v>
      </c>
      <c r="B99" s="31" t="s">
        <v>661</v>
      </c>
      <c r="C99" s="31" t="s">
        <v>24</v>
      </c>
      <c r="D99" s="15" t="s">
        <v>1</v>
      </c>
      <c r="E99" s="15" t="s">
        <v>5</v>
      </c>
      <c r="F99" s="31" t="s">
        <v>43</v>
      </c>
      <c r="G99" s="31" t="s">
        <v>189</v>
      </c>
      <c r="H99" s="31" t="s">
        <v>330</v>
      </c>
      <c r="I99" s="31" t="s">
        <v>662</v>
      </c>
      <c r="J99" s="31">
        <v>6000021091</v>
      </c>
      <c r="K99" s="31" t="s">
        <v>348</v>
      </c>
      <c r="L99" s="15" t="s">
        <v>1816</v>
      </c>
      <c r="M99" s="15" t="s">
        <v>4158</v>
      </c>
      <c r="N99" s="31" t="s">
        <v>54</v>
      </c>
      <c r="O99" s="31" t="s">
        <v>45</v>
      </c>
      <c r="P99" s="15" t="s">
        <v>1787</v>
      </c>
      <c r="Q99" s="15" t="s">
        <v>1788</v>
      </c>
      <c r="R99" s="32">
        <f t="shared" si="6"/>
        <v>1731.7845828933473</v>
      </c>
      <c r="S99" s="32">
        <v>3851.6405135499999</v>
      </c>
      <c r="T99">
        <v>1</v>
      </c>
      <c r="U99">
        <v>1</v>
      </c>
      <c r="V99" s="17" t="str">
        <f>VLOOKUP(H99,[1]Sheet!$F:$I,4,0)</f>
        <v>Passive</v>
      </c>
      <c r="X99" s="9"/>
      <c r="Y99" s="19"/>
    </row>
    <row r="100" spans="1:25" x14ac:dyDescent="0.3">
      <c r="A100" s="15">
        <v>90071</v>
      </c>
      <c r="B100" s="31" t="s">
        <v>661</v>
      </c>
      <c r="C100" s="31" t="s">
        <v>24</v>
      </c>
      <c r="D100" s="15" t="s">
        <v>1</v>
      </c>
      <c r="E100" s="15" t="s">
        <v>5</v>
      </c>
      <c r="F100" s="31" t="s">
        <v>43</v>
      </c>
      <c r="G100" s="31" t="s">
        <v>189</v>
      </c>
      <c r="H100" s="31" t="s">
        <v>330</v>
      </c>
      <c r="I100" s="31" t="s">
        <v>662</v>
      </c>
      <c r="J100" s="31">
        <v>6000370991</v>
      </c>
      <c r="K100" s="31" t="s">
        <v>349</v>
      </c>
      <c r="L100" s="15" t="s">
        <v>1817</v>
      </c>
      <c r="M100" s="15" t="s">
        <v>4159</v>
      </c>
      <c r="N100" s="31" t="s">
        <v>46</v>
      </c>
      <c r="O100" s="31" t="s">
        <v>47</v>
      </c>
      <c r="P100" s="15" t="s">
        <v>1787</v>
      </c>
      <c r="Q100" s="15" t="s">
        <v>1788</v>
      </c>
      <c r="R100" s="32">
        <f t="shared" si="6"/>
        <v>1731.7845828933473</v>
      </c>
      <c r="S100" s="32">
        <v>1470.0511322100001</v>
      </c>
      <c r="T100">
        <v>1</v>
      </c>
      <c r="U100">
        <v>1</v>
      </c>
      <c r="V100" s="17" t="str">
        <f>VLOOKUP(H100,[1]Sheet!$F:$I,4,0)</f>
        <v>Passive</v>
      </c>
      <c r="X100" s="9"/>
      <c r="Y100" s="19"/>
    </row>
    <row r="101" spans="1:25" x14ac:dyDescent="0.3">
      <c r="A101" s="15">
        <v>90071</v>
      </c>
      <c r="B101" s="31" t="s">
        <v>661</v>
      </c>
      <c r="C101" s="31" t="s">
        <v>24</v>
      </c>
      <c r="D101" s="15" t="s">
        <v>1</v>
      </c>
      <c r="E101" s="15" t="s">
        <v>5</v>
      </c>
      <c r="F101" s="31" t="s">
        <v>43</v>
      </c>
      <c r="G101" s="31" t="s">
        <v>189</v>
      </c>
      <c r="H101" s="31" t="s">
        <v>330</v>
      </c>
      <c r="I101" s="31" t="s">
        <v>662</v>
      </c>
      <c r="J101" s="31">
        <v>6000370991</v>
      </c>
      <c r="K101" s="31" t="s">
        <v>349</v>
      </c>
      <c r="L101" s="15" t="s">
        <v>1817</v>
      </c>
      <c r="M101" s="15" t="s">
        <v>4159</v>
      </c>
      <c r="N101" s="31" t="s">
        <v>54</v>
      </c>
      <c r="O101" s="31" t="s">
        <v>45</v>
      </c>
      <c r="P101" s="15" t="s">
        <v>1787</v>
      </c>
      <c r="Q101" s="15" t="s">
        <v>1788</v>
      </c>
      <c r="R101" s="32">
        <f t="shared" si="6"/>
        <v>1731.7845828933473</v>
      </c>
      <c r="S101" s="32">
        <v>3014.4417487199999</v>
      </c>
      <c r="T101">
        <v>1</v>
      </c>
      <c r="U101">
        <v>1</v>
      </c>
      <c r="V101" s="17" t="str">
        <f>VLOOKUP(H101,[1]Sheet!$F:$I,4,0)</f>
        <v>Passive</v>
      </c>
      <c r="X101" s="9"/>
      <c r="Y101" s="19"/>
    </row>
    <row r="102" spans="1:25" x14ac:dyDescent="0.3">
      <c r="A102" s="15">
        <v>90071</v>
      </c>
      <c r="B102" s="31" t="s">
        <v>661</v>
      </c>
      <c r="C102" s="31" t="s">
        <v>24</v>
      </c>
      <c r="D102" s="15" t="s">
        <v>1</v>
      </c>
      <c r="E102" s="15" t="s">
        <v>5</v>
      </c>
      <c r="F102" s="31" t="s">
        <v>43</v>
      </c>
      <c r="G102" s="31" t="s">
        <v>189</v>
      </c>
      <c r="H102" s="31" t="s">
        <v>330</v>
      </c>
      <c r="I102" s="31" t="s">
        <v>662</v>
      </c>
      <c r="J102" s="31">
        <v>6000370991</v>
      </c>
      <c r="K102" s="31" t="s">
        <v>349</v>
      </c>
      <c r="L102" s="15" t="s">
        <v>1817</v>
      </c>
      <c r="M102" s="15" t="s">
        <v>4159</v>
      </c>
      <c r="N102" s="31" t="s">
        <v>231</v>
      </c>
      <c r="O102" s="31" t="s">
        <v>45</v>
      </c>
      <c r="P102" s="15" t="s">
        <v>1787</v>
      </c>
      <c r="Q102" s="15" t="s">
        <v>1788</v>
      </c>
      <c r="R102" s="32">
        <f t="shared" si="6"/>
        <v>1731.7845828933473</v>
      </c>
      <c r="S102" s="32">
        <v>1370.9063214</v>
      </c>
      <c r="T102">
        <v>1</v>
      </c>
      <c r="U102">
        <v>1</v>
      </c>
      <c r="V102" s="17" t="str">
        <f>VLOOKUP(H102,[1]Sheet!$F:$I,4,0)</f>
        <v>Passive</v>
      </c>
      <c r="X102" s="9"/>
      <c r="Y102" s="19"/>
    </row>
    <row r="103" spans="1:25" x14ac:dyDescent="0.3">
      <c r="A103" s="15">
        <v>90071</v>
      </c>
      <c r="B103" s="31" t="s">
        <v>661</v>
      </c>
      <c r="C103" s="31" t="s">
        <v>24</v>
      </c>
      <c r="D103" s="15" t="s">
        <v>1</v>
      </c>
      <c r="E103" s="15" t="s">
        <v>5</v>
      </c>
      <c r="F103" s="31" t="s">
        <v>43</v>
      </c>
      <c r="G103" s="31" t="s">
        <v>189</v>
      </c>
      <c r="H103" s="31" t="s">
        <v>330</v>
      </c>
      <c r="I103" s="31" t="s">
        <v>662</v>
      </c>
      <c r="J103" s="31">
        <v>6000370991</v>
      </c>
      <c r="K103" s="31" t="s">
        <v>349</v>
      </c>
      <c r="L103" s="15" t="s">
        <v>1817</v>
      </c>
      <c r="M103" s="15" t="s">
        <v>4159</v>
      </c>
      <c r="N103" s="31" t="s">
        <v>48</v>
      </c>
      <c r="O103" s="31" t="s">
        <v>47</v>
      </c>
      <c r="P103" s="15" t="s">
        <v>1787</v>
      </c>
      <c r="Q103" s="15" t="s">
        <v>1788</v>
      </c>
      <c r="R103" s="32">
        <f t="shared" si="6"/>
        <v>1731.7845828933473</v>
      </c>
      <c r="S103" s="32">
        <v>1471.43945164</v>
      </c>
      <c r="T103">
        <v>1</v>
      </c>
      <c r="U103">
        <v>1</v>
      </c>
      <c r="V103" s="17" t="str">
        <f>VLOOKUP(H103,[1]Sheet!$F:$I,4,0)</f>
        <v>Passive</v>
      </c>
      <c r="X103" s="9"/>
      <c r="Y103" s="19"/>
    </row>
    <row r="104" spans="1:25" x14ac:dyDescent="0.3">
      <c r="A104" s="15">
        <v>90071</v>
      </c>
      <c r="B104" s="31" t="s">
        <v>661</v>
      </c>
      <c r="C104" s="31" t="s">
        <v>24</v>
      </c>
      <c r="D104" s="15" t="s">
        <v>1</v>
      </c>
      <c r="E104" s="15" t="s">
        <v>5</v>
      </c>
      <c r="F104" s="31" t="s">
        <v>43</v>
      </c>
      <c r="G104" s="31" t="s">
        <v>189</v>
      </c>
      <c r="H104" s="31" t="s">
        <v>330</v>
      </c>
      <c r="I104" s="31" t="s">
        <v>662</v>
      </c>
      <c r="J104" s="31">
        <v>6000370991</v>
      </c>
      <c r="K104" s="31" t="s">
        <v>349</v>
      </c>
      <c r="L104" s="15" t="s">
        <v>1817</v>
      </c>
      <c r="M104" s="15" t="s">
        <v>4159</v>
      </c>
      <c r="N104" s="31" t="s">
        <v>208</v>
      </c>
      <c r="O104" s="31" t="s">
        <v>209</v>
      </c>
      <c r="P104" s="15" t="s">
        <v>1787</v>
      </c>
      <c r="Q104" s="15" t="s">
        <v>1788</v>
      </c>
      <c r="R104" s="32">
        <f t="shared" si="6"/>
        <v>1731.7845828933473</v>
      </c>
      <c r="S104" s="32">
        <v>2673.16134603</v>
      </c>
      <c r="T104">
        <v>1</v>
      </c>
      <c r="U104">
        <v>1</v>
      </c>
      <c r="V104" s="17" t="str">
        <f>VLOOKUP(H104,[1]Sheet!$F:$I,4,0)</f>
        <v>Passive</v>
      </c>
      <c r="X104" s="9"/>
      <c r="Y104" s="19"/>
    </row>
    <row r="105" spans="1:25" x14ac:dyDescent="0.3">
      <c r="A105" s="15">
        <v>90071</v>
      </c>
      <c r="B105" s="31" t="s">
        <v>661</v>
      </c>
      <c r="C105" s="31" t="s">
        <v>24</v>
      </c>
      <c r="D105" s="15" t="s">
        <v>1</v>
      </c>
      <c r="E105" s="15" t="s">
        <v>5</v>
      </c>
      <c r="F105" s="31" t="s">
        <v>43</v>
      </c>
      <c r="G105" s="31" t="s">
        <v>189</v>
      </c>
      <c r="H105" s="31" t="s">
        <v>330</v>
      </c>
      <c r="I105" s="31" t="s">
        <v>662</v>
      </c>
      <c r="J105" s="31">
        <v>600370069</v>
      </c>
      <c r="K105" s="31" t="s">
        <v>666</v>
      </c>
      <c r="L105" s="15" t="s">
        <v>1818</v>
      </c>
      <c r="M105" s="15" t="s">
        <v>4160</v>
      </c>
      <c r="N105" s="31" t="s">
        <v>46</v>
      </c>
      <c r="O105" s="31" t="s">
        <v>47</v>
      </c>
      <c r="P105" s="15" t="s">
        <v>1787</v>
      </c>
      <c r="Q105" s="15" t="s">
        <v>1788</v>
      </c>
      <c r="R105" s="32">
        <f t="shared" si="6"/>
        <v>1731.7845828933473</v>
      </c>
      <c r="S105" s="32">
        <v>1262.7450980399999</v>
      </c>
      <c r="T105">
        <v>1</v>
      </c>
      <c r="U105">
        <v>1</v>
      </c>
      <c r="V105" s="17" t="str">
        <f>VLOOKUP(H105,[1]Sheet!$F:$I,4,0)</f>
        <v>Passive</v>
      </c>
      <c r="X105" s="9"/>
      <c r="Y105" s="19"/>
    </row>
    <row r="106" spans="1:25" x14ac:dyDescent="0.3">
      <c r="A106" s="15">
        <v>90071</v>
      </c>
      <c r="B106" s="31" t="s">
        <v>661</v>
      </c>
      <c r="C106" s="31" t="s">
        <v>24</v>
      </c>
      <c r="D106" s="15" t="s">
        <v>1</v>
      </c>
      <c r="E106" s="15" t="s">
        <v>5</v>
      </c>
      <c r="F106" s="31" t="s">
        <v>43</v>
      </c>
      <c r="G106" s="31" t="s">
        <v>189</v>
      </c>
      <c r="H106" s="31" t="s">
        <v>330</v>
      </c>
      <c r="I106" s="31" t="s">
        <v>662</v>
      </c>
      <c r="J106" s="31">
        <v>600370069</v>
      </c>
      <c r="K106" s="31" t="s">
        <v>666</v>
      </c>
      <c r="L106" s="15" t="s">
        <v>1818</v>
      </c>
      <c r="M106" s="15" t="s">
        <v>4160</v>
      </c>
      <c r="N106" s="31" t="s">
        <v>54</v>
      </c>
      <c r="O106" s="31" t="s">
        <v>45</v>
      </c>
      <c r="P106" s="15" t="s">
        <v>1787</v>
      </c>
      <c r="Q106" s="15" t="s">
        <v>1788</v>
      </c>
      <c r="R106" s="32">
        <f t="shared" si="6"/>
        <v>1731.7845828933473</v>
      </c>
      <c r="S106" s="32">
        <v>1411.7647058800001</v>
      </c>
      <c r="T106">
        <v>1</v>
      </c>
      <c r="U106">
        <v>1</v>
      </c>
      <c r="V106" s="17" t="str">
        <f>VLOOKUP(H106,[1]Sheet!$F:$I,4,0)</f>
        <v>Passive</v>
      </c>
      <c r="X106" s="9"/>
      <c r="Y106" s="19"/>
    </row>
    <row r="107" spans="1:25" x14ac:dyDescent="0.3">
      <c r="A107" s="15">
        <v>90071</v>
      </c>
      <c r="B107" s="31" t="s">
        <v>661</v>
      </c>
      <c r="C107" s="31" t="s">
        <v>24</v>
      </c>
      <c r="D107" s="15" t="s">
        <v>1</v>
      </c>
      <c r="E107" s="15" t="s">
        <v>5</v>
      </c>
      <c r="F107" s="31" t="s">
        <v>43</v>
      </c>
      <c r="G107" s="31" t="s">
        <v>189</v>
      </c>
      <c r="H107" s="31" t="s">
        <v>330</v>
      </c>
      <c r="I107" s="31" t="s">
        <v>662</v>
      </c>
      <c r="J107" s="31">
        <v>600370069</v>
      </c>
      <c r="K107" s="31" t="s">
        <v>666</v>
      </c>
      <c r="L107" s="15" t="s">
        <v>1818</v>
      </c>
      <c r="M107" s="15" t="s">
        <v>4160</v>
      </c>
      <c r="N107" s="31" t="s">
        <v>48</v>
      </c>
      <c r="O107" s="31" t="s">
        <v>47</v>
      </c>
      <c r="P107" s="15" t="s">
        <v>1787</v>
      </c>
      <c r="Q107" s="15" t="s">
        <v>1788</v>
      </c>
      <c r="R107" s="32">
        <f t="shared" si="6"/>
        <v>1731.7845828933473</v>
      </c>
      <c r="S107" s="32">
        <v>1515.2941176500001</v>
      </c>
      <c r="T107">
        <v>1</v>
      </c>
      <c r="U107">
        <v>1</v>
      </c>
      <c r="V107" s="17" t="str">
        <f>VLOOKUP(H107,[1]Sheet!$F:$I,4,0)</f>
        <v>Passive</v>
      </c>
      <c r="X107" s="9"/>
      <c r="Y107" s="19"/>
    </row>
    <row r="108" spans="1:25" x14ac:dyDescent="0.3">
      <c r="A108" s="15">
        <v>90071</v>
      </c>
      <c r="B108" s="31" t="s">
        <v>661</v>
      </c>
      <c r="C108" s="31" t="s">
        <v>24</v>
      </c>
      <c r="D108" s="15" t="s">
        <v>1</v>
      </c>
      <c r="E108" s="15" t="s">
        <v>5</v>
      </c>
      <c r="F108" s="31" t="s">
        <v>43</v>
      </c>
      <c r="G108" s="31" t="s">
        <v>189</v>
      </c>
      <c r="H108" s="31" t="s">
        <v>330</v>
      </c>
      <c r="I108" s="31" t="s">
        <v>662</v>
      </c>
      <c r="J108" s="31">
        <v>600370069</v>
      </c>
      <c r="K108" s="31" t="s">
        <v>666</v>
      </c>
      <c r="L108" s="15" t="s">
        <v>1818</v>
      </c>
      <c r="M108" s="15" t="s">
        <v>4160</v>
      </c>
      <c r="N108" s="31" t="s">
        <v>208</v>
      </c>
      <c r="O108" s="31" t="s">
        <v>209</v>
      </c>
      <c r="P108" s="15" t="s">
        <v>1787</v>
      </c>
      <c r="Q108" s="15" t="s">
        <v>1788</v>
      </c>
      <c r="R108" s="32">
        <f t="shared" si="6"/>
        <v>1731.7845828933473</v>
      </c>
      <c r="S108" s="32">
        <v>810.19607842999994</v>
      </c>
      <c r="T108">
        <v>1</v>
      </c>
      <c r="U108">
        <v>1</v>
      </c>
      <c r="V108" s="17" t="str">
        <f>VLOOKUP(H108,[1]Sheet!$F:$I,4,0)</f>
        <v>Passive</v>
      </c>
      <c r="X108" s="9"/>
      <c r="Y108" s="19"/>
    </row>
    <row r="109" spans="1:25" x14ac:dyDescent="0.3">
      <c r="A109" s="15">
        <v>90071</v>
      </c>
      <c r="B109" s="31" t="s">
        <v>661</v>
      </c>
      <c r="C109" s="31" t="s">
        <v>24</v>
      </c>
      <c r="D109" s="15" t="s">
        <v>1</v>
      </c>
      <c r="E109" s="15" t="s">
        <v>5</v>
      </c>
      <c r="F109" s="31" t="s">
        <v>43</v>
      </c>
      <c r="G109" s="31" t="s">
        <v>189</v>
      </c>
      <c r="H109" s="31" t="s">
        <v>330</v>
      </c>
      <c r="I109" s="31" t="s">
        <v>662</v>
      </c>
      <c r="J109" s="31">
        <v>6008881182</v>
      </c>
      <c r="K109" s="31" t="s">
        <v>240</v>
      </c>
      <c r="L109" s="15" t="s">
        <v>1819</v>
      </c>
      <c r="M109" s="15" t="s">
        <v>4161</v>
      </c>
      <c r="N109" s="31" t="s">
        <v>46</v>
      </c>
      <c r="O109" s="31" t="s">
        <v>47</v>
      </c>
      <c r="P109" s="15" t="s">
        <v>1787</v>
      </c>
      <c r="Q109" s="15" t="s">
        <v>1788</v>
      </c>
      <c r="R109" s="32">
        <f t="shared" si="6"/>
        <v>1731.7845828933473</v>
      </c>
      <c r="S109" s="32">
        <v>1262.7450980399999</v>
      </c>
      <c r="T109">
        <v>1</v>
      </c>
      <c r="U109">
        <v>1</v>
      </c>
      <c r="V109" s="17" t="str">
        <f>VLOOKUP(H109,[1]Sheet!$F:$I,4,0)</f>
        <v>Passive</v>
      </c>
      <c r="X109" s="9"/>
      <c r="Y109" s="19"/>
    </row>
    <row r="110" spans="1:25" x14ac:dyDescent="0.3">
      <c r="A110" s="15">
        <v>90071</v>
      </c>
      <c r="B110" s="31" t="s">
        <v>661</v>
      </c>
      <c r="C110" s="31" t="s">
        <v>24</v>
      </c>
      <c r="D110" s="15" t="s">
        <v>1</v>
      </c>
      <c r="E110" s="15" t="s">
        <v>5</v>
      </c>
      <c r="F110" s="31" t="s">
        <v>43</v>
      </c>
      <c r="G110" s="31" t="s">
        <v>189</v>
      </c>
      <c r="H110" s="31" t="s">
        <v>330</v>
      </c>
      <c r="I110" s="31" t="s">
        <v>662</v>
      </c>
      <c r="J110" s="31">
        <v>6008881182</v>
      </c>
      <c r="K110" s="31" t="s">
        <v>240</v>
      </c>
      <c r="L110" s="15" t="s">
        <v>1819</v>
      </c>
      <c r="M110" s="15" t="s">
        <v>4161</v>
      </c>
      <c r="N110" s="31" t="s">
        <v>54</v>
      </c>
      <c r="O110" s="31" t="s">
        <v>45</v>
      </c>
      <c r="P110" s="15" t="s">
        <v>1787</v>
      </c>
      <c r="Q110" s="15" t="s">
        <v>1788</v>
      </c>
      <c r="R110" s="32">
        <f t="shared" si="6"/>
        <v>1731.7845828933473</v>
      </c>
      <c r="S110" s="32">
        <v>1411.7647058800001</v>
      </c>
      <c r="T110">
        <v>1</v>
      </c>
      <c r="U110">
        <v>1</v>
      </c>
      <c r="V110" s="17" t="str">
        <f>VLOOKUP(H110,[1]Sheet!$F:$I,4,0)</f>
        <v>Passive</v>
      </c>
      <c r="X110" s="9"/>
      <c r="Y110" s="19"/>
    </row>
    <row r="111" spans="1:25" x14ac:dyDescent="0.3">
      <c r="A111" s="15">
        <v>90071</v>
      </c>
      <c r="B111" s="31" t="s">
        <v>661</v>
      </c>
      <c r="C111" s="31" t="s">
        <v>24</v>
      </c>
      <c r="D111" s="15" t="s">
        <v>1</v>
      </c>
      <c r="E111" s="15" t="s">
        <v>5</v>
      </c>
      <c r="F111" s="31" t="s">
        <v>43</v>
      </c>
      <c r="G111" s="31" t="s">
        <v>189</v>
      </c>
      <c r="H111" s="31" t="s">
        <v>330</v>
      </c>
      <c r="I111" s="31" t="s">
        <v>662</v>
      </c>
      <c r="J111" s="31">
        <v>6008881182</v>
      </c>
      <c r="K111" s="31" t="s">
        <v>240</v>
      </c>
      <c r="L111" s="15" t="s">
        <v>1819</v>
      </c>
      <c r="M111" s="15" t="s">
        <v>4161</v>
      </c>
      <c r="N111" s="31" t="s">
        <v>48</v>
      </c>
      <c r="O111" s="31" t="s">
        <v>47</v>
      </c>
      <c r="P111" s="15" t="s">
        <v>1787</v>
      </c>
      <c r="Q111" s="15" t="s">
        <v>1788</v>
      </c>
      <c r="R111" s="32">
        <f t="shared" si="6"/>
        <v>1731.7845828933473</v>
      </c>
      <c r="S111" s="32">
        <v>1515.2941176500001</v>
      </c>
      <c r="T111">
        <v>1</v>
      </c>
      <c r="U111">
        <v>1</v>
      </c>
      <c r="V111" s="17" t="str">
        <f>VLOOKUP(H111,[1]Sheet!$F:$I,4,0)</f>
        <v>Passive</v>
      </c>
      <c r="X111" s="9"/>
      <c r="Y111" s="19"/>
    </row>
    <row r="112" spans="1:25" x14ac:dyDescent="0.3">
      <c r="A112" s="15">
        <v>90071</v>
      </c>
      <c r="B112" s="31" t="s">
        <v>661</v>
      </c>
      <c r="C112" s="31" t="s">
        <v>24</v>
      </c>
      <c r="D112" s="15" t="s">
        <v>1</v>
      </c>
      <c r="E112" s="15" t="s">
        <v>5</v>
      </c>
      <c r="F112" s="31" t="s">
        <v>43</v>
      </c>
      <c r="G112" s="31" t="s">
        <v>189</v>
      </c>
      <c r="H112" s="31" t="s">
        <v>330</v>
      </c>
      <c r="I112" s="31" t="s">
        <v>662</v>
      </c>
      <c r="J112" s="31">
        <v>6008881182</v>
      </c>
      <c r="K112" s="31" t="s">
        <v>240</v>
      </c>
      <c r="L112" s="15" t="s">
        <v>1819</v>
      </c>
      <c r="M112" s="15" t="s">
        <v>4161</v>
      </c>
      <c r="N112" s="31" t="s">
        <v>208</v>
      </c>
      <c r="O112" s="31" t="s">
        <v>209</v>
      </c>
      <c r="P112" s="15" t="s">
        <v>1787</v>
      </c>
      <c r="Q112" s="15" t="s">
        <v>1788</v>
      </c>
      <c r="R112" s="32">
        <f t="shared" si="6"/>
        <v>1731.7845828933473</v>
      </c>
      <c r="S112" s="32">
        <v>810.19607842999994</v>
      </c>
      <c r="T112">
        <v>1</v>
      </c>
      <c r="U112">
        <v>1</v>
      </c>
      <c r="V112" s="17" t="str">
        <f>VLOOKUP(H112,[1]Sheet!$F:$I,4,0)</f>
        <v>Passive</v>
      </c>
      <c r="X112" s="9"/>
      <c r="Y112" s="19"/>
    </row>
    <row r="113" spans="1:25" x14ac:dyDescent="0.3">
      <c r="A113" s="15">
        <v>90071</v>
      </c>
      <c r="B113" s="31" t="s">
        <v>661</v>
      </c>
      <c r="C113" s="31" t="s">
        <v>24</v>
      </c>
      <c r="D113" s="15" t="s">
        <v>1</v>
      </c>
      <c r="E113" s="15" t="s">
        <v>5</v>
      </c>
      <c r="F113" s="31" t="s">
        <v>43</v>
      </c>
      <c r="G113" s="31" t="s">
        <v>189</v>
      </c>
      <c r="H113" s="31" t="s">
        <v>330</v>
      </c>
      <c r="I113" s="31" t="s">
        <v>662</v>
      </c>
      <c r="J113" s="31">
        <v>6008881500</v>
      </c>
      <c r="K113" s="31" t="s">
        <v>350</v>
      </c>
      <c r="L113" s="15" t="s">
        <v>1820</v>
      </c>
      <c r="M113" s="15" t="s">
        <v>4162</v>
      </c>
      <c r="N113" s="31" t="s">
        <v>46</v>
      </c>
      <c r="O113" s="31" t="s">
        <v>47</v>
      </c>
      <c r="P113" s="15" t="s">
        <v>1787</v>
      </c>
      <c r="Q113" s="15" t="s">
        <v>1788</v>
      </c>
      <c r="R113" s="32">
        <f t="shared" si="6"/>
        <v>1731.7845828933473</v>
      </c>
      <c r="S113" s="32">
        <v>2525.4901960799998</v>
      </c>
      <c r="T113">
        <v>1</v>
      </c>
      <c r="U113">
        <v>1</v>
      </c>
      <c r="V113" s="17" t="str">
        <f>VLOOKUP(H113,[1]Sheet!$F:$I,4,0)</f>
        <v>Passive</v>
      </c>
      <c r="X113" s="9"/>
      <c r="Y113" s="19"/>
    </row>
    <row r="114" spans="1:25" x14ac:dyDescent="0.3">
      <c r="A114" s="15">
        <v>90071</v>
      </c>
      <c r="B114" s="31" t="s">
        <v>661</v>
      </c>
      <c r="C114" s="31" t="s">
        <v>24</v>
      </c>
      <c r="D114" s="15" t="s">
        <v>1</v>
      </c>
      <c r="E114" s="15" t="s">
        <v>5</v>
      </c>
      <c r="F114" s="31" t="s">
        <v>43</v>
      </c>
      <c r="G114" s="31" t="s">
        <v>189</v>
      </c>
      <c r="H114" s="31" t="s">
        <v>330</v>
      </c>
      <c r="I114" s="31" t="s">
        <v>662</v>
      </c>
      <c r="J114" s="31">
        <v>6008881500</v>
      </c>
      <c r="K114" s="31" t="s">
        <v>350</v>
      </c>
      <c r="L114" s="15" t="s">
        <v>1820</v>
      </c>
      <c r="M114" s="15" t="s">
        <v>4162</v>
      </c>
      <c r="N114" s="31" t="s">
        <v>54</v>
      </c>
      <c r="O114" s="31" t="s">
        <v>45</v>
      </c>
      <c r="P114" s="15" t="s">
        <v>1787</v>
      </c>
      <c r="Q114" s="15" t="s">
        <v>1788</v>
      </c>
      <c r="R114" s="32">
        <f t="shared" si="6"/>
        <v>1731.7845828933473</v>
      </c>
      <c r="S114" s="32">
        <v>1411.7647058800001</v>
      </c>
      <c r="T114">
        <v>1</v>
      </c>
      <c r="U114">
        <v>1</v>
      </c>
      <c r="V114" s="17" t="str">
        <f>VLOOKUP(H114,[1]Sheet!$F:$I,4,0)</f>
        <v>Passive</v>
      </c>
      <c r="X114" s="9"/>
      <c r="Y114" s="19"/>
    </row>
    <row r="115" spans="1:25" x14ac:dyDescent="0.3">
      <c r="A115" s="15">
        <v>90071</v>
      </c>
      <c r="B115" s="31" t="s">
        <v>661</v>
      </c>
      <c r="C115" s="31" t="s">
        <v>24</v>
      </c>
      <c r="D115" s="15" t="s">
        <v>1</v>
      </c>
      <c r="E115" s="15" t="s">
        <v>5</v>
      </c>
      <c r="F115" s="31" t="s">
        <v>43</v>
      </c>
      <c r="G115" s="31" t="s">
        <v>189</v>
      </c>
      <c r="H115" s="31" t="s">
        <v>330</v>
      </c>
      <c r="I115" s="31" t="s">
        <v>662</v>
      </c>
      <c r="J115" s="31">
        <v>6008881500</v>
      </c>
      <c r="K115" s="31" t="s">
        <v>350</v>
      </c>
      <c r="L115" s="15" t="s">
        <v>1820</v>
      </c>
      <c r="M115" s="15" t="s">
        <v>4162</v>
      </c>
      <c r="N115" s="31" t="s">
        <v>231</v>
      </c>
      <c r="O115" s="31" t="s">
        <v>45</v>
      </c>
      <c r="P115" s="15" t="s">
        <v>1787</v>
      </c>
      <c r="Q115" s="15" t="s">
        <v>1788</v>
      </c>
      <c r="R115" s="32">
        <f t="shared" si="6"/>
        <v>1731.7845828933473</v>
      </c>
      <c r="S115" s="32">
        <v>1411.7647058800001</v>
      </c>
      <c r="T115">
        <v>1</v>
      </c>
      <c r="U115">
        <v>1</v>
      </c>
      <c r="V115" s="17" t="str">
        <f>VLOOKUP(H115,[1]Sheet!$F:$I,4,0)</f>
        <v>Passive</v>
      </c>
      <c r="X115" s="9"/>
      <c r="Y115" s="19"/>
    </row>
    <row r="116" spans="1:25" x14ac:dyDescent="0.3">
      <c r="A116" s="15">
        <v>90071</v>
      </c>
      <c r="B116" s="31" t="s">
        <v>661</v>
      </c>
      <c r="C116" s="31" t="s">
        <v>24</v>
      </c>
      <c r="D116" s="15" t="s">
        <v>1</v>
      </c>
      <c r="E116" s="15" t="s">
        <v>5</v>
      </c>
      <c r="F116" s="31" t="s">
        <v>43</v>
      </c>
      <c r="G116" s="31" t="s">
        <v>189</v>
      </c>
      <c r="H116" s="31" t="s">
        <v>330</v>
      </c>
      <c r="I116" s="31" t="s">
        <v>662</v>
      </c>
      <c r="J116" s="31">
        <v>6008881500</v>
      </c>
      <c r="K116" s="31" t="s">
        <v>350</v>
      </c>
      <c r="L116" s="15" t="s">
        <v>1820</v>
      </c>
      <c r="M116" s="15" t="s">
        <v>4162</v>
      </c>
      <c r="N116" s="31" t="s">
        <v>48</v>
      </c>
      <c r="O116" s="31" t="s">
        <v>47</v>
      </c>
      <c r="P116" s="15" t="s">
        <v>1787</v>
      </c>
      <c r="Q116" s="15" t="s">
        <v>1788</v>
      </c>
      <c r="R116" s="32">
        <f t="shared" si="6"/>
        <v>1731.7845828933473</v>
      </c>
      <c r="S116" s="32">
        <v>3030.5882352899998</v>
      </c>
      <c r="T116">
        <v>1</v>
      </c>
      <c r="U116">
        <v>1</v>
      </c>
      <c r="V116" s="17" t="str">
        <f>VLOOKUP(H116,[1]Sheet!$F:$I,4,0)</f>
        <v>Passive</v>
      </c>
      <c r="X116" s="9"/>
      <c r="Y116" s="19"/>
    </row>
    <row r="117" spans="1:25" x14ac:dyDescent="0.3">
      <c r="A117" s="15">
        <v>90071</v>
      </c>
      <c r="B117" s="31" t="s">
        <v>661</v>
      </c>
      <c r="C117" s="31" t="s">
        <v>24</v>
      </c>
      <c r="D117" s="15" t="s">
        <v>1</v>
      </c>
      <c r="E117" s="15" t="s">
        <v>5</v>
      </c>
      <c r="F117" s="31" t="s">
        <v>43</v>
      </c>
      <c r="G117" s="31" t="s">
        <v>189</v>
      </c>
      <c r="H117" s="31" t="s">
        <v>330</v>
      </c>
      <c r="I117" s="31" t="s">
        <v>662</v>
      </c>
      <c r="J117" s="31">
        <v>6008881500</v>
      </c>
      <c r="K117" s="31" t="s">
        <v>350</v>
      </c>
      <c r="L117" s="15" t="s">
        <v>1820</v>
      </c>
      <c r="M117" s="15" t="s">
        <v>4162</v>
      </c>
      <c r="N117" s="31" t="s">
        <v>208</v>
      </c>
      <c r="O117" s="31" t="s">
        <v>209</v>
      </c>
      <c r="P117" s="15" t="s">
        <v>1787</v>
      </c>
      <c r="Q117" s="15" t="s">
        <v>1788</v>
      </c>
      <c r="R117" s="32">
        <f t="shared" si="6"/>
        <v>1731.7845828933473</v>
      </c>
      <c r="S117" s="32">
        <v>1620.3921568599999</v>
      </c>
      <c r="T117">
        <v>1</v>
      </c>
      <c r="U117">
        <v>1</v>
      </c>
      <c r="V117" s="17" t="str">
        <f>VLOOKUP(H117,[1]Sheet!$F:$I,4,0)</f>
        <v>Passive</v>
      </c>
      <c r="X117" s="9"/>
      <c r="Y117" s="19"/>
    </row>
    <row r="118" spans="1:25" x14ac:dyDescent="0.3">
      <c r="A118" s="15">
        <v>90071</v>
      </c>
      <c r="B118" s="31" t="s">
        <v>661</v>
      </c>
      <c r="C118" s="31" t="s">
        <v>24</v>
      </c>
      <c r="D118" s="15" t="s">
        <v>1</v>
      </c>
      <c r="E118" s="15" t="s">
        <v>5</v>
      </c>
      <c r="F118" s="31" t="s">
        <v>43</v>
      </c>
      <c r="G118" s="31" t="s">
        <v>189</v>
      </c>
      <c r="H118" s="31" t="s">
        <v>330</v>
      </c>
      <c r="I118" s="31" t="s">
        <v>662</v>
      </c>
      <c r="J118" s="31">
        <v>6008881683</v>
      </c>
      <c r="K118" s="31" t="s">
        <v>351</v>
      </c>
      <c r="L118" s="15" t="s">
        <v>1821</v>
      </c>
      <c r="M118" s="15" t="s">
        <v>4163</v>
      </c>
      <c r="N118" s="31" t="s">
        <v>46</v>
      </c>
      <c r="O118" s="31" t="s">
        <v>47</v>
      </c>
      <c r="P118" s="15" t="s">
        <v>1787</v>
      </c>
      <c r="Q118" s="15" t="s">
        <v>1788</v>
      </c>
      <c r="R118" s="32">
        <f t="shared" si="6"/>
        <v>1731.7845828933473</v>
      </c>
      <c r="S118" s="32">
        <v>1148.3594864500001</v>
      </c>
      <c r="T118">
        <v>1</v>
      </c>
      <c r="U118">
        <v>1</v>
      </c>
      <c r="V118" s="17" t="str">
        <f>VLOOKUP(H118,[1]Sheet!$F:$I,4,0)</f>
        <v>Passive</v>
      </c>
      <c r="X118" s="9"/>
      <c r="Y118" s="19"/>
    </row>
    <row r="119" spans="1:25" x14ac:dyDescent="0.3">
      <c r="A119" s="15">
        <v>90071</v>
      </c>
      <c r="B119" s="31" t="s">
        <v>661</v>
      </c>
      <c r="C119" s="31" t="s">
        <v>24</v>
      </c>
      <c r="D119" s="15" t="s">
        <v>1</v>
      </c>
      <c r="E119" s="15" t="s">
        <v>5</v>
      </c>
      <c r="F119" s="31" t="s">
        <v>43</v>
      </c>
      <c r="G119" s="31" t="s">
        <v>189</v>
      </c>
      <c r="H119" s="31" t="s">
        <v>330</v>
      </c>
      <c r="I119" s="31" t="s">
        <v>662</v>
      </c>
      <c r="J119" s="31">
        <v>6008881683</v>
      </c>
      <c r="K119" s="31" t="s">
        <v>351</v>
      </c>
      <c r="L119" s="15" t="s">
        <v>1821</v>
      </c>
      <c r="M119" s="15" t="s">
        <v>4163</v>
      </c>
      <c r="N119" s="31" t="s">
        <v>54</v>
      </c>
      <c r="O119" s="31" t="s">
        <v>45</v>
      </c>
      <c r="P119" s="15" t="s">
        <v>1787</v>
      </c>
      <c r="Q119" s="15" t="s">
        <v>1788</v>
      </c>
      <c r="R119" s="32">
        <f t="shared" si="6"/>
        <v>1731.7845828933473</v>
      </c>
      <c r="S119" s="32">
        <v>1283.8801711799999</v>
      </c>
      <c r="T119">
        <v>1</v>
      </c>
      <c r="U119">
        <v>1</v>
      </c>
      <c r="V119" s="17" t="str">
        <f>VLOOKUP(H119,[1]Sheet!$F:$I,4,0)</f>
        <v>Passive</v>
      </c>
      <c r="X119" s="9"/>
      <c r="Y119" s="19"/>
    </row>
    <row r="120" spans="1:25" x14ac:dyDescent="0.3">
      <c r="A120" s="15">
        <v>90071</v>
      </c>
      <c r="B120" s="31" t="s">
        <v>661</v>
      </c>
      <c r="C120" s="31" t="s">
        <v>24</v>
      </c>
      <c r="D120" s="15" t="s">
        <v>1</v>
      </c>
      <c r="E120" s="15" t="s">
        <v>5</v>
      </c>
      <c r="F120" s="31" t="s">
        <v>43</v>
      </c>
      <c r="G120" s="31" t="s">
        <v>189</v>
      </c>
      <c r="H120" s="31" t="s">
        <v>330</v>
      </c>
      <c r="I120" s="31" t="s">
        <v>662</v>
      </c>
      <c r="J120" s="31">
        <v>6008881683</v>
      </c>
      <c r="K120" s="31" t="s">
        <v>351</v>
      </c>
      <c r="L120" s="15" t="s">
        <v>1821</v>
      </c>
      <c r="M120" s="15" t="s">
        <v>4163</v>
      </c>
      <c r="N120" s="31" t="s">
        <v>231</v>
      </c>
      <c r="O120" s="31" t="s">
        <v>45</v>
      </c>
      <c r="P120" s="15" t="s">
        <v>1787</v>
      </c>
      <c r="Q120" s="15" t="s">
        <v>1788</v>
      </c>
      <c r="R120" s="32">
        <f t="shared" si="6"/>
        <v>1731.7845828933473</v>
      </c>
      <c r="S120" s="32">
        <v>2567.7603423700002</v>
      </c>
      <c r="T120">
        <v>1</v>
      </c>
      <c r="U120">
        <v>1</v>
      </c>
      <c r="V120" s="17" t="str">
        <f>VLOOKUP(H120,[1]Sheet!$F:$I,4,0)</f>
        <v>Passive</v>
      </c>
      <c r="X120" s="9"/>
      <c r="Y120" s="19"/>
    </row>
    <row r="121" spans="1:25" x14ac:dyDescent="0.3">
      <c r="A121" s="15">
        <v>90071</v>
      </c>
      <c r="B121" s="31" t="s">
        <v>661</v>
      </c>
      <c r="C121" s="31" t="s">
        <v>24</v>
      </c>
      <c r="D121" s="15" t="s">
        <v>1</v>
      </c>
      <c r="E121" s="15" t="s">
        <v>5</v>
      </c>
      <c r="F121" s="31" t="s">
        <v>43</v>
      </c>
      <c r="G121" s="31" t="s">
        <v>189</v>
      </c>
      <c r="H121" s="31" t="s">
        <v>330</v>
      </c>
      <c r="I121" s="31" t="s">
        <v>662</v>
      </c>
      <c r="J121" s="31">
        <v>6009900446</v>
      </c>
      <c r="K121" s="31" t="s">
        <v>352</v>
      </c>
      <c r="L121" s="15" t="s">
        <v>1822</v>
      </c>
      <c r="M121" s="15" t="s">
        <v>4164</v>
      </c>
      <c r="N121" s="31" t="s">
        <v>46</v>
      </c>
      <c r="O121" s="31" t="s">
        <v>47</v>
      </c>
      <c r="P121" s="15" t="s">
        <v>1787</v>
      </c>
      <c r="Q121" s="15" t="s">
        <v>1788</v>
      </c>
      <c r="R121" s="32">
        <f t="shared" si="6"/>
        <v>1731.7845828933473</v>
      </c>
      <c r="S121" s="32">
        <v>2940.1022644300001</v>
      </c>
      <c r="T121">
        <v>1</v>
      </c>
      <c r="U121">
        <v>1</v>
      </c>
      <c r="V121" s="17" t="str">
        <f>VLOOKUP(H121,[1]Sheet!$F:$I,4,0)</f>
        <v>Passive</v>
      </c>
      <c r="X121" s="9"/>
      <c r="Y121" s="19"/>
    </row>
    <row r="122" spans="1:25" x14ac:dyDescent="0.3">
      <c r="A122" s="15">
        <v>90071</v>
      </c>
      <c r="B122" s="31" t="s">
        <v>661</v>
      </c>
      <c r="C122" s="31" t="s">
        <v>24</v>
      </c>
      <c r="D122" s="15" t="s">
        <v>1</v>
      </c>
      <c r="E122" s="15" t="s">
        <v>5</v>
      </c>
      <c r="F122" s="31" t="s">
        <v>43</v>
      </c>
      <c r="G122" s="31" t="s">
        <v>189</v>
      </c>
      <c r="H122" s="31" t="s">
        <v>330</v>
      </c>
      <c r="I122" s="31" t="s">
        <v>662</v>
      </c>
      <c r="J122" s="31">
        <v>6009900446</v>
      </c>
      <c r="K122" s="31" t="s">
        <v>352</v>
      </c>
      <c r="L122" s="15" t="s">
        <v>1822</v>
      </c>
      <c r="M122" s="15" t="s">
        <v>4164</v>
      </c>
      <c r="N122" s="31" t="s">
        <v>54</v>
      </c>
      <c r="O122" s="31" t="s">
        <v>45</v>
      </c>
      <c r="P122" s="15" t="s">
        <v>1787</v>
      </c>
      <c r="Q122" s="15" t="s">
        <v>1788</v>
      </c>
      <c r="R122" s="32">
        <f t="shared" si="6"/>
        <v>1731.7845828933473</v>
      </c>
      <c r="S122" s="32">
        <v>1643.5354273200001</v>
      </c>
      <c r="T122">
        <v>1</v>
      </c>
      <c r="U122">
        <v>1</v>
      </c>
      <c r="V122" s="17" t="str">
        <f>VLOOKUP(H122,[1]Sheet!$F:$I,4,0)</f>
        <v>Passive</v>
      </c>
      <c r="X122" s="9"/>
      <c r="Y122" s="19"/>
    </row>
    <row r="123" spans="1:25" x14ac:dyDescent="0.3">
      <c r="A123" s="15">
        <v>90071</v>
      </c>
      <c r="B123" s="31" t="s">
        <v>661</v>
      </c>
      <c r="C123" s="31" t="s">
        <v>24</v>
      </c>
      <c r="D123" s="15" t="s">
        <v>1</v>
      </c>
      <c r="E123" s="15" t="s">
        <v>5</v>
      </c>
      <c r="F123" s="31" t="s">
        <v>43</v>
      </c>
      <c r="G123" s="31" t="s">
        <v>189</v>
      </c>
      <c r="H123" s="31" t="s">
        <v>330</v>
      </c>
      <c r="I123" s="31" t="s">
        <v>662</v>
      </c>
      <c r="J123" s="31">
        <v>6009900446</v>
      </c>
      <c r="K123" s="31" t="s">
        <v>352</v>
      </c>
      <c r="L123" s="15" t="s">
        <v>1822</v>
      </c>
      <c r="M123" s="15" t="s">
        <v>4164</v>
      </c>
      <c r="N123" s="31" t="s">
        <v>231</v>
      </c>
      <c r="O123" s="31" t="s">
        <v>45</v>
      </c>
      <c r="P123" s="15" t="s">
        <v>1787</v>
      </c>
      <c r="Q123" s="15" t="s">
        <v>1788</v>
      </c>
      <c r="R123" s="32">
        <f t="shared" si="6"/>
        <v>1731.7845828933473</v>
      </c>
      <c r="S123" s="32">
        <v>1643.5354273200001</v>
      </c>
      <c r="T123">
        <v>1</v>
      </c>
      <c r="U123">
        <v>1</v>
      </c>
      <c r="V123" s="17" t="str">
        <f>VLOOKUP(H123,[1]Sheet!$F:$I,4,0)</f>
        <v>Passive</v>
      </c>
      <c r="X123" s="9"/>
      <c r="Y123" s="19"/>
    </row>
    <row r="124" spans="1:25" x14ac:dyDescent="0.3">
      <c r="A124" s="15">
        <v>90071</v>
      </c>
      <c r="B124" s="31" t="s">
        <v>661</v>
      </c>
      <c r="C124" s="31" t="s">
        <v>24</v>
      </c>
      <c r="D124" s="15" t="s">
        <v>1</v>
      </c>
      <c r="E124" s="15" t="s">
        <v>5</v>
      </c>
      <c r="F124" s="31" t="s">
        <v>43</v>
      </c>
      <c r="G124" s="31" t="s">
        <v>189</v>
      </c>
      <c r="H124" s="31" t="s">
        <v>330</v>
      </c>
      <c r="I124" s="31" t="s">
        <v>662</v>
      </c>
      <c r="J124" s="31">
        <v>6009900446</v>
      </c>
      <c r="K124" s="31" t="s">
        <v>352</v>
      </c>
      <c r="L124" s="15" t="s">
        <v>1822</v>
      </c>
      <c r="M124" s="15" t="s">
        <v>4164</v>
      </c>
      <c r="N124" s="31" t="s">
        <v>208</v>
      </c>
      <c r="O124" s="31" t="s">
        <v>209</v>
      </c>
      <c r="P124" s="15" t="s">
        <v>1787</v>
      </c>
      <c r="Q124" s="15" t="s">
        <v>1788</v>
      </c>
      <c r="R124" s="32">
        <f t="shared" si="6"/>
        <v>1731.7845828933473</v>
      </c>
      <c r="S124" s="32">
        <v>3772.8268809299998</v>
      </c>
      <c r="T124">
        <v>1</v>
      </c>
      <c r="U124">
        <v>1</v>
      </c>
      <c r="V124" s="17" t="str">
        <f>VLOOKUP(H124,[1]Sheet!$F:$I,4,0)</f>
        <v>Passive</v>
      </c>
      <c r="X124" s="9"/>
      <c r="Y124" s="19"/>
    </row>
    <row r="125" spans="1:25" x14ac:dyDescent="0.3">
      <c r="A125" s="15">
        <v>90071</v>
      </c>
      <c r="B125" s="31" t="s">
        <v>661</v>
      </c>
      <c r="C125" s="31" t="s">
        <v>24</v>
      </c>
      <c r="D125" s="15" t="s">
        <v>1</v>
      </c>
      <c r="E125" s="15" t="s">
        <v>5</v>
      </c>
      <c r="F125" s="31" t="s">
        <v>43</v>
      </c>
      <c r="G125" s="31" t="s">
        <v>189</v>
      </c>
      <c r="H125" s="31" t="s">
        <v>330</v>
      </c>
      <c r="I125" s="31" t="s">
        <v>662</v>
      </c>
      <c r="J125" s="31">
        <v>6009901066</v>
      </c>
      <c r="K125" s="31" t="s">
        <v>353</v>
      </c>
      <c r="L125" s="15" t="s">
        <v>1823</v>
      </c>
      <c r="M125" s="15" t="s">
        <v>4165</v>
      </c>
      <c r="N125" s="31" t="s">
        <v>46</v>
      </c>
      <c r="O125" s="31" t="s">
        <v>47</v>
      </c>
      <c r="P125" s="15" t="s">
        <v>1787</v>
      </c>
      <c r="Q125" s="15" t="s">
        <v>1788</v>
      </c>
      <c r="R125" s="32">
        <f t="shared" si="6"/>
        <v>1731.7845828933473</v>
      </c>
      <c r="S125" s="32">
        <v>1127.1352562300001</v>
      </c>
      <c r="T125">
        <v>1</v>
      </c>
      <c r="U125">
        <v>1</v>
      </c>
      <c r="V125" s="17" t="str">
        <f>VLOOKUP(H125,[1]Sheet!$F:$I,4,0)</f>
        <v>Passive</v>
      </c>
      <c r="X125" s="9"/>
      <c r="Y125" s="19"/>
    </row>
    <row r="126" spans="1:25" x14ac:dyDescent="0.3">
      <c r="A126" s="15">
        <v>90071</v>
      </c>
      <c r="B126" s="31" t="s">
        <v>661</v>
      </c>
      <c r="C126" s="31" t="s">
        <v>24</v>
      </c>
      <c r="D126" s="15" t="s">
        <v>1</v>
      </c>
      <c r="E126" s="15" t="s">
        <v>5</v>
      </c>
      <c r="F126" s="31" t="s">
        <v>43</v>
      </c>
      <c r="G126" s="31" t="s">
        <v>189</v>
      </c>
      <c r="H126" s="31" t="s">
        <v>330</v>
      </c>
      <c r="I126" s="31" t="s">
        <v>662</v>
      </c>
      <c r="J126" s="31">
        <v>6009901066</v>
      </c>
      <c r="K126" s="31" t="s">
        <v>353</v>
      </c>
      <c r="L126" s="15" t="s">
        <v>1823</v>
      </c>
      <c r="M126" s="15" t="s">
        <v>4165</v>
      </c>
      <c r="N126" s="31" t="s">
        <v>54</v>
      </c>
      <c r="O126" s="31" t="s">
        <v>45</v>
      </c>
      <c r="P126" s="15" t="s">
        <v>1787</v>
      </c>
      <c r="Q126" s="15" t="s">
        <v>1788</v>
      </c>
      <c r="R126" s="32">
        <f t="shared" si="6"/>
        <v>1731.7845828933473</v>
      </c>
      <c r="S126" s="32">
        <v>1260.15121815</v>
      </c>
      <c r="T126">
        <v>1</v>
      </c>
      <c r="U126">
        <v>1</v>
      </c>
      <c r="V126" s="17" t="str">
        <f>VLOOKUP(H126,[1]Sheet!$F:$I,4,0)</f>
        <v>Passive</v>
      </c>
      <c r="X126" s="9"/>
      <c r="Y126" s="19"/>
    </row>
    <row r="127" spans="1:25" x14ac:dyDescent="0.3">
      <c r="A127" s="15">
        <v>90071</v>
      </c>
      <c r="B127" s="31" t="s">
        <v>661</v>
      </c>
      <c r="C127" s="31" t="s">
        <v>24</v>
      </c>
      <c r="D127" s="15" t="s">
        <v>1</v>
      </c>
      <c r="E127" s="15" t="s">
        <v>5</v>
      </c>
      <c r="F127" s="31" t="s">
        <v>43</v>
      </c>
      <c r="G127" s="31" t="s">
        <v>189</v>
      </c>
      <c r="H127" s="31" t="s">
        <v>330</v>
      </c>
      <c r="I127" s="31" t="s">
        <v>662</v>
      </c>
      <c r="J127" s="31">
        <v>6009901066</v>
      </c>
      <c r="K127" s="31" t="s">
        <v>353</v>
      </c>
      <c r="L127" s="15" t="s">
        <v>1823</v>
      </c>
      <c r="M127" s="15" t="s">
        <v>4165</v>
      </c>
      <c r="N127" s="31" t="s">
        <v>231</v>
      </c>
      <c r="O127" s="31" t="s">
        <v>45</v>
      </c>
      <c r="P127" s="15" t="s">
        <v>1787</v>
      </c>
      <c r="Q127" s="15" t="s">
        <v>1788</v>
      </c>
      <c r="R127" s="32">
        <f t="shared" si="6"/>
        <v>1731.7845828933473</v>
      </c>
      <c r="S127" s="32">
        <v>1260.15121815</v>
      </c>
      <c r="T127">
        <v>1</v>
      </c>
      <c r="U127">
        <v>1</v>
      </c>
      <c r="V127" s="17" t="str">
        <f>VLOOKUP(H127,[1]Sheet!$F:$I,4,0)</f>
        <v>Passive</v>
      </c>
      <c r="X127" s="9"/>
      <c r="Y127" s="19"/>
    </row>
    <row r="128" spans="1:25" x14ac:dyDescent="0.3">
      <c r="A128" s="15">
        <v>90071</v>
      </c>
      <c r="B128" s="31" t="s">
        <v>661</v>
      </c>
      <c r="C128" s="31" t="s">
        <v>24</v>
      </c>
      <c r="D128" s="15" t="s">
        <v>1</v>
      </c>
      <c r="E128" s="15" t="s">
        <v>5</v>
      </c>
      <c r="F128" s="31" t="s">
        <v>43</v>
      </c>
      <c r="G128" s="31" t="s">
        <v>189</v>
      </c>
      <c r="H128" s="31" t="s">
        <v>330</v>
      </c>
      <c r="I128" s="31" t="s">
        <v>662</v>
      </c>
      <c r="J128" s="31">
        <v>6009901066</v>
      </c>
      <c r="K128" s="31" t="s">
        <v>353</v>
      </c>
      <c r="L128" s="15" t="s">
        <v>1823</v>
      </c>
      <c r="M128" s="15" t="s">
        <v>4165</v>
      </c>
      <c r="N128" s="31" t="s">
        <v>48</v>
      </c>
      <c r="O128" s="31" t="s">
        <v>47</v>
      </c>
      <c r="P128" s="15" t="s">
        <v>1787</v>
      </c>
      <c r="Q128" s="15" t="s">
        <v>1788</v>
      </c>
      <c r="R128" s="32">
        <f t="shared" si="6"/>
        <v>1731.7845828933473</v>
      </c>
      <c r="S128" s="32">
        <v>1352.5623074800001</v>
      </c>
      <c r="T128">
        <v>1</v>
      </c>
      <c r="U128">
        <v>1</v>
      </c>
      <c r="V128" s="17" t="str">
        <f>VLOOKUP(H128,[1]Sheet!$F:$I,4,0)</f>
        <v>Passive</v>
      </c>
      <c r="X128" s="9"/>
      <c r="Y128" s="19"/>
    </row>
    <row r="129" spans="1:26" x14ac:dyDescent="0.3">
      <c r="A129" s="15">
        <v>90071</v>
      </c>
      <c r="B129" s="31" t="s">
        <v>661</v>
      </c>
      <c r="C129" s="31" t="s">
        <v>24</v>
      </c>
      <c r="D129" s="15" t="s">
        <v>1</v>
      </c>
      <c r="E129" s="15" t="s">
        <v>5</v>
      </c>
      <c r="F129" s="31" t="s">
        <v>43</v>
      </c>
      <c r="G129" s="31" t="s">
        <v>44</v>
      </c>
      <c r="H129" s="31" t="s">
        <v>330</v>
      </c>
      <c r="I129" s="31" t="s">
        <v>662</v>
      </c>
      <c r="J129" s="31">
        <v>50226423</v>
      </c>
      <c r="K129" s="31" t="s">
        <v>358</v>
      </c>
      <c r="L129" s="15" t="s">
        <v>1824</v>
      </c>
      <c r="M129" s="15" t="s">
        <v>4166</v>
      </c>
      <c r="N129" s="31" t="s">
        <v>54</v>
      </c>
      <c r="O129" s="31" t="s">
        <v>45</v>
      </c>
      <c r="P129" s="15" t="s">
        <v>1787</v>
      </c>
      <c r="Q129" s="15" t="s">
        <v>1788</v>
      </c>
      <c r="R129" s="32">
        <f t="shared" si="6"/>
        <v>1731.7845828933473</v>
      </c>
      <c r="S129" s="32">
        <v>1837.10961421</v>
      </c>
      <c r="T129">
        <v>1</v>
      </c>
      <c r="U129">
        <v>1</v>
      </c>
      <c r="V129" s="17" t="str">
        <f>VLOOKUP(H129,[1]Sheet!$F:$I,4,0)</f>
        <v>Passive</v>
      </c>
      <c r="X129" s="9"/>
      <c r="Y129" s="19"/>
      <c r="Z129" s="15"/>
    </row>
    <row r="130" spans="1:26" x14ac:dyDescent="0.3">
      <c r="A130" s="15">
        <v>90071</v>
      </c>
      <c r="B130" s="31" t="s">
        <v>661</v>
      </c>
      <c r="C130" s="31" t="s">
        <v>24</v>
      </c>
      <c r="D130" s="15" t="s">
        <v>1</v>
      </c>
      <c r="E130" s="15" t="s">
        <v>5</v>
      </c>
      <c r="F130" s="31" t="s">
        <v>43</v>
      </c>
      <c r="G130" s="31" t="s">
        <v>44</v>
      </c>
      <c r="H130" s="31" t="s">
        <v>330</v>
      </c>
      <c r="I130" s="31" t="s">
        <v>662</v>
      </c>
      <c r="J130" s="31">
        <v>50226423</v>
      </c>
      <c r="K130" s="31" t="s">
        <v>358</v>
      </c>
      <c r="L130" s="15" t="s">
        <v>1824</v>
      </c>
      <c r="M130" s="15" t="s">
        <v>4166</v>
      </c>
      <c r="N130" s="31" t="s">
        <v>208</v>
      </c>
      <c r="O130" s="31" t="s">
        <v>209</v>
      </c>
      <c r="P130" s="15" t="s">
        <v>1787</v>
      </c>
      <c r="Q130" s="15" t="s">
        <v>1788</v>
      </c>
      <c r="R130" s="32">
        <f t="shared" si="6"/>
        <v>1731.7845828933473</v>
      </c>
      <c r="S130" s="32">
        <v>3162.89038579</v>
      </c>
      <c r="T130">
        <v>1</v>
      </c>
      <c r="U130">
        <v>1</v>
      </c>
      <c r="V130" s="17" t="str">
        <f>VLOOKUP(H130,[1]Sheet!$F:$I,4,0)</f>
        <v>Passive</v>
      </c>
      <c r="X130" s="9"/>
      <c r="Y130" s="19"/>
    </row>
    <row r="131" spans="1:26" x14ac:dyDescent="0.3">
      <c r="A131" s="15">
        <v>90071</v>
      </c>
      <c r="B131" s="31" t="s">
        <v>661</v>
      </c>
      <c r="C131" s="31" t="s">
        <v>24</v>
      </c>
      <c r="D131" s="15" t="s">
        <v>1</v>
      </c>
      <c r="E131" s="15" t="s">
        <v>5</v>
      </c>
      <c r="F131" s="31" t="s">
        <v>43</v>
      </c>
      <c r="G131" s="31" t="s">
        <v>44</v>
      </c>
      <c r="H131" s="31" t="s">
        <v>330</v>
      </c>
      <c r="I131" s="31" t="s">
        <v>662</v>
      </c>
      <c r="J131" s="31">
        <v>50226567</v>
      </c>
      <c r="K131" s="31" t="s">
        <v>667</v>
      </c>
      <c r="L131" s="15" t="s">
        <v>1825</v>
      </c>
      <c r="M131" s="15" t="s">
        <v>4167</v>
      </c>
      <c r="N131" s="31" t="s">
        <v>46</v>
      </c>
      <c r="O131" s="31" t="s">
        <v>47</v>
      </c>
      <c r="P131" s="15" t="s">
        <v>1787</v>
      </c>
      <c r="Q131" s="15" t="s">
        <v>1788</v>
      </c>
      <c r="R131" s="32">
        <f t="shared" ref="R131:R194" si="7">VLOOKUP(A131,X:AB,5,0)</f>
        <v>1731.7845828933473</v>
      </c>
      <c r="S131" s="32">
        <v>2525.4901960799998</v>
      </c>
      <c r="T131">
        <v>1</v>
      </c>
      <c r="U131">
        <v>1</v>
      </c>
      <c r="V131" s="17" t="str">
        <f>VLOOKUP(H131,[1]Sheet!$F:$I,4,0)</f>
        <v>Passive</v>
      </c>
      <c r="X131" s="9"/>
      <c r="Y131" s="19"/>
    </row>
    <row r="132" spans="1:26" x14ac:dyDescent="0.3">
      <c r="A132" s="15">
        <v>90071</v>
      </c>
      <c r="B132" s="31" t="s">
        <v>661</v>
      </c>
      <c r="C132" s="31" t="s">
        <v>24</v>
      </c>
      <c r="D132" s="15" t="s">
        <v>1</v>
      </c>
      <c r="E132" s="15" t="s">
        <v>5</v>
      </c>
      <c r="F132" s="31" t="s">
        <v>43</v>
      </c>
      <c r="G132" s="31" t="s">
        <v>44</v>
      </c>
      <c r="H132" s="31" t="s">
        <v>330</v>
      </c>
      <c r="I132" s="31" t="s">
        <v>662</v>
      </c>
      <c r="J132" s="31">
        <v>50226567</v>
      </c>
      <c r="K132" s="31" t="s">
        <v>667</v>
      </c>
      <c r="L132" s="15" t="s">
        <v>1825</v>
      </c>
      <c r="M132" s="15" t="s">
        <v>4167</v>
      </c>
      <c r="N132" s="31" t="s">
        <v>54</v>
      </c>
      <c r="O132" s="31" t="s">
        <v>45</v>
      </c>
      <c r="P132" s="15" t="s">
        <v>1787</v>
      </c>
      <c r="Q132" s="15" t="s">
        <v>1788</v>
      </c>
      <c r="R132" s="32">
        <f t="shared" si="7"/>
        <v>1731.7845828933473</v>
      </c>
      <c r="S132" s="32">
        <v>1411.7647058800001</v>
      </c>
      <c r="T132">
        <v>1</v>
      </c>
      <c r="U132">
        <v>1</v>
      </c>
      <c r="V132" s="17" t="str">
        <f>VLOOKUP(H132,[1]Sheet!$F:$I,4,0)</f>
        <v>Passive</v>
      </c>
      <c r="X132" s="9"/>
      <c r="Y132" s="19"/>
    </row>
    <row r="133" spans="1:26" x14ac:dyDescent="0.3">
      <c r="A133" s="15">
        <v>90071</v>
      </c>
      <c r="B133" s="31" t="s">
        <v>661</v>
      </c>
      <c r="C133" s="31" t="s">
        <v>24</v>
      </c>
      <c r="D133" s="15" t="s">
        <v>1</v>
      </c>
      <c r="E133" s="15" t="s">
        <v>5</v>
      </c>
      <c r="F133" s="31" t="s">
        <v>43</v>
      </c>
      <c r="G133" s="31" t="s">
        <v>44</v>
      </c>
      <c r="H133" s="31" t="s">
        <v>330</v>
      </c>
      <c r="I133" s="31" t="s">
        <v>662</v>
      </c>
      <c r="J133" s="31">
        <v>50226567</v>
      </c>
      <c r="K133" s="31" t="s">
        <v>667</v>
      </c>
      <c r="L133" s="15" t="s">
        <v>1825</v>
      </c>
      <c r="M133" s="15" t="s">
        <v>4167</v>
      </c>
      <c r="N133" s="31" t="s">
        <v>231</v>
      </c>
      <c r="O133" s="31" t="s">
        <v>45</v>
      </c>
      <c r="P133" s="15" t="s">
        <v>1787</v>
      </c>
      <c r="Q133" s="15" t="s">
        <v>1788</v>
      </c>
      <c r="R133" s="32">
        <f t="shared" si="7"/>
        <v>1731.7845828933473</v>
      </c>
      <c r="S133" s="32">
        <v>1411.7647058800001</v>
      </c>
      <c r="T133">
        <v>1</v>
      </c>
      <c r="U133">
        <v>1</v>
      </c>
      <c r="V133" s="17" t="str">
        <f>VLOOKUP(H133,[1]Sheet!$F:$I,4,0)</f>
        <v>Passive</v>
      </c>
      <c r="X133" s="9"/>
      <c r="Y133" s="19"/>
    </row>
    <row r="134" spans="1:26" x14ac:dyDescent="0.3">
      <c r="A134" s="15">
        <v>90071</v>
      </c>
      <c r="B134" s="31" t="s">
        <v>661</v>
      </c>
      <c r="C134" s="31" t="s">
        <v>24</v>
      </c>
      <c r="D134" s="15" t="s">
        <v>1</v>
      </c>
      <c r="E134" s="15" t="s">
        <v>5</v>
      </c>
      <c r="F134" s="31" t="s">
        <v>43</v>
      </c>
      <c r="G134" s="31" t="s">
        <v>44</v>
      </c>
      <c r="H134" s="31" t="s">
        <v>330</v>
      </c>
      <c r="I134" s="31" t="s">
        <v>662</v>
      </c>
      <c r="J134" s="31">
        <v>50226567</v>
      </c>
      <c r="K134" s="31" t="s">
        <v>667</v>
      </c>
      <c r="L134" s="15" t="s">
        <v>1825</v>
      </c>
      <c r="M134" s="15" t="s">
        <v>4167</v>
      </c>
      <c r="N134" s="31" t="s">
        <v>48</v>
      </c>
      <c r="O134" s="31" t="s">
        <v>47</v>
      </c>
      <c r="P134" s="15" t="s">
        <v>1787</v>
      </c>
      <c r="Q134" s="15" t="s">
        <v>1788</v>
      </c>
      <c r="R134" s="32">
        <f t="shared" si="7"/>
        <v>1731.7845828933473</v>
      </c>
      <c r="S134" s="32">
        <v>3030.5882352899998</v>
      </c>
      <c r="T134">
        <v>1</v>
      </c>
      <c r="U134">
        <v>1</v>
      </c>
      <c r="V134" s="17" t="str">
        <f>VLOOKUP(H134,[1]Sheet!$F:$I,4,0)</f>
        <v>Passive</v>
      </c>
      <c r="X134" s="9"/>
      <c r="Y134" s="19"/>
    </row>
    <row r="135" spans="1:26" x14ac:dyDescent="0.3">
      <c r="A135" s="15">
        <v>90071</v>
      </c>
      <c r="B135" s="31" t="s">
        <v>661</v>
      </c>
      <c r="C135" s="31" t="s">
        <v>24</v>
      </c>
      <c r="D135" s="15" t="s">
        <v>1</v>
      </c>
      <c r="E135" s="15" t="s">
        <v>5</v>
      </c>
      <c r="F135" s="31" t="s">
        <v>43</v>
      </c>
      <c r="G135" s="31" t="s">
        <v>44</v>
      </c>
      <c r="H135" s="31" t="s">
        <v>330</v>
      </c>
      <c r="I135" s="31" t="s">
        <v>662</v>
      </c>
      <c r="J135" s="31">
        <v>50226567</v>
      </c>
      <c r="K135" s="31" t="s">
        <v>667</v>
      </c>
      <c r="L135" s="15" t="s">
        <v>1825</v>
      </c>
      <c r="M135" s="15" t="s">
        <v>4167</v>
      </c>
      <c r="N135" s="31" t="s">
        <v>208</v>
      </c>
      <c r="O135" s="31" t="s">
        <v>209</v>
      </c>
      <c r="P135" s="15" t="s">
        <v>1787</v>
      </c>
      <c r="Q135" s="15" t="s">
        <v>1788</v>
      </c>
      <c r="R135" s="32">
        <f t="shared" si="7"/>
        <v>1731.7845828933473</v>
      </c>
      <c r="S135" s="32">
        <v>1620.3921568599999</v>
      </c>
      <c r="T135">
        <v>1</v>
      </c>
      <c r="U135">
        <v>1</v>
      </c>
      <c r="V135" s="17" t="str">
        <f>VLOOKUP(H135,[1]Sheet!$F:$I,4,0)</f>
        <v>Passive</v>
      </c>
      <c r="X135" s="9"/>
      <c r="Y135" s="19"/>
    </row>
    <row r="136" spans="1:26" x14ac:dyDescent="0.3">
      <c r="A136" s="15">
        <v>90071</v>
      </c>
      <c r="B136" s="31" t="s">
        <v>661</v>
      </c>
      <c r="C136" s="31" t="s">
        <v>24</v>
      </c>
      <c r="D136" s="15" t="s">
        <v>1</v>
      </c>
      <c r="E136" s="15" t="s">
        <v>5</v>
      </c>
      <c r="F136" s="31" t="s">
        <v>43</v>
      </c>
      <c r="G136" s="31" t="s">
        <v>44</v>
      </c>
      <c r="H136" s="31" t="s">
        <v>330</v>
      </c>
      <c r="I136" s="31" t="s">
        <v>662</v>
      </c>
      <c r="J136" s="31">
        <v>50226568</v>
      </c>
      <c r="K136" s="31" t="s">
        <v>184</v>
      </c>
      <c r="L136" s="15" t="s">
        <v>1826</v>
      </c>
      <c r="M136" s="15" t="s">
        <v>4168</v>
      </c>
      <c r="N136" s="31" t="s">
        <v>54</v>
      </c>
      <c r="O136" s="31" t="s">
        <v>45</v>
      </c>
      <c r="P136" s="15" t="s">
        <v>1787</v>
      </c>
      <c r="Q136" s="15" t="s">
        <v>1788</v>
      </c>
      <c r="R136" s="32">
        <f t="shared" si="7"/>
        <v>1731.7845828933473</v>
      </c>
      <c r="S136" s="32">
        <v>2714.52269643</v>
      </c>
      <c r="T136">
        <v>1</v>
      </c>
      <c r="U136">
        <v>1</v>
      </c>
      <c r="V136" s="17" t="str">
        <f>VLOOKUP(H136,[1]Sheet!$F:$I,4,0)</f>
        <v>Passive</v>
      </c>
      <c r="X136" s="9"/>
      <c r="Y136" s="19"/>
    </row>
    <row r="137" spans="1:26" x14ac:dyDescent="0.3">
      <c r="A137" s="15">
        <v>90071</v>
      </c>
      <c r="B137" s="31" t="s">
        <v>661</v>
      </c>
      <c r="C137" s="31" t="s">
        <v>24</v>
      </c>
      <c r="D137" s="15" t="s">
        <v>1</v>
      </c>
      <c r="E137" s="15" t="s">
        <v>5</v>
      </c>
      <c r="F137" s="31" t="s">
        <v>43</v>
      </c>
      <c r="G137" s="31" t="s">
        <v>44</v>
      </c>
      <c r="H137" s="31" t="s">
        <v>330</v>
      </c>
      <c r="I137" s="31" t="s">
        <v>662</v>
      </c>
      <c r="J137" s="31">
        <v>50226568</v>
      </c>
      <c r="K137" s="31" t="s">
        <v>184</v>
      </c>
      <c r="L137" s="15" t="s">
        <v>1826</v>
      </c>
      <c r="M137" s="15" t="s">
        <v>4168</v>
      </c>
      <c r="N137" s="31" t="s">
        <v>231</v>
      </c>
      <c r="O137" s="31" t="s">
        <v>45</v>
      </c>
      <c r="P137" s="15" t="s">
        <v>1787</v>
      </c>
      <c r="Q137" s="15" t="s">
        <v>1788</v>
      </c>
      <c r="R137" s="32">
        <f t="shared" si="7"/>
        <v>1731.7845828933473</v>
      </c>
      <c r="S137" s="32">
        <v>1357.2613482100001</v>
      </c>
      <c r="T137">
        <v>1</v>
      </c>
      <c r="U137">
        <v>1</v>
      </c>
      <c r="V137" s="17" t="str">
        <f>VLOOKUP(H137,[1]Sheet!$F:$I,4,0)</f>
        <v>Passive</v>
      </c>
      <c r="X137" s="9"/>
      <c r="Y137" s="19"/>
    </row>
    <row r="138" spans="1:26" x14ac:dyDescent="0.3">
      <c r="A138" s="15">
        <v>90071</v>
      </c>
      <c r="B138" s="31" t="s">
        <v>661</v>
      </c>
      <c r="C138" s="31" t="s">
        <v>24</v>
      </c>
      <c r="D138" s="15" t="s">
        <v>1</v>
      </c>
      <c r="E138" s="15" t="s">
        <v>5</v>
      </c>
      <c r="F138" s="31" t="s">
        <v>43</v>
      </c>
      <c r="G138" s="31" t="s">
        <v>44</v>
      </c>
      <c r="H138" s="31" t="s">
        <v>330</v>
      </c>
      <c r="I138" s="31" t="s">
        <v>662</v>
      </c>
      <c r="J138" s="31">
        <v>50226568</v>
      </c>
      <c r="K138" s="31" t="s">
        <v>184</v>
      </c>
      <c r="L138" s="15" t="s">
        <v>1826</v>
      </c>
      <c r="M138" s="15" t="s">
        <v>4168</v>
      </c>
      <c r="N138" s="31" t="s">
        <v>48</v>
      </c>
      <c r="O138" s="31" t="s">
        <v>47</v>
      </c>
      <c r="P138" s="15" t="s">
        <v>1787</v>
      </c>
      <c r="Q138" s="15" t="s">
        <v>1788</v>
      </c>
      <c r="R138" s="32">
        <f t="shared" si="7"/>
        <v>1731.7845828933473</v>
      </c>
      <c r="S138" s="32">
        <v>4370.3815412499998</v>
      </c>
      <c r="T138">
        <v>1</v>
      </c>
      <c r="U138">
        <v>1</v>
      </c>
      <c r="V138" s="17" t="str">
        <f>VLOOKUP(H138,[1]Sheet!$F:$I,4,0)</f>
        <v>Passive</v>
      </c>
      <c r="X138" s="9"/>
      <c r="Y138" s="19"/>
    </row>
    <row r="139" spans="1:26" x14ac:dyDescent="0.3">
      <c r="A139" s="15">
        <v>90071</v>
      </c>
      <c r="B139" s="31" t="s">
        <v>661</v>
      </c>
      <c r="C139" s="31" t="s">
        <v>24</v>
      </c>
      <c r="D139" s="15" t="s">
        <v>1</v>
      </c>
      <c r="E139" s="15" t="s">
        <v>5</v>
      </c>
      <c r="F139" s="31" t="s">
        <v>43</v>
      </c>
      <c r="G139" s="31" t="s">
        <v>44</v>
      </c>
      <c r="H139" s="31" t="s">
        <v>330</v>
      </c>
      <c r="I139" s="31" t="s">
        <v>662</v>
      </c>
      <c r="J139" s="31">
        <v>50226568</v>
      </c>
      <c r="K139" s="31" t="s">
        <v>184</v>
      </c>
      <c r="L139" s="15" t="s">
        <v>1826</v>
      </c>
      <c r="M139" s="15" t="s">
        <v>4168</v>
      </c>
      <c r="N139" s="31" t="s">
        <v>208</v>
      </c>
      <c r="O139" s="31" t="s">
        <v>209</v>
      </c>
      <c r="P139" s="15" t="s">
        <v>1787</v>
      </c>
      <c r="Q139" s="15" t="s">
        <v>1788</v>
      </c>
      <c r="R139" s="32">
        <f t="shared" si="7"/>
        <v>1731.7845828933473</v>
      </c>
      <c r="S139" s="32">
        <v>1557.83441412</v>
      </c>
      <c r="T139">
        <v>1</v>
      </c>
      <c r="U139">
        <v>1</v>
      </c>
      <c r="V139" s="17" t="str">
        <f>VLOOKUP(H139,[1]Sheet!$F:$I,4,0)</f>
        <v>Passive</v>
      </c>
      <c r="X139" s="9"/>
      <c r="Y139" s="19"/>
    </row>
    <row r="140" spans="1:26" x14ac:dyDescent="0.3">
      <c r="A140" s="15">
        <v>90071</v>
      </c>
      <c r="B140" s="31" t="s">
        <v>661</v>
      </c>
      <c r="C140" s="31" t="s">
        <v>24</v>
      </c>
      <c r="D140" s="15" t="s">
        <v>1</v>
      </c>
      <c r="E140" s="15" t="s">
        <v>5</v>
      </c>
      <c r="F140" s="31" t="s">
        <v>43</v>
      </c>
      <c r="G140" s="31" t="s">
        <v>44</v>
      </c>
      <c r="H140" s="31" t="s">
        <v>330</v>
      </c>
      <c r="I140" s="31" t="s">
        <v>662</v>
      </c>
      <c r="J140" s="31">
        <v>50226572</v>
      </c>
      <c r="K140" s="31" t="s">
        <v>359</v>
      </c>
      <c r="L140" s="15" t="s">
        <v>1827</v>
      </c>
      <c r="M140" s="15" t="s">
        <v>4169</v>
      </c>
      <c r="N140" s="31" t="s">
        <v>46</v>
      </c>
      <c r="O140" s="31" t="s">
        <v>47</v>
      </c>
      <c r="P140" s="15" t="s">
        <v>1787</v>
      </c>
      <c r="Q140" s="15" t="s">
        <v>1788</v>
      </c>
      <c r="R140" s="32">
        <f t="shared" si="7"/>
        <v>1731.7845828933473</v>
      </c>
      <c r="S140" s="32">
        <v>1127.1352562300001</v>
      </c>
      <c r="T140">
        <v>1</v>
      </c>
      <c r="U140">
        <v>1</v>
      </c>
      <c r="V140" s="17" t="str">
        <f>VLOOKUP(H140,[1]Sheet!$F:$I,4,0)</f>
        <v>Passive</v>
      </c>
    </row>
    <row r="141" spans="1:26" x14ac:dyDescent="0.3">
      <c r="A141" s="15">
        <v>90071</v>
      </c>
      <c r="B141" s="31" t="s">
        <v>661</v>
      </c>
      <c r="C141" s="31" t="s">
        <v>24</v>
      </c>
      <c r="D141" s="15" t="s">
        <v>1</v>
      </c>
      <c r="E141" s="15" t="s">
        <v>5</v>
      </c>
      <c r="F141" s="31" t="s">
        <v>43</v>
      </c>
      <c r="G141" s="31" t="s">
        <v>44</v>
      </c>
      <c r="H141" s="31" t="s">
        <v>330</v>
      </c>
      <c r="I141" s="31" t="s">
        <v>662</v>
      </c>
      <c r="J141" s="31">
        <v>50226572</v>
      </c>
      <c r="K141" s="31" t="s">
        <v>359</v>
      </c>
      <c r="L141" s="15" t="s">
        <v>1827</v>
      </c>
      <c r="M141" s="15" t="s">
        <v>4169</v>
      </c>
      <c r="N141" s="31" t="s">
        <v>54</v>
      </c>
      <c r="O141" s="31" t="s">
        <v>45</v>
      </c>
      <c r="P141" s="15" t="s">
        <v>1787</v>
      </c>
      <c r="Q141" s="15" t="s">
        <v>1788</v>
      </c>
      <c r="R141" s="32">
        <f t="shared" si="7"/>
        <v>1731.7845828933473</v>
      </c>
      <c r="S141" s="32">
        <v>1260.15121815</v>
      </c>
      <c r="T141">
        <v>1</v>
      </c>
      <c r="U141">
        <v>1</v>
      </c>
      <c r="V141" s="17" t="str">
        <f>VLOOKUP(H141,[1]Sheet!$F:$I,4,0)</f>
        <v>Passive</v>
      </c>
    </row>
    <row r="142" spans="1:26" x14ac:dyDescent="0.3">
      <c r="A142" s="15">
        <v>90071</v>
      </c>
      <c r="B142" s="31" t="s">
        <v>661</v>
      </c>
      <c r="C142" s="31" t="s">
        <v>24</v>
      </c>
      <c r="D142" s="15" t="s">
        <v>1</v>
      </c>
      <c r="E142" s="15" t="s">
        <v>5</v>
      </c>
      <c r="F142" s="31" t="s">
        <v>43</v>
      </c>
      <c r="G142" s="31" t="s">
        <v>44</v>
      </c>
      <c r="H142" s="31" t="s">
        <v>330</v>
      </c>
      <c r="I142" s="31" t="s">
        <v>662</v>
      </c>
      <c r="J142" s="31">
        <v>50226572</v>
      </c>
      <c r="K142" s="31" t="s">
        <v>359</v>
      </c>
      <c r="L142" s="15" t="s">
        <v>1827</v>
      </c>
      <c r="M142" s="15" t="s">
        <v>4169</v>
      </c>
      <c r="N142" s="31" t="s">
        <v>231</v>
      </c>
      <c r="O142" s="31" t="s">
        <v>45</v>
      </c>
      <c r="P142" s="15" t="s">
        <v>1787</v>
      </c>
      <c r="Q142" s="15" t="s">
        <v>1788</v>
      </c>
      <c r="R142" s="32">
        <f t="shared" si="7"/>
        <v>1731.7845828933473</v>
      </c>
      <c r="S142" s="32">
        <v>1260.15121815</v>
      </c>
      <c r="T142">
        <v>1</v>
      </c>
      <c r="U142">
        <v>1</v>
      </c>
      <c r="V142" s="17" t="str">
        <f>VLOOKUP(H142,[1]Sheet!$F:$I,4,0)</f>
        <v>Passive</v>
      </c>
    </row>
    <row r="143" spans="1:26" x14ac:dyDescent="0.3">
      <c r="A143" s="15">
        <v>90071</v>
      </c>
      <c r="B143" s="31" t="s">
        <v>661</v>
      </c>
      <c r="C143" s="31" t="s">
        <v>24</v>
      </c>
      <c r="D143" s="15" t="s">
        <v>1</v>
      </c>
      <c r="E143" s="15" t="s">
        <v>5</v>
      </c>
      <c r="F143" s="31" t="s">
        <v>43</v>
      </c>
      <c r="G143" s="31" t="s">
        <v>44</v>
      </c>
      <c r="H143" s="31" t="s">
        <v>330</v>
      </c>
      <c r="I143" s="31" t="s">
        <v>662</v>
      </c>
      <c r="J143" s="31">
        <v>50226572</v>
      </c>
      <c r="K143" s="31" t="s">
        <v>359</v>
      </c>
      <c r="L143" s="15" t="s">
        <v>1827</v>
      </c>
      <c r="M143" s="15" t="s">
        <v>4169</v>
      </c>
      <c r="N143" s="31" t="s">
        <v>48</v>
      </c>
      <c r="O143" s="31" t="s">
        <v>47</v>
      </c>
      <c r="P143" s="15" t="s">
        <v>1787</v>
      </c>
      <c r="Q143" s="15" t="s">
        <v>1788</v>
      </c>
      <c r="R143" s="32">
        <f t="shared" si="7"/>
        <v>1731.7845828933473</v>
      </c>
      <c r="S143" s="32">
        <v>1352.5623074800001</v>
      </c>
      <c r="T143">
        <v>1</v>
      </c>
      <c r="U143">
        <v>1</v>
      </c>
      <c r="V143" s="17" t="str">
        <f>VLOOKUP(H143,[1]Sheet!$F:$I,4,0)</f>
        <v>Passive</v>
      </c>
    </row>
    <row r="144" spans="1:26" x14ac:dyDescent="0.3">
      <c r="A144" s="15">
        <v>90071</v>
      </c>
      <c r="B144" s="31" t="s">
        <v>661</v>
      </c>
      <c r="C144" s="31" t="s">
        <v>24</v>
      </c>
      <c r="D144" s="15" t="s">
        <v>1</v>
      </c>
      <c r="E144" s="15" t="s">
        <v>5</v>
      </c>
      <c r="F144" s="31" t="s">
        <v>43</v>
      </c>
      <c r="G144" s="31" t="s">
        <v>44</v>
      </c>
      <c r="H144" s="31" t="s">
        <v>330</v>
      </c>
      <c r="I144" s="31" t="s">
        <v>662</v>
      </c>
      <c r="J144" s="31">
        <v>50226582</v>
      </c>
      <c r="K144" s="31" t="s">
        <v>360</v>
      </c>
      <c r="L144" s="15" t="s">
        <v>1828</v>
      </c>
      <c r="M144" s="15" t="s">
        <v>4170</v>
      </c>
      <c r="N144" s="31" t="s">
        <v>46</v>
      </c>
      <c r="O144" s="31" t="s">
        <v>47</v>
      </c>
      <c r="P144" s="15" t="s">
        <v>1787</v>
      </c>
      <c r="Q144" s="15" t="s">
        <v>1788</v>
      </c>
      <c r="R144" s="32">
        <f t="shared" si="7"/>
        <v>1731.7845828933473</v>
      </c>
      <c r="S144" s="32">
        <v>1086.95652174</v>
      </c>
      <c r="T144">
        <v>1</v>
      </c>
      <c r="U144">
        <v>1</v>
      </c>
      <c r="V144" s="17" t="str">
        <f>VLOOKUP(H144,[1]Sheet!$F:$I,4,0)</f>
        <v>Passive</v>
      </c>
    </row>
    <row r="145" spans="1:22" x14ac:dyDescent="0.3">
      <c r="A145" s="15">
        <v>90071</v>
      </c>
      <c r="B145" s="31" t="s">
        <v>661</v>
      </c>
      <c r="C145" s="31" t="s">
        <v>24</v>
      </c>
      <c r="D145" s="15" t="s">
        <v>1</v>
      </c>
      <c r="E145" s="15" t="s">
        <v>5</v>
      </c>
      <c r="F145" s="31" t="s">
        <v>43</v>
      </c>
      <c r="G145" s="31" t="s">
        <v>44</v>
      </c>
      <c r="H145" s="31" t="s">
        <v>330</v>
      </c>
      <c r="I145" s="31" t="s">
        <v>662</v>
      </c>
      <c r="J145" s="31">
        <v>50226582</v>
      </c>
      <c r="K145" s="31" t="s">
        <v>360</v>
      </c>
      <c r="L145" s="15" t="s">
        <v>1828</v>
      </c>
      <c r="M145" s="15" t="s">
        <v>4170</v>
      </c>
      <c r="N145" s="31" t="s">
        <v>48</v>
      </c>
      <c r="O145" s="31" t="s">
        <v>47</v>
      </c>
      <c r="P145" s="15" t="s">
        <v>1787</v>
      </c>
      <c r="Q145" s="15" t="s">
        <v>1788</v>
      </c>
      <c r="R145" s="32">
        <f t="shared" si="7"/>
        <v>1731.7845828933473</v>
      </c>
      <c r="S145" s="32">
        <v>3913.04347826</v>
      </c>
      <c r="T145">
        <v>1</v>
      </c>
      <c r="U145">
        <v>1</v>
      </c>
      <c r="V145" s="17" t="str">
        <f>VLOOKUP(H145,[1]Sheet!$F:$I,4,0)</f>
        <v>Passive</v>
      </c>
    </row>
    <row r="146" spans="1:22" x14ac:dyDescent="0.3">
      <c r="A146" s="15">
        <v>90071</v>
      </c>
      <c r="B146" s="31" t="s">
        <v>661</v>
      </c>
      <c r="C146" s="31" t="s">
        <v>24</v>
      </c>
      <c r="D146" s="15" t="s">
        <v>1</v>
      </c>
      <c r="E146" s="15" t="s">
        <v>5</v>
      </c>
      <c r="F146" s="31" t="s">
        <v>43</v>
      </c>
      <c r="G146" s="31" t="s">
        <v>44</v>
      </c>
      <c r="H146" s="31" t="s">
        <v>330</v>
      </c>
      <c r="I146" s="31" t="s">
        <v>662</v>
      </c>
      <c r="J146" s="31">
        <v>50226603</v>
      </c>
      <c r="K146" s="31" t="s">
        <v>205</v>
      </c>
      <c r="L146" s="15" t="s">
        <v>1829</v>
      </c>
      <c r="M146" s="15" t="s">
        <v>4171</v>
      </c>
      <c r="N146" s="31" t="s">
        <v>54</v>
      </c>
      <c r="O146" s="31" t="s">
        <v>45</v>
      </c>
      <c r="P146" s="15" t="s">
        <v>1787</v>
      </c>
      <c r="Q146" s="15" t="s">
        <v>1788</v>
      </c>
      <c r="R146" s="32">
        <f t="shared" si="7"/>
        <v>1731.7845828933473</v>
      </c>
      <c r="S146" s="32">
        <v>1205.7877813499999</v>
      </c>
      <c r="T146">
        <v>1</v>
      </c>
      <c r="U146">
        <v>1</v>
      </c>
      <c r="V146" s="17" t="str">
        <f>VLOOKUP(H146,[1]Sheet!$F:$I,4,0)</f>
        <v>Passive</v>
      </c>
    </row>
    <row r="147" spans="1:22" x14ac:dyDescent="0.3">
      <c r="A147" s="15">
        <v>90071</v>
      </c>
      <c r="B147" s="31" t="s">
        <v>661</v>
      </c>
      <c r="C147" s="31" t="s">
        <v>24</v>
      </c>
      <c r="D147" s="15" t="s">
        <v>1</v>
      </c>
      <c r="E147" s="15" t="s">
        <v>5</v>
      </c>
      <c r="F147" s="31" t="s">
        <v>43</v>
      </c>
      <c r="G147" s="31" t="s">
        <v>44</v>
      </c>
      <c r="H147" s="31" t="s">
        <v>330</v>
      </c>
      <c r="I147" s="31" t="s">
        <v>662</v>
      </c>
      <c r="J147" s="31">
        <v>50226603</v>
      </c>
      <c r="K147" s="31" t="s">
        <v>205</v>
      </c>
      <c r="L147" s="15" t="s">
        <v>1829</v>
      </c>
      <c r="M147" s="15" t="s">
        <v>4171</v>
      </c>
      <c r="N147" s="31" t="s">
        <v>231</v>
      </c>
      <c r="O147" s="31" t="s">
        <v>45</v>
      </c>
      <c r="P147" s="15" t="s">
        <v>1787</v>
      </c>
      <c r="Q147" s="15" t="s">
        <v>1788</v>
      </c>
      <c r="R147" s="32">
        <f t="shared" si="7"/>
        <v>1731.7845828933473</v>
      </c>
      <c r="S147" s="32">
        <v>1205.7877813499999</v>
      </c>
      <c r="T147">
        <v>1</v>
      </c>
      <c r="U147">
        <v>1</v>
      </c>
      <c r="V147" s="17" t="str">
        <f>VLOOKUP(H147,[1]Sheet!$F:$I,4,0)</f>
        <v>Passive</v>
      </c>
    </row>
    <row r="148" spans="1:22" x14ac:dyDescent="0.3">
      <c r="A148" s="15">
        <v>90071</v>
      </c>
      <c r="B148" s="31" t="s">
        <v>661</v>
      </c>
      <c r="C148" s="31" t="s">
        <v>24</v>
      </c>
      <c r="D148" s="15" t="s">
        <v>1</v>
      </c>
      <c r="E148" s="15" t="s">
        <v>5</v>
      </c>
      <c r="F148" s="31" t="s">
        <v>43</v>
      </c>
      <c r="G148" s="31" t="s">
        <v>44</v>
      </c>
      <c r="H148" s="31" t="s">
        <v>330</v>
      </c>
      <c r="I148" s="31" t="s">
        <v>662</v>
      </c>
      <c r="J148" s="31">
        <v>50226603</v>
      </c>
      <c r="K148" s="31" t="s">
        <v>205</v>
      </c>
      <c r="L148" s="15" t="s">
        <v>1829</v>
      </c>
      <c r="M148" s="15" t="s">
        <v>4171</v>
      </c>
      <c r="N148" s="31" t="s">
        <v>48</v>
      </c>
      <c r="O148" s="31" t="s">
        <v>47</v>
      </c>
      <c r="P148" s="15" t="s">
        <v>1787</v>
      </c>
      <c r="Q148" s="15" t="s">
        <v>1788</v>
      </c>
      <c r="R148" s="32">
        <f t="shared" si="7"/>
        <v>1731.7845828933473</v>
      </c>
      <c r="S148" s="32">
        <v>2588.4244373000001</v>
      </c>
      <c r="T148">
        <v>1</v>
      </c>
      <c r="U148">
        <v>1</v>
      </c>
      <c r="V148" s="17" t="str">
        <f>VLOOKUP(H148,[1]Sheet!$F:$I,4,0)</f>
        <v>Passive</v>
      </c>
    </row>
    <row r="149" spans="1:22" x14ac:dyDescent="0.3">
      <c r="A149" s="15">
        <v>90071</v>
      </c>
      <c r="B149" s="31" t="s">
        <v>661</v>
      </c>
      <c r="C149" s="31" t="s">
        <v>24</v>
      </c>
      <c r="D149" s="15" t="s">
        <v>1</v>
      </c>
      <c r="E149" s="15" t="s">
        <v>5</v>
      </c>
      <c r="F149" s="31" t="s">
        <v>43</v>
      </c>
      <c r="G149" s="31" t="s">
        <v>44</v>
      </c>
      <c r="H149" s="31" t="s">
        <v>330</v>
      </c>
      <c r="I149" s="31" t="s">
        <v>662</v>
      </c>
      <c r="J149" s="31">
        <v>50226607</v>
      </c>
      <c r="K149" s="31" t="s">
        <v>371</v>
      </c>
      <c r="L149" s="15" t="s">
        <v>1830</v>
      </c>
      <c r="M149" s="15" t="s">
        <v>4172</v>
      </c>
      <c r="N149" s="31" t="s">
        <v>46</v>
      </c>
      <c r="O149" s="31" t="s">
        <v>47</v>
      </c>
      <c r="P149" s="15" t="s">
        <v>1787</v>
      </c>
      <c r="Q149" s="15" t="s">
        <v>1788</v>
      </c>
      <c r="R149" s="32">
        <f t="shared" si="7"/>
        <v>1731.7845828933473</v>
      </c>
      <c r="S149" s="32">
        <v>1709.49246124</v>
      </c>
      <c r="T149">
        <v>1</v>
      </c>
      <c r="U149">
        <v>1</v>
      </c>
      <c r="V149" s="17" t="str">
        <f>VLOOKUP(H149,[1]Sheet!$F:$I,4,0)</f>
        <v>Passive</v>
      </c>
    </row>
    <row r="150" spans="1:22" x14ac:dyDescent="0.3">
      <c r="A150" s="15">
        <v>90071</v>
      </c>
      <c r="B150" s="31" t="s">
        <v>661</v>
      </c>
      <c r="C150" s="31" t="s">
        <v>24</v>
      </c>
      <c r="D150" s="15" t="s">
        <v>1</v>
      </c>
      <c r="E150" s="15" t="s">
        <v>5</v>
      </c>
      <c r="F150" s="31" t="s">
        <v>43</v>
      </c>
      <c r="G150" s="31" t="s">
        <v>44</v>
      </c>
      <c r="H150" s="31" t="s">
        <v>330</v>
      </c>
      <c r="I150" s="31" t="s">
        <v>662</v>
      </c>
      <c r="J150" s="31">
        <v>50226607</v>
      </c>
      <c r="K150" s="31" t="s">
        <v>371</v>
      </c>
      <c r="L150" s="15" t="s">
        <v>1830</v>
      </c>
      <c r="M150" s="15" t="s">
        <v>4172</v>
      </c>
      <c r="N150" s="31" t="s">
        <v>208</v>
      </c>
      <c r="O150" s="31" t="s">
        <v>209</v>
      </c>
      <c r="P150" s="15" t="s">
        <v>1787</v>
      </c>
      <c r="Q150" s="15" t="s">
        <v>1788</v>
      </c>
      <c r="R150" s="32">
        <f t="shared" si="7"/>
        <v>1731.7845828933473</v>
      </c>
      <c r="S150" s="32">
        <v>3290.50753876</v>
      </c>
      <c r="T150">
        <v>1</v>
      </c>
      <c r="U150">
        <v>1</v>
      </c>
      <c r="V150" s="17" t="str">
        <f>VLOOKUP(H150,[1]Sheet!$F:$I,4,0)</f>
        <v>Passive</v>
      </c>
    </row>
    <row r="151" spans="1:22" x14ac:dyDescent="0.3">
      <c r="A151" s="15">
        <v>90071</v>
      </c>
      <c r="B151" s="31" t="s">
        <v>661</v>
      </c>
      <c r="C151" s="31" t="s">
        <v>24</v>
      </c>
      <c r="D151" s="15" t="s">
        <v>1</v>
      </c>
      <c r="E151" s="15" t="s">
        <v>5</v>
      </c>
      <c r="F151" s="31" t="s">
        <v>43</v>
      </c>
      <c r="G151" s="31" t="s">
        <v>44</v>
      </c>
      <c r="H151" s="31" t="s">
        <v>330</v>
      </c>
      <c r="I151" s="31" t="s">
        <v>662</v>
      </c>
      <c r="J151" s="31">
        <v>50226609</v>
      </c>
      <c r="K151" s="31" t="s">
        <v>195</v>
      </c>
      <c r="L151" s="15" t="s">
        <v>1831</v>
      </c>
      <c r="M151" s="15" t="s">
        <v>4173</v>
      </c>
      <c r="N151" s="31" t="s">
        <v>46</v>
      </c>
      <c r="O151" s="31" t="s">
        <v>47</v>
      </c>
      <c r="P151" s="15" t="s">
        <v>1787</v>
      </c>
      <c r="Q151" s="15" t="s">
        <v>1788</v>
      </c>
      <c r="R151" s="32">
        <f t="shared" si="7"/>
        <v>1731.7845828933473</v>
      </c>
      <c r="S151" s="32">
        <v>2272.7272727300001</v>
      </c>
      <c r="T151">
        <v>1</v>
      </c>
      <c r="U151">
        <v>1</v>
      </c>
      <c r="V151" s="17" t="str">
        <f>VLOOKUP(H151,[1]Sheet!$F:$I,4,0)</f>
        <v>Passive</v>
      </c>
    </row>
    <row r="152" spans="1:22" x14ac:dyDescent="0.3">
      <c r="A152" s="15">
        <v>90071</v>
      </c>
      <c r="B152" s="31" t="s">
        <v>661</v>
      </c>
      <c r="C152" s="31" t="s">
        <v>24</v>
      </c>
      <c r="D152" s="15" t="s">
        <v>1</v>
      </c>
      <c r="E152" s="15" t="s">
        <v>5</v>
      </c>
      <c r="F152" s="31" t="s">
        <v>43</v>
      </c>
      <c r="G152" s="31" t="s">
        <v>44</v>
      </c>
      <c r="H152" s="31" t="s">
        <v>330</v>
      </c>
      <c r="I152" s="31" t="s">
        <v>662</v>
      </c>
      <c r="J152" s="31">
        <v>50226609</v>
      </c>
      <c r="K152" s="31" t="s">
        <v>195</v>
      </c>
      <c r="L152" s="15" t="s">
        <v>1831</v>
      </c>
      <c r="M152" s="15" t="s">
        <v>4173</v>
      </c>
      <c r="N152" s="31" t="s">
        <v>48</v>
      </c>
      <c r="O152" s="31" t="s">
        <v>47</v>
      </c>
      <c r="P152" s="15" t="s">
        <v>1787</v>
      </c>
      <c r="Q152" s="15" t="s">
        <v>1788</v>
      </c>
      <c r="R152" s="32">
        <f t="shared" si="7"/>
        <v>1731.7845828933473</v>
      </c>
      <c r="S152" s="32">
        <v>2727.2727272699999</v>
      </c>
      <c r="T152">
        <v>1</v>
      </c>
      <c r="U152">
        <v>1</v>
      </c>
      <c r="V152" s="17" t="str">
        <f>VLOOKUP(H152,[1]Sheet!$F:$I,4,0)</f>
        <v>Passive</v>
      </c>
    </row>
    <row r="153" spans="1:22" x14ac:dyDescent="0.3">
      <c r="A153" s="15">
        <v>90071</v>
      </c>
      <c r="B153" s="31" t="s">
        <v>661</v>
      </c>
      <c r="C153" s="31" t="s">
        <v>24</v>
      </c>
      <c r="D153" s="15" t="s">
        <v>1</v>
      </c>
      <c r="E153" s="15" t="s">
        <v>5</v>
      </c>
      <c r="F153" s="31" t="s">
        <v>43</v>
      </c>
      <c r="G153" s="31" t="s">
        <v>44</v>
      </c>
      <c r="H153" s="31" t="s">
        <v>330</v>
      </c>
      <c r="I153" s="31" t="s">
        <v>662</v>
      </c>
      <c r="J153" s="31">
        <v>50226665</v>
      </c>
      <c r="K153" s="31" t="s">
        <v>193</v>
      </c>
      <c r="L153" s="15" t="s">
        <v>1832</v>
      </c>
      <c r="M153" s="15" t="s">
        <v>4174</v>
      </c>
      <c r="N153" s="31" t="s">
        <v>46</v>
      </c>
      <c r="O153" s="31" t="s">
        <v>47</v>
      </c>
      <c r="P153" s="15" t="s">
        <v>1787</v>
      </c>
      <c r="Q153" s="15" t="s">
        <v>1788</v>
      </c>
      <c r="R153" s="32">
        <f t="shared" si="7"/>
        <v>1731.7845828933473</v>
      </c>
      <c r="S153" s="32">
        <v>1289.44417748</v>
      </c>
      <c r="T153">
        <v>1</v>
      </c>
      <c r="U153">
        <v>1</v>
      </c>
      <c r="V153" s="17" t="str">
        <f>VLOOKUP(H153,[1]Sheet!$F:$I,4,0)</f>
        <v>Passive</v>
      </c>
    </row>
    <row r="154" spans="1:22" x14ac:dyDescent="0.3">
      <c r="A154" s="15">
        <v>90071</v>
      </c>
      <c r="B154" s="31" t="s">
        <v>661</v>
      </c>
      <c r="C154" s="31" t="s">
        <v>24</v>
      </c>
      <c r="D154" s="15" t="s">
        <v>1</v>
      </c>
      <c r="E154" s="15" t="s">
        <v>5</v>
      </c>
      <c r="F154" s="31" t="s">
        <v>43</v>
      </c>
      <c r="G154" s="31" t="s">
        <v>44</v>
      </c>
      <c r="H154" s="31" t="s">
        <v>330</v>
      </c>
      <c r="I154" s="31" t="s">
        <v>662</v>
      </c>
      <c r="J154" s="31">
        <v>50226665</v>
      </c>
      <c r="K154" s="31" t="s">
        <v>193</v>
      </c>
      <c r="L154" s="15" t="s">
        <v>1832</v>
      </c>
      <c r="M154" s="15" t="s">
        <v>4174</v>
      </c>
      <c r="N154" s="31" t="s">
        <v>54</v>
      </c>
      <c r="O154" s="31" t="s">
        <v>45</v>
      </c>
      <c r="P154" s="15" t="s">
        <v>1787</v>
      </c>
      <c r="Q154" s="15" t="s">
        <v>1788</v>
      </c>
      <c r="R154" s="32">
        <f t="shared" si="7"/>
        <v>1731.7845828933473</v>
      </c>
      <c r="S154" s="32">
        <v>1441.6146083599999</v>
      </c>
      <c r="T154">
        <v>1</v>
      </c>
      <c r="U154">
        <v>1</v>
      </c>
      <c r="V154" s="17" t="str">
        <f>VLOOKUP(H154,[1]Sheet!$F:$I,4,0)</f>
        <v>Passive</v>
      </c>
    </row>
    <row r="155" spans="1:22" x14ac:dyDescent="0.3">
      <c r="A155" s="15">
        <v>90071</v>
      </c>
      <c r="B155" s="31" t="s">
        <v>661</v>
      </c>
      <c r="C155" s="31" t="s">
        <v>24</v>
      </c>
      <c r="D155" s="15" t="s">
        <v>1</v>
      </c>
      <c r="E155" s="15" t="s">
        <v>5</v>
      </c>
      <c r="F155" s="31" t="s">
        <v>43</v>
      </c>
      <c r="G155" s="31" t="s">
        <v>44</v>
      </c>
      <c r="H155" s="31" t="s">
        <v>330</v>
      </c>
      <c r="I155" s="31" t="s">
        <v>662</v>
      </c>
      <c r="J155" s="31">
        <v>50226665</v>
      </c>
      <c r="K155" s="31" t="s">
        <v>193</v>
      </c>
      <c r="L155" s="15" t="s">
        <v>1832</v>
      </c>
      <c r="M155" s="15" t="s">
        <v>4174</v>
      </c>
      <c r="N155" s="31" t="s">
        <v>231</v>
      </c>
      <c r="O155" s="31" t="s">
        <v>45</v>
      </c>
      <c r="P155" s="15" t="s">
        <v>1787</v>
      </c>
      <c r="Q155" s="15" t="s">
        <v>1788</v>
      </c>
      <c r="R155" s="32">
        <f t="shared" si="7"/>
        <v>1731.7845828933473</v>
      </c>
      <c r="S155" s="32">
        <v>1441.6146083599999</v>
      </c>
      <c r="T155">
        <v>1</v>
      </c>
      <c r="U155">
        <v>1</v>
      </c>
      <c r="V155" s="17" t="str">
        <f>VLOOKUP(H155,[1]Sheet!$F:$I,4,0)</f>
        <v>Passive</v>
      </c>
    </row>
    <row r="156" spans="1:22" x14ac:dyDescent="0.3">
      <c r="A156" s="15">
        <v>90071</v>
      </c>
      <c r="B156" s="31" t="s">
        <v>661</v>
      </c>
      <c r="C156" s="31" t="s">
        <v>24</v>
      </c>
      <c r="D156" s="15" t="s">
        <v>1</v>
      </c>
      <c r="E156" s="15" t="s">
        <v>5</v>
      </c>
      <c r="F156" s="31" t="s">
        <v>43</v>
      </c>
      <c r="G156" s="31" t="s">
        <v>44</v>
      </c>
      <c r="H156" s="31" t="s">
        <v>330</v>
      </c>
      <c r="I156" s="31" t="s">
        <v>662</v>
      </c>
      <c r="J156" s="31">
        <v>50226665</v>
      </c>
      <c r="K156" s="31" t="s">
        <v>193</v>
      </c>
      <c r="L156" s="15" t="s">
        <v>1832</v>
      </c>
      <c r="M156" s="15" t="s">
        <v>4174</v>
      </c>
      <c r="N156" s="31" t="s">
        <v>208</v>
      </c>
      <c r="O156" s="31" t="s">
        <v>209</v>
      </c>
      <c r="P156" s="15" t="s">
        <v>1787</v>
      </c>
      <c r="Q156" s="15" t="s">
        <v>1788</v>
      </c>
      <c r="R156" s="32">
        <f t="shared" si="7"/>
        <v>1731.7845828933473</v>
      </c>
      <c r="S156" s="32">
        <v>827.32660580000004</v>
      </c>
      <c r="T156">
        <v>1</v>
      </c>
      <c r="U156">
        <v>1</v>
      </c>
      <c r="V156" s="17" t="str">
        <f>VLOOKUP(H156,[1]Sheet!$F:$I,4,0)</f>
        <v>Passive</v>
      </c>
    </row>
    <row r="157" spans="1:22" x14ac:dyDescent="0.3">
      <c r="A157" s="15">
        <v>90071</v>
      </c>
      <c r="B157" s="31" t="s">
        <v>661</v>
      </c>
      <c r="C157" s="31" t="s">
        <v>24</v>
      </c>
      <c r="D157" s="15" t="s">
        <v>1</v>
      </c>
      <c r="E157" s="15" t="s">
        <v>5</v>
      </c>
      <c r="F157" s="31" t="s">
        <v>43</v>
      </c>
      <c r="G157" s="31" t="s">
        <v>44</v>
      </c>
      <c r="H157" s="31" t="s">
        <v>330</v>
      </c>
      <c r="I157" s="31" t="s">
        <v>662</v>
      </c>
      <c r="J157" s="31">
        <v>50226749</v>
      </c>
      <c r="K157" s="31" t="s">
        <v>360</v>
      </c>
      <c r="L157" s="15" t="s">
        <v>1833</v>
      </c>
      <c r="M157" s="15" t="s">
        <v>4175</v>
      </c>
      <c r="N157" s="31" t="s">
        <v>46</v>
      </c>
      <c r="O157" s="31" t="s">
        <v>47</v>
      </c>
      <c r="P157" s="15" t="s">
        <v>1787</v>
      </c>
      <c r="Q157" s="15" t="s">
        <v>1788</v>
      </c>
      <c r="R157" s="32">
        <f t="shared" si="7"/>
        <v>1731.7845828933473</v>
      </c>
      <c r="S157" s="32">
        <v>2525.4901960799998</v>
      </c>
      <c r="T157">
        <v>1</v>
      </c>
      <c r="U157">
        <v>1</v>
      </c>
      <c r="V157" s="17" t="str">
        <f>VLOOKUP(H157,[1]Sheet!$F:$I,4,0)</f>
        <v>Passive</v>
      </c>
    </row>
    <row r="158" spans="1:22" x14ac:dyDescent="0.3">
      <c r="A158" s="15">
        <v>90071</v>
      </c>
      <c r="B158" s="31" t="s">
        <v>661</v>
      </c>
      <c r="C158" s="31" t="s">
        <v>24</v>
      </c>
      <c r="D158" s="15" t="s">
        <v>1</v>
      </c>
      <c r="E158" s="15" t="s">
        <v>5</v>
      </c>
      <c r="F158" s="31" t="s">
        <v>43</v>
      </c>
      <c r="G158" s="31" t="s">
        <v>44</v>
      </c>
      <c r="H158" s="31" t="s">
        <v>330</v>
      </c>
      <c r="I158" s="31" t="s">
        <v>662</v>
      </c>
      <c r="J158" s="31">
        <v>50226749</v>
      </c>
      <c r="K158" s="31" t="s">
        <v>360</v>
      </c>
      <c r="L158" s="15" t="s">
        <v>1833</v>
      </c>
      <c r="M158" s="15" t="s">
        <v>4175</v>
      </c>
      <c r="N158" s="31" t="s">
        <v>54</v>
      </c>
      <c r="O158" s="31" t="s">
        <v>45</v>
      </c>
      <c r="P158" s="15" t="s">
        <v>1787</v>
      </c>
      <c r="Q158" s="15" t="s">
        <v>1788</v>
      </c>
      <c r="R158" s="32">
        <f t="shared" si="7"/>
        <v>1731.7845828933473</v>
      </c>
      <c r="S158" s="32">
        <v>1411.7647058800001</v>
      </c>
      <c r="T158">
        <v>1</v>
      </c>
      <c r="U158">
        <v>1</v>
      </c>
      <c r="V158" s="17" t="str">
        <f>VLOOKUP(H158,[1]Sheet!$F:$I,4,0)</f>
        <v>Passive</v>
      </c>
    </row>
    <row r="159" spans="1:22" x14ac:dyDescent="0.3">
      <c r="A159" s="15">
        <v>90071</v>
      </c>
      <c r="B159" s="31" t="s">
        <v>661</v>
      </c>
      <c r="C159" s="31" t="s">
        <v>24</v>
      </c>
      <c r="D159" s="15" t="s">
        <v>1</v>
      </c>
      <c r="E159" s="15" t="s">
        <v>5</v>
      </c>
      <c r="F159" s="31" t="s">
        <v>43</v>
      </c>
      <c r="G159" s="31" t="s">
        <v>44</v>
      </c>
      <c r="H159" s="31" t="s">
        <v>330</v>
      </c>
      <c r="I159" s="31" t="s">
        <v>662</v>
      </c>
      <c r="J159" s="31">
        <v>50226749</v>
      </c>
      <c r="K159" s="31" t="s">
        <v>360</v>
      </c>
      <c r="L159" s="15" t="s">
        <v>1833</v>
      </c>
      <c r="M159" s="15" t="s">
        <v>4175</v>
      </c>
      <c r="N159" s="31" t="s">
        <v>231</v>
      </c>
      <c r="O159" s="31" t="s">
        <v>45</v>
      </c>
      <c r="P159" s="15" t="s">
        <v>1787</v>
      </c>
      <c r="Q159" s="15" t="s">
        <v>1788</v>
      </c>
      <c r="R159" s="32">
        <f t="shared" si="7"/>
        <v>1731.7845828933473</v>
      </c>
      <c r="S159" s="32">
        <v>1411.7647058800001</v>
      </c>
      <c r="T159">
        <v>1</v>
      </c>
      <c r="U159">
        <v>1</v>
      </c>
      <c r="V159" s="17" t="str">
        <f>VLOOKUP(H159,[1]Sheet!$F:$I,4,0)</f>
        <v>Passive</v>
      </c>
    </row>
    <row r="160" spans="1:22" x14ac:dyDescent="0.3">
      <c r="A160" s="15">
        <v>90071</v>
      </c>
      <c r="B160" s="31" t="s">
        <v>661</v>
      </c>
      <c r="C160" s="31" t="s">
        <v>24</v>
      </c>
      <c r="D160" s="15" t="s">
        <v>1</v>
      </c>
      <c r="E160" s="15" t="s">
        <v>5</v>
      </c>
      <c r="F160" s="31" t="s">
        <v>43</v>
      </c>
      <c r="G160" s="31" t="s">
        <v>44</v>
      </c>
      <c r="H160" s="31" t="s">
        <v>330</v>
      </c>
      <c r="I160" s="31" t="s">
        <v>662</v>
      </c>
      <c r="J160" s="31">
        <v>50226749</v>
      </c>
      <c r="K160" s="31" t="s">
        <v>360</v>
      </c>
      <c r="L160" s="15" t="s">
        <v>1833</v>
      </c>
      <c r="M160" s="15" t="s">
        <v>4175</v>
      </c>
      <c r="N160" s="31" t="s">
        <v>48</v>
      </c>
      <c r="O160" s="31" t="s">
        <v>47</v>
      </c>
      <c r="P160" s="15" t="s">
        <v>1787</v>
      </c>
      <c r="Q160" s="15" t="s">
        <v>1788</v>
      </c>
      <c r="R160" s="32">
        <f t="shared" si="7"/>
        <v>1731.7845828933473</v>
      </c>
      <c r="S160" s="32">
        <v>3030.5882352899998</v>
      </c>
      <c r="T160">
        <v>1</v>
      </c>
      <c r="U160">
        <v>1</v>
      </c>
      <c r="V160" s="17" t="str">
        <f>VLOOKUP(H160,[1]Sheet!$F:$I,4,0)</f>
        <v>Passive</v>
      </c>
    </row>
    <row r="161" spans="1:22" x14ac:dyDescent="0.3">
      <c r="A161" s="15">
        <v>90071</v>
      </c>
      <c r="B161" s="31" t="s">
        <v>661</v>
      </c>
      <c r="C161" s="31" t="s">
        <v>24</v>
      </c>
      <c r="D161" s="15" t="s">
        <v>1</v>
      </c>
      <c r="E161" s="15" t="s">
        <v>5</v>
      </c>
      <c r="F161" s="31" t="s">
        <v>43</v>
      </c>
      <c r="G161" s="31" t="s">
        <v>44</v>
      </c>
      <c r="H161" s="31" t="s">
        <v>330</v>
      </c>
      <c r="I161" s="31" t="s">
        <v>662</v>
      </c>
      <c r="J161" s="31">
        <v>50226749</v>
      </c>
      <c r="K161" s="31" t="s">
        <v>360</v>
      </c>
      <c r="L161" s="15" t="s">
        <v>1833</v>
      </c>
      <c r="M161" s="15" t="s">
        <v>4175</v>
      </c>
      <c r="N161" s="31" t="s">
        <v>208</v>
      </c>
      <c r="O161" s="31" t="s">
        <v>209</v>
      </c>
      <c r="P161" s="15" t="s">
        <v>1787</v>
      </c>
      <c r="Q161" s="15" t="s">
        <v>1788</v>
      </c>
      <c r="R161" s="32">
        <f t="shared" si="7"/>
        <v>1731.7845828933473</v>
      </c>
      <c r="S161" s="32">
        <v>1620.3921568599999</v>
      </c>
      <c r="T161">
        <v>1</v>
      </c>
      <c r="U161">
        <v>1</v>
      </c>
      <c r="V161" s="17" t="str">
        <f>VLOOKUP(H161,[1]Sheet!$F:$I,4,0)</f>
        <v>Passive</v>
      </c>
    </row>
    <row r="162" spans="1:22" x14ac:dyDescent="0.3">
      <c r="A162" s="15">
        <v>90071</v>
      </c>
      <c r="B162" s="31" t="s">
        <v>661</v>
      </c>
      <c r="C162" s="31" t="s">
        <v>24</v>
      </c>
      <c r="D162" s="15" t="s">
        <v>1</v>
      </c>
      <c r="E162" s="15" t="s">
        <v>5</v>
      </c>
      <c r="F162" s="31" t="s">
        <v>43</v>
      </c>
      <c r="G162" s="31" t="s">
        <v>44</v>
      </c>
      <c r="H162" s="31" t="s">
        <v>330</v>
      </c>
      <c r="I162" s="31" t="s">
        <v>662</v>
      </c>
      <c r="J162" s="31">
        <v>50226786</v>
      </c>
      <c r="K162" s="31" t="s">
        <v>361</v>
      </c>
      <c r="L162" s="15" t="s">
        <v>1834</v>
      </c>
      <c r="M162" s="15" t="s">
        <v>4176</v>
      </c>
      <c r="N162" s="31" t="s">
        <v>46</v>
      </c>
      <c r="O162" s="31" t="s">
        <v>47</v>
      </c>
      <c r="P162" s="15" t="s">
        <v>1787</v>
      </c>
      <c r="Q162" s="15" t="s">
        <v>1788</v>
      </c>
      <c r="R162" s="32">
        <f t="shared" si="7"/>
        <v>1731.7845828933473</v>
      </c>
      <c r="S162" s="32">
        <v>1262.7450980399999</v>
      </c>
      <c r="T162">
        <v>1</v>
      </c>
      <c r="U162">
        <v>1</v>
      </c>
      <c r="V162" s="17" t="str">
        <f>VLOOKUP(H162,[1]Sheet!$F:$I,4,0)</f>
        <v>Passive</v>
      </c>
    </row>
    <row r="163" spans="1:22" x14ac:dyDescent="0.3">
      <c r="A163" s="15">
        <v>90071</v>
      </c>
      <c r="B163" s="31" t="s">
        <v>661</v>
      </c>
      <c r="C163" s="31" t="s">
        <v>24</v>
      </c>
      <c r="D163" s="15" t="s">
        <v>1</v>
      </c>
      <c r="E163" s="15" t="s">
        <v>5</v>
      </c>
      <c r="F163" s="31" t="s">
        <v>43</v>
      </c>
      <c r="G163" s="31" t="s">
        <v>44</v>
      </c>
      <c r="H163" s="31" t="s">
        <v>330</v>
      </c>
      <c r="I163" s="31" t="s">
        <v>662</v>
      </c>
      <c r="J163" s="31">
        <v>50226786</v>
      </c>
      <c r="K163" s="31" t="s">
        <v>361</v>
      </c>
      <c r="L163" s="15" t="s">
        <v>1834</v>
      </c>
      <c r="M163" s="15" t="s">
        <v>4176</v>
      </c>
      <c r="N163" s="31" t="s">
        <v>54</v>
      </c>
      <c r="O163" s="31" t="s">
        <v>45</v>
      </c>
      <c r="P163" s="15" t="s">
        <v>1787</v>
      </c>
      <c r="Q163" s="15" t="s">
        <v>1788</v>
      </c>
      <c r="R163" s="32">
        <f t="shared" si="7"/>
        <v>1731.7845828933473</v>
      </c>
      <c r="S163" s="32">
        <v>1411.7647058800001</v>
      </c>
      <c r="T163">
        <v>1</v>
      </c>
      <c r="U163">
        <v>1</v>
      </c>
      <c r="V163" s="17" t="str">
        <f>VLOOKUP(H163,[1]Sheet!$F:$I,4,0)</f>
        <v>Passive</v>
      </c>
    </row>
    <row r="164" spans="1:22" x14ac:dyDescent="0.3">
      <c r="A164" s="15">
        <v>90071</v>
      </c>
      <c r="B164" s="31" t="s">
        <v>661</v>
      </c>
      <c r="C164" s="31" t="s">
        <v>24</v>
      </c>
      <c r="D164" s="15" t="s">
        <v>1</v>
      </c>
      <c r="E164" s="15" t="s">
        <v>5</v>
      </c>
      <c r="F164" s="31" t="s">
        <v>43</v>
      </c>
      <c r="G164" s="31" t="s">
        <v>44</v>
      </c>
      <c r="H164" s="31" t="s">
        <v>330</v>
      </c>
      <c r="I164" s="31" t="s">
        <v>662</v>
      </c>
      <c r="J164" s="31">
        <v>50226786</v>
      </c>
      <c r="K164" s="31" t="s">
        <v>361</v>
      </c>
      <c r="L164" s="15" t="s">
        <v>1834</v>
      </c>
      <c r="M164" s="15" t="s">
        <v>4176</v>
      </c>
      <c r="N164" s="31" t="s">
        <v>48</v>
      </c>
      <c r="O164" s="31" t="s">
        <v>47</v>
      </c>
      <c r="P164" s="15" t="s">
        <v>1787</v>
      </c>
      <c r="Q164" s="15" t="s">
        <v>1788</v>
      </c>
      <c r="R164" s="32">
        <f t="shared" si="7"/>
        <v>1731.7845828933473</v>
      </c>
      <c r="S164" s="32">
        <v>1515.2941176500001</v>
      </c>
      <c r="T164">
        <v>1</v>
      </c>
      <c r="U164">
        <v>1</v>
      </c>
      <c r="V164" s="17" t="str">
        <f>VLOOKUP(H164,[1]Sheet!$F:$I,4,0)</f>
        <v>Passive</v>
      </c>
    </row>
    <row r="165" spans="1:22" x14ac:dyDescent="0.3">
      <c r="A165" s="15">
        <v>90071</v>
      </c>
      <c r="B165" s="31" t="s">
        <v>661</v>
      </c>
      <c r="C165" s="31" t="s">
        <v>24</v>
      </c>
      <c r="D165" s="15" t="s">
        <v>1</v>
      </c>
      <c r="E165" s="15" t="s">
        <v>5</v>
      </c>
      <c r="F165" s="31" t="s">
        <v>43</v>
      </c>
      <c r="G165" s="31" t="s">
        <v>44</v>
      </c>
      <c r="H165" s="31" t="s">
        <v>330</v>
      </c>
      <c r="I165" s="31" t="s">
        <v>662</v>
      </c>
      <c r="J165" s="31">
        <v>50226786</v>
      </c>
      <c r="K165" s="31" t="s">
        <v>361</v>
      </c>
      <c r="L165" s="15" t="s">
        <v>1834</v>
      </c>
      <c r="M165" s="15" t="s">
        <v>4176</v>
      </c>
      <c r="N165" s="31" t="s">
        <v>208</v>
      </c>
      <c r="O165" s="31" t="s">
        <v>209</v>
      </c>
      <c r="P165" s="15" t="s">
        <v>1787</v>
      </c>
      <c r="Q165" s="15" t="s">
        <v>1788</v>
      </c>
      <c r="R165" s="32">
        <f t="shared" si="7"/>
        <v>1731.7845828933473</v>
      </c>
      <c r="S165" s="32">
        <v>810.19607842999994</v>
      </c>
      <c r="T165">
        <v>1</v>
      </c>
      <c r="U165">
        <v>1</v>
      </c>
      <c r="V165" s="17" t="str">
        <f>VLOOKUP(H165,[1]Sheet!$F:$I,4,0)</f>
        <v>Passive</v>
      </c>
    </row>
    <row r="166" spans="1:22" x14ac:dyDescent="0.3">
      <c r="A166" s="15">
        <v>90071</v>
      </c>
      <c r="B166" s="31" t="s">
        <v>661</v>
      </c>
      <c r="C166" s="31" t="s">
        <v>24</v>
      </c>
      <c r="D166" s="15" t="s">
        <v>1</v>
      </c>
      <c r="E166" s="15" t="s">
        <v>5</v>
      </c>
      <c r="F166" s="31" t="s">
        <v>43</v>
      </c>
      <c r="G166" s="31" t="s">
        <v>44</v>
      </c>
      <c r="H166" s="31" t="s">
        <v>330</v>
      </c>
      <c r="I166" s="31" t="s">
        <v>662</v>
      </c>
      <c r="J166" s="31">
        <v>50226796</v>
      </c>
      <c r="K166" s="31" t="s">
        <v>390</v>
      </c>
      <c r="L166" s="15" t="s">
        <v>1835</v>
      </c>
      <c r="M166" s="15" t="s">
        <v>4177</v>
      </c>
      <c r="N166" s="31" t="s">
        <v>46</v>
      </c>
      <c r="O166" s="31" t="s">
        <v>47</v>
      </c>
      <c r="P166" s="15" t="s">
        <v>1787</v>
      </c>
      <c r="Q166" s="15" t="s">
        <v>1788</v>
      </c>
      <c r="R166" s="32">
        <f t="shared" si="7"/>
        <v>1731.7845828933473</v>
      </c>
      <c r="S166" s="32">
        <v>2315.88032221</v>
      </c>
      <c r="T166">
        <v>1</v>
      </c>
      <c r="U166">
        <v>1</v>
      </c>
      <c r="V166" s="17" t="str">
        <f>VLOOKUP(H166,[1]Sheet!$F:$I,4,0)</f>
        <v>Passive</v>
      </c>
    </row>
    <row r="167" spans="1:22" x14ac:dyDescent="0.3">
      <c r="A167" s="15">
        <v>90071</v>
      </c>
      <c r="B167" s="31" t="s">
        <v>661</v>
      </c>
      <c r="C167" s="31" t="s">
        <v>24</v>
      </c>
      <c r="D167" s="15" t="s">
        <v>1</v>
      </c>
      <c r="E167" s="15" t="s">
        <v>5</v>
      </c>
      <c r="F167" s="31" t="s">
        <v>43</v>
      </c>
      <c r="G167" s="31" t="s">
        <v>44</v>
      </c>
      <c r="H167" s="31" t="s">
        <v>330</v>
      </c>
      <c r="I167" s="31" t="s">
        <v>662</v>
      </c>
      <c r="J167" s="31">
        <v>50226796</v>
      </c>
      <c r="K167" s="31" t="s">
        <v>390</v>
      </c>
      <c r="L167" s="15" t="s">
        <v>1835</v>
      </c>
      <c r="M167" s="15" t="s">
        <v>4177</v>
      </c>
      <c r="N167" s="31" t="s">
        <v>54</v>
      </c>
      <c r="O167" s="31" t="s">
        <v>45</v>
      </c>
      <c r="P167" s="15" t="s">
        <v>1787</v>
      </c>
      <c r="Q167" s="15" t="s">
        <v>1788</v>
      </c>
      <c r="R167" s="32">
        <f t="shared" si="7"/>
        <v>1731.7845828933473</v>
      </c>
      <c r="S167" s="32">
        <v>1294.5914844599999</v>
      </c>
      <c r="T167">
        <v>1</v>
      </c>
      <c r="U167">
        <v>1</v>
      </c>
      <c r="V167" s="17" t="str">
        <f>VLOOKUP(H167,[1]Sheet!$F:$I,4,0)</f>
        <v>Passive</v>
      </c>
    </row>
    <row r="168" spans="1:22" x14ac:dyDescent="0.3">
      <c r="A168" s="15">
        <v>90071</v>
      </c>
      <c r="B168" s="31" t="s">
        <v>661</v>
      </c>
      <c r="C168" s="31" t="s">
        <v>24</v>
      </c>
      <c r="D168" s="15" t="s">
        <v>1</v>
      </c>
      <c r="E168" s="15" t="s">
        <v>5</v>
      </c>
      <c r="F168" s="31" t="s">
        <v>43</v>
      </c>
      <c r="G168" s="31" t="s">
        <v>44</v>
      </c>
      <c r="H168" s="31" t="s">
        <v>330</v>
      </c>
      <c r="I168" s="31" t="s">
        <v>662</v>
      </c>
      <c r="J168" s="31">
        <v>50226796</v>
      </c>
      <c r="K168" s="31" t="s">
        <v>390</v>
      </c>
      <c r="L168" s="15" t="s">
        <v>1835</v>
      </c>
      <c r="M168" s="15" t="s">
        <v>4177</v>
      </c>
      <c r="N168" s="31" t="s">
        <v>48</v>
      </c>
      <c r="O168" s="31" t="s">
        <v>47</v>
      </c>
      <c r="P168" s="15" t="s">
        <v>1787</v>
      </c>
      <c r="Q168" s="15" t="s">
        <v>1788</v>
      </c>
      <c r="R168" s="32">
        <f t="shared" si="7"/>
        <v>1731.7845828933473</v>
      </c>
      <c r="S168" s="32">
        <v>1389.52819333</v>
      </c>
      <c r="T168">
        <v>1</v>
      </c>
      <c r="U168">
        <v>1</v>
      </c>
      <c r="V168" s="17" t="str">
        <f>VLOOKUP(H168,[1]Sheet!$F:$I,4,0)</f>
        <v>Passive</v>
      </c>
    </row>
    <row r="169" spans="1:22" x14ac:dyDescent="0.3">
      <c r="A169" s="15">
        <v>90071</v>
      </c>
      <c r="B169" s="31" t="s">
        <v>661</v>
      </c>
      <c r="C169" s="31" t="s">
        <v>24</v>
      </c>
      <c r="D169" s="15" t="s">
        <v>1</v>
      </c>
      <c r="E169" s="15" t="s">
        <v>5</v>
      </c>
      <c r="F169" s="31" t="s">
        <v>43</v>
      </c>
      <c r="G169" s="31" t="s">
        <v>44</v>
      </c>
      <c r="H169" s="31" t="s">
        <v>330</v>
      </c>
      <c r="I169" s="31" t="s">
        <v>662</v>
      </c>
      <c r="J169" s="31">
        <v>50227105</v>
      </c>
      <c r="K169" s="31" t="s">
        <v>668</v>
      </c>
      <c r="L169" s="15" t="s">
        <v>1836</v>
      </c>
      <c r="M169" s="15" t="s">
        <v>4178</v>
      </c>
      <c r="N169" s="31" t="s">
        <v>54</v>
      </c>
      <c r="O169" s="31" t="s">
        <v>45</v>
      </c>
      <c r="P169" s="15" t="s">
        <v>1787</v>
      </c>
      <c r="Q169" s="15" t="s">
        <v>1788</v>
      </c>
      <c r="R169" s="32">
        <f t="shared" si="7"/>
        <v>1731.7845828933473</v>
      </c>
      <c r="S169" s="32">
        <v>1399.0362194899999</v>
      </c>
      <c r="T169">
        <v>1</v>
      </c>
      <c r="U169">
        <v>1</v>
      </c>
      <c r="V169" s="17" t="str">
        <f>VLOOKUP(H169,[1]Sheet!$F:$I,4,0)</f>
        <v>Passive</v>
      </c>
    </row>
    <row r="170" spans="1:22" x14ac:dyDescent="0.3">
      <c r="A170" s="15">
        <v>90071</v>
      </c>
      <c r="B170" s="31" t="s">
        <v>661</v>
      </c>
      <c r="C170" s="31" t="s">
        <v>24</v>
      </c>
      <c r="D170" s="15" t="s">
        <v>1</v>
      </c>
      <c r="E170" s="15" t="s">
        <v>5</v>
      </c>
      <c r="F170" s="31" t="s">
        <v>43</v>
      </c>
      <c r="G170" s="31" t="s">
        <v>44</v>
      </c>
      <c r="H170" s="31" t="s">
        <v>330</v>
      </c>
      <c r="I170" s="31" t="s">
        <v>662</v>
      </c>
      <c r="J170" s="31">
        <v>50227105</v>
      </c>
      <c r="K170" s="31" t="s">
        <v>668</v>
      </c>
      <c r="L170" s="15" t="s">
        <v>1836</v>
      </c>
      <c r="M170" s="15" t="s">
        <v>4178</v>
      </c>
      <c r="N170" s="31" t="s">
        <v>231</v>
      </c>
      <c r="O170" s="31" t="s">
        <v>45</v>
      </c>
      <c r="P170" s="15" t="s">
        <v>1787</v>
      </c>
      <c r="Q170" s="15" t="s">
        <v>1788</v>
      </c>
      <c r="R170" s="32">
        <f t="shared" si="7"/>
        <v>1731.7845828933473</v>
      </c>
      <c r="S170" s="32">
        <v>2798.0724389900001</v>
      </c>
      <c r="T170">
        <v>1</v>
      </c>
      <c r="U170">
        <v>1</v>
      </c>
      <c r="V170" s="17" t="str">
        <f>VLOOKUP(H170,[1]Sheet!$F:$I,4,0)</f>
        <v>Passive</v>
      </c>
    </row>
    <row r="171" spans="1:22" x14ac:dyDescent="0.3">
      <c r="A171" s="15">
        <v>90071</v>
      </c>
      <c r="B171" s="31" t="s">
        <v>661</v>
      </c>
      <c r="C171" s="31" t="s">
        <v>24</v>
      </c>
      <c r="D171" s="15" t="s">
        <v>1</v>
      </c>
      <c r="E171" s="15" t="s">
        <v>5</v>
      </c>
      <c r="F171" s="31" t="s">
        <v>43</v>
      </c>
      <c r="G171" s="31" t="s">
        <v>44</v>
      </c>
      <c r="H171" s="31" t="s">
        <v>330</v>
      </c>
      <c r="I171" s="31" t="s">
        <v>662</v>
      </c>
      <c r="J171" s="31">
        <v>50227105</v>
      </c>
      <c r="K171" s="31" t="s">
        <v>668</v>
      </c>
      <c r="L171" s="15" t="s">
        <v>1836</v>
      </c>
      <c r="M171" s="15" t="s">
        <v>4178</v>
      </c>
      <c r="N171" s="31" t="s">
        <v>208</v>
      </c>
      <c r="O171" s="31" t="s">
        <v>209</v>
      </c>
      <c r="P171" s="15" t="s">
        <v>1787</v>
      </c>
      <c r="Q171" s="15" t="s">
        <v>1788</v>
      </c>
      <c r="R171" s="32">
        <f t="shared" si="7"/>
        <v>1731.7845828933473</v>
      </c>
      <c r="S171" s="32">
        <v>802.89134151999997</v>
      </c>
      <c r="T171">
        <v>1</v>
      </c>
      <c r="U171">
        <v>1</v>
      </c>
      <c r="V171" s="17" t="str">
        <f>VLOOKUP(H171,[1]Sheet!$F:$I,4,0)</f>
        <v>Passive</v>
      </c>
    </row>
    <row r="172" spans="1:22" x14ac:dyDescent="0.3">
      <c r="A172" s="15">
        <v>90071</v>
      </c>
      <c r="B172" s="31" t="s">
        <v>661</v>
      </c>
      <c r="C172" s="31" t="s">
        <v>24</v>
      </c>
      <c r="D172" s="15" t="s">
        <v>1</v>
      </c>
      <c r="E172" s="15" t="s">
        <v>5</v>
      </c>
      <c r="F172" s="31" t="s">
        <v>43</v>
      </c>
      <c r="G172" s="31" t="s">
        <v>44</v>
      </c>
      <c r="H172" s="31" t="s">
        <v>330</v>
      </c>
      <c r="I172" s="31" t="s">
        <v>662</v>
      </c>
      <c r="J172" s="31">
        <v>50227109</v>
      </c>
      <c r="K172" s="31" t="s">
        <v>53</v>
      </c>
      <c r="L172" s="15" t="s">
        <v>1837</v>
      </c>
      <c r="M172" s="15" t="s">
        <v>4179</v>
      </c>
      <c r="N172" s="31" t="s">
        <v>54</v>
      </c>
      <c r="O172" s="31" t="s">
        <v>45</v>
      </c>
      <c r="P172" s="15" t="s">
        <v>1787</v>
      </c>
      <c r="Q172" s="15" t="s">
        <v>1788</v>
      </c>
      <c r="R172" s="32">
        <f t="shared" si="7"/>
        <v>1731.7845828933473</v>
      </c>
      <c r="S172" s="32">
        <v>2454.9918166900002</v>
      </c>
      <c r="T172">
        <v>1</v>
      </c>
      <c r="U172">
        <v>1</v>
      </c>
      <c r="V172" s="17" t="str">
        <f>VLOOKUP(H172,[1]Sheet!$F:$I,4,0)</f>
        <v>Passive</v>
      </c>
    </row>
    <row r="173" spans="1:22" x14ac:dyDescent="0.3">
      <c r="A173" s="15">
        <v>90071</v>
      </c>
      <c r="B173" s="31" t="s">
        <v>661</v>
      </c>
      <c r="C173" s="31" t="s">
        <v>24</v>
      </c>
      <c r="D173" s="15" t="s">
        <v>1</v>
      </c>
      <c r="E173" s="15" t="s">
        <v>5</v>
      </c>
      <c r="F173" s="31" t="s">
        <v>43</v>
      </c>
      <c r="G173" s="31" t="s">
        <v>44</v>
      </c>
      <c r="H173" s="31" t="s">
        <v>330</v>
      </c>
      <c r="I173" s="31" t="s">
        <v>662</v>
      </c>
      <c r="J173" s="31">
        <v>50227109</v>
      </c>
      <c r="K173" s="31" t="s">
        <v>53</v>
      </c>
      <c r="L173" s="15" t="s">
        <v>1837</v>
      </c>
      <c r="M173" s="15" t="s">
        <v>4179</v>
      </c>
      <c r="N173" s="31" t="s">
        <v>231</v>
      </c>
      <c r="O173" s="31" t="s">
        <v>45</v>
      </c>
      <c r="P173" s="15" t="s">
        <v>1787</v>
      </c>
      <c r="Q173" s="15" t="s">
        <v>1788</v>
      </c>
      <c r="R173" s="32">
        <f t="shared" si="7"/>
        <v>1731.7845828933473</v>
      </c>
      <c r="S173" s="32">
        <v>1227.49590835</v>
      </c>
      <c r="T173">
        <v>1</v>
      </c>
      <c r="U173">
        <v>1</v>
      </c>
      <c r="V173" s="17" t="str">
        <f>VLOOKUP(H173,[1]Sheet!$F:$I,4,0)</f>
        <v>Passive</v>
      </c>
    </row>
    <row r="174" spans="1:22" x14ac:dyDescent="0.3">
      <c r="A174" s="15">
        <v>90071</v>
      </c>
      <c r="B174" s="31" t="s">
        <v>661</v>
      </c>
      <c r="C174" s="31" t="s">
        <v>24</v>
      </c>
      <c r="D174" s="15" t="s">
        <v>1</v>
      </c>
      <c r="E174" s="15" t="s">
        <v>5</v>
      </c>
      <c r="F174" s="31" t="s">
        <v>43</v>
      </c>
      <c r="G174" s="31" t="s">
        <v>44</v>
      </c>
      <c r="H174" s="31" t="s">
        <v>330</v>
      </c>
      <c r="I174" s="31" t="s">
        <v>662</v>
      </c>
      <c r="J174" s="31">
        <v>50227109</v>
      </c>
      <c r="K174" s="31" t="s">
        <v>53</v>
      </c>
      <c r="L174" s="15" t="s">
        <v>1837</v>
      </c>
      <c r="M174" s="15" t="s">
        <v>4179</v>
      </c>
      <c r="N174" s="31" t="s">
        <v>48</v>
      </c>
      <c r="O174" s="31" t="s">
        <v>47</v>
      </c>
      <c r="P174" s="15" t="s">
        <v>1787</v>
      </c>
      <c r="Q174" s="15" t="s">
        <v>1788</v>
      </c>
      <c r="R174" s="32">
        <f t="shared" si="7"/>
        <v>1731.7845828933473</v>
      </c>
      <c r="S174" s="32">
        <v>1317.51227496</v>
      </c>
      <c r="T174">
        <v>1</v>
      </c>
      <c r="U174">
        <v>1</v>
      </c>
      <c r="V174" s="17" t="str">
        <f>VLOOKUP(H174,[1]Sheet!$F:$I,4,0)</f>
        <v>Passive</v>
      </c>
    </row>
    <row r="175" spans="1:22" x14ac:dyDescent="0.3">
      <c r="A175" s="15">
        <v>90071</v>
      </c>
      <c r="B175" s="31" t="s">
        <v>661</v>
      </c>
      <c r="C175" s="31" t="s">
        <v>24</v>
      </c>
      <c r="D175" s="15" t="s">
        <v>1</v>
      </c>
      <c r="E175" s="15" t="s">
        <v>5</v>
      </c>
      <c r="F175" s="31" t="s">
        <v>43</v>
      </c>
      <c r="G175" s="31" t="s">
        <v>44</v>
      </c>
      <c r="H175" s="31" t="s">
        <v>330</v>
      </c>
      <c r="I175" s="31" t="s">
        <v>662</v>
      </c>
      <c r="J175" s="31">
        <v>50227111</v>
      </c>
      <c r="K175" s="31" t="s">
        <v>170</v>
      </c>
      <c r="L175" s="15" t="s">
        <v>1838</v>
      </c>
      <c r="M175" s="15" t="s">
        <v>4180</v>
      </c>
      <c r="N175" s="31" t="s">
        <v>46</v>
      </c>
      <c r="O175" s="31" t="s">
        <v>47</v>
      </c>
      <c r="P175" s="15" t="s">
        <v>1787</v>
      </c>
      <c r="Q175" s="15" t="s">
        <v>1788</v>
      </c>
      <c r="R175" s="32">
        <f t="shared" si="7"/>
        <v>1731.7845828933473</v>
      </c>
      <c r="S175" s="32">
        <v>1106.6813307699999</v>
      </c>
      <c r="T175">
        <v>1</v>
      </c>
      <c r="U175">
        <v>1</v>
      </c>
      <c r="V175" s="17" t="str">
        <f>VLOOKUP(H175,[1]Sheet!$F:$I,4,0)</f>
        <v>Passive</v>
      </c>
    </row>
    <row r="176" spans="1:22" x14ac:dyDescent="0.3">
      <c r="A176" s="15">
        <v>90071</v>
      </c>
      <c r="B176" s="31" t="s">
        <v>661</v>
      </c>
      <c r="C176" s="31" t="s">
        <v>24</v>
      </c>
      <c r="D176" s="15" t="s">
        <v>1</v>
      </c>
      <c r="E176" s="15" t="s">
        <v>5</v>
      </c>
      <c r="F176" s="31" t="s">
        <v>43</v>
      </c>
      <c r="G176" s="31" t="s">
        <v>44</v>
      </c>
      <c r="H176" s="31" t="s">
        <v>330</v>
      </c>
      <c r="I176" s="31" t="s">
        <v>662</v>
      </c>
      <c r="J176" s="31">
        <v>50227111</v>
      </c>
      <c r="K176" s="31" t="s">
        <v>170</v>
      </c>
      <c r="L176" s="15" t="s">
        <v>1838</v>
      </c>
      <c r="M176" s="15" t="s">
        <v>4180</v>
      </c>
      <c r="N176" s="31" t="s">
        <v>54</v>
      </c>
      <c r="O176" s="31" t="s">
        <v>45</v>
      </c>
      <c r="P176" s="15" t="s">
        <v>1787</v>
      </c>
      <c r="Q176" s="15" t="s">
        <v>1788</v>
      </c>
      <c r="R176" s="32">
        <f t="shared" si="7"/>
        <v>1731.7845828933473</v>
      </c>
      <c r="S176" s="32">
        <v>1237.2834753899999</v>
      </c>
      <c r="T176">
        <v>1</v>
      </c>
      <c r="U176">
        <v>1</v>
      </c>
      <c r="V176" s="17" t="str">
        <f>VLOOKUP(H176,[1]Sheet!$F:$I,4,0)</f>
        <v>Passive</v>
      </c>
    </row>
    <row r="177" spans="1:22" x14ac:dyDescent="0.3">
      <c r="A177" s="15">
        <v>90071</v>
      </c>
      <c r="B177" s="31" t="s">
        <v>661</v>
      </c>
      <c r="C177" s="31" t="s">
        <v>24</v>
      </c>
      <c r="D177" s="15" t="s">
        <v>1</v>
      </c>
      <c r="E177" s="15" t="s">
        <v>5</v>
      </c>
      <c r="F177" s="31" t="s">
        <v>43</v>
      </c>
      <c r="G177" s="31" t="s">
        <v>44</v>
      </c>
      <c r="H177" s="31" t="s">
        <v>330</v>
      </c>
      <c r="I177" s="31" t="s">
        <v>662</v>
      </c>
      <c r="J177" s="31">
        <v>50227111</v>
      </c>
      <c r="K177" s="31" t="s">
        <v>170</v>
      </c>
      <c r="L177" s="15" t="s">
        <v>1838</v>
      </c>
      <c r="M177" s="15" t="s">
        <v>4180</v>
      </c>
      <c r="N177" s="31" t="s">
        <v>48</v>
      </c>
      <c r="O177" s="31" t="s">
        <v>47</v>
      </c>
      <c r="P177" s="15" t="s">
        <v>1787</v>
      </c>
      <c r="Q177" s="15" t="s">
        <v>1788</v>
      </c>
      <c r="R177" s="32">
        <f t="shared" si="7"/>
        <v>1731.7845828933473</v>
      </c>
      <c r="S177" s="32">
        <v>2656.0351938399999</v>
      </c>
      <c r="T177">
        <v>1</v>
      </c>
      <c r="U177">
        <v>1</v>
      </c>
      <c r="V177" s="17" t="str">
        <f>VLOOKUP(H177,[1]Sheet!$F:$I,4,0)</f>
        <v>Passive</v>
      </c>
    </row>
    <row r="178" spans="1:22" x14ac:dyDescent="0.3">
      <c r="A178" s="15">
        <v>90071</v>
      </c>
      <c r="B178" s="31" t="s">
        <v>661</v>
      </c>
      <c r="C178" s="31" t="s">
        <v>24</v>
      </c>
      <c r="D178" s="15" t="s">
        <v>1</v>
      </c>
      <c r="E178" s="15" t="s">
        <v>5</v>
      </c>
      <c r="F178" s="31" t="s">
        <v>43</v>
      </c>
      <c r="G178" s="31" t="s">
        <v>44</v>
      </c>
      <c r="H178" s="31" t="s">
        <v>330</v>
      </c>
      <c r="I178" s="31" t="s">
        <v>662</v>
      </c>
      <c r="J178" s="31">
        <v>50227117</v>
      </c>
      <c r="K178" s="31" t="s">
        <v>362</v>
      </c>
      <c r="L178" s="15" t="s">
        <v>1839</v>
      </c>
      <c r="M178" s="15" t="s">
        <v>4181</v>
      </c>
      <c r="N178" s="31" t="s">
        <v>54</v>
      </c>
      <c r="O178" s="31" t="s">
        <v>45</v>
      </c>
      <c r="P178" s="15" t="s">
        <v>1787</v>
      </c>
      <c r="Q178" s="15" t="s">
        <v>1788</v>
      </c>
      <c r="R178" s="32">
        <f t="shared" si="7"/>
        <v>1731.7845828933473</v>
      </c>
      <c r="S178" s="32">
        <v>1370.9063214</v>
      </c>
      <c r="T178">
        <v>1</v>
      </c>
      <c r="U178">
        <v>1</v>
      </c>
      <c r="V178" s="17" t="str">
        <f>VLOOKUP(H178,[1]Sheet!$F:$I,4,0)</f>
        <v>Passive</v>
      </c>
    </row>
    <row r="179" spans="1:22" x14ac:dyDescent="0.3">
      <c r="A179" s="15">
        <v>90071</v>
      </c>
      <c r="B179" s="31" t="s">
        <v>661</v>
      </c>
      <c r="C179" s="31" t="s">
        <v>24</v>
      </c>
      <c r="D179" s="15" t="s">
        <v>1</v>
      </c>
      <c r="E179" s="15" t="s">
        <v>5</v>
      </c>
      <c r="F179" s="31" t="s">
        <v>43</v>
      </c>
      <c r="G179" s="31" t="s">
        <v>44</v>
      </c>
      <c r="H179" s="31" t="s">
        <v>330</v>
      </c>
      <c r="I179" s="31" t="s">
        <v>662</v>
      </c>
      <c r="J179" s="31">
        <v>50227117</v>
      </c>
      <c r="K179" s="31" t="s">
        <v>362</v>
      </c>
      <c r="L179" s="15" t="s">
        <v>1839</v>
      </c>
      <c r="M179" s="15" t="s">
        <v>4181</v>
      </c>
      <c r="N179" s="31" t="s">
        <v>231</v>
      </c>
      <c r="O179" s="31" t="s">
        <v>45</v>
      </c>
      <c r="P179" s="15" t="s">
        <v>1787</v>
      </c>
      <c r="Q179" s="15" t="s">
        <v>1788</v>
      </c>
      <c r="R179" s="32">
        <f t="shared" si="7"/>
        <v>1731.7845828933473</v>
      </c>
      <c r="S179" s="32">
        <v>1370.9063214</v>
      </c>
      <c r="T179">
        <v>1</v>
      </c>
      <c r="U179">
        <v>1</v>
      </c>
      <c r="V179" s="17" t="str">
        <f>VLOOKUP(H179,[1]Sheet!$F:$I,4,0)</f>
        <v>Passive</v>
      </c>
    </row>
    <row r="180" spans="1:22" x14ac:dyDescent="0.3">
      <c r="A180" s="15">
        <v>90071</v>
      </c>
      <c r="B180" s="31" t="s">
        <v>661</v>
      </c>
      <c r="C180" s="31" t="s">
        <v>24</v>
      </c>
      <c r="D180" s="15" t="s">
        <v>1</v>
      </c>
      <c r="E180" s="15" t="s">
        <v>5</v>
      </c>
      <c r="F180" s="31" t="s">
        <v>43</v>
      </c>
      <c r="G180" s="31" t="s">
        <v>44</v>
      </c>
      <c r="H180" s="31" t="s">
        <v>330</v>
      </c>
      <c r="I180" s="31" t="s">
        <v>662</v>
      </c>
      <c r="J180" s="31">
        <v>50227117</v>
      </c>
      <c r="K180" s="31" t="s">
        <v>362</v>
      </c>
      <c r="L180" s="15" t="s">
        <v>1839</v>
      </c>
      <c r="M180" s="15" t="s">
        <v>4181</v>
      </c>
      <c r="N180" s="31" t="s">
        <v>48</v>
      </c>
      <c r="O180" s="31" t="s">
        <v>47</v>
      </c>
      <c r="P180" s="15" t="s">
        <v>1787</v>
      </c>
      <c r="Q180" s="15" t="s">
        <v>1788</v>
      </c>
      <c r="R180" s="32">
        <f t="shared" si="7"/>
        <v>1731.7845828933473</v>
      </c>
      <c r="S180" s="32">
        <v>1471.43945164</v>
      </c>
      <c r="T180">
        <v>1</v>
      </c>
      <c r="U180">
        <v>1</v>
      </c>
      <c r="V180" s="17" t="str">
        <f>VLOOKUP(H180,[1]Sheet!$F:$I,4,0)</f>
        <v>Passive</v>
      </c>
    </row>
    <row r="181" spans="1:22" x14ac:dyDescent="0.3">
      <c r="A181" s="15">
        <v>90071</v>
      </c>
      <c r="B181" s="31" t="s">
        <v>661</v>
      </c>
      <c r="C181" s="31" t="s">
        <v>24</v>
      </c>
      <c r="D181" s="15" t="s">
        <v>1</v>
      </c>
      <c r="E181" s="15" t="s">
        <v>5</v>
      </c>
      <c r="F181" s="31" t="s">
        <v>43</v>
      </c>
      <c r="G181" s="31" t="s">
        <v>44</v>
      </c>
      <c r="H181" s="31" t="s">
        <v>330</v>
      </c>
      <c r="I181" s="31" t="s">
        <v>662</v>
      </c>
      <c r="J181" s="31">
        <v>50227117</v>
      </c>
      <c r="K181" s="31" t="s">
        <v>362</v>
      </c>
      <c r="L181" s="15" t="s">
        <v>1839</v>
      </c>
      <c r="M181" s="15" t="s">
        <v>4181</v>
      </c>
      <c r="N181" s="31" t="s">
        <v>208</v>
      </c>
      <c r="O181" s="31" t="s">
        <v>209</v>
      </c>
      <c r="P181" s="15" t="s">
        <v>1787</v>
      </c>
      <c r="Q181" s="15" t="s">
        <v>1788</v>
      </c>
      <c r="R181" s="32">
        <f t="shared" si="7"/>
        <v>1731.7845828933473</v>
      </c>
      <c r="S181" s="32">
        <v>786.74790556000005</v>
      </c>
      <c r="T181">
        <v>1</v>
      </c>
      <c r="U181">
        <v>1</v>
      </c>
      <c r="V181" s="17" t="str">
        <f>VLOOKUP(H181,[1]Sheet!$F:$I,4,0)</f>
        <v>Passive</v>
      </c>
    </row>
    <row r="182" spans="1:22" x14ac:dyDescent="0.3">
      <c r="A182" s="15">
        <v>90071</v>
      </c>
      <c r="B182" s="31" t="s">
        <v>661</v>
      </c>
      <c r="C182" s="31" t="s">
        <v>24</v>
      </c>
      <c r="D182" s="15" t="s">
        <v>1</v>
      </c>
      <c r="E182" s="15" t="s">
        <v>5</v>
      </c>
      <c r="F182" s="31" t="s">
        <v>43</v>
      </c>
      <c r="G182" s="31" t="s">
        <v>44</v>
      </c>
      <c r="H182" s="31" t="s">
        <v>330</v>
      </c>
      <c r="I182" s="31" t="s">
        <v>662</v>
      </c>
      <c r="J182" s="31">
        <v>50227119</v>
      </c>
      <c r="K182" s="31" t="s">
        <v>418</v>
      </c>
      <c r="L182" s="15" t="s">
        <v>1840</v>
      </c>
      <c r="M182" s="15" t="s">
        <v>4182</v>
      </c>
      <c r="N182" s="31" t="s">
        <v>46</v>
      </c>
      <c r="O182" s="31" t="s">
        <v>47</v>
      </c>
      <c r="P182" s="15" t="s">
        <v>1787</v>
      </c>
      <c r="Q182" s="15" t="s">
        <v>1788</v>
      </c>
      <c r="R182" s="32">
        <f t="shared" si="7"/>
        <v>1731.7845828933473</v>
      </c>
      <c r="S182" s="32">
        <v>2382.1853961699999</v>
      </c>
      <c r="T182">
        <v>1</v>
      </c>
      <c r="U182">
        <v>1</v>
      </c>
      <c r="V182" s="17" t="str">
        <f>VLOOKUP(H182,[1]Sheet!$F:$I,4,0)</f>
        <v>Passive</v>
      </c>
    </row>
    <row r="183" spans="1:22" x14ac:dyDescent="0.3">
      <c r="A183" s="15">
        <v>90071</v>
      </c>
      <c r="B183" s="31" t="s">
        <v>661</v>
      </c>
      <c r="C183" s="31" t="s">
        <v>24</v>
      </c>
      <c r="D183" s="15" t="s">
        <v>1</v>
      </c>
      <c r="E183" s="15" t="s">
        <v>5</v>
      </c>
      <c r="F183" s="31" t="s">
        <v>43</v>
      </c>
      <c r="G183" s="31" t="s">
        <v>44</v>
      </c>
      <c r="H183" s="31" t="s">
        <v>330</v>
      </c>
      <c r="I183" s="31" t="s">
        <v>662</v>
      </c>
      <c r="J183" s="31">
        <v>50227119</v>
      </c>
      <c r="K183" s="31" t="s">
        <v>418</v>
      </c>
      <c r="L183" s="15" t="s">
        <v>1840</v>
      </c>
      <c r="M183" s="15" t="s">
        <v>4182</v>
      </c>
      <c r="N183" s="31" t="s">
        <v>54</v>
      </c>
      <c r="O183" s="31" t="s">
        <v>45</v>
      </c>
      <c r="P183" s="15" t="s">
        <v>1787</v>
      </c>
      <c r="Q183" s="15" t="s">
        <v>1788</v>
      </c>
      <c r="R183" s="32">
        <f t="shared" si="7"/>
        <v>1731.7845828933473</v>
      </c>
      <c r="S183" s="32">
        <v>2663.3128652800001</v>
      </c>
      <c r="T183">
        <v>1</v>
      </c>
      <c r="U183">
        <v>1</v>
      </c>
      <c r="V183" s="17" t="str">
        <f>VLOOKUP(H183,[1]Sheet!$F:$I,4,0)</f>
        <v>Passive</v>
      </c>
    </row>
    <row r="184" spans="1:22" x14ac:dyDescent="0.3">
      <c r="A184" s="15">
        <v>90071</v>
      </c>
      <c r="B184" s="31" t="s">
        <v>661</v>
      </c>
      <c r="C184" s="31" t="s">
        <v>24</v>
      </c>
      <c r="D184" s="15" t="s">
        <v>1</v>
      </c>
      <c r="E184" s="15" t="s">
        <v>5</v>
      </c>
      <c r="F184" s="31" t="s">
        <v>43</v>
      </c>
      <c r="G184" s="31" t="s">
        <v>44</v>
      </c>
      <c r="H184" s="31" t="s">
        <v>330</v>
      </c>
      <c r="I184" s="31" t="s">
        <v>662</v>
      </c>
      <c r="J184" s="31">
        <v>50227119</v>
      </c>
      <c r="K184" s="31" t="s">
        <v>418</v>
      </c>
      <c r="L184" s="15" t="s">
        <v>1840</v>
      </c>
      <c r="M184" s="15" t="s">
        <v>4182</v>
      </c>
      <c r="N184" s="31" t="s">
        <v>231</v>
      </c>
      <c r="O184" s="31" t="s">
        <v>45</v>
      </c>
      <c r="P184" s="15" t="s">
        <v>1787</v>
      </c>
      <c r="Q184" s="15" t="s">
        <v>1788</v>
      </c>
      <c r="R184" s="32">
        <f t="shared" si="7"/>
        <v>1731.7845828933473</v>
      </c>
      <c r="S184" s="32">
        <v>1331.65643264</v>
      </c>
      <c r="T184">
        <v>1</v>
      </c>
      <c r="U184">
        <v>1</v>
      </c>
      <c r="V184" s="17" t="str">
        <f>VLOOKUP(H184,[1]Sheet!$F:$I,4,0)</f>
        <v>Passive</v>
      </c>
    </row>
    <row r="185" spans="1:22" x14ac:dyDescent="0.3">
      <c r="A185" s="15">
        <v>90071</v>
      </c>
      <c r="B185" s="31" t="s">
        <v>661</v>
      </c>
      <c r="C185" s="31" t="s">
        <v>24</v>
      </c>
      <c r="D185" s="15" t="s">
        <v>1</v>
      </c>
      <c r="E185" s="15" t="s">
        <v>5</v>
      </c>
      <c r="F185" s="31" t="s">
        <v>43</v>
      </c>
      <c r="G185" s="31" t="s">
        <v>44</v>
      </c>
      <c r="H185" s="31" t="s">
        <v>330</v>
      </c>
      <c r="I185" s="31" t="s">
        <v>662</v>
      </c>
      <c r="J185" s="31">
        <v>50227119</v>
      </c>
      <c r="K185" s="31" t="s">
        <v>418</v>
      </c>
      <c r="L185" s="15" t="s">
        <v>1840</v>
      </c>
      <c r="M185" s="15" t="s">
        <v>4182</v>
      </c>
      <c r="N185" s="31" t="s">
        <v>48</v>
      </c>
      <c r="O185" s="31" t="s">
        <v>47</v>
      </c>
      <c r="P185" s="15" t="s">
        <v>1787</v>
      </c>
      <c r="Q185" s="15" t="s">
        <v>1788</v>
      </c>
      <c r="R185" s="32">
        <f t="shared" si="7"/>
        <v>1731.7845828933473</v>
      </c>
      <c r="S185" s="32">
        <v>2858.6224754</v>
      </c>
      <c r="T185">
        <v>1</v>
      </c>
      <c r="U185">
        <v>1</v>
      </c>
      <c r="V185" s="17" t="str">
        <f>VLOOKUP(H185,[1]Sheet!$F:$I,4,0)</f>
        <v>Passive</v>
      </c>
    </row>
    <row r="186" spans="1:22" x14ac:dyDescent="0.3">
      <c r="A186" s="15">
        <v>90071</v>
      </c>
      <c r="B186" s="31" t="s">
        <v>661</v>
      </c>
      <c r="C186" s="31" t="s">
        <v>24</v>
      </c>
      <c r="D186" s="15" t="s">
        <v>1</v>
      </c>
      <c r="E186" s="15" t="s">
        <v>5</v>
      </c>
      <c r="F186" s="31" t="s">
        <v>43</v>
      </c>
      <c r="G186" s="31" t="s">
        <v>44</v>
      </c>
      <c r="H186" s="31" t="s">
        <v>330</v>
      </c>
      <c r="I186" s="31" t="s">
        <v>662</v>
      </c>
      <c r="J186" s="31">
        <v>50227119</v>
      </c>
      <c r="K186" s="31" t="s">
        <v>418</v>
      </c>
      <c r="L186" s="15" t="s">
        <v>1840</v>
      </c>
      <c r="M186" s="15" t="s">
        <v>4182</v>
      </c>
      <c r="N186" s="31" t="s">
        <v>208</v>
      </c>
      <c r="O186" s="31" t="s">
        <v>209</v>
      </c>
      <c r="P186" s="15" t="s">
        <v>1787</v>
      </c>
      <c r="Q186" s="15" t="s">
        <v>1788</v>
      </c>
      <c r="R186" s="32">
        <f t="shared" si="7"/>
        <v>1731.7845828933473</v>
      </c>
      <c r="S186" s="32">
        <v>764.22283050999999</v>
      </c>
      <c r="T186">
        <v>1</v>
      </c>
      <c r="U186">
        <v>1</v>
      </c>
      <c r="V186" s="17" t="str">
        <f>VLOOKUP(H186,[1]Sheet!$F:$I,4,0)</f>
        <v>Passive</v>
      </c>
    </row>
    <row r="187" spans="1:22" x14ac:dyDescent="0.3">
      <c r="A187" s="15">
        <v>90071</v>
      </c>
      <c r="B187" s="31" t="s">
        <v>661</v>
      </c>
      <c r="C187" s="31" t="s">
        <v>24</v>
      </c>
      <c r="D187" s="15" t="s">
        <v>1</v>
      </c>
      <c r="E187" s="15" t="s">
        <v>5</v>
      </c>
      <c r="F187" s="31" t="s">
        <v>43</v>
      </c>
      <c r="G187" s="31" t="s">
        <v>44</v>
      </c>
      <c r="H187" s="31" t="s">
        <v>330</v>
      </c>
      <c r="I187" s="31" t="s">
        <v>662</v>
      </c>
      <c r="J187" s="31">
        <v>50227128</v>
      </c>
      <c r="K187" s="31" t="s">
        <v>257</v>
      </c>
      <c r="L187" s="15" t="s">
        <v>1839</v>
      </c>
      <c r="M187" s="15" t="s">
        <v>4183</v>
      </c>
      <c r="N187" s="31" t="s">
        <v>54</v>
      </c>
      <c r="O187" s="31" t="s">
        <v>45</v>
      </c>
      <c r="P187" s="15" t="s">
        <v>1787</v>
      </c>
      <c r="Q187" s="15" t="s">
        <v>1788</v>
      </c>
      <c r="R187" s="32">
        <f t="shared" si="7"/>
        <v>1731.7845828933473</v>
      </c>
      <c r="S187" s="32">
        <v>2686.9682042099998</v>
      </c>
      <c r="T187">
        <v>1</v>
      </c>
      <c r="U187">
        <v>1</v>
      </c>
      <c r="V187" s="17" t="str">
        <f>VLOOKUP(H187,[1]Sheet!$F:$I,4,0)</f>
        <v>Passive</v>
      </c>
    </row>
    <row r="188" spans="1:22" x14ac:dyDescent="0.3">
      <c r="A188" s="15">
        <v>90071</v>
      </c>
      <c r="B188" s="31" t="s">
        <v>661</v>
      </c>
      <c r="C188" s="31" t="s">
        <v>24</v>
      </c>
      <c r="D188" s="15" t="s">
        <v>1</v>
      </c>
      <c r="E188" s="15" t="s">
        <v>5</v>
      </c>
      <c r="F188" s="31" t="s">
        <v>43</v>
      </c>
      <c r="G188" s="31" t="s">
        <v>44</v>
      </c>
      <c r="H188" s="31" t="s">
        <v>330</v>
      </c>
      <c r="I188" s="31" t="s">
        <v>662</v>
      </c>
      <c r="J188" s="31">
        <v>50227128</v>
      </c>
      <c r="K188" s="31" t="s">
        <v>257</v>
      </c>
      <c r="L188" s="15" t="s">
        <v>1839</v>
      </c>
      <c r="M188" s="15" t="s">
        <v>4183</v>
      </c>
      <c r="N188" s="31" t="s">
        <v>208</v>
      </c>
      <c r="O188" s="31" t="s">
        <v>209</v>
      </c>
      <c r="P188" s="15" t="s">
        <v>1787</v>
      </c>
      <c r="Q188" s="15" t="s">
        <v>1788</v>
      </c>
      <c r="R188" s="32">
        <f t="shared" si="7"/>
        <v>1731.7845828933473</v>
      </c>
      <c r="S188" s="32">
        <v>2313.0317957900002</v>
      </c>
      <c r="T188">
        <v>1</v>
      </c>
      <c r="U188">
        <v>1</v>
      </c>
      <c r="V188" s="17" t="str">
        <f>VLOOKUP(H188,[1]Sheet!$F:$I,4,0)</f>
        <v>Passive</v>
      </c>
    </row>
    <row r="189" spans="1:22" x14ac:dyDescent="0.3">
      <c r="A189" s="15">
        <v>90071</v>
      </c>
      <c r="B189" s="31" t="s">
        <v>661</v>
      </c>
      <c r="C189" s="31" t="s">
        <v>24</v>
      </c>
      <c r="D189" s="15" t="s">
        <v>1</v>
      </c>
      <c r="E189" s="15" t="s">
        <v>5</v>
      </c>
      <c r="F189" s="31" t="s">
        <v>43</v>
      </c>
      <c r="G189" s="31" t="s">
        <v>44</v>
      </c>
      <c r="H189" s="31" t="s">
        <v>330</v>
      </c>
      <c r="I189" s="31" t="s">
        <v>662</v>
      </c>
      <c r="J189" s="31">
        <v>50398222</v>
      </c>
      <c r="K189" s="31" t="s">
        <v>363</v>
      </c>
      <c r="L189" s="15" t="s">
        <v>1841</v>
      </c>
      <c r="M189" s="15" t="s">
        <v>4184</v>
      </c>
      <c r="N189" s="31" t="s">
        <v>46</v>
      </c>
      <c r="O189" s="31" t="s">
        <v>47</v>
      </c>
      <c r="P189" s="15" t="s">
        <v>1787</v>
      </c>
      <c r="Q189" s="15" t="s">
        <v>1788</v>
      </c>
      <c r="R189" s="32">
        <f t="shared" si="7"/>
        <v>1731.7845828933473</v>
      </c>
      <c r="S189" s="32">
        <v>1289.44417748</v>
      </c>
      <c r="T189">
        <v>1</v>
      </c>
      <c r="U189">
        <v>1</v>
      </c>
      <c r="V189" s="17" t="str">
        <f>VLOOKUP(H189,[1]Sheet!$F:$I,4,0)</f>
        <v>Passive</v>
      </c>
    </row>
    <row r="190" spans="1:22" x14ac:dyDescent="0.3">
      <c r="A190" s="15">
        <v>90071</v>
      </c>
      <c r="B190" s="31" t="s">
        <v>661</v>
      </c>
      <c r="C190" s="31" t="s">
        <v>24</v>
      </c>
      <c r="D190" s="15" t="s">
        <v>1</v>
      </c>
      <c r="E190" s="15" t="s">
        <v>5</v>
      </c>
      <c r="F190" s="31" t="s">
        <v>43</v>
      </c>
      <c r="G190" s="31" t="s">
        <v>44</v>
      </c>
      <c r="H190" s="31" t="s">
        <v>330</v>
      </c>
      <c r="I190" s="31" t="s">
        <v>662</v>
      </c>
      <c r="J190" s="31">
        <v>50398222</v>
      </c>
      <c r="K190" s="31" t="s">
        <v>363</v>
      </c>
      <c r="L190" s="15" t="s">
        <v>1841</v>
      </c>
      <c r="M190" s="15" t="s">
        <v>4184</v>
      </c>
      <c r="N190" s="31" t="s">
        <v>54</v>
      </c>
      <c r="O190" s="31" t="s">
        <v>45</v>
      </c>
      <c r="P190" s="15" t="s">
        <v>1787</v>
      </c>
      <c r="Q190" s="15" t="s">
        <v>1788</v>
      </c>
      <c r="R190" s="32">
        <f t="shared" si="7"/>
        <v>1731.7845828933473</v>
      </c>
      <c r="S190" s="32">
        <v>1441.6146083599999</v>
      </c>
      <c r="T190">
        <v>1</v>
      </c>
      <c r="U190">
        <v>1</v>
      </c>
      <c r="V190" s="17" t="str">
        <f>VLOOKUP(H190,[1]Sheet!$F:$I,4,0)</f>
        <v>Passive</v>
      </c>
    </row>
    <row r="191" spans="1:22" x14ac:dyDescent="0.3">
      <c r="A191" s="15">
        <v>90071</v>
      </c>
      <c r="B191" s="31" t="s">
        <v>661</v>
      </c>
      <c r="C191" s="31" t="s">
        <v>24</v>
      </c>
      <c r="D191" s="15" t="s">
        <v>1</v>
      </c>
      <c r="E191" s="15" t="s">
        <v>5</v>
      </c>
      <c r="F191" s="31" t="s">
        <v>43</v>
      </c>
      <c r="G191" s="31" t="s">
        <v>44</v>
      </c>
      <c r="H191" s="31" t="s">
        <v>330</v>
      </c>
      <c r="I191" s="31" t="s">
        <v>662</v>
      </c>
      <c r="J191" s="31">
        <v>50398222</v>
      </c>
      <c r="K191" s="31" t="s">
        <v>363</v>
      </c>
      <c r="L191" s="15" t="s">
        <v>1841</v>
      </c>
      <c r="M191" s="15" t="s">
        <v>4184</v>
      </c>
      <c r="N191" s="31" t="s">
        <v>231</v>
      </c>
      <c r="O191" s="31" t="s">
        <v>45</v>
      </c>
      <c r="P191" s="15" t="s">
        <v>1787</v>
      </c>
      <c r="Q191" s="15" t="s">
        <v>1788</v>
      </c>
      <c r="R191" s="32">
        <f t="shared" si="7"/>
        <v>1731.7845828933473</v>
      </c>
      <c r="S191" s="32">
        <v>1441.6146083599999</v>
      </c>
      <c r="T191">
        <v>1</v>
      </c>
      <c r="U191">
        <v>1</v>
      </c>
      <c r="V191" s="17" t="str">
        <f>VLOOKUP(H191,[1]Sheet!$F:$I,4,0)</f>
        <v>Passive</v>
      </c>
    </row>
    <row r="192" spans="1:22" x14ac:dyDescent="0.3">
      <c r="A192" s="15">
        <v>90071</v>
      </c>
      <c r="B192" s="31" t="s">
        <v>661</v>
      </c>
      <c r="C192" s="31" t="s">
        <v>24</v>
      </c>
      <c r="D192" s="15" t="s">
        <v>1</v>
      </c>
      <c r="E192" s="15" t="s">
        <v>5</v>
      </c>
      <c r="F192" s="31" t="s">
        <v>43</v>
      </c>
      <c r="G192" s="31" t="s">
        <v>44</v>
      </c>
      <c r="H192" s="31" t="s">
        <v>330</v>
      </c>
      <c r="I192" s="31" t="s">
        <v>662</v>
      </c>
      <c r="J192" s="31">
        <v>50398222</v>
      </c>
      <c r="K192" s="31" t="s">
        <v>363</v>
      </c>
      <c r="L192" s="15" t="s">
        <v>1841</v>
      </c>
      <c r="M192" s="15" t="s">
        <v>4184</v>
      </c>
      <c r="N192" s="31" t="s">
        <v>208</v>
      </c>
      <c r="O192" s="31" t="s">
        <v>209</v>
      </c>
      <c r="P192" s="15" t="s">
        <v>1787</v>
      </c>
      <c r="Q192" s="15" t="s">
        <v>1788</v>
      </c>
      <c r="R192" s="32">
        <f t="shared" si="7"/>
        <v>1731.7845828933473</v>
      </c>
      <c r="S192" s="32">
        <v>827.32660580000004</v>
      </c>
      <c r="T192">
        <v>1</v>
      </c>
      <c r="U192">
        <v>1</v>
      </c>
      <c r="V192" s="17" t="str">
        <f>VLOOKUP(H192,[1]Sheet!$F:$I,4,0)</f>
        <v>Passive</v>
      </c>
    </row>
    <row r="193" spans="1:22" x14ac:dyDescent="0.3">
      <c r="A193" s="15">
        <v>90071</v>
      </c>
      <c r="B193" s="31" t="s">
        <v>661</v>
      </c>
      <c r="C193" s="31" t="s">
        <v>24</v>
      </c>
      <c r="D193" s="15" t="s">
        <v>1</v>
      </c>
      <c r="E193" s="15" t="s">
        <v>5</v>
      </c>
      <c r="F193" s="31" t="s">
        <v>43</v>
      </c>
      <c r="G193" s="31" t="s">
        <v>44</v>
      </c>
      <c r="H193" s="31" t="s">
        <v>330</v>
      </c>
      <c r="I193" s="31" t="s">
        <v>662</v>
      </c>
      <c r="J193" s="31">
        <v>50401701</v>
      </c>
      <c r="K193" s="31" t="s">
        <v>364</v>
      </c>
      <c r="L193" s="15" t="s">
        <v>1842</v>
      </c>
      <c r="M193" s="15" t="s">
        <v>4185</v>
      </c>
      <c r="N193" s="31" t="s">
        <v>54</v>
      </c>
      <c r="O193" s="31" t="s">
        <v>45</v>
      </c>
      <c r="P193" s="15" t="s">
        <v>1787</v>
      </c>
      <c r="Q193" s="15" t="s">
        <v>1788</v>
      </c>
      <c r="R193" s="32">
        <f t="shared" si="7"/>
        <v>1731.7845828933473</v>
      </c>
      <c r="S193" s="32">
        <v>1837.10961421</v>
      </c>
      <c r="T193">
        <v>1</v>
      </c>
      <c r="U193">
        <v>1</v>
      </c>
      <c r="V193" s="17" t="str">
        <f>VLOOKUP(H193,[1]Sheet!$F:$I,4,0)</f>
        <v>Passive</v>
      </c>
    </row>
    <row r="194" spans="1:22" x14ac:dyDescent="0.3">
      <c r="A194" s="15">
        <v>90071</v>
      </c>
      <c r="B194" s="31" t="s">
        <v>661</v>
      </c>
      <c r="C194" s="31" t="s">
        <v>24</v>
      </c>
      <c r="D194" s="15" t="s">
        <v>1</v>
      </c>
      <c r="E194" s="15" t="s">
        <v>5</v>
      </c>
      <c r="F194" s="31" t="s">
        <v>43</v>
      </c>
      <c r="G194" s="31" t="s">
        <v>44</v>
      </c>
      <c r="H194" s="31" t="s">
        <v>330</v>
      </c>
      <c r="I194" s="31" t="s">
        <v>662</v>
      </c>
      <c r="J194" s="31">
        <v>50401701</v>
      </c>
      <c r="K194" s="31" t="s">
        <v>364</v>
      </c>
      <c r="L194" s="15" t="s">
        <v>1842</v>
      </c>
      <c r="M194" s="15" t="s">
        <v>4185</v>
      </c>
      <c r="N194" s="31" t="s">
        <v>231</v>
      </c>
      <c r="O194" s="31" t="s">
        <v>45</v>
      </c>
      <c r="P194" s="15" t="s">
        <v>1787</v>
      </c>
      <c r="Q194" s="15" t="s">
        <v>1788</v>
      </c>
      <c r="R194" s="32">
        <f t="shared" si="7"/>
        <v>1731.7845828933473</v>
      </c>
      <c r="S194" s="32">
        <v>1837.10961421</v>
      </c>
      <c r="T194">
        <v>1</v>
      </c>
      <c r="U194">
        <v>1</v>
      </c>
      <c r="V194" s="17" t="str">
        <f>VLOOKUP(H194,[1]Sheet!$F:$I,4,0)</f>
        <v>Passive</v>
      </c>
    </row>
    <row r="195" spans="1:22" x14ac:dyDescent="0.3">
      <c r="A195" s="15">
        <v>90071</v>
      </c>
      <c r="B195" s="31" t="s">
        <v>661</v>
      </c>
      <c r="C195" s="31" t="s">
        <v>24</v>
      </c>
      <c r="D195" s="15" t="s">
        <v>1</v>
      </c>
      <c r="E195" s="15" t="s">
        <v>5</v>
      </c>
      <c r="F195" s="31" t="s">
        <v>43</v>
      </c>
      <c r="G195" s="31" t="s">
        <v>44</v>
      </c>
      <c r="H195" s="31" t="s">
        <v>330</v>
      </c>
      <c r="I195" s="31" t="s">
        <v>662</v>
      </c>
      <c r="J195" s="31">
        <v>50401701</v>
      </c>
      <c r="K195" s="31" t="s">
        <v>364</v>
      </c>
      <c r="L195" s="15" t="s">
        <v>1842</v>
      </c>
      <c r="M195" s="15" t="s">
        <v>4185</v>
      </c>
      <c r="N195" s="31" t="s">
        <v>208</v>
      </c>
      <c r="O195" s="31" t="s">
        <v>209</v>
      </c>
      <c r="P195" s="15" t="s">
        <v>1787</v>
      </c>
      <c r="Q195" s="15" t="s">
        <v>1788</v>
      </c>
      <c r="R195" s="32">
        <f t="shared" ref="R195:R258" si="8">VLOOKUP(A195,X:AB,5,0)</f>
        <v>1731.7845828933473</v>
      </c>
      <c r="S195" s="32">
        <v>6325.7807715899999</v>
      </c>
      <c r="T195">
        <v>1</v>
      </c>
      <c r="U195">
        <v>1</v>
      </c>
      <c r="V195" s="17" t="str">
        <f>VLOOKUP(H195,[1]Sheet!$F:$I,4,0)</f>
        <v>Passive</v>
      </c>
    </row>
    <row r="196" spans="1:22" x14ac:dyDescent="0.3">
      <c r="A196" s="15">
        <v>90071</v>
      </c>
      <c r="B196" s="31" t="s">
        <v>661</v>
      </c>
      <c r="C196" s="31" t="s">
        <v>24</v>
      </c>
      <c r="D196" s="15" t="s">
        <v>1</v>
      </c>
      <c r="E196" s="15" t="s">
        <v>5</v>
      </c>
      <c r="F196" s="31" t="s">
        <v>43</v>
      </c>
      <c r="G196" s="31" t="s">
        <v>44</v>
      </c>
      <c r="H196" s="31" t="s">
        <v>330</v>
      </c>
      <c r="I196" s="31" t="s">
        <v>662</v>
      </c>
      <c r="J196" s="31">
        <v>50618472</v>
      </c>
      <c r="K196" s="31" t="s">
        <v>373</v>
      </c>
      <c r="L196" s="15" t="s">
        <v>1843</v>
      </c>
      <c r="M196" s="15" t="s">
        <v>4186</v>
      </c>
      <c r="N196" s="31" t="s">
        <v>46</v>
      </c>
      <c r="O196" s="31" t="s">
        <v>47</v>
      </c>
      <c r="P196" s="15" t="s">
        <v>1787</v>
      </c>
      <c r="Q196" s="15" t="s">
        <v>1788</v>
      </c>
      <c r="R196" s="32">
        <f t="shared" si="8"/>
        <v>1731.7845828933473</v>
      </c>
      <c r="S196" s="32">
        <v>8045.7813091199996</v>
      </c>
      <c r="T196">
        <v>1</v>
      </c>
      <c r="U196">
        <v>1</v>
      </c>
      <c r="V196" s="17" t="str">
        <f>VLOOKUP(H196,[1]Sheet!$F:$I,4,0)</f>
        <v>Passive</v>
      </c>
    </row>
    <row r="197" spans="1:22" x14ac:dyDescent="0.3">
      <c r="A197" s="15">
        <v>90071</v>
      </c>
      <c r="B197" s="31" t="s">
        <v>661</v>
      </c>
      <c r="C197" s="31" t="s">
        <v>24</v>
      </c>
      <c r="D197" s="15" t="s">
        <v>1</v>
      </c>
      <c r="E197" s="15" t="s">
        <v>5</v>
      </c>
      <c r="F197" s="31" t="s">
        <v>43</v>
      </c>
      <c r="G197" s="31" t="s">
        <v>44</v>
      </c>
      <c r="H197" s="31" t="s">
        <v>330</v>
      </c>
      <c r="I197" s="31" t="s">
        <v>662</v>
      </c>
      <c r="J197" s="31">
        <v>50618472</v>
      </c>
      <c r="K197" s="31" t="s">
        <v>373</v>
      </c>
      <c r="L197" s="15" t="s">
        <v>1843</v>
      </c>
      <c r="M197" s="15" t="s">
        <v>4186</v>
      </c>
      <c r="N197" s="31" t="s">
        <v>48</v>
      </c>
      <c r="O197" s="31" t="s">
        <v>47</v>
      </c>
      <c r="P197" s="15" t="s">
        <v>1787</v>
      </c>
      <c r="Q197" s="15" t="s">
        <v>1788</v>
      </c>
      <c r="R197" s="32">
        <f t="shared" si="8"/>
        <v>1731.7845828933473</v>
      </c>
      <c r="S197" s="32">
        <v>5000</v>
      </c>
      <c r="T197">
        <v>1</v>
      </c>
      <c r="U197">
        <v>1</v>
      </c>
      <c r="V197" s="17" t="str">
        <f>VLOOKUP(H197,[1]Sheet!$F:$I,4,0)</f>
        <v>Passive</v>
      </c>
    </row>
    <row r="198" spans="1:22" x14ac:dyDescent="0.3">
      <c r="A198" s="15">
        <v>90071</v>
      </c>
      <c r="B198" s="31" t="s">
        <v>661</v>
      </c>
      <c r="C198" s="31" t="s">
        <v>24</v>
      </c>
      <c r="D198" s="15" t="s">
        <v>1</v>
      </c>
      <c r="E198" s="15" t="s">
        <v>5</v>
      </c>
      <c r="F198" s="31" t="s">
        <v>43</v>
      </c>
      <c r="G198" s="31" t="s">
        <v>44</v>
      </c>
      <c r="H198" s="31" t="s">
        <v>330</v>
      </c>
      <c r="I198" s="31" t="s">
        <v>662</v>
      </c>
      <c r="J198" s="31">
        <v>50618472</v>
      </c>
      <c r="K198" s="31" t="s">
        <v>373</v>
      </c>
      <c r="L198" s="15" t="s">
        <v>1843</v>
      </c>
      <c r="M198" s="15" t="s">
        <v>4186</v>
      </c>
      <c r="N198" s="31" t="s">
        <v>208</v>
      </c>
      <c r="O198" s="31" t="s">
        <v>209</v>
      </c>
      <c r="P198" s="15" t="s">
        <v>1787</v>
      </c>
      <c r="Q198" s="15" t="s">
        <v>1788</v>
      </c>
      <c r="R198" s="32">
        <f t="shared" si="8"/>
        <v>1731.7845828933473</v>
      </c>
      <c r="S198" s="32">
        <v>1954.2186908799999</v>
      </c>
      <c r="T198">
        <v>1</v>
      </c>
      <c r="U198">
        <v>1</v>
      </c>
      <c r="V198" s="17" t="str">
        <f>VLOOKUP(H198,[1]Sheet!$F:$I,4,0)</f>
        <v>Passive</v>
      </c>
    </row>
    <row r="199" spans="1:22" x14ac:dyDescent="0.3">
      <c r="A199" s="15">
        <v>90071</v>
      </c>
      <c r="B199" s="31" t="s">
        <v>661</v>
      </c>
      <c r="C199" s="31" t="s">
        <v>24</v>
      </c>
      <c r="D199" s="15" t="s">
        <v>1</v>
      </c>
      <c r="E199" s="15" t="s">
        <v>5</v>
      </c>
      <c r="F199" s="31" t="s">
        <v>43</v>
      </c>
      <c r="G199" s="31" t="s">
        <v>44</v>
      </c>
      <c r="H199" s="31" t="s">
        <v>330</v>
      </c>
      <c r="I199" s="31" t="s">
        <v>662</v>
      </c>
      <c r="J199" s="31">
        <v>50750480</v>
      </c>
      <c r="K199" s="31" t="s">
        <v>669</v>
      </c>
      <c r="L199" s="15" t="s">
        <v>1844</v>
      </c>
      <c r="M199" s="15" t="s">
        <v>4187</v>
      </c>
      <c r="N199" s="31" t="s">
        <v>46</v>
      </c>
      <c r="O199" s="31" t="s">
        <v>47</v>
      </c>
      <c r="P199" s="15" t="s">
        <v>1787</v>
      </c>
      <c r="Q199" s="15" t="s">
        <v>1788</v>
      </c>
      <c r="R199" s="32">
        <f t="shared" si="8"/>
        <v>1731.7845828933473</v>
      </c>
      <c r="S199" s="32">
        <v>2315.88032221</v>
      </c>
      <c r="T199">
        <v>1</v>
      </c>
      <c r="U199">
        <v>1</v>
      </c>
      <c r="V199" s="17" t="str">
        <f>VLOOKUP(H199,[1]Sheet!$F:$I,4,0)</f>
        <v>Passive</v>
      </c>
    </row>
    <row r="200" spans="1:22" x14ac:dyDescent="0.3">
      <c r="A200" s="15">
        <v>90071</v>
      </c>
      <c r="B200" s="31" t="s">
        <v>661</v>
      </c>
      <c r="C200" s="31" t="s">
        <v>24</v>
      </c>
      <c r="D200" s="15" t="s">
        <v>1</v>
      </c>
      <c r="E200" s="15" t="s">
        <v>5</v>
      </c>
      <c r="F200" s="31" t="s">
        <v>43</v>
      </c>
      <c r="G200" s="31" t="s">
        <v>44</v>
      </c>
      <c r="H200" s="31" t="s">
        <v>330</v>
      </c>
      <c r="I200" s="31" t="s">
        <v>662</v>
      </c>
      <c r="J200" s="31">
        <v>50750480</v>
      </c>
      <c r="K200" s="31" t="s">
        <v>669</v>
      </c>
      <c r="L200" s="15" t="s">
        <v>1844</v>
      </c>
      <c r="M200" s="15" t="s">
        <v>4187</v>
      </c>
      <c r="N200" s="31" t="s">
        <v>231</v>
      </c>
      <c r="O200" s="31" t="s">
        <v>45</v>
      </c>
      <c r="P200" s="15" t="s">
        <v>1787</v>
      </c>
      <c r="Q200" s="15" t="s">
        <v>1788</v>
      </c>
      <c r="R200" s="32">
        <f t="shared" si="8"/>
        <v>1731.7845828933473</v>
      </c>
      <c r="S200" s="32">
        <v>1294.5914844599999</v>
      </c>
      <c r="T200">
        <v>1</v>
      </c>
      <c r="U200">
        <v>1</v>
      </c>
      <c r="V200" s="17" t="str">
        <f>VLOOKUP(H200,[1]Sheet!$F:$I,4,0)</f>
        <v>Passive</v>
      </c>
    </row>
    <row r="201" spans="1:22" x14ac:dyDescent="0.3">
      <c r="A201" s="15">
        <v>90071</v>
      </c>
      <c r="B201" s="31" t="s">
        <v>661</v>
      </c>
      <c r="C201" s="31" t="s">
        <v>24</v>
      </c>
      <c r="D201" s="15" t="s">
        <v>1</v>
      </c>
      <c r="E201" s="15" t="s">
        <v>5</v>
      </c>
      <c r="F201" s="31" t="s">
        <v>43</v>
      </c>
      <c r="G201" s="31" t="s">
        <v>44</v>
      </c>
      <c r="H201" s="31" t="s">
        <v>330</v>
      </c>
      <c r="I201" s="31" t="s">
        <v>662</v>
      </c>
      <c r="J201" s="31">
        <v>50750480</v>
      </c>
      <c r="K201" s="31" t="s">
        <v>669</v>
      </c>
      <c r="L201" s="15" t="s">
        <v>1844</v>
      </c>
      <c r="M201" s="15" t="s">
        <v>4187</v>
      </c>
      <c r="N201" s="31" t="s">
        <v>48</v>
      </c>
      <c r="O201" s="31" t="s">
        <v>47</v>
      </c>
      <c r="P201" s="15" t="s">
        <v>1787</v>
      </c>
      <c r="Q201" s="15" t="s">
        <v>1788</v>
      </c>
      <c r="R201" s="32">
        <f t="shared" si="8"/>
        <v>1731.7845828933473</v>
      </c>
      <c r="S201" s="32">
        <v>1389.52819333</v>
      </c>
      <c r="T201">
        <v>1</v>
      </c>
      <c r="U201">
        <v>1</v>
      </c>
      <c r="V201" s="17" t="str">
        <f>VLOOKUP(H201,[1]Sheet!$F:$I,4,0)</f>
        <v>Passive</v>
      </c>
    </row>
    <row r="202" spans="1:22" x14ac:dyDescent="0.3">
      <c r="A202" s="15">
        <v>90071</v>
      </c>
      <c r="B202" s="31" t="s">
        <v>661</v>
      </c>
      <c r="C202" s="31" t="s">
        <v>24</v>
      </c>
      <c r="D202" s="15" t="s">
        <v>1</v>
      </c>
      <c r="E202" s="15" t="s">
        <v>5</v>
      </c>
      <c r="F202" s="31" t="s">
        <v>43</v>
      </c>
      <c r="G202" s="31" t="s">
        <v>44</v>
      </c>
      <c r="H202" s="31" t="s">
        <v>330</v>
      </c>
      <c r="I202" s="31" t="s">
        <v>662</v>
      </c>
      <c r="J202" s="31">
        <v>50750483</v>
      </c>
      <c r="K202" s="31" t="s">
        <v>365</v>
      </c>
      <c r="L202" s="15" t="s">
        <v>1845</v>
      </c>
      <c r="M202" s="15" t="s">
        <v>4188</v>
      </c>
      <c r="N202" s="31" t="s">
        <v>46</v>
      </c>
      <c r="O202" s="31" t="s">
        <v>47</v>
      </c>
      <c r="P202" s="15" t="s">
        <v>1787</v>
      </c>
      <c r="Q202" s="15" t="s">
        <v>1788</v>
      </c>
      <c r="R202" s="32">
        <f t="shared" si="8"/>
        <v>1731.7845828933473</v>
      </c>
      <c r="S202" s="32">
        <v>1262.7450980399999</v>
      </c>
      <c r="T202">
        <v>1</v>
      </c>
      <c r="U202">
        <v>1</v>
      </c>
      <c r="V202" s="17" t="str">
        <f>VLOOKUP(H202,[1]Sheet!$F:$I,4,0)</f>
        <v>Passive</v>
      </c>
    </row>
    <row r="203" spans="1:22" x14ac:dyDescent="0.3">
      <c r="A203" s="15">
        <v>90071</v>
      </c>
      <c r="B203" s="31" t="s">
        <v>661</v>
      </c>
      <c r="C203" s="31" t="s">
        <v>24</v>
      </c>
      <c r="D203" s="15" t="s">
        <v>1</v>
      </c>
      <c r="E203" s="15" t="s">
        <v>5</v>
      </c>
      <c r="F203" s="31" t="s">
        <v>43</v>
      </c>
      <c r="G203" s="31" t="s">
        <v>44</v>
      </c>
      <c r="H203" s="31" t="s">
        <v>330</v>
      </c>
      <c r="I203" s="31" t="s">
        <v>662</v>
      </c>
      <c r="J203" s="31">
        <v>50750483</v>
      </c>
      <c r="K203" s="31" t="s">
        <v>365</v>
      </c>
      <c r="L203" s="15" t="s">
        <v>1845</v>
      </c>
      <c r="M203" s="15" t="s">
        <v>4188</v>
      </c>
      <c r="N203" s="31" t="s">
        <v>54</v>
      </c>
      <c r="O203" s="31" t="s">
        <v>45</v>
      </c>
      <c r="P203" s="15" t="s">
        <v>1787</v>
      </c>
      <c r="Q203" s="15" t="s">
        <v>1788</v>
      </c>
      <c r="R203" s="32">
        <f t="shared" si="8"/>
        <v>1731.7845828933473</v>
      </c>
      <c r="S203" s="32">
        <v>1411.7647058800001</v>
      </c>
      <c r="T203">
        <v>1</v>
      </c>
      <c r="U203">
        <v>1</v>
      </c>
      <c r="V203" s="17" t="str">
        <f>VLOOKUP(H203,[1]Sheet!$F:$I,4,0)</f>
        <v>Passive</v>
      </c>
    </row>
    <row r="204" spans="1:22" x14ac:dyDescent="0.3">
      <c r="A204" s="15">
        <v>90071</v>
      </c>
      <c r="B204" s="31" t="s">
        <v>661</v>
      </c>
      <c r="C204" s="31" t="s">
        <v>24</v>
      </c>
      <c r="D204" s="15" t="s">
        <v>1</v>
      </c>
      <c r="E204" s="15" t="s">
        <v>5</v>
      </c>
      <c r="F204" s="31" t="s">
        <v>43</v>
      </c>
      <c r="G204" s="31" t="s">
        <v>44</v>
      </c>
      <c r="H204" s="31" t="s">
        <v>330</v>
      </c>
      <c r="I204" s="31" t="s">
        <v>662</v>
      </c>
      <c r="J204" s="31">
        <v>50750483</v>
      </c>
      <c r="K204" s="31" t="s">
        <v>365</v>
      </c>
      <c r="L204" s="15" t="s">
        <v>1845</v>
      </c>
      <c r="M204" s="15" t="s">
        <v>4188</v>
      </c>
      <c r="N204" s="31" t="s">
        <v>48</v>
      </c>
      <c r="O204" s="31" t="s">
        <v>47</v>
      </c>
      <c r="P204" s="15" t="s">
        <v>1787</v>
      </c>
      <c r="Q204" s="15" t="s">
        <v>1788</v>
      </c>
      <c r="R204" s="32">
        <f t="shared" si="8"/>
        <v>1731.7845828933473</v>
      </c>
      <c r="S204" s="32">
        <v>1515.2941176500001</v>
      </c>
      <c r="T204">
        <v>1</v>
      </c>
      <c r="U204">
        <v>1</v>
      </c>
      <c r="V204" s="17" t="str">
        <f>VLOOKUP(H204,[1]Sheet!$F:$I,4,0)</f>
        <v>Passive</v>
      </c>
    </row>
    <row r="205" spans="1:22" x14ac:dyDescent="0.3">
      <c r="A205" s="15">
        <v>90071</v>
      </c>
      <c r="B205" s="31" t="s">
        <v>661</v>
      </c>
      <c r="C205" s="31" t="s">
        <v>24</v>
      </c>
      <c r="D205" s="15" t="s">
        <v>1</v>
      </c>
      <c r="E205" s="15" t="s">
        <v>5</v>
      </c>
      <c r="F205" s="31" t="s">
        <v>43</v>
      </c>
      <c r="G205" s="31" t="s">
        <v>44</v>
      </c>
      <c r="H205" s="31" t="s">
        <v>330</v>
      </c>
      <c r="I205" s="31" t="s">
        <v>662</v>
      </c>
      <c r="J205" s="31">
        <v>50750483</v>
      </c>
      <c r="K205" s="31" t="s">
        <v>365</v>
      </c>
      <c r="L205" s="15" t="s">
        <v>1845</v>
      </c>
      <c r="M205" s="15" t="s">
        <v>4188</v>
      </c>
      <c r="N205" s="31" t="s">
        <v>208</v>
      </c>
      <c r="O205" s="31" t="s">
        <v>209</v>
      </c>
      <c r="P205" s="15" t="s">
        <v>1787</v>
      </c>
      <c r="Q205" s="15" t="s">
        <v>1788</v>
      </c>
      <c r="R205" s="32">
        <f t="shared" si="8"/>
        <v>1731.7845828933473</v>
      </c>
      <c r="S205" s="32">
        <v>810.19607842999994</v>
      </c>
      <c r="T205">
        <v>1</v>
      </c>
      <c r="U205">
        <v>1</v>
      </c>
      <c r="V205" s="17" t="str">
        <f>VLOOKUP(H205,[1]Sheet!$F:$I,4,0)</f>
        <v>Passive</v>
      </c>
    </row>
    <row r="206" spans="1:22" x14ac:dyDescent="0.3">
      <c r="A206" s="15">
        <v>90071</v>
      </c>
      <c r="B206" s="31" t="s">
        <v>661</v>
      </c>
      <c r="C206" s="31" t="s">
        <v>24</v>
      </c>
      <c r="D206" s="15" t="s">
        <v>1</v>
      </c>
      <c r="E206" s="15" t="s">
        <v>5</v>
      </c>
      <c r="F206" s="31" t="s">
        <v>43</v>
      </c>
      <c r="G206" s="31" t="s">
        <v>44</v>
      </c>
      <c r="H206" s="31" t="s">
        <v>330</v>
      </c>
      <c r="I206" s="31" t="s">
        <v>662</v>
      </c>
      <c r="J206" s="31">
        <v>6000372008</v>
      </c>
      <c r="K206" s="31" t="s">
        <v>267</v>
      </c>
      <c r="L206" s="15" t="s">
        <v>1846</v>
      </c>
      <c r="M206" s="15" t="s">
        <v>4189</v>
      </c>
      <c r="N206" s="31" t="s">
        <v>46</v>
      </c>
      <c r="O206" s="31" t="s">
        <v>47</v>
      </c>
      <c r="P206" s="15" t="s">
        <v>1787</v>
      </c>
      <c r="Q206" s="15" t="s">
        <v>1788</v>
      </c>
      <c r="R206" s="32">
        <f t="shared" si="8"/>
        <v>1731.7845828933473</v>
      </c>
      <c r="S206" s="32">
        <v>1289.44417748</v>
      </c>
      <c r="T206">
        <v>1</v>
      </c>
      <c r="U206">
        <v>1</v>
      </c>
      <c r="V206" s="17" t="str">
        <f>VLOOKUP(H206,[1]Sheet!$F:$I,4,0)</f>
        <v>Passive</v>
      </c>
    </row>
    <row r="207" spans="1:22" x14ac:dyDescent="0.3">
      <c r="A207" s="15">
        <v>90071</v>
      </c>
      <c r="B207" s="31" t="s">
        <v>661</v>
      </c>
      <c r="C207" s="31" t="s">
        <v>24</v>
      </c>
      <c r="D207" s="15" t="s">
        <v>1</v>
      </c>
      <c r="E207" s="15" t="s">
        <v>5</v>
      </c>
      <c r="F207" s="31" t="s">
        <v>43</v>
      </c>
      <c r="G207" s="31" t="s">
        <v>44</v>
      </c>
      <c r="H207" s="31" t="s">
        <v>330</v>
      </c>
      <c r="I207" s="31" t="s">
        <v>662</v>
      </c>
      <c r="J207" s="31">
        <v>6000372008</v>
      </c>
      <c r="K207" s="31" t="s">
        <v>267</v>
      </c>
      <c r="L207" s="15" t="s">
        <v>1846</v>
      </c>
      <c r="M207" s="15" t="s">
        <v>4189</v>
      </c>
      <c r="N207" s="31" t="s">
        <v>54</v>
      </c>
      <c r="O207" s="31" t="s">
        <v>45</v>
      </c>
      <c r="P207" s="15" t="s">
        <v>1787</v>
      </c>
      <c r="Q207" s="15" t="s">
        <v>1788</v>
      </c>
      <c r="R207" s="32">
        <f t="shared" si="8"/>
        <v>1731.7845828933473</v>
      </c>
      <c r="S207" s="32">
        <v>1441.6146083599999</v>
      </c>
      <c r="T207">
        <v>1</v>
      </c>
      <c r="U207">
        <v>1</v>
      </c>
      <c r="V207" s="17" t="str">
        <f>VLOOKUP(H207,[1]Sheet!$F:$I,4,0)</f>
        <v>Passive</v>
      </c>
    </row>
    <row r="208" spans="1:22" x14ac:dyDescent="0.3">
      <c r="A208" s="15">
        <v>90071</v>
      </c>
      <c r="B208" s="31" t="s">
        <v>661</v>
      </c>
      <c r="C208" s="31" t="s">
        <v>24</v>
      </c>
      <c r="D208" s="15" t="s">
        <v>1</v>
      </c>
      <c r="E208" s="15" t="s">
        <v>5</v>
      </c>
      <c r="F208" s="31" t="s">
        <v>43</v>
      </c>
      <c r="G208" s="31" t="s">
        <v>44</v>
      </c>
      <c r="H208" s="31" t="s">
        <v>330</v>
      </c>
      <c r="I208" s="31" t="s">
        <v>662</v>
      </c>
      <c r="J208" s="31">
        <v>6000372008</v>
      </c>
      <c r="K208" s="31" t="s">
        <v>267</v>
      </c>
      <c r="L208" s="15" t="s">
        <v>1846</v>
      </c>
      <c r="M208" s="15" t="s">
        <v>4189</v>
      </c>
      <c r="N208" s="31" t="s">
        <v>231</v>
      </c>
      <c r="O208" s="31" t="s">
        <v>45</v>
      </c>
      <c r="P208" s="15" t="s">
        <v>1787</v>
      </c>
      <c r="Q208" s="15" t="s">
        <v>1788</v>
      </c>
      <c r="R208" s="32">
        <f t="shared" si="8"/>
        <v>1731.7845828933473</v>
      </c>
      <c r="S208" s="32">
        <v>1441.6146083599999</v>
      </c>
      <c r="T208">
        <v>1</v>
      </c>
      <c r="U208">
        <v>1</v>
      </c>
      <c r="V208" s="17" t="str">
        <f>VLOOKUP(H208,[1]Sheet!$F:$I,4,0)</f>
        <v>Passive</v>
      </c>
    </row>
    <row r="209" spans="1:22" x14ac:dyDescent="0.3">
      <c r="A209" s="15">
        <v>90071</v>
      </c>
      <c r="B209" s="31" t="s">
        <v>661</v>
      </c>
      <c r="C209" s="31" t="s">
        <v>24</v>
      </c>
      <c r="D209" s="15" t="s">
        <v>1</v>
      </c>
      <c r="E209" s="15" t="s">
        <v>5</v>
      </c>
      <c r="F209" s="31" t="s">
        <v>43</v>
      </c>
      <c r="G209" s="31" t="s">
        <v>44</v>
      </c>
      <c r="H209" s="31" t="s">
        <v>330</v>
      </c>
      <c r="I209" s="31" t="s">
        <v>662</v>
      </c>
      <c r="J209" s="31">
        <v>6000372008</v>
      </c>
      <c r="K209" s="31" t="s">
        <v>267</v>
      </c>
      <c r="L209" s="15" t="s">
        <v>1846</v>
      </c>
      <c r="M209" s="15" t="s">
        <v>4189</v>
      </c>
      <c r="N209" s="31" t="s">
        <v>208</v>
      </c>
      <c r="O209" s="31" t="s">
        <v>209</v>
      </c>
      <c r="P209" s="15" t="s">
        <v>1787</v>
      </c>
      <c r="Q209" s="15" t="s">
        <v>1788</v>
      </c>
      <c r="R209" s="32">
        <f t="shared" si="8"/>
        <v>1731.7845828933473</v>
      </c>
      <c r="S209" s="32">
        <v>827.32660580000004</v>
      </c>
      <c r="T209">
        <v>1</v>
      </c>
      <c r="U209">
        <v>1</v>
      </c>
      <c r="V209" s="17" t="str">
        <f>VLOOKUP(H209,[1]Sheet!$F:$I,4,0)</f>
        <v>Passive</v>
      </c>
    </row>
    <row r="210" spans="1:22" x14ac:dyDescent="0.3">
      <c r="A210" s="15">
        <v>90071</v>
      </c>
      <c r="B210" s="31" t="s">
        <v>661</v>
      </c>
      <c r="C210" s="31" t="s">
        <v>24</v>
      </c>
      <c r="D210" s="15" t="s">
        <v>1</v>
      </c>
      <c r="E210" s="15" t="s">
        <v>5</v>
      </c>
      <c r="F210" s="31" t="s">
        <v>43</v>
      </c>
      <c r="G210" s="31" t="s">
        <v>44</v>
      </c>
      <c r="H210" s="31" t="s">
        <v>330</v>
      </c>
      <c r="I210" s="31" t="s">
        <v>662</v>
      </c>
      <c r="J210" s="31">
        <v>6000379295</v>
      </c>
      <c r="K210" s="31" t="s">
        <v>366</v>
      </c>
      <c r="L210" s="15" t="s">
        <v>1847</v>
      </c>
      <c r="M210" s="15" t="s">
        <v>4190</v>
      </c>
      <c r="N210" s="31" t="s">
        <v>46</v>
      </c>
      <c r="O210" s="31" t="s">
        <v>47</v>
      </c>
      <c r="P210" s="15" t="s">
        <v>1787</v>
      </c>
      <c r="Q210" s="15" t="s">
        <v>1788</v>
      </c>
      <c r="R210" s="32">
        <f t="shared" si="8"/>
        <v>1731.7845828933473</v>
      </c>
      <c r="S210" s="32">
        <v>1289.44417748</v>
      </c>
      <c r="T210">
        <v>1</v>
      </c>
      <c r="U210">
        <v>1</v>
      </c>
      <c r="V210" s="17" t="str">
        <f>VLOOKUP(H210,[1]Sheet!$F:$I,4,0)</f>
        <v>Passive</v>
      </c>
    </row>
    <row r="211" spans="1:22" x14ac:dyDescent="0.3">
      <c r="A211" s="15">
        <v>90071</v>
      </c>
      <c r="B211" s="31" t="s">
        <v>661</v>
      </c>
      <c r="C211" s="31" t="s">
        <v>24</v>
      </c>
      <c r="D211" s="15" t="s">
        <v>1</v>
      </c>
      <c r="E211" s="15" t="s">
        <v>5</v>
      </c>
      <c r="F211" s="31" t="s">
        <v>43</v>
      </c>
      <c r="G211" s="31" t="s">
        <v>44</v>
      </c>
      <c r="H211" s="31" t="s">
        <v>330</v>
      </c>
      <c r="I211" s="31" t="s">
        <v>662</v>
      </c>
      <c r="J211" s="31">
        <v>6000379295</v>
      </c>
      <c r="K211" s="31" t="s">
        <v>366</v>
      </c>
      <c r="L211" s="15" t="s">
        <v>1847</v>
      </c>
      <c r="M211" s="15" t="s">
        <v>4190</v>
      </c>
      <c r="N211" s="31" t="s">
        <v>54</v>
      </c>
      <c r="O211" s="31" t="s">
        <v>45</v>
      </c>
      <c r="P211" s="15" t="s">
        <v>1787</v>
      </c>
      <c r="Q211" s="15" t="s">
        <v>1788</v>
      </c>
      <c r="R211" s="32">
        <f t="shared" si="8"/>
        <v>1731.7845828933473</v>
      </c>
      <c r="S211" s="32">
        <v>2883.2292167199998</v>
      </c>
      <c r="T211">
        <v>1</v>
      </c>
      <c r="U211">
        <v>1</v>
      </c>
      <c r="V211" s="17" t="str">
        <f>VLOOKUP(H211,[1]Sheet!$F:$I,4,0)</f>
        <v>Passive</v>
      </c>
    </row>
    <row r="212" spans="1:22" x14ac:dyDescent="0.3">
      <c r="A212" s="15">
        <v>90071</v>
      </c>
      <c r="B212" s="31" t="s">
        <v>661</v>
      </c>
      <c r="C212" s="31" t="s">
        <v>24</v>
      </c>
      <c r="D212" s="15" t="s">
        <v>1</v>
      </c>
      <c r="E212" s="15" t="s">
        <v>5</v>
      </c>
      <c r="F212" s="31" t="s">
        <v>43</v>
      </c>
      <c r="G212" s="31" t="s">
        <v>44</v>
      </c>
      <c r="H212" s="31" t="s">
        <v>330</v>
      </c>
      <c r="I212" s="31" t="s">
        <v>662</v>
      </c>
      <c r="J212" s="31">
        <v>6000379295</v>
      </c>
      <c r="K212" s="31" t="s">
        <v>366</v>
      </c>
      <c r="L212" s="15" t="s">
        <v>1847</v>
      </c>
      <c r="M212" s="15" t="s">
        <v>4190</v>
      </c>
      <c r="N212" s="31" t="s">
        <v>208</v>
      </c>
      <c r="O212" s="31" t="s">
        <v>209</v>
      </c>
      <c r="P212" s="15" t="s">
        <v>1787</v>
      </c>
      <c r="Q212" s="15" t="s">
        <v>1788</v>
      </c>
      <c r="R212" s="32">
        <f t="shared" si="8"/>
        <v>1731.7845828933473</v>
      </c>
      <c r="S212" s="32">
        <v>827.32660580000004</v>
      </c>
      <c r="T212">
        <v>1</v>
      </c>
      <c r="U212">
        <v>1</v>
      </c>
      <c r="V212" s="17" t="str">
        <f>VLOOKUP(H212,[1]Sheet!$F:$I,4,0)</f>
        <v>Passive</v>
      </c>
    </row>
    <row r="213" spans="1:22" x14ac:dyDescent="0.3">
      <c r="A213" s="15">
        <v>90071</v>
      </c>
      <c r="B213" s="31" t="s">
        <v>661</v>
      </c>
      <c r="C213" s="31" t="s">
        <v>24</v>
      </c>
      <c r="D213" s="15" t="s">
        <v>1</v>
      </c>
      <c r="E213" s="15" t="s">
        <v>5</v>
      </c>
      <c r="F213" s="31" t="s">
        <v>43</v>
      </c>
      <c r="G213" s="31" t="s">
        <v>44</v>
      </c>
      <c r="H213" s="31" t="s">
        <v>330</v>
      </c>
      <c r="I213" s="31" t="s">
        <v>662</v>
      </c>
      <c r="J213" s="31">
        <v>6000379396</v>
      </c>
      <c r="K213" s="31" t="s">
        <v>670</v>
      </c>
      <c r="L213" s="15" t="s">
        <v>1848</v>
      </c>
      <c r="M213" s="15" t="s">
        <v>4191</v>
      </c>
      <c r="N213" s="31" t="s">
        <v>54</v>
      </c>
      <c r="O213" s="31" t="s">
        <v>45</v>
      </c>
      <c r="P213" s="15" t="s">
        <v>1787</v>
      </c>
      <c r="Q213" s="15" t="s">
        <v>1788</v>
      </c>
      <c r="R213" s="32">
        <f t="shared" si="8"/>
        <v>1731.7845828933473</v>
      </c>
      <c r="S213" s="32">
        <v>1552.2593997900001</v>
      </c>
      <c r="T213">
        <v>1</v>
      </c>
      <c r="U213">
        <v>1</v>
      </c>
      <c r="V213" s="17" t="str">
        <f>VLOOKUP(H213,[1]Sheet!$F:$I,4,0)</f>
        <v>Passive</v>
      </c>
    </row>
    <row r="214" spans="1:22" x14ac:dyDescent="0.3">
      <c r="A214" s="15">
        <v>90071</v>
      </c>
      <c r="B214" s="31" t="s">
        <v>661</v>
      </c>
      <c r="C214" s="31" t="s">
        <v>24</v>
      </c>
      <c r="D214" s="15" t="s">
        <v>1</v>
      </c>
      <c r="E214" s="15" t="s">
        <v>5</v>
      </c>
      <c r="F214" s="31" t="s">
        <v>43</v>
      </c>
      <c r="G214" s="31" t="s">
        <v>44</v>
      </c>
      <c r="H214" s="31" t="s">
        <v>330</v>
      </c>
      <c r="I214" s="31" t="s">
        <v>662</v>
      </c>
      <c r="J214" s="31">
        <v>6000379396</v>
      </c>
      <c r="K214" s="31" t="s">
        <v>670</v>
      </c>
      <c r="L214" s="15" t="s">
        <v>1848</v>
      </c>
      <c r="M214" s="15" t="s">
        <v>4191</v>
      </c>
      <c r="N214" s="31" t="s">
        <v>231</v>
      </c>
      <c r="O214" s="31" t="s">
        <v>45</v>
      </c>
      <c r="P214" s="15" t="s">
        <v>1787</v>
      </c>
      <c r="Q214" s="15" t="s">
        <v>1788</v>
      </c>
      <c r="R214" s="32">
        <f t="shared" si="8"/>
        <v>1731.7845828933473</v>
      </c>
      <c r="S214" s="32">
        <v>1552.2593997900001</v>
      </c>
      <c r="T214">
        <v>1</v>
      </c>
      <c r="U214">
        <v>1</v>
      </c>
      <c r="V214" s="17" t="str">
        <f>VLOOKUP(H214,[1]Sheet!$F:$I,4,0)</f>
        <v>Passive</v>
      </c>
    </row>
    <row r="215" spans="1:22" x14ac:dyDescent="0.3">
      <c r="A215" s="15">
        <v>90071</v>
      </c>
      <c r="B215" s="31" t="s">
        <v>661</v>
      </c>
      <c r="C215" s="31" t="s">
        <v>24</v>
      </c>
      <c r="D215" s="15" t="s">
        <v>1</v>
      </c>
      <c r="E215" s="15" t="s">
        <v>5</v>
      </c>
      <c r="F215" s="31" t="s">
        <v>43</v>
      </c>
      <c r="G215" s="31" t="s">
        <v>44</v>
      </c>
      <c r="H215" s="31" t="s">
        <v>330</v>
      </c>
      <c r="I215" s="31" t="s">
        <v>662</v>
      </c>
      <c r="J215" s="31">
        <v>6000379396</v>
      </c>
      <c r="K215" s="31" t="s">
        <v>670</v>
      </c>
      <c r="L215" s="15" t="s">
        <v>1848</v>
      </c>
      <c r="M215" s="15" t="s">
        <v>4191</v>
      </c>
      <c r="N215" s="31" t="s">
        <v>48</v>
      </c>
      <c r="O215" s="31" t="s">
        <v>47</v>
      </c>
      <c r="P215" s="15" t="s">
        <v>1787</v>
      </c>
      <c r="Q215" s="15" t="s">
        <v>1788</v>
      </c>
      <c r="R215" s="32">
        <f t="shared" si="8"/>
        <v>1731.7845828933473</v>
      </c>
      <c r="S215" s="32">
        <v>3332.1835115600002</v>
      </c>
      <c r="T215">
        <v>1</v>
      </c>
      <c r="U215">
        <v>1</v>
      </c>
      <c r="V215" s="17" t="str">
        <f>VLOOKUP(H215,[1]Sheet!$F:$I,4,0)</f>
        <v>Passive</v>
      </c>
    </row>
    <row r="216" spans="1:22" x14ac:dyDescent="0.3">
      <c r="A216" s="15">
        <v>90071</v>
      </c>
      <c r="B216" s="31" t="s">
        <v>661</v>
      </c>
      <c r="C216" s="31" t="s">
        <v>24</v>
      </c>
      <c r="D216" s="15" t="s">
        <v>1</v>
      </c>
      <c r="E216" s="15" t="s">
        <v>5</v>
      </c>
      <c r="F216" s="31" t="s">
        <v>43</v>
      </c>
      <c r="G216" s="31" t="s">
        <v>44</v>
      </c>
      <c r="H216" s="31" t="s">
        <v>330</v>
      </c>
      <c r="I216" s="31" t="s">
        <v>662</v>
      </c>
      <c r="J216" s="31">
        <v>6000379396</v>
      </c>
      <c r="K216" s="31" t="s">
        <v>670</v>
      </c>
      <c r="L216" s="15" t="s">
        <v>1848</v>
      </c>
      <c r="M216" s="15" t="s">
        <v>4191</v>
      </c>
      <c r="N216" s="31" t="s">
        <v>208</v>
      </c>
      <c r="O216" s="31" t="s">
        <v>209</v>
      </c>
      <c r="P216" s="15" t="s">
        <v>1787</v>
      </c>
      <c r="Q216" s="15" t="s">
        <v>1788</v>
      </c>
      <c r="R216" s="32">
        <f t="shared" si="8"/>
        <v>1731.7845828933473</v>
      </c>
      <c r="S216" s="32">
        <v>3563.2976888600001</v>
      </c>
      <c r="T216">
        <v>1</v>
      </c>
      <c r="U216">
        <v>1</v>
      </c>
      <c r="V216" s="17" t="str">
        <f>VLOOKUP(H216,[1]Sheet!$F:$I,4,0)</f>
        <v>Passive</v>
      </c>
    </row>
    <row r="217" spans="1:22" x14ac:dyDescent="0.3">
      <c r="A217" s="15">
        <v>90071</v>
      </c>
      <c r="B217" s="31" t="s">
        <v>661</v>
      </c>
      <c r="C217" s="31" t="s">
        <v>24</v>
      </c>
      <c r="D217" s="15" t="s">
        <v>1</v>
      </c>
      <c r="E217" s="15" t="s">
        <v>5</v>
      </c>
      <c r="F217" s="31" t="s">
        <v>43</v>
      </c>
      <c r="G217" s="31" t="s">
        <v>44</v>
      </c>
      <c r="H217" s="31" t="s">
        <v>330</v>
      </c>
      <c r="I217" s="31" t="s">
        <v>662</v>
      </c>
      <c r="J217" s="31">
        <v>6000379420</v>
      </c>
      <c r="K217" s="31" t="s">
        <v>372</v>
      </c>
      <c r="L217" s="15" t="s">
        <v>1849</v>
      </c>
      <c r="M217" s="15" t="s">
        <v>4192</v>
      </c>
      <c r="N217" s="31" t="s">
        <v>46</v>
      </c>
      <c r="O217" s="31" t="s">
        <v>47</v>
      </c>
      <c r="P217" s="15" t="s">
        <v>1787</v>
      </c>
      <c r="Q217" s="15" t="s">
        <v>1788</v>
      </c>
      <c r="R217" s="32">
        <f t="shared" si="8"/>
        <v>1731.7845828933473</v>
      </c>
      <c r="S217" s="32">
        <v>3045.7813091200001</v>
      </c>
      <c r="T217">
        <v>1</v>
      </c>
      <c r="U217">
        <v>1</v>
      </c>
      <c r="V217" s="17" t="str">
        <f>VLOOKUP(H217,[1]Sheet!$F:$I,4,0)</f>
        <v>Passive</v>
      </c>
    </row>
    <row r="218" spans="1:22" x14ac:dyDescent="0.3">
      <c r="A218" s="15">
        <v>90071</v>
      </c>
      <c r="B218" s="31" t="s">
        <v>661</v>
      </c>
      <c r="C218" s="31" t="s">
        <v>24</v>
      </c>
      <c r="D218" s="15" t="s">
        <v>1</v>
      </c>
      <c r="E218" s="15" t="s">
        <v>5</v>
      </c>
      <c r="F218" s="31" t="s">
        <v>43</v>
      </c>
      <c r="G218" s="31" t="s">
        <v>44</v>
      </c>
      <c r="H218" s="31" t="s">
        <v>330</v>
      </c>
      <c r="I218" s="31" t="s">
        <v>662</v>
      </c>
      <c r="J218" s="31">
        <v>6000379420</v>
      </c>
      <c r="K218" s="31" t="s">
        <v>372</v>
      </c>
      <c r="L218" s="15" t="s">
        <v>1849</v>
      </c>
      <c r="M218" s="15" t="s">
        <v>4192</v>
      </c>
      <c r="N218" s="31" t="s">
        <v>208</v>
      </c>
      <c r="O218" s="31" t="s">
        <v>209</v>
      </c>
      <c r="P218" s="15" t="s">
        <v>1787</v>
      </c>
      <c r="Q218" s="15" t="s">
        <v>1788</v>
      </c>
      <c r="R218" s="32">
        <f t="shared" si="8"/>
        <v>1731.7845828933473</v>
      </c>
      <c r="S218" s="32">
        <v>1954.2186908799999</v>
      </c>
      <c r="T218">
        <v>1</v>
      </c>
      <c r="U218">
        <v>1</v>
      </c>
      <c r="V218" s="17" t="str">
        <f>VLOOKUP(H218,[1]Sheet!$F:$I,4,0)</f>
        <v>Passive</v>
      </c>
    </row>
    <row r="219" spans="1:22" x14ac:dyDescent="0.3">
      <c r="A219" s="15">
        <v>90071</v>
      </c>
      <c r="B219" s="31" t="s">
        <v>661</v>
      </c>
      <c r="C219" s="31" t="s">
        <v>24</v>
      </c>
      <c r="D219" s="15" t="s">
        <v>1</v>
      </c>
      <c r="E219" s="15" t="s">
        <v>5</v>
      </c>
      <c r="F219" s="31" t="s">
        <v>43</v>
      </c>
      <c r="G219" s="31" t="s">
        <v>44</v>
      </c>
      <c r="H219" s="31" t="s">
        <v>330</v>
      </c>
      <c r="I219" s="31" t="s">
        <v>662</v>
      </c>
      <c r="J219" s="31">
        <v>60021026</v>
      </c>
      <c r="K219" s="31" t="s">
        <v>370</v>
      </c>
      <c r="L219" s="15" t="s">
        <v>1850</v>
      </c>
      <c r="M219" s="15" t="s">
        <v>4193</v>
      </c>
      <c r="N219" s="31" t="s">
        <v>46</v>
      </c>
      <c r="O219" s="31" t="s">
        <v>47</v>
      </c>
      <c r="P219" s="15" t="s">
        <v>1787</v>
      </c>
      <c r="Q219" s="15" t="s">
        <v>1788</v>
      </c>
      <c r="R219" s="32">
        <f t="shared" si="8"/>
        <v>1731.7845828933473</v>
      </c>
      <c r="S219" s="32">
        <v>1106.37713029</v>
      </c>
      <c r="T219">
        <v>1</v>
      </c>
      <c r="U219">
        <v>1</v>
      </c>
      <c r="V219" s="17" t="str">
        <f>VLOOKUP(H219,[1]Sheet!$F:$I,4,0)</f>
        <v>Passive</v>
      </c>
    </row>
    <row r="220" spans="1:22" x14ac:dyDescent="0.3">
      <c r="A220" s="15">
        <v>90071</v>
      </c>
      <c r="B220" s="31" t="s">
        <v>661</v>
      </c>
      <c r="C220" s="31" t="s">
        <v>24</v>
      </c>
      <c r="D220" s="15" t="s">
        <v>1</v>
      </c>
      <c r="E220" s="15" t="s">
        <v>5</v>
      </c>
      <c r="F220" s="31" t="s">
        <v>43</v>
      </c>
      <c r="G220" s="31" t="s">
        <v>44</v>
      </c>
      <c r="H220" s="31" t="s">
        <v>330</v>
      </c>
      <c r="I220" s="31" t="s">
        <v>662</v>
      </c>
      <c r="J220" s="31">
        <v>60021026</v>
      </c>
      <c r="K220" s="31" t="s">
        <v>370</v>
      </c>
      <c r="L220" s="15" t="s">
        <v>1850</v>
      </c>
      <c r="M220" s="15" t="s">
        <v>4193</v>
      </c>
      <c r="N220" s="31" t="s">
        <v>231</v>
      </c>
      <c r="O220" s="31" t="s">
        <v>45</v>
      </c>
      <c r="P220" s="15" t="s">
        <v>1787</v>
      </c>
      <c r="Q220" s="15" t="s">
        <v>1788</v>
      </c>
      <c r="R220" s="32">
        <f t="shared" si="8"/>
        <v>1731.7845828933473</v>
      </c>
      <c r="S220" s="32">
        <v>2473.88675096</v>
      </c>
      <c r="T220">
        <v>1</v>
      </c>
      <c r="U220">
        <v>1</v>
      </c>
      <c r="V220" s="17" t="str">
        <f>VLOOKUP(H220,[1]Sheet!$F:$I,4,0)</f>
        <v>Passive</v>
      </c>
    </row>
    <row r="221" spans="1:22" x14ac:dyDescent="0.3">
      <c r="A221" s="15">
        <v>90071</v>
      </c>
      <c r="B221" s="31" t="s">
        <v>661</v>
      </c>
      <c r="C221" s="31" t="s">
        <v>24</v>
      </c>
      <c r="D221" s="15" t="s">
        <v>1</v>
      </c>
      <c r="E221" s="15" t="s">
        <v>5</v>
      </c>
      <c r="F221" s="31" t="s">
        <v>43</v>
      </c>
      <c r="G221" s="31" t="s">
        <v>44</v>
      </c>
      <c r="H221" s="31" t="s">
        <v>330</v>
      </c>
      <c r="I221" s="31" t="s">
        <v>662</v>
      </c>
      <c r="J221" s="31">
        <v>60021026</v>
      </c>
      <c r="K221" s="31" t="s">
        <v>370</v>
      </c>
      <c r="L221" s="15" t="s">
        <v>1850</v>
      </c>
      <c r="M221" s="15" t="s">
        <v>4193</v>
      </c>
      <c r="N221" s="31" t="s">
        <v>208</v>
      </c>
      <c r="O221" s="31" t="s">
        <v>209</v>
      </c>
      <c r="P221" s="15" t="s">
        <v>1787</v>
      </c>
      <c r="Q221" s="15" t="s">
        <v>1788</v>
      </c>
      <c r="R221" s="32">
        <f t="shared" si="8"/>
        <v>1731.7845828933473</v>
      </c>
      <c r="S221" s="32">
        <v>1419.7361187500001</v>
      </c>
      <c r="T221">
        <v>1</v>
      </c>
      <c r="U221">
        <v>1</v>
      </c>
      <c r="V221" s="17" t="str">
        <f>VLOOKUP(H221,[1]Sheet!$F:$I,4,0)</f>
        <v>Passive</v>
      </c>
    </row>
    <row r="222" spans="1:22" x14ac:dyDescent="0.3">
      <c r="A222" s="15">
        <v>90071</v>
      </c>
      <c r="B222" s="31" t="s">
        <v>661</v>
      </c>
      <c r="C222" s="31" t="s">
        <v>24</v>
      </c>
      <c r="D222" s="15" t="s">
        <v>1</v>
      </c>
      <c r="E222" s="15" t="s">
        <v>5</v>
      </c>
      <c r="F222" s="31" t="s">
        <v>43</v>
      </c>
      <c r="G222" s="31" t="s">
        <v>44</v>
      </c>
      <c r="H222" s="31" t="s">
        <v>330</v>
      </c>
      <c r="I222" s="31" t="s">
        <v>662</v>
      </c>
      <c r="J222" s="31">
        <v>600370072</v>
      </c>
      <c r="K222" s="31" t="s">
        <v>367</v>
      </c>
      <c r="L222" s="15" t="s">
        <v>1851</v>
      </c>
      <c r="M222" s="15" t="s">
        <v>4194</v>
      </c>
      <c r="N222" s="31" t="s">
        <v>46</v>
      </c>
      <c r="O222" s="31" t="s">
        <v>47</v>
      </c>
      <c r="P222" s="15" t="s">
        <v>1787</v>
      </c>
      <c r="Q222" s="15" t="s">
        <v>1788</v>
      </c>
      <c r="R222" s="32">
        <f t="shared" si="8"/>
        <v>1731.7845828933473</v>
      </c>
      <c r="S222" s="32">
        <v>1289.44417748</v>
      </c>
      <c r="T222">
        <v>1</v>
      </c>
      <c r="U222">
        <v>1</v>
      </c>
      <c r="V222" s="17" t="str">
        <f>VLOOKUP(H222,[1]Sheet!$F:$I,4,0)</f>
        <v>Passive</v>
      </c>
    </row>
    <row r="223" spans="1:22" x14ac:dyDescent="0.3">
      <c r="A223" s="15">
        <v>90071</v>
      </c>
      <c r="B223" s="31" t="s">
        <v>661</v>
      </c>
      <c r="C223" s="31" t="s">
        <v>24</v>
      </c>
      <c r="D223" s="15" t="s">
        <v>1</v>
      </c>
      <c r="E223" s="15" t="s">
        <v>5</v>
      </c>
      <c r="F223" s="31" t="s">
        <v>43</v>
      </c>
      <c r="G223" s="31" t="s">
        <v>44</v>
      </c>
      <c r="H223" s="31" t="s">
        <v>330</v>
      </c>
      <c r="I223" s="31" t="s">
        <v>662</v>
      </c>
      <c r="J223" s="31">
        <v>600370072</v>
      </c>
      <c r="K223" s="31" t="s">
        <v>367</v>
      </c>
      <c r="L223" s="15" t="s">
        <v>1851</v>
      </c>
      <c r="M223" s="15" t="s">
        <v>4194</v>
      </c>
      <c r="N223" s="31" t="s">
        <v>54</v>
      </c>
      <c r="O223" s="31" t="s">
        <v>45</v>
      </c>
      <c r="P223" s="15" t="s">
        <v>1787</v>
      </c>
      <c r="Q223" s="15" t="s">
        <v>1788</v>
      </c>
      <c r="R223" s="32">
        <f t="shared" si="8"/>
        <v>1731.7845828933473</v>
      </c>
      <c r="S223" s="32">
        <v>1441.6146083599999</v>
      </c>
      <c r="T223">
        <v>1</v>
      </c>
      <c r="U223">
        <v>1</v>
      </c>
      <c r="V223" s="17" t="str">
        <f>VLOOKUP(H223,[1]Sheet!$F:$I,4,0)</f>
        <v>Passive</v>
      </c>
    </row>
    <row r="224" spans="1:22" x14ac:dyDescent="0.3">
      <c r="A224" s="15">
        <v>90071</v>
      </c>
      <c r="B224" s="31" t="s">
        <v>661</v>
      </c>
      <c r="C224" s="31" t="s">
        <v>24</v>
      </c>
      <c r="D224" s="15" t="s">
        <v>1</v>
      </c>
      <c r="E224" s="15" t="s">
        <v>5</v>
      </c>
      <c r="F224" s="31" t="s">
        <v>43</v>
      </c>
      <c r="G224" s="31" t="s">
        <v>44</v>
      </c>
      <c r="H224" s="31" t="s">
        <v>330</v>
      </c>
      <c r="I224" s="31" t="s">
        <v>662</v>
      </c>
      <c r="J224" s="31">
        <v>600370072</v>
      </c>
      <c r="K224" s="31" t="s">
        <v>367</v>
      </c>
      <c r="L224" s="15" t="s">
        <v>1851</v>
      </c>
      <c r="M224" s="15" t="s">
        <v>4194</v>
      </c>
      <c r="N224" s="31" t="s">
        <v>231</v>
      </c>
      <c r="O224" s="31" t="s">
        <v>45</v>
      </c>
      <c r="P224" s="15" t="s">
        <v>1787</v>
      </c>
      <c r="Q224" s="15" t="s">
        <v>1788</v>
      </c>
      <c r="R224" s="32">
        <f t="shared" si="8"/>
        <v>1731.7845828933473</v>
      </c>
      <c r="S224" s="32">
        <v>1441.6146083599999</v>
      </c>
      <c r="T224">
        <v>1</v>
      </c>
      <c r="U224">
        <v>1</v>
      </c>
      <c r="V224" s="17" t="str">
        <f>VLOOKUP(H224,[1]Sheet!$F:$I,4,0)</f>
        <v>Passive</v>
      </c>
    </row>
    <row r="225" spans="1:22" x14ac:dyDescent="0.3">
      <c r="A225" s="15">
        <v>90071</v>
      </c>
      <c r="B225" s="31" t="s">
        <v>661</v>
      </c>
      <c r="C225" s="31" t="s">
        <v>24</v>
      </c>
      <c r="D225" s="15" t="s">
        <v>1</v>
      </c>
      <c r="E225" s="15" t="s">
        <v>5</v>
      </c>
      <c r="F225" s="31" t="s">
        <v>43</v>
      </c>
      <c r="G225" s="31" t="s">
        <v>44</v>
      </c>
      <c r="H225" s="31" t="s">
        <v>330</v>
      </c>
      <c r="I225" s="31" t="s">
        <v>662</v>
      </c>
      <c r="J225" s="31">
        <v>600370072</v>
      </c>
      <c r="K225" s="31" t="s">
        <v>367</v>
      </c>
      <c r="L225" s="15" t="s">
        <v>1851</v>
      </c>
      <c r="M225" s="15" t="s">
        <v>4194</v>
      </c>
      <c r="N225" s="31" t="s">
        <v>208</v>
      </c>
      <c r="O225" s="31" t="s">
        <v>209</v>
      </c>
      <c r="P225" s="15" t="s">
        <v>1787</v>
      </c>
      <c r="Q225" s="15" t="s">
        <v>1788</v>
      </c>
      <c r="R225" s="32">
        <f t="shared" si="8"/>
        <v>1731.7845828933473</v>
      </c>
      <c r="S225" s="32">
        <v>827.32660580000004</v>
      </c>
      <c r="T225">
        <v>1</v>
      </c>
      <c r="U225">
        <v>1</v>
      </c>
      <c r="V225" s="17" t="str">
        <f>VLOOKUP(H225,[1]Sheet!$F:$I,4,0)</f>
        <v>Passive</v>
      </c>
    </row>
    <row r="226" spans="1:22" x14ac:dyDescent="0.3">
      <c r="A226" s="15">
        <v>90071</v>
      </c>
      <c r="B226" s="31" t="s">
        <v>661</v>
      </c>
      <c r="C226" s="31" t="s">
        <v>24</v>
      </c>
      <c r="D226" s="15" t="s">
        <v>1</v>
      </c>
      <c r="E226" s="15" t="s">
        <v>5</v>
      </c>
      <c r="F226" s="31" t="s">
        <v>43</v>
      </c>
      <c r="G226" s="31" t="s">
        <v>44</v>
      </c>
      <c r="H226" s="31" t="s">
        <v>330</v>
      </c>
      <c r="I226" s="31" t="s">
        <v>662</v>
      </c>
      <c r="J226" s="31">
        <v>6008881287</v>
      </c>
      <c r="K226" s="31" t="s">
        <v>287</v>
      </c>
      <c r="L226" s="15" t="s">
        <v>1852</v>
      </c>
      <c r="M226" s="15" t="s">
        <v>4195</v>
      </c>
      <c r="N226" s="31" t="s">
        <v>46</v>
      </c>
      <c r="O226" s="31" t="s">
        <v>47</v>
      </c>
      <c r="P226" s="15" t="s">
        <v>1787</v>
      </c>
      <c r="Q226" s="15" t="s">
        <v>1788</v>
      </c>
      <c r="R226" s="32">
        <f t="shared" si="8"/>
        <v>1731.7845828933473</v>
      </c>
      <c r="S226" s="32">
        <v>2525.4901960799998</v>
      </c>
      <c r="T226">
        <v>1</v>
      </c>
      <c r="U226">
        <v>1</v>
      </c>
      <c r="V226" s="17" t="str">
        <f>VLOOKUP(H226,[1]Sheet!$F:$I,4,0)</f>
        <v>Passive</v>
      </c>
    </row>
    <row r="227" spans="1:22" x14ac:dyDescent="0.3">
      <c r="A227" s="15">
        <v>90071</v>
      </c>
      <c r="B227" s="31" t="s">
        <v>661</v>
      </c>
      <c r="C227" s="31" t="s">
        <v>24</v>
      </c>
      <c r="D227" s="15" t="s">
        <v>1</v>
      </c>
      <c r="E227" s="15" t="s">
        <v>5</v>
      </c>
      <c r="F227" s="31" t="s">
        <v>43</v>
      </c>
      <c r="G227" s="31" t="s">
        <v>44</v>
      </c>
      <c r="H227" s="31" t="s">
        <v>330</v>
      </c>
      <c r="I227" s="31" t="s">
        <v>662</v>
      </c>
      <c r="J227" s="31">
        <v>6008881287</v>
      </c>
      <c r="K227" s="31" t="s">
        <v>287</v>
      </c>
      <c r="L227" s="15" t="s">
        <v>1852</v>
      </c>
      <c r="M227" s="15" t="s">
        <v>4195</v>
      </c>
      <c r="N227" s="31" t="s">
        <v>54</v>
      </c>
      <c r="O227" s="31" t="s">
        <v>45</v>
      </c>
      <c r="P227" s="15" t="s">
        <v>1787</v>
      </c>
      <c r="Q227" s="15" t="s">
        <v>1788</v>
      </c>
      <c r="R227" s="32">
        <f t="shared" si="8"/>
        <v>1731.7845828933473</v>
      </c>
      <c r="S227" s="32">
        <v>1411.7647058800001</v>
      </c>
      <c r="T227">
        <v>1</v>
      </c>
      <c r="U227">
        <v>1</v>
      </c>
      <c r="V227" s="17" t="str">
        <f>VLOOKUP(H227,[1]Sheet!$F:$I,4,0)</f>
        <v>Passive</v>
      </c>
    </row>
    <row r="228" spans="1:22" x14ac:dyDescent="0.3">
      <c r="A228" s="15">
        <v>90071</v>
      </c>
      <c r="B228" s="31" t="s">
        <v>661</v>
      </c>
      <c r="C228" s="31" t="s">
        <v>24</v>
      </c>
      <c r="D228" s="15" t="s">
        <v>1</v>
      </c>
      <c r="E228" s="15" t="s">
        <v>5</v>
      </c>
      <c r="F228" s="31" t="s">
        <v>43</v>
      </c>
      <c r="G228" s="31" t="s">
        <v>44</v>
      </c>
      <c r="H228" s="31" t="s">
        <v>330</v>
      </c>
      <c r="I228" s="31" t="s">
        <v>662</v>
      </c>
      <c r="J228" s="31">
        <v>6008881287</v>
      </c>
      <c r="K228" s="31" t="s">
        <v>287</v>
      </c>
      <c r="L228" s="15" t="s">
        <v>1852</v>
      </c>
      <c r="M228" s="15" t="s">
        <v>4195</v>
      </c>
      <c r="N228" s="31" t="s">
        <v>231</v>
      </c>
      <c r="O228" s="31" t="s">
        <v>45</v>
      </c>
      <c r="P228" s="15" t="s">
        <v>1787</v>
      </c>
      <c r="Q228" s="15" t="s">
        <v>1788</v>
      </c>
      <c r="R228" s="32">
        <f t="shared" si="8"/>
        <v>1731.7845828933473</v>
      </c>
      <c r="S228" s="32">
        <v>1411.7647058800001</v>
      </c>
      <c r="T228">
        <v>1</v>
      </c>
      <c r="U228">
        <v>1</v>
      </c>
      <c r="V228" s="17" t="str">
        <f>VLOOKUP(H228,[1]Sheet!$F:$I,4,0)</f>
        <v>Passive</v>
      </c>
    </row>
    <row r="229" spans="1:22" x14ac:dyDescent="0.3">
      <c r="A229" s="15">
        <v>90071</v>
      </c>
      <c r="B229" s="31" t="s">
        <v>661</v>
      </c>
      <c r="C229" s="31" t="s">
        <v>24</v>
      </c>
      <c r="D229" s="15" t="s">
        <v>1</v>
      </c>
      <c r="E229" s="15" t="s">
        <v>5</v>
      </c>
      <c r="F229" s="31" t="s">
        <v>43</v>
      </c>
      <c r="G229" s="31" t="s">
        <v>44</v>
      </c>
      <c r="H229" s="31" t="s">
        <v>330</v>
      </c>
      <c r="I229" s="31" t="s">
        <v>662</v>
      </c>
      <c r="J229" s="31">
        <v>6008881287</v>
      </c>
      <c r="K229" s="31" t="s">
        <v>287</v>
      </c>
      <c r="L229" s="15" t="s">
        <v>1852</v>
      </c>
      <c r="M229" s="15" t="s">
        <v>4195</v>
      </c>
      <c r="N229" s="31" t="s">
        <v>48</v>
      </c>
      <c r="O229" s="31" t="s">
        <v>47</v>
      </c>
      <c r="P229" s="15" t="s">
        <v>1787</v>
      </c>
      <c r="Q229" s="15" t="s">
        <v>1788</v>
      </c>
      <c r="R229" s="32">
        <f t="shared" si="8"/>
        <v>1731.7845828933473</v>
      </c>
      <c r="S229" s="32">
        <v>3030.5882352899998</v>
      </c>
      <c r="T229">
        <v>1</v>
      </c>
      <c r="U229">
        <v>1</v>
      </c>
      <c r="V229" s="17" t="str">
        <f>VLOOKUP(H229,[1]Sheet!$F:$I,4,0)</f>
        <v>Passive</v>
      </c>
    </row>
    <row r="230" spans="1:22" x14ac:dyDescent="0.3">
      <c r="A230" s="15">
        <v>90071</v>
      </c>
      <c r="B230" s="31" t="s">
        <v>661</v>
      </c>
      <c r="C230" s="31" t="s">
        <v>24</v>
      </c>
      <c r="D230" s="15" t="s">
        <v>1</v>
      </c>
      <c r="E230" s="15" t="s">
        <v>5</v>
      </c>
      <c r="F230" s="31" t="s">
        <v>43</v>
      </c>
      <c r="G230" s="31" t="s">
        <v>44</v>
      </c>
      <c r="H230" s="31" t="s">
        <v>330</v>
      </c>
      <c r="I230" s="31" t="s">
        <v>662</v>
      </c>
      <c r="J230" s="31">
        <v>6008881287</v>
      </c>
      <c r="K230" s="31" t="s">
        <v>287</v>
      </c>
      <c r="L230" s="15" t="s">
        <v>1852</v>
      </c>
      <c r="M230" s="15" t="s">
        <v>4195</v>
      </c>
      <c r="N230" s="31" t="s">
        <v>208</v>
      </c>
      <c r="O230" s="31" t="s">
        <v>209</v>
      </c>
      <c r="P230" s="15" t="s">
        <v>1787</v>
      </c>
      <c r="Q230" s="15" t="s">
        <v>1788</v>
      </c>
      <c r="R230" s="32">
        <f t="shared" si="8"/>
        <v>1731.7845828933473</v>
      </c>
      <c r="S230" s="32">
        <v>1620.3921568599999</v>
      </c>
      <c r="T230">
        <v>1</v>
      </c>
      <c r="U230">
        <v>1</v>
      </c>
      <c r="V230" s="17" t="str">
        <f>VLOOKUP(H230,[1]Sheet!$F:$I,4,0)</f>
        <v>Passive</v>
      </c>
    </row>
    <row r="231" spans="1:22" x14ac:dyDescent="0.3">
      <c r="A231" s="15">
        <v>90071</v>
      </c>
      <c r="B231" s="31" t="s">
        <v>661</v>
      </c>
      <c r="C231" s="31" t="s">
        <v>24</v>
      </c>
      <c r="D231" s="15" t="s">
        <v>1</v>
      </c>
      <c r="E231" s="15" t="s">
        <v>5</v>
      </c>
      <c r="F231" s="31" t="s">
        <v>43</v>
      </c>
      <c r="G231" s="31" t="s">
        <v>44</v>
      </c>
      <c r="H231" s="31" t="s">
        <v>330</v>
      </c>
      <c r="I231" s="31" t="s">
        <v>662</v>
      </c>
      <c r="J231" s="31">
        <v>6008881295</v>
      </c>
      <c r="K231" s="31" t="s">
        <v>368</v>
      </c>
      <c r="L231" s="15" t="s">
        <v>1853</v>
      </c>
      <c r="M231" s="15" t="s">
        <v>4196</v>
      </c>
      <c r="N231" s="31" t="s">
        <v>46</v>
      </c>
      <c r="O231" s="31" t="s">
        <v>47</v>
      </c>
      <c r="P231" s="15" t="s">
        <v>1787</v>
      </c>
      <c r="Q231" s="15" t="s">
        <v>1788</v>
      </c>
      <c r="R231" s="32">
        <f t="shared" si="8"/>
        <v>1731.7845828933473</v>
      </c>
      <c r="S231" s="32">
        <v>1262.7450980399999</v>
      </c>
      <c r="T231">
        <v>1</v>
      </c>
      <c r="U231">
        <v>1</v>
      </c>
      <c r="V231" s="17" t="str">
        <f>VLOOKUP(H231,[1]Sheet!$F:$I,4,0)</f>
        <v>Passive</v>
      </c>
    </row>
    <row r="232" spans="1:22" x14ac:dyDescent="0.3">
      <c r="A232" s="15">
        <v>90071</v>
      </c>
      <c r="B232" s="31" t="s">
        <v>661</v>
      </c>
      <c r="C232" s="31" t="s">
        <v>24</v>
      </c>
      <c r="D232" s="15" t="s">
        <v>1</v>
      </c>
      <c r="E232" s="15" t="s">
        <v>5</v>
      </c>
      <c r="F232" s="31" t="s">
        <v>43</v>
      </c>
      <c r="G232" s="31" t="s">
        <v>44</v>
      </c>
      <c r="H232" s="31" t="s">
        <v>330</v>
      </c>
      <c r="I232" s="31" t="s">
        <v>662</v>
      </c>
      <c r="J232" s="31">
        <v>6008881295</v>
      </c>
      <c r="K232" s="31" t="s">
        <v>368</v>
      </c>
      <c r="L232" s="15" t="s">
        <v>1853</v>
      </c>
      <c r="M232" s="15" t="s">
        <v>4196</v>
      </c>
      <c r="N232" s="31" t="s">
        <v>54</v>
      </c>
      <c r="O232" s="31" t="s">
        <v>45</v>
      </c>
      <c r="P232" s="15" t="s">
        <v>1787</v>
      </c>
      <c r="Q232" s="15" t="s">
        <v>1788</v>
      </c>
      <c r="R232" s="32">
        <f t="shared" si="8"/>
        <v>1731.7845828933473</v>
      </c>
      <c r="S232" s="32">
        <v>1411.7647058800001</v>
      </c>
      <c r="T232">
        <v>1</v>
      </c>
      <c r="U232">
        <v>1</v>
      </c>
      <c r="V232" s="17" t="str">
        <f>VLOOKUP(H232,[1]Sheet!$F:$I,4,0)</f>
        <v>Passive</v>
      </c>
    </row>
    <row r="233" spans="1:22" x14ac:dyDescent="0.3">
      <c r="A233" s="15">
        <v>90071</v>
      </c>
      <c r="B233" s="31" t="s">
        <v>661</v>
      </c>
      <c r="C233" s="31" t="s">
        <v>24</v>
      </c>
      <c r="D233" s="15" t="s">
        <v>1</v>
      </c>
      <c r="E233" s="15" t="s">
        <v>5</v>
      </c>
      <c r="F233" s="31" t="s">
        <v>43</v>
      </c>
      <c r="G233" s="31" t="s">
        <v>44</v>
      </c>
      <c r="H233" s="31" t="s">
        <v>330</v>
      </c>
      <c r="I233" s="31" t="s">
        <v>662</v>
      </c>
      <c r="J233" s="31">
        <v>6008881295</v>
      </c>
      <c r="K233" s="31" t="s">
        <v>368</v>
      </c>
      <c r="L233" s="15" t="s">
        <v>1853</v>
      </c>
      <c r="M233" s="15" t="s">
        <v>4196</v>
      </c>
      <c r="N233" s="31" t="s">
        <v>48</v>
      </c>
      <c r="O233" s="31" t="s">
        <v>47</v>
      </c>
      <c r="P233" s="15" t="s">
        <v>1787</v>
      </c>
      <c r="Q233" s="15" t="s">
        <v>1788</v>
      </c>
      <c r="R233" s="32">
        <f t="shared" si="8"/>
        <v>1731.7845828933473</v>
      </c>
      <c r="S233" s="32">
        <v>1515.2941176500001</v>
      </c>
      <c r="T233">
        <v>1</v>
      </c>
      <c r="U233">
        <v>1</v>
      </c>
      <c r="V233" s="17" t="str">
        <f>VLOOKUP(H233,[1]Sheet!$F:$I,4,0)</f>
        <v>Passive</v>
      </c>
    </row>
    <row r="234" spans="1:22" x14ac:dyDescent="0.3">
      <c r="A234" s="15">
        <v>90071</v>
      </c>
      <c r="B234" s="31" t="s">
        <v>661</v>
      </c>
      <c r="C234" s="31" t="s">
        <v>24</v>
      </c>
      <c r="D234" s="15" t="s">
        <v>1</v>
      </c>
      <c r="E234" s="15" t="s">
        <v>5</v>
      </c>
      <c r="F234" s="31" t="s">
        <v>43</v>
      </c>
      <c r="G234" s="31" t="s">
        <v>44</v>
      </c>
      <c r="H234" s="31" t="s">
        <v>330</v>
      </c>
      <c r="I234" s="31" t="s">
        <v>662</v>
      </c>
      <c r="J234" s="31">
        <v>6008881295</v>
      </c>
      <c r="K234" s="31" t="s">
        <v>368</v>
      </c>
      <c r="L234" s="15" t="s">
        <v>1853</v>
      </c>
      <c r="M234" s="15" t="s">
        <v>4196</v>
      </c>
      <c r="N234" s="31" t="s">
        <v>208</v>
      </c>
      <c r="O234" s="31" t="s">
        <v>209</v>
      </c>
      <c r="P234" s="15" t="s">
        <v>1787</v>
      </c>
      <c r="Q234" s="15" t="s">
        <v>1788</v>
      </c>
      <c r="R234" s="32">
        <f t="shared" si="8"/>
        <v>1731.7845828933473</v>
      </c>
      <c r="S234" s="32">
        <v>810.19607842999994</v>
      </c>
      <c r="T234">
        <v>1</v>
      </c>
      <c r="U234">
        <v>1</v>
      </c>
      <c r="V234" s="17" t="str">
        <f>VLOOKUP(H234,[1]Sheet!$F:$I,4,0)</f>
        <v>Passive</v>
      </c>
    </row>
    <row r="235" spans="1:22" x14ac:dyDescent="0.3">
      <c r="A235" s="15">
        <v>90071</v>
      </c>
      <c r="B235" s="31" t="s">
        <v>661</v>
      </c>
      <c r="C235" s="31" t="s">
        <v>24</v>
      </c>
      <c r="D235" s="15" t="s">
        <v>1</v>
      </c>
      <c r="E235" s="15" t="s">
        <v>5</v>
      </c>
      <c r="F235" s="31" t="s">
        <v>43</v>
      </c>
      <c r="G235" s="31" t="s">
        <v>44</v>
      </c>
      <c r="H235" s="31" t="s">
        <v>330</v>
      </c>
      <c r="I235" s="31" t="s">
        <v>662</v>
      </c>
      <c r="J235" s="31">
        <v>6009901014</v>
      </c>
      <c r="K235" s="31" t="s">
        <v>369</v>
      </c>
      <c r="L235" s="15" t="s">
        <v>1854</v>
      </c>
      <c r="M235" s="15" t="s">
        <v>4197</v>
      </c>
      <c r="N235" s="31" t="s">
        <v>46</v>
      </c>
      <c r="O235" s="31" t="s">
        <v>47</v>
      </c>
      <c r="P235" s="15" t="s">
        <v>1787</v>
      </c>
      <c r="Q235" s="15" t="s">
        <v>1788</v>
      </c>
      <c r="R235" s="32">
        <f t="shared" si="8"/>
        <v>1731.7845828933473</v>
      </c>
      <c r="S235" s="32">
        <v>1289.44417748</v>
      </c>
      <c r="T235">
        <v>1</v>
      </c>
      <c r="U235">
        <v>1</v>
      </c>
      <c r="V235" s="17" t="str">
        <f>VLOOKUP(H235,[1]Sheet!$F:$I,4,0)</f>
        <v>Passive</v>
      </c>
    </row>
    <row r="236" spans="1:22" x14ac:dyDescent="0.3">
      <c r="A236" s="15">
        <v>90071</v>
      </c>
      <c r="B236" s="31" t="s">
        <v>661</v>
      </c>
      <c r="C236" s="31" t="s">
        <v>24</v>
      </c>
      <c r="D236" s="15" t="s">
        <v>1</v>
      </c>
      <c r="E236" s="15" t="s">
        <v>5</v>
      </c>
      <c r="F236" s="31" t="s">
        <v>43</v>
      </c>
      <c r="G236" s="31" t="s">
        <v>44</v>
      </c>
      <c r="H236" s="31" t="s">
        <v>330</v>
      </c>
      <c r="I236" s="31" t="s">
        <v>662</v>
      </c>
      <c r="J236" s="31">
        <v>6009901014</v>
      </c>
      <c r="K236" s="31" t="s">
        <v>369</v>
      </c>
      <c r="L236" s="15" t="s">
        <v>1854</v>
      </c>
      <c r="M236" s="15" t="s">
        <v>4197</v>
      </c>
      <c r="N236" s="31" t="s">
        <v>54</v>
      </c>
      <c r="O236" s="31" t="s">
        <v>45</v>
      </c>
      <c r="P236" s="15" t="s">
        <v>1787</v>
      </c>
      <c r="Q236" s="15" t="s">
        <v>1788</v>
      </c>
      <c r="R236" s="32">
        <f t="shared" si="8"/>
        <v>1731.7845828933473</v>
      </c>
      <c r="S236" s="32">
        <v>1441.6146083599999</v>
      </c>
      <c r="T236">
        <v>1</v>
      </c>
      <c r="U236">
        <v>1</v>
      </c>
      <c r="V236" s="17" t="str">
        <f>VLOOKUP(H236,[1]Sheet!$F:$I,4,0)</f>
        <v>Passive</v>
      </c>
    </row>
    <row r="237" spans="1:22" x14ac:dyDescent="0.3">
      <c r="A237" s="15">
        <v>90071</v>
      </c>
      <c r="B237" s="31" t="s">
        <v>661</v>
      </c>
      <c r="C237" s="31" t="s">
        <v>24</v>
      </c>
      <c r="D237" s="15" t="s">
        <v>1</v>
      </c>
      <c r="E237" s="15" t="s">
        <v>5</v>
      </c>
      <c r="F237" s="31" t="s">
        <v>43</v>
      </c>
      <c r="G237" s="31" t="s">
        <v>44</v>
      </c>
      <c r="H237" s="31" t="s">
        <v>330</v>
      </c>
      <c r="I237" s="31" t="s">
        <v>662</v>
      </c>
      <c r="J237" s="31">
        <v>6009901014</v>
      </c>
      <c r="K237" s="31" t="s">
        <v>369</v>
      </c>
      <c r="L237" s="15" t="s">
        <v>1854</v>
      </c>
      <c r="M237" s="15" t="s">
        <v>4197</v>
      </c>
      <c r="N237" s="31" t="s">
        <v>231</v>
      </c>
      <c r="O237" s="31" t="s">
        <v>45</v>
      </c>
      <c r="P237" s="15" t="s">
        <v>1787</v>
      </c>
      <c r="Q237" s="15" t="s">
        <v>1788</v>
      </c>
      <c r="R237" s="32">
        <f t="shared" si="8"/>
        <v>1731.7845828933473</v>
      </c>
      <c r="S237" s="32">
        <v>1441.6146083599999</v>
      </c>
      <c r="T237">
        <v>1</v>
      </c>
      <c r="U237">
        <v>1</v>
      </c>
      <c r="V237" s="17" t="str">
        <f>VLOOKUP(H237,[1]Sheet!$F:$I,4,0)</f>
        <v>Passive</v>
      </c>
    </row>
    <row r="238" spans="1:22" x14ac:dyDescent="0.3">
      <c r="A238" s="15">
        <v>90071</v>
      </c>
      <c r="B238" s="31" t="s">
        <v>661</v>
      </c>
      <c r="C238" s="31" t="s">
        <v>24</v>
      </c>
      <c r="D238" s="15" t="s">
        <v>1</v>
      </c>
      <c r="E238" s="15" t="s">
        <v>5</v>
      </c>
      <c r="F238" s="31" t="s">
        <v>43</v>
      </c>
      <c r="G238" s="31" t="s">
        <v>44</v>
      </c>
      <c r="H238" s="31" t="s">
        <v>330</v>
      </c>
      <c r="I238" s="31" t="s">
        <v>662</v>
      </c>
      <c r="J238" s="31">
        <v>6009901014</v>
      </c>
      <c r="K238" s="31" t="s">
        <v>369</v>
      </c>
      <c r="L238" s="15" t="s">
        <v>1854</v>
      </c>
      <c r="M238" s="15" t="s">
        <v>4197</v>
      </c>
      <c r="N238" s="31" t="s">
        <v>208</v>
      </c>
      <c r="O238" s="31" t="s">
        <v>209</v>
      </c>
      <c r="P238" s="15" t="s">
        <v>1787</v>
      </c>
      <c r="Q238" s="15" t="s">
        <v>1788</v>
      </c>
      <c r="R238" s="32">
        <f t="shared" si="8"/>
        <v>1731.7845828933473</v>
      </c>
      <c r="S238" s="32">
        <v>827.32660580000004</v>
      </c>
      <c r="T238">
        <v>1</v>
      </c>
      <c r="U238">
        <v>1</v>
      </c>
      <c r="V238" s="17" t="str">
        <f>VLOOKUP(H238,[1]Sheet!$F:$I,4,0)</f>
        <v>Passive</v>
      </c>
    </row>
    <row r="239" spans="1:22" x14ac:dyDescent="0.3">
      <c r="A239" s="15">
        <v>90071</v>
      </c>
      <c r="B239" s="31" t="s">
        <v>661</v>
      </c>
      <c r="C239" s="31" t="s">
        <v>24</v>
      </c>
      <c r="D239" s="15" t="s">
        <v>1</v>
      </c>
      <c r="E239" s="15" t="s">
        <v>5</v>
      </c>
      <c r="F239" s="31" t="s">
        <v>43</v>
      </c>
      <c r="G239" s="31" t="s">
        <v>49</v>
      </c>
      <c r="H239" s="31" t="s">
        <v>330</v>
      </c>
      <c r="I239" s="31" t="s">
        <v>662</v>
      </c>
      <c r="J239" s="31">
        <v>50226543</v>
      </c>
      <c r="K239" s="31" t="s">
        <v>374</v>
      </c>
      <c r="L239" s="15" t="s">
        <v>1855</v>
      </c>
      <c r="M239" s="15" t="s">
        <v>4198</v>
      </c>
      <c r="N239" s="31" t="s">
        <v>54</v>
      </c>
      <c r="O239" s="31" t="s">
        <v>45</v>
      </c>
      <c r="P239" s="15" t="s">
        <v>1787</v>
      </c>
      <c r="Q239" s="15" t="s">
        <v>1788</v>
      </c>
      <c r="R239" s="32">
        <f t="shared" si="8"/>
        <v>1731.7845828933473</v>
      </c>
      <c r="S239" s="32">
        <v>1343.88532179</v>
      </c>
      <c r="T239">
        <v>1</v>
      </c>
      <c r="U239">
        <v>1</v>
      </c>
      <c r="V239" s="17" t="str">
        <f>VLOOKUP(H239,[1]Sheet!$F:$I,4,0)</f>
        <v>Passive</v>
      </c>
    </row>
    <row r="240" spans="1:22" x14ac:dyDescent="0.3">
      <c r="A240" s="15">
        <v>90071</v>
      </c>
      <c r="B240" s="31" t="s">
        <v>661</v>
      </c>
      <c r="C240" s="31" t="s">
        <v>24</v>
      </c>
      <c r="D240" s="15" t="s">
        <v>1</v>
      </c>
      <c r="E240" s="15" t="s">
        <v>5</v>
      </c>
      <c r="F240" s="31" t="s">
        <v>43</v>
      </c>
      <c r="G240" s="31" t="s">
        <v>49</v>
      </c>
      <c r="H240" s="31" t="s">
        <v>330</v>
      </c>
      <c r="I240" s="31" t="s">
        <v>662</v>
      </c>
      <c r="J240" s="31">
        <v>50226543</v>
      </c>
      <c r="K240" s="31" t="s">
        <v>374</v>
      </c>
      <c r="L240" s="15" t="s">
        <v>1855</v>
      </c>
      <c r="M240" s="15" t="s">
        <v>4198</v>
      </c>
      <c r="N240" s="31" t="s">
        <v>48</v>
      </c>
      <c r="O240" s="31" t="s">
        <v>47</v>
      </c>
      <c r="P240" s="15" t="s">
        <v>1787</v>
      </c>
      <c r="Q240" s="15" t="s">
        <v>1788</v>
      </c>
      <c r="R240" s="32">
        <f t="shared" si="8"/>
        <v>1731.7845828933473</v>
      </c>
      <c r="S240" s="32">
        <v>2884.8738241000001</v>
      </c>
      <c r="T240">
        <v>1</v>
      </c>
      <c r="U240">
        <v>1</v>
      </c>
      <c r="V240" s="17" t="str">
        <f>VLOOKUP(H240,[1]Sheet!$F:$I,4,0)</f>
        <v>Passive</v>
      </c>
    </row>
    <row r="241" spans="1:22" x14ac:dyDescent="0.3">
      <c r="A241" s="15">
        <v>90071</v>
      </c>
      <c r="B241" s="31" t="s">
        <v>661</v>
      </c>
      <c r="C241" s="31" t="s">
        <v>24</v>
      </c>
      <c r="D241" s="15" t="s">
        <v>1</v>
      </c>
      <c r="E241" s="15" t="s">
        <v>5</v>
      </c>
      <c r="F241" s="31" t="s">
        <v>43</v>
      </c>
      <c r="G241" s="31" t="s">
        <v>49</v>
      </c>
      <c r="H241" s="31" t="s">
        <v>330</v>
      </c>
      <c r="I241" s="31" t="s">
        <v>662</v>
      </c>
      <c r="J241" s="31">
        <v>50226543</v>
      </c>
      <c r="K241" s="31" t="s">
        <v>374</v>
      </c>
      <c r="L241" s="15" t="s">
        <v>1855</v>
      </c>
      <c r="M241" s="15" t="s">
        <v>4198</v>
      </c>
      <c r="N241" s="31" t="s">
        <v>208</v>
      </c>
      <c r="O241" s="31" t="s">
        <v>209</v>
      </c>
      <c r="P241" s="15" t="s">
        <v>1787</v>
      </c>
      <c r="Q241" s="15" t="s">
        <v>1788</v>
      </c>
      <c r="R241" s="32">
        <f t="shared" si="8"/>
        <v>1731.7845828933473</v>
      </c>
      <c r="S241" s="32">
        <v>771.24085410999999</v>
      </c>
      <c r="T241">
        <v>1</v>
      </c>
      <c r="U241">
        <v>1</v>
      </c>
      <c r="V241" s="17" t="str">
        <f>VLOOKUP(H241,[1]Sheet!$F:$I,4,0)</f>
        <v>Passive</v>
      </c>
    </row>
    <row r="242" spans="1:22" x14ac:dyDescent="0.3">
      <c r="A242" s="15">
        <v>90071</v>
      </c>
      <c r="B242" s="31" t="s">
        <v>661</v>
      </c>
      <c r="C242" s="31" t="s">
        <v>24</v>
      </c>
      <c r="D242" s="15" t="s">
        <v>1</v>
      </c>
      <c r="E242" s="15" t="s">
        <v>5</v>
      </c>
      <c r="F242" s="31" t="s">
        <v>43</v>
      </c>
      <c r="G242" s="31" t="s">
        <v>49</v>
      </c>
      <c r="H242" s="31" t="s">
        <v>330</v>
      </c>
      <c r="I242" s="31" t="s">
        <v>662</v>
      </c>
      <c r="J242" s="31">
        <v>50226544</v>
      </c>
      <c r="K242" s="31" t="s">
        <v>375</v>
      </c>
      <c r="L242" s="15" t="s">
        <v>1856</v>
      </c>
      <c r="M242" s="15" t="s">
        <v>4199</v>
      </c>
      <c r="N242" s="31" t="s">
        <v>46</v>
      </c>
      <c r="O242" s="31" t="s">
        <v>47</v>
      </c>
      <c r="P242" s="15" t="s">
        <v>1787</v>
      </c>
      <c r="Q242" s="15" t="s">
        <v>1788</v>
      </c>
      <c r="R242" s="32">
        <f t="shared" si="8"/>
        <v>1731.7845828933473</v>
      </c>
      <c r="S242" s="32">
        <v>5435.5165428800001</v>
      </c>
      <c r="T242">
        <v>1</v>
      </c>
      <c r="U242">
        <v>1</v>
      </c>
      <c r="V242" s="17" t="str">
        <f>VLOOKUP(H242,[1]Sheet!$F:$I,4,0)</f>
        <v>Passive</v>
      </c>
    </row>
    <row r="243" spans="1:22" x14ac:dyDescent="0.3">
      <c r="A243" s="15">
        <v>90071</v>
      </c>
      <c r="B243" s="31" t="s">
        <v>661</v>
      </c>
      <c r="C243" s="31" t="s">
        <v>24</v>
      </c>
      <c r="D243" s="15" t="s">
        <v>1</v>
      </c>
      <c r="E243" s="15" t="s">
        <v>5</v>
      </c>
      <c r="F243" s="31" t="s">
        <v>43</v>
      </c>
      <c r="G243" s="31" t="s">
        <v>49</v>
      </c>
      <c r="H243" s="31" t="s">
        <v>330</v>
      </c>
      <c r="I243" s="31" t="s">
        <v>662</v>
      </c>
      <c r="J243" s="31">
        <v>50226544</v>
      </c>
      <c r="K243" s="31" t="s">
        <v>375</v>
      </c>
      <c r="L243" s="15" t="s">
        <v>1856</v>
      </c>
      <c r="M243" s="15" t="s">
        <v>4199</v>
      </c>
      <c r="N243" s="31" t="s">
        <v>54</v>
      </c>
      <c r="O243" s="31" t="s">
        <v>45</v>
      </c>
      <c r="P243" s="15" t="s">
        <v>1787</v>
      </c>
      <c r="Q243" s="15" t="s">
        <v>1788</v>
      </c>
      <c r="R243" s="32">
        <f t="shared" si="8"/>
        <v>1731.7845828933473</v>
      </c>
      <c r="S243" s="32">
        <v>6076.9750168800001</v>
      </c>
      <c r="T243">
        <v>1</v>
      </c>
      <c r="U243">
        <v>1</v>
      </c>
      <c r="V243" s="17" t="str">
        <f>VLOOKUP(H243,[1]Sheet!$F:$I,4,0)</f>
        <v>Passive</v>
      </c>
    </row>
    <row r="244" spans="1:22" x14ac:dyDescent="0.3">
      <c r="A244" s="15">
        <v>90071</v>
      </c>
      <c r="B244" s="31" t="s">
        <v>661</v>
      </c>
      <c r="C244" s="31" t="s">
        <v>24</v>
      </c>
      <c r="D244" s="15" t="s">
        <v>1</v>
      </c>
      <c r="E244" s="15" t="s">
        <v>5</v>
      </c>
      <c r="F244" s="31" t="s">
        <v>43</v>
      </c>
      <c r="G244" s="31" t="s">
        <v>49</v>
      </c>
      <c r="H244" s="31" t="s">
        <v>330</v>
      </c>
      <c r="I244" s="31" t="s">
        <v>662</v>
      </c>
      <c r="J244" s="31">
        <v>50226544</v>
      </c>
      <c r="K244" s="31" t="s">
        <v>375</v>
      </c>
      <c r="L244" s="15" t="s">
        <v>1856</v>
      </c>
      <c r="M244" s="15" t="s">
        <v>4199</v>
      </c>
      <c r="N244" s="31" t="s">
        <v>208</v>
      </c>
      <c r="O244" s="31" t="s">
        <v>209</v>
      </c>
      <c r="P244" s="15" t="s">
        <v>1787</v>
      </c>
      <c r="Q244" s="15" t="s">
        <v>1788</v>
      </c>
      <c r="R244" s="32">
        <f t="shared" si="8"/>
        <v>1731.7845828933473</v>
      </c>
      <c r="S244" s="32">
        <v>3487.5084402399998</v>
      </c>
      <c r="T244">
        <v>1</v>
      </c>
      <c r="U244">
        <v>1</v>
      </c>
      <c r="V244" s="17" t="str">
        <f>VLOOKUP(H244,[1]Sheet!$F:$I,4,0)</f>
        <v>Passive</v>
      </c>
    </row>
    <row r="245" spans="1:22" x14ac:dyDescent="0.3">
      <c r="A245" s="15">
        <v>90071</v>
      </c>
      <c r="B245" s="31" t="s">
        <v>661</v>
      </c>
      <c r="C245" s="31" t="s">
        <v>24</v>
      </c>
      <c r="D245" s="15" t="s">
        <v>1</v>
      </c>
      <c r="E245" s="15" t="s">
        <v>5</v>
      </c>
      <c r="F245" s="31" t="s">
        <v>43</v>
      </c>
      <c r="G245" s="31" t="s">
        <v>49</v>
      </c>
      <c r="H245" s="31" t="s">
        <v>330</v>
      </c>
      <c r="I245" s="31" t="s">
        <v>662</v>
      </c>
      <c r="J245" s="31">
        <v>50226554</v>
      </c>
      <c r="K245" s="31" t="s">
        <v>376</v>
      </c>
      <c r="L245" s="15" t="s">
        <v>1857</v>
      </c>
      <c r="M245" s="15" t="s">
        <v>4200</v>
      </c>
      <c r="N245" s="31" t="s">
        <v>54</v>
      </c>
      <c r="O245" s="31" t="s">
        <v>45</v>
      </c>
      <c r="P245" s="15" t="s">
        <v>1787</v>
      </c>
      <c r="Q245" s="15" t="s">
        <v>1788</v>
      </c>
      <c r="R245" s="32">
        <f t="shared" si="8"/>
        <v>1731.7845828933473</v>
      </c>
      <c r="S245" s="32">
        <v>5000</v>
      </c>
      <c r="T245">
        <v>1</v>
      </c>
      <c r="U245">
        <v>1</v>
      </c>
      <c r="V245" s="17" t="str">
        <f>VLOOKUP(H245,[1]Sheet!$F:$I,4,0)</f>
        <v>Passive</v>
      </c>
    </row>
    <row r="246" spans="1:22" x14ac:dyDescent="0.3">
      <c r="A246" s="15">
        <v>90071</v>
      </c>
      <c r="B246" s="31" t="s">
        <v>661</v>
      </c>
      <c r="C246" s="31" t="s">
        <v>24</v>
      </c>
      <c r="D246" s="15" t="s">
        <v>1</v>
      </c>
      <c r="E246" s="15" t="s">
        <v>5</v>
      </c>
      <c r="F246" s="31" t="s">
        <v>43</v>
      </c>
      <c r="G246" s="31" t="s">
        <v>49</v>
      </c>
      <c r="H246" s="31" t="s">
        <v>330</v>
      </c>
      <c r="I246" s="31" t="s">
        <v>662</v>
      </c>
      <c r="J246" s="31">
        <v>50227092</v>
      </c>
      <c r="K246" s="31" t="s">
        <v>384</v>
      </c>
      <c r="L246" s="15" t="s">
        <v>1858</v>
      </c>
      <c r="M246" s="15" t="s">
        <v>4201</v>
      </c>
      <c r="N246" s="31" t="s">
        <v>46</v>
      </c>
      <c r="O246" s="31" t="s">
        <v>47</v>
      </c>
      <c r="P246" s="15" t="s">
        <v>1787</v>
      </c>
      <c r="Q246" s="15" t="s">
        <v>1788</v>
      </c>
      <c r="R246" s="32">
        <f t="shared" si="8"/>
        <v>1731.7845828933473</v>
      </c>
      <c r="S246" s="32">
        <v>5000</v>
      </c>
      <c r="T246">
        <v>1</v>
      </c>
      <c r="U246">
        <v>1</v>
      </c>
      <c r="V246" s="17" t="str">
        <f>VLOOKUP(H246,[1]Sheet!$F:$I,4,0)</f>
        <v>Passive</v>
      </c>
    </row>
    <row r="247" spans="1:22" x14ac:dyDescent="0.3">
      <c r="A247" s="15">
        <v>90071</v>
      </c>
      <c r="B247" s="31" t="s">
        <v>661</v>
      </c>
      <c r="C247" s="31" t="s">
        <v>24</v>
      </c>
      <c r="D247" s="15" t="s">
        <v>1</v>
      </c>
      <c r="E247" s="15" t="s">
        <v>5</v>
      </c>
      <c r="F247" s="31" t="s">
        <v>43</v>
      </c>
      <c r="G247" s="31" t="s">
        <v>49</v>
      </c>
      <c r="H247" s="31" t="s">
        <v>330</v>
      </c>
      <c r="I247" s="31" t="s">
        <v>662</v>
      </c>
      <c r="J247" s="31">
        <v>50347622</v>
      </c>
      <c r="K247" s="31" t="s">
        <v>268</v>
      </c>
      <c r="L247" s="15" t="s">
        <v>1859</v>
      </c>
      <c r="M247" s="15" t="s">
        <v>4202</v>
      </c>
      <c r="N247" s="31" t="s">
        <v>46</v>
      </c>
      <c r="O247" s="31" t="s">
        <v>47</v>
      </c>
      <c r="P247" s="15" t="s">
        <v>1787</v>
      </c>
      <c r="Q247" s="15" t="s">
        <v>1788</v>
      </c>
      <c r="R247" s="32">
        <f t="shared" si="8"/>
        <v>1731.7845828933473</v>
      </c>
      <c r="S247" s="32">
        <v>1435.4493580599999</v>
      </c>
      <c r="T247">
        <v>1</v>
      </c>
      <c r="U247">
        <v>1</v>
      </c>
      <c r="V247" s="17" t="str">
        <f>VLOOKUP(H247,[1]Sheet!$F:$I,4,0)</f>
        <v>Passive</v>
      </c>
    </row>
    <row r="248" spans="1:22" x14ac:dyDescent="0.3">
      <c r="A248" s="15">
        <v>90071</v>
      </c>
      <c r="B248" s="31" t="s">
        <v>661</v>
      </c>
      <c r="C248" s="31" t="s">
        <v>24</v>
      </c>
      <c r="D248" s="15" t="s">
        <v>1</v>
      </c>
      <c r="E248" s="15" t="s">
        <v>5</v>
      </c>
      <c r="F248" s="31" t="s">
        <v>43</v>
      </c>
      <c r="G248" s="31" t="s">
        <v>49</v>
      </c>
      <c r="H248" s="31" t="s">
        <v>330</v>
      </c>
      <c r="I248" s="31" t="s">
        <v>662</v>
      </c>
      <c r="J248" s="31">
        <v>50347622</v>
      </c>
      <c r="K248" s="31" t="s">
        <v>268</v>
      </c>
      <c r="L248" s="15" t="s">
        <v>1859</v>
      </c>
      <c r="M248" s="15" t="s">
        <v>4202</v>
      </c>
      <c r="N248" s="31" t="s">
        <v>48</v>
      </c>
      <c r="O248" s="31" t="s">
        <v>47</v>
      </c>
      <c r="P248" s="15" t="s">
        <v>1787</v>
      </c>
      <c r="Q248" s="15" t="s">
        <v>1788</v>
      </c>
      <c r="R248" s="32">
        <f t="shared" si="8"/>
        <v>1731.7845828933473</v>
      </c>
      <c r="S248" s="32">
        <v>1722.5392296699999</v>
      </c>
      <c r="T248">
        <v>1</v>
      </c>
      <c r="U248">
        <v>1</v>
      </c>
      <c r="V248" s="17" t="str">
        <f>VLOOKUP(H248,[1]Sheet!$F:$I,4,0)</f>
        <v>Passive</v>
      </c>
    </row>
    <row r="249" spans="1:22" x14ac:dyDescent="0.3">
      <c r="A249" s="15">
        <v>90071</v>
      </c>
      <c r="B249" s="31" t="s">
        <v>661</v>
      </c>
      <c r="C249" s="31" t="s">
        <v>24</v>
      </c>
      <c r="D249" s="15" t="s">
        <v>1</v>
      </c>
      <c r="E249" s="15" t="s">
        <v>5</v>
      </c>
      <c r="F249" s="31" t="s">
        <v>43</v>
      </c>
      <c r="G249" s="31" t="s">
        <v>49</v>
      </c>
      <c r="H249" s="31" t="s">
        <v>330</v>
      </c>
      <c r="I249" s="31" t="s">
        <v>662</v>
      </c>
      <c r="J249" s="31">
        <v>50347622</v>
      </c>
      <c r="K249" s="31" t="s">
        <v>268</v>
      </c>
      <c r="L249" s="15" t="s">
        <v>1859</v>
      </c>
      <c r="M249" s="15" t="s">
        <v>4202</v>
      </c>
      <c r="N249" s="31" t="s">
        <v>208</v>
      </c>
      <c r="O249" s="31" t="s">
        <v>209</v>
      </c>
      <c r="P249" s="15" t="s">
        <v>1787</v>
      </c>
      <c r="Q249" s="15" t="s">
        <v>1788</v>
      </c>
      <c r="R249" s="32">
        <f t="shared" si="8"/>
        <v>1731.7845828933473</v>
      </c>
      <c r="S249" s="32">
        <v>1842.0114122699999</v>
      </c>
      <c r="T249">
        <v>1</v>
      </c>
      <c r="U249">
        <v>1</v>
      </c>
      <c r="V249" s="17" t="str">
        <f>VLOOKUP(H249,[1]Sheet!$F:$I,4,0)</f>
        <v>Passive</v>
      </c>
    </row>
    <row r="250" spans="1:22" x14ac:dyDescent="0.3">
      <c r="A250" s="15">
        <v>90071</v>
      </c>
      <c r="B250" s="31" t="s">
        <v>661</v>
      </c>
      <c r="C250" s="31" t="s">
        <v>24</v>
      </c>
      <c r="D250" s="15" t="s">
        <v>1</v>
      </c>
      <c r="E250" s="15" t="s">
        <v>5</v>
      </c>
      <c r="F250" s="31" t="s">
        <v>43</v>
      </c>
      <c r="G250" s="31" t="s">
        <v>49</v>
      </c>
      <c r="H250" s="31" t="s">
        <v>330</v>
      </c>
      <c r="I250" s="31" t="s">
        <v>662</v>
      </c>
      <c r="J250" s="31">
        <v>50750434</v>
      </c>
      <c r="K250" s="31" t="s">
        <v>377</v>
      </c>
      <c r="L250" s="15" t="s">
        <v>1860</v>
      </c>
      <c r="M250" s="15" t="s">
        <v>4203</v>
      </c>
      <c r="N250" s="31" t="s">
        <v>54</v>
      </c>
      <c r="O250" s="31" t="s">
        <v>45</v>
      </c>
      <c r="P250" s="15" t="s">
        <v>1787</v>
      </c>
      <c r="Q250" s="15" t="s">
        <v>1788</v>
      </c>
      <c r="R250" s="32">
        <f t="shared" si="8"/>
        <v>1731.7845828933473</v>
      </c>
      <c r="S250" s="32">
        <v>1517.19487525</v>
      </c>
      <c r="T250">
        <v>1</v>
      </c>
      <c r="U250">
        <v>1</v>
      </c>
      <c r="V250" s="17" t="str">
        <f>VLOOKUP(H250,[1]Sheet!$F:$I,4,0)</f>
        <v>Passive</v>
      </c>
    </row>
    <row r="251" spans="1:22" x14ac:dyDescent="0.3">
      <c r="A251" s="15">
        <v>90071</v>
      </c>
      <c r="B251" s="31" t="s">
        <v>661</v>
      </c>
      <c r="C251" s="31" t="s">
        <v>24</v>
      </c>
      <c r="D251" s="15" t="s">
        <v>1</v>
      </c>
      <c r="E251" s="15" t="s">
        <v>5</v>
      </c>
      <c r="F251" s="31" t="s">
        <v>43</v>
      </c>
      <c r="G251" s="31" t="s">
        <v>49</v>
      </c>
      <c r="H251" s="31" t="s">
        <v>330</v>
      </c>
      <c r="I251" s="31" t="s">
        <v>662</v>
      </c>
      <c r="J251" s="31">
        <v>50750434</v>
      </c>
      <c r="K251" s="31" t="s">
        <v>377</v>
      </c>
      <c r="L251" s="15" t="s">
        <v>1860</v>
      </c>
      <c r="M251" s="15" t="s">
        <v>4203</v>
      </c>
      <c r="N251" s="31" t="s">
        <v>208</v>
      </c>
      <c r="O251" s="31" t="s">
        <v>209</v>
      </c>
      <c r="P251" s="15" t="s">
        <v>1787</v>
      </c>
      <c r="Q251" s="15" t="s">
        <v>1788</v>
      </c>
      <c r="R251" s="32">
        <f t="shared" si="8"/>
        <v>1731.7845828933473</v>
      </c>
      <c r="S251" s="32">
        <v>3482.8051247499998</v>
      </c>
      <c r="T251">
        <v>1</v>
      </c>
      <c r="U251">
        <v>1</v>
      </c>
      <c r="V251" s="17" t="str">
        <f>VLOOKUP(H251,[1]Sheet!$F:$I,4,0)</f>
        <v>Passive</v>
      </c>
    </row>
    <row r="252" spans="1:22" x14ac:dyDescent="0.3">
      <c r="A252" s="15">
        <v>90071</v>
      </c>
      <c r="B252" s="31" t="s">
        <v>661</v>
      </c>
      <c r="C252" s="31" t="s">
        <v>24</v>
      </c>
      <c r="D252" s="15" t="s">
        <v>1</v>
      </c>
      <c r="E252" s="15" t="s">
        <v>5</v>
      </c>
      <c r="F252" s="31" t="s">
        <v>43</v>
      </c>
      <c r="G252" s="31" t="s">
        <v>49</v>
      </c>
      <c r="H252" s="31" t="s">
        <v>330</v>
      </c>
      <c r="I252" s="31" t="s">
        <v>662</v>
      </c>
      <c r="J252" s="31">
        <v>50750487</v>
      </c>
      <c r="K252" s="31" t="s">
        <v>342</v>
      </c>
      <c r="L252" s="15" t="s">
        <v>1861</v>
      </c>
      <c r="M252" s="15" t="s">
        <v>4204</v>
      </c>
      <c r="N252" s="31" t="s">
        <v>54</v>
      </c>
      <c r="O252" s="31" t="s">
        <v>45</v>
      </c>
      <c r="P252" s="15" t="s">
        <v>1787</v>
      </c>
      <c r="Q252" s="15" t="s">
        <v>1788</v>
      </c>
      <c r="R252" s="32">
        <f t="shared" si="8"/>
        <v>1731.7845828933473</v>
      </c>
      <c r="S252" s="32">
        <v>2369.0444853899999</v>
      </c>
      <c r="T252">
        <v>1</v>
      </c>
      <c r="U252">
        <v>1</v>
      </c>
      <c r="V252" s="17" t="str">
        <f>VLOOKUP(H252,[1]Sheet!$F:$I,4,0)</f>
        <v>Passive</v>
      </c>
    </row>
    <row r="253" spans="1:22" x14ac:dyDescent="0.3">
      <c r="A253" s="15">
        <v>90071</v>
      </c>
      <c r="B253" s="31" t="s">
        <v>661</v>
      </c>
      <c r="C253" s="31" t="s">
        <v>24</v>
      </c>
      <c r="D253" s="15" t="s">
        <v>1</v>
      </c>
      <c r="E253" s="15" t="s">
        <v>5</v>
      </c>
      <c r="F253" s="31" t="s">
        <v>43</v>
      </c>
      <c r="G253" s="31" t="s">
        <v>49</v>
      </c>
      <c r="H253" s="31" t="s">
        <v>330</v>
      </c>
      <c r="I253" s="31" t="s">
        <v>662</v>
      </c>
      <c r="J253" s="31">
        <v>50750487</v>
      </c>
      <c r="K253" s="31" t="s">
        <v>342</v>
      </c>
      <c r="L253" s="15" t="s">
        <v>1861</v>
      </c>
      <c r="M253" s="15" t="s">
        <v>4204</v>
      </c>
      <c r="N253" s="31" t="s">
        <v>48</v>
      </c>
      <c r="O253" s="31" t="s">
        <v>47</v>
      </c>
      <c r="P253" s="15" t="s">
        <v>1787</v>
      </c>
      <c r="Q253" s="15" t="s">
        <v>1788</v>
      </c>
      <c r="R253" s="32">
        <f t="shared" si="8"/>
        <v>1731.7845828933473</v>
      </c>
      <c r="S253" s="32">
        <v>1271.3872071599999</v>
      </c>
      <c r="T253">
        <v>1</v>
      </c>
      <c r="U253">
        <v>1</v>
      </c>
      <c r="V253" s="17" t="str">
        <f>VLOOKUP(H253,[1]Sheet!$F:$I,4,0)</f>
        <v>Passive</v>
      </c>
    </row>
    <row r="254" spans="1:22" x14ac:dyDescent="0.3">
      <c r="A254" s="15">
        <v>90071</v>
      </c>
      <c r="B254" s="31" t="s">
        <v>661</v>
      </c>
      <c r="C254" s="31" t="s">
        <v>24</v>
      </c>
      <c r="D254" s="15" t="s">
        <v>1</v>
      </c>
      <c r="E254" s="15" t="s">
        <v>5</v>
      </c>
      <c r="F254" s="31" t="s">
        <v>43</v>
      </c>
      <c r="G254" s="31" t="s">
        <v>49</v>
      </c>
      <c r="H254" s="31" t="s">
        <v>330</v>
      </c>
      <c r="I254" s="31" t="s">
        <v>662</v>
      </c>
      <c r="J254" s="31">
        <v>50750487</v>
      </c>
      <c r="K254" s="31" t="s">
        <v>342</v>
      </c>
      <c r="L254" s="15" t="s">
        <v>1861</v>
      </c>
      <c r="M254" s="15" t="s">
        <v>4204</v>
      </c>
      <c r="N254" s="31" t="s">
        <v>208</v>
      </c>
      <c r="O254" s="31" t="s">
        <v>209</v>
      </c>
      <c r="P254" s="15" t="s">
        <v>1787</v>
      </c>
      <c r="Q254" s="15" t="s">
        <v>1788</v>
      </c>
      <c r="R254" s="32">
        <f t="shared" si="8"/>
        <v>1731.7845828933473</v>
      </c>
      <c r="S254" s="32">
        <v>1359.56830745</v>
      </c>
      <c r="T254">
        <v>1</v>
      </c>
      <c r="U254">
        <v>1</v>
      </c>
      <c r="V254" s="17" t="str">
        <f>VLOOKUP(H254,[1]Sheet!$F:$I,4,0)</f>
        <v>Passive</v>
      </c>
    </row>
    <row r="255" spans="1:22" x14ac:dyDescent="0.3">
      <c r="A255" s="15">
        <v>90071</v>
      </c>
      <c r="B255" s="31" t="s">
        <v>661</v>
      </c>
      <c r="C255" s="31" t="s">
        <v>24</v>
      </c>
      <c r="D255" s="15" t="s">
        <v>1</v>
      </c>
      <c r="E255" s="15" t="s">
        <v>5</v>
      </c>
      <c r="F255" s="31" t="s">
        <v>43</v>
      </c>
      <c r="G255" s="31" t="s">
        <v>49</v>
      </c>
      <c r="H255" s="31" t="s">
        <v>330</v>
      </c>
      <c r="I255" s="31" t="s">
        <v>662</v>
      </c>
      <c r="J255" s="31">
        <v>6000379399</v>
      </c>
      <c r="K255" s="31" t="s">
        <v>258</v>
      </c>
      <c r="L255" s="15" t="s">
        <v>1862</v>
      </c>
      <c r="M255" s="15" t="s">
        <v>4205</v>
      </c>
      <c r="N255" s="31" t="s">
        <v>46</v>
      </c>
      <c r="O255" s="31" t="s">
        <v>47</v>
      </c>
      <c r="P255" s="15" t="s">
        <v>1787</v>
      </c>
      <c r="Q255" s="15" t="s">
        <v>1788</v>
      </c>
      <c r="R255" s="32">
        <f t="shared" si="8"/>
        <v>1731.7845828933473</v>
      </c>
      <c r="S255" s="32">
        <v>1289.44417748</v>
      </c>
      <c r="T255">
        <v>1</v>
      </c>
      <c r="U255">
        <v>1</v>
      </c>
      <c r="V255" s="17" t="str">
        <f>VLOOKUP(H255,[1]Sheet!$F:$I,4,0)</f>
        <v>Passive</v>
      </c>
    </row>
    <row r="256" spans="1:22" x14ac:dyDescent="0.3">
      <c r="A256" s="15">
        <v>90071</v>
      </c>
      <c r="B256" s="31" t="s">
        <v>661</v>
      </c>
      <c r="C256" s="31" t="s">
        <v>24</v>
      </c>
      <c r="D256" s="15" t="s">
        <v>1</v>
      </c>
      <c r="E256" s="15" t="s">
        <v>5</v>
      </c>
      <c r="F256" s="31" t="s">
        <v>43</v>
      </c>
      <c r="G256" s="31" t="s">
        <v>49</v>
      </c>
      <c r="H256" s="31" t="s">
        <v>330</v>
      </c>
      <c r="I256" s="31" t="s">
        <v>662</v>
      </c>
      <c r="J256" s="31">
        <v>6000379399</v>
      </c>
      <c r="K256" s="31" t="s">
        <v>258</v>
      </c>
      <c r="L256" s="15" t="s">
        <v>1862</v>
      </c>
      <c r="M256" s="15" t="s">
        <v>4205</v>
      </c>
      <c r="N256" s="31" t="s">
        <v>54</v>
      </c>
      <c r="O256" s="31" t="s">
        <v>45</v>
      </c>
      <c r="P256" s="15" t="s">
        <v>1787</v>
      </c>
      <c r="Q256" s="15" t="s">
        <v>1788</v>
      </c>
      <c r="R256" s="32">
        <f t="shared" si="8"/>
        <v>1731.7845828933473</v>
      </c>
      <c r="S256" s="32">
        <v>1441.6146083599999</v>
      </c>
      <c r="T256">
        <v>1</v>
      </c>
      <c r="U256">
        <v>1</v>
      </c>
      <c r="V256" s="17" t="str">
        <f>VLOOKUP(H256,[1]Sheet!$F:$I,4,0)</f>
        <v>Passive</v>
      </c>
    </row>
    <row r="257" spans="1:22" x14ac:dyDescent="0.3">
      <c r="A257" s="15">
        <v>90071</v>
      </c>
      <c r="B257" s="31" t="s">
        <v>661</v>
      </c>
      <c r="C257" s="31" t="s">
        <v>24</v>
      </c>
      <c r="D257" s="15" t="s">
        <v>1</v>
      </c>
      <c r="E257" s="15" t="s">
        <v>5</v>
      </c>
      <c r="F257" s="31" t="s">
        <v>43</v>
      </c>
      <c r="G257" s="31" t="s">
        <v>49</v>
      </c>
      <c r="H257" s="31" t="s">
        <v>330</v>
      </c>
      <c r="I257" s="31" t="s">
        <v>662</v>
      </c>
      <c r="J257" s="31">
        <v>6000379399</v>
      </c>
      <c r="K257" s="31" t="s">
        <v>258</v>
      </c>
      <c r="L257" s="15" t="s">
        <v>1862</v>
      </c>
      <c r="M257" s="15" t="s">
        <v>4205</v>
      </c>
      <c r="N257" s="31" t="s">
        <v>231</v>
      </c>
      <c r="O257" s="31" t="s">
        <v>45</v>
      </c>
      <c r="P257" s="15" t="s">
        <v>1787</v>
      </c>
      <c r="Q257" s="15" t="s">
        <v>1788</v>
      </c>
      <c r="R257" s="32">
        <f t="shared" si="8"/>
        <v>1731.7845828933473</v>
      </c>
      <c r="S257" s="32">
        <v>1441.6146083599999</v>
      </c>
      <c r="T257">
        <v>1</v>
      </c>
      <c r="U257">
        <v>1</v>
      </c>
      <c r="V257" s="17" t="str">
        <f>VLOOKUP(H257,[1]Sheet!$F:$I,4,0)</f>
        <v>Passive</v>
      </c>
    </row>
    <row r="258" spans="1:22" x14ac:dyDescent="0.3">
      <c r="A258" s="15">
        <v>90071</v>
      </c>
      <c r="B258" s="31" t="s">
        <v>661</v>
      </c>
      <c r="C258" s="31" t="s">
        <v>24</v>
      </c>
      <c r="D258" s="15" t="s">
        <v>1</v>
      </c>
      <c r="E258" s="15" t="s">
        <v>5</v>
      </c>
      <c r="F258" s="31" t="s">
        <v>43</v>
      </c>
      <c r="G258" s="31" t="s">
        <v>49</v>
      </c>
      <c r="H258" s="31" t="s">
        <v>330</v>
      </c>
      <c r="I258" s="31" t="s">
        <v>662</v>
      </c>
      <c r="J258" s="31">
        <v>6000379399</v>
      </c>
      <c r="K258" s="31" t="s">
        <v>258</v>
      </c>
      <c r="L258" s="15" t="s">
        <v>1862</v>
      </c>
      <c r="M258" s="15" t="s">
        <v>4205</v>
      </c>
      <c r="N258" s="31" t="s">
        <v>208</v>
      </c>
      <c r="O258" s="31" t="s">
        <v>209</v>
      </c>
      <c r="P258" s="15" t="s">
        <v>1787</v>
      </c>
      <c r="Q258" s="15" t="s">
        <v>1788</v>
      </c>
      <c r="R258" s="32">
        <f t="shared" si="8"/>
        <v>1731.7845828933473</v>
      </c>
      <c r="S258" s="32">
        <v>827.32660580000004</v>
      </c>
      <c r="T258">
        <v>1</v>
      </c>
      <c r="U258">
        <v>1</v>
      </c>
      <c r="V258" s="17" t="str">
        <f>VLOOKUP(H258,[1]Sheet!$F:$I,4,0)</f>
        <v>Passive</v>
      </c>
    </row>
    <row r="259" spans="1:22" x14ac:dyDescent="0.3">
      <c r="A259" s="15">
        <v>90071</v>
      </c>
      <c r="B259" s="31" t="s">
        <v>661</v>
      </c>
      <c r="C259" s="31" t="s">
        <v>24</v>
      </c>
      <c r="D259" s="15" t="s">
        <v>1</v>
      </c>
      <c r="E259" s="15" t="s">
        <v>5</v>
      </c>
      <c r="F259" s="31" t="s">
        <v>43</v>
      </c>
      <c r="G259" s="31" t="s">
        <v>49</v>
      </c>
      <c r="H259" s="31" t="s">
        <v>330</v>
      </c>
      <c r="I259" s="31" t="s">
        <v>662</v>
      </c>
      <c r="J259" s="31">
        <v>600370074</v>
      </c>
      <c r="K259" s="31" t="s">
        <v>244</v>
      </c>
      <c r="L259" s="15" t="s">
        <v>1863</v>
      </c>
      <c r="M259" s="15" t="s">
        <v>4206</v>
      </c>
      <c r="N259" s="31" t="s">
        <v>54</v>
      </c>
      <c r="O259" s="31" t="s">
        <v>45</v>
      </c>
      <c r="P259" s="15" t="s">
        <v>1787</v>
      </c>
      <c r="Q259" s="15" t="s">
        <v>1788</v>
      </c>
      <c r="R259" s="32">
        <f t="shared" ref="R259:R322" si="9">VLOOKUP(A259,X:AB,5,0)</f>
        <v>1731.7845828933473</v>
      </c>
      <c r="S259" s="32">
        <v>1164.2949547200001</v>
      </c>
      <c r="T259">
        <v>1</v>
      </c>
      <c r="U259">
        <v>1</v>
      </c>
      <c r="V259" s="17" t="str">
        <f>VLOOKUP(H259,[1]Sheet!$F:$I,4,0)</f>
        <v>Passive</v>
      </c>
    </row>
    <row r="260" spans="1:22" x14ac:dyDescent="0.3">
      <c r="A260" s="15">
        <v>90071</v>
      </c>
      <c r="B260" s="31" t="s">
        <v>661</v>
      </c>
      <c r="C260" s="31" t="s">
        <v>24</v>
      </c>
      <c r="D260" s="15" t="s">
        <v>1</v>
      </c>
      <c r="E260" s="15" t="s">
        <v>5</v>
      </c>
      <c r="F260" s="31" t="s">
        <v>43</v>
      </c>
      <c r="G260" s="31" t="s">
        <v>49</v>
      </c>
      <c r="H260" s="31" t="s">
        <v>330</v>
      </c>
      <c r="I260" s="31" t="s">
        <v>662</v>
      </c>
      <c r="J260" s="31">
        <v>600370074</v>
      </c>
      <c r="K260" s="31" t="s">
        <v>244</v>
      </c>
      <c r="L260" s="15" t="s">
        <v>1863</v>
      </c>
      <c r="M260" s="15" t="s">
        <v>4206</v>
      </c>
      <c r="N260" s="31" t="s">
        <v>48</v>
      </c>
      <c r="O260" s="31" t="s">
        <v>47</v>
      </c>
      <c r="P260" s="15" t="s">
        <v>1787</v>
      </c>
      <c r="Q260" s="15" t="s">
        <v>1788</v>
      </c>
      <c r="R260" s="32">
        <f t="shared" si="9"/>
        <v>1731.7845828933473</v>
      </c>
      <c r="S260" s="32">
        <v>2499.35316947</v>
      </c>
      <c r="T260">
        <v>1</v>
      </c>
      <c r="U260">
        <v>1</v>
      </c>
      <c r="V260" s="17" t="str">
        <f>VLOOKUP(H260,[1]Sheet!$F:$I,4,0)</f>
        <v>Passive</v>
      </c>
    </row>
    <row r="261" spans="1:22" x14ac:dyDescent="0.3">
      <c r="A261" s="15">
        <v>90071</v>
      </c>
      <c r="B261" s="31" t="s">
        <v>661</v>
      </c>
      <c r="C261" s="31" t="s">
        <v>24</v>
      </c>
      <c r="D261" s="15" t="s">
        <v>1</v>
      </c>
      <c r="E261" s="15" t="s">
        <v>5</v>
      </c>
      <c r="F261" s="31" t="s">
        <v>43</v>
      </c>
      <c r="G261" s="31" t="s">
        <v>49</v>
      </c>
      <c r="H261" s="31" t="s">
        <v>330</v>
      </c>
      <c r="I261" s="31" t="s">
        <v>662</v>
      </c>
      <c r="J261" s="31">
        <v>600370074</v>
      </c>
      <c r="K261" s="31" t="s">
        <v>244</v>
      </c>
      <c r="L261" s="15" t="s">
        <v>1863</v>
      </c>
      <c r="M261" s="15" t="s">
        <v>4206</v>
      </c>
      <c r="N261" s="31" t="s">
        <v>208</v>
      </c>
      <c r="O261" s="31" t="s">
        <v>209</v>
      </c>
      <c r="P261" s="15" t="s">
        <v>1787</v>
      </c>
      <c r="Q261" s="15" t="s">
        <v>1788</v>
      </c>
      <c r="R261" s="32">
        <f t="shared" si="9"/>
        <v>1731.7845828933473</v>
      </c>
      <c r="S261" s="32">
        <v>1336.3518758099999</v>
      </c>
      <c r="T261">
        <v>1</v>
      </c>
      <c r="U261">
        <v>1</v>
      </c>
      <c r="V261" s="17" t="str">
        <f>VLOOKUP(H261,[1]Sheet!$F:$I,4,0)</f>
        <v>Passive</v>
      </c>
    </row>
    <row r="262" spans="1:22" x14ac:dyDescent="0.3">
      <c r="A262" s="15">
        <v>90071</v>
      </c>
      <c r="B262" s="31" t="s">
        <v>661</v>
      </c>
      <c r="C262" s="31" t="s">
        <v>24</v>
      </c>
      <c r="D262" s="15" t="s">
        <v>1</v>
      </c>
      <c r="E262" s="15" t="s">
        <v>5</v>
      </c>
      <c r="F262" s="31" t="s">
        <v>43</v>
      </c>
      <c r="G262" s="31" t="s">
        <v>49</v>
      </c>
      <c r="H262" s="31" t="s">
        <v>330</v>
      </c>
      <c r="I262" s="31" t="s">
        <v>662</v>
      </c>
      <c r="J262" s="31">
        <v>600370105</v>
      </c>
      <c r="K262" s="31" t="s">
        <v>386</v>
      </c>
      <c r="L262" s="15" t="s">
        <v>1864</v>
      </c>
      <c r="M262" s="15" t="s">
        <v>4207</v>
      </c>
      <c r="N262" s="31" t="s">
        <v>208</v>
      </c>
      <c r="O262" s="31" t="s">
        <v>209</v>
      </c>
      <c r="P262" s="15" t="s">
        <v>1787</v>
      </c>
      <c r="Q262" s="15" t="s">
        <v>1788</v>
      </c>
      <c r="R262" s="32">
        <f t="shared" si="9"/>
        <v>1731.7845828933473</v>
      </c>
      <c r="S262" s="32">
        <v>5000</v>
      </c>
      <c r="T262">
        <v>1</v>
      </c>
      <c r="U262">
        <v>1</v>
      </c>
      <c r="V262" s="17" t="str">
        <f>VLOOKUP(H262,[1]Sheet!$F:$I,4,0)</f>
        <v>Passive</v>
      </c>
    </row>
    <row r="263" spans="1:22" x14ac:dyDescent="0.3">
      <c r="A263" s="15">
        <v>90071</v>
      </c>
      <c r="B263" s="31" t="s">
        <v>661</v>
      </c>
      <c r="C263" s="31" t="s">
        <v>24</v>
      </c>
      <c r="D263" s="15" t="s">
        <v>1</v>
      </c>
      <c r="E263" s="15" t="s">
        <v>5</v>
      </c>
      <c r="F263" s="31" t="s">
        <v>43</v>
      </c>
      <c r="G263" s="31" t="s">
        <v>49</v>
      </c>
      <c r="H263" s="31" t="s">
        <v>330</v>
      </c>
      <c r="I263" s="31" t="s">
        <v>662</v>
      </c>
      <c r="J263" s="31">
        <v>6008881068</v>
      </c>
      <c r="K263" s="31" t="s">
        <v>385</v>
      </c>
      <c r="L263" s="15" t="s">
        <v>1865</v>
      </c>
      <c r="M263" s="15" t="s">
        <v>4208</v>
      </c>
      <c r="N263" s="31" t="s">
        <v>48</v>
      </c>
      <c r="O263" s="31" t="s">
        <v>47</v>
      </c>
      <c r="P263" s="15" t="s">
        <v>1787</v>
      </c>
      <c r="Q263" s="15" t="s">
        <v>1788</v>
      </c>
      <c r="R263" s="32">
        <f t="shared" si="9"/>
        <v>1731.7845828933473</v>
      </c>
      <c r="S263" s="32">
        <v>1920.0954084699999</v>
      </c>
      <c r="T263">
        <v>1</v>
      </c>
      <c r="U263">
        <v>1</v>
      </c>
      <c r="V263" s="17" t="str">
        <f>VLOOKUP(H263,[1]Sheet!$F:$I,4,0)</f>
        <v>Passive</v>
      </c>
    </row>
    <row r="264" spans="1:22" x14ac:dyDescent="0.3">
      <c r="A264" s="15">
        <v>90071</v>
      </c>
      <c r="B264" s="31" t="s">
        <v>661</v>
      </c>
      <c r="C264" s="31" t="s">
        <v>24</v>
      </c>
      <c r="D264" s="15" t="s">
        <v>1</v>
      </c>
      <c r="E264" s="15" t="s">
        <v>5</v>
      </c>
      <c r="F264" s="31" t="s">
        <v>43</v>
      </c>
      <c r="G264" s="31" t="s">
        <v>49</v>
      </c>
      <c r="H264" s="31" t="s">
        <v>330</v>
      </c>
      <c r="I264" s="31" t="s">
        <v>662</v>
      </c>
      <c r="J264" s="31">
        <v>6008881068</v>
      </c>
      <c r="K264" s="31" t="s">
        <v>385</v>
      </c>
      <c r="L264" s="15" t="s">
        <v>1865</v>
      </c>
      <c r="M264" s="15" t="s">
        <v>4208</v>
      </c>
      <c r="N264" s="31" t="s">
        <v>208</v>
      </c>
      <c r="O264" s="31" t="s">
        <v>209</v>
      </c>
      <c r="P264" s="15" t="s">
        <v>1787</v>
      </c>
      <c r="Q264" s="15" t="s">
        <v>1788</v>
      </c>
      <c r="R264" s="32">
        <f t="shared" si="9"/>
        <v>1731.7845828933473</v>
      </c>
      <c r="S264" s="32">
        <v>3079.9045915299998</v>
      </c>
      <c r="T264">
        <v>1</v>
      </c>
      <c r="U264">
        <v>1</v>
      </c>
      <c r="V264" s="17" t="str">
        <f>VLOOKUP(H264,[1]Sheet!$F:$I,4,0)</f>
        <v>Passive</v>
      </c>
    </row>
    <row r="265" spans="1:22" x14ac:dyDescent="0.3">
      <c r="A265" s="15">
        <v>90071</v>
      </c>
      <c r="B265" s="31" t="s">
        <v>661</v>
      </c>
      <c r="C265" s="31" t="s">
        <v>24</v>
      </c>
      <c r="D265" s="15" t="s">
        <v>1</v>
      </c>
      <c r="E265" s="15" t="s">
        <v>5</v>
      </c>
      <c r="F265" s="31" t="s">
        <v>43</v>
      </c>
      <c r="G265" s="31" t="s">
        <v>49</v>
      </c>
      <c r="H265" s="31" t="s">
        <v>330</v>
      </c>
      <c r="I265" s="31" t="s">
        <v>662</v>
      </c>
      <c r="J265" s="31">
        <v>6008881172</v>
      </c>
      <c r="K265" s="31" t="s">
        <v>299</v>
      </c>
      <c r="L265" s="15" t="s">
        <v>1866</v>
      </c>
      <c r="M265" s="15" t="s">
        <v>4209</v>
      </c>
      <c r="N265" s="31" t="s">
        <v>46</v>
      </c>
      <c r="O265" s="31" t="s">
        <v>47</v>
      </c>
      <c r="P265" s="15" t="s">
        <v>1787</v>
      </c>
      <c r="Q265" s="15" t="s">
        <v>1788</v>
      </c>
      <c r="R265" s="32">
        <f t="shared" si="9"/>
        <v>1731.7845828933473</v>
      </c>
      <c r="S265" s="32">
        <v>2660.2775941800001</v>
      </c>
      <c r="T265">
        <v>1</v>
      </c>
      <c r="U265">
        <v>1</v>
      </c>
      <c r="V265" s="17" t="str">
        <f>VLOOKUP(H265,[1]Sheet!$F:$I,4,0)</f>
        <v>Passive</v>
      </c>
    </row>
    <row r="266" spans="1:22" x14ac:dyDescent="0.3">
      <c r="A266" s="15">
        <v>90071</v>
      </c>
      <c r="B266" s="31" t="s">
        <v>661</v>
      </c>
      <c r="C266" s="31" t="s">
        <v>24</v>
      </c>
      <c r="D266" s="15" t="s">
        <v>1</v>
      </c>
      <c r="E266" s="15" t="s">
        <v>5</v>
      </c>
      <c r="F266" s="31" t="s">
        <v>43</v>
      </c>
      <c r="G266" s="31" t="s">
        <v>49</v>
      </c>
      <c r="H266" s="31" t="s">
        <v>330</v>
      </c>
      <c r="I266" s="31" t="s">
        <v>662</v>
      </c>
      <c r="J266" s="31">
        <v>6008881172</v>
      </c>
      <c r="K266" s="31" t="s">
        <v>299</v>
      </c>
      <c r="L266" s="15" t="s">
        <v>1866</v>
      </c>
      <c r="M266" s="15" t="s">
        <v>4209</v>
      </c>
      <c r="N266" s="31" t="s">
        <v>231</v>
      </c>
      <c r="O266" s="31" t="s">
        <v>45</v>
      </c>
      <c r="P266" s="15" t="s">
        <v>1787</v>
      </c>
      <c r="Q266" s="15" t="s">
        <v>1788</v>
      </c>
      <c r="R266" s="32">
        <f t="shared" si="9"/>
        <v>1731.7845828933473</v>
      </c>
      <c r="S266" s="32">
        <v>743.55584930999999</v>
      </c>
      <c r="T266">
        <v>1</v>
      </c>
      <c r="U266">
        <v>1</v>
      </c>
      <c r="V266" s="17" t="str">
        <f>VLOOKUP(H266,[1]Sheet!$F:$I,4,0)</f>
        <v>Passive</v>
      </c>
    </row>
    <row r="267" spans="1:22" x14ac:dyDescent="0.3">
      <c r="A267" s="15">
        <v>90071</v>
      </c>
      <c r="B267" s="31" t="s">
        <v>661</v>
      </c>
      <c r="C267" s="31" t="s">
        <v>24</v>
      </c>
      <c r="D267" s="15" t="s">
        <v>1</v>
      </c>
      <c r="E267" s="15" t="s">
        <v>5</v>
      </c>
      <c r="F267" s="31" t="s">
        <v>43</v>
      </c>
      <c r="G267" s="31" t="s">
        <v>49</v>
      </c>
      <c r="H267" s="31" t="s">
        <v>330</v>
      </c>
      <c r="I267" s="31" t="s">
        <v>662</v>
      </c>
      <c r="J267" s="31">
        <v>6008881172</v>
      </c>
      <c r="K267" s="31" t="s">
        <v>299</v>
      </c>
      <c r="L267" s="15" t="s">
        <v>1866</v>
      </c>
      <c r="M267" s="15" t="s">
        <v>4209</v>
      </c>
      <c r="N267" s="31" t="s">
        <v>48</v>
      </c>
      <c r="O267" s="31" t="s">
        <v>47</v>
      </c>
      <c r="P267" s="15" t="s">
        <v>1787</v>
      </c>
      <c r="Q267" s="15" t="s">
        <v>1788</v>
      </c>
      <c r="R267" s="32">
        <f t="shared" si="9"/>
        <v>1731.7845828933473</v>
      </c>
      <c r="S267" s="32">
        <v>1596.16655651</v>
      </c>
      <c r="T267">
        <v>1</v>
      </c>
      <c r="U267">
        <v>1</v>
      </c>
      <c r="V267" s="17" t="str">
        <f>VLOOKUP(H267,[1]Sheet!$F:$I,4,0)</f>
        <v>Passive</v>
      </c>
    </row>
    <row r="268" spans="1:22" x14ac:dyDescent="0.3">
      <c r="A268" s="15">
        <v>90071</v>
      </c>
      <c r="B268" s="31" t="s">
        <v>661</v>
      </c>
      <c r="C268" s="31" t="s">
        <v>24</v>
      </c>
      <c r="D268" s="15" t="s">
        <v>1</v>
      </c>
      <c r="E268" s="15" t="s">
        <v>5</v>
      </c>
      <c r="F268" s="31" t="s">
        <v>43</v>
      </c>
      <c r="G268" s="31" t="s">
        <v>49</v>
      </c>
      <c r="H268" s="31" t="s">
        <v>330</v>
      </c>
      <c r="I268" s="31" t="s">
        <v>662</v>
      </c>
      <c r="J268" s="31">
        <v>6008881250</v>
      </c>
      <c r="K268" s="31" t="s">
        <v>277</v>
      </c>
      <c r="L268" s="15" t="s">
        <v>1867</v>
      </c>
      <c r="M268" s="15" t="s">
        <v>4210</v>
      </c>
      <c r="N268" s="31" t="s">
        <v>54</v>
      </c>
      <c r="O268" s="31" t="s">
        <v>45</v>
      </c>
      <c r="P268" s="15" t="s">
        <v>1787</v>
      </c>
      <c r="Q268" s="15" t="s">
        <v>1788</v>
      </c>
      <c r="R268" s="32">
        <f t="shared" si="9"/>
        <v>1731.7845828933473</v>
      </c>
      <c r="S268" s="32">
        <v>1370.9063214</v>
      </c>
      <c r="T268">
        <v>1</v>
      </c>
      <c r="U268">
        <v>1</v>
      </c>
      <c r="V268" s="17" t="str">
        <f>VLOOKUP(H268,[1]Sheet!$F:$I,4,0)</f>
        <v>Passive</v>
      </c>
    </row>
    <row r="269" spans="1:22" x14ac:dyDescent="0.3">
      <c r="A269" s="15">
        <v>90071</v>
      </c>
      <c r="B269" s="31" t="s">
        <v>661</v>
      </c>
      <c r="C269" s="31" t="s">
        <v>24</v>
      </c>
      <c r="D269" s="15" t="s">
        <v>1</v>
      </c>
      <c r="E269" s="15" t="s">
        <v>5</v>
      </c>
      <c r="F269" s="31" t="s">
        <v>43</v>
      </c>
      <c r="G269" s="31" t="s">
        <v>49</v>
      </c>
      <c r="H269" s="31" t="s">
        <v>330</v>
      </c>
      <c r="I269" s="31" t="s">
        <v>662</v>
      </c>
      <c r="J269" s="31">
        <v>6008881250</v>
      </c>
      <c r="K269" s="31" t="s">
        <v>277</v>
      </c>
      <c r="L269" s="15" t="s">
        <v>1867</v>
      </c>
      <c r="M269" s="15" t="s">
        <v>4210</v>
      </c>
      <c r="N269" s="31" t="s">
        <v>231</v>
      </c>
      <c r="O269" s="31" t="s">
        <v>45</v>
      </c>
      <c r="P269" s="15" t="s">
        <v>1787</v>
      </c>
      <c r="Q269" s="15" t="s">
        <v>1788</v>
      </c>
      <c r="R269" s="32">
        <f t="shared" si="9"/>
        <v>1731.7845828933473</v>
      </c>
      <c r="S269" s="32">
        <v>1370.9063214</v>
      </c>
      <c r="T269">
        <v>1</v>
      </c>
      <c r="U269">
        <v>1</v>
      </c>
      <c r="V269" s="17" t="str">
        <f>VLOOKUP(H269,[1]Sheet!$F:$I,4,0)</f>
        <v>Passive</v>
      </c>
    </row>
    <row r="270" spans="1:22" x14ac:dyDescent="0.3">
      <c r="A270" s="15">
        <v>90071</v>
      </c>
      <c r="B270" s="31" t="s">
        <v>661</v>
      </c>
      <c r="C270" s="31" t="s">
        <v>24</v>
      </c>
      <c r="D270" s="15" t="s">
        <v>1</v>
      </c>
      <c r="E270" s="15" t="s">
        <v>5</v>
      </c>
      <c r="F270" s="31" t="s">
        <v>43</v>
      </c>
      <c r="G270" s="31" t="s">
        <v>49</v>
      </c>
      <c r="H270" s="31" t="s">
        <v>330</v>
      </c>
      <c r="I270" s="31" t="s">
        <v>662</v>
      </c>
      <c r="J270" s="31">
        <v>6008881250</v>
      </c>
      <c r="K270" s="31" t="s">
        <v>277</v>
      </c>
      <c r="L270" s="15" t="s">
        <v>1867</v>
      </c>
      <c r="M270" s="15" t="s">
        <v>4210</v>
      </c>
      <c r="N270" s="31" t="s">
        <v>48</v>
      </c>
      <c r="O270" s="31" t="s">
        <v>47</v>
      </c>
      <c r="P270" s="15" t="s">
        <v>1787</v>
      </c>
      <c r="Q270" s="15" t="s">
        <v>1788</v>
      </c>
      <c r="R270" s="32">
        <f t="shared" si="9"/>
        <v>1731.7845828933473</v>
      </c>
      <c r="S270" s="32">
        <v>1471.43945164</v>
      </c>
      <c r="T270">
        <v>1</v>
      </c>
      <c r="U270">
        <v>1</v>
      </c>
      <c r="V270" s="17" t="str">
        <f>VLOOKUP(H270,[1]Sheet!$F:$I,4,0)</f>
        <v>Passive</v>
      </c>
    </row>
    <row r="271" spans="1:22" x14ac:dyDescent="0.3">
      <c r="A271" s="15">
        <v>90071</v>
      </c>
      <c r="B271" s="31" t="s">
        <v>661</v>
      </c>
      <c r="C271" s="31" t="s">
        <v>24</v>
      </c>
      <c r="D271" s="15" t="s">
        <v>1</v>
      </c>
      <c r="E271" s="15" t="s">
        <v>5</v>
      </c>
      <c r="F271" s="31" t="s">
        <v>43</v>
      </c>
      <c r="G271" s="31" t="s">
        <v>49</v>
      </c>
      <c r="H271" s="31" t="s">
        <v>330</v>
      </c>
      <c r="I271" s="31" t="s">
        <v>662</v>
      </c>
      <c r="J271" s="31">
        <v>6008881250</v>
      </c>
      <c r="K271" s="31" t="s">
        <v>277</v>
      </c>
      <c r="L271" s="15" t="s">
        <v>1867</v>
      </c>
      <c r="M271" s="15" t="s">
        <v>4210</v>
      </c>
      <c r="N271" s="31" t="s">
        <v>208</v>
      </c>
      <c r="O271" s="31" t="s">
        <v>209</v>
      </c>
      <c r="P271" s="15" t="s">
        <v>1787</v>
      </c>
      <c r="Q271" s="15" t="s">
        <v>1788</v>
      </c>
      <c r="R271" s="32">
        <f t="shared" si="9"/>
        <v>1731.7845828933473</v>
      </c>
      <c r="S271" s="32">
        <v>786.74790556000005</v>
      </c>
      <c r="T271">
        <v>1</v>
      </c>
      <c r="U271">
        <v>1</v>
      </c>
      <c r="V271" s="17" t="str">
        <f>VLOOKUP(H271,[1]Sheet!$F:$I,4,0)</f>
        <v>Passive</v>
      </c>
    </row>
    <row r="272" spans="1:22" x14ac:dyDescent="0.3">
      <c r="A272" s="15">
        <v>90071</v>
      </c>
      <c r="B272" s="31" t="s">
        <v>661</v>
      </c>
      <c r="C272" s="31" t="s">
        <v>24</v>
      </c>
      <c r="D272" s="15" t="s">
        <v>1</v>
      </c>
      <c r="E272" s="15" t="s">
        <v>5</v>
      </c>
      <c r="F272" s="31" t="s">
        <v>43</v>
      </c>
      <c r="G272" s="31" t="s">
        <v>49</v>
      </c>
      <c r="H272" s="31" t="s">
        <v>330</v>
      </c>
      <c r="I272" s="31" t="s">
        <v>662</v>
      </c>
      <c r="J272" s="31">
        <v>6008881300</v>
      </c>
      <c r="K272" s="31" t="s">
        <v>382</v>
      </c>
      <c r="L272" s="15" t="s">
        <v>1868</v>
      </c>
      <c r="M272" s="15" t="s">
        <v>4211</v>
      </c>
      <c r="N272" s="31" t="s">
        <v>46</v>
      </c>
      <c r="O272" s="31" t="s">
        <v>47</v>
      </c>
      <c r="P272" s="15" t="s">
        <v>1787</v>
      </c>
      <c r="Q272" s="15" t="s">
        <v>1788</v>
      </c>
      <c r="R272" s="32">
        <f t="shared" si="9"/>
        <v>1731.7845828933473</v>
      </c>
      <c r="S272" s="32">
        <v>2659.83809681</v>
      </c>
      <c r="T272">
        <v>1</v>
      </c>
      <c r="U272">
        <v>1</v>
      </c>
      <c r="V272" s="17" t="str">
        <f>VLOOKUP(H272,[1]Sheet!$F:$I,4,0)</f>
        <v>Passive</v>
      </c>
    </row>
    <row r="273" spans="1:22" x14ac:dyDescent="0.3">
      <c r="A273" s="15">
        <v>90071</v>
      </c>
      <c r="B273" s="31" t="s">
        <v>661</v>
      </c>
      <c r="C273" s="31" t="s">
        <v>24</v>
      </c>
      <c r="D273" s="15" t="s">
        <v>1</v>
      </c>
      <c r="E273" s="15" t="s">
        <v>5</v>
      </c>
      <c r="F273" s="31" t="s">
        <v>43</v>
      </c>
      <c r="G273" s="31" t="s">
        <v>49</v>
      </c>
      <c r="H273" s="31" t="s">
        <v>330</v>
      </c>
      <c r="I273" s="31" t="s">
        <v>662</v>
      </c>
      <c r="J273" s="31">
        <v>6008881300</v>
      </c>
      <c r="K273" s="31" t="s">
        <v>382</v>
      </c>
      <c r="L273" s="15" t="s">
        <v>1868</v>
      </c>
      <c r="M273" s="15" t="s">
        <v>4211</v>
      </c>
      <c r="N273" s="31" t="s">
        <v>231</v>
      </c>
      <c r="O273" s="31" t="s">
        <v>45</v>
      </c>
      <c r="P273" s="15" t="s">
        <v>1787</v>
      </c>
      <c r="Q273" s="15" t="s">
        <v>1788</v>
      </c>
      <c r="R273" s="32">
        <f t="shared" si="9"/>
        <v>1731.7845828933473</v>
      </c>
      <c r="S273" s="32">
        <v>1486.8660168500001</v>
      </c>
      <c r="T273">
        <v>1</v>
      </c>
      <c r="U273">
        <v>1</v>
      </c>
      <c r="V273" s="17" t="str">
        <f>VLOOKUP(H273,[1]Sheet!$F:$I,4,0)</f>
        <v>Passive</v>
      </c>
    </row>
    <row r="274" spans="1:22" x14ac:dyDescent="0.3">
      <c r="A274" s="15">
        <v>90071</v>
      </c>
      <c r="B274" s="31" t="s">
        <v>661</v>
      </c>
      <c r="C274" s="31" t="s">
        <v>24</v>
      </c>
      <c r="D274" s="15" t="s">
        <v>1</v>
      </c>
      <c r="E274" s="15" t="s">
        <v>5</v>
      </c>
      <c r="F274" s="31" t="s">
        <v>43</v>
      </c>
      <c r="G274" s="31" t="s">
        <v>49</v>
      </c>
      <c r="H274" s="31" t="s">
        <v>330</v>
      </c>
      <c r="I274" s="31" t="s">
        <v>662</v>
      </c>
      <c r="J274" s="31">
        <v>6008881300</v>
      </c>
      <c r="K274" s="31" t="s">
        <v>382</v>
      </c>
      <c r="L274" s="15" t="s">
        <v>1868</v>
      </c>
      <c r="M274" s="15" t="s">
        <v>4211</v>
      </c>
      <c r="N274" s="31" t="s">
        <v>208</v>
      </c>
      <c r="O274" s="31" t="s">
        <v>209</v>
      </c>
      <c r="P274" s="15" t="s">
        <v>1787</v>
      </c>
      <c r="Q274" s="15" t="s">
        <v>1788</v>
      </c>
      <c r="R274" s="32">
        <f t="shared" si="9"/>
        <v>1731.7845828933473</v>
      </c>
      <c r="S274" s="32">
        <v>853.29588634000004</v>
      </c>
      <c r="T274">
        <v>1</v>
      </c>
      <c r="U274">
        <v>1</v>
      </c>
      <c r="V274" s="17" t="str">
        <f>VLOOKUP(H274,[1]Sheet!$F:$I,4,0)</f>
        <v>Passive</v>
      </c>
    </row>
    <row r="275" spans="1:22" x14ac:dyDescent="0.3">
      <c r="A275" s="15">
        <v>90071</v>
      </c>
      <c r="B275" s="31" t="s">
        <v>661</v>
      </c>
      <c r="C275" s="31" t="s">
        <v>24</v>
      </c>
      <c r="D275" s="15" t="s">
        <v>1</v>
      </c>
      <c r="E275" s="15" t="s">
        <v>5</v>
      </c>
      <c r="F275" s="31" t="s">
        <v>43</v>
      </c>
      <c r="G275" s="31" t="s">
        <v>49</v>
      </c>
      <c r="H275" s="31" t="s">
        <v>330</v>
      </c>
      <c r="I275" s="31" t="s">
        <v>662</v>
      </c>
      <c r="J275" s="31">
        <v>6008881343</v>
      </c>
      <c r="K275" s="31" t="s">
        <v>25</v>
      </c>
      <c r="L275" s="15" t="s">
        <v>1869</v>
      </c>
      <c r="M275" s="15" t="s">
        <v>4212</v>
      </c>
      <c r="N275" s="31" t="s">
        <v>46</v>
      </c>
      <c r="O275" s="31" t="s">
        <v>47</v>
      </c>
      <c r="P275" s="15" t="s">
        <v>1787</v>
      </c>
      <c r="Q275" s="15" t="s">
        <v>1788</v>
      </c>
      <c r="R275" s="32">
        <f t="shared" si="9"/>
        <v>1731.7845828933473</v>
      </c>
      <c r="S275" s="32">
        <v>2016.2805259899999</v>
      </c>
      <c r="T275">
        <v>1</v>
      </c>
      <c r="U275">
        <v>1</v>
      </c>
      <c r="V275" s="17" t="str">
        <f>VLOOKUP(H275,[1]Sheet!$F:$I,4,0)</f>
        <v>Passive</v>
      </c>
    </row>
    <row r="276" spans="1:22" x14ac:dyDescent="0.3">
      <c r="A276" s="15">
        <v>90071</v>
      </c>
      <c r="B276" s="31" t="s">
        <v>661</v>
      </c>
      <c r="C276" s="31" t="s">
        <v>24</v>
      </c>
      <c r="D276" s="15" t="s">
        <v>1</v>
      </c>
      <c r="E276" s="15" t="s">
        <v>5</v>
      </c>
      <c r="F276" s="31" t="s">
        <v>43</v>
      </c>
      <c r="G276" s="31" t="s">
        <v>49</v>
      </c>
      <c r="H276" s="31" t="s">
        <v>330</v>
      </c>
      <c r="I276" s="31" t="s">
        <v>662</v>
      </c>
      <c r="J276" s="31">
        <v>6008881343</v>
      </c>
      <c r="K276" s="31" t="s">
        <v>25</v>
      </c>
      <c r="L276" s="15" t="s">
        <v>1869</v>
      </c>
      <c r="M276" s="15" t="s">
        <v>4212</v>
      </c>
      <c r="N276" s="31" t="s">
        <v>54</v>
      </c>
      <c r="O276" s="31" t="s">
        <v>45</v>
      </c>
      <c r="P276" s="15" t="s">
        <v>1787</v>
      </c>
      <c r="Q276" s="15" t="s">
        <v>1788</v>
      </c>
      <c r="R276" s="32">
        <f t="shared" si="9"/>
        <v>1731.7845828933473</v>
      </c>
      <c r="S276" s="32">
        <v>1127.1133375100001</v>
      </c>
      <c r="T276">
        <v>1</v>
      </c>
      <c r="U276">
        <v>1</v>
      </c>
      <c r="V276" s="17" t="str">
        <f>VLOOKUP(H276,[1]Sheet!$F:$I,4,0)</f>
        <v>Passive</v>
      </c>
    </row>
    <row r="277" spans="1:22" x14ac:dyDescent="0.3">
      <c r="A277" s="15">
        <v>90071</v>
      </c>
      <c r="B277" s="31" t="s">
        <v>661</v>
      </c>
      <c r="C277" s="31" t="s">
        <v>24</v>
      </c>
      <c r="D277" s="15" t="s">
        <v>1</v>
      </c>
      <c r="E277" s="15" t="s">
        <v>5</v>
      </c>
      <c r="F277" s="31" t="s">
        <v>43</v>
      </c>
      <c r="G277" s="31" t="s">
        <v>49</v>
      </c>
      <c r="H277" s="31" t="s">
        <v>330</v>
      </c>
      <c r="I277" s="31" t="s">
        <v>662</v>
      </c>
      <c r="J277" s="31">
        <v>6008881343</v>
      </c>
      <c r="K277" s="31" t="s">
        <v>25</v>
      </c>
      <c r="L277" s="15" t="s">
        <v>1869</v>
      </c>
      <c r="M277" s="15" t="s">
        <v>4212</v>
      </c>
      <c r="N277" s="31" t="s">
        <v>48</v>
      </c>
      <c r="O277" s="31" t="s">
        <v>47</v>
      </c>
      <c r="P277" s="15" t="s">
        <v>1787</v>
      </c>
      <c r="Q277" s="15" t="s">
        <v>1788</v>
      </c>
      <c r="R277" s="32">
        <f t="shared" si="9"/>
        <v>1731.7845828933473</v>
      </c>
      <c r="S277" s="32">
        <v>1209.7683155899999</v>
      </c>
      <c r="T277">
        <v>1</v>
      </c>
      <c r="U277">
        <v>1</v>
      </c>
      <c r="V277" s="17" t="str">
        <f>VLOOKUP(H277,[1]Sheet!$F:$I,4,0)</f>
        <v>Passive</v>
      </c>
    </row>
    <row r="278" spans="1:22" x14ac:dyDescent="0.3">
      <c r="A278" s="15">
        <v>90071</v>
      </c>
      <c r="B278" s="31" t="s">
        <v>661</v>
      </c>
      <c r="C278" s="31" t="s">
        <v>24</v>
      </c>
      <c r="D278" s="15" t="s">
        <v>1</v>
      </c>
      <c r="E278" s="15" t="s">
        <v>5</v>
      </c>
      <c r="F278" s="31" t="s">
        <v>43</v>
      </c>
      <c r="G278" s="31" t="s">
        <v>49</v>
      </c>
      <c r="H278" s="31" t="s">
        <v>330</v>
      </c>
      <c r="I278" s="31" t="s">
        <v>662</v>
      </c>
      <c r="J278" s="31">
        <v>6008881343</v>
      </c>
      <c r="K278" s="31" t="s">
        <v>25</v>
      </c>
      <c r="L278" s="15" t="s">
        <v>1869</v>
      </c>
      <c r="M278" s="15" t="s">
        <v>4212</v>
      </c>
      <c r="N278" s="31" t="s">
        <v>208</v>
      </c>
      <c r="O278" s="31" t="s">
        <v>209</v>
      </c>
      <c r="P278" s="15" t="s">
        <v>1787</v>
      </c>
      <c r="Q278" s="15" t="s">
        <v>1788</v>
      </c>
      <c r="R278" s="32">
        <f t="shared" si="9"/>
        <v>1731.7845828933473</v>
      </c>
      <c r="S278" s="32">
        <v>646.83782091</v>
      </c>
      <c r="T278">
        <v>1</v>
      </c>
      <c r="U278">
        <v>1</v>
      </c>
      <c r="V278" s="17" t="str">
        <f>VLOOKUP(H278,[1]Sheet!$F:$I,4,0)</f>
        <v>Passive</v>
      </c>
    </row>
    <row r="279" spans="1:22" x14ac:dyDescent="0.3">
      <c r="A279" s="15">
        <v>90071</v>
      </c>
      <c r="B279" s="31" t="s">
        <v>661</v>
      </c>
      <c r="C279" s="31" t="s">
        <v>24</v>
      </c>
      <c r="D279" s="15" t="s">
        <v>1</v>
      </c>
      <c r="E279" s="15" t="s">
        <v>5</v>
      </c>
      <c r="F279" s="31" t="s">
        <v>43</v>
      </c>
      <c r="G279" s="31" t="s">
        <v>49</v>
      </c>
      <c r="H279" s="31" t="s">
        <v>330</v>
      </c>
      <c r="I279" s="31" t="s">
        <v>662</v>
      </c>
      <c r="J279" s="31">
        <v>6008881449</v>
      </c>
      <c r="K279" s="31" t="s">
        <v>271</v>
      </c>
      <c r="L279" s="15" t="s">
        <v>1870</v>
      </c>
      <c r="M279" s="15" t="s">
        <v>4213</v>
      </c>
      <c r="N279" s="31" t="s">
        <v>46</v>
      </c>
      <c r="O279" s="31" t="s">
        <v>47</v>
      </c>
      <c r="P279" s="15" t="s">
        <v>1787</v>
      </c>
      <c r="Q279" s="15" t="s">
        <v>1788</v>
      </c>
      <c r="R279" s="32">
        <f t="shared" si="9"/>
        <v>1731.7845828933473</v>
      </c>
      <c r="S279" s="32">
        <v>2315.88032221</v>
      </c>
      <c r="T279">
        <v>1</v>
      </c>
      <c r="U279">
        <v>1</v>
      </c>
      <c r="V279" s="17" t="str">
        <f>VLOOKUP(H279,[1]Sheet!$F:$I,4,0)</f>
        <v>Passive</v>
      </c>
    </row>
    <row r="280" spans="1:22" x14ac:dyDescent="0.3">
      <c r="A280" s="15">
        <v>90071</v>
      </c>
      <c r="B280" s="31" t="s">
        <v>661</v>
      </c>
      <c r="C280" s="31" t="s">
        <v>24</v>
      </c>
      <c r="D280" s="15" t="s">
        <v>1</v>
      </c>
      <c r="E280" s="15" t="s">
        <v>5</v>
      </c>
      <c r="F280" s="31" t="s">
        <v>43</v>
      </c>
      <c r="G280" s="31" t="s">
        <v>49</v>
      </c>
      <c r="H280" s="31" t="s">
        <v>330</v>
      </c>
      <c r="I280" s="31" t="s">
        <v>662</v>
      </c>
      <c r="J280" s="31">
        <v>6008881449</v>
      </c>
      <c r="K280" s="31" t="s">
        <v>271</v>
      </c>
      <c r="L280" s="15" t="s">
        <v>1870</v>
      </c>
      <c r="M280" s="15" t="s">
        <v>4213</v>
      </c>
      <c r="N280" s="31" t="s">
        <v>54</v>
      </c>
      <c r="O280" s="31" t="s">
        <v>45</v>
      </c>
      <c r="P280" s="15" t="s">
        <v>1787</v>
      </c>
      <c r="Q280" s="15" t="s">
        <v>1788</v>
      </c>
      <c r="R280" s="32">
        <f t="shared" si="9"/>
        <v>1731.7845828933473</v>
      </c>
      <c r="S280" s="32">
        <v>1294.5914844599999</v>
      </c>
      <c r="T280">
        <v>1</v>
      </c>
      <c r="U280">
        <v>1</v>
      </c>
      <c r="V280" s="17" t="str">
        <f>VLOOKUP(H280,[1]Sheet!$F:$I,4,0)</f>
        <v>Passive</v>
      </c>
    </row>
    <row r="281" spans="1:22" x14ac:dyDescent="0.3">
      <c r="A281" s="15">
        <v>90071</v>
      </c>
      <c r="B281" s="31" t="s">
        <v>661</v>
      </c>
      <c r="C281" s="31" t="s">
        <v>24</v>
      </c>
      <c r="D281" s="15" t="s">
        <v>1</v>
      </c>
      <c r="E281" s="15" t="s">
        <v>5</v>
      </c>
      <c r="F281" s="31" t="s">
        <v>43</v>
      </c>
      <c r="G281" s="31" t="s">
        <v>49</v>
      </c>
      <c r="H281" s="31" t="s">
        <v>330</v>
      </c>
      <c r="I281" s="31" t="s">
        <v>662</v>
      </c>
      <c r="J281" s="31">
        <v>6008881449</v>
      </c>
      <c r="K281" s="31" t="s">
        <v>271</v>
      </c>
      <c r="L281" s="15" t="s">
        <v>1870</v>
      </c>
      <c r="M281" s="15" t="s">
        <v>4213</v>
      </c>
      <c r="N281" s="31" t="s">
        <v>48</v>
      </c>
      <c r="O281" s="31" t="s">
        <v>47</v>
      </c>
      <c r="P281" s="15" t="s">
        <v>1787</v>
      </c>
      <c r="Q281" s="15" t="s">
        <v>1788</v>
      </c>
      <c r="R281" s="32">
        <f t="shared" si="9"/>
        <v>1731.7845828933473</v>
      </c>
      <c r="S281" s="32">
        <v>1389.52819333</v>
      </c>
      <c r="T281">
        <v>1</v>
      </c>
      <c r="U281">
        <v>1</v>
      </c>
      <c r="V281" s="17" t="str">
        <f>VLOOKUP(H281,[1]Sheet!$F:$I,4,0)</f>
        <v>Passive</v>
      </c>
    </row>
    <row r="282" spans="1:22" x14ac:dyDescent="0.3">
      <c r="A282" s="15">
        <v>90071</v>
      </c>
      <c r="B282" s="31" t="s">
        <v>661</v>
      </c>
      <c r="C282" s="31" t="s">
        <v>24</v>
      </c>
      <c r="D282" s="15" t="s">
        <v>1</v>
      </c>
      <c r="E282" s="15" t="s">
        <v>5</v>
      </c>
      <c r="F282" s="31" t="s">
        <v>43</v>
      </c>
      <c r="G282" s="31" t="s">
        <v>49</v>
      </c>
      <c r="H282" s="31" t="s">
        <v>330</v>
      </c>
      <c r="I282" s="31" t="s">
        <v>662</v>
      </c>
      <c r="J282" s="31">
        <v>6008881499</v>
      </c>
      <c r="K282" s="31" t="s">
        <v>671</v>
      </c>
      <c r="L282" s="15" t="s">
        <v>1871</v>
      </c>
      <c r="M282" s="15" t="s">
        <v>4214</v>
      </c>
      <c r="N282" s="31" t="s">
        <v>46</v>
      </c>
      <c r="O282" s="31" t="s">
        <v>47</v>
      </c>
      <c r="P282" s="15" t="s">
        <v>1787</v>
      </c>
      <c r="Q282" s="15" t="s">
        <v>1788</v>
      </c>
      <c r="R282" s="32">
        <f t="shared" si="9"/>
        <v>1731.7845828933473</v>
      </c>
      <c r="S282" s="32">
        <v>1127.1352562300001</v>
      </c>
      <c r="T282">
        <v>1</v>
      </c>
      <c r="U282">
        <v>1</v>
      </c>
      <c r="V282" s="17" t="str">
        <f>VLOOKUP(H282,[1]Sheet!$F:$I,4,0)</f>
        <v>Passive</v>
      </c>
    </row>
    <row r="283" spans="1:22" x14ac:dyDescent="0.3">
      <c r="A283" s="15">
        <v>90071</v>
      </c>
      <c r="B283" s="31" t="s">
        <v>661</v>
      </c>
      <c r="C283" s="31" t="s">
        <v>24</v>
      </c>
      <c r="D283" s="15" t="s">
        <v>1</v>
      </c>
      <c r="E283" s="15" t="s">
        <v>5</v>
      </c>
      <c r="F283" s="31" t="s">
        <v>43</v>
      </c>
      <c r="G283" s="31" t="s">
        <v>49</v>
      </c>
      <c r="H283" s="31" t="s">
        <v>330</v>
      </c>
      <c r="I283" s="31" t="s">
        <v>662</v>
      </c>
      <c r="J283" s="31">
        <v>6008881499</v>
      </c>
      <c r="K283" s="31" t="s">
        <v>671</v>
      </c>
      <c r="L283" s="15" t="s">
        <v>1871</v>
      </c>
      <c r="M283" s="15" t="s">
        <v>4214</v>
      </c>
      <c r="N283" s="31" t="s">
        <v>54</v>
      </c>
      <c r="O283" s="31" t="s">
        <v>45</v>
      </c>
      <c r="P283" s="15" t="s">
        <v>1787</v>
      </c>
      <c r="Q283" s="15" t="s">
        <v>1788</v>
      </c>
      <c r="R283" s="32">
        <f t="shared" si="9"/>
        <v>1731.7845828933473</v>
      </c>
      <c r="S283" s="32">
        <v>1260.15121815</v>
      </c>
      <c r="T283">
        <v>1</v>
      </c>
      <c r="U283">
        <v>1</v>
      </c>
      <c r="V283" s="17" t="str">
        <f>VLOOKUP(H283,[1]Sheet!$F:$I,4,0)</f>
        <v>Passive</v>
      </c>
    </row>
    <row r="284" spans="1:22" x14ac:dyDescent="0.3">
      <c r="A284" s="15">
        <v>90071</v>
      </c>
      <c r="B284" s="31" t="s">
        <v>661</v>
      </c>
      <c r="C284" s="31" t="s">
        <v>24</v>
      </c>
      <c r="D284" s="15" t="s">
        <v>1</v>
      </c>
      <c r="E284" s="15" t="s">
        <v>5</v>
      </c>
      <c r="F284" s="31" t="s">
        <v>43</v>
      </c>
      <c r="G284" s="31" t="s">
        <v>49</v>
      </c>
      <c r="H284" s="31" t="s">
        <v>330</v>
      </c>
      <c r="I284" s="31" t="s">
        <v>662</v>
      </c>
      <c r="J284" s="31">
        <v>6008881499</v>
      </c>
      <c r="K284" s="31" t="s">
        <v>671</v>
      </c>
      <c r="L284" s="15" t="s">
        <v>1871</v>
      </c>
      <c r="M284" s="15" t="s">
        <v>4214</v>
      </c>
      <c r="N284" s="31" t="s">
        <v>231</v>
      </c>
      <c r="O284" s="31" t="s">
        <v>45</v>
      </c>
      <c r="P284" s="15" t="s">
        <v>1787</v>
      </c>
      <c r="Q284" s="15" t="s">
        <v>1788</v>
      </c>
      <c r="R284" s="32">
        <f t="shared" si="9"/>
        <v>1731.7845828933473</v>
      </c>
      <c r="S284" s="32">
        <v>1260.15121815</v>
      </c>
      <c r="T284">
        <v>1</v>
      </c>
      <c r="U284">
        <v>1</v>
      </c>
      <c r="V284" s="17" t="str">
        <f>VLOOKUP(H284,[1]Sheet!$F:$I,4,0)</f>
        <v>Passive</v>
      </c>
    </row>
    <row r="285" spans="1:22" x14ac:dyDescent="0.3">
      <c r="A285" s="15">
        <v>90071</v>
      </c>
      <c r="B285" s="31" t="s">
        <v>661</v>
      </c>
      <c r="C285" s="31" t="s">
        <v>24</v>
      </c>
      <c r="D285" s="15" t="s">
        <v>1</v>
      </c>
      <c r="E285" s="15" t="s">
        <v>5</v>
      </c>
      <c r="F285" s="31" t="s">
        <v>43</v>
      </c>
      <c r="G285" s="31" t="s">
        <v>49</v>
      </c>
      <c r="H285" s="31" t="s">
        <v>330</v>
      </c>
      <c r="I285" s="31" t="s">
        <v>662</v>
      </c>
      <c r="J285" s="31">
        <v>6008881499</v>
      </c>
      <c r="K285" s="31" t="s">
        <v>671</v>
      </c>
      <c r="L285" s="15" t="s">
        <v>1871</v>
      </c>
      <c r="M285" s="15" t="s">
        <v>4214</v>
      </c>
      <c r="N285" s="31" t="s">
        <v>48</v>
      </c>
      <c r="O285" s="31" t="s">
        <v>47</v>
      </c>
      <c r="P285" s="15" t="s">
        <v>1787</v>
      </c>
      <c r="Q285" s="15" t="s">
        <v>1788</v>
      </c>
      <c r="R285" s="32">
        <f t="shared" si="9"/>
        <v>1731.7845828933473</v>
      </c>
      <c r="S285" s="32">
        <v>1352.5623074800001</v>
      </c>
      <c r="T285">
        <v>1</v>
      </c>
      <c r="U285">
        <v>1</v>
      </c>
      <c r="V285" s="17" t="str">
        <f>VLOOKUP(H285,[1]Sheet!$F:$I,4,0)</f>
        <v>Passive</v>
      </c>
    </row>
    <row r="286" spans="1:22" x14ac:dyDescent="0.3">
      <c r="A286" s="15">
        <v>90071</v>
      </c>
      <c r="B286" s="31" t="s">
        <v>661</v>
      </c>
      <c r="C286" s="31" t="s">
        <v>24</v>
      </c>
      <c r="D286" s="15" t="s">
        <v>1</v>
      </c>
      <c r="E286" s="15" t="s">
        <v>5</v>
      </c>
      <c r="F286" s="31" t="s">
        <v>43</v>
      </c>
      <c r="G286" s="31" t="s">
        <v>49</v>
      </c>
      <c r="H286" s="31" t="s">
        <v>330</v>
      </c>
      <c r="I286" s="31" t="s">
        <v>662</v>
      </c>
      <c r="J286" s="31">
        <v>6008881525</v>
      </c>
      <c r="K286" s="31" t="s">
        <v>272</v>
      </c>
      <c r="L286" s="15" t="s">
        <v>1872</v>
      </c>
      <c r="M286" s="15" t="s">
        <v>4215</v>
      </c>
      <c r="N286" s="31" t="s">
        <v>46</v>
      </c>
      <c r="O286" s="31" t="s">
        <v>47</v>
      </c>
      <c r="P286" s="15" t="s">
        <v>1787</v>
      </c>
      <c r="Q286" s="15" t="s">
        <v>1788</v>
      </c>
      <c r="R286" s="32">
        <f t="shared" si="9"/>
        <v>1731.7845828933473</v>
      </c>
      <c r="S286" s="32">
        <v>2272.7272727300001</v>
      </c>
      <c r="T286">
        <v>1</v>
      </c>
      <c r="U286">
        <v>1</v>
      </c>
      <c r="V286" s="17" t="str">
        <f>VLOOKUP(H286,[1]Sheet!$F:$I,4,0)</f>
        <v>Passive</v>
      </c>
    </row>
    <row r="287" spans="1:22" x14ac:dyDescent="0.3">
      <c r="A287" s="15">
        <v>90071</v>
      </c>
      <c r="B287" s="31" t="s">
        <v>661</v>
      </c>
      <c r="C287" s="31" t="s">
        <v>24</v>
      </c>
      <c r="D287" s="15" t="s">
        <v>1</v>
      </c>
      <c r="E287" s="15" t="s">
        <v>5</v>
      </c>
      <c r="F287" s="31" t="s">
        <v>43</v>
      </c>
      <c r="G287" s="31" t="s">
        <v>49</v>
      </c>
      <c r="H287" s="31" t="s">
        <v>330</v>
      </c>
      <c r="I287" s="31" t="s">
        <v>662</v>
      </c>
      <c r="J287" s="31">
        <v>6008881525</v>
      </c>
      <c r="K287" s="31" t="s">
        <v>272</v>
      </c>
      <c r="L287" s="15" t="s">
        <v>1872</v>
      </c>
      <c r="M287" s="15" t="s">
        <v>4215</v>
      </c>
      <c r="N287" s="31" t="s">
        <v>48</v>
      </c>
      <c r="O287" s="31" t="s">
        <v>47</v>
      </c>
      <c r="P287" s="15" t="s">
        <v>1787</v>
      </c>
      <c r="Q287" s="15" t="s">
        <v>1788</v>
      </c>
      <c r="R287" s="32">
        <f t="shared" si="9"/>
        <v>1731.7845828933473</v>
      </c>
      <c r="S287" s="32">
        <v>2727.2727272699999</v>
      </c>
      <c r="T287">
        <v>1</v>
      </c>
      <c r="U287">
        <v>1</v>
      </c>
      <c r="V287" s="17" t="str">
        <f>VLOOKUP(H287,[1]Sheet!$F:$I,4,0)</f>
        <v>Passive</v>
      </c>
    </row>
    <row r="288" spans="1:22" x14ac:dyDescent="0.3">
      <c r="A288" s="15">
        <v>90071</v>
      </c>
      <c r="B288" s="31" t="s">
        <v>661</v>
      </c>
      <c r="C288" s="31" t="s">
        <v>24</v>
      </c>
      <c r="D288" s="15" t="s">
        <v>1</v>
      </c>
      <c r="E288" s="15" t="s">
        <v>5</v>
      </c>
      <c r="F288" s="31" t="s">
        <v>43</v>
      </c>
      <c r="G288" s="31" t="s">
        <v>49</v>
      </c>
      <c r="H288" s="31" t="s">
        <v>330</v>
      </c>
      <c r="I288" s="31" t="s">
        <v>662</v>
      </c>
      <c r="J288" s="31">
        <v>6008881536</v>
      </c>
      <c r="K288" s="31" t="s">
        <v>672</v>
      </c>
      <c r="L288" s="15" t="s">
        <v>1873</v>
      </c>
      <c r="M288" s="15" t="s">
        <v>4216</v>
      </c>
      <c r="N288" s="31" t="s">
        <v>46</v>
      </c>
      <c r="O288" s="31" t="s">
        <v>47</v>
      </c>
      <c r="P288" s="15" t="s">
        <v>1787</v>
      </c>
      <c r="Q288" s="15" t="s">
        <v>1788</v>
      </c>
      <c r="R288" s="32">
        <f t="shared" si="9"/>
        <v>1731.7845828933473</v>
      </c>
      <c r="S288" s="32">
        <v>1709.49246124</v>
      </c>
      <c r="T288">
        <v>1</v>
      </c>
      <c r="U288">
        <v>1</v>
      </c>
      <c r="V288" s="17" t="str">
        <f>VLOOKUP(H288,[1]Sheet!$F:$I,4,0)</f>
        <v>Passive</v>
      </c>
    </row>
    <row r="289" spans="1:22" x14ac:dyDescent="0.3">
      <c r="A289" s="15">
        <v>90071</v>
      </c>
      <c r="B289" s="31" t="s">
        <v>661</v>
      </c>
      <c r="C289" s="31" t="s">
        <v>24</v>
      </c>
      <c r="D289" s="15" t="s">
        <v>1</v>
      </c>
      <c r="E289" s="15" t="s">
        <v>5</v>
      </c>
      <c r="F289" s="31" t="s">
        <v>43</v>
      </c>
      <c r="G289" s="31" t="s">
        <v>49</v>
      </c>
      <c r="H289" s="31" t="s">
        <v>330</v>
      </c>
      <c r="I289" s="31" t="s">
        <v>662</v>
      </c>
      <c r="J289" s="31">
        <v>6008881536</v>
      </c>
      <c r="K289" s="31" t="s">
        <v>672</v>
      </c>
      <c r="L289" s="15" t="s">
        <v>1873</v>
      </c>
      <c r="M289" s="15" t="s">
        <v>4216</v>
      </c>
      <c r="N289" s="31" t="s">
        <v>208</v>
      </c>
      <c r="O289" s="31" t="s">
        <v>209</v>
      </c>
      <c r="P289" s="15" t="s">
        <v>1787</v>
      </c>
      <c r="Q289" s="15" t="s">
        <v>1788</v>
      </c>
      <c r="R289" s="32">
        <f t="shared" si="9"/>
        <v>1731.7845828933473</v>
      </c>
      <c r="S289" s="32">
        <v>3290.50753876</v>
      </c>
      <c r="T289">
        <v>1</v>
      </c>
      <c r="U289">
        <v>1</v>
      </c>
      <c r="V289" s="17" t="str">
        <f>VLOOKUP(H289,[1]Sheet!$F:$I,4,0)</f>
        <v>Passive</v>
      </c>
    </row>
    <row r="290" spans="1:22" x14ac:dyDescent="0.3">
      <c r="A290" s="15">
        <v>90071</v>
      </c>
      <c r="B290" s="31" t="s">
        <v>661</v>
      </c>
      <c r="C290" s="31" t="s">
        <v>24</v>
      </c>
      <c r="D290" s="15" t="s">
        <v>1</v>
      </c>
      <c r="E290" s="15" t="s">
        <v>5</v>
      </c>
      <c r="F290" s="31" t="s">
        <v>43</v>
      </c>
      <c r="G290" s="31" t="s">
        <v>49</v>
      </c>
      <c r="H290" s="31" t="s">
        <v>330</v>
      </c>
      <c r="I290" s="31" t="s">
        <v>662</v>
      </c>
      <c r="J290" s="31">
        <v>6008881691</v>
      </c>
      <c r="K290" s="31" t="s">
        <v>673</v>
      </c>
      <c r="L290" s="15" t="s">
        <v>1874</v>
      </c>
      <c r="M290" s="15" t="s">
        <v>4217</v>
      </c>
      <c r="N290" s="31" t="s">
        <v>46</v>
      </c>
      <c r="O290" s="31" t="s">
        <v>47</v>
      </c>
      <c r="P290" s="15" t="s">
        <v>1787</v>
      </c>
      <c r="Q290" s="15" t="s">
        <v>1788</v>
      </c>
      <c r="R290" s="32">
        <f t="shared" si="9"/>
        <v>1731.7845828933473</v>
      </c>
      <c r="S290" s="32">
        <v>5877.9146181200003</v>
      </c>
      <c r="T290">
        <v>1</v>
      </c>
      <c r="U290">
        <v>1</v>
      </c>
      <c r="V290" s="17" t="str">
        <f>VLOOKUP(H290,[1]Sheet!$F:$I,4,0)</f>
        <v>Passive</v>
      </c>
    </row>
    <row r="291" spans="1:22" x14ac:dyDescent="0.3">
      <c r="A291" s="15">
        <v>90071</v>
      </c>
      <c r="B291" s="31" t="s">
        <v>661</v>
      </c>
      <c r="C291" s="31" t="s">
        <v>24</v>
      </c>
      <c r="D291" s="15" t="s">
        <v>1</v>
      </c>
      <c r="E291" s="15" t="s">
        <v>5</v>
      </c>
      <c r="F291" s="31" t="s">
        <v>43</v>
      </c>
      <c r="G291" s="31" t="s">
        <v>49</v>
      </c>
      <c r="H291" s="31" t="s">
        <v>330</v>
      </c>
      <c r="I291" s="31" t="s">
        <v>662</v>
      </c>
      <c r="J291" s="31">
        <v>6008881691</v>
      </c>
      <c r="K291" s="31" t="s">
        <v>673</v>
      </c>
      <c r="L291" s="15" t="s">
        <v>1874</v>
      </c>
      <c r="M291" s="15" t="s">
        <v>4217</v>
      </c>
      <c r="N291" s="31" t="s">
        <v>54</v>
      </c>
      <c r="O291" s="31" t="s">
        <v>45</v>
      </c>
      <c r="P291" s="15" t="s">
        <v>1787</v>
      </c>
      <c r="Q291" s="15" t="s">
        <v>1788</v>
      </c>
      <c r="R291" s="32">
        <f t="shared" si="9"/>
        <v>1731.7845828933473</v>
      </c>
      <c r="S291" s="32">
        <v>1314.3163121299999</v>
      </c>
      <c r="T291">
        <v>1</v>
      </c>
      <c r="U291">
        <v>1</v>
      </c>
      <c r="V291" s="17" t="str">
        <f>VLOOKUP(H291,[1]Sheet!$F:$I,4,0)</f>
        <v>Passive</v>
      </c>
    </row>
    <row r="292" spans="1:22" x14ac:dyDescent="0.3">
      <c r="A292" s="15">
        <v>90071</v>
      </c>
      <c r="B292" s="31" t="s">
        <v>661</v>
      </c>
      <c r="C292" s="31" t="s">
        <v>24</v>
      </c>
      <c r="D292" s="15" t="s">
        <v>1</v>
      </c>
      <c r="E292" s="15" t="s">
        <v>5</v>
      </c>
      <c r="F292" s="31" t="s">
        <v>43</v>
      </c>
      <c r="G292" s="31" t="s">
        <v>49</v>
      </c>
      <c r="H292" s="31" t="s">
        <v>330</v>
      </c>
      <c r="I292" s="31" t="s">
        <v>662</v>
      </c>
      <c r="J292" s="31">
        <v>6008881691</v>
      </c>
      <c r="K292" s="31" t="s">
        <v>673</v>
      </c>
      <c r="L292" s="15" t="s">
        <v>1874</v>
      </c>
      <c r="M292" s="15" t="s">
        <v>4217</v>
      </c>
      <c r="N292" s="31" t="s">
        <v>48</v>
      </c>
      <c r="O292" s="31" t="s">
        <v>47</v>
      </c>
      <c r="P292" s="15" t="s">
        <v>1787</v>
      </c>
      <c r="Q292" s="15" t="s">
        <v>1788</v>
      </c>
      <c r="R292" s="32">
        <f t="shared" si="9"/>
        <v>1731.7845828933473</v>
      </c>
      <c r="S292" s="32">
        <v>7053.4975417400001</v>
      </c>
      <c r="T292">
        <v>1</v>
      </c>
      <c r="U292">
        <v>1</v>
      </c>
      <c r="V292" s="17" t="str">
        <f>VLOOKUP(H292,[1]Sheet!$F:$I,4,0)</f>
        <v>Passive</v>
      </c>
    </row>
    <row r="293" spans="1:22" x14ac:dyDescent="0.3">
      <c r="A293" s="15">
        <v>90071</v>
      </c>
      <c r="B293" s="31" t="s">
        <v>661</v>
      </c>
      <c r="C293" s="31" t="s">
        <v>24</v>
      </c>
      <c r="D293" s="15" t="s">
        <v>1</v>
      </c>
      <c r="E293" s="15" t="s">
        <v>5</v>
      </c>
      <c r="F293" s="31" t="s">
        <v>43</v>
      </c>
      <c r="G293" s="31" t="s">
        <v>49</v>
      </c>
      <c r="H293" s="31" t="s">
        <v>330</v>
      </c>
      <c r="I293" s="31" t="s">
        <v>662</v>
      </c>
      <c r="J293" s="31">
        <v>6008881691</v>
      </c>
      <c r="K293" s="31" t="s">
        <v>673</v>
      </c>
      <c r="L293" s="15" t="s">
        <v>1874</v>
      </c>
      <c r="M293" s="15" t="s">
        <v>4217</v>
      </c>
      <c r="N293" s="31" t="s">
        <v>208</v>
      </c>
      <c r="O293" s="31" t="s">
        <v>209</v>
      </c>
      <c r="P293" s="15" t="s">
        <v>1787</v>
      </c>
      <c r="Q293" s="15" t="s">
        <v>1788</v>
      </c>
      <c r="R293" s="32">
        <f t="shared" si="9"/>
        <v>1731.7845828933473</v>
      </c>
      <c r="S293" s="32">
        <v>754.27152801</v>
      </c>
      <c r="T293">
        <v>1</v>
      </c>
      <c r="U293">
        <v>1</v>
      </c>
      <c r="V293" s="17" t="str">
        <f>VLOOKUP(H293,[1]Sheet!$F:$I,4,0)</f>
        <v>Passive</v>
      </c>
    </row>
    <row r="294" spans="1:22" x14ac:dyDescent="0.3">
      <c r="A294" s="15">
        <v>90071</v>
      </c>
      <c r="B294" s="31" t="s">
        <v>661</v>
      </c>
      <c r="C294" s="31" t="s">
        <v>24</v>
      </c>
      <c r="D294" s="15" t="s">
        <v>1</v>
      </c>
      <c r="E294" s="15" t="s">
        <v>5</v>
      </c>
      <c r="F294" s="31" t="s">
        <v>43</v>
      </c>
      <c r="G294" s="31" t="s">
        <v>49</v>
      </c>
      <c r="H294" s="31" t="s">
        <v>330</v>
      </c>
      <c r="I294" s="31" t="s">
        <v>662</v>
      </c>
      <c r="J294" s="31">
        <v>6008881735</v>
      </c>
      <c r="K294" s="31" t="s">
        <v>378</v>
      </c>
      <c r="L294" s="15" t="s">
        <v>1875</v>
      </c>
      <c r="M294" s="15" t="s">
        <v>4218</v>
      </c>
      <c r="N294" s="31" t="s">
        <v>46</v>
      </c>
      <c r="O294" s="31" t="s">
        <v>47</v>
      </c>
      <c r="P294" s="15" t="s">
        <v>1787</v>
      </c>
      <c r="Q294" s="15" t="s">
        <v>1788</v>
      </c>
      <c r="R294" s="32">
        <f t="shared" si="9"/>
        <v>1731.7845828933473</v>
      </c>
      <c r="S294" s="32">
        <v>9263.5212888400001</v>
      </c>
      <c r="T294">
        <v>1</v>
      </c>
      <c r="U294">
        <v>1</v>
      </c>
      <c r="V294" s="17" t="str">
        <f>VLOOKUP(H294,[1]Sheet!$F:$I,4,0)</f>
        <v>Passive</v>
      </c>
    </row>
    <row r="295" spans="1:22" x14ac:dyDescent="0.3">
      <c r="A295" s="15">
        <v>90071</v>
      </c>
      <c r="B295" s="31" t="s">
        <v>661</v>
      </c>
      <c r="C295" s="31" t="s">
        <v>24</v>
      </c>
      <c r="D295" s="15" t="s">
        <v>1</v>
      </c>
      <c r="E295" s="15" t="s">
        <v>5</v>
      </c>
      <c r="F295" s="31" t="s">
        <v>43</v>
      </c>
      <c r="G295" s="31" t="s">
        <v>49</v>
      </c>
      <c r="H295" s="31" t="s">
        <v>330</v>
      </c>
      <c r="I295" s="31" t="s">
        <v>662</v>
      </c>
      <c r="J295" s="31">
        <v>6008881735</v>
      </c>
      <c r="K295" s="31" t="s">
        <v>378</v>
      </c>
      <c r="L295" s="15" t="s">
        <v>1875</v>
      </c>
      <c r="M295" s="15" t="s">
        <v>4218</v>
      </c>
      <c r="N295" s="31" t="s">
        <v>54</v>
      </c>
      <c r="O295" s="31" t="s">
        <v>45</v>
      </c>
      <c r="P295" s="15" t="s">
        <v>1787</v>
      </c>
      <c r="Q295" s="15" t="s">
        <v>1788</v>
      </c>
      <c r="R295" s="32">
        <f t="shared" si="9"/>
        <v>1731.7845828933473</v>
      </c>
      <c r="S295" s="32">
        <v>5178.3659378599996</v>
      </c>
      <c r="T295">
        <v>1</v>
      </c>
      <c r="U295">
        <v>1</v>
      </c>
      <c r="V295" s="17" t="str">
        <f>VLOOKUP(H295,[1]Sheet!$F:$I,4,0)</f>
        <v>Passive</v>
      </c>
    </row>
    <row r="296" spans="1:22" x14ac:dyDescent="0.3">
      <c r="A296" s="15">
        <v>90071</v>
      </c>
      <c r="B296" s="31" t="s">
        <v>661</v>
      </c>
      <c r="C296" s="31" t="s">
        <v>24</v>
      </c>
      <c r="D296" s="15" t="s">
        <v>1</v>
      </c>
      <c r="E296" s="15" t="s">
        <v>5</v>
      </c>
      <c r="F296" s="31" t="s">
        <v>43</v>
      </c>
      <c r="G296" s="31" t="s">
        <v>49</v>
      </c>
      <c r="H296" s="31" t="s">
        <v>330</v>
      </c>
      <c r="I296" s="31" t="s">
        <v>662</v>
      </c>
      <c r="J296" s="31">
        <v>6008881735</v>
      </c>
      <c r="K296" s="31" t="s">
        <v>378</v>
      </c>
      <c r="L296" s="15" t="s">
        <v>1875</v>
      </c>
      <c r="M296" s="15" t="s">
        <v>4218</v>
      </c>
      <c r="N296" s="31" t="s">
        <v>48</v>
      </c>
      <c r="O296" s="31" t="s">
        <v>47</v>
      </c>
      <c r="P296" s="15" t="s">
        <v>1787</v>
      </c>
      <c r="Q296" s="15" t="s">
        <v>1788</v>
      </c>
      <c r="R296" s="32">
        <f t="shared" si="9"/>
        <v>1731.7845828933473</v>
      </c>
      <c r="S296" s="32">
        <v>5558.1127733000003</v>
      </c>
      <c r="T296">
        <v>1</v>
      </c>
      <c r="U296">
        <v>1</v>
      </c>
      <c r="V296" s="17" t="str">
        <f>VLOOKUP(H296,[1]Sheet!$F:$I,4,0)</f>
        <v>Passive</v>
      </c>
    </row>
    <row r="297" spans="1:22" x14ac:dyDescent="0.3">
      <c r="A297" s="15">
        <v>90071</v>
      </c>
      <c r="B297" s="31" t="s">
        <v>661</v>
      </c>
      <c r="C297" s="31" t="s">
        <v>24</v>
      </c>
      <c r="D297" s="15" t="s">
        <v>1</v>
      </c>
      <c r="E297" s="15" t="s">
        <v>5</v>
      </c>
      <c r="F297" s="31" t="s">
        <v>43</v>
      </c>
      <c r="G297" s="31" t="s">
        <v>49</v>
      </c>
      <c r="H297" s="31" t="s">
        <v>330</v>
      </c>
      <c r="I297" s="31" t="s">
        <v>662</v>
      </c>
      <c r="J297" s="31">
        <v>6009304581</v>
      </c>
      <c r="K297" s="31" t="s">
        <v>379</v>
      </c>
      <c r="L297" s="15" t="s">
        <v>1876</v>
      </c>
      <c r="M297" s="15" t="s">
        <v>4219</v>
      </c>
      <c r="N297" s="31" t="s">
        <v>46</v>
      </c>
      <c r="O297" s="31" t="s">
        <v>47</v>
      </c>
      <c r="P297" s="15" t="s">
        <v>1787</v>
      </c>
      <c r="Q297" s="15" t="s">
        <v>1788</v>
      </c>
      <c r="R297" s="32">
        <f t="shared" si="9"/>
        <v>1731.7845828933473</v>
      </c>
      <c r="S297" s="32">
        <v>1106.37713029</v>
      </c>
      <c r="T297">
        <v>1</v>
      </c>
      <c r="U297">
        <v>1</v>
      </c>
      <c r="V297" s="17" t="str">
        <f>VLOOKUP(H297,[1]Sheet!$F:$I,4,0)</f>
        <v>Passive</v>
      </c>
    </row>
    <row r="298" spans="1:22" x14ac:dyDescent="0.3">
      <c r="A298" s="15">
        <v>90071</v>
      </c>
      <c r="B298" s="31" t="s">
        <v>661</v>
      </c>
      <c r="C298" s="31" t="s">
        <v>24</v>
      </c>
      <c r="D298" s="15" t="s">
        <v>1</v>
      </c>
      <c r="E298" s="15" t="s">
        <v>5</v>
      </c>
      <c r="F298" s="31" t="s">
        <v>43</v>
      </c>
      <c r="G298" s="31" t="s">
        <v>49</v>
      </c>
      <c r="H298" s="31" t="s">
        <v>330</v>
      </c>
      <c r="I298" s="31" t="s">
        <v>662</v>
      </c>
      <c r="J298" s="31">
        <v>6009304581</v>
      </c>
      <c r="K298" s="31" t="s">
        <v>379</v>
      </c>
      <c r="L298" s="15" t="s">
        <v>1876</v>
      </c>
      <c r="M298" s="15" t="s">
        <v>4219</v>
      </c>
      <c r="N298" s="31" t="s">
        <v>54</v>
      </c>
      <c r="O298" s="31" t="s">
        <v>45</v>
      </c>
      <c r="P298" s="15" t="s">
        <v>1787</v>
      </c>
      <c r="Q298" s="15" t="s">
        <v>1788</v>
      </c>
      <c r="R298" s="32">
        <f t="shared" si="9"/>
        <v>1731.7845828933473</v>
      </c>
      <c r="S298" s="32">
        <v>1236.94337548</v>
      </c>
      <c r="T298">
        <v>1</v>
      </c>
      <c r="U298">
        <v>1</v>
      </c>
      <c r="V298" s="17" t="str">
        <f>VLOOKUP(H298,[1]Sheet!$F:$I,4,0)</f>
        <v>Passive</v>
      </c>
    </row>
    <row r="299" spans="1:22" x14ac:dyDescent="0.3">
      <c r="A299" s="15">
        <v>90071</v>
      </c>
      <c r="B299" s="31" t="s">
        <v>661</v>
      </c>
      <c r="C299" s="31" t="s">
        <v>24</v>
      </c>
      <c r="D299" s="15" t="s">
        <v>1</v>
      </c>
      <c r="E299" s="15" t="s">
        <v>5</v>
      </c>
      <c r="F299" s="31" t="s">
        <v>43</v>
      </c>
      <c r="G299" s="31" t="s">
        <v>49</v>
      </c>
      <c r="H299" s="31" t="s">
        <v>330</v>
      </c>
      <c r="I299" s="31" t="s">
        <v>662</v>
      </c>
      <c r="J299" s="31">
        <v>6009304581</v>
      </c>
      <c r="K299" s="31" t="s">
        <v>379</v>
      </c>
      <c r="L299" s="15" t="s">
        <v>1876</v>
      </c>
      <c r="M299" s="15" t="s">
        <v>4219</v>
      </c>
      <c r="N299" s="31" t="s">
        <v>231</v>
      </c>
      <c r="O299" s="31" t="s">
        <v>45</v>
      </c>
      <c r="P299" s="15" t="s">
        <v>1787</v>
      </c>
      <c r="Q299" s="15" t="s">
        <v>1788</v>
      </c>
      <c r="R299" s="32">
        <f t="shared" si="9"/>
        <v>1731.7845828933473</v>
      </c>
      <c r="S299" s="32">
        <v>1236.94337548</v>
      </c>
      <c r="T299">
        <v>1</v>
      </c>
      <c r="U299">
        <v>1</v>
      </c>
      <c r="V299" s="17" t="str">
        <f>VLOOKUP(H299,[1]Sheet!$F:$I,4,0)</f>
        <v>Passive</v>
      </c>
    </row>
    <row r="300" spans="1:22" x14ac:dyDescent="0.3">
      <c r="A300" s="15">
        <v>90071</v>
      </c>
      <c r="B300" s="31" t="s">
        <v>661</v>
      </c>
      <c r="C300" s="31" t="s">
        <v>24</v>
      </c>
      <c r="D300" s="15" t="s">
        <v>1</v>
      </c>
      <c r="E300" s="15" t="s">
        <v>5</v>
      </c>
      <c r="F300" s="31" t="s">
        <v>43</v>
      </c>
      <c r="G300" s="31" t="s">
        <v>49</v>
      </c>
      <c r="H300" s="31" t="s">
        <v>330</v>
      </c>
      <c r="I300" s="31" t="s">
        <v>662</v>
      </c>
      <c r="J300" s="31">
        <v>6009304581</v>
      </c>
      <c r="K300" s="31" t="s">
        <v>379</v>
      </c>
      <c r="L300" s="15" t="s">
        <v>1876</v>
      </c>
      <c r="M300" s="15" t="s">
        <v>4219</v>
      </c>
      <c r="N300" s="31" t="s">
        <v>208</v>
      </c>
      <c r="O300" s="31" t="s">
        <v>209</v>
      </c>
      <c r="P300" s="15" t="s">
        <v>1787</v>
      </c>
      <c r="Q300" s="15" t="s">
        <v>1788</v>
      </c>
      <c r="R300" s="32">
        <f t="shared" si="9"/>
        <v>1731.7845828933473</v>
      </c>
      <c r="S300" s="32">
        <v>1419.7361187500001</v>
      </c>
      <c r="T300">
        <v>1</v>
      </c>
      <c r="U300">
        <v>1</v>
      </c>
      <c r="V300" s="17" t="str">
        <f>VLOOKUP(H300,[1]Sheet!$F:$I,4,0)</f>
        <v>Passive</v>
      </c>
    </row>
    <row r="301" spans="1:22" x14ac:dyDescent="0.3">
      <c r="A301" s="15">
        <v>90071</v>
      </c>
      <c r="B301" s="31" t="s">
        <v>661</v>
      </c>
      <c r="C301" s="31" t="s">
        <v>24</v>
      </c>
      <c r="D301" s="15" t="s">
        <v>1</v>
      </c>
      <c r="E301" s="15" t="s">
        <v>5</v>
      </c>
      <c r="F301" s="31" t="s">
        <v>43</v>
      </c>
      <c r="G301" s="31" t="s">
        <v>49</v>
      </c>
      <c r="H301" s="31" t="s">
        <v>330</v>
      </c>
      <c r="I301" s="31" t="s">
        <v>662</v>
      </c>
      <c r="J301" s="31">
        <v>6009900410</v>
      </c>
      <c r="K301" s="31" t="s">
        <v>380</v>
      </c>
      <c r="L301" s="15" t="s">
        <v>1877</v>
      </c>
      <c r="M301" s="15" t="s">
        <v>4220</v>
      </c>
      <c r="N301" s="31" t="s">
        <v>46</v>
      </c>
      <c r="O301" s="31" t="s">
        <v>47</v>
      </c>
      <c r="P301" s="15" t="s">
        <v>1787</v>
      </c>
      <c r="Q301" s="15" t="s">
        <v>1788</v>
      </c>
      <c r="R301" s="32">
        <f t="shared" si="9"/>
        <v>1731.7845828933473</v>
      </c>
      <c r="S301" s="32">
        <v>1289.44417748</v>
      </c>
      <c r="T301">
        <v>1</v>
      </c>
      <c r="U301">
        <v>1</v>
      </c>
      <c r="V301" s="17" t="str">
        <f>VLOOKUP(H301,[1]Sheet!$F:$I,4,0)</f>
        <v>Passive</v>
      </c>
    </row>
    <row r="302" spans="1:22" x14ac:dyDescent="0.3">
      <c r="A302" s="15">
        <v>90071</v>
      </c>
      <c r="B302" s="31" t="s">
        <v>661</v>
      </c>
      <c r="C302" s="31" t="s">
        <v>24</v>
      </c>
      <c r="D302" s="15" t="s">
        <v>1</v>
      </c>
      <c r="E302" s="15" t="s">
        <v>5</v>
      </c>
      <c r="F302" s="31" t="s">
        <v>43</v>
      </c>
      <c r="G302" s="31" t="s">
        <v>49</v>
      </c>
      <c r="H302" s="31" t="s">
        <v>330</v>
      </c>
      <c r="I302" s="31" t="s">
        <v>662</v>
      </c>
      <c r="J302" s="31">
        <v>6009900410</v>
      </c>
      <c r="K302" s="31" t="s">
        <v>380</v>
      </c>
      <c r="L302" s="15" t="s">
        <v>1877</v>
      </c>
      <c r="M302" s="15" t="s">
        <v>4220</v>
      </c>
      <c r="N302" s="31" t="s">
        <v>54</v>
      </c>
      <c r="O302" s="31" t="s">
        <v>45</v>
      </c>
      <c r="P302" s="15" t="s">
        <v>1787</v>
      </c>
      <c r="Q302" s="15" t="s">
        <v>1788</v>
      </c>
      <c r="R302" s="32">
        <f t="shared" si="9"/>
        <v>1731.7845828933473</v>
      </c>
      <c r="S302" s="32">
        <v>1441.6146083599999</v>
      </c>
      <c r="T302">
        <v>1</v>
      </c>
      <c r="U302">
        <v>1</v>
      </c>
      <c r="V302" s="17" t="str">
        <f>VLOOKUP(H302,[1]Sheet!$F:$I,4,0)</f>
        <v>Passive</v>
      </c>
    </row>
    <row r="303" spans="1:22" x14ac:dyDescent="0.3">
      <c r="A303" s="15">
        <v>90071</v>
      </c>
      <c r="B303" s="31" t="s">
        <v>661</v>
      </c>
      <c r="C303" s="31" t="s">
        <v>24</v>
      </c>
      <c r="D303" s="15" t="s">
        <v>1</v>
      </c>
      <c r="E303" s="15" t="s">
        <v>5</v>
      </c>
      <c r="F303" s="31" t="s">
        <v>43</v>
      </c>
      <c r="G303" s="31" t="s">
        <v>49</v>
      </c>
      <c r="H303" s="31" t="s">
        <v>330</v>
      </c>
      <c r="I303" s="31" t="s">
        <v>662</v>
      </c>
      <c r="J303" s="31">
        <v>6009900410</v>
      </c>
      <c r="K303" s="31" t="s">
        <v>380</v>
      </c>
      <c r="L303" s="15" t="s">
        <v>1877</v>
      </c>
      <c r="M303" s="15" t="s">
        <v>4220</v>
      </c>
      <c r="N303" s="31" t="s">
        <v>231</v>
      </c>
      <c r="O303" s="31" t="s">
        <v>45</v>
      </c>
      <c r="P303" s="15" t="s">
        <v>1787</v>
      </c>
      <c r="Q303" s="15" t="s">
        <v>1788</v>
      </c>
      <c r="R303" s="32">
        <f t="shared" si="9"/>
        <v>1731.7845828933473</v>
      </c>
      <c r="S303" s="32">
        <v>1441.6146083599999</v>
      </c>
      <c r="T303">
        <v>1</v>
      </c>
      <c r="U303">
        <v>1</v>
      </c>
      <c r="V303" s="17" t="str">
        <f>VLOOKUP(H303,[1]Sheet!$F:$I,4,0)</f>
        <v>Passive</v>
      </c>
    </row>
    <row r="304" spans="1:22" x14ac:dyDescent="0.3">
      <c r="A304" s="15">
        <v>90071</v>
      </c>
      <c r="B304" s="31" t="s">
        <v>661</v>
      </c>
      <c r="C304" s="31" t="s">
        <v>24</v>
      </c>
      <c r="D304" s="15" t="s">
        <v>1</v>
      </c>
      <c r="E304" s="15" t="s">
        <v>5</v>
      </c>
      <c r="F304" s="31" t="s">
        <v>43</v>
      </c>
      <c r="G304" s="31" t="s">
        <v>49</v>
      </c>
      <c r="H304" s="31" t="s">
        <v>330</v>
      </c>
      <c r="I304" s="31" t="s">
        <v>662</v>
      </c>
      <c r="J304" s="31">
        <v>6009900410</v>
      </c>
      <c r="K304" s="31" t="s">
        <v>380</v>
      </c>
      <c r="L304" s="15" t="s">
        <v>1877</v>
      </c>
      <c r="M304" s="15" t="s">
        <v>4220</v>
      </c>
      <c r="N304" s="31" t="s">
        <v>208</v>
      </c>
      <c r="O304" s="31" t="s">
        <v>209</v>
      </c>
      <c r="P304" s="15" t="s">
        <v>1787</v>
      </c>
      <c r="Q304" s="15" t="s">
        <v>1788</v>
      </c>
      <c r="R304" s="32">
        <f t="shared" si="9"/>
        <v>1731.7845828933473</v>
      </c>
      <c r="S304" s="32">
        <v>827.32660580000004</v>
      </c>
      <c r="T304">
        <v>1</v>
      </c>
      <c r="U304">
        <v>1</v>
      </c>
      <c r="V304" s="17" t="str">
        <f>VLOOKUP(H304,[1]Sheet!$F:$I,4,0)</f>
        <v>Passive</v>
      </c>
    </row>
    <row r="305" spans="1:22" x14ac:dyDescent="0.3">
      <c r="A305" s="15">
        <v>90071</v>
      </c>
      <c r="B305" s="31" t="s">
        <v>661</v>
      </c>
      <c r="C305" s="31" t="s">
        <v>24</v>
      </c>
      <c r="D305" s="15" t="s">
        <v>1</v>
      </c>
      <c r="E305" s="15" t="s">
        <v>5</v>
      </c>
      <c r="F305" s="31" t="s">
        <v>43</v>
      </c>
      <c r="G305" s="31" t="s">
        <v>49</v>
      </c>
      <c r="H305" s="31" t="s">
        <v>330</v>
      </c>
      <c r="I305" s="31" t="s">
        <v>662</v>
      </c>
      <c r="J305" s="31">
        <v>6009900499</v>
      </c>
      <c r="K305" s="31" t="s">
        <v>383</v>
      </c>
      <c r="L305" s="15" t="s">
        <v>1878</v>
      </c>
      <c r="M305" s="15" t="s">
        <v>4221</v>
      </c>
      <c r="N305" s="31" t="s">
        <v>46</v>
      </c>
      <c r="O305" s="31" t="s">
        <v>47</v>
      </c>
      <c r="P305" s="15" t="s">
        <v>1787</v>
      </c>
      <c r="Q305" s="15" t="s">
        <v>1788</v>
      </c>
      <c r="R305" s="32">
        <f t="shared" si="9"/>
        <v>1731.7845828933473</v>
      </c>
      <c r="S305" s="32">
        <v>1470.0511322100001</v>
      </c>
      <c r="T305">
        <v>1</v>
      </c>
      <c r="U305">
        <v>1</v>
      </c>
      <c r="V305" s="17" t="str">
        <f>VLOOKUP(H305,[1]Sheet!$F:$I,4,0)</f>
        <v>Passive</v>
      </c>
    </row>
    <row r="306" spans="1:22" x14ac:dyDescent="0.3">
      <c r="A306" s="15">
        <v>90071</v>
      </c>
      <c r="B306" s="31" t="s">
        <v>661</v>
      </c>
      <c r="C306" s="31" t="s">
        <v>24</v>
      </c>
      <c r="D306" s="15" t="s">
        <v>1</v>
      </c>
      <c r="E306" s="15" t="s">
        <v>5</v>
      </c>
      <c r="F306" s="31" t="s">
        <v>43</v>
      </c>
      <c r="G306" s="31" t="s">
        <v>49</v>
      </c>
      <c r="H306" s="31" t="s">
        <v>330</v>
      </c>
      <c r="I306" s="31" t="s">
        <v>662</v>
      </c>
      <c r="J306" s="31">
        <v>6009900499</v>
      </c>
      <c r="K306" s="31" t="s">
        <v>383</v>
      </c>
      <c r="L306" s="15" t="s">
        <v>1878</v>
      </c>
      <c r="M306" s="15" t="s">
        <v>4221</v>
      </c>
      <c r="N306" s="31" t="s">
        <v>231</v>
      </c>
      <c r="O306" s="31" t="s">
        <v>45</v>
      </c>
      <c r="P306" s="15" t="s">
        <v>1787</v>
      </c>
      <c r="Q306" s="15" t="s">
        <v>1788</v>
      </c>
      <c r="R306" s="32">
        <f t="shared" si="9"/>
        <v>1731.7845828933473</v>
      </c>
      <c r="S306" s="32">
        <v>1643.5354273200001</v>
      </c>
      <c r="T306">
        <v>1</v>
      </c>
      <c r="U306">
        <v>1</v>
      </c>
      <c r="V306" s="17" t="str">
        <f>VLOOKUP(H306,[1]Sheet!$F:$I,4,0)</f>
        <v>Passive</v>
      </c>
    </row>
    <row r="307" spans="1:22" x14ac:dyDescent="0.3">
      <c r="A307" s="15">
        <v>90071</v>
      </c>
      <c r="B307" s="31" t="s">
        <v>661</v>
      </c>
      <c r="C307" s="31" t="s">
        <v>24</v>
      </c>
      <c r="D307" s="15" t="s">
        <v>1</v>
      </c>
      <c r="E307" s="15" t="s">
        <v>5</v>
      </c>
      <c r="F307" s="31" t="s">
        <v>43</v>
      </c>
      <c r="G307" s="31" t="s">
        <v>49</v>
      </c>
      <c r="H307" s="31" t="s">
        <v>330</v>
      </c>
      <c r="I307" s="31" t="s">
        <v>662</v>
      </c>
      <c r="J307" s="31">
        <v>6009900499</v>
      </c>
      <c r="K307" s="31" t="s">
        <v>383</v>
      </c>
      <c r="L307" s="15" t="s">
        <v>1878</v>
      </c>
      <c r="M307" s="15" t="s">
        <v>4221</v>
      </c>
      <c r="N307" s="31" t="s">
        <v>208</v>
      </c>
      <c r="O307" s="31" t="s">
        <v>209</v>
      </c>
      <c r="P307" s="15" t="s">
        <v>1787</v>
      </c>
      <c r="Q307" s="15" t="s">
        <v>1788</v>
      </c>
      <c r="R307" s="32">
        <f t="shared" si="9"/>
        <v>1731.7845828933473</v>
      </c>
      <c r="S307" s="32">
        <v>1886.4134404700001</v>
      </c>
      <c r="T307">
        <v>1</v>
      </c>
      <c r="U307">
        <v>1</v>
      </c>
      <c r="V307" s="17" t="str">
        <f>VLOOKUP(H307,[1]Sheet!$F:$I,4,0)</f>
        <v>Passive</v>
      </c>
    </row>
    <row r="308" spans="1:22" x14ac:dyDescent="0.3">
      <c r="A308" s="15">
        <v>90071</v>
      </c>
      <c r="B308" s="31" t="s">
        <v>661</v>
      </c>
      <c r="C308" s="31" t="s">
        <v>24</v>
      </c>
      <c r="D308" s="15" t="s">
        <v>1</v>
      </c>
      <c r="E308" s="15" t="s">
        <v>5</v>
      </c>
      <c r="F308" s="31" t="s">
        <v>43</v>
      </c>
      <c r="G308" s="31" t="s">
        <v>49</v>
      </c>
      <c r="H308" s="31" t="s">
        <v>330</v>
      </c>
      <c r="I308" s="31" t="s">
        <v>662</v>
      </c>
      <c r="J308" s="31">
        <v>6009900537</v>
      </c>
      <c r="K308" s="31" t="s">
        <v>381</v>
      </c>
      <c r="L308" s="15" t="s">
        <v>1879</v>
      </c>
      <c r="M308" s="15" t="s">
        <v>4222</v>
      </c>
      <c r="N308" s="31" t="s">
        <v>46</v>
      </c>
      <c r="O308" s="31" t="s">
        <v>47</v>
      </c>
      <c r="P308" s="15" t="s">
        <v>1787</v>
      </c>
      <c r="Q308" s="15" t="s">
        <v>1788</v>
      </c>
      <c r="R308" s="32">
        <f t="shared" si="9"/>
        <v>1731.7845828933473</v>
      </c>
      <c r="S308" s="32">
        <v>984.70948011999997</v>
      </c>
      <c r="T308">
        <v>1</v>
      </c>
      <c r="U308">
        <v>1</v>
      </c>
      <c r="V308" s="17" t="str">
        <f>VLOOKUP(H308,[1]Sheet!$F:$I,4,0)</f>
        <v>Passive</v>
      </c>
    </row>
    <row r="309" spans="1:22" x14ac:dyDescent="0.3">
      <c r="A309" s="15">
        <v>90071</v>
      </c>
      <c r="B309" s="31" t="s">
        <v>661</v>
      </c>
      <c r="C309" s="31" t="s">
        <v>24</v>
      </c>
      <c r="D309" s="15" t="s">
        <v>1</v>
      </c>
      <c r="E309" s="15" t="s">
        <v>5</v>
      </c>
      <c r="F309" s="31" t="s">
        <v>43</v>
      </c>
      <c r="G309" s="31" t="s">
        <v>49</v>
      </c>
      <c r="H309" s="31" t="s">
        <v>330</v>
      </c>
      <c r="I309" s="31" t="s">
        <v>662</v>
      </c>
      <c r="J309" s="31">
        <v>6009900537</v>
      </c>
      <c r="K309" s="31" t="s">
        <v>381</v>
      </c>
      <c r="L309" s="15" t="s">
        <v>1879</v>
      </c>
      <c r="M309" s="15" t="s">
        <v>4222</v>
      </c>
      <c r="N309" s="31" t="s">
        <v>54</v>
      </c>
      <c r="O309" s="31" t="s">
        <v>45</v>
      </c>
      <c r="P309" s="15" t="s">
        <v>1787</v>
      </c>
      <c r="Q309" s="15" t="s">
        <v>1788</v>
      </c>
      <c r="R309" s="32">
        <f t="shared" si="9"/>
        <v>1731.7845828933473</v>
      </c>
      <c r="S309" s="32">
        <v>1100.9174311899999</v>
      </c>
      <c r="T309">
        <v>1</v>
      </c>
      <c r="U309">
        <v>1</v>
      </c>
      <c r="V309" s="17" t="str">
        <f>VLOOKUP(H309,[1]Sheet!$F:$I,4,0)</f>
        <v>Passive</v>
      </c>
    </row>
    <row r="310" spans="1:22" x14ac:dyDescent="0.3">
      <c r="A310" s="15">
        <v>90071</v>
      </c>
      <c r="B310" s="31" t="s">
        <v>661</v>
      </c>
      <c r="C310" s="31" t="s">
        <v>24</v>
      </c>
      <c r="D310" s="15" t="s">
        <v>1</v>
      </c>
      <c r="E310" s="15" t="s">
        <v>5</v>
      </c>
      <c r="F310" s="31" t="s">
        <v>43</v>
      </c>
      <c r="G310" s="31" t="s">
        <v>49</v>
      </c>
      <c r="H310" s="31" t="s">
        <v>330</v>
      </c>
      <c r="I310" s="31" t="s">
        <v>662</v>
      </c>
      <c r="J310" s="31">
        <v>6009900537</v>
      </c>
      <c r="K310" s="31" t="s">
        <v>381</v>
      </c>
      <c r="L310" s="15" t="s">
        <v>1879</v>
      </c>
      <c r="M310" s="15" t="s">
        <v>4222</v>
      </c>
      <c r="N310" s="31" t="s">
        <v>231</v>
      </c>
      <c r="O310" s="31" t="s">
        <v>45</v>
      </c>
      <c r="P310" s="15" t="s">
        <v>1787</v>
      </c>
      <c r="Q310" s="15" t="s">
        <v>1788</v>
      </c>
      <c r="R310" s="32">
        <f t="shared" si="9"/>
        <v>1731.7845828933473</v>
      </c>
      <c r="S310" s="32">
        <v>1100.9174311899999</v>
      </c>
      <c r="T310">
        <v>1</v>
      </c>
      <c r="U310">
        <v>1</v>
      </c>
      <c r="V310" s="17" t="str">
        <f>VLOOKUP(H310,[1]Sheet!$F:$I,4,0)</f>
        <v>Passive</v>
      </c>
    </row>
    <row r="311" spans="1:22" x14ac:dyDescent="0.3">
      <c r="A311" s="15">
        <v>90071</v>
      </c>
      <c r="B311" s="31" t="s">
        <v>661</v>
      </c>
      <c r="C311" s="31" t="s">
        <v>24</v>
      </c>
      <c r="D311" s="15" t="s">
        <v>1</v>
      </c>
      <c r="E311" s="15" t="s">
        <v>5</v>
      </c>
      <c r="F311" s="31" t="s">
        <v>43</v>
      </c>
      <c r="G311" s="31" t="s">
        <v>49</v>
      </c>
      <c r="H311" s="31" t="s">
        <v>330</v>
      </c>
      <c r="I311" s="31" t="s">
        <v>662</v>
      </c>
      <c r="J311" s="31">
        <v>6009900537</v>
      </c>
      <c r="K311" s="31" t="s">
        <v>381</v>
      </c>
      <c r="L311" s="15" t="s">
        <v>1879</v>
      </c>
      <c r="M311" s="15" t="s">
        <v>4222</v>
      </c>
      <c r="N311" s="31" t="s">
        <v>48</v>
      </c>
      <c r="O311" s="31" t="s">
        <v>47</v>
      </c>
      <c r="P311" s="15" t="s">
        <v>1787</v>
      </c>
      <c r="Q311" s="15" t="s">
        <v>1788</v>
      </c>
      <c r="R311" s="32">
        <f t="shared" si="9"/>
        <v>1731.7845828933473</v>
      </c>
      <c r="S311" s="32">
        <v>1181.65137615</v>
      </c>
      <c r="T311">
        <v>1</v>
      </c>
      <c r="U311">
        <v>1</v>
      </c>
      <c r="V311" s="17" t="str">
        <f>VLOOKUP(H311,[1]Sheet!$F:$I,4,0)</f>
        <v>Passive</v>
      </c>
    </row>
    <row r="312" spans="1:22" x14ac:dyDescent="0.3">
      <c r="A312" s="15">
        <v>90071</v>
      </c>
      <c r="B312" s="31" t="s">
        <v>661</v>
      </c>
      <c r="C312" s="31" t="s">
        <v>24</v>
      </c>
      <c r="D312" s="15" t="s">
        <v>1</v>
      </c>
      <c r="E312" s="15" t="s">
        <v>5</v>
      </c>
      <c r="F312" s="31" t="s">
        <v>43</v>
      </c>
      <c r="G312" s="31" t="s">
        <v>49</v>
      </c>
      <c r="H312" s="31" t="s">
        <v>330</v>
      </c>
      <c r="I312" s="31" t="s">
        <v>662</v>
      </c>
      <c r="J312" s="31">
        <v>6009900537</v>
      </c>
      <c r="K312" s="31" t="s">
        <v>381</v>
      </c>
      <c r="L312" s="15" t="s">
        <v>1879</v>
      </c>
      <c r="M312" s="15" t="s">
        <v>4222</v>
      </c>
      <c r="N312" s="31" t="s">
        <v>208</v>
      </c>
      <c r="O312" s="31" t="s">
        <v>209</v>
      </c>
      <c r="P312" s="15" t="s">
        <v>1787</v>
      </c>
      <c r="Q312" s="15" t="s">
        <v>1788</v>
      </c>
      <c r="R312" s="32">
        <f t="shared" si="9"/>
        <v>1731.7845828933473</v>
      </c>
      <c r="S312" s="32">
        <v>631.80428135</v>
      </c>
      <c r="T312">
        <v>1</v>
      </c>
      <c r="U312">
        <v>1</v>
      </c>
      <c r="V312" s="17" t="str">
        <f>VLOOKUP(H312,[1]Sheet!$F:$I,4,0)</f>
        <v>Passive</v>
      </c>
    </row>
    <row r="313" spans="1:22" x14ac:dyDescent="0.3">
      <c r="A313" s="15">
        <v>90071</v>
      </c>
      <c r="B313" s="31" t="s">
        <v>661</v>
      </c>
      <c r="C313" s="31" t="s">
        <v>24</v>
      </c>
      <c r="D313" s="15" t="s">
        <v>1</v>
      </c>
      <c r="E313" s="15" t="s">
        <v>5</v>
      </c>
      <c r="F313" s="31" t="s">
        <v>43</v>
      </c>
      <c r="G313" s="31" t="s">
        <v>192</v>
      </c>
      <c r="H313" s="31" t="s">
        <v>330</v>
      </c>
      <c r="I313" s="31" t="s">
        <v>662</v>
      </c>
      <c r="J313" s="31">
        <v>50226620</v>
      </c>
      <c r="K313" s="31" t="s">
        <v>387</v>
      </c>
      <c r="L313" s="15" t="s">
        <v>1880</v>
      </c>
      <c r="M313" s="15" t="s">
        <v>4223</v>
      </c>
      <c r="N313" s="31" t="s">
        <v>46</v>
      </c>
      <c r="O313" s="31" t="s">
        <v>47</v>
      </c>
      <c r="P313" s="15" t="s">
        <v>1787</v>
      </c>
      <c r="Q313" s="15" t="s">
        <v>1788</v>
      </c>
      <c r="R313" s="32">
        <f t="shared" si="9"/>
        <v>1731.7845828933473</v>
      </c>
      <c r="S313" s="32">
        <v>6096.5744500399996</v>
      </c>
      <c r="T313">
        <v>1</v>
      </c>
      <c r="U313">
        <v>1</v>
      </c>
      <c r="V313" s="17" t="str">
        <f>VLOOKUP(H313,[1]Sheet!$F:$I,4,0)</f>
        <v>Passive</v>
      </c>
    </row>
    <row r="314" spans="1:22" x14ac:dyDescent="0.3">
      <c r="A314" s="15">
        <v>90071</v>
      </c>
      <c r="B314" s="31" t="s">
        <v>661</v>
      </c>
      <c r="C314" s="31" t="s">
        <v>24</v>
      </c>
      <c r="D314" s="15" t="s">
        <v>1</v>
      </c>
      <c r="E314" s="15" t="s">
        <v>5</v>
      </c>
      <c r="F314" s="31" t="s">
        <v>43</v>
      </c>
      <c r="G314" s="31" t="s">
        <v>192</v>
      </c>
      <c r="H314" s="31" t="s">
        <v>330</v>
      </c>
      <c r="I314" s="31" t="s">
        <v>662</v>
      </c>
      <c r="J314" s="31">
        <v>50226620</v>
      </c>
      <c r="K314" s="31" t="s">
        <v>387</v>
      </c>
      <c r="L314" s="15" t="s">
        <v>1880</v>
      </c>
      <c r="M314" s="15" t="s">
        <v>4223</v>
      </c>
      <c r="N314" s="31" t="s">
        <v>54</v>
      </c>
      <c r="O314" s="31" t="s">
        <v>45</v>
      </c>
      <c r="P314" s="15" t="s">
        <v>1787</v>
      </c>
      <c r="Q314" s="15" t="s">
        <v>1788</v>
      </c>
      <c r="R314" s="32">
        <f t="shared" si="9"/>
        <v>1731.7845828933473</v>
      </c>
      <c r="S314" s="32">
        <v>5983.1854870300003</v>
      </c>
      <c r="T314">
        <v>1</v>
      </c>
      <c r="U314">
        <v>1</v>
      </c>
      <c r="V314" s="17" t="str">
        <f>VLOOKUP(H314,[1]Sheet!$F:$I,4,0)</f>
        <v>Passive</v>
      </c>
    </row>
    <row r="315" spans="1:22" x14ac:dyDescent="0.3">
      <c r="A315" s="15">
        <v>90071</v>
      </c>
      <c r="B315" s="31" t="s">
        <v>661</v>
      </c>
      <c r="C315" s="31" t="s">
        <v>24</v>
      </c>
      <c r="D315" s="15" t="s">
        <v>1</v>
      </c>
      <c r="E315" s="15" t="s">
        <v>5</v>
      </c>
      <c r="F315" s="31" t="s">
        <v>43</v>
      </c>
      <c r="G315" s="31" t="s">
        <v>192</v>
      </c>
      <c r="H315" s="31" t="s">
        <v>330</v>
      </c>
      <c r="I315" s="31" t="s">
        <v>662</v>
      </c>
      <c r="J315" s="31">
        <v>50226620</v>
      </c>
      <c r="K315" s="31" t="s">
        <v>387</v>
      </c>
      <c r="L315" s="15" t="s">
        <v>1880</v>
      </c>
      <c r="M315" s="15" t="s">
        <v>4223</v>
      </c>
      <c r="N315" s="31" t="s">
        <v>231</v>
      </c>
      <c r="O315" s="31" t="s">
        <v>45</v>
      </c>
      <c r="P315" s="15" t="s">
        <v>1787</v>
      </c>
      <c r="Q315" s="15" t="s">
        <v>1788</v>
      </c>
      <c r="R315" s="32">
        <f t="shared" si="9"/>
        <v>1731.7845828933473</v>
      </c>
      <c r="S315" s="32">
        <v>1237.05672134</v>
      </c>
      <c r="T315">
        <v>1</v>
      </c>
      <c r="U315">
        <v>1</v>
      </c>
      <c r="V315" s="17" t="str">
        <f>VLOOKUP(H315,[1]Sheet!$F:$I,4,0)</f>
        <v>Passive</v>
      </c>
    </row>
    <row r="316" spans="1:22" x14ac:dyDescent="0.3">
      <c r="A316" s="15">
        <v>90071</v>
      </c>
      <c r="B316" s="31" t="s">
        <v>661</v>
      </c>
      <c r="C316" s="31" t="s">
        <v>24</v>
      </c>
      <c r="D316" s="15" t="s">
        <v>1</v>
      </c>
      <c r="E316" s="15" t="s">
        <v>5</v>
      </c>
      <c r="F316" s="31" t="s">
        <v>43</v>
      </c>
      <c r="G316" s="31" t="s">
        <v>192</v>
      </c>
      <c r="H316" s="31" t="s">
        <v>330</v>
      </c>
      <c r="I316" s="31" t="s">
        <v>662</v>
      </c>
      <c r="J316" s="31">
        <v>50226620</v>
      </c>
      <c r="K316" s="31" t="s">
        <v>387</v>
      </c>
      <c r="L316" s="15" t="s">
        <v>1880</v>
      </c>
      <c r="M316" s="15" t="s">
        <v>4223</v>
      </c>
      <c r="N316" s="31" t="s">
        <v>48</v>
      </c>
      <c r="O316" s="31" t="s">
        <v>47</v>
      </c>
      <c r="P316" s="15" t="s">
        <v>1787</v>
      </c>
      <c r="Q316" s="15" t="s">
        <v>1788</v>
      </c>
      <c r="R316" s="32">
        <f t="shared" si="9"/>
        <v>1731.7845828933473</v>
      </c>
      <c r="S316" s="32">
        <v>2655.54842848</v>
      </c>
      <c r="T316">
        <v>1</v>
      </c>
      <c r="U316">
        <v>1</v>
      </c>
      <c r="V316" s="17" t="str">
        <f>VLOOKUP(H316,[1]Sheet!$F:$I,4,0)</f>
        <v>Passive</v>
      </c>
    </row>
    <row r="317" spans="1:22" x14ac:dyDescent="0.3">
      <c r="A317" s="15">
        <v>90071</v>
      </c>
      <c r="B317" s="31" t="s">
        <v>661</v>
      </c>
      <c r="C317" s="31" t="s">
        <v>24</v>
      </c>
      <c r="D317" s="15" t="s">
        <v>1</v>
      </c>
      <c r="E317" s="15" t="s">
        <v>5</v>
      </c>
      <c r="F317" s="31" t="s">
        <v>43</v>
      </c>
      <c r="G317" s="31" t="s">
        <v>192</v>
      </c>
      <c r="H317" s="31" t="s">
        <v>330</v>
      </c>
      <c r="I317" s="31" t="s">
        <v>662</v>
      </c>
      <c r="J317" s="31">
        <v>50226620</v>
      </c>
      <c r="K317" s="31" t="s">
        <v>387</v>
      </c>
      <c r="L317" s="15" t="s">
        <v>1880</v>
      </c>
      <c r="M317" s="15" t="s">
        <v>4223</v>
      </c>
      <c r="N317" s="31" t="s">
        <v>208</v>
      </c>
      <c r="O317" s="31" t="s">
        <v>209</v>
      </c>
      <c r="P317" s="15" t="s">
        <v>1787</v>
      </c>
      <c r="Q317" s="15" t="s">
        <v>1788</v>
      </c>
      <c r="R317" s="32">
        <f t="shared" si="9"/>
        <v>1731.7845828933473</v>
      </c>
      <c r="S317" s="32">
        <v>4027.6349131100001</v>
      </c>
      <c r="T317">
        <v>1</v>
      </c>
      <c r="U317">
        <v>1</v>
      </c>
      <c r="V317" s="17" t="str">
        <f>VLOOKUP(H317,[1]Sheet!$F:$I,4,0)</f>
        <v>Passive</v>
      </c>
    </row>
    <row r="318" spans="1:22" x14ac:dyDescent="0.3">
      <c r="A318" s="15">
        <v>90071</v>
      </c>
      <c r="B318" s="31" t="s">
        <v>661</v>
      </c>
      <c r="C318" s="31" t="s">
        <v>24</v>
      </c>
      <c r="D318" s="15" t="s">
        <v>1</v>
      </c>
      <c r="E318" s="15" t="s">
        <v>5</v>
      </c>
      <c r="F318" s="31" t="s">
        <v>43</v>
      </c>
      <c r="G318" s="31" t="s">
        <v>192</v>
      </c>
      <c r="H318" s="31" t="s">
        <v>330</v>
      </c>
      <c r="I318" s="31" t="s">
        <v>662</v>
      </c>
      <c r="J318" s="31">
        <v>50226622</v>
      </c>
      <c r="K318" s="31" t="s">
        <v>340</v>
      </c>
      <c r="L318" s="15" t="s">
        <v>1881</v>
      </c>
      <c r="M318" s="15" t="s">
        <v>4224</v>
      </c>
      <c r="N318" s="31" t="s">
        <v>46</v>
      </c>
      <c r="O318" s="31" t="s">
        <v>47</v>
      </c>
      <c r="P318" s="15" t="s">
        <v>1787</v>
      </c>
      <c r="Q318" s="15" t="s">
        <v>1788</v>
      </c>
      <c r="R318" s="32">
        <f t="shared" si="9"/>
        <v>1731.7845828933473</v>
      </c>
      <c r="S318" s="32">
        <v>1020.73163</v>
      </c>
      <c r="T318">
        <v>1</v>
      </c>
      <c r="U318">
        <v>1</v>
      </c>
      <c r="V318" s="17" t="str">
        <f>VLOOKUP(H318,[1]Sheet!$F:$I,4,0)</f>
        <v>Passive</v>
      </c>
    </row>
    <row r="319" spans="1:22" x14ac:dyDescent="0.3">
      <c r="A319" s="15">
        <v>90071</v>
      </c>
      <c r="B319" s="31" t="s">
        <v>661</v>
      </c>
      <c r="C319" s="31" t="s">
        <v>24</v>
      </c>
      <c r="D319" s="15" t="s">
        <v>1</v>
      </c>
      <c r="E319" s="15" t="s">
        <v>5</v>
      </c>
      <c r="F319" s="31" t="s">
        <v>43</v>
      </c>
      <c r="G319" s="31" t="s">
        <v>192</v>
      </c>
      <c r="H319" s="31" t="s">
        <v>330</v>
      </c>
      <c r="I319" s="31" t="s">
        <v>662</v>
      </c>
      <c r="J319" s="31">
        <v>50226622</v>
      </c>
      <c r="K319" s="31" t="s">
        <v>340</v>
      </c>
      <c r="L319" s="15" t="s">
        <v>1881</v>
      </c>
      <c r="M319" s="15" t="s">
        <v>4224</v>
      </c>
      <c r="N319" s="31" t="s">
        <v>54</v>
      </c>
      <c r="O319" s="31" t="s">
        <v>45</v>
      </c>
      <c r="P319" s="15" t="s">
        <v>1787</v>
      </c>
      <c r="Q319" s="15" t="s">
        <v>1788</v>
      </c>
      <c r="R319" s="32">
        <f t="shared" si="9"/>
        <v>1731.7845828933473</v>
      </c>
      <c r="S319" s="32">
        <v>2282.3812844700001</v>
      </c>
      <c r="T319">
        <v>1</v>
      </c>
      <c r="U319">
        <v>1</v>
      </c>
      <c r="V319" s="17" t="str">
        <f>VLOOKUP(H319,[1]Sheet!$F:$I,4,0)</f>
        <v>Passive</v>
      </c>
    </row>
    <row r="320" spans="1:22" x14ac:dyDescent="0.3">
      <c r="A320" s="15">
        <v>90071</v>
      </c>
      <c r="B320" s="31" t="s">
        <v>661</v>
      </c>
      <c r="C320" s="31" t="s">
        <v>24</v>
      </c>
      <c r="D320" s="15" t="s">
        <v>1</v>
      </c>
      <c r="E320" s="15" t="s">
        <v>5</v>
      </c>
      <c r="F320" s="31" t="s">
        <v>43</v>
      </c>
      <c r="G320" s="31" t="s">
        <v>192</v>
      </c>
      <c r="H320" s="31" t="s">
        <v>330</v>
      </c>
      <c r="I320" s="31" t="s">
        <v>662</v>
      </c>
      <c r="J320" s="31">
        <v>50226622</v>
      </c>
      <c r="K320" s="31" t="s">
        <v>340</v>
      </c>
      <c r="L320" s="15" t="s">
        <v>1881</v>
      </c>
      <c r="M320" s="15" t="s">
        <v>4224</v>
      </c>
      <c r="N320" s="31" t="s">
        <v>231</v>
      </c>
      <c r="O320" s="31" t="s">
        <v>45</v>
      </c>
      <c r="P320" s="15" t="s">
        <v>1787</v>
      </c>
      <c r="Q320" s="15" t="s">
        <v>1788</v>
      </c>
      <c r="R320" s="32">
        <f t="shared" si="9"/>
        <v>1731.7845828933473</v>
      </c>
      <c r="S320" s="32">
        <v>2282.3812844700001</v>
      </c>
      <c r="T320">
        <v>1</v>
      </c>
      <c r="U320">
        <v>1</v>
      </c>
      <c r="V320" s="17" t="str">
        <f>VLOOKUP(H320,[1]Sheet!$F:$I,4,0)</f>
        <v>Passive</v>
      </c>
    </row>
    <row r="321" spans="1:22" x14ac:dyDescent="0.3">
      <c r="A321" s="15">
        <v>90071</v>
      </c>
      <c r="B321" s="31" t="s">
        <v>661</v>
      </c>
      <c r="C321" s="31" t="s">
        <v>24</v>
      </c>
      <c r="D321" s="15" t="s">
        <v>1</v>
      </c>
      <c r="E321" s="15" t="s">
        <v>5</v>
      </c>
      <c r="F321" s="31" t="s">
        <v>43</v>
      </c>
      <c r="G321" s="31" t="s">
        <v>192</v>
      </c>
      <c r="H321" s="31" t="s">
        <v>330</v>
      </c>
      <c r="I321" s="31" t="s">
        <v>662</v>
      </c>
      <c r="J321" s="31">
        <v>50226622</v>
      </c>
      <c r="K321" s="31" t="s">
        <v>340</v>
      </c>
      <c r="L321" s="15" t="s">
        <v>1881</v>
      </c>
      <c r="M321" s="15" t="s">
        <v>4224</v>
      </c>
      <c r="N321" s="31" t="s">
        <v>48</v>
      </c>
      <c r="O321" s="31" t="s">
        <v>47</v>
      </c>
      <c r="P321" s="15" t="s">
        <v>1787</v>
      </c>
      <c r="Q321" s="15" t="s">
        <v>1788</v>
      </c>
      <c r="R321" s="32">
        <f t="shared" si="9"/>
        <v>1731.7845828933473</v>
      </c>
      <c r="S321" s="32">
        <v>2449.7559120000001</v>
      </c>
      <c r="T321">
        <v>1</v>
      </c>
      <c r="U321">
        <v>1</v>
      </c>
      <c r="V321" s="17" t="str">
        <f>VLOOKUP(H321,[1]Sheet!$F:$I,4,0)</f>
        <v>Passive</v>
      </c>
    </row>
    <row r="322" spans="1:22" x14ac:dyDescent="0.3">
      <c r="A322" s="15">
        <v>90071</v>
      </c>
      <c r="B322" s="31" t="s">
        <v>661</v>
      </c>
      <c r="C322" s="31" t="s">
        <v>24</v>
      </c>
      <c r="D322" s="15" t="s">
        <v>1</v>
      </c>
      <c r="E322" s="15" t="s">
        <v>5</v>
      </c>
      <c r="F322" s="31" t="s">
        <v>43</v>
      </c>
      <c r="G322" s="31" t="s">
        <v>192</v>
      </c>
      <c r="H322" s="31" t="s">
        <v>330</v>
      </c>
      <c r="I322" s="31" t="s">
        <v>662</v>
      </c>
      <c r="J322" s="31">
        <v>50226622</v>
      </c>
      <c r="K322" s="31" t="s">
        <v>340</v>
      </c>
      <c r="L322" s="15" t="s">
        <v>1881</v>
      </c>
      <c r="M322" s="15" t="s">
        <v>4224</v>
      </c>
      <c r="N322" s="31" t="s">
        <v>208</v>
      </c>
      <c r="O322" s="31" t="s">
        <v>209</v>
      </c>
      <c r="P322" s="15" t="s">
        <v>1787</v>
      </c>
      <c r="Q322" s="15" t="s">
        <v>1788</v>
      </c>
      <c r="R322" s="32">
        <f t="shared" si="9"/>
        <v>1731.7845828933473</v>
      </c>
      <c r="S322" s="32">
        <v>1964.7498890500001</v>
      </c>
      <c r="T322">
        <v>1</v>
      </c>
      <c r="U322">
        <v>1</v>
      </c>
      <c r="V322" s="17" t="str">
        <f>VLOOKUP(H322,[1]Sheet!$F:$I,4,0)</f>
        <v>Passive</v>
      </c>
    </row>
    <row r="323" spans="1:22" x14ac:dyDescent="0.3">
      <c r="A323" s="15">
        <v>90071</v>
      </c>
      <c r="B323" s="31" t="s">
        <v>661</v>
      </c>
      <c r="C323" s="31" t="s">
        <v>24</v>
      </c>
      <c r="D323" s="15" t="s">
        <v>1</v>
      </c>
      <c r="E323" s="15" t="s">
        <v>5</v>
      </c>
      <c r="F323" s="31" t="s">
        <v>43</v>
      </c>
      <c r="G323" s="31" t="s">
        <v>192</v>
      </c>
      <c r="H323" s="31" t="s">
        <v>330</v>
      </c>
      <c r="I323" s="31" t="s">
        <v>662</v>
      </c>
      <c r="J323" s="31">
        <v>50226627</v>
      </c>
      <c r="K323" s="31" t="s">
        <v>388</v>
      </c>
      <c r="L323" s="15" t="s">
        <v>1882</v>
      </c>
      <c r="M323" s="15" t="s">
        <v>4225</v>
      </c>
      <c r="N323" s="31" t="s">
        <v>46</v>
      </c>
      <c r="O323" s="31" t="s">
        <v>47</v>
      </c>
      <c r="P323" s="15" t="s">
        <v>1787</v>
      </c>
      <c r="Q323" s="15" t="s">
        <v>1788</v>
      </c>
      <c r="R323" s="32">
        <f t="shared" ref="R323:R386" si="10">VLOOKUP(A323,X:AB,5,0)</f>
        <v>1731.7845828933473</v>
      </c>
      <c r="S323" s="32">
        <v>4923.5474006100003</v>
      </c>
      <c r="T323">
        <v>1</v>
      </c>
      <c r="U323">
        <v>1</v>
      </c>
      <c r="V323" s="17" t="str">
        <f>VLOOKUP(H323,[1]Sheet!$F:$I,4,0)</f>
        <v>Passive</v>
      </c>
    </row>
    <row r="324" spans="1:22" x14ac:dyDescent="0.3">
      <c r="A324" s="15">
        <v>90071</v>
      </c>
      <c r="B324" s="31" t="s">
        <v>661</v>
      </c>
      <c r="C324" s="31" t="s">
        <v>24</v>
      </c>
      <c r="D324" s="15" t="s">
        <v>1</v>
      </c>
      <c r="E324" s="15" t="s">
        <v>5</v>
      </c>
      <c r="F324" s="31" t="s">
        <v>43</v>
      </c>
      <c r="G324" s="31" t="s">
        <v>192</v>
      </c>
      <c r="H324" s="31" t="s">
        <v>330</v>
      </c>
      <c r="I324" s="31" t="s">
        <v>662</v>
      </c>
      <c r="J324" s="31">
        <v>50226627</v>
      </c>
      <c r="K324" s="31" t="s">
        <v>388</v>
      </c>
      <c r="L324" s="15" t="s">
        <v>1882</v>
      </c>
      <c r="M324" s="15" t="s">
        <v>4225</v>
      </c>
      <c r="N324" s="31" t="s">
        <v>54</v>
      </c>
      <c r="O324" s="31" t="s">
        <v>45</v>
      </c>
      <c r="P324" s="15" t="s">
        <v>1787</v>
      </c>
      <c r="Q324" s="15" t="s">
        <v>1788</v>
      </c>
      <c r="R324" s="32">
        <f t="shared" si="10"/>
        <v>1731.7845828933473</v>
      </c>
      <c r="S324" s="32">
        <v>5504.58715596</v>
      </c>
      <c r="T324">
        <v>1</v>
      </c>
      <c r="U324">
        <v>1</v>
      </c>
      <c r="V324" s="17" t="str">
        <f>VLOOKUP(H324,[1]Sheet!$F:$I,4,0)</f>
        <v>Passive</v>
      </c>
    </row>
    <row r="325" spans="1:22" x14ac:dyDescent="0.3">
      <c r="A325" s="15">
        <v>90071</v>
      </c>
      <c r="B325" s="31" t="s">
        <v>661</v>
      </c>
      <c r="C325" s="31" t="s">
        <v>24</v>
      </c>
      <c r="D325" s="15" t="s">
        <v>1</v>
      </c>
      <c r="E325" s="15" t="s">
        <v>5</v>
      </c>
      <c r="F325" s="31" t="s">
        <v>43</v>
      </c>
      <c r="G325" s="31" t="s">
        <v>192</v>
      </c>
      <c r="H325" s="31" t="s">
        <v>330</v>
      </c>
      <c r="I325" s="31" t="s">
        <v>662</v>
      </c>
      <c r="J325" s="31">
        <v>50226627</v>
      </c>
      <c r="K325" s="31" t="s">
        <v>388</v>
      </c>
      <c r="L325" s="15" t="s">
        <v>1882</v>
      </c>
      <c r="M325" s="15" t="s">
        <v>4225</v>
      </c>
      <c r="N325" s="31" t="s">
        <v>231</v>
      </c>
      <c r="O325" s="31" t="s">
        <v>45</v>
      </c>
      <c r="P325" s="15" t="s">
        <v>1787</v>
      </c>
      <c r="Q325" s="15" t="s">
        <v>1788</v>
      </c>
      <c r="R325" s="32">
        <f t="shared" si="10"/>
        <v>1731.7845828933473</v>
      </c>
      <c r="S325" s="32">
        <v>5504.58715596</v>
      </c>
      <c r="T325">
        <v>1</v>
      </c>
      <c r="U325">
        <v>1</v>
      </c>
      <c r="V325" s="17" t="str">
        <f>VLOOKUP(H325,[1]Sheet!$F:$I,4,0)</f>
        <v>Passive</v>
      </c>
    </row>
    <row r="326" spans="1:22" x14ac:dyDescent="0.3">
      <c r="A326" s="15">
        <v>90071</v>
      </c>
      <c r="B326" s="31" t="s">
        <v>661</v>
      </c>
      <c r="C326" s="31" t="s">
        <v>24</v>
      </c>
      <c r="D326" s="15" t="s">
        <v>1</v>
      </c>
      <c r="E326" s="15" t="s">
        <v>5</v>
      </c>
      <c r="F326" s="31" t="s">
        <v>43</v>
      </c>
      <c r="G326" s="31" t="s">
        <v>192</v>
      </c>
      <c r="H326" s="31" t="s">
        <v>330</v>
      </c>
      <c r="I326" s="31" t="s">
        <v>662</v>
      </c>
      <c r="J326" s="31">
        <v>50226627</v>
      </c>
      <c r="K326" s="31" t="s">
        <v>388</v>
      </c>
      <c r="L326" s="15" t="s">
        <v>1882</v>
      </c>
      <c r="M326" s="15" t="s">
        <v>4225</v>
      </c>
      <c r="N326" s="31" t="s">
        <v>48</v>
      </c>
      <c r="O326" s="31" t="s">
        <v>47</v>
      </c>
      <c r="P326" s="15" t="s">
        <v>1787</v>
      </c>
      <c r="Q326" s="15" t="s">
        <v>1788</v>
      </c>
      <c r="R326" s="32">
        <f t="shared" si="10"/>
        <v>1731.7845828933473</v>
      </c>
      <c r="S326" s="32">
        <v>5908.2568807300004</v>
      </c>
      <c r="T326">
        <v>1</v>
      </c>
      <c r="U326">
        <v>1</v>
      </c>
      <c r="V326" s="17" t="str">
        <f>VLOOKUP(H326,[1]Sheet!$F:$I,4,0)</f>
        <v>Passive</v>
      </c>
    </row>
    <row r="327" spans="1:22" x14ac:dyDescent="0.3">
      <c r="A327" s="15">
        <v>90071</v>
      </c>
      <c r="B327" s="31" t="s">
        <v>661</v>
      </c>
      <c r="C327" s="31" t="s">
        <v>24</v>
      </c>
      <c r="D327" s="15" t="s">
        <v>1</v>
      </c>
      <c r="E327" s="15" t="s">
        <v>5</v>
      </c>
      <c r="F327" s="31" t="s">
        <v>43</v>
      </c>
      <c r="G327" s="31" t="s">
        <v>192</v>
      </c>
      <c r="H327" s="31" t="s">
        <v>330</v>
      </c>
      <c r="I327" s="31" t="s">
        <v>662</v>
      </c>
      <c r="J327" s="31">
        <v>50226627</v>
      </c>
      <c r="K327" s="31" t="s">
        <v>388</v>
      </c>
      <c r="L327" s="15" t="s">
        <v>1882</v>
      </c>
      <c r="M327" s="15" t="s">
        <v>4225</v>
      </c>
      <c r="N327" s="31" t="s">
        <v>208</v>
      </c>
      <c r="O327" s="31" t="s">
        <v>209</v>
      </c>
      <c r="P327" s="15" t="s">
        <v>1787</v>
      </c>
      <c r="Q327" s="15" t="s">
        <v>1788</v>
      </c>
      <c r="R327" s="32">
        <f t="shared" si="10"/>
        <v>1731.7845828933473</v>
      </c>
      <c r="S327" s="32">
        <v>3159.0214067299999</v>
      </c>
      <c r="T327">
        <v>1</v>
      </c>
      <c r="U327">
        <v>1</v>
      </c>
      <c r="V327" s="17" t="str">
        <f>VLOOKUP(H327,[1]Sheet!$F:$I,4,0)</f>
        <v>Passive</v>
      </c>
    </row>
    <row r="328" spans="1:22" x14ac:dyDescent="0.3">
      <c r="A328" s="15">
        <v>90071</v>
      </c>
      <c r="B328" s="31" t="s">
        <v>661</v>
      </c>
      <c r="C328" s="31" t="s">
        <v>24</v>
      </c>
      <c r="D328" s="15" t="s">
        <v>1</v>
      </c>
      <c r="E328" s="15" t="s">
        <v>5</v>
      </c>
      <c r="F328" s="31" t="s">
        <v>43</v>
      </c>
      <c r="G328" s="31" t="s">
        <v>192</v>
      </c>
      <c r="H328" s="31" t="s">
        <v>330</v>
      </c>
      <c r="I328" s="31" t="s">
        <v>662</v>
      </c>
      <c r="J328" s="31">
        <v>50227207</v>
      </c>
      <c r="K328" s="31" t="s">
        <v>389</v>
      </c>
      <c r="L328" s="15" t="s">
        <v>1883</v>
      </c>
      <c r="M328" s="15" t="s">
        <v>4226</v>
      </c>
      <c r="N328" s="31" t="s">
        <v>46</v>
      </c>
      <c r="O328" s="31" t="s">
        <v>47</v>
      </c>
      <c r="P328" s="15" t="s">
        <v>1787</v>
      </c>
      <c r="Q328" s="15" t="s">
        <v>1788</v>
      </c>
      <c r="R328" s="32">
        <f t="shared" si="10"/>
        <v>1731.7845828933473</v>
      </c>
      <c r="S328" s="32">
        <v>3655.4908045100001</v>
      </c>
      <c r="T328">
        <v>1</v>
      </c>
      <c r="U328">
        <v>1</v>
      </c>
      <c r="V328" s="17" t="str">
        <f>VLOOKUP(H328,[1]Sheet!$F:$I,4,0)</f>
        <v>Passive</v>
      </c>
    </row>
    <row r="329" spans="1:22" x14ac:dyDescent="0.3">
      <c r="A329" s="15">
        <v>90071</v>
      </c>
      <c r="B329" s="31" t="s">
        <v>661</v>
      </c>
      <c r="C329" s="31" t="s">
        <v>24</v>
      </c>
      <c r="D329" s="15" t="s">
        <v>1</v>
      </c>
      <c r="E329" s="15" t="s">
        <v>5</v>
      </c>
      <c r="F329" s="31" t="s">
        <v>43</v>
      </c>
      <c r="G329" s="31" t="s">
        <v>192</v>
      </c>
      <c r="H329" s="31" t="s">
        <v>330</v>
      </c>
      <c r="I329" s="31" t="s">
        <v>662</v>
      </c>
      <c r="J329" s="31">
        <v>50227207</v>
      </c>
      <c r="K329" s="31" t="s">
        <v>389</v>
      </c>
      <c r="L329" s="15" t="s">
        <v>1883</v>
      </c>
      <c r="M329" s="15" t="s">
        <v>4226</v>
      </c>
      <c r="N329" s="31" t="s">
        <v>54</v>
      </c>
      <c r="O329" s="31" t="s">
        <v>45</v>
      </c>
      <c r="P329" s="15" t="s">
        <v>1787</v>
      </c>
      <c r="Q329" s="15" t="s">
        <v>1788</v>
      </c>
      <c r="R329" s="32">
        <f t="shared" si="10"/>
        <v>1731.7845828933473</v>
      </c>
      <c r="S329" s="32">
        <v>5562.7033981699997</v>
      </c>
      <c r="T329">
        <v>1</v>
      </c>
      <c r="U329">
        <v>1</v>
      </c>
      <c r="V329" s="17" t="str">
        <f>VLOOKUP(H329,[1]Sheet!$F:$I,4,0)</f>
        <v>Passive</v>
      </c>
    </row>
    <row r="330" spans="1:22" x14ac:dyDescent="0.3">
      <c r="A330" s="15">
        <v>90071</v>
      </c>
      <c r="B330" s="31" t="s">
        <v>661</v>
      </c>
      <c r="C330" s="31" t="s">
        <v>24</v>
      </c>
      <c r="D330" s="15" t="s">
        <v>1</v>
      </c>
      <c r="E330" s="15" t="s">
        <v>5</v>
      </c>
      <c r="F330" s="31" t="s">
        <v>43</v>
      </c>
      <c r="G330" s="31" t="s">
        <v>192</v>
      </c>
      <c r="H330" s="31" t="s">
        <v>330</v>
      </c>
      <c r="I330" s="31" t="s">
        <v>662</v>
      </c>
      <c r="J330" s="31">
        <v>50227207</v>
      </c>
      <c r="K330" s="31" t="s">
        <v>389</v>
      </c>
      <c r="L330" s="15" t="s">
        <v>1883</v>
      </c>
      <c r="M330" s="15" t="s">
        <v>4226</v>
      </c>
      <c r="N330" s="31" t="s">
        <v>208</v>
      </c>
      <c r="O330" s="31" t="s">
        <v>209</v>
      </c>
      <c r="P330" s="15" t="s">
        <v>1787</v>
      </c>
      <c r="Q330" s="15" t="s">
        <v>1788</v>
      </c>
      <c r="R330" s="32">
        <f t="shared" si="10"/>
        <v>1731.7845828933473</v>
      </c>
      <c r="S330" s="32">
        <v>781.80579732000001</v>
      </c>
      <c r="T330">
        <v>1</v>
      </c>
      <c r="U330">
        <v>1</v>
      </c>
      <c r="V330" s="17" t="str">
        <f>VLOOKUP(H330,[1]Sheet!$F:$I,4,0)</f>
        <v>Passive</v>
      </c>
    </row>
    <row r="331" spans="1:22" x14ac:dyDescent="0.3">
      <c r="A331" s="15">
        <v>90071</v>
      </c>
      <c r="B331" s="31" t="s">
        <v>661</v>
      </c>
      <c r="C331" s="31" t="s">
        <v>24</v>
      </c>
      <c r="D331" s="15" t="s">
        <v>1</v>
      </c>
      <c r="E331" s="15" t="s">
        <v>5</v>
      </c>
      <c r="F331" s="31" t="s">
        <v>43</v>
      </c>
      <c r="G331" s="31" t="s">
        <v>192</v>
      </c>
      <c r="H331" s="31" t="s">
        <v>330</v>
      </c>
      <c r="I331" s="31" t="s">
        <v>662</v>
      </c>
      <c r="J331" s="31">
        <v>50227221</v>
      </c>
      <c r="K331" s="31" t="s">
        <v>390</v>
      </c>
      <c r="L331" s="15" t="s">
        <v>1884</v>
      </c>
      <c r="M331" s="15" t="s">
        <v>4227</v>
      </c>
      <c r="N331" s="31" t="s">
        <v>46</v>
      </c>
      <c r="O331" s="31" t="s">
        <v>47</v>
      </c>
      <c r="P331" s="15" t="s">
        <v>1787</v>
      </c>
      <c r="Q331" s="15" t="s">
        <v>1788</v>
      </c>
      <c r="R331" s="32">
        <f t="shared" si="10"/>
        <v>1731.7845828933473</v>
      </c>
      <c r="S331" s="32">
        <v>2389.8803542700002</v>
      </c>
      <c r="T331">
        <v>1</v>
      </c>
      <c r="U331">
        <v>1</v>
      </c>
      <c r="V331" s="17" t="str">
        <f>VLOOKUP(H331,[1]Sheet!$F:$I,4,0)</f>
        <v>Passive</v>
      </c>
    </row>
    <row r="332" spans="1:22" x14ac:dyDescent="0.3">
      <c r="A332" s="15">
        <v>90071</v>
      </c>
      <c r="B332" s="31" t="s">
        <v>661</v>
      </c>
      <c r="C332" s="31" t="s">
        <v>24</v>
      </c>
      <c r="D332" s="15" t="s">
        <v>1</v>
      </c>
      <c r="E332" s="15" t="s">
        <v>5</v>
      </c>
      <c r="F332" s="31" t="s">
        <v>43</v>
      </c>
      <c r="G332" s="31" t="s">
        <v>192</v>
      </c>
      <c r="H332" s="31" t="s">
        <v>330</v>
      </c>
      <c r="I332" s="31" t="s">
        <v>662</v>
      </c>
      <c r="J332" s="31">
        <v>50227221</v>
      </c>
      <c r="K332" s="31" t="s">
        <v>390</v>
      </c>
      <c r="L332" s="15" t="s">
        <v>1884</v>
      </c>
      <c r="M332" s="15" t="s">
        <v>4227</v>
      </c>
      <c r="N332" s="31" t="s">
        <v>54</v>
      </c>
      <c r="O332" s="31" t="s">
        <v>45</v>
      </c>
      <c r="P332" s="15" t="s">
        <v>1787</v>
      </c>
      <c r="Q332" s="15" t="s">
        <v>1788</v>
      </c>
      <c r="R332" s="32">
        <f t="shared" si="10"/>
        <v>1731.7845828933473</v>
      </c>
      <c r="S332" s="32">
        <v>1260.15121815</v>
      </c>
      <c r="T332">
        <v>1</v>
      </c>
      <c r="U332">
        <v>1</v>
      </c>
      <c r="V332" s="17" t="str">
        <f>VLOOKUP(H332,[1]Sheet!$F:$I,4,0)</f>
        <v>Passive</v>
      </c>
    </row>
    <row r="333" spans="1:22" x14ac:dyDescent="0.3">
      <c r="A333" s="15">
        <v>90071</v>
      </c>
      <c r="B333" s="31" t="s">
        <v>661</v>
      </c>
      <c r="C333" s="31" t="s">
        <v>24</v>
      </c>
      <c r="D333" s="15" t="s">
        <v>1</v>
      </c>
      <c r="E333" s="15" t="s">
        <v>5</v>
      </c>
      <c r="F333" s="31" t="s">
        <v>43</v>
      </c>
      <c r="G333" s="31" t="s">
        <v>192</v>
      </c>
      <c r="H333" s="31" t="s">
        <v>330</v>
      </c>
      <c r="I333" s="31" t="s">
        <v>662</v>
      </c>
      <c r="J333" s="31">
        <v>50227221</v>
      </c>
      <c r="K333" s="31" t="s">
        <v>390</v>
      </c>
      <c r="L333" s="15" t="s">
        <v>1884</v>
      </c>
      <c r="M333" s="15" t="s">
        <v>4227</v>
      </c>
      <c r="N333" s="31" t="s">
        <v>231</v>
      </c>
      <c r="O333" s="31" t="s">
        <v>45</v>
      </c>
      <c r="P333" s="15" t="s">
        <v>1787</v>
      </c>
      <c r="Q333" s="15" t="s">
        <v>1788</v>
      </c>
      <c r="R333" s="32">
        <f t="shared" si="10"/>
        <v>1731.7845828933473</v>
      </c>
      <c r="S333" s="32">
        <v>2671.91592403</v>
      </c>
      <c r="T333">
        <v>1</v>
      </c>
      <c r="U333">
        <v>1</v>
      </c>
      <c r="V333" s="17" t="str">
        <f>VLOOKUP(H333,[1]Sheet!$F:$I,4,0)</f>
        <v>Passive</v>
      </c>
    </row>
    <row r="334" spans="1:22" x14ac:dyDescent="0.3">
      <c r="A334" s="15">
        <v>90071</v>
      </c>
      <c r="B334" s="31" t="s">
        <v>661</v>
      </c>
      <c r="C334" s="31" t="s">
        <v>24</v>
      </c>
      <c r="D334" s="15" t="s">
        <v>1</v>
      </c>
      <c r="E334" s="15" t="s">
        <v>5</v>
      </c>
      <c r="F334" s="31" t="s">
        <v>43</v>
      </c>
      <c r="G334" s="31" t="s">
        <v>192</v>
      </c>
      <c r="H334" s="31" t="s">
        <v>330</v>
      </c>
      <c r="I334" s="31" t="s">
        <v>662</v>
      </c>
      <c r="J334" s="31">
        <v>50227221</v>
      </c>
      <c r="K334" s="31" t="s">
        <v>390</v>
      </c>
      <c r="L334" s="15" t="s">
        <v>1884</v>
      </c>
      <c r="M334" s="15" t="s">
        <v>4227</v>
      </c>
      <c r="N334" s="31" t="s">
        <v>48</v>
      </c>
      <c r="O334" s="31" t="s">
        <v>47</v>
      </c>
      <c r="P334" s="15" t="s">
        <v>1787</v>
      </c>
      <c r="Q334" s="15" t="s">
        <v>1788</v>
      </c>
      <c r="R334" s="32">
        <f t="shared" si="10"/>
        <v>1731.7845828933473</v>
      </c>
      <c r="S334" s="32">
        <v>2867.8564251299999</v>
      </c>
      <c r="T334">
        <v>1</v>
      </c>
      <c r="U334">
        <v>1</v>
      </c>
      <c r="V334" s="17" t="str">
        <f>VLOOKUP(H334,[1]Sheet!$F:$I,4,0)</f>
        <v>Passive</v>
      </c>
    </row>
    <row r="335" spans="1:22" x14ac:dyDescent="0.3">
      <c r="A335" s="15">
        <v>90071</v>
      </c>
      <c r="B335" s="31" t="s">
        <v>661</v>
      </c>
      <c r="C335" s="31" t="s">
        <v>24</v>
      </c>
      <c r="D335" s="15" t="s">
        <v>1</v>
      </c>
      <c r="E335" s="15" t="s">
        <v>5</v>
      </c>
      <c r="F335" s="31" t="s">
        <v>43</v>
      </c>
      <c r="G335" s="31" t="s">
        <v>192</v>
      </c>
      <c r="H335" s="31" t="s">
        <v>330</v>
      </c>
      <c r="I335" s="31" t="s">
        <v>662</v>
      </c>
      <c r="J335" s="31">
        <v>50227221</v>
      </c>
      <c r="K335" s="31" t="s">
        <v>390</v>
      </c>
      <c r="L335" s="15" t="s">
        <v>1884</v>
      </c>
      <c r="M335" s="15" t="s">
        <v>4227</v>
      </c>
      <c r="N335" s="31" t="s">
        <v>208</v>
      </c>
      <c r="O335" s="31" t="s">
        <v>209</v>
      </c>
      <c r="P335" s="15" t="s">
        <v>1787</v>
      </c>
      <c r="Q335" s="15" t="s">
        <v>1788</v>
      </c>
      <c r="R335" s="32">
        <f t="shared" si="10"/>
        <v>1731.7845828933473</v>
      </c>
      <c r="S335" s="32">
        <v>810.19607842999994</v>
      </c>
      <c r="T335">
        <v>1</v>
      </c>
      <c r="U335">
        <v>1</v>
      </c>
      <c r="V335" s="17" t="str">
        <f>VLOOKUP(H335,[1]Sheet!$F:$I,4,0)</f>
        <v>Passive</v>
      </c>
    </row>
    <row r="336" spans="1:22" x14ac:dyDescent="0.3">
      <c r="A336" s="15">
        <v>90071</v>
      </c>
      <c r="B336" s="31" t="s">
        <v>661</v>
      </c>
      <c r="C336" s="31" t="s">
        <v>24</v>
      </c>
      <c r="D336" s="15" t="s">
        <v>1</v>
      </c>
      <c r="E336" s="15" t="s">
        <v>5</v>
      </c>
      <c r="F336" s="31" t="s">
        <v>43</v>
      </c>
      <c r="G336" s="31" t="s">
        <v>192</v>
      </c>
      <c r="H336" s="31" t="s">
        <v>330</v>
      </c>
      <c r="I336" s="31" t="s">
        <v>662</v>
      </c>
      <c r="J336" s="31">
        <v>50227222</v>
      </c>
      <c r="K336" s="31" t="s">
        <v>391</v>
      </c>
      <c r="L336" s="15" t="s">
        <v>1885</v>
      </c>
      <c r="M336" s="15" t="s">
        <v>4228</v>
      </c>
      <c r="N336" s="31" t="s">
        <v>46</v>
      </c>
      <c r="O336" s="31" t="s">
        <v>47</v>
      </c>
      <c r="P336" s="15" t="s">
        <v>1787</v>
      </c>
      <c r="Q336" s="15" t="s">
        <v>1788</v>
      </c>
      <c r="R336" s="32">
        <f t="shared" si="10"/>
        <v>1731.7845828933473</v>
      </c>
      <c r="S336" s="32">
        <v>1127.1352562300001</v>
      </c>
      <c r="T336">
        <v>1</v>
      </c>
      <c r="U336">
        <v>1</v>
      </c>
      <c r="V336" s="17" t="str">
        <f>VLOOKUP(H336,[1]Sheet!$F:$I,4,0)</f>
        <v>Passive</v>
      </c>
    </row>
    <row r="337" spans="1:22" x14ac:dyDescent="0.3">
      <c r="A337" s="15">
        <v>90071</v>
      </c>
      <c r="B337" s="31" t="s">
        <v>661</v>
      </c>
      <c r="C337" s="31" t="s">
        <v>24</v>
      </c>
      <c r="D337" s="15" t="s">
        <v>1</v>
      </c>
      <c r="E337" s="15" t="s">
        <v>5</v>
      </c>
      <c r="F337" s="31" t="s">
        <v>43</v>
      </c>
      <c r="G337" s="31" t="s">
        <v>192</v>
      </c>
      <c r="H337" s="31" t="s">
        <v>330</v>
      </c>
      <c r="I337" s="31" t="s">
        <v>662</v>
      </c>
      <c r="J337" s="31">
        <v>50227222</v>
      </c>
      <c r="K337" s="31" t="s">
        <v>391</v>
      </c>
      <c r="L337" s="15" t="s">
        <v>1885</v>
      </c>
      <c r="M337" s="15" t="s">
        <v>4228</v>
      </c>
      <c r="N337" s="31" t="s">
        <v>54</v>
      </c>
      <c r="O337" s="31" t="s">
        <v>45</v>
      </c>
      <c r="P337" s="15" t="s">
        <v>1787</v>
      </c>
      <c r="Q337" s="15" t="s">
        <v>1788</v>
      </c>
      <c r="R337" s="32">
        <f t="shared" si="10"/>
        <v>1731.7845828933473</v>
      </c>
      <c r="S337" s="32">
        <v>2520.3024362900001</v>
      </c>
      <c r="T337">
        <v>1</v>
      </c>
      <c r="U337">
        <v>1</v>
      </c>
      <c r="V337" s="17" t="str">
        <f>VLOOKUP(H337,[1]Sheet!$F:$I,4,0)</f>
        <v>Passive</v>
      </c>
    </row>
    <row r="338" spans="1:22" x14ac:dyDescent="0.3">
      <c r="A338" s="15">
        <v>90071</v>
      </c>
      <c r="B338" s="31" t="s">
        <v>661</v>
      </c>
      <c r="C338" s="31" t="s">
        <v>24</v>
      </c>
      <c r="D338" s="15" t="s">
        <v>1</v>
      </c>
      <c r="E338" s="15" t="s">
        <v>5</v>
      </c>
      <c r="F338" s="31" t="s">
        <v>43</v>
      </c>
      <c r="G338" s="31" t="s">
        <v>192</v>
      </c>
      <c r="H338" s="31" t="s">
        <v>330</v>
      </c>
      <c r="I338" s="31" t="s">
        <v>662</v>
      </c>
      <c r="J338" s="31">
        <v>50227222</v>
      </c>
      <c r="K338" s="31" t="s">
        <v>391</v>
      </c>
      <c r="L338" s="15" t="s">
        <v>1885</v>
      </c>
      <c r="M338" s="15" t="s">
        <v>4228</v>
      </c>
      <c r="N338" s="31" t="s">
        <v>48</v>
      </c>
      <c r="O338" s="31" t="s">
        <v>47</v>
      </c>
      <c r="P338" s="15" t="s">
        <v>1787</v>
      </c>
      <c r="Q338" s="15" t="s">
        <v>1788</v>
      </c>
      <c r="R338" s="32">
        <f t="shared" si="10"/>
        <v>1731.7845828933473</v>
      </c>
      <c r="S338" s="32">
        <v>1352.5623074800001</v>
      </c>
      <c r="T338">
        <v>1</v>
      </c>
      <c r="U338">
        <v>1</v>
      </c>
      <c r="V338" s="17" t="str">
        <f>VLOOKUP(H338,[1]Sheet!$F:$I,4,0)</f>
        <v>Passive</v>
      </c>
    </row>
    <row r="339" spans="1:22" x14ac:dyDescent="0.3">
      <c r="A339" s="15">
        <v>90071</v>
      </c>
      <c r="B339" s="31" t="s">
        <v>661</v>
      </c>
      <c r="C339" s="31" t="s">
        <v>24</v>
      </c>
      <c r="D339" s="15" t="s">
        <v>1</v>
      </c>
      <c r="E339" s="15" t="s">
        <v>5</v>
      </c>
      <c r="F339" s="31" t="s">
        <v>43</v>
      </c>
      <c r="G339" s="31" t="s">
        <v>192</v>
      </c>
      <c r="H339" s="31" t="s">
        <v>330</v>
      </c>
      <c r="I339" s="31" t="s">
        <v>662</v>
      </c>
      <c r="J339" s="31">
        <v>50227228</v>
      </c>
      <c r="K339" s="31" t="s">
        <v>392</v>
      </c>
      <c r="L339" s="15" t="s">
        <v>1886</v>
      </c>
      <c r="M339" s="15" t="s">
        <v>4229</v>
      </c>
      <c r="N339" s="31" t="s">
        <v>46</v>
      </c>
      <c r="O339" s="31" t="s">
        <v>47</v>
      </c>
      <c r="P339" s="15" t="s">
        <v>1787</v>
      </c>
      <c r="Q339" s="15" t="s">
        <v>1788</v>
      </c>
      <c r="R339" s="32">
        <f t="shared" si="10"/>
        <v>1731.7845828933473</v>
      </c>
      <c r="S339" s="32">
        <v>1106.37713029</v>
      </c>
      <c r="T339">
        <v>1</v>
      </c>
      <c r="U339">
        <v>1</v>
      </c>
      <c r="V339" s="17" t="str">
        <f>VLOOKUP(H339,[1]Sheet!$F:$I,4,0)</f>
        <v>Passive</v>
      </c>
    </row>
    <row r="340" spans="1:22" x14ac:dyDescent="0.3">
      <c r="A340" s="15">
        <v>90071</v>
      </c>
      <c r="B340" s="31" t="s">
        <v>661</v>
      </c>
      <c r="C340" s="31" t="s">
        <v>24</v>
      </c>
      <c r="D340" s="15" t="s">
        <v>1</v>
      </c>
      <c r="E340" s="15" t="s">
        <v>5</v>
      </c>
      <c r="F340" s="31" t="s">
        <v>43</v>
      </c>
      <c r="G340" s="31" t="s">
        <v>192</v>
      </c>
      <c r="H340" s="31" t="s">
        <v>330</v>
      </c>
      <c r="I340" s="31" t="s">
        <v>662</v>
      </c>
      <c r="J340" s="31">
        <v>50227228</v>
      </c>
      <c r="K340" s="31" t="s">
        <v>392</v>
      </c>
      <c r="L340" s="15" t="s">
        <v>1886</v>
      </c>
      <c r="M340" s="15" t="s">
        <v>4229</v>
      </c>
      <c r="N340" s="31" t="s">
        <v>54</v>
      </c>
      <c r="O340" s="31" t="s">
        <v>45</v>
      </c>
      <c r="P340" s="15" t="s">
        <v>1787</v>
      </c>
      <c r="Q340" s="15" t="s">
        <v>1788</v>
      </c>
      <c r="R340" s="32">
        <f t="shared" si="10"/>
        <v>1731.7845828933473</v>
      </c>
      <c r="S340" s="32">
        <v>1236.94337548</v>
      </c>
      <c r="T340">
        <v>1</v>
      </c>
      <c r="U340">
        <v>1</v>
      </c>
      <c r="V340" s="17" t="str">
        <f>VLOOKUP(H340,[1]Sheet!$F:$I,4,0)</f>
        <v>Passive</v>
      </c>
    </row>
    <row r="341" spans="1:22" x14ac:dyDescent="0.3">
      <c r="A341" s="15">
        <v>90071</v>
      </c>
      <c r="B341" s="31" t="s">
        <v>661</v>
      </c>
      <c r="C341" s="31" t="s">
        <v>24</v>
      </c>
      <c r="D341" s="15" t="s">
        <v>1</v>
      </c>
      <c r="E341" s="15" t="s">
        <v>5</v>
      </c>
      <c r="F341" s="31" t="s">
        <v>43</v>
      </c>
      <c r="G341" s="31" t="s">
        <v>192</v>
      </c>
      <c r="H341" s="31" t="s">
        <v>330</v>
      </c>
      <c r="I341" s="31" t="s">
        <v>662</v>
      </c>
      <c r="J341" s="31">
        <v>50227228</v>
      </c>
      <c r="K341" s="31" t="s">
        <v>392</v>
      </c>
      <c r="L341" s="15" t="s">
        <v>1886</v>
      </c>
      <c r="M341" s="15" t="s">
        <v>4229</v>
      </c>
      <c r="N341" s="31" t="s">
        <v>231</v>
      </c>
      <c r="O341" s="31" t="s">
        <v>45</v>
      </c>
      <c r="P341" s="15" t="s">
        <v>1787</v>
      </c>
      <c r="Q341" s="15" t="s">
        <v>1788</v>
      </c>
      <c r="R341" s="32">
        <f t="shared" si="10"/>
        <v>1731.7845828933473</v>
      </c>
      <c r="S341" s="32">
        <v>1236.94337548</v>
      </c>
      <c r="T341">
        <v>1</v>
      </c>
      <c r="U341">
        <v>1</v>
      </c>
      <c r="V341" s="17" t="str">
        <f>VLOOKUP(H341,[1]Sheet!$F:$I,4,0)</f>
        <v>Passive</v>
      </c>
    </row>
    <row r="342" spans="1:22" x14ac:dyDescent="0.3">
      <c r="A342" s="15">
        <v>90071</v>
      </c>
      <c r="B342" s="31" t="s">
        <v>661</v>
      </c>
      <c r="C342" s="31" t="s">
        <v>24</v>
      </c>
      <c r="D342" s="15" t="s">
        <v>1</v>
      </c>
      <c r="E342" s="15" t="s">
        <v>5</v>
      </c>
      <c r="F342" s="31" t="s">
        <v>43</v>
      </c>
      <c r="G342" s="31" t="s">
        <v>192</v>
      </c>
      <c r="H342" s="31" t="s">
        <v>330</v>
      </c>
      <c r="I342" s="31" t="s">
        <v>662</v>
      </c>
      <c r="J342" s="31">
        <v>50227228</v>
      </c>
      <c r="K342" s="31" t="s">
        <v>392</v>
      </c>
      <c r="L342" s="15" t="s">
        <v>1886</v>
      </c>
      <c r="M342" s="15" t="s">
        <v>4229</v>
      </c>
      <c r="N342" s="31" t="s">
        <v>208</v>
      </c>
      <c r="O342" s="31" t="s">
        <v>209</v>
      </c>
      <c r="P342" s="15" t="s">
        <v>1787</v>
      </c>
      <c r="Q342" s="15" t="s">
        <v>1788</v>
      </c>
      <c r="R342" s="32">
        <f t="shared" si="10"/>
        <v>1731.7845828933473</v>
      </c>
      <c r="S342" s="32">
        <v>1419.7361187500001</v>
      </c>
      <c r="T342">
        <v>1</v>
      </c>
      <c r="U342">
        <v>1</v>
      </c>
      <c r="V342" s="17" t="str">
        <f>VLOOKUP(H342,[1]Sheet!$F:$I,4,0)</f>
        <v>Passive</v>
      </c>
    </row>
    <row r="343" spans="1:22" x14ac:dyDescent="0.3">
      <c r="A343" s="15">
        <v>90071</v>
      </c>
      <c r="B343" s="31" t="s">
        <v>661</v>
      </c>
      <c r="C343" s="31" t="s">
        <v>24</v>
      </c>
      <c r="D343" s="15" t="s">
        <v>1</v>
      </c>
      <c r="E343" s="15" t="s">
        <v>5</v>
      </c>
      <c r="F343" s="31" t="s">
        <v>43</v>
      </c>
      <c r="G343" s="31" t="s">
        <v>192</v>
      </c>
      <c r="H343" s="31" t="s">
        <v>330</v>
      </c>
      <c r="I343" s="31" t="s">
        <v>662</v>
      </c>
      <c r="J343" s="31">
        <v>50227231</v>
      </c>
      <c r="K343" s="31" t="s">
        <v>393</v>
      </c>
      <c r="L343" s="15" t="s">
        <v>1887</v>
      </c>
      <c r="M343" s="15" t="s">
        <v>4230</v>
      </c>
      <c r="N343" s="31" t="s">
        <v>46</v>
      </c>
      <c r="O343" s="31" t="s">
        <v>47</v>
      </c>
      <c r="P343" s="15" t="s">
        <v>1787</v>
      </c>
      <c r="Q343" s="15" t="s">
        <v>1788</v>
      </c>
      <c r="R343" s="32">
        <f t="shared" si="10"/>
        <v>1731.7845828933473</v>
      </c>
      <c r="S343" s="32">
        <v>2272.08580299</v>
      </c>
      <c r="T343">
        <v>1</v>
      </c>
      <c r="U343">
        <v>1</v>
      </c>
      <c r="V343" s="17" t="str">
        <f>VLOOKUP(H343,[1]Sheet!$F:$I,4,0)</f>
        <v>Passive</v>
      </c>
    </row>
    <row r="344" spans="1:22" x14ac:dyDescent="0.3">
      <c r="A344" s="15">
        <v>90071</v>
      </c>
      <c r="B344" s="31" t="s">
        <v>661</v>
      </c>
      <c r="C344" s="31" t="s">
        <v>24</v>
      </c>
      <c r="D344" s="15" t="s">
        <v>1</v>
      </c>
      <c r="E344" s="15" t="s">
        <v>5</v>
      </c>
      <c r="F344" s="31" t="s">
        <v>43</v>
      </c>
      <c r="G344" s="31" t="s">
        <v>192</v>
      </c>
      <c r="H344" s="31" t="s">
        <v>330</v>
      </c>
      <c r="I344" s="31" t="s">
        <v>662</v>
      </c>
      <c r="J344" s="31">
        <v>50227231</v>
      </c>
      <c r="K344" s="31" t="s">
        <v>393</v>
      </c>
      <c r="L344" s="15" t="s">
        <v>1887</v>
      </c>
      <c r="M344" s="15" t="s">
        <v>4230</v>
      </c>
      <c r="N344" s="31" t="s">
        <v>54</v>
      </c>
      <c r="O344" s="31" t="s">
        <v>45</v>
      </c>
      <c r="P344" s="15" t="s">
        <v>1787</v>
      </c>
      <c r="Q344" s="15" t="s">
        <v>1788</v>
      </c>
      <c r="R344" s="32">
        <f t="shared" si="10"/>
        <v>1731.7845828933473</v>
      </c>
      <c r="S344" s="32">
        <v>1270.11007621</v>
      </c>
      <c r="T344">
        <v>1</v>
      </c>
      <c r="U344">
        <v>1</v>
      </c>
      <c r="V344" s="17" t="str">
        <f>VLOOKUP(H344,[1]Sheet!$F:$I,4,0)</f>
        <v>Passive</v>
      </c>
    </row>
    <row r="345" spans="1:22" x14ac:dyDescent="0.3">
      <c r="A345" s="15">
        <v>90071</v>
      </c>
      <c r="B345" s="31" t="s">
        <v>661</v>
      </c>
      <c r="C345" s="31" t="s">
        <v>24</v>
      </c>
      <c r="D345" s="15" t="s">
        <v>1</v>
      </c>
      <c r="E345" s="15" t="s">
        <v>5</v>
      </c>
      <c r="F345" s="31" t="s">
        <v>43</v>
      </c>
      <c r="G345" s="31" t="s">
        <v>192</v>
      </c>
      <c r="H345" s="31" t="s">
        <v>330</v>
      </c>
      <c r="I345" s="31" t="s">
        <v>662</v>
      </c>
      <c r="J345" s="31">
        <v>50227231</v>
      </c>
      <c r="K345" s="31" t="s">
        <v>393</v>
      </c>
      <c r="L345" s="15" t="s">
        <v>1887</v>
      </c>
      <c r="M345" s="15" t="s">
        <v>4230</v>
      </c>
      <c r="N345" s="31" t="s">
        <v>208</v>
      </c>
      <c r="O345" s="31" t="s">
        <v>209</v>
      </c>
      <c r="P345" s="15" t="s">
        <v>1787</v>
      </c>
      <c r="Q345" s="15" t="s">
        <v>1788</v>
      </c>
      <c r="R345" s="32">
        <f t="shared" si="10"/>
        <v>1731.7845828933473</v>
      </c>
      <c r="S345" s="32">
        <v>1457.8041208</v>
      </c>
      <c r="T345">
        <v>1</v>
      </c>
      <c r="U345">
        <v>1</v>
      </c>
      <c r="V345" s="17" t="str">
        <f>VLOOKUP(H345,[1]Sheet!$F:$I,4,0)</f>
        <v>Passive</v>
      </c>
    </row>
    <row r="346" spans="1:22" x14ac:dyDescent="0.3">
      <c r="A346" s="15">
        <v>90071</v>
      </c>
      <c r="B346" s="31" t="s">
        <v>661</v>
      </c>
      <c r="C346" s="31" t="s">
        <v>24</v>
      </c>
      <c r="D346" s="15" t="s">
        <v>1</v>
      </c>
      <c r="E346" s="15" t="s">
        <v>5</v>
      </c>
      <c r="F346" s="31" t="s">
        <v>43</v>
      </c>
      <c r="G346" s="31" t="s">
        <v>192</v>
      </c>
      <c r="H346" s="31" t="s">
        <v>330</v>
      </c>
      <c r="I346" s="31" t="s">
        <v>662</v>
      </c>
      <c r="J346" s="31">
        <v>50227238</v>
      </c>
      <c r="K346" s="31" t="s">
        <v>219</v>
      </c>
      <c r="L346" s="15" t="s">
        <v>1888</v>
      </c>
      <c r="M346" s="15" t="s">
        <v>4231</v>
      </c>
      <c r="N346" s="31" t="s">
        <v>46</v>
      </c>
      <c r="O346" s="31" t="s">
        <v>47</v>
      </c>
      <c r="P346" s="15" t="s">
        <v>1787</v>
      </c>
      <c r="Q346" s="15" t="s">
        <v>1788</v>
      </c>
      <c r="R346" s="32">
        <f t="shared" si="10"/>
        <v>1731.7845828933473</v>
      </c>
      <c r="S346" s="32">
        <v>2659.83809681</v>
      </c>
      <c r="T346">
        <v>1</v>
      </c>
      <c r="U346">
        <v>1</v>
      </c>
      <c r="V346" s="17" t="str">
        <f>VLOOKUP(H346,[1]Sheet!$F:$I,4,0)</f>
        <v>Passive</v>
      </c>
    </row>
    <row r="347" spans="1:22" x14ac:dyDescent="0.3">
      <c r="A347" s="15">
        <v>90071</v>
      </c>
      <c r="B347" s="31" t="s">
        <v>661</v>
      </c>
      <c r="C347" s="31" t="s">
        <v>24</v>
      </c>
      <c r="D347" s="15" t="s">
        <v>1</v>
      </c>
      <c r="E347" s="15" t="s">
        <v>5</v>
      </c>
      <c r="F347" s="31" t="s">
        <v>43</v>
      </c>
      <c r="G347" s="31" t="s">
        <v>192</v>
      </c>
      <c r="H347" s="31" t="s">
        <v>330</v>
      </c>
      <c r="I347" s="31" t="s">
        <v>662</v>
      </c>
      <c r="J347" s="31">
        <v>50227238</v>
      </c>
      <c r="K347" s="31" t="s">
        <v>219</v>
      </c>
      <c r="L347" s="15" t="s">
        <v>1888</v>
      </c>
      <c r="M347" s="15" t="s">
        <v>4231</v>
      </c>
      <c r="N347" s="31" t="s">
        <v>54</v>
      </c>
      <c r="O347" s="31" t="s">
        <v>45</v>
      </c>
      <c r="P347" s="15" t="s">
        <v>1787</v>
      </c>
      <c r="Q347" s="15" t="s">
        <v>1788</v>
      </c>
      <c r="R347" s="32">
        <f t="shared" si="10"/>
        <v>1731.7845828933473</v>
      </c>
      <c r="S347" s="32">
        <v>1486.8660168500001</v>
      </c>
      <c r="T347">
        <v>1</v>
      </c>
      <c r="U347">
        <v>1</v>
      </c>
      <c r="V347" s="17" t="str">
        <f>VLOOKUP(H347,[1]Sheet!$F:$I,4,0)</f>
        <v>Passive</v>
      </c>
    </row>
    <row r="348" spans="1:22" x14ac:dyDescent="0.3">
      <c r="A348" s="15">
        <v>90071</v>
      </c>
      <c r="B348" s="31" t="s">
        <v>661</v>
      </c>
      <c r="C348" s="31" t="s">
        <v>24</v>
      </c>
      <c r="D348" s="15" t="s">
        <v>1</v>
      </c>
      <c r="E348" s="15" t="s">
        <v>5</v>
      </c>
      <c r="F348" s="31" t="s">
        <v>43</v>
      </c>
      <c r="G348" s="31" t="s">
        <v>192</v>
      </c>
      <c r="H348" s="31" t="s">
        <v>330</v>
      </c>
      <c r="I348" s="31" t="s">
        <v>662</v>
      </c>
      <c r="J348" s="31">
        <v>50227238</v>
      </c>
      <c r="K348" s="31" t="s">
        <v>219</v>
      </c>
      <c r="L348" s="15" t="s">
        <v>1888</v>
      </c>
      <c r="M348" s="15" t="s">
        <v>4231</v>
      </c>
      <c r="N348" s="31" t="s">
        <v>208</v>
      </c>
      <c r="O348" s="31" t="s">
        <v>209</v>
      </c>
      <c r="P348" s="15" t="s">
        <v>1787</v>
      </c>
      <c r="Q348" s="15" t="s">
        <v>1788</v>
      </c>
      <c r="R348" s="32">
        <f t="shared" si="10"/>
        <v>1731.7845828933473</v>
      </c>
      <c r="S348" s="32">
        <v>853.29588634000004</v>
      </c>
      <c r="T348">
        <v>1</v>
      </c>
      <c r="U348">
        <v>1</v>
      </c>
      <c r="V348" s="17" t="str">
        <f>VLOOKUP(H348,[1]Sheet!$F:$I,4,0)</f>
        <v>Passive</v>
      </c>
    </row>
    <row r="349" spans="1:22" x14ac:dyDescent="0.3">
      <c r="A349" s="15">
        <v>90071</v>
      </c>
      <c r="B349" s="31" t="s">
        <v>661</v>
      </c>
      <c r="C349" s="31" t="s">
        <v>24</v>
      </c>
      <c r="D349" s="15" t="s">
        <v>1</v>
      </c>
      <c r="E349" s="15" t="s">
        <v>5</v>
      </c>
      <c r="F349" s="31" t="s">
        <v>43</v>
      </c>
      <c r="G349" s="31" t="s">
        <v>192</v>
      </c>
      <c r="H349" s="31" t="s">
        <v>330</v>
      </c>
      <c r="I349" s="31" t="s">
        <v>662</v>
      </c>
      <c r="J349" s="31">
        <v>50227248</v>
      </c>
      <c r="K349" s="31" t="s">
        <v>674</v>
      </c>
      <c r="L349" s="15" t="s">
        <v>1889</v>
      </c>
      <c r="M349" s="15" t="s">
        <v>4232</v>
      </c>
      <c r="N349" s="31" t="s">
        <v>46</v>
      </c>
      <c r="O349" s="31" t="s">
        <v>47</v>
      </c>
      <c r="P349" s="15" t="s">
        <v>1787</v>
      </c>
      <c r="Q349" s="15" t="s">
        <v>1788</v>
      </c>
      <c r="R349" s="32">
        <f t="shared" si="10"/>
        <v>1731.7845828933473</v>
      </c>
      <c r="S349" s="32">
        <v>1289.44417748</v>
      </c>
      <c r="T349">
        <v>1</v>
      </c>
      <c r="U349">
        <v>1</v>
      </c>
      <c r="V349" s="17" t="str">
        <f>VLOOKUP(H349,[1]Sheet!$F:$I,4,0)</f>
        <v>Passive</v>
      </c>
    </row>
    <row r="350" spans="1:22" x14ac:dyDescent="0.3">
      <c r="A350" s="15">
        <v>90071</v>
      </c>
      <c r="B350" s="31" t="s">
        <v>661</v>
      </c>
      <c r="C350" s="31" t="s">
        <v>24</v>
      </c>
      <c r="D350" s="15" t="s">
        <v>1</v>
      </c>
      <c r="E350" s="15" t="s">
        <v>5</v>
      </c>
      <c r="F350" s="31" t="s">
        <v>43</v>
      </c>
      <c r="G350" s="31" t="s">
        <v>192</v>
      </c>
      <c r="H350" s="31" t="s">
        <v>330</v>
      </c>
      <c r="I350" s="31" t="s">
        <v>662</v>
      </c>
      <c r="J350" s="31">
        <v>50227248</v>
      </c>
      <c r="K350" s="31" t="s">
        <v>674</v>
      </c>
      <c r="L350" s="15" t="s">
        <v>1889</v>
      </c>
      <c r="M350" s="15" t="s">
        <v>4232</v>
      </c>
      <c r="N350" s="31" t="s">
        <v>54</v>
      </c>
      <c r="O350" s="31" t="s">
        <v>45</v>
      </c>
      <c r="P350" s="15" t="s">
        <v>1787</v>
      </c>
      <c r="Q350" s="15" t="s">
        <v>1788</v>
      </c>
      <c r="R350" s="32">
        <f t="shared" si="10"/>
        <v>1731.7845828933473</v>
      </c>
      <c r="S350" s="32">
        <v>1441.6146083599999</v>
      </c>
      <c r="T350">
        <v>1</v>
      </c>
      <c r="U350">
        <v>1</v>
      </c>
      <c r="V350" s="17" t="str">
        <f>VLOOKUP(H350,[1]Sheet!$F:$I,4,0)</f>
        <v>Passive</v>
      </c>
    </row>
    <row r="351" spans="1:22" x14ac:dyDescent="0.3">
      <c r="A351" s="15">
        <v>90071</v>
      </c>
      <c r="B351" s="31" t="s">
        <v>661</v>
      </c>
      <c r="C351" s="31" t="s">
        <v>24</v>
      </c>
      <c r="D351" s="15" t="s">
        <v>1</v>
      </c>
      <c r="E351" s="15" t="s">
        <v>5</v>
      </c>
      <c r="F351" s="31" t="s">
        <v>43</v>
      </c>
      <c r="G351" s="31" t="s">
        <v>192</v>
      </c>
      <c r="H351" s="31" t="s">
        <v>330</v>
      </c>
      <c r="I351" s="31" t="s">
        <v>662</v>
      </c>
      <c r="J351" s="31">
        <v>50227248</v>
      </c>
      <c r="K351" s="31" t="s">
        <v>674</v>
      </c>
      <c r="L351" s="15" t="s">
        <v>1889</v>
      </c>
      <c r="M351" s="15" t="s">
        <v>4232</v>
      </c>
      <c r="N351" s="31" t="s">
        <v>231</v>
      </c>
      <c r="O351" s="31" t="s">
        <v>45</v>
      </c>
      <c r="P351" s="15" t="s">
        <v>1787</v>
      </c>
      <c r="Q351" s="15" t="s">
        <v>1788</v>
      </c>
      <c r="R351" s="32">
        <f t="shared" si="10"/>
        <v>1731.7845828933473</v>
      </c>
      <c r="S351" s="32">
        <v>1441.6146083599999</v>
      </c>
      <c r="T351">
        <v>1</v>
      </c>
      <c r="U351">
        <v>1</v>
      </c>
      <c r="V351" s="17" t="str">
        <f>VLOOKUP(H351,[1]Sheet!$F:$I,4,0)</f>
        <v>Passive</v>
      </c>
    </row>
    <row r="352" spans="1:22" x14ac:dyDescent="0.3">
      <c r="A352" s="15">
        <v>90071</v>
      </c>
      <c r="B352" s="31" t="s">
        <v>661</v>
      </c>
      <c r="C352" s="31" t="s">
        <v>24</v>
      </c>
      <c r="D352" s="15" t="s">
        <v>1</v>
      </c>
      <c r="E352" s="15" t="s">
        <v>5</v>
      </c>
      <c r="F352" s="31" t="s">
        <v>43</v>
      </c>
      <c r="G352" s="31" t="s">
        <v>192</v>
      </c>
      <c r="H352" s="31" t="s">
        <v>330</v>
      </c>
      <c r="I352" s="31" t="s">
        <v>662</v>
      </c>
      <c r="J352" s="31">
        <v>50227248</v>
      </c>
      <c r="K352" s="31" t="s">
        <v>674</v>
      </c>
      <c r="L352" s="15" t="s">
        <v>1889</v>
      </c>
      <c r="M352" s="15" t="s">
        <v>4232</v>
      </c>
      <c r="N352" s="31" t="s">
        <v>208</v>
      </c>
      <c r="O352" s="31" t="s">
        <v>209</v>
      </c>
      <c r="P352" s="15" t="s">
        <v>1787</v>
      </c>
      <c r="Q352" s="15" t="s">
        <v>1788</v>
      </c>
      <c r="R352" s="32">
        <f t="shared" si="10"/>
        <v>1731.7845828933473</v>
      </c>
      <c r="S352" s="32">
        <v>827.32660580000004</v>
      </c>
      <c r="T352">
        <v>1</v>
      </c>
      <c r="U352">
        <v>1</v>
      </c>
      <c r="V352" s="17" t="str">
        <f>VLOOKUP(H352,[1]Sheet!$F:$I,4,0)</f>
        <v>Passive</v>
      </c>
    </row>
    <row r="353" spans="1:22" x14ac:dyDescent="0.3">
      <c r="A353" s="15">
        <v>90071</v>
      </c>
      <c r="B353" s="31" t="s">
        <v>661</v>
      </c>
      <c r="C353" s="31" t="s">
        <v>24</v>
      </c>
      <c r="D353" s="15" t="s">
        <v>1</v>
      </c>
      <c r="E353" s="15" t="s">
        <v>5</v>
      </c>
      <c r="F353" s="31" t="s">
        <v>43</v>
      </c>
      <c r="G353" s="31" t="s">
        <v>192</v>
      </c>
      <c r="H353" s="31" t="s">
        <v>330</v>
      </c>
      <c r="I353" s="31" t="s">
        <v>662</v>
      </c>
      <c r="J353" s="31">
        <v>50227250</v>
      </c>
      <c r="K353" s="31" t="s">
        <v>394</v>
      </c>
      <c r="L353" s="15" t="s">
        <v>1890</v>
      </c>
      <c r="M353" s="15" t="s">
        <v>4233</v>
      </c>
      <c r="N353" s="31" t="s">
        <v>46</v>
      </c>
      <c r="O353" s="31" t="s">
        <v>47</v>
      </c>
      <c r="P353" s="15" t="s">
        <v>1787</v>
      </c>
      <c r="Q353" s="15" t="s">
        <v>1788</v>
      </c>
      <c r="R353" s="32">
        <f t="shared" si="10"/>
        <v>1731.7845828933473</v>
      </c>
      <c r="S353" s="32">
        <v>1262.7450980399999</v>
      </c>
      <c r="T353">
        <v>1</v>
      </c>
      <c r="U353">
        <v>1</v>
      </c>
      <c r="V353" s="17" t="str">
        <f>VLOOKUP(H353,[1]Sheet!$F:$I,4,0)</f>
        <v>Passive</v>
      </c>
    </row>
    <row r="354" spans="1:22" x14ac:dyDescent="0.3">
      <c r="A354" s="15">
        <v>90071</v>
      </c>
      <c r="B354" s="31" t="s">
        <v>661</v>
      </c>
      <c r="C354" s="31" t="s">
        <v>24</v>
      </c>
      <c r="D354" s="15" t="s">
        <v>1</v>
      </c>
      <c r="E354" s="15" t="s">
        <v>5</v>
      </c>
      <c r="F354" s="31" t="s">
        <v>43</v>
      </c>
      <c r="G354" s="31" t="s">
        <v>192</v>
      </c>
      <c r="H354" s="31" t="s">
        <v>330</v>
      </c>
      <c r="I354" s="31" t="s">
        <v>662</v>
      </c>
      <c r="J354" s="31">
        <v>50227250</v>
      </c>
      <c r="K354" s="31" t="s">
        <v>394</v>
      </c>
      <c r="L354" s="15" t="s">
        <v>1890</v>
      </c>
      <c r="M354" s="15" t="s">
        <v>4233</v>
      </c>
      <c r="N354" s="31" t="s">
        <v>54</v>
      </c>
      <c r="O354" s="31" t="s">
        <v>45</v>
      </c>
      <c r="P354" s="15" t="s">
        <v>1787</v>
      </c>
      <c r="Q354" s="15" t="s">
        <v>1788</v>
      </c>
      <c r="R354" s="32">
        <f t="shared" si="10"/>
        <v>1731.7845828933473</v>
      </c>
      <c r="S354" s="32">
        <v>1411.7647058800001</v>
      </c>
      <c r="T354">
        <v>1</v>
      </c>
      <c r="U354">
        <v>1</v>
      </c>
      <c r="V354" s="17" t="str">
        <f>VLOOKUP(H354,[1]Sheet!$F:$I,4,0)</f>
        <v>Passive</v>
      </c>
    </row>
    <row r="355" spans="1:22" x14ac:dyDescent="0.3">
      <c r="A355" s="15">
        <v>90071</v>
      </c>
      <c r="B355" s="31" t="s">
        <v>661</v>
      </c>
      <c r="C355" s="31" t="s">
        <v>24</v>
      </c>
      <c r="D355" s="15" t="s">
        <v>1</v>
      </c>
      <c r="E355" s="15" t="s">
        <v>5</v>
      </c>
      <c r="F355" s="31" t="s">
        <v>43</v>
      </c>
      <c r="G355" s="31" t="s">
        <v>192</v>
      </c>
      <c r="H355" s="31" t="s">
        <v>330</v>
      </c>
      <c r="I355" s="31" t="s">
        <v>662</v>
      </c>
      <c r="J355" s="31">
        <v>50227250</v>
      </c>
      <c r="K355" s="31" t="s">
        <v>394</v>
      </c>
      <c r="L355" s="15" t="s">
        <v>1890</v>
      </c>
      <c r="M355" s="15" t="s">
        <v>4233</v>
      </c>
      <c r="N355" s="31" t="s">
        <v>48</v>
      </c>
      <c r="O355" s="31" t="s">
        <v>47</v>
      </c>
      <c r="P355" s="15" t="s">
        <v>1787</v>
      </c>
      <c r="Q355" s="15" t="s">
        <v>1788</v>
      </c>
      <c r="R355" s="32">
        <f t="shared" si="10"/>
        <v>1731.7845828933473</v>
      </c>
      <c r="S355" s="32">
        <v>1515.2941176500001</v>
      </c>
      <c r="T355">
        <v>1</v>
      </c>
      <c r="U355">
        <v>1</v>
      </c>
      <c r="V355" s="17" t="str">
        <f>VLOOKUP(H355,[1]Sheet!$F:$I,4,0)</f>
        <v>Passive</v>
      </c>
    </row>
    <row r="356" spans="1:22" x14ac:dyDescent="0.3">
      <c r="A356" s="15">
        <v>90071</v>
      </c>
      <c r="B356" s="31" t="s">
        <v>661</v>
      </c>
      <c r="C356" s="31" t="s">
        <v>24</v>
      </c>
      <c r="D356" s="15" t="s">
        <v>1</v>
      </c>
      <c r="E356" s="15" t="s">
        <v>5</v>
      </c>
      <c r="F356" s="31" t="s">
        <v>43</v>
      </c>
      <c r="G356" s="31" t="s">
        <v>192</v>
      </c>
      <c r="H356" s="31" t="s">
        <v>330</v>
      </c>
      <c r="I356" s="31" t="s">
        <v>662</v>
      </c>
      <c r="J356" s="31">
        <v>50227250</v>
      </c>
      <c r="K356" s="31" t="s">
        <v>394</v>
      </c>
      <c r="L356" s="15" t="s">
        <v>1890</v>
      </c>
      <c r="M356" s="15" t="s">
        <v>4233</v>
      </c>
      <c r="N356" s="31" t="s">
        <v>208</v>
      </c>
      <c r="O356" s="31" t="s">
        <v>209</v>
      </c>
      <c r="P356" s="15" t="s">
        <v>1787</v>
      </c>
      <c r="Q356" s="15" t="s">
        <v>1788</v>
      </c>
      <c r="R356" s="32">
        <f t="shared" si="10"/>
        <v>1731.7845828933473</v>
      </c>
      <c r="S356" s="32">
        <v>810.19607842999994</v>
      </c>
      <c r="T356">
        <v>1</v>
      </c>
      <c r="U356">
        <v>1</v>
      </c>
      <c r="V356" s="17" t="str">
        <f>VLOOKUP(H356,[1]Sheet!$F:$I,4,0)</f>
        <v>Passive</v>
      </c>
    </row>
    <row r="357" spans="1:22" x14ac:dyDescent="0.3">
      <c r="A357" s="15">
        <v>90071</v>
      </c>
      <c r="B357" s="31" t="s">
        <v>661</v>
      </c>
      <c r="C357" s="31" t="s">
        <v>24</v>
      </c>
      <c r="D357" s="15" t="s">
        <v>1</v>
      </c>
      <c r="E357" s="15" t="s">
        <v>5</v>
      </c>
      <c r="F357" s="31" t="s">
        <v>43</v>
      </c>
      <c r="G357" s="31" t="s">
        <v>192</v>
      </c>
      <c r="H357" s="31" t="s">
        <v>330</v>
      </c>
      <c r="I357" s="31" t="s">
        <v>662</v>
      </c>
      <c r="J357" s="31">
        <v>50227260</v>
      </c>
      <c r="K357" s="31" t="s">
        <v>395</v>
      </c>
      <c r="L357" s="15" t="s">
        <v>1891</v>
      </c>
      <c r="M357" s="15" t="s">
        <v>4234</v>
      </c>
      <c r="N357" s="31" t="s">
        <v>46</v>
      </c>
      <c r="O357" s="31" t="s">
        <v>47</v>
      </c>
      <c r="P357" s="15" t="s">
        <v>1787</v>
      </c>
      <c r="Q357" s="15" t="s">
        <v>1788</v>
      </c>
      <c r="R357" s="32">
        <f t="shared" si="10"/>
        <v>1731.7845828933473</v>
      </c>
      <c r="S357" s="32">
        <v>1127.1352562300001</v>
      </c>
      <c r="T357">
        <v>1</v>
      </c>
      <c r="U357">
        <v>1</v>
      </c>
      <c r="V357" s="17" t="str">
        <f>VLOOKUP(H357,[1]Sheet!$F:$I,4,0)</f>
        <v>Passive</v>
      </c>
    </row>
    <row r="358" spans="1:22" x14ac:dyDescent="0.3">
      <c r="A358" s="15">
        <v>90071</v>
      </c>
      <c r="B358" s="31" t="s">
        <v>661</v>
      </c>
      <c r="C358" s="31" t="s">
        <v>24</v>
      </c>
      <c r="D358" s="15" t="s">
        <v>1</v>
      </c>
      <c r="E358" s="15" t="s">
        <v>5</v>
      </c>
      <c r="F358" s="31" t="s">
        <v>43</v>
      </c>
      <c r="G358" s="31" t="s">
        <v>192</v>
      </c>
      <c r="H358" s="31" t="s">
        <v>330</v>
      </c>
      <c r="I358" s="31" t="s">
        <v>662</v>
      </c>
      <c r="J358" s="31">
        <v>50227260</v>
      </c>
      <c r="K358" s="31" t="s">
        <v>395</v>
      </c>
      <c r="L358" s="15" t="s">
        <v>1891</v>
      </c>
      <c r="M358" s="15" t="s">
        <v>4234</v>
      </c>
      <c r="N358" s="31" t="s">
        <v>54</v>
      </c>
      <c r="O358" s="31" t="s">
        <v>45</v>
      </c>
      <c r="P358" s="15" t="s">
        <v>1787</v>
      </c>
      <c r="Q358" s="15" t="s">
        <v>1788</v>
      </c>
      <c r="R358" s="32">
        <f t="shared" si="10"/>
        <v>1731.7845828933473</v>
      </c>
      <c r="S358" s="32">
        <v>1260.15121815</v>
      </c>
      <c r="T358">
        <v>1</v>
      </c>
      <c r="U358">
        <v>1</v>
      </c>
      <c r="V358" s="17" t="str">
        <f>VLOOKUP(H358,[1]Sheet!$F:$I,4,0)</f>
        <v>Passive</v>
      </c>
    </row>
    <row r="359" spans="1:22" x14ac:dyDescent="0.3">
      <c r="A359" s="15">
        <v>90071</v>
      </c>
      <c r="B359" s="31" t="s">
        <v>661</v>
      </c>
      <c r="C359" s="31" t="s">
        <v>24</v>
      </c>
      <c r="D359" s="15" t="s">
        <v>1</v>
      </c>
      <c r="E359" s="15" t="s">
        <v>5</v>
      </c>
      <c r="F359" s="31" t="s">
        <v>43</v>
      </c>
      <c r="G359" s="31" t="s">
        <v>192</v>
      </c>
      <c r="H359" s="31" t="s">
        <v>330</v>
      </c>
      <c r="I359" s="31" t="s">
        <v>662</v>
      </c>
      <c r="J359" s="31">
        <v>50227260</v>
      </c>
      <c r="K359" s="31" t="s">
        <v>395</v>
      </c>
      <c r="L359" s="15" t="s">
        <v>1891</v>
      </c>
      <c r="M359" s="15" t="s">
        <v>4234</v>
      </c>
      <c r="N359" s="31" t="s">
        <v>231</v>
      </c>
      <c r="O359" s="31" t="s">
        <v>45</v>
      </c>
      <c r="P359" s="15" t="s">
        <v>1787</v>
      </c>
      <c r="Q359" s="15" t="s">
        <v>1788</v>
      </c>
      <c r="R359" s="32">
        <f t="shared" si="10"/>
        <v>1731.7845828933473</v>
      </c>
      <c r="S359" s="32">
        <v>1260.15121815</v>
      </c>
      <c r="T359">
        <v>1</v>
      </c>
      <c r="U359">
        <v>1</v>
      </c>
      <c r="V359" s="17" t="str">
        <f>VLOOKUP(H359,[1]Sheet!$F:$I,4,0)</f>
        <v>Passive</v>
      </c>
    </row>
    <row r="360" spans="1:22" x14ac:dyDescent="0.3">
      <c r="A360" s="15">
        <v>90071</v>
      </c>
      <c r="B360" s="31" t="s">
        <v>661</v>
      </c>
      <c r="C360" s="31" t="s">
        <v>24</v>
      </c>
      <c r="D360" s="15" t="s">
        <v>1</v>
      </c>
      <c r="E360" s="15" t="s">
        <v>5</v>
      </c>
      <c r="F360" s="31" t="s">
        <v>43</v>
      </c>
      <c r="G360" s="31" t="s">
        <v>192</v>
      </c>
      <c r="H360" s="31" t="s">
        <v>330</v>
      </c>
      <c r="I360" s="31" t="s">
        <v>662</v>
      </c>
      <c r="J360" s="31">
        <v>50227260</v>
      </c>
      <c r="K360" s="31" t="s">
        <v>395</v>
      </c>
      <c r="L360" s="15" t="s">
        <v>1891</v>
      </c>
      <c r="M360" s="15" t="s">
        <v>4234</v>
      </c>
      <c r="N360" s="31" t="s">
        <v>48</v>
      </c>
      <c r="O360" s="31" t="s">
        <v>47</v>
      </c>
      <c r="P360" s="15" t="s">
        <v>1787</v>
      </c>
      <c r="Q360" s="15" t="s">
        <v>1788</v>
      </c>
      <c r="R360" s="32">
        <f t="shared" si="10"/>
        <v>1731.7845828933473</v>
      </c>
      <c r="S360" s="32">
        <v>1352.5623074800001</v>
      </c>
      <c r="T360">
        <v>1</v>
      </c>
      <c r="U360">
        <v>1</v>
      </c>
      <c r="V360" s="17" t="str">
        <f>VLOOKUP(H360,[1]Sheet!$F:$I,4,0)</f>
        <v>Passive</v>
      </c>
    </row>
    <row r="361" spans="1:22" x14ac:dyDescent="0.3">
      <c r="A361" s="15">
        <v>90071</v>
      </c>
      <c r="B361" s="31" t="s">
        <v>661</v>
      </c>
      <c r="C361" s="31" t="s">
        <v>24</v>
      </c>
      <c r="D361" s="15" t="s">
        <v>1</v>
      </c>
      <c r="E361" s="15" t="s">
        <v>5</v>
      </c>
      <c r="F361" s="31" t="s">
        <v>43</v>
      </c>
      <c r="G361" s="31" t="s">
        <v>192</v>
      </c>
      <c r="H361" s="31" t="s">
        <v>330</v>
      </c>
      <c r="I361" s="31" t="s">
        <v>662</v>
      </c>
      <c r="J361" s="31">
        <v>50227267</v>
      </c>
      <c r="K361" s="31" t="s">
        <v>396</v>
      </c>
      <c r="L361" s="15" t="s">
        <v>1892</v>
      </c>
      <c r="M361" s="15" t="s">
        <v>4235</v>
      </c>
      <c r="N361" s="31" t="s">
        <v>46</v>
      </c>
      <c r="O361" s="31" t="s">
        <v>47</v>
      </c>
      <c r="P361" s="15" t="s">
        <v>1787</v>
      </c>
      <c r="Q361" s="15" t="s">
        <v>1788</v>
      </c>
      <c r="R361" s="32">
        <f t="shared" si="10"/>
        <v>1731.7845828933473</v>
      </c>
      <c r="S361" s="32">
        <v>7767.1889337499997</v>
      </c>
      <c r="T361">
        <v>1</v>
      </c>
      <c r="U361">
        <v>1</v>
      </c>
      <c r="V361" s="17" t="str">
        <f>VLOOKUP(H361,[1]Sheet!$F:$I,4,0)</f>
        <v>Passive</v>
      </c>
    </row>
    <row r="362" spans="1:22" x14ac:dyDescent="0.3">
      <c r="A362" s="15">
        <v>90071</v>
      </c>
      <c r="B362" s="31" t="s">
        <v>661</v>
      </c>
      <c r="C362" s="31" t="s">
        <v>24</v>
      </c>
      <c r="D362" s="15" t="s">
        <v>1</v>
      </c>
      <c r="E362" s="15" t="s">
        <v>5</v>
      </c>
      <c r="F362" s="31" t="s">
        <v>43</v>
      </c>
      <c r="G362" s="31" t="s">
        <v>192</v>
      </c>
      <c r="H362" s="31" t="s">
        <v>330</v>
      </c>
      <c r="I362" s="31" t="s">
        <v>662</v>
      </c>
      <c r="J362" s="31">
        <v>50227267</v>
      </c>
      <c r="K362" s="31" t="s">
        <v>396</v>
      </c>
      <c r="L362" s="15" t="s">
        <v>1892</v>
      </c>
      <c r="M362" s="15" t="s">
        <v>4235</v>
      </c>
      <c r="N362" s="31" t="s">
        <v>54</v>
      </c>
      <c r="O362" s="31" t="s">
        <v>45</v>
      </c>
      <c r="P362" s="15" t="s">
        <v>1787</v>
      </c>
      <c r="Q362" s="15" t="s">
        <v>1788</v>
      </c>
      <c r="R362" s="32">
        <f t="shared" si="10"/>
        <v>1731.7845828933473</v>
      </c>
      <c r="S362" s="32">
        <v>3958.94428152</v>
      </c>
      <c r="T362">
        <v>1</v>
      </c>
      <c r="U362">
        <v>1</v>
      </c>
      <c r="V362" s="17" t="str">
        <f>VLOOKUP(H362,[1]Sheet!$F:$I,4,0)</f>
        <v>Passive</v>
      </c>
    </row>
    <row r="363" spans="1:22" x14ac:dyDescent="0.3">
      <c r="A363" s="15">
        <v>90071</v>
      </c>
      <c r="B363" s="31" t="s">
        <v>661</v>
      </c>
      <c r="C363" s="31" t="s">
        <v>24</v>
      </c>
      <c r="D363" s="15" t="s">
        <v>1</v>
      </c>
      <c r="E363" s="15" t="s">
        <v>5</v>
      </c>
      <c r="F363" s="31" t="s">
        <v>43</v>
      </c>
      <c r="G363" s="31" t="s">
        <v>192</v>
      </c>
      <c r="H363" s="31" t="s">
        <v>330</v>
      </c>
      <c r="I363" s="31" t="s">
        <v>662</v>
      </c>
      <c r="J363" s="31">
        <v>50227267</v>
      </c>
      <c r="K363" s="31" t="s">
        <v>396</v>
      </c>
      <c r="L363" s="15" t="s">
        <v>1892</v>
      </c>
      <c r="M363" s="15" t="s">
        <v>4235</v>
      </c>
      <c r="N363" s="31" t="s">
        <v>231</v>
      </c>
      <c r="O363" s="31" t="s">
        <v>45</v>
      </c>
      <c r="P363" s="15" t="s">
        <v>1787</v>
      </c>
      <c r="Q363" s="15" t="s">
        <v>1788</v>
      </c>
      <c r="R363" s="32">
        <f t="shared" si="10"/>
        <v>1731.7845828933473</v>
      </c>
      <c r="S363" s="32">
        <v>1319.64809384</v>
      </c>
      <c r="T363">
        <v>1</v>
      </c>
      <c r="U363">
        <v>1</v>
      </c>
      <c r="V363" s="17" t="str">
        <f>VLOOKUP(H363,[1]Sheet!$F:$I,4,0)</f>
        <v>Passive</v>
      </c>
    </row>
    <row r="364" spans="1:22" x14ac:dyDescent="0.3">
      <c r="A364" s="15">
        <v>90071</v>
      </c>
      <c r="B364" s="31" t="s">
        <v>661</v>
      </c>
      <c r="C364" s="31" t="s">
        <v>24</v>
      </c>
      <c r="D364" s="15" t="s">
        <v>1</v>
      </c>
      <c r="E364" s="15" t="s">
        <v>5</v>
      </c>
      <c r="F364" s="31" t="s">
        <v>43</v>
      </c>
      <c r="G364" s="31" t="s">
        <v>192</v>
      </c>
      <c r="H364" s="31" t="s">
        <v>330</v>
      </c>
      <c r="I364" s="31" t="s">
        <v>662</v>
      </c>
      <c r="J364" s="31">
        <v>50227267</v>
      </c>
      <c r="K364" s="31" t="s">
        <v>396</v>
      </c>
      <c r="L364" s="15" t="s">
        <v>1892</v>
      </c>
      <c r="M364" s="15" t="s">
        <v>4235</v>
      </c>
      <c r="N364" s="31" t="s">
        <v>208</v>
      </c>
      <c r="O364" s="31" t="s">
        <v>209</v>
      </c>
      <c r="P364" s="15" t="s">
        <v>1787</v>
      </c>
      <c r="Q364" s="15" t="s">
        <v>1788</v>
      </c>
      <c r="R364" s="32">
        <f t="shared" si="10"/>
        <v>1731.7845828933473</v>
      </c>
      <c r="S364" s="32">
        <v>1954.2186908799999</v>
      </c>
      <c r="T364">
        <v>1</v>
      </c>
      <c r="U364">
        <v>1</v>
      </c>
      <c r="V364" s="17" t="str">
        <f>VLOOKUP(H364,[1]Sheet!$F:$I,4,0)</f>
        <v>Passive</v>
      </c>
    </row>
    <row r="365" spans="1:22" x14ac:dyDescent="0.3">
      <c r="A365" s="15">
        <v>90071</v>
      </c>
      <c r="B365" s="31" t="s">
        <v>661</v>
      </c>
      <c r="C365" s="31" t="s">
        <v>24</v>
      </c>
      <c r="D365" s="15" t="s">
        <v>1</v>
      </c>
      <c r="E365" s="15" t="s">
        <v>5</v>
      </c>
      <c r="F365" s="31" t="s">
        <v>43</v>
      </c>
      <c r="G365" s="31" t="s">
        <v>192</v>
      </c>
      <c r="H365" s="31" t="s">
        <v>330</v>
      </c>
      <c r="I365" s="31" t="s">
        <v>662</v>
      </c>
      <c r="J365" s="31">
        <v>50227269</v>
      </c>
      <c r="K365" s="31" t="s">
        <v>397</v>
      </c>
      <c r="L365" s="15" t="s">
        <v>1893</v>
      </c>
      <c r="M365" s="15" t="s">
        <v>4236</v>
      </c>
      <c r="N365" s="31" t="s">
        <v>46</v>
      </c>
      <c r="O365" s="31" t="s">
        <v>47</v>
      </c>
      <c r="P365" s="15" t="s">
        <v>1787</v>
      </c>
      <c r="Q365" s="15" t="s">
        <v>1788</v>
      </c>
      <c r="R365" s="32">
        <f t="shared" si="10"/>
        <v>1731.7845828933473</v>
      </c>
      <c r="S365" s="32">
        <v>4689.3067064400002</v>
      </c>
      <c r="T365">
        <v>1</v>
      </c>
      <c r="U365">
        <v>1</v>
      </c>
      <c r="V365" s="17" t="str">
        <f>VLOOKUP(H365,[1]Sheet!$F:$I,4,0)</f>
        <v>Passive</v>
      </c>
    </row>
    <row r="366" spans="1:22" x14ac:dyDescent="0.3">
      <c r="A366" s="15">
        <v>90071</v>
      </c>
      <c r="B366" s="31" t="s">
        <v>661</v>
      </c>
      <c r="C366" s="31" t="s">
        <v>24</v>
      </c>
      <c r="D366" s="15" t="s">
        <v>1</v>
      </c>
      <c r="E366" s="15" t="s">
        <v>5</v>
      </c>
      <c r="F366" s="31" t="s">
        <v>43</v>
      </c>
      <c r="G366" s="31" t="s">
        <v>192</v>
      </c>
      <c r="H366" s="31" t="s">
        <v>330</v>
      </c>
      <c r="I366" s="31" t="s">
        <v>662</v>
      </c>
      <c r="J366" s="31">
        <v>50227269</v>
      </c>
      <c r="K366" s="31" t="s">
        <v>397</v>
      </c>
      <c r="L366" s="15" t="s">
        <v>1893</v>
      </c>
      <c r="M366" s="15" t="s">
        <v>4236</v>
      </c>
      <c r="N366" s="31" t="s">
        <v>54</v>
      </c>
      <c r="O366" s="31" t="s">
        <v>45</v>
      </c>
      <c r="P366" s="15" t="s">
        <v>1787</v>
      </c>
      <c r="Q366" s="15" t="s">
        <v>1788</v>
      </c>
      <c r="R366" s="32">
        <f t="shared" si="10"/>
        <v>1731.7845828933473</v>
      </c>
      <c r="S366" s="32">
        <v>2701.7658265099999</v>
      </c>
      <c r="T366">
        <v>1</v>
      </c>
      <c r="U366">
        <v>1</v>
      </c>
      <c r="V366" s="17" t="str">
        <f>VLOOKUP(H366,[1]Sheet!$F:$I,4,0)</f>
        <v>Passive</v>
      </c>
    </row>
    <row r="367" spans="1:22" x14ac:dyDescent="0.3">
      <c r="A367" s="15">
        <v>90071</v>
      </c>
      <c r="B367" s="31" t="s">
        <v>661</v>
      </c>
      <c r="C367" s="31" t="s">
        <v>24</v>
      </c>
      <c r="D367" s="15" t="s">
        <v>1</v>
      </c>
      <c r="E367" s="15" t="s">
        <v>5</v>
      </c>
      <c r="F367" s="31" t="s">
        <v>43</v>
      </c>
      <c r="G367" s="31" t="s">
        <v>192</v>
      </c>
      <c r="H367" s="31" t="s">
        <v>330</v>
      </c>
      <c r="I367" s="31" t="s">
        <v>662</v>
      </c>
      <c r="J367" s="31">
        <v>50227269</v>
      </c>
      <c r="K367" s="31" t="s">
        <v>397</v>
      </c>
      <c r="L367" s="15" t="s">
        <v>1893</v>
      </c>
      <c r="M367" s="15" t="s">
        <v>4236</v>
      </c>
      <c r="N367" s="31" t="s">
        <v>231</v>
      </c>
      <c r="O367" s="31" t="s">
        <v>45</v>
      </c>
      <c r="P367" s="15" t="s">
        <v>1787</v>
      </c>
      <c r="Q367" s="15" t="s">
        <v>1788</v>
      </c>
      <c r="R367" s="32">
        <f t="shared" si="10"/>
        <v>1731.7845828933473</v>
      </c>
      <c r="S367" s="32">
        <v>2701.7658265099999</v>
      </c>
      <c r="T367">
        <v>1</v>
      </c>
      <c r="U367">
        <v>1</v>
      </c>
      <c r="V367" s="17" t="str">
        <f>VLOOKUP(H367,[1]Sheet!$F:$I,4,0)</f>
        <v>Passive</v>
      </c>
    </row>
    <row r="368" spans="1:22" x14ac:dyDescent="0.3">
      <c r="A368" s="15">
        <v>90071</v>
      </c>
      <c r="B368" s="31" t="s">
        <v>661</v>
      </c>
      <c r="C368" s="31" t="s">
        <v>24</v>
      </c>
      <c r="D368" s="15" t="s">
        <v>1</v>
      </c>
      <c r="E368" s="15" t="s">
        <v>5</v>
      </c>
      <c r="F368" s="31" t="s">
        <v>43</v>
      </c>
      <c r="G368" s="31" t="s">
        <v>192</v>
      </c>
      <c r="H368" s="31" t="s">
        <v>330</v>
      </c>
      <c r="I368" s="31" t="s">
        <v>662</v>
      </c>
      <c r="J368" s="31">
        <v>50227269</v>
      </c>
      <c r="K368" s="31" t="s">
        <v>397</v>
      </c>
      <c r="L368" s="15" t="s">
        <v>1893</v>
      </c>
      <c r="M368" s="15" t="s">
        <v>4236</v>
      </c>
      <c r="N368" s="31" t="s">
        <v>48</v>
      </c>
      <c r="O368" s="31" t="s">
        <v>47</v>
      </c>
      <c r="P368" s="15" t="s">
        <v>1787</v>
      </c>
      <c r="Q368" s="15" t="s">
        <v>1788</v>
      </c>
      <c r="R368" s="32">
        <f t="shared" si="10"/>
        <v>1731.7845828933473</v>
      </c>
      <c r="S368" s="32">
        <v>4079.83503475</v>
      </c>
      <c r="T368">
        <v>1</v>
      </c>
      <c r="U368">
        <v>1</v>
      </c>
      <c r="V368" s="17" t="str">
        <f>VLOOKUP(H368,[1]Sheet!$F:$I,4,0)</f>
        <v>Passive</v>
      </c>
    </row>
    <row r="369" spans="1:22" x14ac:dyDescent="0.3">
      <c r="A369" s="15">
        <v>90071</v>
      </c>
      <c r="B369" s="31" t="s">
        <v>661</v>
      </c>
      <c r="C369" s="31" t="s">
        <v>24</v>
      </c>
      <c r="D369" s="15" t="s">
        <v>1</v>
      </c>
      <c r="E369" s="15" t="s">
        <v>5</v>
      </c>
      <c r="F369" s="31" t="s">
        <v>43</v>
      </c>
      <c r="G369" s="31" t="s">
        <v>192</v>
      </c>
      <c r="H369" s="31" t="s">
        <v>330</v>
      </c>
      <c r="I369" s="31" t="s">
        <v>662</v>
      </c>
      <c r="J369" s="31">
        <v>50227269</v>
      </c>
      <c r="K369" s="31" t="s">
        <v>397</v>
      </c>
      <c r="L369" s="15" t="s">
        <v>1893</v>
      </c>
      <c r="M369" s="15" t="s">
        <v>4236</v>
      </c>
      <c r="N369" s="31" t="s">
        <v>208</v>
      </c>
      <c r="O369" s="31" t="s">
        <v>209</v>
      </c>
      <c r="P369" s="15" t="s">
        <v>1787</v>
      </c>
      <c r="Q369" s="15" t="s">
        <v>1788</v>
      </c>
      <c r="R369" s="32">
        <f t="shared" si="10"/>
        <v>1731.7845828933473</v>
      </c>
      <c r="S369" s="32">
        <v>827.32660580000004</v>
      </c>
      <c r="T369">
        <v>1</v>
      </c>
      <c r="U369">
        <v>1</v>
      </c>
      <c r="V369" s="17" t="str">
        <f>VLOOKUP(H369,[1]Sheet!$F:$I,4,0)</f>
        <v>Passive</v>
      </c>
    </row>
    <row r="370" spans="1:22" x14ac:dyDescent="0.3">
      <c r="A370" s="15">
        <v>90071</v>
      </c>
      <c r="B370" s="31" t="s">
        <v>661</v>
      </c>
      <c r="C370" s="31" t="s">
        <v>24</v>
      </c>
      <c r="D370" s="15" t="s">
        <v>1</v>
      </c>
      <c r="E370" s="15" t="s">
        <v>5</v>
      </c>
      <c r="F370" s="31" t="s">
        <v>43</v>
      </c>
      <c r="G370" s="31" t="s">
        <v>192</v>
      </c>
      <c r="H370" s="31" t="s">
        <v>330</v>
      </c>
      <c r="I370" s="31" t="s">
        <v>662</v>
      </c>
      <c r="J370" s="31">
        <v>50227273</v>
      </c>
      <c r="K370" s="31" t="s">
        <v>403</v>
      </c>
      <c r="L370" s="15" t="s">
        <v>1894</v>
      </c>
      <c r="M370" s="15" t="s">
        <v>4237</v>
      </c>
      <c r="N370" s="31" t="s">
        <v>46</v>
      </c>
      <c r="O370" s="31" t="s">
        <v>47</v>
      </c>
      <c r="P370" s="15" t="s">
        <v>1787</v>
      </c>
      <c r="Q370" s="15" t="s">
        <v>1788</v>
      </c>
      <c r="R370" s="32">
        <f t="shared" si="10"/>
        <v>1731.7845828933473</v>
      </c>
      <c r="S370" s="32">
        <v>1709.49246124</v>
      </c>
      <c r="T370">
        <v>1</v>
      </c>
      <c r="U370">
        <v>1</v>
      </c>
      <c r="V370" s="17" t="str">
        <f>VLOOKUP(H370,[1]Sheet!$F:$I,4,0)</f>
        <v>Passive</v>
      </c>
    </row>
    <row r="371" spans="1:22" x14ac:dyDescent="0.3">
      <c r="A371" s="15">
        <v>90071</v>
      </c>
      <c r="B371" s="31" t="s">
        <v>661</v>
      </c>
      <c r="C371" s="31" t="s">
        <v>24</v>
      </c>
      <c r="D371" s="15" t="s">
        <v>1</v>
      </c>
      <c r="E371" s="15" t="s">
        <v>5</v>
      </c>
      <c r="F371" s="31" t="s">
        <v>43</v>
      </c>
      <c r="G371" s="31" t="s">
        <v>192</v>
      </c>
      <c r="H371" s="31" t="s">
        <v>330</v>
      </c>
      <c r="I371" s="31" t="s">
        <v>662</v>
      </c>
      <c r="J371" s="31">
        <v>50227273</v>
      </c>
      <c r="K371" s="31" t="s">
        <v>403</v>
      </c>
      <c r="L371" s="15" t="s">
        <v>1894</v>
      </c>
      <c r="M371" s="15" t="s">
        <v>4237</v>
      </c>
      <c r="N371" s="31" t="s">
        <v>231</v>
      </c>
      <c r="O371" s="31" t="s">
        <v>45</v>
      </c>
      <c r="P371" s="15" t="s">
        <v>1787</v>
      </c>
      <c r="Q371" s="15" t="s">
        <v>1788</v>
      </c>
      <c r="R371" s="32">
        <f t="shared" si="10"/>
        <v>1731.7845828933473</v>
      </c>
      <c r="S371" s="32">
        <v>1552.2593997900001</v>
      </c>
      <c r="T371">
        <v>1</v>
      </c>
      <c r="U371">
        <v>1</v>
      </c>
      <c r="V371" s="17" t="str">
        <f>VLOOKUP(H371,[1]Sheet!$F:$I,4,0)</f>
        <v>Passive</v>
      </c>
    </row>
    <row r="372" spans="1:22" x14ac:dyDescent="0.3">
      <c r="A372" s="15">
        <v>90071</v>
      </c>
      <c r="B372" s="31" t="s">
        <v>661</v>
      </c>
      <c r="C372" s="31" t="s">
        <v>24</v>
      </c>
      <c r="D372" s="15" t="s">
        <v>1</v>
      </c>
      <c r="E372" s="15" t="s">
        <v>5</v>
      </c>
      <c r="F372" s="31" t="s">
        <v>43</v>
      </c>
      <c r="G372" s="31" t="s">
        <v>192</v>
      </c>
      <c r="H372" s="31" t="s">
        <v>330</v>
      </c>
      <c r="I372" s="31" t="s">
        <v>662</v>
      </c>
      <c r="J372" s="31">
        <v>50227273</v>
      </c>
      <c r="K372" s="31" t="s">
        <v>403</v>
      </c>
      <c r="L372" s="15" t="s">
        <v>1894</v>
      </c>
      <c r="M372" s="15" t="s">
        <v>4237</v>
      </c>
      <c r="N372" s="31" t="s">
        <v>48</v>
      </c>
      <c r="O372" s="31" t="s">
        <v>47</v>
      </c>
      <c r="P372" s="15" t="s">
        <v>1787</v>
      </c>
      <c r="Q372" s="15" t="s">
        <v>1788</v>
      </c>
      <c r="R372" s="32">
        <f t="shared" si="10"/>
        <v>1731.7845828933473</v>
      </c>
      <c r="S372" s="32">
        <v>1666.0917557800001</v>
      </c>
      <c r="T372">
        <v>1</v>
      </c>
      <c r="U372">
        <v>1</v>
      </c>
      <c r="V372" s="17" t="str">
        <f>VLOOKUP(H372,[1]Sheet!$F:$I,4,0)</f>
        <v>Passive</v>
      </c>
    </row>
    <row r="373" spans="1:22" x14ac:dyDescent="0.3">
      <c r="A373" s="15">
        <v>90071</v>
      </c>
      <c r="B373" s="31" t="s">
        <v>661</v>
      </c>
      <c r="C373" s="31" t="s">
        <v>24</v>
      </c>
      <c r="D373" s="15" t="s">
        <v>1</v>
      </c>
      <c r="E373" s="15" t="s">
        <v>5</v>
      </c>
      <c r="F373" s="31" t="s">
        <v>43</v>
      </c>
      <c r="G373" s="31" t="s">
        <v>192</v>
      </c>
      <c r="H373" s="31" t="s">
        <v>330</v>
      </c>
      <c r="I373" s="31" t="s">
        <v>662</v>
      </c>
      <c r="J373" s="31">
        <v>50227273</v>
      </c>
      <c r="K373" s="31" t="s">
        <v>403</v>
      </c>
      <c r="L373" s="15" t="s">
        <v>1894</v>
      </c>
      <c r="M373" s="15" t="s">
        <v>4237</v>
      </c>
      <c r="N373" s="31" t="s">
        <v>208</v>
      </c>
      <c r="O373" s="31" t="s">
        <v>209</v>
      </c>
      <c r="P373" s="15" t="s">
        <v>1787</v>
      </c>
      <c r="Q373" s="15" t="s">
        <v>1788</v>
      </c>
      <c r="R373" s="32">
        <f t="shared" si="10"/>
        <v>1731.7845828933473</v>
      </c>
      <c r="S373" s="32">
        <v>5072.1563831900003</v>
      </c>
      <c r="T373">
        <v>1</v>
      </c>
      <c r="U373">
        <v>1</v>
      </c>
      <c r="V373" s="17" t="str">
        <f>VLOOKUP(H373,[1]Sheet!$F:$I,4,0)</f>
        <v>Passive</v>
      </c>
    </row>
    <row r="374" spans="1:22" x14ac:dyDescent="0.3">
      <c r="A374" s="15">
        <v>90071</v>
      </c>
      <c r="B374" s="31" t="s">
        <v>661</v>
      </c>
      <c r="C374" s="31" t="s">
        <v>24</v>
      </c>
      <c r="D374" s="15" t="s">
        <v>1</v>
      </c>
      <c r="E374" s="15" t="s">
        <v>5</v>
      </c>
      <c r="F374" s="31" t="s">
        <v>43</v>
      </c>
      <c r="G374" s="31" t="s">
        <v>192</v>
      </c>
      <c r="H374" s="31" t="s">
        <v>330</v>
      </c>
      <c r="I374" s="31" t="s">
        <v>662</v>
      </c>
      <c r="J374" s="31">
        <v>50267433</v>
      </c>
      <c r="K374" s="31" t="s">
        <v>398</v>
      </c>
      <c r="L374" s="15" t="s">
        <v>1895</v>
      </c>
      <c r="M374" s="15" t="s">
        <v>4238</v>
      </c>
      <c r="N374" s="31" t="s">
        <v>46</v>
      </c>
      <c r="O374" s="31" t="s">
        <v>47</v>
      </c>
      <c r="P374" s="15" t="s">
        <v>1787</v>
      </c>
      <c r="Q374" s="15" t="s">
        <v>1788</v>
      </c>
      <c r="R374" s="32">
        <f t="shared" si="10"/>
        <v>1731.7845828933473</v>
      </c>
      <c r="S374" s="32">
        <v>3650.1479897999998</v>
      </c>
      <c r="T374">
        <v>1</v>
      </c>
      <c r="U374">
        <v>1</v>
      </c>
      <c r="V374" s="17" t="str">
        <f>VLOOKUP(H374,[1]Sheet!$F:$I,4,0)</f>
        <v>Passive</v>
      </c>
    </row>
    <row r="375" spans="1:22" x14ac:dyDescent="0.3">
      <c r="A375" s="15">
        <v>90071</v>
      </c>
      <c r="B375" s="31" t="s">
        <v>661</v>
      </c>
      <c r="C375" s="31" t="s">
        <v>24</v>
      </c>
      <c r="D375" s="15" t="s">
        <v>1</v>
      </c>
      <c r="E375" s="15" t="s">
        <v>5</v>
      </c>
      <c r="F375" s="31" t="s">
        <v>43</v>
      </c>
      <c r="G375" s="31" t="s">
        <v>192</v>
      </c>
      <c r="H375" s="31" t="s">
        <v>330</v>
      </c>
      <c r="I375" s="31" t="s">
        <v>662</v>
      </c>
      <c r="J375" s="31">
        <v>50267433</v>
      </c>
      <c r="K375" s="31" t="s">
        <v>398</v>
      </c>
      <c r="L375" s="15" t="s">
        <v>1895</v>
      </c>
      <c r="M375" s="15" t="s">
        <v>4238</v>
      </c>
      <c r="N375" s="31" t="s">
        <v>54</v>
      </c>
      <c r="O375" s="31" t="s">
        <v>45</v>
      </c>
      <c r="P375" s="15" t="s">
        <v>1787</v>
      </c>
      <c r="Q375" s="15" t="s">
        <v>1788</v>
      </c>
      <c r="R375" s="32">
        <f t="shared" si="10"/>
        <v>1731.7845828933473</v>
      </c>
      <c r="S375" s="32">
        <v>4202.8773105600003</v>
      </c>
      <c r="T375">
        <v>1</v>
      </c>
      <c r="U375">
        <v>1</v>
      </c>
      <c r="V375" s="17" t="str">
        <f>VLOOKUP(H375,[1]Sheet!$F:$I,4,0)</f>
        <v>Passive</v>
      </c>
    </row>
    <row r="376" spans="1:22" x14ac:dyDescent="0.3">
      <c r="A376" s="15">
        <v>90071</v>
      </c>
      <c r="B376" s="31" t="s">
        <v>661</v>
      </c>
      <c r="C376" s="31" t="s">
        <v>24</v>
      </c>
      <c r="D376" s="15" t="s">
        <v>1</v>
      </c>
      <c r="E376" s="15" t="s">
        <v>5</v>
      </c>
      <c r="F376" s="31" t="s">
        <v>43</v>
      </c>
      <c r="G376" s="31" t="s">
        <v>192</v>
      </c>
      <c r="H376" s="31" t="s">
        <v>330</v>
      </c>
      <c r="I376" s="31" t="s">
        <v>662</v>
      </c>
      <c r="J376" s="31">
        <v>50267433</v>
      </c>
      <c r="K376" s="31" t="s">
        <v>398</v>
      </c>
      <c r="L376" s="15" t="s">
        <v>1895</v>
      </c>
      <c r="M376" s="15" t="s">
        <v>4238</v>
      </c>
      <c r="N376" s="31" t="s">
        <v>231</v>
      </c>
      <c r="O376" s="31" t="s">
        <v>45</v>
      </c>
      <c r="P376" s="15" t="s">
        <v>1787</v>
      </c>
      <c r="Q376" s="15" t="s">
        <v>1788</v>
      </c>
      <c r="R376" s="32">
        <f t="shared" si="10"/>
        <v>1731.7845828933473</v>
      </c>
      <c r="S376" s="32">
        <v>1319.64809384</v>
      </c>
      <c r="T376">
        <v>1</v>
      </c>
      <c r="U376">
        <v>1</v>
      </c>
      <c r="V376" s="17" t="str">
        <f>VLOOKUP(H376,[1]Sheet!$F:$I,4,0)</f>
        <v>Passive</v>
      </c>
    </row>
    <row r="377" spans="1:22" x14ac:dyDescent="0.3">
      <c r="A377" s="15">
        <v>90071</v>
      </c>
      <c r="B377" s="31" t="s">
        <v>661</v>
      </c>
      <c r="C377" s="31" t="s">
        <v>24</v>
      </c>
      <c r="D377" s="15" t="s">
        <v>1</v>
      </c>
      <c r="E377" s="15" t="s">
        <v>5</v>
      </c>
      <c r="F377" s="31" t="s">
        <v>43</v>
      </c>
      <c r="G377" s="31" t="s">
        <v>192</v>
      </c>
      <c r="H377" s="31" t="s">
        <v>330</v>
      </c>
      <c r="I377" s="31" t="s">
        <v>662</v>
      </c>
      <c r="J377" s="31">
        <v>50267433</v>
      </c>
      <c r="K377" s="31" t="s">
        <v>398</v>
      </c>
      <c r="L377" s="15" t="s">
        <v>1895</v>
      </c>
      <c r="M377" s="15" t="s">
        <v>4238</v>
      </c>
      <c r="N377" s="31" t="s">
        <v>208</v>
      </c>
      <c r="O377" s="31" t="s">
        <v>209</v>
      </c>
      <c r="P377" s="15" t="s">
        <v>1787</v>
      </c>
      <c r="Q377" s="15" t="s">
        <v>1788</v>
      </c>
      <c r="R377" s="32">
        <f t="shared" si="10"/>
        <v>1731.7845828933473</v>
      </c>
      <c r="S377" s="32">
        <v>827.32660580000004</v>
      </c>
      <c r="T377">
        <v>1</v>
      </c>
      <c r="U377">
        <v>1</v>
      </c>
      <c r="V377" s="17" t="str">
        <f>VLOOKUP(H377,[1]Sheet!$F:$I,4,0)</f>
        <v>Passive</v>
      </c>
    </row>
    <row r="378" spans="1:22" x14ac:dyDescent="0.3">
      <c r="A378" s="15">
        <v>90071</v>
      </c>
      <c r="B378" s="31" t="s">
        <v>661</v>
      </c>
      <c r="C378" s="31" t="s">
        <v>24</v>
      </c>
      <c r="D378" s="15" t="s">
        <v>1</v>
      </c>
      <c r="E378" s="15" t="s">
        <v>5</v>
      </c>
      <c r="F378" s="31" t="s">
        <v>43</v>
      </c>
      <c r="G378" s="31" t="s">
        <v>192</v>
      </c>
      <c r="H378" s="31" t="s">
        <v>330</v>
      </c>
      <c r="I378" s="31" t="s">
        <v>662</v>
      </c>
      <c r="J378" s="31">
        <v>50419551</v>
      </c>
      <c r="K378" s="31" t="s">
        <v>809</v>
      </c>
      <c r="L378" s="15" t="s">
        <v>1896</v>
      </c>
      <c r="M378" s="15" t="s">
        <v>4239</v>
      </c>
      <c r="N378" s="31" t="s">
        <v>231</v>
      </c>
      <c r="O378" s="31" t="s">
        <v>45</v>
      </c>
      <c r="P378" s="15" t="s">
        <v>1787</v>
      </c>
      <c r="Q378" s="15" t="s">
        <v>1788</v>
      </c>
      <c r="R378" s="32">
        <f t="shared" si="10"/>
        <v>1731.7845828933473</v>
      </c>
      <c r="S378" s="32">
        <v>3942.1813403400001</v>
      </c>
      <c r="T378">
        <v>1</v>
      </c>
      <c r="U378">
        <v>1</v>
      </c>
      <c r="V378" s="17" t="str">
        <f>VLOOKUP(H378,[1]Sheet!$F:$I,4,0)</f>
        <v>Passive</v>
      </c>
    </row>
    <row r="379" spans="1:22" x14ac:dyDescent="0.3">
      <c r="A379" s="15">
        <v>90071</v>
      </c>
      <c r="B379" s="31" t="s">
        <v>661</v>
      </c>
      <c r="C379" s="31" t="s">
        <v>24</v>
      </c>
      <c r="D379" s="15" t="s">
        <v>1</v>
      </c>
      <c r="E379" s="15" t="s">
        <v>5</v>
      </c>
      <c r="F379" s="31" t="s">
        <v>43</v>
      </c>
      <c r="G379" s="31" t="s">
        <v>192</v>
      </c>
      <c r="H379" s="31" t="s">
        <v>330</v>
      </c>
      <c r="I379" s="31" t="s">
        <v>662</v>
      </c>
      <c r="J379" s="31">
        <v>50419551</v>
      </c>
      <c r="K379" s="31" t="s">
        <v>809</v>
      </c>
      <c r="L379" s="15" t="s">
        <v>1896</v>
      </c>
      <c r="M379" s="15" t="s">
        <v>4239</v>
      </c>
      <c r="N379" s="31" t="s">
        <v>48</v>
      </c>
      <c r="O379" s="31" t="s">
        <v>47</v>
      </c>
      <c r="P379" s="15" t="s">
        <v>1787</v>
      </c>
      <c r="Q379" s="15" t="s">
        <v>1788</v>
      </c>
      <c r="R379" s="32">
        <f t="shared" si="10"/>
        <v>1731.7845828933473</v>
      </c>
      <c r="S379" s="32">
        <v>1057.8186596600001</v>
      </c>
      <c r="T379">
        <v>1</v>
      </c>
      <c r="U379">
        <v>1</v>
      </c>
      <c r="V379" s="17" t="str">
        <f>VLOOKUP(H379,[1]Sheet!$F:$I,4,0)</f>
        <v>Passive</v>
      </c>
    </row>
    <row r="380" spans="1:22" x14ac:dyDescent="0.3">
      <c r="A380" s="15">
        <v>90071</v>
      </c>
      <c r="B380" s="31" t="s">
        <v>661</v>
      </c>
      <c r="C380" s="31" t="s">
        <v>24</v>
      </c>
      <c r="D380" s="15" t="s">
        <v>1</v>
      </c>
      <c r="E380" s="15" t="s">
        <v>5</v>
      </c>
      <c r="F380" s="31" t="s">
        <v>43</v>
      </c>
      <c r="G380" s="31" t="s">
        <v>192</v>
      </c>
      <c r="H380" s="31" t="s">
        <v>330</v>
      </c>
      <c r="I380" s="31" t="s">
        <v>662</v>
      </c>
      <c r="J380" s="31">
        <v>50591825</v>
      </c>
      <c r="K380" s="31" t="s">
        <v>399</v>
      </c>
      <c r="L380" s="15" t="s">
        <v>1897</v>
      </c>
      <c r="M380" s="15" t="s">
        <v>4240</v>
      </c>
      <c r="N380" s="31" t="s">
        <v>46</v>
      </c>
      <c r="O380" s="31" t="s">
        <v>47</v>
      </c>
      <c r="P380" s="15" t="s">
        <v>1787</v>
      </c>
      <c r="Q380" s="15" t="s">
        <v>1788</v>
      </c>
      <c r="R380" s="32">
        <f t="shared" si="10"/>
        <v>1731.7845828933473</v>
      </c>
      <c r="S380" s="32">
        <v>1127.1352562300001</v>
      </c>
      <c r="T380">
        <v>1</v>
      </c>
      <c r="U380">
        <v>1</v>
      </c>
      <c r="V380" s="17" t="str">
        <f>VLOOKUP(H380,[1]Sheet!$F:$I,4,0)</f>
        <v>Passive</v>
      </c>
    </row>
    <row r="381" spans="1:22" x14ac:dyDescent="0.3">
      <c r="A381" s="15">
        <v>90071</v>
      </c>
      <c r="B381" s="31" t="s">
        <v>661</v>
      </c>
      <c r="C381" s="31" t="s">
        <v>24</v>
      </c>
      <c r="D381" s="15" t="s">
        <v>1</v>
      </c>
      <c r="E381" s="15" t="s">
        <v>5</v>
      </c>
      <c r="F381" s="31" t="s">
        <v>43</v>
      </c>
      <c r="G381" s="31" t="s">
        <v>192</v>
      </c>
      <c r="H381" s="31" t="s">
        <v>330</v>
      </c>
      <c r="I381" s="31" t="s">
        <v>662</v>
      </c>
      <c r="J381" s="31">
        <v>50591825</v>
      </c>
      <c r="K381" s="31" t="s">
        <v>399</v>
      </c>
      <c r="L381" s="15" t="s">
        <v>1897</v>
      </c>
      <c r="M381" s="15" t="s">
        <v>4240</v>
      </c>
      <c r="N381" s="31" t="s">
        <v>54</v>
      </c>
      <c r="O381" s="31" t="s">
        <v>45</v>
      </c>
      <c r="P381" s="15" t="s">
        <v>1787</v>
      </c>
      <c r="Q381" s="15" t="s">
        <v>1788</v>
      </c>
      <c r="R381" s="32">
        <f t="shared" si="10"/>
        <v>1731.7845828933473</v>
      </c>
      <c r="S381" s="32">
        <v>2812.4106179400001</v>
      </c>
      <c r="T381">
        <v>1</v>
      </c>
      <c r="U381">
        <v>1</v>
      </c>
      <c r="V381" s="17" t="str">
        <f>VLOOKUP(H381,[1]Sheet!$F:$I,4,0)</f>
        <v>Passive</v>
      </c>
    </row>
    <row r="382" spans="1:22" x14ac:dyDescent="0.3">
      <c r="A382" s="15">
        <v>90071</v>
      </c>
      <c r="B382" s="31" t="s">
        <v>661</v>
      </c>
      <c r="C382" s="31" t="s">
        <v>24</v>
      </c>
      <c r="D382" s="15" t="s">
        <v>1</v>
      </c>
      <c r="E382" s="15" t="s">
        <v>5</v>
      </c>
      <c r="F382" s="31" t="s">
        <v>43</v>
      </c>
      <c r="G382" s="31" t="s">
        <v>192</v>
      </c>
      <c r="H382" s="31" t="s">
        <v>330</v>
      </c>
      <c r="I382" s="31" t="s">
        <v>662</v>
      </c>
      <c r="J382" s="31">
        <v>50591825</v>
      </c>
      <c r="K382" s="31" t="s">
        <v>399</v>
      </c>
      <c r="L382" s="15" t="s">
        <v>1897</v>
      </c>
      <c r="M382" s="15" t="s">
        <v>4240</v>
      </c>
      <c r="N382" s="31" t="s">
        <v>231</v>
      </c>
      <c r="O382" s="31" t="s">
        <v>45</v>
      </c>
      <c r="P382" s="15" t="s">
        <v>1787</v>
      </c>
      <c r="Q382" s="15" t="s">
        <v>1788</v>
      </c>
      <c r="R382" s="32">
        <f t="shared" si="10"/>
        <v>1731.7845828933473</v>
      </c>
      <c r="S382" s="32">
        <v>1260.15121815</v>
      </c>
      <c r="T382">
        <v>1</v>
      </c>
      <c r="U382">
        <v>1</v>
      </c>
      <c r="V382" s="17" t="str">
        <f>VLOOKUP(H382,[1]Sheet!$F:$I,4,0)</f>
        <v>Passive</v>
      </c>
    </row>
    <row r="383" spans="1:22" x14ac:dyDescent="0.3">
      <c r="A383" s="15">
        <v>90071</v>
      </c>
      <c r="B383" s="31" t="s">
        <v>661</v>
      </c>
      <c r="C383" s="31" t="s">
        <v>24</v>
      </c>
      <c r="D383" s="15" t="s">
        <v>1</v>
      </c>
      <c r="E383" s="15" t="s">
        <v>5</v>
      </c>
      <c r="F383" s="31" t="s">
        <v>43</v>
      </c>
      <c r="G383" s="31" t="s">
        <v>192</v>
      </c>
      <c r="H383" s="31" t="s">
        <v>330</v>
      </c>
      <c r="I383" s="31" t="s">
        <v>662</v>
      </c>
      <c r="J383" s="31">
        <v>50591825</v>
      </c>
      <c r="K383" s="31" t="s">
        <v>399</v>
      </c>
      <c r="L383" s="15" t="s">
        <v>1897</v>
      </c>
      <c r="M383" s="15" t="s">
        <v>4240</v>
      </c>
      <c r="N383" s="31" t="s">
        <v>48</v>
      </c>
      <c r="O383" s="31" t="s">
        <v>47</v>
      </c>
      <c r="P383" s="15" t="s">
        <v>1787</v>
      </c>
      <c r="Q383" s="15" t="s">
        <v>1788</v>
      </c>
      <c r="R383" s="32">
        <f t="shared" si="10"/>
        <v>1731.7845828933473</v>
      </c>
      <c r="S383" s="32">
        <v>3018.6540632599999</v>
      </c>
      <c r="T383">
        <v>1</v>
      </c>
      <c r="U383">
        <v>1</v>
      </c>
      <c r="V383" s="17" t="str">
        <f>VLOOKUP(H383,[1]Sheet!$F:$I,4,0)</f>
        <v>Passive</v>
      </c>
    </row>
    <row r="384" spans="1:22" x14ac:dyDescent="0.3">
      <c r="A384" s="15">
        <v>90071</v>
      </c>
      <c r="B384" s="31" t="s">
        <v>661</v>
      </c>
      <c r="C384" s="31" t="s">
        <v>24</v>
      </c>
      <c r="D384" s="15" t="s">
        <v>1</v>
      </c>
      <c r="E384" s="15" t="s">
        <v>5</v>
      </c>
      <c r="F384" s="31" t="s">
        <v>43</v>
      </c>
      <c r="G384" s="31" t="s">
        <v>192</v>
      </c>
      <c r="H384" s="31" t="s">
        <v>330</v>
      </c>
      <c r="I384" s="31" t="s">
        <v>662</v>
      </c>
      <c r="J384" s="31">
        <v>50591825</v>
      </c>
      <c r="K384" s="31" t="s">
        <v>399</v>
      </c>
      <c r="L384" s="15" t="s">
        <v>1897</v>
      </c>
      <c r="M384" s="15" t="s">
        <v>4240</v>
      </c>
      <c r="N384" s="31" t="s">
        <v>208</v>
      </c>
      <c r="O384" s="31" t="s">
        <v>209</v>
      </c>
      <c r="P384" s="15" t="s">
        <v>1787</v>
      </c>
      <c r="Q384" s="15" t="s">
        <v>1788</v>
      </c>
      <c r="R384" s="32">
        <f t="shared" si="10"/>
        <v>1731.7845828933473</v>
      </c>
      <c r="S384" s="32">
        <v>1781.6488444300001</v>
      </c>
      <c r="T384">
        <v>1</v>
      </c>
      <c r="U384">
        <v>1</v>
      </c>
      <c r="V384" s="17" t="str">
        <f>VLOOKUP(H384,[1]Sheet!$F:$I,4,0)</f>
        <v>Passive</v>
      </c>
    </row>
    <row r="385" spans="1:22" x14ac:dyDescent="0.3">
      <c r="A385" s="15">
        <v>90071</v>
      </c>
      <c r="B385" s="31" t="s">
        <v>661</v>
      </c>
      <c r="C385" s="31" t="s">
        <v>24</v>
      </c>
      <c r="D385" s="15" t="s">
        <v>1</v>
      </c>
      <c r="E385" s="15" t="s">
        <v>5</v>
      </c>
      <c r="F385" s="31" t="s">
        <v>43</v>
      </c>
      <c r="G385" s="31" t="s">
        <v>192</v>
      </c>
      <c r="H385" s="31" t="s">
        <v>330</v>
      </c>
      <c r="I385" s="31" t="s">
        <v>662</v>
      </c>
      <c r="J385" s="31">
        <v>50750098</v>
      </c>
      <c r="K385" s="31" t="s">
        <v>400</v>
      </c>
      <c r="L385" s="15" t="s">
        <v>1898</v>
      </c>
      <c r="M385" s="15" t="s">
        <v>4241</v>
      </c>
      <c r="N385" s="31" t="s">
        <v>46</v>
      </c>
      <c r="O385" s="31" t="s">
        <v>47</v>
      </c>
      <c r="P385" s="15" t="s">
        <v>1787</v>
      </c>
      <c r="Q385" s="15" t="s">
        <v>1788</v>
      </c>
      <c r="R385" s="32">
        <f t="shared" si="10"/>
        <v>1731.7845828933473</v>
      </c>
      <c r="S385" s="32">
        <v>3660.4774535800002</v>
      </c>
      <c r="T385">
        <v>1</v>
      </c>
      <c r="U385">
        <v>1</v>
      </c>
      <c r="V385" s="17" t="str">
        <f>VLOOKUP(H385,[1]Sheet!$F:$I,4,0)</f>
        <v>Passive</v>
      </c>
    </row>
    <row r="386" spans="1:22" x14ac:dyDescent="0.3">
      <c r="A386" s="15">
        <v>90071</v>
      </c>
      <c r="B386" s="31" t="s">
        <v>661</v>
      </c>
      <c r="C386" s="31" t="s">
        <v>24</v>
      </c>
      <c r="D386" s="15" t="s">
        <v>1</v>
      </c>
      <c r="E386" s="15" t="s">
        <v>5</v>
      </c>
      <c r="F386" s="31" t="s">
        <v>43</v>
      </c>
      <c r="G386" s="31" t="s">
        <v>192</v>
      </c>
      <c r="H386" s="31" t="s">
        <v>330</v>
      </c>
      <c r="I386" s="31" t="s">
        <v>662</v>
      </c>
      <c r="J386" s="31">
        <v>50750098</v>
      </c>
      <c r="K386" s="31" t="s">
        <v>400</v>
      </c>
      <c r="L386" s="15" t="s">
        <v>1898</v>
      </c>
      <c r="M386" s="15" t="s">
        <v>4241</v>
      </c>
      <c r="N386" s="31" t="s">
        <v>54</v>
      </c>
      <c r="O386" s="31" t="s">
        <v>45</v>
      </c>
      <c r="P386" s="15" t="s">
        <v>1787</v>
      </c>
      <c r="Q386" s="15" t="s">
        <v>1788</v>
      </c>
      <c r="R386" s="32">
        <f t="shared" si="10"/>
        <v>1731.7845828933473</v>
      </c>
      <c r="S386" s="32">
        <v>4092.45926487</v>
      </c>
      <c r="T386">
        <v>1</v>
      </c>
      <c r="U386">
        <v>1</v>
      </c>
      <c r="V386" s="17" t="str">
        <f>VLOOKUP(H386,[1]Sheet!$F:$I,4,0)</f>
        <v>Passive</v>
      </c>
    </row>
    <row r="387" spans="1:22" x14ac:dyDescent="0.3">
      <c r="A387" s="15">
        <v>90071</v>
      </c>
      <c r="B387" s="31" t="s">
        <v>661</v>
      </c>
      <c r="C387" s="31" t="s">
        <v>24</v>
      </c>
      <c r="D387" s="15" t="s">
        <v>1</v>
      </c>
      <c r="E387" s="15" t="s">
        <v>5</v>
      </c>
      <c r="F387" s="31" t="s">
        <v>43</v>
      </c>
      <c r="G387" s="31" t="s">
        <v>192</v>
      </c>
      <c r="H387" s="31" t="s">
        <v>330</v>
      </c>
      <c r="I387" s="31" t="s">
        <v>662</v>
      </c>
      <c r="J387" s="31">
        <v>50750098</v>
      </c>
      <c r="K387" s="31" t="s">
        <v>400</v>
      </c>
      <c r="L387" s="15" t="s">
        <v>1898</v>
      </c>
      <c r="M387" s="15" t="s">
        <v>4241</v>
      </c>
      <c r="N387" s="31" t="s">
        <v>48</v>
      </c>
      <c r="O387" s="31" t="s">
        <v>47</v>
      </c>
      <c r="P387" s="15" t="s">
        <v>1787</v>
      </c>
      <c r="Q387" s="15" t="s">
        <v>1788</v>
      </c>
      <c r="R387" s="32">
        <f t="shared" ref="R387:R450" si="11">VLOOKUP(A387,X:AB,5,0)</f>
        <v>1731.7845828933473</v>
      </c>
      <c r="S387" s="32">
        <v>1464.19098143</v>
      </c>
      <c r="T387">
        <v>1</v>
      </c>
      <c r="U387">
        <v>1</v>
      </c>
      <c r="V387" s="17" t="str">
        <f>VLOOKUP(H387,[1]Sheet!$F:$I,4,0)</f>
        <v>Passive</v>
      </c>
    </row>
    <row r="388" spans="1:22" x14ac:dyDescent="0.3">
      <c r="A388" s="15">
        <v>90071</v>
      </c>
      <c r="B388" s="31" t="s">
        <v>661</v>
      </c>
      <c r="C388" s="31" t="s">
        <v>24</v>
      </c>
      <c r="D388" s="15" t="s">
        <v>1</v>
      </c>
      <c r="E388" s="15" t="s">
        <v>5</v>
      </c>
      <c r="F388" s="31" t="s">
        <v>43</v>
      </c>
      <c r="G388" s="31" t="s">
        <v>192</v>
      </c>
      <c r="H388" s="31" t="s">
        <v>330</v>
      </c>
      <c r="I388" s="31" t="s">
        <v>662</v>
      </c>
      <c r="J388" s="31">
        <v>50750098</v>
      </c>
      <c r="K388" s="31" t="s">
        <v>400</v>
      </c>
      <c r="L388" s="15" t="s">
        <v>1898</v>
      </c>
      <c r="M388" s="15" t="s">
        <v>4241</v>
      </c>
      <c r="N388" s="31" t="s">
        <v>208</v>
      </c>
      <c r="O388" s="31" t="s">
        <v>209</v>
      </c>
      <c r="P388" s="15" t="s">
        <v>1787</v>
      </c>
      <c r="Q388" s="15" t="s">
        <v>1788</v>
      </c>
      <c r="R388" s="32">
        <f t="shared" si="11"/>
        <v>1731.7845828933473</v>
      </c>
      <c r="S388" s="32">
        <v>782.87230010999997</v>
      </c>
      <c r="T388">
        <v>1</v>
      </c>
      <c r="U388">
        <v>1</v>
      </c>
      <c r="V388" s="17" t="str">
        <f>VLOOKUP(H388,[1]Sheet!$F:$I,4,0)</f>
        <v>Passive</v>
      </c>
    </row>
    <row r="389" spans="1:22" x14ac:dyDescent="0.3">
      <c r="A389" s="15">
        <v>90071</v>
      </c>
      <c r="B389" s="31" t="s">
        <v>661</v>
      </c>
      <c r="C389" s="31" t="s">
        <v>24</v>
      </c>
      <c r="D389" s="15" t="s">
        <v>1</v>
      </c>
      <c r="E389" s="15" t="s">
        <v>5</v>
      </c>
      <c r="F389" s="31" t="s">
        <v>43</v>
      </c>
      <c r="G389" s="31" t="s">
        <v>192</v>
      </c>
      <c r="H389" s="31" t="s">
        <v>330</v>
      </c>
      <c r="I389" s="31" t="s">
        <v>662</v>
      </c>
      <c r="J389" s="31">
        <v>50750486</v>
      </c>
      <c r="K389" s="31" t="s">
        <v>183</v>
      </c>
      <c r="L389" s="15" t="s">
        <v>1899</v>
      </c>
      <c r="M389" s="15" t="s">
        <v>4242</v>
      </c>
      <c r="N389" s="31" t="s">
        <v>46</v>
      </c>
      <c r="O389" s="31" t="s">
        <v>47</v>
      </c>
      <c r="P389" s="15" t="s">
        <v>1787</v>
      </c>
      <c r="Q389" s="15" t="s">
        <v>1788</v>
      </c>
      <c r="R389" s="32">
        <f t="shared" si="11"/>
        <v>1731.7845828933473</v>
      </c>
      <c r="S389" s="32">
        <v>5278.6885245900003</v>
      </c>
      <c r="T389">
        <v>1</v>
      </c>
      <c r="U389">
        <v>1</v>
      </c>
      <c r="V389" s="17" t="str">
        <f>VLOOKUP(H389,[1]Sheet!$F:$I,4,0)</f>
        <v>Passive</v>
      </c>
    </row>
    <row r="390" spans="1:22" x14ac:dyDescent="0.3">
      <c r="A390" s="15">
        <v>90071</v>
      </c>
      <c r="B390" s="31" t="s">
        <v>661</v>
      </c>
      <c r="C390" s="31" t="s">
        <v>24</v>
      </c>
      <c r="D390" s="15" t="s">
        <v>1</v>
      </c>
      <c r="E390" s="15" t="s">
        <v>5</v>
      </c>
      <c r="F390" s="31" t="s">
        <v>43</v>
      </c>
      <c r="G390" s="31" t="s">
        <v>192</v>
      </c>
      <c r="H390" s="31" t="s">
        <v>330</v>
      </c>
      <c r="I390" s="31" t="s">
        <v>662</v>
      </c>
      <c r="J390" s="31">
        <v>50750486</v>
      </c>
      <c r="K390" s="31" t="s">
        <v>183</v>
      </c>
      <c r="L390" s="15" t="s">
        <v>1899</v>
      </c>
      <c r="M390" s="15" t="s">
        <v>4242</v>
      </c>
      <c r="N390" s="31" t="s">
        <v>48</v>
      </c>
      <c r="O390" s="31" t="s">
        <v>47</v>
      </c>
      <c r="P390" s="15" t="s">
        <v>1787</v>
      </c>
      <c r="Q390" s="15" t="s">
        <v>1788</v>
      </c>
      <c r="R390" s="32">
        <f t="shared" si="11"/>
        <v>1731.7845828933473</v>
      </c>
      <c r="S390" s="32">
        <v>6334.4262295099998</v>
      </c>
      <c r="T390">
        <v>1</v>
      </c>
      <c r="U390">
        <v>1</v>
      </c>
      <c r="V390" s="17" t="str">
        <f>VLOOKUP(H390,[1]Sheet!$F:$I,4,0)</f>
        <v>Passive</v>
      </c>
    </row>
    <row r="391" spans="1:22" x14ac:dyDescent="0.3">
      <c r="A391" s="15">
        <v>90071</v>
      </c>
      <c r="B391" s="31" t="s">
        <v>661</v>
      </c>
      <c r="C391" s="31" t="s">
        <v>24</v>
      </c>
      <c r="D391" s="15" t="s">
        <v>1</v>
      </c>
      <c r="E391" s="15" t="s">
        <v>5</v>
      </c>
      <c r="F391" s="31" t="s">
        <v>43</v>
      </c>
      <c r="G391" s="31" t="s">
        <v>192</v>
      </c>
      <c r="H391" s="31" t="s">
        <v>330</v>
      </c>
      <c r="I391" s="31" t="s">
        <v>662</v>
      </c>
      <c r="J391" s="31">
        <v>50750486</v>
      </c>
      <c r="K391" s="31" t="s">
        <v>183</v>
      </c>
      <c r="L391" s="15" t="s">
        <v>1899</v>
      </c>
      <c r="M391" s="15" t="s">
        <v>4242</v>
      </c>
      <c r="N391" s="31" t="s">
        <v>208</v>
      </c>
      <c r="O391" s="31" t="s">
        <v>209</v>
      </c>
      <c r="P391" s="15" t="s">
        <v>1787</v>
      </c>
      <c r="Q391" s="15" t="s">
        <v>1788</v>
      </c>
      <c r="R391" s="32">
        <f t="shared" si="11"/>
        <v>1731.7845828933473</v>
      </c>
      <c r="S391" s="32">
        <v>3386.8852459</v>
      </c>
      <c r="T391">
        <v>1</v>
      </c>
      <c r="U391">
        <v>1</v>
      </c>
      <c r="V391" s="17" t="str">
        <f>VLOOKUP(H391,[1]Sheet!$F:$I,4,0)</f>
        <v>Passive</v>
      </c>
    </row>
    <row r="392" spans="1:22" x14ac:dyDescent="0.3">
      <c r="A392" s="15">
        <v>90071</v>
      </c>
      <c r="B392" s="31" t="s">
        <v>661</v>
      </c>
      <c r="C392" s="31" t="s">
        <v>24</v>
      </c>
      <c r="D392" s="15" t="s">
        <v>1</v>
      </c>
      <c r="E392" s="15" t="s">
        <v>5</v>
      </c>
      <c r="F392" s="31" t="s">
        <v>43</v>
      </c>
      <c r="G392" s="31" t="s">
        <v>192</v>
      </c>
      <c r="H392" s="31" t="s">
        <v>330</v>
      </c>
      <c r="I392" s="31" t="s">
        <v>662</v>
      </c>
      <c r="J392" s="31">
        <v>6000371079</v>
      </c>
      <c r="K392" s="31" t="s">
        <v>415</v>
      </c>
      <c r="L392" s="15" t="s">
        <v>1900</v>
      </c>
      <c r="M392" s="15" t="s">
        <v>4243</v>
      </c>
      <c r="N392" s="31" t="s">
        <v>54</v>
      </c>
      <c r="O392" s="31" t="s">
        <v>45</v>
      </c>
      <c r="P392" s="15" t="s">
        <v>1787</v>
      </c>
      <c r="Q392" s="15" t="s">
        <v>1788</v>
      </c>
      <c r="R392" s="32">
        <f t="shared" si="11"/>
        <v>1731.7845828933473</v>
      </c>
      <c r="S392" s="32">
        <v>2798.0724389900001</v>
      </c>
      <c r="T392">
        <v>1</v>
      </c>
      <c r="U392">
        <v>1</v>
      </c>
      <c r="V392" s="17" t="str">
        <f>VLOOKUP(H392,[1]Sheet!$F:$I,4,0)</f>
        <v>Passive</v>
      </c>
    </row>
    <row r="393" spans="1:22" x14ac:dyDescent="0.3">
      <c r="A393" s="15">
        <v>90071</v>
      </c>
      <c r="B393" s="31" t="s">
        <v>661</v>
      </c>
      <c r="C393" s="31" t="s">
        <v>24</v>
      </c>
      <c r="D393" s="15" t="s">
        <v>1</v>
      </c>
      <c r="E393" s="15" t="s">
        <v>5</v>
      </c>
      <c r="F393" s="31" t="s">
        <v>43</v>
      </c>
      <c r="G393" s="31" t="s">
        <v>192</v>
      </c>
      <c r="H393" s="31" t="s">
        <v>330</v>
      </c>
      <c r="I393" s="31" t="s">
        <v>662</v>
      </c>
      <c r="J393" s="31">
        <v>6000371079</v>
      </c>
      <c r="K393" s="31" t="s">
        <v>415</v>
      </c>
      <c r="L393" s="15" t="s">
        <v>1900</v>
      </c>
      <c r="M393" s="15" t="s">
        <v>4243</v>
      </c>
      <c r="N393" s="31" t="s">
        <v>231</v>
      </c>
      <c r="O393" s="31" t="s">
        <v>45</v>
      </c>
      <c r="P393" s="15" t="s">
        <v>1787</v>
      </c>
      <c r="Q393" s="15" t="s">
        <v>1788</v>
      </c>
      <c r="R393" s="32">
        <f t="shared" si="11"/>
        <v>1731.7845828933473</v>
      </c>
      <c r="S393" s="32">
        <v>1399.0362194899999</v>
      </c>
      <c r="T393">
        <v>1</v>
      </c>
      <c r="U393">
        <v>1</v>
      </c>
      <c r="V393" s="17" t="str">
        <f>VLOOKUP(H393,[1]Sheet!$F:$I,4,0)</f>
        <v>Passive</v>
      </c>
    </row>
    <row r="394" spans="1:22" x14ac:dyDescent="0.3">
      <c r="A394" s="15">
        <v>90071</v>
      </c>
      <c r="B394" s="31" t="s">
        <v>661</v>
      </c>
      <c r="C394" s="31" t="s">
        <v>24</v>
      </c>
      <c r="D394" s="15" t="s">
        <v>1</v>
      </c>
      <c r="E394" s="15" t="s">
        <v>5</v>
      </c>
      <c r="F394" s="31" t="s">
        <v>43</v>
      </c>
      <c r="G394" s="31" t="s">
        <v>192</v>
      </c>
      <c r="H394" s="31" t="s">
        <v>330</v>
      </c>
      <c r="I394" s="31" t="s">
        <v>662</v>
      </c>
      <c r="J394" s="31">
        <v>6000371079</v>
      </c>
      <c r="K394" s="31" t="s">
        <v>415</v>
      </c>
      <c r="L394" s="15" t="s">
        <v>1900</v>
      </c>
      <c r="M394" s="15" t="s">
        <v>4243</v>
      </c>
      <c r="N394" s="31" t="s">
        <v>208</v>
      </c>
      <c r="O394" s="31" t="s">
        <v>209</v>
      </c>
      <c r="P394" s="15" t="s">
        <v>1787</v>
      </c>
      <c r="Q394" s="15" t="s">
        <v>1788</v>
      </c>
      <c r="R394" s="32">
        <f t="shared" si="11"/>
        <v>1731.7845828933473</v>
      </c>
      <c r="S394" s="32">
        <v>802.89134151999997</v>
      </c>
      <c r="T394">
        <v>1</v>
      </c>
      <c r="U394">
        <v>1</v>
      </c>
      <c r="V394" s="17" t="str">
        <f>VLOOKUP(H394,[1]Sheet!$F:$I,4,0)</f>
        <v>Passive</v>
      </c>
    </row>
    <row r="395" spans="1:22" x14ac:dyDescent="0.3">
      <c r="A395" s="15">
        <v>90071</v>
      </c>
      <c r="B395" s="31" t="s">
        <v>661</v>
      </c>
      <c r="C395" s="31" t="s">
        <v>24</v>
      </c>
      <c r="D395" s="15" t="s">
        <v>1</v>
      </c>
      <c r="E395" s="15" t="s">
        <v>5</v>
      </c>
      <c r="F395" s="31" t="s">
        <v>43</v>
      </c>
      <c r="G395" s="31" t="s">
        <v>192</v>
      </c>
      <c r="H395" s="31" t="s">
        <v>330</v>
      </c>
      <c r="I395" s="31" t="s">
        <v>662</v>
      </c>
      <c r="J395" s="31">
        <v>6000372123</v>
      </c>
      <c r="K395" s="31" t="s">
        <v>237</v>
      </c>
      <c r="L395" s="15" t="s">
        <v>1901</v>
      </c>
      <c r="M395" s="15" t="s">
        <v>4244</v>
      </c>
      <c r="N395" s="31" t="s">
        <v>46</v>
      </c>
      <c r="O395" s="31" t="s">
        <v>47</v>
      </c>
      <c r="P395" s="15" t="s">
        <v>1787</v>
      </c>
      <c r="Q395" s="15" t="s">
        <v>1788</v>
      </c>
      <c r="R395" s="32">
        <f t="shared" si="11"/>
        <v>1731.7845828933473</v>
      </c>
      <c r="S395" s="32">
        <v>3045.7813091200001</v>
      </c>
      <c r="T395">
        <v>1</v>
      </c>
      <c r="U395">
        <v>1</v>
      </c>
      <c r="V395" s="17" t="str">
        <f>VLOOKUP(H395,[1]Sheet!$F:$I,4,0)</f>
        <v>Passive</v>
      </c>
    </row>
    <row r="396" spans="1:22" x14ac:dyDescent="0.3">
      <c r="A396" s="15">
        <v>90071</v>
      </c>
      <c r="B396" s="31" t="s">
        <v>661</v>
      </c>
      <c r="C396" s="31" t="s">
        <v>24</v>
      </c>
      <c r="D396" s="15" t="s">
        <v>1</v>
      </c>
      <c r="E396" s="15" t="s">
        <v>5</v>
      </c>
      <c r="F396" s="31" t="s">
        <v>43</v>
      </c>
      <c r="G396" s="31" t="s">
        <v>192</v>
      </c>
      <c r="H396" s="31" t="s">
        <v>330</v>
      </c>
      <c r="I396" s="31" t="s">
        <v>662</v>
      </c>
      <c r="J396" s="31">
        <v>6000372123</v>
      </c>
      <c r="K396" s="31" t="s">
        <v>237</v>
      </c>
      <c r="L396" s="15" t="s">
        <v>1901</v>
      </c>
      <c r="M396" s="15" t="s">
        <v>4244</v>
      </c>
      <c r="N396" s="31" t="s">
        <v>208</v>
      </c>
      <c r="O396" s="31" t="s">
        <v>209</v>
      </c>
      <c r="P396" s="15" t="s">
        <v>1787</v>
      </c>
      <c r="Q396" s="15" t="s">
        <v>1788</v>
      </c>
      <c r="R396" s="32">
        <f t="shared" si="11"/>
        <v>1731.7845828933473</v>
      </c>
      <c r="S396" s="32">
        <v>1954.2186908799999</v>
      </c>
      <c r="T396">
        <v>1</v>
      </c>
      <c r="U396">
        <v>1</v>
      </c>
      <c r="V396" s="17" t="str">
        <f>VLOOKUP(H396,[1]Sheet!$F:$I,4,0)</f>
        <v>Passive</v>
      </c>
    </row>
    <row r="397" spans="1:22" x14ac:dyDescent="0.3">
      <c r="A397" s="15">
        <v>90071</v>
      </c>
      <c r="B397" s="31" t="s">
        <v>661</v>
      </c>
      <c r="C397" s="31" t="s">
        <v>24</v>
      </c>
      <c r="D397" s="15" t="s">
        <v>1</v>
      </c>
      <c r="E397" s="15" t="s">
        <v>5</v>
      </c>
      <c r="F397" s="31" t="s">
        <v>43</v>
      </c>
      <c r="G397" s="31" t="s">
        <v>192</v>
      </c>
      <c r="H397" s="31" t="s">
        <v>330</v>
      </c>
      <c r="I397" s="31" t="s">
        <v>662</v>
      </c>
      <c r="J397" s="31">
        <v>6000379414</v>
      </c>
      <c r="K397" s="31" t="s">
        <v>310</v>
      </c>
      <c r="L397" s="15" t="s">
        <v>1902</v>
      </c>
      <c r="M397" s="15" t="s">
        <v>4245</v>
      </c>
      <c r="N397" s="31" t="s">
        <v>54</v>
      </c>
      <c r="O397" s="31" t="s">
        <v>45</v>
      </c>
      <c r="P397" s="15" t="s">
        <v>1787</v>
      </c>
      <c r="Q397" s="15" t="s">
        <v>1788</v>
      </c>
      <c r="R397" s="32">
        <f t="shared" si="11"/>
        <v>1731.7845828933473</v>
      </c>
      <c r="S397" s="32">
        <v>2151.8230723299998</v>
      </c>
      <c r="T397">
        <v>1</v>
      </c>
      <c r="U397">
        <v>1</v>
      </c>
      <c r="V397" s="17" t="str">
        <f>VLOOKUP(H397,[1]Sheet!$F:$I,4,0)</f>
        <v>Passive</v>
      </c>
    </row>
    <row r="398" spans="1:22" x14ac:dyDescent="0.3">
      <c r="A398" s="15">
        <v>90071</v>
      </c>
      <c r="B398" s="31" t="s">
        <v>661</v>
      </c>
      <c r="C398" s="31" t="s">
        <v>24</v>
      </c>
      <c r="D398" s="15" t="s">
        <v>1</v>
      </c>
      <c r="E398" s="15" t="s">
        <v>5</v>
      </c>
      <c r="F398" s="31" t="s">
        <v>43</v>
      </c>
      <c r="G398" s="31" t="s">
        <v>192</v>
      </c>
      <c r="H398" s="31" t="s">
        <v>330</v>
      </c>
      <c r="I398" s="31" t="s">
        <v>662</v>
      </c>
      <c r="J398" s="31">
        <v>6000379414</v>
      </c>
      <c r="K398" s="31" t="s">
        <v>310</v>
      </c>
      <c r="L398" s="15" t="s">
        <v>1902</v>
      </c>
      <c r="M398" s="15" t="s">
        <v>4245</v>
      </c>
      <c r="N398" s="31" t="s">
        <v>231</v>
      </c>
      <c r="O398" s="31" t="s">
        <v>45</v>
      </c>
      <c r="P398" s="15" t="s">
        <v>1787</v>
      </c>
      <c r="Q398" s="15" t="s">
        <v>1788</v>
      </c>
      <c r="R398" s="32">
        <f t="shared" si="11"/>
        <v>1731.7845828933473</v>
      </c>
      <c r="S398" s="32">
        <v>1075.91153616</v>
      </c>
      <c r="T398">
        <v>1</v>
      </c>
      <c r="U398">
        <v>1</v>
      </c>
      <c r="V398" s="17" t="str">
        <f>VLOOKUP(H398,[1]Sheet!$F:$I,4,0)</f>
        <v>Passive</v>
      </c>
    </row>
    <row r="399" spans="1:22" x14ac:dyDescent="0.3">
      <c r="A399" s="15">
        <v>90071</v>
      </c>
      <c r="B399" s="31" t="s">
        <v>661</v>
      </c>
      <c r="C399" s="31" t="s">
        <v>24</v>
      </c>
      <c r="D399" s="15" t="s">
        <v>1</v>
      </c>
      <c r="E399" s="15" t="s">
        <v>5</v>
      </c>
      <c r="F399" s="31" t="s">
        <v>43</v>
      </c>
      <c r="G399" s="31" t="s">
        <v>192</v>
      </c>
      <c r="H399" s="31" t="s">
        <v>330</v>
      </c>
      <c r="I399" s="31" t="s">
        <v>662</v>
      </c>
      <c r="J399" s="31">
        <v>6000379414</v>
      </c>
      <c r="K399" s="31" t="s">
        <v>310</v>
      </c>
      <c r="L399" s="15" t="s">
        <v>1902</v>
      </c>
      <c r="M399" s="15" t="s">
        <v>4245</v>
      </c>
      <c r="N399" s="31" t="s">
        <v>48</v>
      </c>
      <c r="O399" s="31" t="s">
        <v>47</v>
      </c>
      <c r="P399" s="15" t="s">
        <v>1787</v>
      </c>
      <c r="Q399" s="15" t="s">
        <v>1788</v>
      </c>
      <c r="R399" s="32">
        <f t="shared" si="11"/>
        <v>1731.7845828933473</v>
      </c>
      <c r="S399" s="32">
        <v>1154.81171548</v>
      </c>
      <c r="T399">
        <v>1</v>
      </c>
      <c r="U399">
        <v>1</v>
      </c>
      <c r="V399" s="17" t="str">
        <f>VLOOKUP(H399,[1]Sheet!$F:$I,4,0)</f>
        <v>Passive</v>
      </c>
    </row>
    <row r="400" spans="1:22" x14ac:dyDescent="0.3">
      <c r="A400" s="15">
        <v>90071</v>
      </c>
      <c r="B400" s="31" t="s">
        <v>661</v>
      </c>
      <c r="C400" s="31" t="s">
        <v>24</v>
      </c>
      <c r="D400" s="15" t="s">
        <v>1</v>
      </c>
      <c r="E400" s="15" t="s">
        <v>5</v>
      </c>
      <c r="F400" s="31" t="s">
        <v>43</v>
      </c>
      <c r="G400" s="31" t="s">
        <v>192</v>
      </c>
      <c r="H400" s="31" t="s">
        <v>330</v>
      </c>
      <c r="I400" s="31" t="s">
        <v>662</v>
      </c>
      <c r="J400" s="31">
        <v>6000379414</v>
      </c>
      <c r="K400" s="31" t="s">
        <v>310</v>
      </c>
      <c r="L400" s="15" t="s">
        <v>1902</v>
      </c>
      <c r="M400" s="15" t="s">
        <v>4245</v>
      </c>
      <c r="N400" s="31" t="s">
        <v>208</v>
      </c>
      <c r="O400" s="31" t="s">
        <v>209</v>
      </c>
      <c r="P400" s="15" t="s">
        <v>1787</v>
      </c>
      <c r="Q400" s="15" t="s">
        <v>1788</v>
      </c>
      <c r="R400" s="32">
        <f t="shared" si="11"/>
        <v>1731.7845828933473</v>
      </c>
      <c r="S400" s="32">
        <v>617.45367603</v>
      </c>
      <c r="T400">
        <v>1</v>
      </c>
      <c r="U400">
        <v>1</v>
      </c>
      <c r="V400" s="17" t="str">
        <f>VLOOKUP(H400,[1]Sheet!$F:$I,4,0)</f>
        <v>Passive</v>
      </c>
    </row>
    <row r="401" spans="1:22" x14ac:dyDescent="0.3">
      <c r="A401" s="15">
        <v>90071</v>
      </c>
      <c r="B401" s="31" t="s">
        <v>661</v>
      </c>
      <c r="C401" s="31" t="s">
        <v>24</v>
      </c>
      <c r="D401" s="15" t="s">
        <v>1</v>
      </c>
      <c r="E401" s="15" t="s">
        <v>5</v>
      </c>
      <c r="F401" s="31" t="s">
        <v>43</v>
      </c>
      <c r="G401" s="31" t="s">
        <v>192</v>
      </c>
      <c r="H401" s="31" t="s">
        <v>330</v>
      </c>
      <c r="I401" s="31" t="s">
        <v>662</v>
      </c>
      <c r="J401" s="31">
        <v>6000379418</v>
      </c>
      <c r="K401" s="31" t="s">
        <v>401</v>
      </c>
      <c r="L401" s="15" t="s">
        <v>1903</v>
      </c>
      <c r="M401" s="15" t="s">
        <v>4246</v>
      </c>
      <c r="N401" s="31" t="s">
        <v>46</v>
      </c>
      <c r="O401" s="31" t="s">
        <v>47</v>
      </c>
      <c r="P401" s="15" t="s">
        <v>1787</v>
      </c>
      <c r="Q401" s="15" t="s">
        <v>1788</v>
      </c>
      <c r="R401" s="32">
        <f t="shared" si="11"/>
        <v>1731.7845828933473</v>
      </c>
      <c r="S401" s="32">
        <v>1470.0511322100001</v>
      </c>
      <c r="T401">
        <v>1</v>
      </c>
      <c r="U401">
        <v>1</v>
      </c>
      <c r="V401" s="17" t="str">
        <f>VLOOKUP(H401,[1]Sheet!$F:$I,4,0)</f>
        <v>Passive</v>
      </c>
    </row>
    <row r="402" spans="1:22" x14ac:dyDescent="0.3">
      <c r="A402" s="15">
        <v>90071</v>
      </c>
      <c r="B402" s="31" t="s">
        <v>661</v>
      </c>
      <c r="C402" s="31" t="s">
        <v>24</v>
      </c>
      <c r="D402" s="15" t="s">
        <v>1</v>
      </c>
      <c r="E402" s="15" t="s">
        <v>5</v>
      </c>
      <c r="F402" s="31" t="s">
        <v>43</v>
      </c>
      <c r="G402" s="31" t="s">
        <v>192</v>
      </c>
      <c r="H402" s="31" t="s">
        <v>330</v>
      </c>
      <c r="I402" s="31" t="s">
        <v>662</v>
      </c>
      <c r="J402" s="31">
        <v>6000379418</v>
      </c>
      <c r="K402" s="31" t="s">
        <v>401</v>
      </c>
      <c r="L402" s="15" t="s">
        <v>1903</v>
      </c>
      <c r="M402" s="15" t="s">
        <v>4246</v>
      </c>
      <c r="N402" s="31" t="s">
        <v>54</v>
      </c>
      <c r="O402" s="31" t="s">
        <v>45</v>
      </c>
      <c r="P402" s="15" t="s">
        <v>1787</v>
      </c>
      <c r="Q402" s="15" t="s">
        <v>1788</v>
      </c>
      <c r="R402" s="32">
        <f t="shared" si="11"/>
        <v>1731.7845828933473</v>
      </c>
      <c r="S402" s="32">
        <v>1643.5354273200001</v>
      </c>
      <c r="T402">
        <v>1</v>
      </c>
      <c r="U402">
        <v>1</v>
      </c>
      <c r="V402" s="17" t="str">
        <f>VLOOKUP(H402,[1]Sheet!$F:$I,4,0)</f>
        <v>Passive</v>
      </c>
    </row>
    <row r="403" spans="1:22" x14ac:dyDescent="0.3">
      <c r="A403" s="15">
        <v>90071</v>
      </c>
      <c r="B403" s="31" t="s">
        <v>661</v>
      </c>
      <c r="C403" s="31" t="s">
        <v>24</v>
      </c>
      <c r="D403" s="15" t="s">
        <v>1</v>
      </c>
      <c r="E403" s="15" t="s">
        <v>5</v>
      </c>
      <c r="F403" s="31" t="s">
        <v>43</v>
      </c>
      <c r="G403" s="31" t="s">
        <v>192</v>
      </c>
      <c r="H403" s="31" t="s">
        <v>330</v>
      </c>
      <c r="I403" s="31" t="s">
        <v>662</v>
      </c>
      <c r="J403" s="31">
        <v>6000379418</v>
      </c>
      <c r="K403" s="31" t="s">
        <v>401</v>
      </c>
      <c r="L403" s="15" t="s">
        <v>1903</v>
      </c>
      <c r="M403" s="15" t="s">
        <v>4246</v>
      </c>
      <c r="N403" s="31" t="s">
        <v>208</v>
      </c>
      <c r="O403" s="31" t="s">
        <v>209</v>
      </c>
      <c r="P403" s="15" t="s">
        <v>1787</v>
      </c>
      <c r="Q403" s="15" t="s">
        <v>1788</v>
      </c>
      <c r="R403" s="32">
        <f t="shared" si="11"/>
        <v>1731.7845828933473</v>
      </c>
      <c r="S403" s="32">
        <v>1886.4134404700001</v>
      </c>
      <c r="T403">
        <v>1</v>
      </c>
      <c r="U403">
        <v>1</v>
      </c>
      <c r="V403" s="17" t="str">
        <f>VLOOKUP(H403,[1]Sheet!$F:$I,4,0)</f>
        <v>Passive</v>
      </c>
    </row>
    <row r="404" spans="1:22" x14ac:dyDescent="0.3">
      <c r="A404" s="15">
        <v>90071</v>
      </c>
      <c r="B404" s="31" t="s">
        <v>661</v>
      </c>
      <c r="C404" s="31" t="s">
        <v>24</v>
      </c>
      <c r="D404" s="15" t="s">
        <v>1</v>
      </c>
      <c r="E404" s="15" t="s">
        <v>5</v>
      </c>
      <c r="F404" s="31" t="s">
        <v>43</v>
      </c>
      <c r="G404" s="31" t="s">
        <v>192</v>
      </c>
      <c r="H404" s="31" t="s">
        <v>330</v>
      </c>
      <c r="I404" s="31" t="s">
        <v>662</v>
      </c>
      <c r="J404" s="31">
        <v>6008881446</v>
      </c>
      <c r="K404" s="31" t="s">
        <v>402</v>
      </c>
      <c r="L404" s="15" t="s">
        <v>1904</v>
      </c>
      <c r="M404" s="15" t="s">
        <v>4247</v>
      </c>
      <c r="N404" s="31" t="s">
        <v>46</v>
      </c>
      <c r="O404" s="31" t="s">
        <v>47</v>
      </c>
      <c r="P404" s="15" t="s">
        <v>1787</v>
      </c>
      <c r="Q404" s="15" t="s">
        <v>1788</v>
      </c>
      <c r="R404" s="32">
        <f t="shared" si="11"/>
        <v>1731.7845828933473</v>
      </c>
      <c r="S404" s="32">
        <v>1470.0511322100001</v>
      </c>
      <c r="T404">
        <v>1</v>
      </c>
      <c r="U404">
        <v>1</v>
      </c>
      <c r="V404" s="17" t="str">
        <f>VLOOKUP(H404,[1]Sheet!$F:$I,4,0)</f>
        <v>Passive</v>
      </c>
    </row>
    <row r="405" spans="1:22" x14ac:dyDescent="0.3">
      <c r="A405" s="15">
        <v>90071</v>
      </c>
      <c r="B405" s="31" t="s">
        <v>661</v>
      </c>
      <c r="C405" s="31" t="s">
        <v>24</v>
      </c>
      <c r="D405" s="15" t="s">
        <v>1</v>
      </c>
      <c r="E405" s="15" t="s">
        <v>5</v>
      </c>
      <c r="F405" s="31" t="s">
        <v>43</v>
      </c>
      <c r="G405" s="31" t="s">
        <v>192</v>
      </c>
      <c r="H405" s="31" t="s">
        <v>330</v>
      </c>
      <c r="I405" s="31" t="s">
        <v>662</v>
      </c>
      <c r="J405" s="31">
        <v>6008881446</v>
      </c>
      <c r="K405" s="31" t="s">
        <v>402</v>
      </c>
      <c r="L405" s="15" t="s">
        <v>1904</v>
      </c>
      <c r="M405" s="15" t="s">
        <v>4247</v>
      </c>
      <c r="N405" s="31" t="s">
        <v>54</v>
      </c>
      <c r="O405" s="31" t="s">
        <v>45</v>
      </c>
      <c r="P405" s="15" t="s">
        <v>1787</v>
      </c>
      <c r="Q405" s="15" t="s">
        <v>1788</v>
      </c>
      <c r="R405" s="32">
        <f t="shared" si="11"/>
        <v>1731.7845828933473</v>
      </c>
      <c r="S405" s="32">
        <v>1643.5354273200001</v>
      </c>
      <c r="T405">
        <v>1</v>
      </c>
      <c r="U405">
        <v>1</v>
      </c>
      <c r="V405" s="17" t="str">
        <f>VLOOKUP(H405,[1]Sheet!$F:$I,4,0)</f>
        <v>Passive</v>
      </c>
    </row>
    <row r="406" spans="1:22" x14ac:dyDescent="0.3">
      <c r="A406" s="15">
        <v>90071</v>
      </c>
      <c r="B406" s="31" t="s">
        <v>661</v>
      </c>
      <c r="C406" s="31" t="s">
        <v>24</v>
      </c>
      <c r="D406" s="15" t="s">
        <v>1</v>
      </c>
      <c r="E406" s="15" t="s">
        <v>5</v>
      </c>
      <c r="F406" s="31" t="s">
        <v>43</v>
      </c>
      <c r="G406" s="31" t="s">
        <v>192</v>
      </c>
      <c r="H406" s="31" t="s">
        <v>330</v>
      </c>
      <c r="I406" s="31" t="s">
        <v>662</v>
      </c>
      <c r="J406" s="31">
        <v>6008881446</v>
      </c>
      <c r="K406" s="31" t="s">
        <v>402</v>
      </c>
      <c r="L406" s="15" t="s">
        <v>1904</v>
      </c>
      <c r="M406" s="15" t="s">
        <v>4247</v>
      </c>
      <c r="N406" s="31" t="s">
        <v>208</v>
      </c>
      <c r="O406" s="31" t="s">
        <v>209</v>
      </c>
      <c r="P406" s="15" t="s">
        <v>1787</v>
      </c>
      <c r="Q406" s="15" t="s">
        <v>1788</v>
      </c>
      <c r="R406" s="32">
        <f t="shared" si="11"/>
        <v>1731.7845828933473</v>
      </c>
      <c r="S406" s="32">
        <v>1886.4134404700001</v>
      </c>
      <c r="T406">
        <v>1</v>
      </c>
      <c r="U406">
        <v>1</v>
      </c>
      <c r="V406" s="17" t="str">
        <f>VLOOKUP(H406,[1]Sheet!$F:$I,4,0)</f>
        <v>Passive</v>
      </c>
    </row>
    <row r="407" spans="1:22" x14ac:dyDescent="0.3">
      <c r="A407" s="15">
        <v>90071</v>
      </c>
      <c r="B407" s="31" t="s">
        <v>661</v>
      </c>
      <c r="C407" s="31" t="s">
        <v>24</v>
      </c>
      <c r="D407" s="15" t="s">
        <v>1</v>
      </c>
      <c r="E407" s="15" t="s">
        <v>5</v>
      </c>
      <c r="F407" s="31" t="s">
        <v>43</v>
      </c>
      <c r="G407" s="31" t="s">
        <v>192</v>
      </c>
      <c r="H407" s="31" t="s">
        <v>330</v>
      </c>
      <c r="I407" s="31" t="s">
        <v>662</v>
      </c>
      <c r="J407" s="31">
        <v>6008881599</v>
      </c>
      <c r="K407" s="31" t="s">
        <v>404</v>
      </c>
      <c r="L407" s="15" t="s">
        <v>1905</v>
      </c>
      <c r="M407" s="15" t="s">
        <v>4248</v>
      </c>
      <c r="N407" s="31" t="s">
        <v>46</v>
      </c>
      <c r="O407" s="31" t="s">
        <v>47</v>
      </c>
      <c r="P407" s="15" t="s">
        <v>1787</v>
      </c>
      <c r="Q407" s="15" t="s">
        <v>1788</v>
      </c>
      <c r="R407" s="32">
        <f t="shared" si="11"/>
        <v>1731.7845828933473</v>
      </c>
      <c r="S407" s="32">
        <v>1262.7450980399999</v>
      </c>
      <c r="T407">
        <v>1</v>
      </c>
      <c r="U407">
        <v>1</v>
      </c>
      <c r="V407" s="17" t="str">
        <f>VLOOKUP(H407,[1]Sheet!$F:$I,4,0)</f>
        <v>Passive</v>
      </c>
    </row>
    <row r="408" spans="1:22" x14ac:dyDescent="0.3">
      <c r="A408" s="15">
        <v>90071</v>
      </c>
      <c r="B408" s="31" t="s">
        <v>661</v>
      </c>
      <c r="C408" s="31" t="s">
        <v>24</v>
      </c>
      <c r="D408" s="15" t="s">
        <v>1</v>
      </c>
      <c r="E408" s="15" t="s">
        <v>5</v>
      </c>
      <c r="F408" s="31" t="s">
        <v>43</v>
      </c>
      <c r="G408" s="31" t="s">
        <v>192</v>
      </c>
      <c r="H408" s="31" t="s">
        <v>330</v>
      </c>
      <c r="I408" s="31" t="s">
        <v>662</v>
      </c>
      <c r="J408" s="31">
        <v>6008881599</v>
      </c>
      <c r="K408" s="31" t="s">
        <v>404</v>
      </c>
      <c r="L408" s="15" t="s">
        <v>1905</v>
      </c>
      <c r="M408" s="15" t="s">
        <v>4248</v>
      </c>
      <c r="N408" s="31" t="s">
        <v>231</v>
      </c>
      <c r="O408" s="31" t="s">
        <v>45</v>
      </c>
      <c r="P408" s="15" t="s">
        <v>1787</v>
      </c>
      <c r="Q408" s="15" t="s">
        <v>1788</v>
      </c>
      <c r="R408" s="32">
        <f t="shared" si="11"/>
        <v>1731.7845828933473</v>
      </c>
      <c r="S408" s="32">
        <v>1411.7647058800001</v>
      </c>
      <c r="T408">
        <v>1</v>
      </c>
      <c r="U408">
        <v>1</v>
      </c>
      <c r="V408" s="17" t="str">
        <f>VLOOKUP(H408,[1]Sheet!$F:$I,4,0)</f>
        <v>Passive</v>
      </c>
    </row>
    <row r="409" spans="1:22" x14ac:dyDescent="0.3">
      <c r="A409" s="15">
        <v>90071</v>
      </c>
      <c r="B409" s="31" t="s">
        <v>661</v>
      </c>
      <c r="C409" s="31" t="s">
        <v>24</v>
      </c>
      <c r="D409" s="15" t="s">
        <v>1</v>
      </c>
      <c r="E409" s="15" t="s">
        <v>5</v>
      </c>
      <c r="F409" s="31" t="s">
        <v>43</v>
      </c>
      <c r="G409" s="31" t="s">
        <v>192</v>
      </c>
      <c r="H409" s="31" t="s">
        <v>330</v>
      </c>
      <c r="I409" s="31" t="s">
        <v>662</v>
      </c>
      <c r="J409" s="31">
        <v>6008881599</v>
      </c>
      <c r="K409" s="31" t="s">
        <v>404</v>
      </c>
      <c r="L409" s="15" t="s">
        <v>1905</v>
      </c>
      <c r="M409" s="15" t="s">
        <v>4248</v>
      </c>
      <c r="N409" s="31" t="s">
        <v>48</v>
      </c>
      <c r="O409" s="31" t="s">
        <v>47</v>
      </c>
      <c r="P409" s="15" t="s">
        <v>1787</v>
      </c>
      <c r="Q409" s="15" t="s">
        <v>1788</v>
      </c>
      <c r="R409" s="32">
        <f t="shared" si="11"/>
        <v>1731.7845828933473</v>
      </c>
      <c r="S409" s="32">
        <v>1515.2941176500001</v>
      </c>
      <c r="T409">
        <v>1</v>
      </c>
      <c r="U409">
        <v>1</v>
      </c>
      <c r="V409" s="17" t="str">
        <f>VLOOKUP(H409,[1]Sheet!$F:$I,4,0)</f>
        <v>Passive</v>
      </c>
    </row>
    <row r="410" spans="1:22" x14ac:dyDescent="0.3">
      <c r="A410" s="15">
        <v>90071</v>
      </c>
      <c r="B410" s="31" t="s">
        <v>661</v>
      </c>
      <c r="C410" s="31" t="s">
        <v>24</v>
      </c>
      <c r="D410" s="15" t="s">
        <v>1</v>
      </c>
      <c r="E410" s="15" t="s">
        <v>5</v>
      </c>
      <c r="F410" s="31" t="s">
        <v>43</v>
      </c>
      <c r="G410" s="31" t="s">
        <v>192</v>
      </c>
      <c r="H410" s="31" t="s">
        <v>330</v>
      </c>
      <c r="I410" s="31" t="s">
        <v>662</v>
      </c>
      <c r="J410" s="31">
        <v>6008881599</v>
      </c>
      <c r="K410" s="31" t="s">
        <v>404</v>
      </c>
      <c r="L410" s="15" t="s">
        <v>1905</v>
      </c>
      <c r="M410" s="15" t="s">
        <v>4248</v>
      </c>
      <c r="N410" s="31" t="s">
        <v>208</v>
      </c>
      <c r="O410" s="31" t="s">
        <v>209</v>
      </c>
      <c r="P410" s="15" t="s">
        <v>1787</v>
      </c>
      <c r="Q410" s="15" t="s">
        <v>1788</v>
      </c>
      <c r="R410" s="32">
        <f t="shared" si="11"/>
        <v>1731.7845828933473</v>
      </c>
      <c r="S410" s="32">
        <v>810.19607842999994</v>
      </c>
      <c r="T410">
        <v>1</v>
      </c>
      <c r="U410">
        <v>1</v>
      </c>
      <c r="V410" s="17" t="str">
        <f>VLOOKUP(H410,[1]Sheet!$F:$I,4,0)</f>
        <v>Passive</v>
      </c>
    </row>
    <row r="411" spans="1:22" x14ac:dyDescent="0.3">
      <c r="A411" s="15">
        <v>90071</v>
      </c>
      <c r="B411" s="31" t="s">
        <v>661</v>
      </c>
      <c r="C411" s="31" t="s">
        <v>24</v>
      </c>
      <c r="D411" s="15" t="s">
        <v>1</v>
      </c>
      <c r="E411" s="15" t="s">
        <v>5</v>
      </c>
      <c r="F411" s="31" t="s">
        <v>43</v>
      </c>
      <c r="G411" s="31" t="s">
        <v>192</v>
      </c>
      <c r="H411" s="31" t="s">
        <v>330</v>
      </c>
      <c r="I411" s="31" t="s">
        <v>662</v>
      </c>
      <c r="J411" s="31">
        <v>6008881819</v>
      </c>
      <c r="K411" s="31" t="s">
        <v>193</v>
      </c>
      <c r="L411" s="15" t="s">
        <v>1906</v>
      </c>
      <c r="M411" s="15" t="s">
        <v>6556</v>
      </c>
      <c r="N411" s="31" t="s">
        <v>46</v>
      </c>
      <c r="O411" s="31" t="s">
        <v>47</v>
      </c>
      <c r="P411" s="15" t="s">
        <v>1787</v>
      </c>
      <c r="Q411" s="15" t="s">
        <v>1788</v>
      </c>
      <c r="R411" s="32">
        <f t="shared" si="11"/>
        <v>1731.7845828933473</v>
      </c>
      <c r="S411" s="32">
        <v>2247.45457816</v>
      </c>
      <c r="T411">
        <v>1</v>
      </c>
      <c r="U411">
        <v>1</v>
      </c>
      <c r="V411" s="17" t="str">
        <f>VLOOKUP(H411,[1]Sheet!$F:$I,4,0)</f>
        <v>Passive</v>
      </c>
    </row>
    <row r="412" spans="1:22" x14ac:dyDescent="0.3">
      <c r="A412" s="15">
        <v>90071</v>
      </c>
      <c r="B412" s="31" t="s">
        <v>661</v>
      </c>
      <c r="C412" s="31" t="s">
        <v>24</v>
      </c>
      <c r="D412" s="15" t="s">
        <v>1</v>
      </c>
      <c r="E412" s="15" t="s">
        <v>5</v>
      </c>
      <c r="F412" s="31" t="s">
        <v>43</v>
      </c>
      <c r="G412" s="31" t="s">
        <v>192</v>
      </c>
      <c r="H412" s="31" t="s">
        <v>330</v>
      </c>
      <c r="I412" s="31" t="s">
        <v>662</v>
      </c>
      <c r="J412" s="31">
        <v>6008881819</v>
      </c>
      <c r="K412" s="31" t="s">
        <v>193</v>
      </c>
      <c r="L412" s="15" t="s">
        <v>1906</v>
      </c>
      <c r="M412" s="15" t="s">
        <v>6556</v>
      </c>
      <c r="N412" s="31" t="s">
        <v>54</v>
      </c>
      <c r="O412" s="31" t="s">
        <v>45</v>
      </c>
      <c r="P412" s="15" t="s">
        <v>1787</v>
      </c>
      <c r="Q412" s="15" t="s">
        <v>1788</v>
      </c>
      <c r="R412" s="32">
        <f t="shared" si="11"/>
        <v>1731.7845828933473</v>
      </c>
      <c r="S412" s="32">
        <v>1100.9174311899999</v>
      </c>
      <c r="T412">
        <v>1</v>
      </c>
      <c r="U412">
        <v>1</v>
      </c>
      <c r="V412" s="17" t="str">
        <f>VLOOKUP(H412,[1]Sheet!$F:$I,4,0)</f>
        <v>Passive</v>
      </c>
    </row>
    <row r="413" spans="1:22" x14ac:dyDescent="0.3">
      <c r="A413" s="15">
        <v>90071</v>
      </c>
      <c r="B413" s="31" t="s">
        <v>661</v>
      </c>
      <c r="C413" s="31" t="s">
        <v>24</v>
      </c>
      <c r="D413" s="15" t="s">
        <v>1</v>
      </c>
      <c r="E413" s="15" t="s">
        <v>5</v>
      </c>
      <c r="F413" s="31" t="s">
        <v>43</v>
      </c>
      <c r="G413" s="31" t="s">
        <v>192</v>
      </c>
      <c r="H413" s="31" t="s">
        <v>330</v>
      </c>
      <c r="I413" s="31" t="s">
        <v>662</v>
      </c>
      <c r="J413" s="31">
        <v>6008881819</v>
      </c>
      <c r="K413" s="31" t="s">
        <v>193</v>
      </c>
      <c r="L413" s="15" t="s">
        <v>1906</v>
      </c>
      <c r="M413" s="15" t="s">
        <v>6556</v>
      </c>
      <c r="N413" s="31" t="s">
        <v>231</v>
      </c>
      <c r="O413" s="31" t="s">
        <v>45</v>
      </c>
      <c r="P413" s="15" t="s">
        <v>1787</v>
      </c>
      <c r="Q413" s="15" t="s">
        <v>1788</v>
      </c>
      <c r="R413" s="32">
        <f t="shared" si="11"/>
        <v>1731.7845828933473</v>
      </c>
      <c r="S413" s="32">
        <v>2512.68213707</v>
      </c>
      <c r="T413">
        <v>1</v>
      </c>
      <c r="U413">
        <v>1</v>
      </c>
      <c r="V413" s="17" t="str">
        <f>VLOOKUP(H413,[1]Sheet!$F:$I,4,0)</f>
        <v>Passive</v>
      </c>
    </row>
    <row r="414" spans="1:22" x14ac:dyDescent="0.3">
      <c r="A414" s="15">
        <v>90071</v>
      </c>
      <c r="B414" s="31" t="s">
        <v>661</v>
      </c>
      <c r="C414" s="31" t="s">
        <v>24</v>
      </c>
      <c r="D414" s="15" t="s">
        <v>1</v>
      </c>
      <c r="E414" s="15" t="s">
        <v>5</v>
      </c>
      <c r="F414" s="31" t="s">
        <v>43</v>
      </c>
      <c r="G414" s="31" t="s">
        <v>192</v>
      </c>
      <c r="H414" s="31" t="s">
        <v>330</v>
      </c>
      <c r="I414" s="31" t="s">
        <v>662</v>
      </c>
      <c r="J414" s="31">
        <v>6008881819</v>
      </c>
      <c r="K414" s="31" t="s">
        <v>193</v>
      </c>
      <c r="L414" s="15" t="s">
        <v>1906</v>
      </c>
      <c r="M414" s="15" t="s">
        <v>6556</v>
      </c>
      <c r="N414" s="31" t="s">
        <v>48</v>
      </c>
      <c r="O414" s="31" t="s">
        <v>47</v>
      </c>
      <c r="P414" s="15" t="s">
        <v>1787</v>
      </c>
      <c r="Q414" s="15" t="s">
        <v>1788</v>
      </c>
      <c r="R414" s="32">
        <f t="shared" si="11"/>
        <v>1731.7845828933473</v>
      </c>
      <c r="S414" s="32">
        <v>2696.9454937999999</v>
      </c>
      <c r="T414">
        <v>1</v>
      </c>
      <c r="U414">
        <v>1</v>
      </c>
      <c r="V414" s="17" t="str">
        <f>VLOOKUP(H414,[1]Sheet!$F:$I,4,0)</f>
        <v>Passive</v>
      </c>
    </row>
    <row r="415" spans="1:22" x14ac:dyDescent="0.3">
      <c r="A415" s="15">
        <v>90071</v>
      </c>
      <c r="B415" s="31" t="s">
        <v>661</v>
      </c>
      <c r="C415" s="31" t="s">
        <v>24</v>
      </c>
      <c r="D415" s="15" t="s">
        <v>1</v>
      </c>
      <c r="E415" s="15" t="s">
        <v>5</v>
      </c>
      <c r="F415" s="31" t="s">
        <v>43</v>
      </c>
      <c r="G415" s="31" t="s">
        <v>192</v>
      </c>
      <c r="H415" s="31" t="s">
        <v>330</v>
      </c>
      <c r="I415" s="31" t="s">
        <v>662</v>
      </c>
      <c r="J415" s="31">
        <v>6008881819</v>
      </c>
      <c r="K415" s="31" t="s">
        <v>193</v>
      </c>
      <c r="L415" s="15" t="s">
        <v>1906</v>
      </c>
      <c r="M415" s="15" t="s">
        <v>6556</v>
      </c>
      <c r="N415" s="31" t="s">
        <v>208</v>
      </c>
      <c r="O415" s="31" t="s">
        <v>209</v>
      </c>
      <c r="P415" s="15" t="s">
        <v>1787</v>
      </c>
      <c r="Q415" s="15" t="s">
        <v>1788</v>
      </c>
      <c r="R415" s="32">
        <f t="shared" si="11"/>
        <v>1731.7845828933473</v>
      </c>
      <c r="S415" s="32">
        <v>1442.0003597800001</v>
      </c>
      <c r="T415">
        <v>1</v>
      </c>
      <c r="U415">
        <v>1</v>
      </c>
      <c r="V415" s="17" t="str">
        <f>VLOOKUP(H415,[1]Sheet!$F:$I,4,0)</f>
        <v>Passive</v>
      </c>
    </row>
    <row r="416" spans="1:22" x14ac:dyDescent="0.3">
      <c r="A416" s="15">
        <v>90071</v>
      </c>
      <c r="B416" s="31" t="s">
        <v>661</v>
      </c>
      <c r="C416" s="31" t="s">
        <v>24</v>
      </c>
      <c r="D416" s="15" t="s">
        <v>1</v>
      </c>
      <c r="E416" s="15" t="s">
        <v>5</v>
      </c>
      <c r="F416" s="31" t="s">
        <v>43</v>
      </c>
      <c r="G416" s="31" t="s">
        <v>192</v>
      </c>
      <c r="H416" s="31" t="s">
        <v>330</v>
      </c>
      <c r="I416" s="31" t="s">
        <v>662</v>
      </c>
      <c r="J416" s="31">
        <v>6009982278</v>
      </c>
      <c r="K416" s="31" t="s">
        <v>197</v>
      </c>
      <c r="L416" s="15" t="s">
        <v>1907</v>
      </c>
      <c r="M416" s="15" t="s">
        <v>4249</v>
      </c>
      <c r="N416" s="31" t="s">
        <v>46</v>
      </c>
      <c r="O416" s="31" t="s">
        <v>47</v>
      </c>
      <c r="P416" s="15" t="s">
        <v>1787</v>
      </c>
      <c r="Q416" s="15" t="s">
        <v>1788</v>
      </c>
      <c r="R416" s="32">
        <f t="shared" si="11"/>
        <v>1731.7845828933473</v>
      </c>
      <c r="S416" s="32">
        <v>2315.88032221</v>
      </c>
      <c r="T416">
        <v>1</v>
      </c>
      <c r="U416">
        <v>1</v>
      </c>
      <c r="V416" s="17" t="str">
        <f>VLOOKUP(H416,[1]Sheet!$F:$I,4,0)</f>
        <v>Passive</v>
      </c>
    </row>
    <row r="417" spans="1:22" x14ac:dyDescent="0.3">
      <c r="A417" s="15">
        <v>90071</v>
      </c>
      <c r="B417" s="31" t="s">
        <v>661</v>
      </c>
      <c r="C417" s="31" t="s">
        <v>24</v>
      </c>
      <c r="D417" s="15" t="s">
        <v>1</v>
      </c>
      <c r="E417" s="15" t="s">
        <v>5</v>
      </c>
      <c r="F417" s="31" t="s">
        <v>43</v>
      </c>
      <c r="G417" s="31" t="s">
        <v>192</v>
      </c>
      <c r="H417" s="31" t="s">
        <v>330</v>
      </c>
      <c r="I417" s="31" t="s">
        <v>662</v>
      </c>
      <c r="J417" s="31">
        <v>6009982278</v>
      </c>
      <c r="K417" s="31" t="s">
        <v>197</v>
      </c>
      <c r="L417" s="15" t="s">
        <v>1907</v>
      </c>
      <c r="M417" s="15" t="s">
        <v>4249</v>
      </c>
      <c r="N417" s="31" t="s">
        <v>54</v>
      </c>
      <c r="O417" s="31" t="s">
        <v>45</v>
      </c>
      <c r="P417" s="15" t="s">
        <v>1787</v>
      </c>
      <c r="Q417" s="15" t="s">
        <v>1788</v>
      </c>
      <c r="R417" s="32">
        <f t="shared" si="11"/>
        <v>1731.7845828933473</v>
      </c>
      <c r="S417" s="32">
        <v>1294.5914844599999</v>
      </c>
      <c r="T417">
        <v>1</v>
      </c>
      <c r="U417">
        <v>1</v>
      </c>
      <c r="V417" s="17" t="str">
        <f>VLOOKUP(H417,[1]Sheet!$F:$I,4,0)</f>
        <v>Passive</v>
      </c>
    </row>
    <row r="418" spans="1:22" x14ac:dyDescent="0.3">
      <c r="A418" s="15">
        <v>90071</v>
      </c>
      <c r="B418" s="31" t="s">
        <v>661</v>
      </c>
      <c r="C418" s="31" t="s">
        <v>24</v>
      </c>
      <c r="D418" s="15" t="s">
        <v>1</v>
      </c>
      <c r="E418" s="15" t="s">
        <v>5</v>
      </c>
      <c r="F418" s="31" t="s">
        <v>43</v>
      </c>
      <c r="G418" s="31" t="s">
        <v>192</v>
      </c>
      <c r="H418" s="31" t="s">
        <v>330</v>
      </c>
      <c r="I418" s="31" t="s">
        <v>662</v>
      </c>
      <c r="J418" s="31">
        <v>6009982278</v>
      </c>
      <c r="K418" s="31" t="s">
        <v>197</v>
      </c>
      <c r="L418" s="15" t="s">
        <v>1907</v>
      </c>
      <c r="M418" s="15" t="s">
        <v>4249</v>
      </c>
      <c r="N418" s="31" t="s">
        <v>48</v>
      </c>
      <c r="O418" s="31" t="s">
        <v>47</v>
      </c>
      <c r="P418" s="15" t="s">
        <v>1787</v>
      </c>
      <c r="Q418" s="15" t="s">
        <v>1788</v>
      </c>
      <c r="R418" s="32">
        <f t="shared" si="11"/>
        <v>1731.7845828933473</v>
      </c>
      <c r="S418" s="32">
        <v>1389.52819333</v>
      </c>
      <c r="T418">
        <v>1</v>
      </c>
      <c r="U418">
        <v>1</v>
      </c>
      <c r="V418" s="17" t="str">
        <f>VLOOKUP(H418,[1]Sheet!$F:$I,4,0)</f>
        <v>Passive</v>
      </c>
    </row>
    <row r="419" spans="1:22" x14ac:dyDescent="0.3">
      <c r="A419" s="15">
        <v>90071</v>
      </c>
      <c r="B419" s="31" t="s">
        <v>661</v>
      </c>
      <c r="C419" s="31" t="s">
        <v>24</v>
      </c>
      <c r="D419" s="15" t="s">
        <v>1</v>
      </c>
      <c r="E419" s="15" t="s">
        <v>5</v>
      </c>
      <c r="F419" s="31" t="s">
        <v>43</v>
      </c>
      <c r="G419" s="31" t="s">
        <v>190</v>
      </c>
      <c r="H419" s="31" t="s">
        <v>330</v>
      </c>
      <c r="I419" s="31" t="s">
        <v>662</v>
      </c>
      <c r="J419" s="31">
        <v>50226859</v>
      </c>
      <c r="K419" s="31" t="s">
        <v>405</v>
      </c>
      <c r="L419" s="15" t="s">
        <v>1908</v>
      </c>
      <c r="M419" s="15" t="s">
        <v>4250</v>
      </c>
      <c r="N419" s="31" t="s">
        <v>46</v>
      </c>
      <c r="O419" s="31" t="s">
        <v>47</v>
      </c>
      <c r="P419" s="15" t="s">
        <v>1787</v>
      </c>
      <c r="Q419" s="15" t="s">
        <v>1788</v>
      </c>
      <c r="R419" s="32">
        <f t="shared" si="11"/>
        <v>1731.7845828933473</v>
      </c>
      <c r="S419" s="32">
        <v>1262.7450980399999</v>
      </c>
      <c r="T419">
        <v>1</v>
      </c>
      <c r="U419">
        <v>1</v>
      </c>
      <c r="V419" s="17" t="str">
        <f>VLOOKUP(H419,[1]Sheet!$F:$I,4,0)</f>
        <v>Passive</v>
      </c>
    </row>
    <row r="420" spans="1:22" x14ac:dyDescent="0.3">
      <c r="A420" s="15">
        <v>90071</v>
      </c>
      <c r="B420" s="31" t="s">
        <v>661</v>
      </c>
      <c r="C420" s="31" t="s">
        <v>24</v>
      </c>
      <c r="D420" s="15" t="s">
        <v>1</v>
      </c>
      <c r="E420" s="15" t="s">
        <v>5</v>
      </c>
      <c r="F420" s="31" t="s">
        <v>43</v>
      </c>
      <c r="G420" s="31" t="s">
        <v>190</v>
      </c>
      <c r="H420" s="31" t="s">
        <v>330</v>
      </c>
      <c r="I420" s="31" t="s">
        <v>662</v>
      </c>
      <c r="J420" s="31">
        <v>50226859</v>
      </c>
      <c r="K420" s="31" t="s">
        <v>405</v>
      </c>
      <c r="L420" s="15" t="s">
        <v>1908</v>
      </c>
      <c r="M420" s="15" t="s">
        <v>4250</v>
      </c>
      <c r="N420" s="31" t="s">
        <v>54</v>
      </c>
      <c r="O420" s="31" t="s">
        <v>45</v>
      </c>
      <c r="P420" s="15" t="s">
        <v>1787</v>
      </c>
      <c r="Q420" s="15" t="s">
        <v>1788</v>
      </c>
      <c r="R420" s="32">
        <f t="shared" si="11"/>
        <v>1731.7845828933473</v>
      </c>
      <c r="S420" s="32">
        <v>2782.6710272800001</v>
      </c>
      <c r="T420">
        <v>1</v>
      </c>
      <c r="U420">
        <v>1</v>
      </c>
      <c r="V420" s="17" t="str">
        <f>VLOOKUP(H420,[1]Sheet!$F:$I,4,0)</f>
        <v>Passive</v>
      </c>
    </row>
    <row r="421" spans="1:22" x14ac:dyDescent="0.3">
      <c r="A421" s="15">
        <v>90071</v>
      </c>
      <c r="B421" s="31" t="s">
        <v>661</v>
      </c>
      <c r="C421" s="31" t="s">
        <v>24</v>
      </c>
      <c r="D421" s="15" t="s">
        <v>1</v>
      </c>
      <c r="E421" s="15" t="s">
        <v>5</v>
      </c>
      <c r="F421" s="31" t="s">
        <v>43</v>
      </c>
      <c r="G421" s="31" t="s">
        <v>190</v>
      </c>
      <c r="H421" s="31" t="s">
        <v>330</v>
      </c>
      <c r="I421" s="31" t="s">
        <v>662</v>
      </c>
      <c r="J421" s="31">
        <v>50226859</v>
      </c>
      <c r="K421" s="31" t="s">
        <v>405</v>
      </c>
      <c r="L421" s="15" t="s">
        <v>1908</v>
      </c>
      <c r="M421" s="15" t="s">
        <v>4250</v>
      </c>
      <c r="N421" s="31" t="s">
        <v>231</v>
      </c>
      <c r="O421" s="31" t="s">
        <v>45</v>
      </c>
      <c r="P421" s="15" t="s">
        <v>1787</v>
      </c>
      <c r="Q421" s="15" t="s">
        <v>1788</v>
      </c>
      <c r="R421" s="32">
        <f t="shared" si="11"/>
        <v>1731.7845828933473</v>
      </c>
      <c r="S421" s="32">
        <v>1370.9063214</v>
      </c>
      <c r="T421">
        <v>1</v>
      </c>
      <c r="U421">
        <v>1</v>
      </c>
      <c r="V421" s="17" t="str">
        <f>VLOOKUP(H421,[1]Sheet!$F:$I,4,0)</f>
        <v>Passive</v>
      </c>
    </row>
    <row r="422" spans="1:22" x14ac:dyDescent="0.3">
      <c r="A422" s="15">
        <v>90071</v>
      </c>
      <c r="B422" s="31" t="s">
        <v>661</v>
      </c>
      <c r="C422" s="31" t="s">
        <v>24</v>
      </c>
      <c r="D422" s="15" t="s">
        <v>1</v>
      </c>
      <c r="E422" s="15" t="s">
        <v>5</v>
      </c>
      <c r="F422" s="31" t="s">
        <v>43</v>
      </c>
      <c r="G422" s="31" t="s">
        <v>190</v>
      </c>
      <c r="H422" s="31" t="s">
        <v>330</v>
      </c>
      <c r="I422" s="31" t="s">
        <v>662</v>
      </c>
      <c r="J422" s="31">
        <v>50226859</v>
      </c>
      <c r="K422" s="31" t="s">
        <v>405</v>
      </c>
      <c r="L422" s="15" t="s">
        <v>1908</v>
      </c>
      <c r="M422" s="15" t="s">
        <v>4250</v>
      </c>
      <c r="N422" s="31" t="s">
        <v>48</v>
      </c>
      <c r="O422" s="31" t="s">
        <v>47</v>
      </c>
      <c r="P422" s="15" t="s">
        <v>1787</v>
      </c>
      <c r="Q422" s="15" t="s">
        <v>1788</v>
      </c>
      <c r="R422" s="32">
        <f t="shared" si="11"/>
        <v>1731.7845828933473</v>
      </c>
      <c r="S422" s="32">
        <v>2986.7335692900001</v>
      </c>
      <c r="T422">
        <v>1</v>
      </c>
      <c r="U422">
        <v>1</v>
      </c>
      <c r="V422" s="17" t="str">
        <f>VLOOKUP(H422,[1]Sheet!$F:$I,4,0)</f>
        <v>Passive</v>
      </c>
    </row>
    <row r="423" spans="1:22" x14ac:dyDescent="0.3">
      <c r="A423" s="15">
        <v>90071</v>
      </c>
      <c r="B423" s="31" t="s">
        <v>661</v>
      </c>
      <c r="C423" s="31" t="s">
        <v>24</v>
      </c>
      <c r="D423" s="15" t="s">
        <v>1</v>
      </c>
      <c r="E423" s="15" t="s">
        <v>5</v>
      </c>
      <c r="F423" s="31" t="s">
        <v>43</v>
      </c>
      <c r="G423" s="31" t="s">
        <v>190</v>
      </c>
      <c r="H423" s="31" t="s">
        <v>330</v>
      </c>
      <c r="I423" s="31" t="s">
        <v>662</v>
      </c>
      <c r="J423" s="31">
        <v>50226859</v>
      </c>
      <c r="K423" s="31" t="s">
        <v>405</v>
      </c>
      <c r="L423" s="15" t="s">
        <v>1908</v>
      </c>
      <c r="M423" s="15" t="s">
        <v>4250</v>
      </c>
      <c r="N423" s="31" t="s">
        <v>208</v>
      </c>
      <c r="O423" s="31" t="s">
        <v>209</v>
      </c>
      <c r="P423" s="15" t="s">
        <v>1787</v>
      </c>
      <c r="Q423" s="15" t="s">
        <v>1788</v>
      </c>
      <c r="R423" s="32">
        <f t="shared" si="11"/>
        <v>1731.7845828933473</v>
      </c>
      <c r="S423" s="32">
        <v>1596.9439839900001</v>
      </c>
      <c r="T423">
        <v>1</v>
      </c>
      <c r="U423">
        <v>1</v>
      </c>
      <c r="V423" s="17" t="str">
        <f>VLOOKUP(H423,[1]Sheet!$F:$I,4,0)</f>
        <v>Passive</v>
      </c>
    </row>
    <row r="424" spans="1:22" x14ac:dyDescent="0.3">
      <c r="A424" s="15">
        <v>90071</v>
      </c>
      <c r="B424" s="31" t="s">
        <v>661</v>
      </c>
      <c r="C424" s="31" t="s">
        <v>24</v>
      </c>
      <c r="D424" s="15" t="s">
        <v>1</v>
      </c>
      <c r="E424" s="15" t="s">
        <v>5</v>
      </c>
      <c r="F424" s="31" t="s">
        <v>43</v>
      </c>
      <c r="G424" s="31" t="s">
        <v>190</v>
      </c>
      <c r="H424" s="31" t="s">
        <v>330</v>
      </c>
      <c r="I424" s="31" t="s">
        <v>662</v>
      </c>
      <c r="J424" s="31">
        <v>50226880</v>
      </c>
      <c r="K424" s="31" t="s">
        <v>406</v>
      </c>
      <c r="L424" s="15" t="s">
        <v>1909</v>
      </c>
      <c r="M424" s="15" t="s">
        <v>4251</v>
      </c>
      <c r="N424" s="31" t="s">
        <v>46</v>
      </c>
      <c r="O424" s="31" t="s">
        <v>47</v>
      </c>
      <c r="P424" s="15" t="s">
        <v>1787</v>
      </c>
      <c r="Q424" s="15" t="s">
        <v>1788</v>
      </c>
      <c r="R424" s="32">
        <f t="shared" si="11"/>
        <v>1731.7845828933473</v>
      </c>
      <c r="S424" s="32">
        <v>984.70948011999997</v>
      </c>
      <c r="T424">
        <v>1</v>
      </c>
      <c r="U424">
        <v>1</v>
      </c>
      <c r="V424" s="17" t="str">
        <f>VLOOKUP(H424,[1]Sheet!$F:$I,4,0)</f>
        <v>Passive</v>
      </c>
    </row>
    <row r="425" spans="1:22" x14ac:dyDescent="0.3">
      <c r="A425" s="15">
        <v>90071</v>
      </c>
      <c r="B425" s="31" t="s">
        <v>661</v>
      </c>
      <c r="C425" s="31" t="s">
        <v>24</v>
      </c>
      <c r="D425" s="15" t="s">
        <v>1</v>
      </c>
      <c r="E425" s="15" t="s">
        <v>5</v>
      </c>
      <c r="F425" s="31" t="s">
        <v>43</v>
      </c>
      <c r="G425" s="31" t="s">
        <v>190</v>
      </c>
      <c r="H425" s="31" t="s">
        <v>330</v>
      </c>
      <c r="I425" s="31" t="s">
        <v>662</v>
      </c>
      <c r="J425" s="31">
        <v>50226880</v>
      </c>
      <c r="K425" s="31" t="s">
        <v>406</v>
      </c>
      <c r="L425" s="15" t="s">
        <v>1909</v>
      </c>
      <c r="M425" s="15" t="s">
        <v>4251</v>
      </c>
      <c r="N425" s="31" t="s">
        <v>54</v>
      </c>
      <c r="O425" s="31" t="s">
        <v>45</v>
      </c>
      <c r="P425" s="15" t="s">
        <v>1787</v>
      </c>
      <c r="Q425" s="15" t="s">
        <v>1788</v>
      </c>
      <c r="R425" s="32">
        <f t="shared" si="11"/>
        <v>1731.7845828933473</v>
      </c>
      <c r="S425" s="32">
        <v>1100.9174311899999</v>
      </c>
      <c r="T425">
        <v>1</v>
      </c>
      <c r="U425">
        <v>1</v>
      </c>
      <c r="V425" s="17" t="str">
        <f>VLOOKUP(H425,[1]Sheet!$F:$I,4,0)</f>
        <v>Passive</v>
      </c>
    </row>
    <row r="426" spans="1:22" x14ac:dyDescent="0.3">
      <c r="A426" s="15">
        <v>90071</v>
      </c>
      <c r="B426" s="31" t="s">
        <v>661</v>
      </c>
      <c r="C426" s="31" t="s">
        <v>24</v>
      </c>
      <c r="D426" s="15" t="s">
        <v>1</v>
      </c>
      <c r="E426" s="15" t="s">
        <v>5</v>
      </c>
      <c r="F426" s="31" t="s">
        <v>43</v>
      </c>
      <c r="G426" s="31" t="s">
        <v>190</v>
      </c>
      <c r="H426" s="31" t="s">
        <v>330</v>
      </c>
      <c r="I426" s="31" t="s">
        <v>662</v>
      </c>
      <c r="J426" s="31">
        <v>50226880</v>
      </c>
      <c r="K426" s="31" t="s">
        <v>406</v>
      </c>
      <c r="L426" s="15" t="s">
        <v>1909</v>
      </c>
      <c r="M426" s="15" t="s">
        <v>4251</v>
      </c>
      <c r="N426" s="31" t="s">
        <v>231</v>
      </c>
      <c r="O426" s="31" t="s">
        <v>45</v>
      </c>
      <c r="P426" s="15" t="s">
        <v>1787</v>
      </c>
      <c r="Q426" s="15" t="s">
        <v>1788</v>
      </c>
      <c r="R426" s="32">
        <f t="shared" si="11"/>
        <v>1731.7845828933473</v>
      </c>
      <c r="S426" s="32">
        <v>1100.9174311899999</v>
      </c>
      <c r="T426">
        <v>1</v>
      </c>
      <c r="U426">
        <v>1</v>
      </c>
      <c r="V426" s="17" t="str">
        <f>VLOOKUP(H426,[1]Sheet!$F:$I,4,0)</f>
        <v>Passive</v>
      </c>
    </row>
    <row r="427" spans="1:22" x14ac:dyDescent="0.3">
      <c r="A427" s="15">
        <v>90071</v>
      </c>
      <c r="B427" s="31" t="s">
        <v>661</v>
      </c>
      <c r="C427" s="31" t="s">
        <v>24</v>
      </c>
      <c r="D427" s="15" t="s">
        <v>1</v>
      </c>
      <c r="E427" s="15" t="s">
        <v>5</v>
      </c>
      <c r="F427" s="31" t="s">
        <v>43</v>
      </c>
      <c r="G427" s="31" t="s">
        <v>190</v>
      </c>
      <c r="H427" s="31" t="s">
        <v>330</v>
      </c>
      <c r="I427" s="31" t="s">
        <v>662</v>
      </c>
      <c r="J427" s="31">
        <v>50226880</v>
      </c>
      <c r="K427" s="31" t="s">
        <v>406</v>
      </c>
      <c r="L427" s="15" t="s">
        <v>1909</v>
      </c>
      <c r="M427" s="15" t="s">
        <v>4251</v>
      </c>
      <c r="N427" s="31" t="s">
        <v>48</v>
      </c>
      <c r="O427" s="31" t="s">
        <v>47</v>
      </c>
      <c r="P427" s="15" t="s">
        <v>1787</v>
      </c>
      <c r="Q427" s="15" t="s">
        <v>1788</v>
      </c>
      <c r="R427" s="32">
        <f t="shared" si="11"/>
        <v>1731.7845828933473</v>
      </c>
      <c r="S427" s="32">
        <v>1181.65137615</v>
      </c>
      <c r="T427">
        <v>1</v>
      </c>
      <c r="U427">
        <v>1</v>
      </c>
      <c r="V427" s="17" t="str">
        <f>VLOOKUP(H427,[1]Sheet!$F:$I,4,0)</f>
        <v>Passive</v>
      </c>
    </row>
    <row r="428" spans="1:22" x14ac:dyDescent="0.3">
      <c r="A428" s="15">
        <v>90071</v>
      </c>
      <c r="B428" s="31" t="s">
        <v>661</v>
      </c>
      <c r="C428" s="31" t="s">
        <v>24</v>
      </c>
      <c r="D428" s="15" t="s">
        <v>1</v>
      </c>
      <c r="E428" s="15" t="s">
        <v>5</v>
      </c>
      <c r="F428" s="31" t="s">
        <v>43</v>
      </c>
      <c r="G428" s="31" t="s">
        <v>190</v>
      </c>
      <c r="H428" s="31" t="s">
        <v>330</v>
      </c>
      <c r="I428" s="31" t="s">
        <v>662</v>
      </c>
      <c r="J428" s="31">
        <v>50226880</v>
      </c>
      <c r="K428" s="31" t="s">
        <v>406</v>
      </c>
      <c r="L428" s="15" t="s">
        <v>1909</v>
      </c>
      <c r="M428" s="15" t="s">
        <v>4251</v>
      </c>
      <c r="N428" s="31" t="s">
        <v>208</v>
      </c>
      <c r="O428" s="31" t="s">
        <v>209</v>
      </c>
      <c r="P428" s="15" t="s">
        <v>1787</v>
      </c>
      <c r="Q428" s="15" t="s">
        <v>1788</v>
      </c>
      <c r="R428" s="32">
        <f t="shared" si="11"/>
        <v>1731.7845828933473</v>
      </c>
      <c r="S428" s="32">
        <v>631.80428135</v>
      </c>
      <c r="T428">
        <v>1</v>
      </c>
      <c r="U428">
        <v>1</v>
      </c>
      <c r="V428" s="17" t="str">
        <f>VLOOKUP(H428,[1]Sheet!$F:$I,4,0)</f>
        <v>Passive</v>
      </c>
    </row>
    <row r="429" spans="1:22" x14ac:dyDescent="0.3">
      <c r="A429" s="15">
        <v>90071</v>
      </c>
      <c r="B429" s="31" t="s">
        <v>661</v>
      </c>
      <c r="C429" s="31" t="s">
        <v>24</v>
      </c>
      <c r="D429" s="15" t="s">
        <v>1</v>
      </c>
      <c r="E429" s="15" t="s">
        <v>5</v>
      </c>
      <c r="F429" s="31" t="s">
        <v>43</v>
      </c>
      <c r="G429" s="31" t="s">
        <v>190</v>
      </c>
      <c r="H429" s="31" t="s">
        <v>330</v>
      </c>
      <c r="I429" s="31" t="s">
        <v>662</v>
      </c>
      <c r="J429" s="31">
        <v>50226904</v>
      </c>
      <c r="K429" s="31" t="s">
        <v>188</v>
      </c>
      <c r="L429" s="15" t="s">
        <v>1910</v>
      </c>
      <c r="M429" s="15" t="s">
        <v>4252</v>
      </c>
      <c r="N429" s="31" t="s">
        <v>46</v>
      </c>
      <c r="O429" s="31" t="s">
        <v>47</v>
      </c>
      <c r="P429" s="15" t="s">
        <v>1787</v>
      </c>
      <c r="Q429" s="15" t="s">
        <v>1788</v>
      </c>
      <c r="R429" s="32">
        <f t="shared" si="11"/>
        <v>1731.7845828933473</v>
      </c>
      <c r="S429" s="32">
        <v>1623.4748411800001</v>
      </c>
      <c r="T429">
        <v>1</v>
      </c>
      <c r="U429">
        <v>1</v>
      </c>
      <c r="V429" s="17" t="str">
        <f>VLOOKUP(H429,[1]Sheet!$F:$I,4,0)</f>
        <v>Passive</v>
      </c>
    </row>
    <row r="430" spans="1:22" x14ac:dyDescent="0.3">
      <c r="A430" s="15">
        <v>90071</v>
      </c>
      <c r="B430" s="31" t="s">
        <v>661</v>
      </c>
      <c r="C430" s="31" t="s">
        <v>24</v>
      </c>
      <c r="D430" s="15" t="s">
        <v>1</v>
      </c>
      <c r="E430" s="15" t="s">
        <v>5</v>
      </c>
      <c r="F430" s="31" t="s">
        <v>43</v>
      </c>
      <c r="G430" s="31" t="s">
        <v>190</v>
      </c>
      <c r="H430" s="31" t="s">
        <v>330</v>
      </c>
      <c r="I430" s="31" t="s">
        <v>662</v>
      </c>
      <c r="J430" s="31">
        <v>50226904</v>
      </c>
      <c r="K430" s="31" t="s">
        <v>188</v>
      </c>
      <c r="L430" s="15" t="s">
        <v>1910</v>
      </c>
      <c r="M430" s="15" t="s">
        <v>4252</v>
      </c>
      <c r="N430" s="31" t="s">
        <v>54</v>
      </c>
      <c r="O430" s="31" t="s">
        <v>45</v>
      </c>
      <c r="P430" s="15" t="s">
        <v>1787</v>
      </c>
      <c r="Q430" s="15" t="s">
        <v>1788</v>
      </c>
      <c r="R430" s="32">
        <f t="shared" si="11"/>
        <v>1731.7845828933473</v>
      </c>
      <c r="S430" s="32">
        <v>907.53251992000003</v>
      </c>
      <c r="T430">
        <v>1</v>
      </c>
      <c r="U430">
        <v>1</v>
      </c>
      <c r="V430" s="17" t="str">
        <f>VLOOKUP(H430,[1]Sheet!$F:$I,4,0)</f>
        <v>Passive</v>
      </c>
    </row>
    <row r="431" spans="1:22" x14ac:dyDescent="0.3">
      <c r="A431" s="15">
        <v>90071</v>
      </c>
      <c r="B431" s="31" t="s">
        <v>661</v>
      </c>
      <c r="C431" s="31" t="s">
        <v>24</v>
      </c>
      <c r="D431" s="15" t="s">
        <v>1</v>
      </c>
      <c r="E431" s="15" t="s">
        <v>5</v>
      </c>
      <c r="F431" s="31" t="s">
        <v>43</v>
      </c>
      <c r="G431" s="31" t="s">
        <v>190</v>
      </c>
      <c r="H431" s="31" t="s">
        <v>330</v>
      </c>
      <c r="I431" s="31" t="s">
        <v>662</v>
      </c>
      <c r="J431" s="31">
        <v>50226904</v>
      </c>
      <c r="K431" s="31" t="s">
        <v>188</v>
      </c>
      <c r="L431" s="15" t="s">
        <v>1910</v>
      </c>
      <c r="M431" s="15" t="s">
        <v>4252</v>
      </c>
      <c r="N431" s="31" t="s">
        <v>48</v>
      </c>
      <c r="O431" s="31" t="s">
        <v>47</v>
      </c>
      <c r="P431" s="15" t="s">
        <v>1787</v>
      </c>
      <c r="Q431" s="15" t="s">
        <v>1788</v>
      </c>
      <c r="R431" s="32">
        <f t="shared" si="11"/>
        <v>1731.7845828933473</v>
      </c>
      <c r="S431" s="32">
        <v>1948.1698094200001</v>
      </c>
      <c r="T431">
        <v>1</v>
      </c>
      <c r="U431">
        <v>1</v>
      </c>
      <c r="V431" s="17" t="str">
        <f>VLOOKUP(H431,[1]Sheet!$F:$I,4,0)</f>
        <v>Passive</v>
      </c>
    </row>
    <row r="432" spans="1:22" x14ac:dyDescent="0.3">
      <c r="A432" s="15">
        <v>90071</v>
      </c>
      <c r="B432" s="31" t="s">
        <v>661</v>
      </c>
      <c r="C432" s="31" t="s">
        <v>24</v>
      </c>
      <c r="D432" s="15" t="s">
        <v>1</v>
      </c>
      <c r="E432" s="15" t="s">
        <v>5</v>
      </c>
      <c r="F432" s="31" t="s">
        <v>43</v>
      </c>
      <c r="G432" s="31" t="s">
        <v>190</v>
      </c>
      <c r="H432" s="31" t="s">
        <v>330</v>
      </c>
      <c r="I432" s="31" t="s">
        <v>662</v>
      </c>
      <c r="J432" s="31">
        <v>50226904</v>
      </c>
      <c r="K432" s="31" t="s">
        <v>188</v>
      </c>
      <c r="L432" s="15" t="s">
        <v>1910</v>
      </c>
      <c r="M432" s="15" t="s">
        <v>4252</v>
      </c>
      <c r="N432" s="31" t="s">
        <v>208</v>
      </c>
      <c r="O432" s="31" t="s">
        <v>209</v>
      </c>
      <c r="P432" s="15" t="s">
        <v>1787</v>
      </c>
      <c r="Q432" s="15" t="s">
        <v>1788</v>
      </c>
      <c r="R432" s="32">
        <f t="shared" si="11"/>
        <v>1731.7845828933473</v>
      </c>
      <c r="S432" s="32">
        <v>520.82282948</v>
      </c>
      <c r="T432">
        <v>1</v>
      </c>
      <c r="U432">
        <v>1</v>
      </c>
      <c r="V432" s="17" t="str">
        <f>VLOOKUP(H432,[1]Sheet!$F:$I,4,0)</f>
        <v>Passive</v>
      </c>
    </row>
    <row r="433" spans="1:22" x14ac:dyDescent="0.3">
      <c r="A433" s="15">
        <v>90071</v>
      </c>
      <c r="B433" s="31" t="s">
        <v>661</v>
      </c>
      <c r="C433" s="31" t="s">
        <v>24</v>
      </c>
      <c r="D433" s="15" t="s">
        <v>1</v>
      </c>
      <c r="E433" s="15" t="s">
        <v>5</v>
      </c>
      <c r="F433" s="31" t="s">
        <v>43</v>
      </c>
      <c r="G433" s="31" t="s">
        <v>190</v>
      </c>
      <c r="H433" s="31" t="s">
        <v>330</v>
      </c>
      <c r="I433" s="31" t="s">
        <v>662</v>
      </c>
      <c r="J433" s="31">
        <v>50226947</v>
      </c>
      <c r="K433" s="31" t="s">
        <v>347</v>
      </c>
      <c r="L433" s="15" t="s">
        <v>1911</v>
      </c>
      <c r="M433" s="15" t="s">
        <v>4253</v>
      </c>
      <c r="N433" s="31" t="s">
        <v>46</v>
      </c>
      <c r="O433" s="31" t="s">
        <v>47</v>
      </c>
      <c r="P433" s="15" t="s">
        <v>1787</v>
      </c>
      <c r="Q433" s="15" t="s">
        <v>1788</v>
      </c>
      <c r="R433" s="32">
        <f t="shared" si="11"/>
        <v>1731.7845828933473</v>
      </c>
      <c r="S433" s="32">
        <v>1759.56284153</v>
      </c>
      <c r="T433">
        <v>1</v>
      </c>
      <c r="U433">
        <v>1</v>
      </c>
      <c r="V433" s="17" t="str">
        <f>VLOOKUP(H433,[1]Sheet!$F:$I,4,0)</f>
        <v>Passive</v>
      </c>
    </row>
    <row r="434" spans="1:22" x14ac:dyDescent="0.3">
      <c r="A434" s="15">
        <v>90071</v>
      </c>
      <c r="B434" s="31" t="s">
        <v>661</v>
      </c>
      <c r="C434" s="31" t="s">
        <v>24</v>
      </c>
      <c r="D434" s="15" t="s">
        <v>1</v>
      </c>
      <c r="E434" s="15" t="s">
        <v>5</v>
      </c>
      <c r="F434" s="31" t="s">
        <v>43</v>
      </c>
      <c r="G434" s="31" t="s">
        <v>190</v>
      </c>
      <c r="H434" s="31" t="s">
        <v>330</v>
      </c>
      <c r="I434" s="31" t="s">
        <v>662</v>
      </c>
      <c r="J434" s="31">
        <v>50226947</v>
      </c>
      <c r="K434" s="31" t="s">
        <v>347</v>
      </c>
      <c r="L434" s="15" t="s">
        <v>1911</v>
      </c>
      <c r="M434" s="15" t="s">
        <v>4253</v>
      </c>
      <c r="N434" s="31" t="s">
        <v>48</v>
      </c>
      <c r="O434" s="31" t="s">
        <v>47</v>
      </c>
      <c r="P434" s="15" t="s">
        <v>1787</v>
      </c>
      <c r="Q434" s="15" t="s">
        <v>1788</v>
      </c>
      <c r="R434" s="32">
        <f t="shared" si="11"/>
        <v>1731.7845828933473</v>
      </c>
      <c r="S434" s="32">
        <v>2111.4754098399999</v>
      </c>
      <c r="T434">
        <v>1</v>
      </c>
      <c r="U434">
        <v>1</v>
      </c>
      <c r="V434" s="17" t="str">
        <f>VLOOKUP(H434,[1]Sheet!$F:$I,4,0)</f>
        <v>Passive</v>
      </c>
    </row>
    <row r="435" spans="1:22" x14ac:dyDescent="0.3">
      <c r="A435" s="15">
        <v>90071</v>
      </c>
      <c r="B435" s="31" t="s">
        <v>661</v>
      </c>
      <c r="C435" s="31" t="s">
        <v>24</v>
      </c>
      <c r="D435" s="15" t="s">
        <v>1</v>
      </c>
      <c r="E435" s="15" t="s">
        <v>5</v>
      </c>
      <c r="F435" s="31" t="s">
        <v>43</v>
      </c>
      <c r="G435" s="31" t="s">
        <v>190</v>
      </c>
      <c r="H435" s="31" t="s">
        <v>330</v>
      </c>
      <c r="I435" s="31" t="s">
        <v>662</v>
      </c>
      <c r="J435" s="31">
        <v>50226947</v>
      </c>
      <c r="K435" s="31" t="s">
        <v>347</v>
      </c>
      <c r="L435" s="15" t="s">
        <v>1911</v>
      </c>
      <c r="M435" s="15" t="s">
        <v>4253</v>
      </c>
      <c r="N435" s="31" t="s">
        <v>208</v>
      </c>
      <c r="O435" s="31" t="s">
        <v>209</v>
      </c>
      <c r="P435" s="15" t="s">
        <v>1787</v>
      </c>
      <c r="Q435" s="15" t="s">
        <v>1788</v>
      </c>
      <c r="R435" s="32">
        <f t="shared" si="11"/>
        <v>1731.7845828933473</v>
      </c>
      <c r="S435" s="32">
        <v>1128.9617486300001</v>
      </c>
      <c r="T435">
        <v>1</v>
      </c>
      <c r="U435">
        <v>1</v>
      </c>
      <c r="V435" s="17" t="str">
        <f>VLOOKUP(H435,[1]Sheet!$F:$I,4,0)</f>
        <v>Passive</v>
      </c>
    </row>
    <row r="436" spans="1:22" x14ac:dyDescent="0.3">
      <c r="A436" s="15">
        <v>90071</v>
      </c>
      <c r="B436" s="31" t="s">
        <v>661</v>
      </c>
      <c r="C436" s="31" t="s">
        <v>24</v>
      </c>
      <c r="D436" s="15" t="s">
        <v>1</v>
      </c>
      <c r="E436" s="15" t="s">
        <v>5</v>
      </c>
      <c r="F436" s="31" t="s">
        <v>43</v>
      </c>
      <c r="G436" s="31" t="s">
        <v>190</v>
      </c>
      <c r="H436" s="31" t="s">
        <v>330</v>
      </c>
      <c r="I436" s="31" t="s">
        <v>662</v>
      </c>
      <c r="J436" s="31">
        <v>50226954</v>
      </c>
      <c r="K436" s="31" t="s">
        <v>288</v>
      </c>
      <c r="L436" s="15" t="s">
        <v>1912</v>
      </c>
      <c r="M436" s="15" t="s">
        <v>4254</v>
      </c>
      <c r="N436" s="31" t="s">
        <v>46</v>
      </c>
      <c r="O436" s="31" t="s">
        <v>47</v>
      </c>
      <c r="P436" s="15" t="s">
        <v>1787</v>
      </c>
      <c r="Q436" s="15" t="s">
        <v>1788</v>
      </c>
      <c r="R436" s="32">
        <f t="shared" si="11"/>
        <v>1731.7845828933473</v>
      </c>
      <c r="S436" s="32">
        <v>1435.4493580599999</v>
      </c>
      <c r="T436">
        <v>1</v>
      </c>
      <c r="U436">
        <v>1</v>
      </c>
      <c r="V436" s="17" t="str">
        <f>VLOOKUP(H436,[1]Sheet!$F:$I,4,0)</f>
        <v>Passive</v>
      </c>
    </row>
    <row r="437" spans="1:22" x14ac:dyDescent="0.3">
      <c r="A437" s="15">
        <v>90071</v>
      </c>
      <c r="B437" s="31" t="s">
        <v>661</v>
      </c>
      <c r="C437" s="31" t="s">
        <v>24</v>
      </c>
      <c r="D437" s="15" t="s">
        <v>1</v>
      </c>
      <c r="E437" s="15" t="s">
        <v>5</v>
      </c>
      <c r="F437" s="31" t="s">
        <v>43</v>
      </c>
      <c r="G437" s="31" t="s">
        <v>190</v>
      </c>
      <c r="H437" s="31" t="s">
        <v>330</v>
      </c>
      <c r="I437" s="31" t="s">
        <v>662</v>
      </c>
      <c r="J437" s="31">
        <v>50226954</v>
      </c>
      <c r="K437" s="31" t="s">
        <v>288</v>
      </c>
      <c r="L437" s="15" t="s">
        <v>1912</v>
      </c>
      <c r="M437" s="15" t="s">
        <v>4254</v>
      </c>
      <c r="N437" s="31" t="s">
        <v>48</v>
      </c>
      <c r="O437" s="31" t="s">
        <v>47</v>
      </c>
      <c r="P437" s="15" t="s">
        <v>1787</v>
      </c>
      <c r="Q437" s="15" t="s">
        <v>1788</v>
      </c>
      <c r="R437" s="32">
        <f t="shared" si="11"/>
        <v>1731.7845828933473</v>
      </c>
      <c r="S437" s="32">
        <v>1722.5392296699999</v>
      </c>
      <c r="T437">
        <v>1</v>
      </c>
      <c r="U437">
        <v>1</v>
      </c>
      <c r="V437" s="17" t="str">
        <f>VLOOKUP(H437,[1]Sheet!$F:$I,4,0)</f>
        <v>Passive</v>
      </c>
    </row>
    <row r="438" spans="1:22" x14ac:dyDescent="0.3">
      <c r="A438" s="15">
        <v>90071</v>
      </c>
      <c r="B438" s="31" t="s">
        <v>661</v>
      </c>
      <c r="C438" s="31" t="s">
        <v>24</v>
      </c>
      <c r="D438" s="15" t="s">
        <v>1</v>
      </c>
      <c r="E438" s="15" t="s">
        <v>5</v>
      </c>
      <c r="F438" s="31" t="s">
        <v>43</v>
      </c>
      <c r="G438" s="31" t="s">
        <v>190</v>
      </c>
      <c r="H438" s="31" t="s">
        <v>330</v>
      </c>
      <c r="I438" s="31" t="s">
        <v>662</v>
      </c>
      <c r="J438" s="31">
        <v>50226954</v>
      </c>
      <c r="K438" s="31" t="s">
        <v>288</v>
      </c>
      <c r="L438" s="15" t="s">
        <v>1912</v>
      </c>
      <c r="M438" s="15" t="s">
        <v>4254</v>
      </c>
      <c r="N438" s="31" t="s">
        <v>208</v>
      </c>
      <c r="O438" s="31" t="s">
        <v>209</v>
      </c>
      <c r="P438" s="15" t="s">
        <v>1787</v>
      </c>
      <c r="Q438" s="15" t="s">
        <v>1788</v>
      </c>
      <c r="R438" s="32">
        <f t="shared" si="11"/>
        <v>1731.7845828933473</v>
      </c>
      <c r="S438" s="32">
        <v>1842.0114122699999</v>
      </c>
      <c r="T438">
        <v>1</v>
      </c>
      <c r="U438">
        <v>1</v>
      </c>
      <c r="V438" s="17" t="str">
        <f>VLOOKUP(H438,[1]Sheet!$F:$I,4,0)</f>
        <v>Passive</v>
      </c>
    </row>
    <row r="439" spans="1:22" x14ac:dyDescent="0.3">
      <c r="A439" s="15">
        <v>90071</v>
      </c>
      <c r="B439" s="31" t="s">
        <v>661</v>
      </c>
      <c r="C439" s="31" t="s">
        <v>24</v>
      </c>
      <c r="D439" s="15" t="s">
        <v>1</v>
      </c>
      <c r="E439" s="15" t="s">
        <v>5</v>
      </c>
      <c r="F439" s="31" t="s">
        <v>43</v>
      </c>
      <c r="G439" s="31" t="s">
        <v>190</v>
      </c>
      <c r="H439" s="31" t="s">
        <v>330</v>
      </c>
      <c r="I439" s="31" t="s">
        <v>662</v>
      </c>
      <c r="J439" s="31">
        <v>50226956</v>
      </c>
      <c r="K439" s="31" t="s">
        <v>407</v>
      </c>
      <c r="L439" s="15" t="s">
        <v>1913</v>
      </c>
      <c r="M439" s="15" t="s">
        <v>4255</v>
      </c>
      <c r="N439" s="31" t="s">
        <v>46</v>
      </c>
      <c r="O439" s="31" t="s">
        <v>47</v>
      </c>
      <c r="P439" s="15" t="s">
        <v>1787</v>
      </c>
      <c r="Q439" s="15" t="s">
        <v>1788</v>
      </c>
      <c r="R439" s="32">
        <f t="shared" si="11"/>
        <v>1731.7845828933473</v>
      </c>
      <c r="S439" s="32">
        <v>1262.7450980399999</v>
      </c>
      <c r="T439">
        <v>1</v>
      </c>
      <c r="U439">
        <v>1</v>
      </c>
      <c r="V439" s="17" t="str">
        <f>VLOOKUP(H439,[1]Sheet!$F:$I,4,0)</f>
        <v>Passive</v>
      </c>
    </row>
    <row r="440" spans="1:22" x14ac:dyDescent="0.3">
      <c r="A440" s="15">
        <v>90071</v>
      </c>
      <c r="B440" s="31" t="s">
        <v>661</v>
      </c>
      <c r="C440" s="31" t="s">
        <v>24</v>
      </c>
      <c r="D440" s="15" t="s">
        <v>1</v>
      </c>
      <c r="E440" s="15" t="s">
        <v>5</v>
      </c>
      <c r="F440" s="31" t="s">
        <v>43</v>
      </c>
      <c r="G440" s="31" t="s">
        <v>190</v>
      </c>
      <c r="H440" s="31" t="s">
        <v>330</v>
      </c>
      <c r="I440" s="31" t="s">
        <v>662</v>
      </c>
      <c r="J440" s="31">
        <v>50226956</v>
      </c>
      <c r="K440" s="31" t="s">
        <v>407</v>
      </c>
      <c r="L440" s="15" t="s">
        <v>1913</v>
      </c>
      <c r="M440" s="15" t="s">
        <v>4255</v>
      </c>
      <c r="N440" s="31" t="s">
        <v>54</v>
      </c>
      <c r="O440" s="31" t="s">
        <v>45</v>
      </c>
      <c r="P440" s="15" t="s">
        <v>1787</v>
      </c>
      <c r="Q440" s="15" t="s">
        <v>1788</v>
      </c>
      <c r="R440" s="32">
        <f t="shared" si="11"/>
        <v>1731.7845828933473</v>
      </c>
      <c r="S440" s="32">
        <v>705.88235294000003</v>
      </c>
      <c r="T440">
        <v>1</v>
      </c>
      <c r="U440">
        <v>1</v>
      </c>
      <c r="V440" s="17" t="str">
        <f>VLOOKUP(H440,[1]Sheet!$F:$I,4,0)</f>
        <v>Passive</v>
      </c>
    </row>
    <row r="441" spans="1:22" x14ac:dyDescent="0.3">
      <c r="A441" s="15">
        <v>90071</v>
      </c>
      <c r="B441" s="31" t="s">
        <v>661</v>
      </c>
      <c r="C441" s="31" t="s">
        <v>24</v>
      </c>
      <c r="D441" s="15" t="s">
        <v>1</v>
      </c>
      <c r="E441" s="15" t="s">
        <v>5</v>
      </c>
      <c r="F441" s="31" t="s">
        <v>43</v>
      </c>
      <c r="G441" s="31" t="s">
        <v>190</v>
      </c>
      <c r="H441" s="31" t="s">
        <v>330</v>
      </c>
      <c r="I441" s="31" t="s">
        <v>662</v>
      </c>
      <c r="J441" s="31">
        <v>50226956</v>
      </c>
      <c r="K441" s="31" t="s">
        <v>407</v>
      </c>
      <c r="L441" s="15" t="s">
        <v>1913</v>
      </c>
      <c r="M441" s="15" t="s">
        <v>4255</v>
      </c>
      <c r="N441" s="31" t="s">
        <v>231</v>
      </c>
      <c r="O441" s="31" t="s">
        <v>45</v>
      </c>
      <c r="P441" s="15" t="s">
        <v>1787</v>
      </c>
      <c r="Q441" s="15" t="s">
        <v>1788</v>
      </c>
      <c r="R441" s="32">
        <f t="shared" si="11"/>
        <v>1731.7845828933473</v>
      </c>
      <c r="S441" s="32">
        <v>705.88235294000003</v>
      </c>
      <c r="T441">
        <v>1</v>
      </c>
      <c r="U441">
        <v>1</v>
      </c>
      <c r="V441" s="17" t="str">
        <f>VLOOKUP(H441,[1]Sheet!$F:$I,4,0)</f>
        <v>Passive</v>
      </c>
    </row>
    <row r="442" spans="1:22" x14ac:dyDescent="0.3">
      <c r="A442" s="15">
        <v>90071</v>
      </c>
      <c r="B442" s="31" t="s">
        <v>661</v>
      </c>
      <c r="C442" s="31" t="s">
        <v>24</v>
      </c>
      <c r="D442" s="15" t="s">
        <v>1</v>
      </c>
      <c r="E442" s="15" t="s">
        <v>5</v>
      </c>
      <c r="F442" s="31" t="s">
        <v>43</v>
      </c>
      <c r="G442" s="31" t="s">
        <v>190</v>
      </c>
      <c r="H442" s="31" t="s">
        <v>330</v>
      </c>
      <c r="I442" s="31" t="s">
        <v>662</v>
      </c>
      <c r="J442" s="31">
        <v>50226956</v>
      </c>
      <c r="K442" s="31" t="s">
        <v>407</v>
      </c>
      <c r="L442" s="15" t="s">
        <v>1913</v>
      </c>
      <c r="M442" s="15" t="s">
        <v>4255</v>
      </c>
      <c r="N442" s="31" t="s">
        <v>48</v>
      </c>
      <c r="O442" s="31" t="s">
        <v>47</v>
      </c>
      <c r="P442" s="15" t="s">
        <v>1787</v>
      </c>
      <c r="Q442" s="15" t="s">
        <v>1788</v>
      </c>
      <c r="R442" s="32">
        <f t="shared" si="11"/>
        <v>1731.7845828933473</v>
      </c>
      <c r="S442" s="32">
        <v>1515.2941176500001</v>
      </c>
      <c r="T442">
        <v>1</v>
      </c>
      <c r="U442">
        <v>1</v>
      </c>
      <c r="V442" s="17" t="str">
        <f>VLOOKUP(H442,[1]Sheet!$F:$I,4,0)</f>
        <v>Passive</v>
      </c>
    </row>
    <row r="443" spans="1:22" x14ac:dyDescent="0.3">
      <c r="A443" s="15">
        <v>90071</v>
      </c>
      <c r="B443" s="31" t="s">
        <v>661</v>
      </c>
      <c r="C443" s="31" t="s">
        <v>24</v>
      </c>
      <c r="D443" s="15" t="s">
        <v>1</v>
      </c>
      <c r="E443" s="15" t="s">
        <v>5</v>
      </c>
      <c r="F443" s="31" t="s">
        <v>43</v>
      </c>
      <c r="G443" s="31" t="s">
        <v>190</v>
      </c>
      <c r="H443" s="31" t="s">
        <v>330</v>
      </c>
      <c r="I443" s="31" t="s">
        <v>662</v>
      </c>
      <c r="J443" s="31">
        <v>50226956</v>
      </c>
      <c r="K443" s="31" t="s">
        <v>407</v>
      </c>
      <c r="L443" s="15" t="s">
        <v>1913</v>
      </c>
      <c r="M443" s="15" t="s">
        <v>4255</v>
      </c>
      <c r="N443" s="31" t="s">
        <v>208</v>
      </c>
      <c r="O443" s="31" t="s">
        <v>209</v>
      </c>
      <c r="P443" s="15" t="s">
        <v>1787</v>
      </c>
      <c r="Q443" s="15" t="s">
        <v>1788</v>
      </c>
      <c r="R443" s="32">
        <f t="shared" si="11"/>
        <v>1731.7845828933473</v>
      </c>
      <c r="S443" s="32">
        <v>810.19607842999994</v>
      </c>
      <c r="T443">
        <v>1</v>
      </c>
      <c r="U443">
        <v>1</v>
      </c>
      <c r="V443" s="17" t="str">
        <f>VLOOKUP(H443,[1]Sheet!$F:$I,4,0)</f>
        <v>Passive</v>
      </c>
    </row>
    <row r="444" spans="1:22" x14ac:dyDescent="0.3">
      <c r="A444" s="15">
        <v>90071</v>
      </c>
      <c r="B444" s="31" t="s">
        <v>661</v>
      </c>
      <c r="C444" s="31" t="s">
        <v>24</v>
      </c>
      <c r="D444" s="15" t="s">
        <v>1</v>
      </c>
      <c r="E444" s="15" t="s">
        <v>5</v>
      </c>
      <c r="F444" s="31" t="s">
        <v>43</v>
      </c>
      <c r="G444" s="31" t="s">
        <v>190</v>
      </c>
      <c r="H444" s="31" t="s">
        <v>330</v>
      </c>
      <c r="I444" s="31" t="s">
        <v>662</v>
      </c>
      <c r="J444" s="31">
        <v>50227277</v>
      </c>
      <c r="K444" s="31" t="s">
        <v>286</v>
      </c>
      <c r="L444" s="15" t="s">
        <v>1914</v>
      </c>
      <c r="M444" s="15" t="s">
        <v>4256</v>
      </c>
      <c r="N444" s="31" t="s">
        <v>46</v>
      </c>
      <c r="O444" s="31" t="s">
        <v>47</v>
      </c>
      <c r="P444" s="15" t="s">
        <v>1787</v>
      </c>
      <c r="Q444" s="15" t="s">
        <v>1788</v>
      </c>
      <c r="R444" s="32">
        <f t="shared" si="11"/>
        <v>1731.7845828933473</v>
      </c>
      <c r="S444" s="32">
        <v>7360.70381232</v>
      </c>
      <c r="T444">
        <v>1</v>
      </c>
      <c r="U444">
        <v>1</v>
      </c>
      <c r="V444" s="17" t="str">
        <f>VLOOKUP(H444,[1]Sheet!$F:$I,4,0)</f>
        <v>Passive</v>
      </c>
    </row>
    <row r="445" spans="1:22" x14ac:dyDescent="0.3">
      <c r="A445" s="15">
        <v>90071</v>
      </c>
      <c r="B445" s="31" t="s">
        <v>661</v>
      </c>
      <c r="C445" s="31" t="s">
        <v>24</v>
      </c>
      <c r="D445" s="15" t="s">
        <v>1</v>
      </c>
      <c r="E445" s="15" t="s">
        <v>5</v>
      </c>
      <c r="F445" s="31" t="s">
        <v>43</v>
      </c>
      <c r="G445" s="31" t="s">
        <v>190</v>
      </c>
      <c r="H445" s="31" t="s">
        <v>330</v>
      </c>
      <c r="I445" s="31" t="s">
        <v>662</v>
      </c>
      <c r="J445" s="31">
        <v>50227277</v>
      </c>
      <c r="K445" s="31" t="s">
        <v>286</v>
      </c>
      <c r="L445" s="15" t="s">
        <v>1914</v>
      </c>
      <c r="M445" s="15" t="s">
        <v>4256</v>
      </c>
      <c r="N445" s="31" t="s">
        <v>54</v>
      </c>
      <c r="O445" s="31" t="s">
        <v>45</v>
      </c>
      <c r="P445" s="15" t="s">
        <v>1787</v>
      </c>
      <c r="Q445" s="15" t="s">
        <v>1788</v>
      </c>
      <c r="R445" s="32">
        <f t="shared" si="11"/>
        <v>1731.7845828933473</v>
      </c>
      <c r="S445" s="32">
        <v>1319.64809384</v>
      </c>
      <c r="T445">
        <v>1</v>
      </c>
      <c r="U445">
        <v>1</v>
      </c>
      <c r="V445" s="17" t="str">
        <f>VLOOKUP(H445,[1]Sheet!$F:$I,4,0)</f>
        <v>Passive</v>
      </c>
    </row>
    <row r="446" spans="1:22" x14ac:dyDescent="0.3">
      <c r="A446" s="15">
        <v>90071</v>
      </c>
      <c r="B446" s="31" t="s">
        <v>661</v>
      </c>
      <c r="C446" s="31" t="s">
        <v>24</v>
      </c>
      <c r="D446" s="15" t="s">
        <v>1</v>
      </c>
      <c r="E446" s="15" t="s">
        <v>5</v>
      </c>
      <c r="F446" s="31" t="s">
        <v>43</v>
      </c>
      <c r="G446" s="31" t="s">
        <v>190</v>
      </c>
      <c r="H446" s="31" t="s">
        <v>330</v>
      </c>
      <c r="I446" s="31" t="s">
        <v>662</v>
      </c>
      <c r="J446" s="31">
        <v>50227277</v>
      </c>
      <c r="K446" s="31" t="s">
        <v>286</v>
      </c>
      <c r="L446" s="15" t="s">
        <v>1914</v>
      </c>
      <c r="M446" s="15" t="s">
        <v>4256</v>
      </c>
      <c r="N446" s="31" t="s">
        <v>231</v>
      </c>
      <c r="O446" s="31" t="s">
        <v>45</v>
      </c>
      <c r="P446" s="15" t="s">
        <v>1787</v>
      </c>
      <c r="Q446" s="15" t="s">
        <v>1788</v>
      </c>
      <c r="R446" s="32">
        <f t="shared" si="11"/>
        <v>1731.7845828933473</v>
      </c>
      <c r="S446" s="32">
        <v>1319.64809384</v>
      </c>
      <c r="T446">
        <v>1</v>
      </c>
      <c r="U446">
        <v>1</v>
      </c>
      <c r="V446" s="17" t="str">
        <f>VLOOKUP(H446,[1]Sheet!$F:$I,4,0)</f>
        <v>Passive</v>
      </c>
    </row>
    <row r="447" spans="1:22" x14ac:dyDescent="0.3">
      <c r="A447" s="15">
        <v>90071</v>
      </c>
      <c r="B447" s="31" t="s">
        <v>661</v>
      </c>
      <c r="C447" s="31" t="s">
        <v>24</v>
      </c>
      <c r="D447" s="15" t="s">
        <v>1</v>
      </c>
      <c r="E447" s="15" t="s">
        <v>5</v>
      </c>
      <c r="F447" s="31" t="s">
        <v>43</v>
      </c>
      <c r="G447" s="31" t="s">
        <v>190</v>
      </c>
      <c r="H447" s="31" t="s">
        <v>330</v>
      </c>
      <c r="I447" s="31" t="s">
        <v>662</v>
      </c>
      <c r="J447" s="31">
        <v>50587951</v>
      </c>
      <c r="K447" s="31" t="s">
        <v>413</v>
      </c>
      <c r="L447" s="15" t="s">
        <v>1915</v>
      </c>
      <c r="M447" s="15" t="s">
        <v>4257</v>
      </c>
      <c r="N447" s="31" t="s">
        <v>46</v>
      </c>
      <c r="O447" s="31" t="s">
        <v>47</v>
      </c>
      <c r="P447" s="15" t="s">
        <v>1787</v>
      </c>
      <c r="Q447" s="15" t="s">
        <v>1788</v>
      </c>
      <c r="R447" s="32">
        <f t="shared" si="11"/>
        <v>1731.7845828933473</v>
      </c>
      <c r="S447" s="32">
        <v>8642.5339366499993</v>
      </c>
      <c r="T447">
        <v>1</v>
      </c>
      <c r="U447">
        <v>1</v>
      </c>
      <c r="V447" s="17" t="str">
        <f>VLOOKUP(H447,[1]Sheet!$F:$I,4,0)</f>
        <v>Passive</v>
      </c>
    </row>
    <row r="448" spans="1:22" x14ac:dyDescent="0.3">
      <c r="A448" s="15">
        <v>90071</v>
      </c>
      <c r="B448" s="31" t="s">
        <v>661</v>
      </c>
      <c r="C448" s="31" t="s">
        <v>24</v>
      </c>
      <c r="D448" s="15" t="s">
        <v>1</v>
      </c>
      <c r="E448" s="15" t="s">
        <v>5</v>
      </c>
      <c r="F448" s="31" t="s">
        <v>43</v>
      </c>
      <c r="G448" s="31" t="s">
        <v>190</v>
      </c>
      <c r="H448" s="31" t="s">
        <v>330</v>
      </c>
      <c r="I448" s="31" t="s">
        <v>662</v>
      </c>
      <c r="J448" s="31">
        <v>50587951</v>
      </c>
      <c r="K448" s="31" t="s">
        <v>413</v>
      </c>
      <c r="L448" s="15" t="s">
        <v>1915</v>
      </c>
      <c r="M448" s="15" t="s">
        <v>4257</v>
      </c>
      <c r="N448" s="31" t="s">
        <v>231</v>
      </c>
      <c r="O448" s="31" t="s">
        <v>45</v>
      </c>
      <c r="P448" s="15" t="s">
        <v>1787</v>
      </c>
      <c r="Q448" s="15" t="s">
        <v>1788</v>
      </c>
      <c r="R448" s="32">
        <f t="shared" si="11"/>
        <v>1731.7845828933473</v>
      </c>
      <c r="S448" s="32">
        <v>1357.46606335</v>
      </c>
      <c r="T448">
        <v>1</v>
      </c>
      <c r="U448">
        <v>1</v>
      </c>
      <c r="V448" s="17" t="str">
        <f>VLOOKUP(H448,[1]Sheet!$F:$I,4,0)</f>
        <v>Passive</v>
      </c>
    </row>
    <row r="449" spans="1:22" x14ac:dyDescent="0.3">
      <c r="A449" s="15">
        <v>90071</v>
      </c>
      <c r="B449" s="31" t="s">
        <v>661</v>
      </c>
      <c r="C449" s="31" t="s">
        <v>24</v>
      </c>
      <c r="D449" s="15" t="s">
        <v>1</v>
      </c>
      <c r="E449" s="15" t="s">
        <v>5</v>
      </c>
      <c r="F449" s="31" t="s">
        <v>43</v>
      </c>
      <c r="G449" s="31" t="s">
        <v>190</v>
      </c>
      <c r="H449" s="31" t="s">
        <v>330</v>
      </c>
      <c r="I449" s="31" t="s">
        <v>662</v>
      </c>
      <c r="J449" s="31">
        <v>6000370883</v>
      </c>
      <c r="K449" s="31" t="s">
        <v>415</v>
      </c>
      <c r="L449" s="15" t="s">
        <v>1916</v>
      </c>
      <c r="M449" s="15" t="s">
        <v>4258</v>
      </c>
      <c r="N449" s="31" t="s">
        <v>46</v>
      </c>
      <c r="O449" s="31" t="s">
        <v>47</v>
      </c>
      <c r="P449" s="15" t="s">
        <v>1787</v>
      </c>
      <c r="Q449" s="15" t="s">
        <v>1788</v>
      </c>
      <c r="R449" s="32">
        <f t="shared" si="11"/>
        <v>1731.7845828933473</v>
      </c>
      <c r="S449" s="32">
        <v>2272.7272727300001</v>
      </c>
      <c r="T449">
        <v>1</v>
      </c>
      <c r="U449">
        <v>1</v>
      </c>
      <c r="V449" s="17" t="str">
        <f>VLOOKUP(H449,[1]Sheet!$F:$I,4,0)</f>
        <v>Passive</v>
      </c>
    </row>
    <row r="450" spans="1:22" x14ac:dyDescent="0.3">
      <c r="A450" s="15">
        <v>90071</v>
      </c>
      <c r="B450" s="31" t="s">
        <v>661</v>
      </c>
      <c r="C450" s="31" t="s">
        <v>24</v>
      </c>
      <c r="D450" s="15" t="s">
        <v>1</v>
      </c>
      <c r="E450" s="15" t="s">
        <v>5</v>
      </c>
      <c r="F450" s="31" t="s">
        <v>43</v>
      </c>
      <c r="G450" s="31" t="s">
        <v>190</v>
      </c>
      <c r="H450" s="31" t="s">
        <v>330</v>
      </c>
      <c r="I450" s="31" t="s">
        <v>662</v>
      </c>
      <c r="J450" s="31">
        <v>6000370883</v>
      </c>
      <c r="K450" s="31" t="s">
        <v>415</v>
      </c>
      <c r="L450" s="15" t="s">
        <v>1916</v>
      </c>
      <c r="M450" s="15" t="s">
        <v>4258</v>
      </c>
      <c r="N450" s="31" t="s">
        <v>48</v>
      </c>
      <c r="O450" s="31" t="s">
        <v>47</v>
      </c>
      <c r="P450" s="15" t="s">
        <v>1787</v>
      </c>
      <c r="Q450" s="15" t="s">
        <v>1788</v>
      </c>
      <c r="R450" s="32">
        <f t="shared" si="11"/>
        <v>1731.7845828933473</v>
      </c>
      <c r="S450" s="32">
        <v>2727.2727272699999</v>
      </c>
      <c r="T450">
        <v>1</v>
      </c>
      <c r="U450">
        <v>1</v>
      </c>
      <c r="V450" s="17" t="str">
        <f>VLOOKUP(H450,[1]Sheet!$F:$I,4,0)</f>
        <v>Passive</v>
      </c>
    </row>
    <row r="451" spans="1:22" x14ac:dyDescent="0.3">
      <c r="A451" s="15">
        <v>90071</v>
      </c>
      <c r="B451" s="31" t="s">
        <v>661</v>
      </c>
      <c r="C451" s="31" t="s">
        <v>24</v>
      </c>
      <c r="D451" s="15" t="s">
        <v>1</v>
      </c>
      <c r="E451" s="15" t="s">
        <v>5</v>
      </c>
      <c r="F451" s="31" t="s">
        <v>43</v>
      </c>
      <c r="G451" s="31" t="s">
        <v>190</v>
      </c>
      <c r="H451" s="31" t="s">
        <v>330</v>
      </c>
      <c r="I451" s="31" t="s">
        <v>662</v>
      </c>
      <c r="J451" s="31">
        <v>6000372193</v>
      </c>
      <c r="K451" s="31" t="s">
        <v>675</v>
      </c>
      <c r="L451" s="15" t="s">
        <v>1917</v>
      </c>
      <c r="M451" s="15" t="s">
        <v>4259</v>
      </c>
      <c r="N451" s="31" t="s">
        <v>46</v>
      </c>
      <c r="O451" s="31" t="s">
        <v>47</v>
      </c>
      <c r="P451" s="15" t="s">
        <v>1787</v>
      </c>
      <c r="Q451" s="15" t="s">
        <v>1788</v>
      </c>
      <c r="R451" s="32">
        <f t="shared" ref="R451:R514" si="12">VLOOKUP(A451,X:AB,5,0)</f>
        <v>1731.7845828933473</v>
      </c>
      <c r="S451" s="32">
        <v>5353.2834580199997</v>
      </c>
      <c r="T451">
        <v>1</v>
      </c>
      <c r="U451">
        <v>1</v>
      </c>
      <c r="V451" s="17" t="str">
        <f>VLOOKUP(H451,[1]Sheet!$F:$I,4,0)</f>
        <v>Passive</v>
      </c>
    </row>
    <row r="452" spans="1:22" x14ac:dyDescent="0.3">
      <c r="A452" s="15">
        <v>90071</v>
      </c>
      <c r="B452" s="31" t="s">
        <v>661</v>
      </c>
      <c r="C452" s="31" t="s">
        <v>24</v>
      </c>
      <c r="D452" s="15" t="s">
        <v>1</v>
      </c>
      <c r="E452" s="15" t="s">
        <v>5</v>
      </c>
      <c r="F452" s="31" t="s">
        <v>43</v>
      </c>
      <c r="G452" s="31" t="s">
        <v>190</v>
      </c>
      <c r="H452" s="31" t="s">
        <v>330</v>
      </c>
      <c r="I452" s="31" t="s">
        <v>662</v>
      </c>
      <c r="J452" s="31">
        <v>6000372193</v>
      </c>
      <c r="K452" s="31" t="s">
        <v>675</v>
      </c>
      <c r="L452" s="15" t="s">
        <v>1917</v>
      </c>
      <c r="M452" s="15" t="s">
        <v>4259</v>
      </c>
      <c r="N452" s="31" t="s">
        <v>54</v>
      </c>
      <c r="O452" s="31" t="s">
        <v>45</v>
      </c>
      <c r="P452" s="15" t="s">
        <v>1787</v>
      </c>
      <c r="Q452" s="15" t="s">
        <v>1788</v>
      </c>
      <c r="R452" s="32">
        <f t="shared" si="12"/>
        <v>1731.7845828933473</v>
      </c>
      <c r="S452" s="32">
        <v>3591.02244389</v>
      </c>
      <c r="T452">
        <v>1</v>
      </c>
      <c r="U452">
        <v>1</v>
      </c>
      <c r="V452" s="17" t="str">
        <f>VLOOKUP(H452,[1]Sheet!$F:$I,4,0)</f>
        <v>Passive</v>
      </c>
    </row>
    <row r="453" spans="1:22" x14ac:dyDescent="0.3">
      <c r="A453" s="15">
        <v>90071</v>
      </c>
      <c r="B453" s="31" t="s">
        <v>661</v>
      </c>
      <c r="C453" s="31" t="s">
        <v>24</v>
      </c>
      <c r="D453" s="15" t="s">
        <v>1</v>
      </c>
      <c r="E453" s="15" t="s">
        <v>5</v>
      </c>
      <c r="F453" s="31" t="s">
        <v>43</v>
      </c>
      <c r="G453" s="31" t="s">
        <v>190</v>
      </c>
      <c r="H453" s="31" t="s">
        <v>330</v>
      </c>
      <c r="I453" s="31" t="s">
        <v>662</v>
      </c>
      <c r="J453" s="31">
        <v>6000372193</v>
      </c>
      <c r="K453" s="31" t="s">
        <v>675</v>
      </c>
      <c r="L453" s="15" t="s">
        <v>1917</v>
      </c>
      <c r="M453" s="15" t="s">
        <v>4259</v>
      </c>
      <c r="N453" s="31" t="s">
        <v>231</v>
      </c>
      <c r="O453" s="31" t="s">
        <v>45</v>
      </c>
      <c r="P453" s="15" t="s">
        <v>1787</v>
      </c>
      <c r="Q453" s="15" t="s">
        <v>1788</v>
      </c>
      <c r="R453" s="32">
        <f t="shared" si="12"/>
        <v>1731.7845828933473</v>
      </c>
      <c r="S453" s="32">
        <v>1197.0074813000001</v>
      </c>
      <c r="T453">
        <v>1</v>
      </c>
      <c r="U453">
        <v>1</v>
      </c>
      <c r="V453" s="17" t="str">
        <f>VLOOKUP(H453,[1]Sheet!$F:$I,4,0)</f>
        <v>Passive</v>
      </c>
    </row>
    <row r="454" spans="1:22" x14ac:dyDescent="0.3">
      <c r="A454" s="15">
        <v>90071</v>
      </c>
      <c r="B454" s="31" t="s">
        <v>661</v>
      </c>
      <c r="C454" s="31" t="s">
        <v>24</v>
      </c>
      <c r="D454" s="15" t="s">
        <v>1</v>
      </c>
      <c r="E454" s="15" t="s">
        <v>5</v>
      </c>
      <c r="F454" s="31" t="s">
        <v>43</v>
      </c>
      <c r="G454" s="31" t="s">
        <v>190</v>
      </c>
      <c r="H454" s="31" t="s">
        <v>330</v>
      </c>
      <c r="I454" s="31" t="s">
        <v>662</v>
      </c>
      <c r="J454" s="31">
        <v>6000372193</v>
      </c>
      <c r="K454" s="31" t="s">
        <v>675</v>
      </c>
      <c r="L454" s="15" t="s">
        <v>1917</v>
      </c>
      <c r="M454" s="15" t="s">
        <v>4259</v>
      </c>
      <c r="N454" s="31" t="s">
        <v>48</v>
      </c>
      <c r="O454" s="31" t="s">
        <v>47</v>
      </c>
      <c r="P454" s="15" t="s">
        <v>1787</v>
      </c>
      <c r="Q454" s="15" t="s">
        <v>1788</v>
      </c>
      <c r="R454" s="32">
        <f t="shared" si="12"/>
        <v>1731.7845828933473</v>
      </c>
      <c r="S454" s="32">
        <v>6423.9401496299997</v>
      </c>
      <c r="T454">
        <v>1</v>
      </c>
      <c r="U454">
        <v>1</v>
      </c>
      <c r="V454" s="17" t="str">
        <f>VLOOKUP(H454,[1]Sheet!$F:$I,4,0)</f>
        <v>Passive</v>
      </c>
    </row>
    <row r="455" spans="1:22" x14ac:dyDescent="0.3">
      <c r="A455" s="15">
        <v>90071</v>
      </c>
      <c r="B455" s="31" t="s">
        <v>661</v>
      </c>
      <c r="C455" s="31" t="s">
        <v>24</v>
      </c>
      <c r="D455" s="15" t="s">
        <v>1</v>
      </c>
      <c r="E455" s="15" t="s">
        <v>5</v>
      </c>
      <c r="F455" s="31" t="s">
        <v>43</v>
      </c>
      <c r="G455" s="31" t="s">
        <v>190</v>
      </c>
      <c r="H455" s="31" t="s">
        <v>330</v>
      </c>
      <c r="I455" s="31" t="s">
        <v>662</v>
      </c>
      <c r="J455" s="31">
        <v>6000372193</v>
      </c>
      <c r="K455" s="31" t="s">
        <v>675</v>
      </c>
      <c r="L455" s="15" t="s">
        <v>1917</v>
      </c>
      <c r="M455" s="15" t="s">
        <v>4259</v>
      </c>
      <c r="N455" s="31" t="s">
        <v>208</v>
      </c>
      <c r="O455" s="31" t="s">
        <v>209</v>
      </c>
      <c r="P455" s="15" t="s">
        <v>1787</v>
      </c>
      <c r="Q455" s="15" t="s">
        <v>1788</v>
      </c>
      <c r="R455" s="32">
        <f t="shared" si="12"/>
        <v>1731.7845828933473</v>
      </c>
      <c r="S455" s="32">
        <v>3434.74646717</v>
      </c>
      <c r="T455">
        <v>1</v>
      </c>
      <c r="U455">
        <v>1</v>
      </c>
      <c r="V455" s="17" t="str">
        <f>VLOOKUP(H455,[1]Sheet!$F:$I,4,0)</f>
        <v>Passive</v>
      </c>
    </row>
    <row r="456" spans="1:22" x14ac:dyDescent="0.3">
      <c r="A456" s="15">
        <v>90071</v>
      </c>
      <c r="B456" s="31" t="s">
        <v>661</v>
      </c>
      <c r="C456" s="31" t="s">
        <v>24</v>
      </c>
      <c r="D456" s="15" t="s">
        <v>1</v>
      </c>
      <c r="E456" s="15" t="s">
        <v>5</v>
      </c>
      <c r="F456" s="31" t="s">
        <v>43</v>
      </c>
      <c r="G456" s="31" t="s">
        <v>190</v>
      </c>
      <c r="H456" s="31" t="s">
        <v>330</v>
      </c>
      <c r="I456" s="31" t="s">
        <v>662</v>
      </c>
      <c r="J456" s="31">
        <v>6000379313</v>
      </c>
      <c r="K456" s="31" t="s">
        <v>281</v>
      </c>
      <c r="L456" s="15" t="s">
        <v>1918</v>
      </c>
      <c r="M456" s="15" t="s">
        <v>4260</v>
      </c>
      <c r="N456" s="31" t="s">
        <v>46</v>
      </c>
      <c r="O456" s="31" t="s">
        <v>47</v>
      </c>
      <c r="P456" s="15" t="s">
        <v>1787</v>
      </c>
      <c r="Q456" s="15" t="s">
        <v>1788</v>
      </c>
      <c r="R456" s="32">
        <f t="shared" si="12"/>
        <v>1731.7845828933473</v>
      </c>
      <c r="S456" s="32">
        <v>3571.4285714299999</v>
      </c>
      <c r="T456">
        <v>1</v>
      </c>
      <c r="U456">
        <v>1</v>
      </c>
      <c r="V456" s="17" t="str">
        <f>VLOOKUP(H456,[1]Sheet!$F:$I,4,0)</f>
        <v>Passive</v>
      </c>
    </row>
    <row r="457" spans="1:22" x14ac:dyDescent="0.3">
      <c r="A457" s="15">
        <v>90071</v>
      </c>
      <c r="B457" s="31" t="s">
        <v>661</v>
      </c>
      <c r="C457" s="31" t="s">
        <v>24</v>
      </c>
      <c r="D457" s="15" t="s">
        <v>1</v>
      </c>
      <c r="E457" s="15" t="s">
        <v>5</v>
      </c>
      <c r="F457" s="31" t="s">
        <v>43</v>
      </c>
      <c r="G457" s="31" t="s">
        <v>190</v>
      </c>
      <c r="H457" s="31" t="s">
        <v>330</v>
      </c>
      <c r="I457" s="31" t="s">
        <v>662</v>
      </c>
      <c r="J457" s="31">
        <v>6000379313</v>
      </c>
      <c r="K457" s="31" t="s">
        <v>281</v>
      </c>
      <c r="L457" s="15" t="s">
        <v>1918</v>
      </c>
      <c r="M457" s="15" t="s">
        <v>4260</v>
      </c>
      <c r="N457" s="31" t="s">
        <v>48</v>
      </c>
      <c r="O457" s="31" t="s">
        <v>47</v>
      </c>
      <c r="P457" s="15" t="s">
        <v>1787</v>
      </c>
      <c r="Q457" s="15" t="s">
        <v>1788</v>
      </c>
      <c r="R457" s="32">
        <f t="shared" si="12"/>
        <v>1731.7845828933473</v>
      </c>
      <c r="S457" s="32">
        <v>1428.5714285700001</v>
      </c>
      <c r="T457">
        <v>1</v>
      </c>
      <c r="U457">
        <v>1</v>
      </c>
      <c r="V457" s="17" t="str">
        <f>VLOOKUP(H457,[1]Sheet!$F:$I,4,0)</f>
        <v>Passive</v>
      </c>
    </row>
    <row r="458" spans="1:22" x14ac:dyDescent="0.3">
      <c r="A458" s="15">
        <v>90071</v>
      </c>
      <c r="B458" s="31" t="s">
        <v>661</v>
      </c>
      <c r="C458" s="31" t="s">
        <v>24</v>
      </c>
      <c r="D458" s="15" t="s">
        <v>1</v>
      </c>
      <c r="E458" s="15" t="s">
        <v>5</v>
      </c>
      <c r="F458" s="31" t="s">
        <v>43</v>
      </c>
      <c r="G458" s="31" t="s">
        <v>190</v>
      </c>
      <c r="H458" s="31" t="s">
        <v>330</v>
      </c>
      <c r="I458" s="31" t="s">
        <v>662</v>
      </c>
      <c r="J458" s="31">
        <v>6000379314</v>
      </c>
      <c r="K458" s="31" t="s">
        <v>416</v>
      </c>
      <c r="L458" s="15" t="s">
        <v>1919</v>
      </c>
      <c r="M458" s="15" t="s">
        <v>4261</v>
      </c>
      <c r="N458" s="31" t="s">
        <v>46</v>
      </c>
      <c r="O458" s="31" t="s">
        <v>47</v>
      </c>
      <c r="P458" s="15" t="s">
        <v>1787</v>
      </c>
      <c r="Q458" s="15" t="s">
        <v>1788</v>
      </c>
      <c r="R458" s="32">
        <f t="shared" si="12"/>
        <v>1731.7845828933473</v>
      </c>
      <c r="S458" s="32">
        <v>2603.0719482600002</v>
      </c>
      <c r="T458">
        <v>1</v>
      </c>
      <c r="U458">
        <v>1</v>
      </c>
      <c r="V458" s="17" t="str">
        <f>VLOOKUP(H458,[1]Sheet!$F:$I,4,0)</f>
        <v>Passive</v>
      </c>
    </row>
    <row r="459" spans="1:22" x14ac:dyDescent="0.3">
      <c r="A459" s="15">
        <v>90071</v>
      </c>
      <c r="B459" s="31" t="s">
        <v>661</v>
      </c>
      <c r="C459" s="31" t="s">
        <v>24</v>
      </c>
      <c r="D459" s="15" t="s">
        <v>1</v>
      </c>
      <c r="E459" s="15" t="s">
        <v>5</v>
      </c>
      <c r="F459" s="31" t="s">
        <v>43</v>
      </c>
      <c r="G459" s="31" t="s">
        <v>190</v>
      </c>
      <c r="H459" s="31" t="s">
        <v>330</v>
      </c>
      <c r="I459" s="31" t="s">
        <v>662</v>
      </c>
      <c r="J459" s="31">
        <v>6000379314</v>
      </c>
      <c r="K459" s="31" t="s">
        <v>416</v>
      </c>
      <c r="L459" s="15" t="s">
        <v>1919</v>
      </c>
      <c r="M459" s="15" t="s">
        <v>4261</v>
      </c>
      <c r="N459" s="31" t="s">
        <v>48</v>
      </c>
      <c r="O459" s="31" t="s">
        <v>47</v>
      </c>
      <c r="P459" s="15" t="s">
        <v>1787</v>
      </c>
      <c r="Q459" s="15" t="s">
        <v>1788</v>
      </c>
      <c r="R459" s="32">
        <f t="shared" si="12"/>
        <v>1731.7845828933473</v>
      </c>
      <c r="S459" s="32">
        <v>1561.84316896</v>
      </c>
      <c r="T459">
        <v>1</v>
      </c>
      <c r="U459">
        <v>1</v>
      </c>
      <c r="V459" s="17" t="str">
        <f>VLOOKUP(H459,[1]Sheet!$F:$I,4,0)</f>
        <v>Passive</v>
      </c>
    </row>
    <row r="460" spans="1:22" x14ac:dyDescent="0.3">
      <c r="A460" s="15">
        <v>90071</v>
      </c>
      <c r="B460" s="31" t="s">
        <v>661</v>
      </c>
      <c r="C460" s="31" t="s">
        <v>24</v>
      </c>
      <c r="D460" s="15" t="s">
        <v>1</v>
      </c>
      <c r="E460" s="15" t="s">
        <v>5</v>
      </c>
      <c r="F460" s="31" t="s">
        <v>43</v>
      </c>
      <c r="G460" s="31" t="s">
        <v>190</v>
      </c>
      <c r="H460" s="31" t="s">
        <v>330</v>
      </c>
      <c r="I460" s="31" t="s">
        <v>662</v>
      </c>
      <c r="J460" s="31">
        <v>6000379314</v>
      </c>
      <c r="K460" s="31" t="s">
        <v>416</v>
      </c>
      <c r="L460" s="15" t="s">
        <v>1919</v>
      </c>
      <c r="M460" s="15" t="s">
        <v>4261</v>
      </c>
      <c r="N460" s="31" t="s">
        <v>208</v>
      </c>
      <c r="O460" s="31" t="s">
        <v>209</v>
      </c>
      <c r="P460" s="15" t="s">
        <v>1787</v>
      </c>
      <c r="Q460" s="15" t="s">
        <v>1788</v>
      </c>
      <c r="R460" s="32">
        <f t="shared" si="12"/>
        <v>1731.7845828933473</v>
      </c>
      <c r="S460" s="32">
        <v>835.08488278000004</v>
      </c>
      <c r="T460">
        <v>1</v>
      </c>
      <c r="U460">
        <v>1</v>
      </c>
      <c r="V460" s="17" t="str">
        <f>VLOOKUP(H460,[1]Sheet!$F:$I,4,0)</f>
        <v>Passive</v>
      </c>
    </row>
    <row r="461" spans="1:22" x14ac:dyDescent="0.3">
      <c r="A461" s="15">
        <v>90071</v>
      </c>
      <c r="B461" s="31" t="s">
        <v>661</v>
      </c>
      <c r="C461" s="31" t="s">
        <v>24</v>
      </c>
      <c r="D461" s="15" t="s">
        <v>1</v>
      </c>
      <c r="E461" s="15" t="s">
        <v>5</v>
      </c>
      <c r="F461" s="31" t="s">
        <v>43</v>
      </c>
      <c r="G461" s="31" t="s">
        <v>190</v>
      </c>
      <c r="H461" s="31" t="s">
        <v>330</v>
      </c>
      <c r="I461" s="31" t="s">
        <v>662</v>
      </c>
      <c r="J461" s="31">
        <v>6000379409</v>
      </c>
      <c r="K461" s="31" t="s">
        <v>408</v>
      </c>
      <c r="L461" s="15" t="s">
        <v>1920</v>
      </c>
      <c r="M461" s="15" t="s">
        <v>4262</v>
      </c>
      <c r="N461" s="31" t="s">
        <v>46</v>
      </c>
      <c r="O461" s="31" t="s">
        <v>47</v>
      </c>
      <c r="P461" s="15" t="s">
        <v>1787</v>
      </c>
      <c r="Q461" s="15" t="s">
        <v>1788</v>
      </c>
      <c r="R461" s="32">
        <f t="shared" si="12"/>
        <v>1731.7845828933473</v>
      </c>
      <c r="S461" s="32">
        <v>3279.02562403</v>
      </c>
      <c r="T461">
        <v>1</v>
      </c>
      <c r="U461">
        <v>1</v>
      </c>
      <c r="V461" s="17" t="str">
        <f>VLOOKUP(H461,[1]Sheet!$F:$I,4,0)</f>
        <v>Passive</v>
      </c>
    </row>
    <row r="462" spans="1:22" x14ac:dyDescent="0.3">
      <c r="A462" s="15">
        <v>90071</v>
      </c>
      <c r="B462" s="31" t="s">
        <v>661</v>
      </c>
      <c r="C462" s="31" t="s">
        <v>24</v>
      </c>
      <c r="D462" s="15" t="s">
        <v>1</v>
      </c>
      <c r="E462" s="15" t="s">
        <v>5</v>
      </c>
      <c r="F462" s="31" t="s">
        <v>43</v>
      </c>
      <c r="G462" s="31" t="s">
        <v>190</v>
      </c>
      <c r="H462" s="31" t="s">
        <v>330</v>
      </c>
      <c r="I462" s="31" t="s">
        <v>662</v>
      </c>
      <c r="J462" s="31">
        <v>6000379409</v>
      </c>
      <c r="K462" s="31" t="s">
        <v>408</v>
      </c>
      <c r="L462" s="15" t="s">
        <v>1920</v>
      </c>
      <c r="M462" s="15" t="s">
        <v>4262</v>
      </c>
      <c r="N462" s="31" t="s">
        <v>54</v>
      </c>
      <c r="O462" s="31" t="s">
        <v>45</v>
      </c>
      <c r="P462" s="15" t="s">
        <v>1787</v>
      </c>
      <c r="Q462" s="15" t="s">
        <v>1788</v>
      </c>
      <c r="R462" s="32">
        <f t="shared" si="12"/>
        <v>1731.7845828933473</v>
      </c>
      <c r="S462" s="32">
        <v>705.88235294000003</v>
      </c>
      <c r="T462">
        <v>1</v>
      </c>
      <c r="U462">
        <v>1</v>
      </c>
      <c r="V462" s="17" t="str">
        <f>VLOOKUP(H462,[1]Sheet!$F:$I,4,0)</f>
        <v>Passive</v>
      </c>
    </row>
    <row r="463" spans="1:22" x14ac:dyDescent="0.3">
      <c r="A463" s="15">
        <v>90071</v>
      </c>
      <c r="B463" s="31" t="s">
        <v>661</v>
      </c>
      <c r="C463" s="31" t="s">
        <v>24</v>
      </c>
      <c r="D463" s="15" t="s">
        <v>1</v>
      </c>
      <c r="E463" s="15" t="s">
        <v>5</v>
      </c>
      <c r="F463" s="31" t="s">
        <v>43</v>
      </c>
      <c r="G463" s="31" t="s">
        <v>190</v>
      </c>
      <c r="H463" s="31" t="s">
        <v>330</v>
      </c>
      <c r="I463" s="31" t="s">
        <v>662</v>
      </c>
      <c r="J463" s="31">
        <v>6000379409</v>
      </c>
      <c r="K463" s="31" t="s">
        <v>408</v>
      </c>
      <c r="L463" s="15" t="s">
        <v>1920</v>
      </c>
      <c r="M463" s="15" t="s">
        <v>4262</v>
      </c>
      <c r="N463" s="31" t="s">
        <v>231</v>
      </c>
      <c r="O463" s="31" t="s">
        <v>45</v>
      </c>
      <c r="P463" s="15" t="s">
        <v>1787</v>
      </c>
      <c r="Q463" s="15" t="s">
        <v>1788</v>
      </c>
      <c r="R463" s="32">
        <f t="shared" si="12"/>
        <v>1731.7845828933473</v>
      </c>
      <c r="S463" s="32">
        <v>1832.99569045</v>
      </c>
      <c r="T463">
        <v>1</v>
      </c>
      <c r="U463">
        <v>1</v>
      </c>
      <c r="V463" s="17" t="str">
        <f>VLOOKUP(H463,[1]Sheet!$F:$I,4,0)</f>
        <v>Passive</v>
      </c>
    </row>
    <row r="464" spans="1:22" x14ac:dyDescent="0.3">
      <c r="A464" s="15">
        <v>90071</v>
      </c>
      <c r="B464" s="31" t="s">
        <v>661</v>
      </c>
      <c r="C464" s="31" t="s">
        <v>24</v>
      </c>
      <c r="D464" s="15" t="s">
        <v>1</v>
      </c>
      <c r="E464" s="15" t="s">
        <v>5</v>
      </c>
      <c r="F464" s="31" t="s">
        <v>43</v>
      </c>
      <c r="G464" s="31" t="s">
        <v>190</v>
      </c>
      <c r="H464" s="31" t="s">
        <v>330</v>
      </c>
      <c r="I464" s="31" t="s">
        <v>662</v>
      </c>
      <c r="J464" s="31">
        <v>6000379409</v>
      </c>
      <c r="K464" s="31" t="s">
        <v>408</v>
      </c>
      <c r="L464" s="15" t="s">
        <v>1920</v>
      </c>
      <c r="M464" s="15" t="s">
        <v>4262</v>
      </c>
      <c r="N464" s="31" t="s">
        <v>48</v>
      </c>
      <c r="O464" s="31" t="s">
        <v>47</v>
      </c>
      <c r="P464" s="15" t="s">
        <v>1787</v>
      </c>
      <c r="Q464" s="15" t="s">
        <v>1788</v>
      </c>
      <c r="R464" s="32">
        <f t="shared" si="12"/>
        <v>1731.7845828933473</v>
      </c>
      <c r="S464" s="32">
        <v>2725.0624332399998</v>
      </c>
      <c r="T464">
        <v>1</v>
      </c>
      <c r="U464">
        <v>1</v>
      </c>
      <c r="V464" s="17" t="str">
        <f>VLOOKUP(H464,[1]Sheet!$F:$I,4,0)</f>
        <v>Passive</v>
      </c>
    </row>
    <row r="465" spans="1:22" x14ac:dyDescent="0.3">
      <c r="A465" s="15">
        <v>90071</v>
      </c>
      <c r="B465" s="31" t="s">
        <v>661</v>
      </c>
      <c r="C465" s="31" t="s">
        <v>24</v>
      </c>
      <c r="D465" s="15" t="s">
        <v>1</v>
      </c>
      <c r="E465" s="15" t="s">
        <v>5</v>
      </c>
      <c r="F465" s="31" t="s">
        <v>43</v>
      </c>
      <c r="G465" s="31" t="s">
        <v>190</v>
      </c>
      <c r="H465" s="31" t="s">
        <v>330</v>
      </c>
      <c r="I465" s="31" t="s">
        <v>662</v>
      </c>
      <c r="J465" s="31">
        <v>6000379409</v>
      </c>
      <c r="K465" s="31" t="s">
        <v>408</v>
      </c>
      <c r="L465" s="15" t="s">
        <v>1920</v>
      </c>
      <c r="M465" s="15" t="s">
        <v>4262</v>
      </c>
      <c r="N465" s="31" t="s">
        <v>208</v>
      </c>
      <c r="O465" s="31" t="s">
        <v>209</v>
      </c>
      <c r="P465" s="15" t="s">
        <v>1787</v>
      </c>
      <c r="Q465" s="15" t="s">
        <v>1788</v>
      </c>
      <c r="R465" s="32">
        <f t="shared" si="12"/>
        <v>1731.7845828933473</v>
      </c>
      <c r="S465" s="32">
        <v>1457.0338993400001</v>
      </c>
      <c r="T465">
        <v>1</v>
      </c>
      <c r="U465">
        <v>1</v>
      </c>
      <c r="V465" s="17" t="str">
        <f>VLOOKUP(H465,[1]Sheet!$F:$I,4,0)</f>
        <v>Passive</v>
      </c>
    </row>
    <row r="466" spans="1:22" x14ac:dyDescent="0.3">
      <c r="A466" s="15">
        <v>90071</v>
      </c>
      <c r="B466" s="31" t="s">
        <v>661</v>
      </c>
      <c r="C466" s="31" t="s">
        <v>24</v>
      </c>
      <c r="D466" s="15" t="s">
        <v>1</v>
      </c>
      <c r="E466" s="15" t="s">
        <v>5</v>
      </c>
      <c r="F466" s="31" t="s">
        <v>43</v>
      </c>
      <c r="G466" s="31" t="s">
        <v>190</v>
      </c>
      <c r="H466" s="31" t="s">
        <v>330</v>
      </c>
      <c r="I466" s="31" t="s">
        <v>662</v>
      </c>
      <c r="J466" s="31">
        <v>600370070</v>
      </c>
      <c r="K466" s="31" t="s">
        <v>414</v>
      </c>
      <c r="L466" s="15" t="s">
        <v>1921</v>
      </c>
      <c r="M466" s="15" t="s">
        <v>4263</v>
      </c>
      <c r="N466" s="31" t="s">
        <v>46</v>
      </c>
      <c r="O466" s="31" t="s">
        <v>47</v>
      </c>
      <c r="P466" s="15" t="s">
        <v>1787</v>
      </c>
      <c r="Q466" s="15" t="s">
        <v>1788</v>
      </c>
      <c r="R466" s="32">
        <f t="shared" si="12"/>
        <v>1731.7845828933473</v>
      </c>
      <c r="S466" s="32">
        <v>1289.44417748</v>
      </c>
      <c r="T466">
        <v>1</v>
      </c>
      <c r="U466">
        <v>1</v>
      </c>
      <c r="V466" s="17" t="str">
        <f>VLOOKUP(H466,[1]Sheet!$F:$I,4,0)</f>
        <v>Passive</v>
      </c>
    </row>
    <row r="467" spans="1:22" x14ac:dyDescent="0.3">
      <c r="A467" s="15">
        <v>90071</v>
      </c>
      <c r="B467" s="31" t="s">
        <v>661</v>
      </c>
      <c r="C467" s="31" t="s">
        <v>24</v>
      </c>
      <c r="D467" s="15" t="s">
        <v>1</v>
      </c>
      <c r="E467" s="15" t="s">
        <v>5</v>
      </c>
      <c r="F467" s="31" t="s">
        <v>43</v>
      </c>
      <c r="G467" s="31" t="s">
        <v>190</v>
      </c>
      <c r="H467" s="31" t="s">
        <v>330</v>
      </c>
      <c r="I467" s="31" t="s">
        <v>662</v>
      </c>
      <c r="J467" s="31">
        <v>600370070</v>
      </c>
      <c r="K467" s="31" t="s">
        <v>414</v>
      </c>
      <c r="L467" s="15" t="s">
        <v>1921</v>
      </c>
      <c r="M467" s="15" t="s">
        <v>4263</v>
      </c>
      <c r="N467" s="31" t="s">
        <v>231</v>
      </c>
      <c r="O467" s="31" t="s">
        <v>45</v>
      </c>
      <c r="P467" s="15" t="s">
        <v>1787</v>
      </c>
      <c r="Q467" s="15" t="s">
        <v>1788</v>
      </c>
      <c r="R467" s="32">
        <f t="shared" si="12"/>
        <v>1731.7845828933473</v>
      </c>
      <c r="S467" s="32">
        <v>2883.2292167199998</v>
      </c>
      <c r="T467">
        <v>1</v>
      </c>
      <c r="U467">
        <v>1</v>
      </c>
      <c r="V467" s="17" t="str">
        <f>VLOOKUP(H467,[1]Sheet!$F:$I,4,0)</f>
        <v>Passive</v>
      </c>
    </row>
    <row r="468" spans="1:22" x14ac:dyDescent="0.3">
      <c r="A468" s="15">
        <v>90071</v>
      </c>
      <c r="B468" s="31" t="s">
        <v>661</v>
      </c>
      <c r="C468" s="31" t="s">
        <v>24</v>
      </c>
      <c r="D468" s="15" t="s">
        <v>1</v>
      </c>
      <c r="E468" s="15" t="s">
        <v>5</v>
      </c>
      <c r="F468" s="31" t="s">
        <v>43</v>
      </c>
      <c r="G468" s="31" t="s">
        <v>190</v>
      </c>
      <c r="H468" s="31" t="s">
        <v>330</v>
      </c>
      <c r="I468" s="31" t="s">
        <v>662</v>
      </c>
      <c r="J468" s="31">
        <v>600370070</v>
      </c>
      <c r="K468" s="31" t="s">
        <v>414</v>
      </c>
      <c r="L468" s="15" t="s">
        <v>1921</v>
      </c>
      <c r="M468" s="15" t="s">
        <v>4263</v>
      </c>
      <c r="N468" s="31" t="s">
        <v>208</v>
      </c>
      <c r="O468" s="31" t="s">
        <v>209</v>
      </c>
      <c r="P468" s="15" t="s">
        <v>1787</v>
      </c>
      <c r="Q468" s="15" t="s">
        <v>1788</v>
      </c>
      <c r="R468" s="32">
        <f t="shared" si="12"/>
        <v>1731.7845828933473</v>
      </c>
      <c r="S468" s="32">
        <v>827.32660580000004</v>
      </c>
      <c r="T468">
        <v>1</v>
      </c>
      <c r="U468">
        <v>1</v>
      </c>
      <c r="V468" s="17" t="str">
        <f>VLOOKUP(H468,[1]Sheet!$F:$I,4,0)</f>
        <v>Passive</v>
      </c>
    </row>
    <row r="469" spans="1:22" x14ac:dyDescent="0.3">
      <c r="A469" s="15">
        <v>90071</v>
      </c>
      <c r="B469" s="31" t="s">
        <v>661</v>
      </c>
      <c r="C469" s="31" t="s">
        <v>24</v>
      </c>
      <c r="D469" s="15" t="s">
        <v>1</v>
      </c>
      <c r="E469" s="15" t="s">
        <v>5</v>
      </c>
      <c r="F469" s="31" t="s">
        <v>43</v>
      </c>
      <c r="G469" s="31" t="s">
        <v>190</v>
      </c>
      <c r="H469" s="31" t="s">
        <v>330</v>
      </c>
      <c r="I469" s="31" t="s">
        <v>662</v>
      </c>
      <c r="J469" s="31">
        <v>6008881142</v>
      </c>
      <c r="K469" s="31" t="s">
        <v>676</v>
      </c>
      <c r="L469" s="15" t="s">
        <v>1922</v>
      </c>
      <c r="M469" s="15" t="s">
        <v>4264</v>
      </c>
      <c r="N469" s="31" t="s">
        <v>46</v>
      </c>
      <c r="O469" s="31" t="s">
        <v>47</v>
      </c>
      <c r="P469" s="15" t="s">
        <v>1787</v>
      </c>
      <c r="Q469" s="15" t="s">
        <v>1788</v>
      </c>
      <c r="R469" s="32">
        <f t="shared" si="12"/>
        <v>1731.7845828933473</v>
      </c>
      <c r="S469" s="32">
        <v>984.70948011999997</v>
      </c>
      <c r="T469">
        <v>1</v>
      </c>
      <c r="U469">
        <v>1</v>
      </c>
      <c r="V469" s="17" t="str">
        <f>VLOOKUP(H469,[1]Sheet!$F:$I,4,0)</f>
        <v>Passive</v>
      </c>
    </row>
    <row r="470" spans="1:22" x14ac:dyDescent="0.3">
      <c r="A470" s="15">
        <v>90071</v>
      </c>
      <c r="B470" s="31" t="s">
        <v>661</v>
      </c>
      <c r="C470" s="31" t="s">
        <v>24</v>
      </c>
      <c r="D470" s="15" t="s">
        <v>1</v>
      </c>
      <c r="E470" s="15" t="s">
        <v>5</v>
      </c>
      <c r="F470" s="31" t="s">
        <v>43</v>
      </c>
      <c r="G470" s="31" t="s">
        <v>190</v>
      </c>
      <c r="H470" s="31" t="s">
        <v>330</v>
      </c>
      <c r="I470" s="31" t="s">
        <v>662</v>
      </c>
      <c r="J470" s="31">
        <v>6008881142</v>
      </c>
      <c r="K470" s="31" t="s">
        <v>676</v>
      </c>
      <c r="L470" s="15" t="s">
        <v>1922</v>
      </c>
      <c r="M470" s="15" t="s">
        <v>4264</v>
      </c>
      <c r="N470" s="31" t="s">
        <v>54</v>
      </c>
      <c r="O470" s="31" t="s">
        <v>45</v>
      </c>
      <c r="P470" s="15" t="s">
        <v>1787</v>
      </c>
      <c r="Q470" s="15" t="s">
        <v>1788</v>
      </c>
      <c r="R470" s="32">
        <f t="shared" si="12"/>
        <v>1731.7845828933473</v>
      </c>
      <c r="S470" s="32">
        <v>1100.9174311899999</v>
      </c>
      <c r="T470">
        <v>1</v>
      </c>
      <c r="U470">
        <v>1</v>
      </c>
      <c r="V470" s="17" t="str">
        <f>VLOOKUP(H470,[1]Sheet!$F:$I,4,0)</f>
        <v>Passive</v>
      </c>
    </row>
    <row r="471" spans="1:22" x14ac:dyDescent="0.3">
      <c r="A471" s="15">
        <v>90071</v>
      </c>
      <c r="B471" s="31" t="s">
        <v>661</v>
      </c>
      <c r="C471" s="31" t="s">
        <v>24</v>
      </c>
      <c r="D471" s="15" t="s">
        <v>1</v>
      </c>
      <c r="E471" s="15" t="s">
        <v>5</v>
      </c>
      <c r="F471" s="31" t="s">
        <v>43</v>
      </c>
      <c r="G471" s="31" t="s">
        <v>190</v>
      </c>
      <c r="H471" s="31" t="s">
        <v>330</v>
      </c>
      <c r="I471" s="31" t="s">
        <v>662</v>
      </c>
      <c r="J471" s="31">
        <v>6008881142</v>
      </c>
      <c r="K471" s="31" t="s">
        <v>676</v>
      </c>
      <c r="L471" s="15" t="s">
        <v>1922</v>
      </c>
      <c r="M471" s="15" t="s">
        <v>4264</v>
      </c>
      <c r="N471" s="31" t="s">
        <v>231</v>
      </c>
      <c r="O471" s="31" t="s">
        <v>45</v>
      </c>
      <c r="P471" s="15" t="s">
        <v>1787</v>
      </c>
      <c r="Q471" s="15" t="s">
        <v>1788</v>
      </c>
      <c r="R471" s="32">
        <f t="shared" si="12"/>
        <v>1731.7845828933473</v>
      </c>
      <c r="S471" s="32">
        <v>1100.9174311899999</v>
      </c>
      <c r="T471">
        <v>1</v>
      </c>
      <c r="U471">
        <v>1</v>
      </c>
      <c r="V471" s="17" t="str">
        <f>VLOOKUP(H471,[1]Sheet!$F:$I,4,0)</f>
        <v>Passive</v>
      </c>
    </row>
    <row r="472" spans="1:22" x14ac:dyDescent="0.3">
      <c r="A472" s="15">
        <v>90071</v>
      </c>
      <c r="B472" s="31" t="s">
        <v>661</v>
      </c>
      <c r="C472" s="31" t="s">
        <v>24</v>
      </c>
      <c r="D472" s="15" t="s">
        <v>1</v>
      </c>
      <c r="E472" s="15" t="s">
        <v>5</v>
      </c>
      <c r="F472" s="31" t="s">
        <v>43</v>
      </c>
      <c r="G472" s="31" t="s">
        <v>190</v>
      </c>
      <c r="H472" s="31" t="s">
        <v>330</v>
      </c>
      <c r="I472" s="31" t="s">
        <v>662</v>
      </c>
      <c r="J472" s="31">
        <v>6008881142</v>
      </c>
      <c r="K472" s="31" t="s">
        <v>676</v>
      </c>
      <c r="L472" s="15" t="s">
        <v>1922</v>
      </c>
      <c r="M472" s="15" t="s">
        <v>4264</v>
      </c>
      <c r="N472" s="31" t="s">
        <v>48</v>
      </c>
      <c r="O472" s="31" t="s">
        <v>47</v>
      </c>
      <c r="P472" s="15" t="s">
        <v>1787</v>
      </c>
      <c r="Q472" s="15" t="s">
        <v>1788</v>
      </c>
      <c r="R472" s="32">
        <f t="shared" si="12"/>
        <v>1731.7845828933473</v>
      </c>
      <c r="S472" s="32">
        <v>1181.65137615</v>
      </c>
      <c r="T472">
        <v>1</v>
      </c>
      <c r="U472">
        <v>1</v>
      </c>
      <c r="V472" s="17" t="str">
        <f>VLOOKUP(H472,[1]Sheet!$F:$I,4,0)</f>
        <v>Passive</v>
      </c>
    </row>
    <row r="473" spans="1:22" x14ac:dyDescent="0.3">
      <c r="A473" s="15">
        <v>90071</v>
      </c>
      <c r="B473" s="31" t="s">
        <v>661</v>
      </c>
      <c r="C473" s="31" t="s">
        <v>24</v>
      </c>
      <c r="D473" s="15" t="s">
        <v>1</v>
      </c>
      <c r="E473" s="15" t="s">
        <v>5</v>
      </c>
      <c r="F473" s="31" t="s">
        <v>43</v>
      </c>
      <c r="G473" s="31" t="s">
        <v>190</v>
      </c>
      <c r="H473" s="31" t="s">
        <v>330</v>
      </c>
      <c r="I473" s="31" t="s">
        <v>662</v>
      </c>
      <c r="J473" s="31">
        <v>6008881142</v>
      </c>
      <c r="K473" s="31" t="s">
        <v>676</v>
      </c>
      <c r="L473" s="15" t="s">
        <v>1922</v>
      </c>
      <c r="M473" s="15" t="s">
        <v>4264</v>
      </c>
      <c r="N473" s="31" t="s">
        <v>208</v>
      </c>
      <c r="O473" s="31" t="s">
        <v>209</v>
      </c>
      <c r="P473" s="15" t="s">
        <v>1787</v>
      </c>
      <c r="Q473" s="15" t="s">
        <v>1788</v>
      </c>
      <c r="R473" s="32">
        <f t="shared" si="12"/>
        <v>1731.7845828933473</v>
      </c>
      <c r="S473" s="32">
        <v>631.80428135</v>
      </c>
      <c r="T473">
        <v>1</v>
      </c>
      <c r="U473">
        <v>1</v>
      </c>
      <c r="V473" s="17" t="str">
        <f>VLOOKUP(H473,[1]Sheet!$F:$I,4,0)</f>
        <v>Passive</v>
      </c>
    </row>
    <row r="474" spans="1:22" x14ac:dyDescent="0.3">
      <c r="A474" s="15">
        <v>90071</v>
      </c>
      <c r="B474" s="31" t="s">
        <v>661</v>
      </c>
      <c r="C474" s="31" t="s">
        <v>24</v>
      </c>
      <c r="D474" s="15" t="s">
        <v>1</v>
      </c>
      <c r="E474" s="15" t="s">
        <v>5</v>
      </c>
      <c r="F474" s="31" t="s">
        <v>43</v>
      </c>
      <c r="G474" s="31" t="s">
        <v>190</v>
      </c>
      <c r="H474" s="31" t="s">
        <v>330</v>
      </c>
      <c r="I474" s="31" t="s">
        <v>662</v>
      </c>
      <c r="J474" s="31">
        <v>6008881423</v>
      </c>
      <c r="K474" s="31" t="s">
        <v>409</v>
      </c>
      <c r="L474" s="15" t="s">
        <v>1923</v>
      </c>
      <c r="M474" s="15" t="s">
        <v>4265</v>
      </c>
      <c r="N474" s="31" t="s">
        <v>46</v>
      </c>
      <c r="O474" s="31" t="s">
        <v>47</v>
      </c>
      <c r="P474" s="15" t="s">
        <v>1787</v>
      </c>
      <c r="Q474" s="15" t="s">
        <v>1788</v>
      </c>
      <c r="R474" s="32">
        <f t="shared" si="12"/>
        <v>1731.7845828933473</v>
      </c>
      <c r="S474" s="32">
        <v>2525.4901960799998</v>
      </c>
      <c r="T474">
        <v>1</v>
      </c>
      <c r="U474">
        <v>1</v>
      </c>
      <c r="V474" s="17" t="str">
        <f>VLOOKUP(H474,[1]Sheet!$F:$I,4,0)</f>
        <v>Passive</v>
      </c>
    </row>
    <row r="475" spans="1:22" x14ac:dyDescent="0.3">
      <c r="A475" s="15">
        <v>90071</v>
      </c>
      <c r="B475" s="31" t="s">
        <v>661</v>
      </c>
      <c r="C475" s="31" t="s">
        <v>24</v>
      </c>
      <c r="D475" s="15" t="s">
        <v>1</v>
      </c>
      <c r="E475" s="15" t="s">
        <v>5</v>
      </c>
      <c r="F475" s="31" t="s">
        <v>43</v>
      </c>
      <c r="G475" s="31" t="s">
        <v>190</v>
      </c>
      <c r="H475" s="31" t="s">
        <v>330</v>
      </c>
      <c r="I475" s="31" t="s">
        <v>662</v>
      </c>
      <c r="J475" s="31">
        <v>6008881423</v>
      </c>
      <c r="K475" s="31" t="s">
        <v>409</v>
      </c>
      <c r="L475" s="15" t="s">
        <v>1923</v>
      </c>
      <c r="M475" s="15" t="s">
        <v>4265</v>
      </c>
      <c r="N475" s="31" t="s">
        <v>54</v>
      </c>
      <c r="O475" s="31" t="s">
        <v>45</v>
      </c>
      <c r="P475" s="15" t="s">
        <v>1787</v>
      </c>
      <c r="Q475" s="15" t="s">
        <v>1788</v>
      </c>
      <c r="R475" s="32">
        <f t="shared" si="12"/>
        <v>1731.7845828933473</v>
      </c>
      <c r="S475" s="32">
        <v>2823.5294117600001</v>
      </c>
      <c r="T475">
        <v>1</v>
      </c>
      <c r="U475">
        <v>1</v>
      </c>
      <c r="V475" s="17" t="str">
        <f>VLOOKUP(H475,[1]Sheet!$F:$I,4,0)</f>
        <v>Passive</v>
      </c>
    </row>
    <row r="476" spans="1:22" x14ac:dyDescent="0.3">
      <c r="A476" s="15">
        <v>90071</v>
      </c>
      <c r="B476" s="31" t="s">
        <v>661</v>
      </c>
      <c r="C476" s="31" t="s">
        <v>24</v>
      </c>
      <c r="D476" s="15" t="s">
        <v>1</v>
      </c>
      <c r="E476" s="15" t="s">
        <v>5</v>
      </c>
      <c r="F476" s="31" t="s">
        <v>43</v>
      </c>
      <c r="G476" s="31" t="s">
        <v>190</v>
      </c>
      <c r="H476" s="31" t="s">
        <v>330</v>
      </c>
      <c r="I476" s="31" t="s">
        <v>662</v>
      </c>
      <c r="J476" s="31">
        <v>6008881423</v>
      </c>
      <c r="K476" s="31" t="s">
        <v>409</v>
      </c>
      <c r="L476" s="15" t="s">
        <v>1923</v>
      </c>
      <c r="M476" s="15" t="s">
        <v>4265</v>
      </c>
      <c r="N476" s="31" t="s">
        <v>48</v>
      </c>
      <c r="O476" s="31" t="s">
        <v>47</v>
      </c>
      <c r="P476" s="15" t="s">
        <v>1787</v>
      </c>
      <c r="Q476" s="15" t="s">
        <v>1788</v>
      </c>
      <c r="R476" s="32">
        <f t="shared" si="12"/>
        <v>1731.7845828933473</v>
      </c>
      <c r="S476" s="32">
        <v>3030.5882353000002</v>
      </c>
      <c r="T476">
        <v>1</v>
      </c>
      <c r="U476">
        <v>1</v>
      </c>
      <c r="V476" s="17" t="str">
        <f>VLOOKUP(H476,[1]Sheet!$F:$I,4,0)</f>
        <v>Passive</v>
      </c>
    </row>
    <row r="477" spans="1:22" x14ac:dyDescent="0.3">
      <c r="A477" s="15">
        <v>90071</v>
      </c>
      <c r="B477" s="31" t="s">
        <v>661</v>
      </c>
      <c r="C477" s="31" t="s">
        <v>24</v>
      </c>
      <c r="D477" s="15" t="s">
        <v>1</v>
      </c>
      <c r="E477" s="15" t="s">
        <v>5</v>
      </c>
      <c r="F477" s="31" t="s">
        <v>43</v>
      </c>
      <c r="G477" s="31" t="s">
        <v>190</v>
      </c>
      <c r="H477" s="31" t="s">
        <v>330</v>
      </c>
      <c r="I477" s="31" t="s">
        <v>662</v>
      </c>
      <c r="J477" s="31">
        <v>6008881423</v>
      </c>
      <c r="K477" s="31" t="s">
        <v>409</v>
      </c>
      <c r="L477" s="15" t="s">
        <v>1923</v>
      </c>
      <c r="M477" s="15" t="s">
        <v>4265</v>
      </c>
      <c r="N477" s="31" t="s">
        <v>208</v>
      </c>
      <c r="O477" s="31" t="s">
        <v>209</v>
      </c>
      <c r="P477" s="15" t="s">
        <v>1787</v>
      </c>
      <c r="Q477" s="15" t="s">
        <v>1788</v>
      </c>
      <c r="R477" s="32">
        <f t="shared" si="12"/>
        <v>1731.7845828933473</v>
      </c>
      <c r="S477" s="32">
        <v>1620.3921568599999</v>
      </c>
      <c r="T477">
        <v>1</v>
      </c>
      <c r="U477">
        <v>1</v>
      </c>
      <c r="V477" s="17" t="str">
        <f>VLOOKUP(H477,[1]Sheet!$F:$I,4,0)</f>
        <v>Passive</v>
      </c>
    </row>
    <row r="478" spans="1:22" x14ac:dyDescent="0.3">
      <c r="A478" s="15">
        <v>90071</v>
      </c>
      <c r="B478" s="31" t="s">
        <v>661</v>
      </c>
      <c r="C478" s="31" t="s">
        <v>24</v>
      </c>
      <c r="D478" s="15" t="s">
        <v>1</v>
      </c>
      <c r="E478" s="15" t="s">
        <v>5</v>
      </c>
      <c r="F478" s="31" t="s">
        <v>43</v>
      </c>
      <c r="G478" s="31" t="s">
        <v>190</v>
      </c>
      <c r="H478" s="31" t="s">
        <v>330</v>
      </c>
      <c r="I478" s="31" t="s">
        <v>662</v>
      </c>
      <c r="J478" s="31">
        <v>6008881630</v>
      </c>
      <c r="K478" s="31" t="s">
        <v>410</v>
      </c>
      <c r="L478" s="15" t="s">
        <v>1924</v>
      </c>
      <c r="M478" s="15" t="s">
        <v>4266</v>
      </c>
      <c r="N478" s="31" t="s">
        <v>46</v>
      </c>
      <c r="O478" s="31" t="s">
        <v>47</v>
      </c>
      <c r="P478" s="15" t="s">
        <v>1787</v>
      </c>
      <c r="Q478" s="15" t="s">
        <v>1788</v>
      </c>
      <c r="R478" s="32">
        <f t="shared" si="12"/>
        <v>1731.7845828933473</v>
      </c>
      <c r="S478" s="32">
        <v>2659.83809681</v>
      </c>
      <c r="T478">
        <v>1</v>
      </c>
      <c r="U478">
        <v>1</v>
      </c>
      <c r="V478" s="17" t="str">
        <f>VLOOKUP(H478,[1]Sheet!$F:$I,4,0)</f>
        <v>Passive</v>
      </c>
    </row>
    <row r="479" spans="1:22" x14ac:dyDescent="0.3">
      <c r="A479" s="15">
        <v>90071</v>
      </c>
      <c r="B479" s="31" t="s">
        <v>661</v>
      </c>
      <c r="C479" s="31" t="s">
        <v>24</v>
      </c>
      <c r="D479" s="15" t="s">
        <v>1</v>
      </c>
      <c r="E479" s="15" t="s">
        <v>5</v>
      </c>
      <c r="F479" s="31" t="s">
        <v>43</v>
      </c>
      <c r="G479" s="31" t="s">
        <v>190</v>
      </c>
      <c r="H479" s="31" t="s">
        <v>330</v>
      </c>
      <c r="I479" s="31" t="s">
        <v>662</v>
      </c>
      <c r="J479" s="31">
        <v>6008881630</v>
      </c>
      <c r="K479" s="31" t="s">
        <v>410</v>
      </c>
      <c r="L479" s="15" t="s">
        <v>1924</v>
      </c>
      <c r="M479" s="15" t="s">
        <v>4266</v>
      </c>
      <c r="N479" s="31" t="s">
        <v>54</v>
      </c>
      <c r="O479" s="31" t="s">
        <v>45</v>
      </c>
      <c r="P479" s="15" t="s">
        <v>1787</v>
      </c>
      <c r="Q479" s="15" t="s">
        <v>1788</v>
      </c>
      <c r="R479" s="32">
        <f t="shared" si="12"/>
        <v>1731.7845828933473</v>
      </c>
      <c r="S479" s="32">
        <v>1486.8660168500001</v>
      </c>
      <c r="T479">
        <v>1</v>
      </c>
      <c r="U479">
        <v>1</v>
      </c>
      <c r="V479" s="17" t="str">
        <f>VLOOKUP(H479,[1]Sheet!$F:$I,4,0)</f>
        <v>Passive</v>
      </c>
    </row>
    <row r="480" spans="1:22" x14ac:dyDescent="0.3">
      <c r="A480" s="15">
        <v>90071</v>
      </c>
      <c r="B480" s="31" t="s">
        <v>661</v>
      </c>
      <c r="C480" s="31" t="s">
        <v>24</v>
      </c>
      <c r="D480" s="15" t="s">
        <v>1</v>
      </c>
      <c r="E480" s="15" t="s">
        <v>5</v>
      </c>
      <c r="F480" s="31" t="s">
        <v>43</v>
      </c>
      <c r="G480" s="31" t="s">
        <v>190</v>
      </c>
      <c r="H480" s="31" t="s">
        <v>330</v>
      </c>
      <c r="I480" s="31" t="s">
        <v>662</v>
      </c>
      <c r="J480" s="31">
        <v>6008881630</v>
      </c>
      <c r="K480" s="31" t="s">
        <v>410</v>
      </c>
      <c r="L480" s="15" t="s">
        <v>1924</v>
      </c>
      <c r="M480" s="15" t="s">
        <v>4266</v>
      </c>
      <c r="N480" s="31" t="s">
        <v>208</v>
      </c>
      <c r="O480" s="31" t="s">
        <v>209</v>
      </c>
      <c r="P480" s="15" t="s">
        <v>1787</v>
      </c>
      <c r="Q480" s="15" t="s">
        <v>1788</v>
      </c>
      <c r="R480" s="32">
        <f t="shared" si="12"/>
        <v>1731.7845828933473</v>
      </c>
      <c r="S480" s="32">
        <v>853.29588634000004</v>
      </c>
      <c r="T480">
        <v>1</v>
      </c>
      <c r="U480">
        <v>1</v>
      </c>
      <c r="V480" s="17" t="str">
        <f>VLOOKUP(H480,[1]Sheet!$F:$I,4,0)</f>
        <v>Passive</v>
      </c>
    </row>
    <row r="481" spans="1:22" x14ac:dyDescent="0.3">
      <c r="A481" s="15">
        <v>90071</v>
      </c>
      <c r="B481" s="31" t="s">
        <v>661</v>
      </c>
      <c r="C481" s="31" t="s">
        <v>24</v>
      </c>
      <c r="D481" s="15" t="s">
        <v>1</v>
      </c>
      <c r="E481" s="15" t="s">
        <v>5</v>
      </c>
      <c r="F481" s="31" t="s">
        <v>43</v>
      </c>
      <c r="G481" s="31" t="s">
        <v>190</v>
      </c>
      <c r="H481" s="31" t="s">
        <v>330</v>
      </c>
      <c r="I481" s="31" t="s">
        <v>662</v>
      </c>
      <c r="J481" s="31">
        <v>6008881807</v>
      </c>
      <c r="K481" s="31" t="s">
        <v>417</v>
      </c>
      <c r="L481" s="15" t="s">
        <v>1925</v>
      </c>
      <c r="M481" s="15" t="s">
        <v>4267</v>
      </c>
      <c r="N481" s="31" t="s">
        <v>46</v>
      </c>
      <c r="O481" s="31" t="s">
        <v>47</v>
      </c>
      <c r="P481" s="15" t="s">
        <v>1787</v>
      </c>
      <c r="Q481" s="15" t="s">
        <v>1788</v>
      </c>
      <c r="R481" s="32">
        <f t="shared" si="12"/>
        <v>1731.7845828933473</v>
      </c>
      <c r="S481" s="32">
        <v>5000</v>
      </c>
      <c r="T481">
        <v>1</v>
      </c>
      <c r="U481">
        <v>1</v>
      </c>
      <c r="V481" s="17" t="str">
        <f>VLOOKUP(H481,[1]Sheet!$F:$I,4,0)</f>
        <v>Passive</v>
      </c>
    </row>
    <row r="482" spans="1:22" x14ac:dyDescent="0.3">
      <c r="A482" s="15">
        <v>90071</v>
      </c>
      <c r="B482" s="31" t="s">
        <v>661</v>
      </c>
      <c r="C482" s="31" t="s">
        <v>24</v>
      </c>
      <c r="D482" s="15" t="s">
        <v>1</v>
      </c>
      <c r="E482" s="15" t="s">
        <v>5</v>
      </c>
      <c r="F482" s="31" t="s">
        <v>43</v>
      </c>
      <c r="G482" s="31" t="s">
        <v>190</v>
      </c>
      <c r="H482" s="31" t="s">
        <v>330</v>
      </c>
      <c r="I482" s="31" t="s">
        <v>662</v>
      </c>
      <c r="J482" s="31">
        <v>6009900518</v>
      </c>
      <c r="K482" s="31" t="s">
        <v>191</v>
      </c>
      <c r="L482" s="15" t="s">
        <v>1926</v>
      </c>
      <c r="M482" s="15" t="s">
        <v>4268</v>
      </c>
      <c r="N482" s="31" t="s">
        <v>46</v>
      </c>
      <c r="O482" s="31" t="s">
        <v>47</v>
      </c>
      <c r="P482" s="15" t="s">
        <v>1787</v>
      </c>
      <c r="Q482" s="15" t="s">
        <v>1788</v>
      </c>
      <c r="R482" s="32">
        <f t="shared" si="12"/>
        <v>1731.7845828933473</v>
      </c>
      <c r="S482" s="32">
        <v>5276.3160833000002</v>
      </c>
      <c r="T482">
        <v>1</v>
      </c>
      <c r="U482">
        <v>1</v>
      </c>
      <c r="V482" s="17" t="str">
        <f>VLOOKUP(H482,[1]Sheet!$F:$I,4,0)</f>
        <v>Passive</v>
      </c>
    </row>
    <row r="483" spans="1:22" x14ac:dyDescent="0.3">
      <c r="A483" s="15">
        <v>90071</v>
      </c>
      <c r="B483" s="31" t="s">
        <v>661</v>
      </c>
      <c r="C483" s="31" t="s">
        <v>24</v>
      </c>
      <c r="D483" s="15" t="s">
        <v>1</v>
      </c>
      <c r="E483" s="15" t="s">
        <v>5</v>
      </c>
      <c r="F483" s="31" t="s">
        <v>43</v>
      </c>
      <c r="G483" s="31" t="s">
        <v>190</v>
      </c>
      <c r="H483" s="31" t="s">
        <v>330</v>
      </c>
      <c r="I483" s="31" t="s">
        <v>662</v>
      </c>
      <c r="J483" s="31">
        <v>6009900518</v>
      </c>
      <c r="K483" s="31" t="s">
        <v>191</v>
      </c>
      <c r="L483" s="15" t="s">
        <v>1926</v>
      </c>
      <c r="M483" s="15" t="s">
        <v>4268</v>
      </c>
      <c r="N483" s="31" t="s">
        <v>48</v>
      </c>
      <c r="O483" s="31" t="s">
        <v>47</v>
      </c>
      <c r="P483" s="15" t="s">
        <v>1787</v>
      </c>
      <c r="Q483" s="15" t="s">
        <v>1788</v>
      </c>
      <c r="R483" s="32">
        <f t="shared" si="12"/>
        <v>1731.7845828933473</v>
      </c>
      <c r="S483" s="32">
        <v>1338.3208645100001</v>
      </c>
      <c r="T483">
        <v>1</v>
      </c>
      <c r="U483">
        <v>1</v>
      </c>
      <c r="V483" s="17" t="str">
        <f>VLOOKUP(H483,[1]Sheet!$F:$I,4,0)</f>
        <v>Passive</v>
      </c>
    </row>
    <row r="484" spans="1:22" x14ac:dyDescent="0.3">
      <c r="A484" s="15">
        <v>90071</v>
      </c>
      <c r="B484" s="31" t="s">
        <v>661</v>
      </c>
      <c r="C484" s="31" t="s">
        <v>24</v>
      </c>
      <c r="D484" s="15" t="s">
        <v>1</v>
      </c>
      <c r="E484" s="15" t="s">
        <v>5</v>
      </c>
      <c r="F484" s="31" t="s">
        <v>43</v>
      </c>
      <c r="G484" s="31" t="s">
        <v>190</v>
      </c>
      <c r="H484" s="31" t="s">
        <v>330</v>
      </c>
      <c r="I484" s="31" t="s">
        <v>662</v>
      </c>
      <c r="J484" s="31">
        <v>6009900518</v>
      </c>
      <c r="K484" s="31" t="s">
        <v>191</v>
      </c>
      <c r="L484" s="15" t="s">
        <v>1926</v>
      </c>
      <c r="M484" s="15" t="s">
        <v>4268</v>
      </c>
      <c r="N484" s="31" t="s">
        <v>208</v>
      </c>
      <c r="O484" s="31" t="s">
        <v>209</v>
      </c>
      <c r="P484" s="15" t="s">
        <v>1787</v>
      </c>
      <c r="Q484" s="15" t="s">
        <v>1788</v>
      </c>
      <c r="R484" s="32">
        <f t="shared" si="12"/>
        <v>1731.7845828933473</v>
      </c>
      <c r="S484" s="32">
        <v>3385.3630521999999</v>
      </c>
      <c r="T484">
        <v>1</v>
      </c>
      <c r="U484">
        <v>1</v>
      </c>
      <c r="V484" s="17" t="str">
        <f>VLOOKUP(H484,[1]Sheet!$F:$I,4,0)</f>
        <v>Passive</v>
      </c>
    </row>
    <row r="485" spans="1:22" x14ac:dyDescent="0.3">
      <c r="A485" s="15">
        <v>90071</v>
      </c>
      <c r="B485" s="31" t="s">
        <v>661</v>
      </c>
      <c r="C485" s="31" t="s">
        <v>24</v>
      </c>
      <c r="D485" s="15" t="s">
        <v>1</v>
      </c>
      <c r="E485" s="15" t="s">
        <v>5</v>
      </c>
      <c r="F485" s="31" t="s">
        <v>43</v>
      </c>
      <c r="G485" s="31" t="s">
        <v>190</v>
      </c>
      <c r="H485" s="31" t="s">
        <v>330</v>
      </c>
      <c r="I485" s="31" t="s">
        <v>662</v>
      </c>
      <c r="J485" s="31">
        <v>6009901100</v>
      </c>
      <c r="K485" s="31" t="s">
        <v>411</v>
      </c>
      <c r="L485" s="15" t="s">
        <v>1927</v>
      </c>
      <c r="M485" s="15" t="s">
        <v>4269</v>
      </c>
      <c r="N485" s="31" t="s">
        <v>54</v>
      </c>
      <c r="O485" s="31" t="s">
        <v>45</v>
      </c>
      <c r="P485" s="15" t="s">
        <v>1787</v>
      </c>
      <c r="Q485" s="15" t="s">
        <v>1788</v>
      </c>
      <c r="R485" s="32">
        <f t="shared" si="12"/>
        <v>1731.7845828933473</v>
      </c>
      <c r="S485" s="32">
        <v>1184.5222427000001</v>
      </c>
      <c r="T485">
        <v>1</v>
      </c>
      <c r="U485">
        <v>1</v>
      </c>
      <c r="V485" s="17" t="str">
        <f>VLOOKUP(H485,[1]Sheet!$F:$I,4,0)</f>
        <v>Passive</v>
      </c>
    </row>
    <row r="486" spans="1:22" x14ac:dyDescent="0.3">
      <c r="A486" s="15">
        <v>90071</v>
      </c>
      <c r="B486" s="31" t="s">
        <v>661</v>
      </c>
      <c r="C486" s="31" t="s">
        <v>24</v>
      </c>
      <c r="D486" s="15" t="s">
        <v>1</v>
      </c>
      <c r="E486" s="15" t="s">
        <v>5</v>
      </c>
      <c r="F486" s="31" t="s">
        <v>43</v>
      </c>
      <c r="G486" s="31" t="s">
        <v>190</v>
      </c>
      <c r="H486" s="31" t="s">
        <v>330</v>
      </c>
      <c r="I486" s="31" t="s">
        <v>662</v>
      </c>
      <c r="J486" s="31">
        <v>6009901100</v>
      </c>
      <c r="K486" s="31" t="s">
        <v>411</v>
      </c>
      <c r="L486" s="15" t="s">
        <v>1927</v>
      </c>
      <c r="M486" s="15" t="s">
        <v>4269</v>
      </c>
      <c r="N486" s="31" t="s">
        <v>231</v>
      </c>
      <c r="O486" s="31" t="s">
        <v>45</v>
      </c>
      <c r="P486" s="15" t="s">
        <v>1787</v>
      </c>
      <c r="Q486" s="15" t="s">
        <v>1788</v>
      </c>
      <c r="R486" s="32">
        <f t="shared" si="12"/>
        <v>1731.7845828933473</v>
      </c>
      <c r="S486" s="32">
        <v>1184.5222427000001</v>
      </c>
      <c r="T486">
        <v>1</v>
      </c>
      <c r="U486">
        <v>1</v>
      </c>
      <c r="V486" s="17" t="str">
        <f>VLOOKUP(H486,[1]Sheet!$F:$I,4,0)</f>
        <v>Passive</v>
      </c>
    </row>
    <row r="487" spans="1:22" x14ac:dyDescent="0.3">
      <c r="A487" s="15">
        <v>90071</v>
      </c>
      <c r="B487" s="31" t="s">
        <v>661</v>
      </c>
      <c r="C487" s="31" t="s">
        <v>24</v>
      </c>
      <c r="D487" s="15" t="s">
        <v>1</v>
      </c>
      <c r="E487" s="15" t="s">
        <v>5</v>
      </c>
      <c r="F487" s="31" t="s">
        <v>43</v>
      </c>
      <c r="G487" s="31" t="s">
        <v>190</v>
      </c>
      <c r="H487" s="31" t="s">
        <v>330</v>
      </c>
      <c r="I487" s="31" t="s">
        <v>662</v>
      </c>
      <c r="J487" s="31">
        <v>6009901100</v>
      </c>
      <c r="K487" s="31" t="s">
        <v>411</v>
      </c>
      <c r="L487" s="15" t="s">
        <v>1927</v>
      </c>
      <c r="M487" s="15" t="s">
        <v>4269</v>
      </c>
      <c r="N487" s="31" t="s">
        <v>48</v>
      </c>
      <c r="O487" s="31" t="s">
        <v>47</v>
      </c>
      <c r="P487" s="15" t="s">
        <v>1787</v>
      </c>
      <c r="Q487" s="15" t="s">
        <v>1788</v>
      </c>
      <c r="R487" s="32">
        <f t="shared" si="12"/>
        <v>1731.7845828933473</v>
      </c>
      <c r="S487" s="32">
        <v>1271.3872071599999</v>
      </c>
      <c r="T487">
        <v>1</v>
      </c>
      <c r="U487">
        <v>1</v>
      </c>
      <c r="V487" s="17" t="str">
        <f>VLOOKUP(H487,[1]Sheet!$F:$I,4,0)</f>
        <v>Passive</v>
      </c>
    </row>
    <row r="488" spans="1:22" x14ac:dyDescent="0.3">
      <c r="A488" s="15">
        <v>90071</v>
      </c>
      <c r="B488" s="31" t="s">
        <v>661</v>
      </c>
      <c r="C488" s="31" t="s">
        <v>24</v>
      </c>
      <c r="D488" s="15" t="s">
        <v>1</v>
      </c>
      <c r="E488" s="15" t="s">
        <v>5</v>
      </c>
      <c r="F488" s="31" t="s">
        <v>43</v>
      </c>
      <c r="G488" s="31" t="s">
        <v>190</v>
      </c>
      <c r="H488" s="31" t="s">
        <v>330</v>
      </c>
      <c r="I488" s="31" t="s">
        <v>662</v>
      </c>
      <c r="J488" s="31">
        <v>6009901100</v>
      </c>
      <c r="K488" s="31" t="s">
        <v>411</v>
      </c>
      <c r="L488" s="15" t="s">
        <v>1927</v>
      </c>
      <c r="M488" s="15" t="s">
        <v>4269</v>
      </c>
      <c r="N488" s="31" t="s">
        <v>208</v>
      </c>
      <c r="O488" s="31" t="s">
        <v>209</v>
      </c>
      <c r="P488" s="15" t="s">
        <v>1787</v>
      </c>
      <c r="Q488" s="15" t="s">
        <v>1788</v>
      </c>
      <c r="R488" s="32">
        <f t="shared" si="12"/>
        <v>1731.7845828933473</v>
      </c>
      <c r="S488" s="32">
        <v>1359.56830745</v>
      </c>
      <c r="T488">
        <v>1</v>
      </c>
      <c r="U488">
        <v>1</v>
      </c>
      <c r="V488" s="17" t="str">
        <f>VLOOKUP(H488,[1]Sheet!$F:$I,4,0)</f>
        <v>Passive</v>
      </c>
    </row>
    <row r="489" spans="1:22" x14ac:dyDescent="0.3">
      <c r="A489" s="15">
        <v>90071</v>
      </c>
      <c r="B489" s="31" t="s">
        <v>661</v>
      </c>
      <c r="C489" s="31" t="s">
        <v>24</v>
      </c>
      <c r="D489" s="15" t="s">
        <v>1</v>
      </c>
      <c r="E489" s="15" t="s">
        <v>5</v>
      </c>
      <c r="F489" s="31" t="s">
        <v>43</v>
      </c>
      <c r="G489" s="31" t="s">
        <v>190</v>
      </c>
      <c r="H489" s="31" t="s">
        <v>330</v>
      </c>
      <c r="I489" s="31" t="s">
        <v>662</v>
      </c>
      <c r="J489" s="31">
        <v>6009901113</v>
      </c>
      <c r="K489" s="31" t="s">
        <v>412</v>
      </c>
      <c r="L489" s="15" t="s">
        <v>1928</v>
      </c>
      <c r="M489" s="15" t="s">
        <v>4270</v>
      </c>
      <c r="N489" s="31" t="s">
        <v>46</v>
      </c>
      <c r="O489" s="31" t="s">
        <v>47</v>
      </c>
      <c r="P489" s="15" t="s">
        <v>1787</v>
      </c>
      <c r="Q489" s="15" t="s">
        <v>1788</v>
      </c>
      <c r="R489" s="32">
        <f t="shared" si="12"/>
        <v>1731.7845828933473</v>
      </c>
      <c r="S489" s="32">
        <v>2659.83809681</v>
      </c>
      <c r="T489">
        <v>1</v>
      </c>
      <c r="U489">
        <v>1</v>
      </c>
      <c r="V489" s="17" t="str">
        <f>VLOOKUP(H489,[1]Sheet!$F:$I,4,0)</f>
        <v>Passive</v>
      </c>
    </row>
    <row r="490" spans="1:22" x14ac:dyDescent="0.3">
      <c r="A490" s="15">
        <v>90071</v>
      </c>
      <c r="B490" s="31" t="s">
        <v>661</v>
      </c>
      <c r="C490" s="31" t="s">
        <v>24</v>
      </c>
      <c r="D490" s="15" t="s">
        <v>1</v>
      </c>
      <c r="E490" s="15" t="s">
        <v>5</v>
      </c>
      <c r="F490" s="31" t="s">
        <v>43</v>
      </c>
      <c r="G490" s="31" t="s">
        <v>190</v>
      </c>
      <c r="H490" s="31" t="s">
        <v>330</v>
      </c>
      <c r="I490" s="31" t="s">
        <v>662</v>
      </c>
      <c r="J490" s="31">
        <v>6009901113</v>
      </c>
      <c r="K490" s="31" t="s">
        <v>412</v>
      </c>
      <c r="L490" s="15" t="s">
        <v>1928</v>
      </c>
      <c r="M490" s="15" t="s">
        <v>4270</v>
      </c>
      <c r="N490" s="31" t="s">
        <v>54</v>
      </c>
      <c r="O490" s="31" t="s">
        <v>45</v>
      </c>
      <c r="P490" s="15" t="s">
        <v>1787</v>
      </c>
      <c r="Q490" s="15" t="s">
        <v>1788</v>
      </c>
      <c r="R490" s="32">
        <f t="shared" si="12"/>
        <v>1731.7845828933473</v>
      </c>
      <c r="S490" s="32">
        <v>1486.8660168500001</v>
      </c>
      <c r="T490">
        <v>1</v>
      </c>
      <c r="U490">
        <v>1</v>
      </c>
      <c r="V490" s="17" t="str">
        <f>VLOOKUP(H490,[1]Sheet!$F:$I,4,0)</f>
        <v>Passive</v>
      </c>
    </row>
    <row r="491" spans="1:22" x14ac:dyDescent="0.3">
      <c r="A491" s="15">
        <v>90071</v>
      </c>
      <c r="B491" s="31" t="s">
        <v>661</v>
      </c>
      <c r="C491" s="31" t="s">
        <v>24</v>
      </c>
      <c r="D491" s="15" t="s">
        <v>1</v>
      </c>
      <c r="E491" s="15" t="s">
        <v>5</v>
      </c>
      <c r="F491" s="31" t="s">
        <v>43</v>
      </c>
      <c r="G491" s="31" t="s">
        <v>190</v>
      </c>
      <c r="H491" s="31" t="s">
        <v>330</v>
      </c>
      <c r="I491" s="31" t="s">
        <v>662</v>
      </c>
      <c r="J491" s="31">
        <v>6009901113</v>
      </c>
      <c r="K491" s="31" t="s">
        <v>412</v>
      </c>
      <c r="L491" s="15" t="s">
        <v>1928</v>
      </c>
      <c r="M491" s="15" t="s">
        <v>4270</v>
      </c>
      <c r="N491" s="31" t="s">
        <v>208</v>
      </c>
      <c r="O491" s="31" t="s">
        <v>209</v>
      </c>
      <c r="P491" s="15" t="s">
        <v>1787</v>
      </c>
      <c r="Q491" s="15" t="s">
        <v>1788</v>
      </c>
      <c r="R491" s="32">
        <f t="shared" si="12"/>
        <v>1731.7845828933473</v>
      </c>
      <c r="S491" s="32">
        <v>853.29588634000004</v>
      </c>
      <c r="T491">
        <v>1</v>
      </c>
      <c r="U491">
        <v>1</v>
      </c>
      <c r="V491" s="17" t="str">
        <f>VLOOKUP(H491,[1]Sheet!$F:$I,4,0)</f>
        <v>Passive</v>
      </c>
    </row>
    <row r="492" spans="1:22" x14ac:dyDescent="0.3">
      <c r="A492" s="15">
        <v>90071</v>
      </c>
      <c r="B492" s="31" t="s">
        <v>661</v>
      </c>
      <c r="C492" s="31" t="s">
        <v>24</v>
      </c>
      <c r="D492" s="15" t="s">
        <v>1</v>
      </c>
      <c r="E492" s="15" t="s">
        <v>5</v>
      </c>
      <c r="F492" s="31" t="s">
        <v>196</v>
      </c>
      <c r="G492" s="31" t="s">
        <v>298</v>
      </c>
      <c r="H492" s="31" t="s">
        <v>330</v>
      </c>
      <c r="I492" s="31" t="s">
        <v>662</v>
      </c>
      <c r="J492" s="31">
        <v>600370125</v>
      </c>
      <c r="K492" s="31" t="s">
        <v>810</v>
      </c>
      <c r="L492" s="15" t="s">
        <v>1929</v>
      </c>
      <c r="M492" s="15" t="s">
        <v>4271</v>
      </c>
      <c r="N492" s="31" t="s">
        <v>54</v>
      </c>
      <c r="O492" s="31" t="s">
        <v>45</v>
      </c>
      <c r="P492" s="15" t="s">
        <v>1787</v>
      </c>
      <c r="Q492" s="15" t="s">
        <v>1788</v>
      </c>
      <c r="R492" s="32">
        <f t="shared" si="12"/>
        <v>1731.7845828933473</v>
      </c>
      <c r="S492" s="32">
        <v>1184.5222427000001</v>
      </c>
      <c r="T492">
        <v>1</v>
      </c>
      <c r="U492">
        <v>1</v>
      </c>
      <c r="V492" s="17" t="str">
        <f>VLOOKUP(H492,[1]Sheet!$F:$I,4,0)</f>
        <v>Passive</v>
      </c>
    </row>
    <row r="493" spans="1:22" x14ac:dyDescent="0.3">
      <c r="A493" s="15">
        <v>90071</v>
      </c>
      <c r="B493" s="31" t="s">
        <v>661</v>
      </c>
      <c r="C493" s="31" t="s">
        <v>24</v>
      </c>
      <c r="D493" s="15" t="s">
        <v>1</v>
      </c>
      <c r="E493" s="15" t="s">
        <v>5</v>
      </c>
      <c r="F493" s="31" t="s">
        <v>196</v>
      </c>
      <c r="G493" s="31" t="s">
        <v>298</v>
      </c>
      <c r="H493" s="31" t="s">
        <v>330</v>
      </c>
      <c r="I493" s="31" t="s">
        <v>662</v>
      </c>
      <c r="J493" s="31">
        <v>600370125</v>
      </c>
      <c r="K493" s="31" t="s">
        <v>810</v>
      </c>
      <c r="L493" s="15" t="s">
        <v>1929</v>
      </c>
      <c r="M493" s="15" t="s">
        <v>4271</v>
      </c>
      <c r="N493" s="31" t="s">
        <v>231</v>
      </c>
      <c r="O493" s="31" t="s">
        <v>45</v>
      </c>
      <c r="P493" s="15" t="s">
        <v>1787</v>
      </c>
      <c r="Q493" s="15" t="s">
        <v>1788</v>
      </c>
      <c r="R493" s="32">
        <f t="shared" si="12"/>
        <v>1731.7845828933473</v>
      </c>
      <c r="S493" s="32">
        <v>1184.5222427000001</v>
      </c>
      <c r="T493">
        <v>1</v>
      </c>
      <c r="U493">
        <v>1</v>
      </c>
      <c r="V493" s="17" t="str">
        <f>VLOOKUP(H493,[1]Sheet!$F:$I,4,0)</f>
        <v>Passive</v>
      </c>
    </row>
    <row r="494" spans="1:22" x14ac:dyDescent="0.3">
      <c r="A494" s="15">
        <v>90071</v>
      </c>
      <c r="B494" s="31" t="s">
        <v>661</v>
      </c>
      <c r="C494" s="31" t="s">
        <v>24</v>
      </c>
      <c r="D494" s="15" t="s">
        <v>1</v>
      </c>
      <c r="E494" s="15" t="s">
        <v>5</v>
      </c>
      <c r="F494" s="31" t="s">
        <v>196</v>
      </c>
      <c r="G494" s="31" t="s">
        <v>298</v>
      </c>
      <c r="H494" s="31" t="s">
        <v>330</v>
      </c>
      <c r="I494" s="31" t="s">
        <v>662</v>
      </c>
      <c r="J494" s="31">
        <v>600370125</v>
      </c>
      <c r="K494" s="31" t="s">
        <v>810</v>
      </c>
      <c r="L494" s="15" t="s">
        <v>1929</v>
      </c>
      <c r="M494" s="15" t="s">
        <v>4271</v>
      </c>
      <c r="N494" s="31" t="s">
        <v>48</v>
      </c>
      <c r="O494" s="31" t="s">
        <v>47</v>
      </c>
      <c r="P494" s="15" t="s">
        <v>1787</v>
      </c>
      <c r="Q494" s="15" t="s">
        <v>1788</v>
      </c>
      <c r="R494" s="32">
        <f t="shared" si="12"/>
        <v>1731.7845828933473</v>
      </c>
      <c r="S494" s="32">
        <v>1271.3872071599999</v>
      </c>
      <c r="T494">
        <v>1</v>
      </c>
      <c r="U494">
        <v>1</v>
      </c>
      <c r="V494" s="17" t="str">
        <f>VLOOKUP(H494,[1]Sheet!$F:$I,4,0)</f>
        <v>Passive</v>
      </c>
    </row>
    <row r="495" spans="1:22" x14ac:dyDescent="0.3">
      <c r="A495" s="15">
        <v>90071</v>
      </c>
      <c r="B495" s="31" t="s">
        <v>661</v>
      </c>
      <c r="C495" s="31" t="s">
        <v>24</v>
      </c>
      <c r="D495" s="15" t="s">
        <v>1</v>
      </c>
      <c r="E495" s="15" t="s">
        <v>5</v>
      </c>
      <c r="F495" s="31" t="s">
        <v>196</v>
      </c>
      <c r="G495" s="31" t="s">
        <v>298</v>
      </c>
      <c r="H495" s="31" t="s">
        <v>330</v>
      </c>
      <c r="I495" s="31" t="s">
        <v>662</v>
      </c>
      <c r="J495" s="31">
        <v>600370125</v>
      </c>
      <c r="K495" s="31" t="s">
        <v>810</v>
      </c>
      <c r="L495" s="15" t="s">
        <v>1929</v>
      </c>
      <c r="M495" s="15" t="s">
        <v>4271</v>
      </c>
      <c r="N495" s="31" t="s">
        <v>208</v>
      </c>
      <c r="O495" s="31" t="s">
        <v>209</v>
      </c>
      <c r="P495" s="15" t="s">
        <v>1787</v>
      </c>
      <c r="Q495" s="15" t="s">
        <v>1788</v>
      </c>
      <c r="R495" s="32">
        <f t="shared" si="12"/>
        <v>1731.7845828933473</v>
      </c>
      <c r="S495" s="32">
        <v>1359.56830745</v>
      </c>
      <c r="T495">
        <v>1</v>
      </c>
      <c r="U495">
        <v>1</v>
      </c>
      <c r="V495" s="17" t="str">
        <f>VLOOKUP(H495,[1]Sheet!$F:$I,4,0)</f>
        <v>Passive</v>
      </c>
    </row>
    <row r="496" spans="1:22" x14ac:dyDescent="0.3">
      <c r="A496" s="15">
        <v>90071</v>
      </c>
      <c r="B496" s="31" t="s">
        <v>661</v>
      </c>
      <c r="C496" s="31" t="s">
        <v>24</v>
      </c>
      <c r="D496" s="15" t="s">
        <v>1</v>
      </c>
      <c r="E496" s="15" t="s">
        <v>5</v>
      </c>
      <c r="F496" s="31" t="s">
        <v>196</v>
      </c>
      <c r="G496" s="31" t="s">
        <v>298</v>
      </c>
      <c r="H496" s="31" t="s">
        <v>330</v>
      </c>
      <c r="I496" s="31" t="s">
        <v>662</v>
      </c>
      <c r="J496" s="31">
        <v>6009900230</v>
      </c>
      <c r="K496" s="31" t="s">
        <v>418</v>
      </c>
      <c r="L496" s="15" t="s">
        <v>1930</v>
      </c>
      <c r="M496" s="15" t="s">
        <v>4272</v>
      </c>
      <c r="N496" s="31" t="s">
        <v>46</v>
      </c>
      <c r="O496" s="31" t="s">
        <v>47</v>
      </c>
      <c r="P496" s="15" t="s">
        <v>1787</v>
      </c>
      <c r="Q496" s="15" t="s">
        <v>1788</v>
      </c>
      <c r="R496" s="32">
        <f t="shared" si="12"/>
        <v>1731.7845828933473</v>
      </c>
      <c r="S496" s="32">
        <v>1452.54420787</v>
      </c>
      <c r="T496">
        <v>1</v>
      </c>
      <c r="U496">
        <v>1</v>
      </c>
      <c r="V496" s="17" t="str">
        <f>VLOOKUP(H496,[1]Sheet!$F:$I,4,0)</f>
        <v>Passive</v>
      </c>
    </row>
    <row r="497" spans="1:22" x14ac:dyDescent="0.3">
      <c r="A497" s="15">
        <v>90071</v>
      </c>
      <c r="B497" s="31" t="s">
        <v>661</v>
      </c>
      <c r="C497" s="31" t="s">
        <v>24</v>
      </c>
      <c r="D497" s="15" t="s">
        <v>1</v>
      </c>
      <c r="E497" s="15" t="s">
        <v>5</v>
      </c>
      <c r="F497" s="31" t="s">
        <v>196</v>
      </c>
      <c r="G497" s="31" t="s">
        <v>298</v>
      </c>
      <c r="H497" s="31" t="s">
        <v>330</v>
      </c>
      <c r="I497" s="31" t="s">
        <v>662</v>
      </c>
      <c r="J497" s="31">
        <v>6009900230</v>
      </c>
      <c r="K497" s="31" t="s">
        <v>418</v>
      </c>
      <c r="L497" s="15" t="s">
        <v>1930</v>
      </c>
      <c r="M497" s="15" t="s">
        <v>4272</v>
      </c>
      <c r="N497" s="31" t="s">
        <v>231</v>
      </c>
      <c r="O497" s="31" t="s">
        <v>45</v>
      </c>
      <c r="P497" s="15" t="s">
        <v>1787</v>
      </c>
      <c r="Q497" s="15" t="s">
        <v>1788</v>
      </c>
      <c r="R497" s="32">
        <f t="shared" si="12"/>
        <v>1731.7845828933473</v>
      </c>
      <c r="S497" s="32">
        <v>811.98123421000003</v>
      </c>
      <c r="T497">
        <v>1</v>
      </c>
      <c r="U497">
        <v>1</v>
      </c>
      <c r="V497" s="17" t="str">
        <f>VLOOKUP(H497,[1]Sheet!$F:$I,4,0)</f>
        <v>Passive</v>
      </c>
    </row>
    <row r="498" spans="1:22" x14ac:dyDescent="0.3">
      <c r="A498" s="15">
        <v>90071</v>
      </c>
      <c r="B498" s="31" t="s">
        <v>661</v>
      </c>
      <c r="C498" s="31" t="s">
        <v>24</v>
      </c>
      <c r="D498" s="15" t="s">
        <v>1</v>
      </c>
      <c r="E498" s="15" t="s">
        <v>5</v>
      </c>
      <c r="F498" s="31" t="s">
        <v>196</v>
      </c>
      <c r="G498" s="31" t="s">
        <v>298</v>
      </c>
      <c r="H498" s="31" t="s">
        <v>330</v>
      </c>
      <c r="I498" s="31" t="s">
        <v>662</v>
      </c>
      <c r="J498" s="31">
        <v>6009900230</v>
      </c>
      <c r="K498" s="31" t="s">
        <v>418</v>
      </c>
      <c r="L498" s="15" t="s">
        <v>1930</v>
      </c>
      <c r="M498" s="15" t="s">
        <v>4272</v>
      </c>
      <c r="N498" s="31" t="s">
        <v>48</v>
      </c>
      <c r="O498" s="31" t="s">
        <v>47</v>
      </c>
      <c r="P498" s="15" t="s">
        <v>1787</v>
      </c>
      <c r="Q498" s="15" t="s">
        <v>1788</v>
      </c>
      <c r="R498" s="32">
        <f t="shared" si="12"/>
        <v>1731.7845828933473</v>
      </c>
      <c r="S498" s="32">
        <v>871.52652472</v>
      </c>
      <c r="T498">
        <v>1</v>
      </c>
      <c r="U498">
        <v>1</v>
      </c>
      <c r="V498" s="17" t="str">
        <f>VLOOKUP(H498,[1]Sheet!$F:$I,4,0)</f>
        <v>Passive</v>
      </c>
    </row>
    <row r="499" spans="1:22" x14ac:dyDescent="0.3">
      <c r="A499" s="15">
        <v>90071</v>
      </c>
      <c r="B499" s="31" t="s">
        <v>661</v>
      </c>
      <c r="C499" s="31" t="s">
        <v>24</v>
      </c>
      <c r="D499" s="15" t="s">
        <v>1</v>
      </c>
      <c r="E499" s="15" t="s">
        <v>5</v>
      </c>
      <c r="F499" s="31" t="s">
        <v>196</v>
      </c>
      <c r="G499" s="31" t="s">
        <v>298</v>
      </c>
      <c r="H499" s="31" t="s">
        <v>330</v>
      </c>
      <c r="I499" s="31" t="s">
        <v>662</v>
      </c>
      <c r="J499" s="31">
        <v>6009900230</v>
      </c>
      <c r="K499" s="31" t="s">
        <v>418</v>
      </c>
      <c r="L499" s="15" t="s">
        <v>1930</v>
      </c>
      <c r="M499" s="15" t="s">
        <v>4272</v>
      </c>
      <c r="N499" s="31" t="s">
        <v>208</v>
      </c>
      <c r="O499" s="31" t="s">
        <v>209</v>
      </c>
      <c r="P499" s="15" t="s">
        <v>1787</v>
      </c>
      <c r="Q499" s="15" t="s">
        <v>1788</v>
      </c>
      <c r="R499" s="32">
        <f t="shared" si="12"/>
        <v>1731.7845828933473</v>
      </c>
      <c r="S499" s="32">
        <v>1863.9480332000001</v>
      </c>
      <c r="T499">
        <v>1</v>
      </c>
      <c r="U499">
        <v>1</v>
      </c>
      <c r="V499" s="17" t="str">
        <f>VLOOKUP(H499,[1]Sheet!$F:$I,4,0)</f>
        <v>Passive</v>
      </c>
    </row>
    <row r="500" spans="1:22" x14ac:dyDescent="0.3">
      <c r="A500" s="15">
        <v>90071</v>
      </c>
      <c r="B500" s="31" t="s">
        <v>661</v>
      </c>
      <c r="C500" s="31" t="s">
        <v>24</v>
      </c>
      <c r="D500" s="15" t="s">
        <v>1</v>
      </c>
      <c r="E500" s="15" t="s">
        <v>5</v>
      </c>
      <c r="F500" s="31" t="s">
        <v>196</v>
      </c>
      <c r="G500" s="31" t="s">
        <v>298</v>
      </c>
      <c r="H500" s="31" t="s">
        <v>330</v>
      </c>
      <c r="I500" s="31" t="s">
        <v>662</v>
      </c>
      <c r="J500" s="31">
        <v>6009900231</v>
      </c>
      <c r="K500" s="31" t="s">
        <v>419</v>
      </c>
      <c r="L500" s="15" t="s">
        <v>1931</v>
      </c>
      <c r="M500" s="15" t="s">
        <v>4273</v>
      </c>
      <c r="N500" s="31" t="s">
        <v>46</v>
      </c>
      <c r="O500" s="31" t="s">
        <v>47</v>
      </c>
      <c r="P500" s="15" t="s">
        <v>1787</v>
      </c>
      <c r="Q500" s="15" t="s">
        <v>1788</v>
      </c>
      <c r="R500" s="32">
        <f t="shared" si="12"/>
        <v>1731.7845828933473</v>
      </c>
      <c r="S500" s="32">
        <v>2230.5347741800001</v>
      </c>
      <c r="T500">
        <v>1</v>
      </c>
      <c r="U500">
        <v>1</v>
      </c>
      <c r="V500" s="17" t="str">
        <f>VLOOKUP(H500,[1]Sheet!$F:$I,4,0)</f>
        <v>Passive</v>
      </c>
    </row>
    <row r="501" spans="1:22" x14ac:dyDescent="0.3">
      <c r="A501" s="15">
        <v>90071</v>
      </c>
      <c r="B501" s="31" t="s">
        <v>661</v>
      </c>
      <c r="C501" s="31" t="s">
        <v>24</v>
      </c>
      <c r="D501" s="15" t="s">
        <v>1</v>
      </c>
      <c r="E501" s="15" t="s">
        <v>5</v>
      </c>
      <c r="F501" s="31" t="s">
        <v>196</v>
      </c>
      <c r="G501" s="31" t="s">
        <v>298</v>
      </c>
      <c r="H501" s="31" t="s">
        <v>330</v>
      </c>
      <c r="I501" s="31" t="s">
        <v>662</v>
      </c>
      <c r="J501" s="31">
        <v>6009900231</v>
      </c>
      <c r="K501" s="31" t="s">
        <v>419</v>
      </c>
      <c r="L501" s="15" t="s">
        <v>1931</v>
      </c>
      <c r="M501" s="15" t="s">
        <v>4273</v>
      </c>
      <c r="N501" s="31" t="s">
        <v>48</v>
      </c>
      <c r="O501" s="31" t="s">
        <v>47</v>
      </c>
      <c r="P501" s="15" t="s">
        <v>1787</v>
      </c>
      <c r="Q501" s="15" t="s">
        <v>1788</v>
      </c>
      <c r="R501" s="32">
        <f t="shared" si="12"/>
        <v>1731.7845828933473</v>
      </c>
      <c r="S501" s="32">
        <v>1338.3208645100001</v>
      </c>
      <c r="T501">
        <v>1</v>
      </c>
      <c r="U501">
        <v>1</v>
      </c>
      <c r="V501" s="17" t="str">
        <f>VLOOKUP(H501,[1]Sheet!$F:$I,4,0)</f>
        <v>Passive</v>
      </c>
    </row>
    <row r="502" spans="1:22" x14ac:dyDescent="0.3">
      <c r="A502" s="15">
        <v>90071</v>
      </c>
      <c r="B502" s="31" t="s">
        <v>661</v>
      </c>
      <c r="C502" s="31" t="s">
        <v>24</v>
      </c>
      <c r="D502" s="15" t="s">
        <v>1</v>
      </c>
      <c r="E502" s="15" t="s">
        <v>5</v>
      </c>
      <c r="F502" s="31" t="s">
        <v>196</v>
      </c>
      <c r="G502" s="31" t="s">
        <v>298</v>
      </c>
      <c r="H502" s="31" t="s">
        <v>330</v>
      </c>
      <c r="I502" s="31" t="s">
        <v>662</v>
      </c>
      <c r="J502" s="31">
        <v>6009900231</v>
      </c>
      <c r="K502" s="31" t="s">
        <v>419</v>
      </c>
      <c r="L502" s="15" t="s">
        <v>1931</v>
      </c>
      <c r="M502" s="15" t="s">
        <v>4273</v>
      </c>
      <c r="N502" s="31" t="s">
        <v>208</v>
      </c>
      <c r="O502" s="31" t="s">
        <v>209</v>
      </c>
      <c r="P502" s="15" t="s">
        <v>1787</v>
      </c>
      <c r="Q502" s="15" t="s">
        <v>1788</v>
      </c>
      <c r="R502" s="32">
        <f t="shared" si="12"/>
        <v>1731.7845828933473</v>
      </c>
      <c r="S502" s="32">
        <v>1431.1443613199999</v>
      </c>
      <c r="T502">
        <v>1</v>
      </c>
      <c r="U502">
        <v>1</v>
      </c>
      <c r="V502" s="17" t="str">
        <f>VLOOKUP(H502,[1]Sheet!$F:$I,4,0)</f>
        <v>Passive</v>
      </c>
    </row>
    <row r="503" spans="1:22" x14ac:dyDescent="0.3">
      <c r="A503" s="15">
        <v>90071</v>
      </c>
      <c r="B503" s="31" t="s">
        <v>661</v>
      </c>
      <c r="C503" s="31" t="s">
        <v>24</v>
      </c>
      <c r="D503" s="15" t="s">
        <v>1</v>
      </c>
      <c r="E503" s="15" t="s">
        <v>5</v>
      </c>
      <c r="F503" s="31" t="s">
        <v>196</v>
      </c>
      <c r="G503" s="31" t="s">
        <v>298</v>
      </c>
      <c r="H503" s="31" t="s">
        <v>330</v>
      </c>
      <c r="I503" s="31" t="s">
        <v>662</v>
      </c>
      <c r="J503" s="31">
        <v>6009900340</v>
      </c>
      <c r="K503" s="31" t="s">
        <v>689</v>
      </c>
      <c r="L503" s="15" t="s">
        <v>1932</v>
      </c>
      <c r="M503" s="15" t="s">
        <v>4274</v>
      </c>
      <c r="N503" s="31" t="s">
        <v>231</v>
      </c>
      <c r="O503" s="31" t="s">
        <v>45</v>
      </c>
      <c r="P503" s="15" t="s">
        <v>1787</v>
      </c>
      <c r="Q503" s="15" t="s">
        <v>1788</v>
      </c>
      <c r="R503" s="32">
        <f t="shared" si="12"/>
        <v>1731.7845828933473</v>
      </c>
      <c r="S503" s="32">
        <v>3176.84433463</v>
      </c>
      <c r="T503">
        <v>1</v>
      </c>
      <c r="U503">
        <v>1</v>
      </c>
      <c r="V503" s="17" t="str">
        <f>VLOOKUP(H503,[1]Sheet!$F:$I,4,0)</f>
        <v>Passive</v>
      </c>
    </row>
    <row r="504" spans="1:22" x14ac:dyDescent="0.3">
      <c r="A504" s="15">
        <v>90071</v>
      </c>
      <c r="B504" s="31" t="s">
        <v>661</v>
      </c>
      <c r="C504" s="31" t="s">
        <v>24</v>
      </c>
      <c r="D504" s="15" t="s">
        <v>1</v>
      </c>
      <c r="E504" s="15" t="s">
        <v>5</v>
      </c>
      <c r="F504" s="31" t="s">
        <v>196</v>
      </c>
      <c r="G504" s="31" t="s">
        <v>298</v>
      </c>
      <c r="H504" s="31" t="s">
        <v>330</v>
      </c>
      <c r="I504" s="31" t="s">
        <v>662</v>
      </c>
      <c r="J504" s="31">
        <v>6009900340</v>
      </c>
      <c r="K504" s="31" t="s">
        <v>689</v>
      </c>
      <c r="L504" s="15" t="s">
        <v>1932</v>
      </c>
      <c r="M504" s="15" t="s">
        <v>4274</v>
      </c>
      <c r="N504" s="31" t="s">
        <v>208</v>
      </c>
      <c r="O504" s="31" t="s">
        <v>209</v>
      </c>
      <c r="P504" s="15" t="s">
        <v>1787</v>
      </c>
      <c r="Q504" s="15" t="s">
        <v>1788</v>
      </c>
      <c r="R504" s="32">
        <f t="shared" si="12"/>
        <v>1731.7845828933473</v>
      </c>
      <c r="S504" s="32">
        <v>1823.15566537</v>
      </c>
      <c r="T504">
        <v>1</v>
      </c>
      <c r="U504">
        <v>1</v>
      </c>
      <c r="V504" s="17" t="str">
        <f>VLOOKUP(H504,[1]Sheet!$F:$I,4,0)</f>
        <v>Passive</v>
      </c>
    </row>
    <row r="505" spans="1:22" x14ac:dyDescent="0.3">
      <c r="A505" s="15">
        <v>90071</v>
      </c>
      <c r="B505" s="31" t="s">
        <v>661</v>
      </c>
      <c r="C505" s="31" t="s">
        <v>24</v>
      </c>
      <c r="D505" s="15" t="s">
        <v>1</v>
      </c>
      <c r="E505" s="15" t="s">
        <v>5</v>
      </c>
      <c r="F505" s="31" t="s">
        <v>196</v>
      </c>
      <c r="G505" s="31" t="s">
        <v>298</v>
      </c>
      <c r="H505" s="31" t="s">
        <v>330</v>
      </c>
      <c r="I505" s="31" t="s">
        <v>662</v>
      </c>
      <c r="J505" s="31">
        <v>6009901125</v>
      </c>
      <c r="K505" s="31" t="s">
        <v>172</v>
      </c>
      <c r="L505" s="15" t="s">
        <v>1933</v>
      </c>
      <c r="M505" s="15" t="s">
        <v>4275</v>
      </c>
      <c r="N505" s="31" t="s">
        <v>46</v>
      </c>
      <c r="O505" s="31" t="s">
        <v>47</v>
      </c>
      <c r="P505" s="15" t="s">
        <v>1787</v>
      </c>
      <c r="Q505" s="15" t="s">
        <v>1788</v>
      </c>
      <c r="R505" s="32">
        <f t="shared" si="12"/>
        <v>1731.7845828933473</v>
      </c>
      <c r="S505" s="32">
        <v>1812.2467357</v>
      </c>
      <c r="T505">
        <v>1</v>
      </c>
      <c r="U505">
        <v>1</v>
      </c>
      <c r="V505" s="17" t="str">
        <f>VLOOKUP(H505,[1]Sheet!$F:$I,4,0)</f>
        <v>Passive</v>
      </c>
    </row>
    <row r="506" spans="1:22" x14ac:dyDescent="0.3">
      <c r="A506" s="15">
        <v>90071</v>
      </c>
      <c r="B506" s="31" t="s">
        <v>661</v>
      </c>
      <c r="C506" s="31" t="s">
        <v>24</v>
      </c>
      <c r="D506" s="15" t="s">
        <v>1</v>
      </c>
      <c r="E506" s="15" t="s">
        <v>5</v>
      </c>
      <c r="F506" s="31" t="s">
        <v>196</v>
      </c>
      <c r="G506" s="31" t="s">
        <v>298</v>
      </c>
      <c r="H506" s="31" t="s">
        <v>330</v>
      </c>
      <c r="I506" s="31" t="s">
        <v>662</v>
      </c>
      <c r="J506" s="31">
        <v>6009901125</v>
      </c>
      <c r="K506" s="31" t="s">
        <v>172</v>
      </c>
      <c r="L506" s="15" t="s">
        <v>1933</v>
      </c>
      <c r="M506" s="15" t="s">
        <v>4275</v>
      </c>
      <c r="N506" s="31" t="s">
        <v>231</v>
      </c>
      <c r="O506" s="31" t="s">
        <v>45</v>
      </c>
      <c r="P506" s="15" t="s">
        <v>1787</v>
      </c>
      <c r="Q506" s="15" t="s">
        <v>1788</v>
      </c>
      <c r="R506" s="32">
        <f t="shared" si="12"/>
        <v>1731.7845828933473</v>
      </c>
      <c r="S506" s="32">
        <v>1013.05718145</v>
      </c>
      <c r="T506">
        <v>1</v>
      </c>
      <c r="U506">
        <v>1</v>
      </c>
      <c r="V506" s="17" t="str">
        <f>VLOOKUP(H506,[1]Sheet!$F:$I,4,0)</f>
        <v>Passive</v>
      </c>
    </row>
    <row r="507" spans="1:22" x14ac:dyDescent="0.3">
      <c r="A507" s="15">
        <v>90071</v>
      </c>
      <c r="B507" s="31" t="s">
        <v>661</v>
      </c>
      <c r="C507" s="31" t="s">
        <v>24</v>
      </c>
      <c r="D507" s="15" t="s">
        <v>1</v>
      </c>
      <c r="E507" s="15" t="s">
        <v>5</v>
      </c>
      <c r="F507" s="31" t="s">
        <v>196</v>
      </c>
      <c r="G507" s="31" t="s">
        <v>298</v>
      </c>
      <c r="H507" s="31" t="s">
        <v>330</v>
      </c>
      <c r="I507" s="31" t="s">
        <v>662</v>
      </c>
      <c r="J507" s="31">
        <v>6009901125</v>
      </c>
      <c r="K507" s="31" t="s">
        <v>172</v>
      </c>
      <c r="L507" s="15" t="s">
        <v>1933</v>
      </c>
      <c r="M507" s="15" t="s">
        <v>4275</v>
      </c>
      <c r="N507" s="31" t="s">
        <v>48</v>
      </c>
      <c r="O507" s="31" t="s">
        <v>47</v>
      </c>
      <c r="P507" s="15" t="s">
        <v>1787</v>
      </c>
      <c r="Q507" s="15" t="s">
        <v>1788</v>
      </c>
      <c r="R507" s="32">
        <f t="shared" si="12"/>
        <v>1731.7845828933473</v>
      </c>
      <c r="S507" s="32">
        <v>2174.69608285</v>
      </c>
      <c r="T507">
        <v>1</v>
      </c>
      <c r="U507">
        <v>1</v>
      </c>
      <c r="V507" s="17" t="str">
        <f>VLOOKUP(H507,[1]Sheet!$F:$I,4,0)</f>
        <v>Passive</v>
      </c>
    </row>
    <row r="508" spans="1:22" x14ac:dyDescent="0.3">
      <c r="A508" s="15">
        <v>90071</v>
      </c>
      <c r="B508" s="31" t="s">
        <v>661</v>
      </c>
      <c r="C508" s="31" t="s">
        <v>24</v>
      </c>
      <c r="D508" s="15" t="s">
        <v>1</v>
      </c>
      <c r="E508" s="15" t="s">
        <v>5</v>
      </c>
      <c r="F508" s="31" t="s">
        <v>196</v>
      </c>
      <c r="G508" s="31" t="s">
        <v>305</v>
      </c>
      <c r="H508" s="31" t="s">
        <v>330</v>
      </c>
      <c r="I508" s="31" t="s">
        <v>662</v>
      </c>
      <c r="J508" s="31">
        <v>50750419</v>
      </c>
      <c r="K508" s="31" t="s">
        <v>420</v>
      </c>
      <c r="L508" s="15" t="s">
        <v>1934</v>
      </c>
      <c r="M508" s="15" t="s">
        <v>4276</v>
      </c>
      <c r="N508" s="31" t="s">
        <v>46</v>
      </c>
      <c r="O508" s="31" t="s">
        <v>47</v>
      </c>
      <c r="P508" s="15" t="s">
        <v>1787</v>
      </c>
      <c r="Q508" s="15" t="s">
        <v>1788</v>
      </c>
      <c r="R508" s="32">
        <f t="shared" si="12"/>
        <v>1731.7845828933473</v>
      </c>
      <c r="S508" s="32">
        <v>3048.7779994399998</v>
      </c>
      <c r="T508">
        <v>1</v>
      </c>
      <c r="U508">
        <v>1</v>
      </c>
      <c r="V508" s="17" t="str">
        <f>VLOOKUP(H508,[1]Sheet!$F:$I,4,0)</f>
        <v>Passive</v>
      </c>
    </row>
    <row r="509" spans="1:22" x14ac:dyDescent="0.3">
      <c r="A509" s="15">
        <v>90071</v>
      </c>
      <c r="B509" s="31" t="s">
        <v>661</v>
      </c>
      <c r="C509" s="31" t="s">
        <v>24</v>
      </c>
      <c r="D509" s="15" t="s">
        <v>1</v>
      </c>
      <c r="E509" s="15" t="s">
        <v>5</v>
      </c>
      <c r="F509" s="31" t="s">
        <v>196</v>
      </c>
      <c r="G509" s="31" t="s">
        <v>305</v>
      </c>
      <c r="H509" s="31" t="s">
        <v>330</v>
      </c>
      <c r="I509" s="31" t="s">
        <v>662</v>
      </c>
      <c r="J509" s="31">
        <v>50750419</v>
      </c>
      <c r="K509" s="31" t="s">
        <v>420</v>
      </c>
      <c r="L509" s="15" t="s">
        <v>1934</v>
      </c>
      <c r="M509" s="15" t="s">
        <v>4276</v>
      </c>
      <c r="N509" s="31" t="s">
        <v>54</v>
      </c>
      <c r="O509" s="31" t="s">
        <v>45</v>
      </c>
      <c r="P509" s="15" t="s">
        <v>1787</v>
      </c>
      <c r="Q509" s="15" t="s">
        <v>1788</v>
      </c>
      <c r="R509" s="32">
        <f t="shared" si="12"/>
        <v>1731.7845828933473</v>
      </c>
      <c r="S509" s="32">
        <v>1012.82916948</v>
      </c>
      <c r="T509">
        <v>1</v>
      </c>
      <c r="U509">
        <v>1</v>
      </c>
      <c r="V509" s="17" t="str">
        <f>VLOOKUP(H509,[1]Sheet!$F:$I,4,0)</f>
        <v>Passive</v>
      </c>
    </row>
    <row r="510" spans="1:22" x14ac:dyDescent="0.3">
      <c r="A510" s="15">
        <v>90071</v>
      </c>
      <c r="B510" s="31" t="s">
        <v>661</v>
      </c>
      <c r="C510" s="31" t="s">
        <v>24</v>
      </c>
      <c r="D510" s="15" t="s">
        <v>1</v>
      </c>
      <c r="E510" s="15" t="s">
        <v>5</v>
      </c>
      <c r="F510" s="31" t="s">
        <v>196</v>
      </c>
      <c r="G510" s="31" t="s">
        <v>305</v>
      </c>
      <c r="H510" s="31" t="s">
        <v>330</v>
      </c>
      <c r="I510" s="31" t="s">
        <v>662</v>
      </c>
      <c r="J510" s="31">
        <v>50750419</v>
      </c>
      <c r="K510" s="31" t="s">
        <v>420</v>
      </c>
      <c r="L510" s="15" t="s">
        <v>1934</v>
      </c>
      <c r="M510" s="15" t="s">
        <v>4276</v>
      </c>
      <c r="N510" s="31" t="s">
        <v>231</v>
      </c>
      <c r="O510" s="31" t="s">
        <v>45</v>
      </c>
      <c r="P510" s="15" t="s">
        <v>1787</v>
      </c>
      <c r="Q510" s="15" t="s">
        <v>1788</v>
      </c>
      <c r="R510" s="32">
        <f t="shared" si="12"/>
        <v>1731.7845828933473</v>
      </c>
      <c r="S510" s="32">
        <v>1704.2858381999999</v>
      </c>
      <c r="T510">
        <v>1</v>
      </c>
      <c r="U510">
        <v>1</v>
      </c>
      <c r="V510" s="17" t="str">
        <f>VLOOKUP(H510,[1]Sheet!$F:$I,4,0)</f>
        <v>Passive</v>
      </c>
    </row>
    <row r="511" spans="1:22" x14ac:dyDescent="0.3">
      <c r="A511" s="15">
        <v>90071</v>
      </c>
      <c r="B511" s="31" t="s">
        <v>661</v>
      </c>
      <c r="C511" s="31" t="s">
        <v>24</v>
      </c>
      <c r="D511" s="15" t="s">
        <v>1</v>
      </c>
      <c r="E511" s="15" t="s">
        <v>5</v>
      </c>
      <c r="F511" s="31" t="s">
        <v>196</v>
      </c>
      <c r="G511" s="31" t="s">
        <v>305</v>
      </c>
      <c r="H511" s="31" t="s">
        <v>330</v>
      </c>
      <c r="I511" s="31" t="s">
        <v>662</v>
      </c>
      <c r="J511" s="31">
        <v>50750419</v>
      </c>
      <c r="K511" s="31" t="s">
        <v>420</v>
      </c>
      <c r="L511" s="15" t="s">
        <v>1934</v>
      </c>
      <c r="M511" s="15" t="s">
        <v>4276</v>
      </c>
      <c r="N511" s="31" t="s">
        <v>48</v>
      </c>
      <c r="O511" s="31" t="s">
        <v>47</v>
      </c>
      <c r="P511" s="15" t="s">
        <v>1787</v>
      </c>
      <c r="Q511" s="15" t="s">
        <v>1788</v>
      </c>
      <c r="R511" s="32">
        <f t="shared" si="12"/>
        <v>1731.7845828933473</v>
      </c>
      <c r="S511" s="32">
        <v>1484.32698218</v>
      </c>
      <c r="T511">
        <v>1</v>
      </c>
      <c r="U511">
        <v>1</v>
      </c>
      <c r="V511" s="17" t="str">
        <f>VLOOKUP(H511,[1]Sheet!$F:$I,4,0)</f>
        <v>Passive</v>
      </c>
    </row>
    <row r="512" spans="1:22" x14ac:dyDescent="0.3">
      <c r="A512" s="15">
        <v>90071</v>
      </c>
      <c r="B512" s="31" t="s">
        <v>661</v>
      </c>
      <c r="C512" s="31" t="s">
        <v>24</v>
      </c>
      <c r="D512" s="15" t="s">
        <v>1</v>
      </c>
      <c r="E512" s="15" t="s">
        <v>5</v>
      </c>
      <c r="F512" s="31" t="s">
        <v>196</v>
      </c>
      <c r="G512" s="31" t="s">
        <v>305</v>
      </c>
      <c r="H512" s="31" t="s">
        <v>330</v>
      </c>
      <c r="I512" s="31" t="s">
        <v>662</v>
      </c>
      <c r="J512" s="31">
        <v>50750419</v>
      </c>
      <c r="K512" s="31" t="s">
        <v>420</v>
      </c>
      <c r="L512" s="15" t="s">
        <v>1934</v>
      </c>
      <c r="M512" s="15" t="s">
        <v>4276</v>
      </c>
      <c r="N512" s="31" t="s">
        <v>208</v>
      </c>
      <c r="O512" s="31" t="s">
        <v>209</v>
      </c>
      <c r="P512" s="15" t="s">
        <v>1787</v>
      </c>
      <c r="Q512" s="15" t="s">
        <v>1788</v>
      </c>
      <c r="R512" s="32">
        <f t="shared" si="12"/>
        <v>1731.7845828933473</v>
      </c>
      <c r="S512" s="32">
        <v>2749.7800107100002</v>
      </c>
      <c r="T512">
        <v>1</v>
      </c>
      <c r="U512">
        <v>1</v>
      </c>
      <c r="V512" s="17" t="str">
        <f>VLOOKUP(H512,[1]Sheet!$F:$I,4,0)</f>
        <v>Passive</v>
      </c>
    </row>
    <row r="513" spans="1:22" x14ac:dyDescent="0.3">
      <c r="A513" s="15">
        <v>90071</v>
      </c>
      <c r="B513" s="31" t="s">
        <v>661</v>
      </c>
      <c r="C513" s="31" t="s">
        <v>24</v>
      </c>
      <c r="D513" s="15" t="s">
        <v>1</v>
      </c>
      <c r="E513" s="15" t="s">
        <v>5</v>
      </c>
      <c r="F513" s="31" t="s">
        <v>196</v>
      </c>
      <c r="G513" s="31" t="s">
        <v>305</v>
      </c>
      <c r="H513" s="31" t="s">
        <v>330</v>
      </c>
      <c r="I513" s="31" t="s">
        <v>662</v>
      </c>
      <c r="J513" s="31">
        <v>600370270</v>
      </c>
      <c r="K513" s="31" t="s">
        <v>677</v>
      </c>
      <c r="L513" s="15" t="s">
        <v>1935</v>
      </c>
      <c r="M513" s="15" t="s">
        <v>4277</v>
      </c>
      <c r="N513" s="31" t="s">
        <v>46</v>
      </c>
      <c r="O513" s="31" t="s">
        <v>47</v>
      </c>
      <c r="P513" s="15" t="s">
        <v>1787</v>
      </c>
      <c r="Q513" s="15" t="s">
        <v>1788</v>
      </c>
      <c r="R513" s="32">
        <f t="shared" si="12"/>
        <v>1731.7845828933473</v>
      </c>
      <c r="S513" s="32">
        <v>2315.88032221</v>
      </c>
      <c r="T513">
        <v>1</v>
      </c>
      <c r="U513">
        <v>1</v>
      </c>
      <c r="V513" s="17" t="str">
        <f>VLOOKUP(H513,[1]Sheet!$F:$I,4,0)</f>
        <v>Passive</v>
      </c>
    </row>
    <row r="514" spans="1:22" x14ac:dyDescent="0.3">
      <c r="A514" s="15">
        <v>90071</v>
      </c>
      <c r="B514" s="31" t="s">
        <v>661</v>
      </c>
      <c r="C514" s="31" t="s">
        <v>24</v>
      </c>
      <c r="D514" s="15" t="s">
        <v>1</v>
      </c>
      <c r="E514" s="15" t="s">
        <v>5</v>
      </c>
      <c r="F514" s="31" t="s">
        <v>196</v>
      </c>
      <c r="G514" s="31" t="s">
        <v>305</v>
      </c>
      <c r="H514" s="31" t="s">
        <v>330</v>
      </c>
      <c r="I514" s="31" t="s">
        <v>662</v>
      </c>
      <c r="J514" s="31">
        <v>600370270</v>
      </c>
      <c r="K514" s="31" t="s">
        <v>677</v>
      </c>
      <c r="L514" s="15" t="s">
        <v>1935</v>
      </c>
      <c r="M514" s="15" t="s">
        <v>4277</v>
      </c>
      <c r="N514" s="31" t="s">
        <v>54</v>
      </c>
      <c r="O514" s="31" t="s">
        <v>45</v>
      </c>
      <c r="P514" s="15" t="s">
        <v>1787</v>
      </c>
      <c r="Q514" s="15" t="s">
        <v>1788</v>
      </c>
      <c r="R514" s="32">
        <f t="shared" si="12"/>
        <v>1731.7845828933473</v>
      </c>
      <c r="S514" s="32">
        <v>647.29574222999997</v>
      </c>
      <c r="T514">
        <v>1</v>
      </c>
      <c r="U514">
        <v>1</v>
      </c>
      <c r="V514" s="17" t="str">
        <f>VLOOKUP(H514,[1]Sheet!$F:$I,4,0)</f>
        <v>Passive</v>
      </c>
    </row>
    <row r="515" spans="1:22" x14ac:dyDescent="0.3">
      <c r="A515" s="15">
        <v>90071</v>
      </c>
      <c r="B515" s="31" t="s">
        <v>661</v>
      </c>
      <c r="C515" s="31" t="s">
        <v>24</v>
      </c>
      <c r="D515" s="15" t="s">
        <v>1</v>
      </c>
      <c r="E515" s="15" t="s">
        <v>5</v>
      </c>
      <c r="F515" s="31" t="s">
        <v>196</v>
      </c>
      <c r="G515" s="31" t="s">
        <v>305</v>
      </c>
      <c r="H515" s="31" t="s">
        <v>330</v>
      </c>
      <c r="I515" s="31" t="s">
        <v>662</v>
      </c>
      <c r="J515" s="31">
        <v>600370270</v>
      </c>
      <c r="K515" s="31" t="s">
        <v>677</v>
      </c>
      <c r="L515" s="15" t="s">
        <v>1935</v>
      </c>
      <c r="M515" s="15" t="s">
        <v>4277</v>
      </c>
      <c r="N515" s="31" t="s">
        <v>231</v>
      </c>
      <c r="O515" s="31" t="s">
        <v>45</v>
      </c>
      <c r="P515" s="15" t="s">
        <v>1787</v>
      </c>
      <c r="Q515" s="15" t="s">
        <v>1788</v>
      </c>
      <c r="R515" s="32">
        <f t="shared" ref="R515:R578" si="13">VLOOKUP(A515,X:AB,5,0)</f>
        <v>1731.7845828933473</v>
      </c>
      <c r="S515" s="32">
        <v>647.29574222999997</v>
      </c>
      <c r="T515">
        <v>1</v>
      </c>
      <c r="U515">
        <v>1</v>
      </c>
      <c r="V515" s="17" t="str">
        <f>VLOOKUP(H515,[1]Sheet!$F:$I,4,0)</f>
        <v>Passive</v>
      </c>
    </row>
    <row r="516" spans="1:22" x14ac:dyDescent="0.3">
      <c r="A516" s="15">
        <v>90071</v>
      </c>
      <c r="B516" s="31" t="s">
        <v>661</v>
      </c>
      <c r="C516" s="31" t="s">
        <v>24</v>
      </c>
      <c r="D516" s="15" t="s">
        <v>1</v>
      </c>
      <c r="E516" s="15" t="s">
        <v>5</v>
      </c>
      <c r="F516" s="31" t="s">
        <v>196</v>
      </c>
      <c r="G516" s="31" t="s">
        <v>305</v>
      </c>
      <c r="H516" s="31" t="s">
        <v>330</v>
      </c>
      <c r="I516" s="31" t="s">
        <v>662</v>
      </c>
      <c r="J516" s="31">
        <v>600370270</v>
      </c>
      <c r="K516" s="31" t="s">
        <v>677</v>
      </c>
      <c r="L516" s="15" t="s">
        <v>1935</v>
      </c>
      <c r="M516" s="15" t="s">
        <v>4277</v>
      </c>
      <c r="N516" s="31" t="s">
        <v>48</v>
      </c>
      <c r="O516" s="31" t="s">
        <v>47</v>
      </c>
      <c r="P516" s="15" t="s">
        <v>1787</v>
      </c>
      <c r="Q516" s="15" t="s">
        <v>1788</v>
      </c>
      <c r="R516" s="32">
        <f t="shared" si="13"/>
        <v>1731.7845828933473</v>
      </c>
      <c r="S516" s="32">
        <v>1389.52819333</v>
      </c>
      <c r="T516">
        <v>1</v>
      </c>
      <c r="U516">
        <v>1</v>
      </c>
      <c r="V516" s="17" t="str">
        <f>VLOOKUP(H516,[1]Sheet!$F:$I,4,0)</f>
        <v>Passive</v>
      </c>
    </row>
    <row r="517" spans="1:22" x14ac:dyDescent="0.3">
      <c r="A517" s="15">
        <v>90071</v>
      </c>
      <c r="B517" s="31" t="s">
        <v>661</v>
      </c>
      <c r="C517" s="31" t="s">
        <v>24</v>
      </c>
      <c r="D517" s="15" t="s">
        <v>1</v>
      </c>
      <c r="E517" s="15" t="s">
        <v>5</v>
      </c>
      <c r="F517" s="31" t="s">
        <v>196</v>
      </c>
      <c r="G517" s="31" t="s">
        <v>421</v>
      </c>
      <c r="H517" s="31" t="s">
        <v>330</v>
      </c>
      <c r="I517" s="31" t="s">
        <v>662</v>
      </c>
      <c r="J517" s="31">
        <v>6000371084</v>
      </c>
      <c r="K517" s="31" t="s">
        <v>425</v>
      </c>
      <c r="L517" s="15" t="s">
        <v>1936</v>
      </c>
      <c r="M517" s="15" t="s">
        <v>4278</v>
      </c>
      <c r="N517" s="31" t="s">
        <v>46</v>
      </c>
      <c r="O517" s="31" t="s">
        <v>47</v>
      </c>
      <c r="P517" s="15" t="s">
        <v>1787</v>
      </c>
      <c r="Q517" s="15" t="s">
        <v>1788</v>
      </c>
      <c r="R517" s="32">
        <f t="shared" si="13"/>
        <v>1731.7845828933473</v>
      </c>
      <c r="S517" s="32">
        <v>5361.3053613100001</v>
      </c>
      <c r="T517">
        <v>1</v>
      </c>
      <c r="U517">
        <v>1</v>
      </c>
      <c r="V517" s="17" t="str">
        <f>VLOOKUP(H517,[1]Sheet!$F:$I,4,0)</f>
        <v>Passive</v>
      </c>
    </row>
    <row r="518" spans="1:22" x14ac:dyDescent="0.3">
      <c r="A518" s="15">
        <v>90071</v>
      </c>
      <c r="B518" s="31" t="s">
        <v>661</v>
      </c>
      <c r="C518" s="31" t="s">
        <v>24</v>
      </c>
      <c r="D518" s="15" t="s">
        <v>1</v>
      </c>
      <c r="E518" s="15" t="s">
        <v>5</v>
      </c>
      <c r="F518" s="31" t="s">
        <v>196</v>
      </c>
      <c r="G518" s="31" t="s">
        <v>421</v>
      </c>
      <c r="H518" s="31" t="s">
        <v>330</v>
      </c>
      <c r="I518" s="31" t="s">
        <v>662</v>
      </c>
      <c r="J518" s="31">
        <v>6000371084</v>
      </c>
      <c r="K518" s="31" t="s">
        <v>425</v>
      </c>
      <c r="L518" s="15" t="s">
        <v>1936</v>
      </c>
      <c r="M518" s="15" t="s">
        <v>4278</v>
      </c>
      <c r="N518" s="31" t="s">
        <v>231</v>
      </c>
      <c r="O518" s="31" t="s">
        <v>45</v>
      </c>
      <c r="P518" s="15" t="s">
        <v>1787</v>
      </c>
      <c r="Q518" s="15" t="s">
        <v>1788</v>
      </c>
      <c r="R518" s="32">
        <f t="shared" si="13"/>
        <v>1731.7845828933473</v>
      </c>
      <c r="S518" s="32">
        <v>1198.8011988000001</v>
      </c>
      <c r="T518">
        <v>1</v>
      </c>
      <c r="U518">
        <v>1</v>
      </c>
      <c r="V518" s="17" t="str">
        <f>VLOOKUP(H518,[1]Sheet!$F:$I,4,0)</f>
        <v>Passive</v>
      </c>
    </row>
    <row r="519" spans="1:22" x14ac:dyDescent="0.3">
      <c r="A519" s="15">
        <v>90071</v>
      </c>
      <c r="B519" s="31" t="s">
        <v>661</v>
      </c>
      <c r="C519" s="31" t="s">
        <v>24</v>
      </c>
      <c r="D519" s="15" t="s">
        <v>1</v>
      </c>
      <c r="E519" s="15" t="s">
        <v>5</v>
      </c>
      <c r="F519" s="31" t="s">
        <v>196</v>
      </c>
      <c r="G519" s="31" t="s">
        <v>421</v>
      </c>
      <c r="H519" s="31" t="s">
        <v>330</v>
      </c>
      <c r="I519" s="31" t="s">
        <v>662</v>
      </c>
      <c r="J519" s="31">
        <v>6000371084</v>
      </c>
      <c r="K519" s="31" t="s">
        <v>425</v>
      </c>
      <c r="L519" s="15" t="s">
        <v>1936</v>
      </c>
      <c r="M519" s="15" t="s">
        <v>4278</v>
      </c>
      <c r="N519" s="31" t="s">
        <v>208</v>
      </c>
      <c r="O519" s="31" t="s">
        <v>209</v>
      </c>
      <c r="P519" s="15" t="s">
        <v>1787</v>
      </c>
      <c r="Q519" s="15" t="s">
        <v>1788</v>
      </c>
      <c r="R519" s="32">
        <f t="shared" si="13"/>
        <v>1731.7845828933473</v>
      </c>
      <c r="S519" s="32">
        <v>3439.8934398900001</v>
      </c>
      <c r="T519">
        <v>1</v>
      </c>
      <c r="U519">
        <v>1</v>
      </c>
      <c r="V519" s="17" t="str">
        <f>VLOOKUP(H519,[1]Sheet!$F:$I,4,0)</f>
        <v>Passive</v>
      </c>
    </row>
    <row r="520" spans="1:22" x14ac:dyDescent="0.3">
      <c r="A520" s="15">
        <v>90071</v>
      </c>
      <c r="B520" s="31" t="s">
        <v>661</v>
      </c>
      <c r="C520" s="31" t="s">
        <v>24</v>
      </c>
      <c r="D520" s="15" t="s">
        <v>1</v>
      </c>
      <c r="E520" s="15" t="s">
        <v>5</v>
      </c>
      <c r="F520" s="31" t="s">
        <v>196</v>
      </c>
      <c r="G520" s="31" t="s">
        <v>421</v>
      </c>
      <c r="H520" s="31" t="s">
        <v>330</v>
      </c>
      <c r="I520" s="31" t="s">
        <v>662</v>
      </c>
      <c r="J520" s="31">
        <v>6000990917</v>
      </c>
      <c r="K520" s="31" t="s">
        <v>678</v>
      </c>
      <c r="L520" s="15" t="s">
        <v>1937</v>
      </c>
      <c r="M520" s="15" t="s">
        <v>4279</v>
      </c>
      <c r="N520" s="31" t="s">
        <v>46</v>
      </c>
      <c r="O520" s="31" t="s">
        <v>47</v>
      </c>
      <c r="P520" s="15" t="s">
        <v>1787</v>
      </c>
      <c r="Q520" s="15" t="s">
        <v>1788</v>
      </c>
      <c r="R520" s="32">
        <f t="shared" si="13"/>
        <v>1731.7845828933473</v>
      </c>
      <c r="S520" s="32">
        <v>25000</v>
      </c>
      <c r="T520">
        <v>1</v>
      </c>
      <c r="U520">
        <v>1</v>
      </c>
      <c r="V520" s="17" t="str">
        <f>VLOOKUP(H520,[1]Sheet!$F:$I,4,0)</f>
        <v>Passive</v>
      </c>
    </row>
    <row r="521" spans="1:22" x14ac:dyDescent="0.3">
      <c r="A521" s="15">
        <v>90071</v>
      </c>
      <c r="B521" s="31" t="s">
        <v>661</v>
      </c>
      <c r="C521" s="31" t="s">
        <v>24</v>
      </c>
      <c r="D521" s="15" t="s">
        <v>1</v>
      </c>
      <c r="E521" s="15" t="s">
        <v>5</v>
      </c>
      <c r="F521" s="31" t="s">
        <v>196</v>
      </c>
      <c r="G521" s="31" t="s">
        <v>421</v>
      </c>
      <c r="H521" s="31" t="s">
        <v>330</v>
      </c>
      <c r="I521" s="31" t="s">
        <v>662</v>
      </c>
      <c r="J521" s="31">
        <v>600370157</v>
      </c>
      <c r="K521" s="31" t="s">
        <v>188</v>
      </c>
      <c r="L521" s="15" t="s">
        <v>1938</v>
      </c>
      <c r="M521" s="15" t="s">
        <v>4280</v>
      </c>
      <c r="N521" s="31" t="s">
        <v>46</v>
      </c>
      <c r="O521" s="31" t="s">
        <v>47</v>
      </c>
      <c r="P521" s="15" t="s">
        <v>1787</v>
      </c>
      <c r="Q521" s="15" t="s">
        <v>1788</v>
      </c>
      <c r="R521" s="32">
        <f t="shared" si="13"/>
        <v>1731.7845828933473</v>
      </c>
      <c r="S521" s="32">
        <v>2016.02804909</v>
      </c>
      <c r="T521">
        <v>1</v>
      </c>
      <c r="U521">
        <v>1</v>
      </c>
      <c r="V521" s="17" t="str">
        <f>VLOOKUP(H521,[1]Sheet!$F:$I,4,0)</f>
        <v>Passive</v>
      </c>
    </row>
    <row r="522" spans="1:22" x14ac:dyDescent="0.3">
      <c r="A522" s="15">
        <v>90071</v>
      </c>
      <c r="B522" s="31" t="s">
        <v>661</v>
      </c>
      <c r="C522" s="31" t="s">
        <v>24</v>
      </c>
      <c r="D522" s="15" t="s">
        <v>1</v>
      </c>
      <c r="E522" s="15" t="s">
        <v>5</v>
      </c>
      <c r="F522" s="31" t="s">
        <v>196</v>
      </c>
      <c r="G522" s="31" t="s">
        <v>421</v>
      </c>
      <c r="H522" s="31" t="s">
        <v>330</v>
      </c>
      <c r="I522" s="31" t="s">
        <v>662</v>
      </c>
      <c r="J522" s="31">
        <v>600370157</v>
      </c>
      <c r="K522" s="31" t="s">
        <v>188</v>
      </c>
      <c r="L522" s="15" t="s">
        <v>1938</v>
      </c>
      <c r="M522" s="15" t="s">
        <v>4280</v>
      </c>
      <c r="N522" s="31" t="s">
        <v>54</v>
      </c>
      <c r="O522" s="31" t="s">
        <v>45</v>
      </c>
      <c r="P522" s="15" t="s">
        <v>1787</v>
      </c>
      <c r="Q522" s="15" t="s">
        <v>1788</v>
      </c>
      <c r="R522" s="32">
        <f t="shared" si="13"/>
        <v>1731.7845828933473</v>
      </c>
      <c r="S522" s="32">
        <v>1126.97220135</v>
      </c>
      <c r="T522">
        <v>1</v>
      </c>
      <c r="U522">
        <v>1</v>
      </c>
      <c r="V522" s="17" t="str">
        <f>VLOOKUP(H522,[1]Sheet!$F:$I,4,0)</f>
        <v>Passive</v>
      </c>
    </row>
    <row r="523" spans="1:22" x14ac:dyDescent="0.3">
      <c r="A523" s="15">
        <v>90071</v>
      </c>
      <c r="B523" s="31" t="s">
        <v>661</v>
      </c>
      <c r="C523" s="31" t="s">
        <v>24</v>
      </c>
      <c r="D523" s="15" t="s">
        <v>1</v>
      </c>
      <c r="E523" s="15" t="s">
        <v>5</v>
      </c>
      <c r="F523" s="31" t="s">
        <v>196</v>
      </c>
      <c r="G523" s="31" t="s">
        <v>421</v>
      </c>
      <c r="H523" s="31" t="s">
        <v>330</v>
      </c>
      <c r="I523" s="31" t="s">
        <v>662</v>
      </c>
      <c r="J523" s="31">
        <v>600370157</v>
      </c>
      <c r="K523" s="31" t="s">
        <v>188</v>
      </c>
      <c r="L523" s="15" t="s">
        <v>1938</v>
      </c>
      <c r="M523" s="15" t="s">
        <v>4280</v>
      </c>
      <c r="N523" s="31" t="s">
        <v>231</v>
      </c>
      <c r="O523" s="31" t="s">
        <v>45</v>
      </c>
      <c r="P523" s="15" t="s">
        <v>1787</v>
      </c>
      <c r="Q523" s="15" t="s">
        <v>1788</v>
      </c>
      <c r="R523" s="32">
        <f t="shared" si="13"/>
        <v>1731.7845828933473</v>
      </c>
      <c r="S523" s="32">
        <v>563.48610068000005</v>
      </c>
      <c r="T523">
        <v>1</v>
      </c>
      <c r="U523">
        <v>1</v>
      </c>
      <c r="V523" s="17" t="str">
        <f>VLOOKUP(H523,[1]Sheet!$F:$I,4,0)</f>
        <v>Passive</v>
      </c>
    </row>
    <row r="524" spans="1:22" x14ac:dyDescent="0.3">
      <c r="A524" s="15">
        <v>90071</v>
      </c>
      <c r="B524" s="31" t="s">
        <v>661</v>
      </c>
      <c r="C524" s="31" t="s">
        <v>24</v>
      </c>
      <c r="D524" s="15" t="s">
        <v>1</v>
      </c>
      <c r="E524" s="15" t="s">
        <v>5</v>
      </c>
      <c r="F524" s="31" t="s">
        <v>196</v>
      </c>
      <c r="G524" s="31" t="s">
        <v>421</v>
      </c>
      <c r="H524" s="31" t="s">
        <v>330</v>
      </c>
      <c r="I524" s="31" t="s">
        <v>662</v>
      </c>
      <c r="J524" s="31">
        <v>600370157</v>
      </c>
      <c r="K524" s="31" t="s">
        <v>188</v>
      </c>
      <c r="L524" s="15" t="s">
        <v>1938</v>
      </c>
      <c r="M524" s="15" t="s">
        <v>4280</v>
      </c>
      <c r="N524" s="31" t="s">
        <v>208</v>
      </c>
      <c r="O524" s="31" t="s">
        <v>209</v>
      </c>
      <c r="P524" s="15" t="s">
        <v>1787</v>
      </c>
      <c r="Q524" s="15" t="s">
        <v>1788</v>
      </c>
      <c r="R524" s="32">
        <f t="shared" si="13"/>
        <v>1731.7845828933473</v>
      </c>
      <c r="S524" s="32">
        <v>1293.51364889</v>
      </c>
      <c r="T524">
        <v>1</v>
      </c>
      <c r="U524">
        <v>1</v>
      </c>
      <c r="V524" s="17" t="str">
        <f>VLOOKUP(H524,[1]Sheet!$F:$I,4,0)</f>
        <v>Passive</v>
      </c>
    </row>
    <row r="525" spans="1:22" x14ac:dyDescent="0.3">
      <c r="A525" s="15">
        <v>90071</v>
      </c>
      <c r="B525" s="31" t="s">
        <v>661</v>
      </c>
      <c r="C525" s="31" t="s">
        <v>24</v>
      </c>
      <c r="D525" s="15" t="s">
        <v>1</v>
      </c>
      <c r="E525" s="15" t="s">
        <v>5</v>
      </c>
      <c r="F525" s="31" t="s">
        <v>196</v>
      </c>
      <c r="G525" s="31" t="s">
        <v>421</v>
      </c>
      <c r="H525" s="31" t="s">
        <v>330</v>
      </c>
      <c r="I525" s="31" t="s">
        <v>662</v>
      </c>
      <c r="J525" s="31">
        <v>600370167</v>
      </c>
      <c r="K525" s="31" t="s">
        <v>25</v>
      </c>
      <c r="L525" s="15" t="s">
        <v>1939</v>
      </c>
      <c r="M525" s="15" t="s">
        <v>4281</v>
      </c>
      <c r="N525" s="31" t="s">
        <v>46</v>
      </c>
      <c r="O525" s="31" t="s">
        <v>47</v>
      </c>
      <c r="P525" s="15" t="s">
        <v>1787</v>
      </c>
      <c r="Q525" s="15" t="s">
        <v>1788</v>
      </c>
      <c r="R525" s="32">
        <f t="shared" si="13"/>
        <v>1731.7845828933473</v>
      </c>
      <c r="S525" s="32">
        <v>1470.0511322100001</v>
      </c>
      <c r="T525">
        <v>1</v>
      </c>
      <c r="U525">
        <v>1</v>
      </c>
      <c r="V525" s="17" t="str">
        <f>VLOOKUP(H525,[1]Sheet!$F:$I,4,0)</f>
        <v>Passive</v>
      </c>
    </row>
    <row r="526" spans="1:22" x14ac:dyDescent="0.3">
      <c r="A526" s="15">
        <v>90071</v>
      </c>
      <c r="B526" s="31" t="s">
        <v>661</v>
      </c>
      <c r="C526" s="31" t="s">
        <v>24</v>
      </c>
      <c r="D526" s="15" t="s">
        <v>1</v>
      </c>
      <c r="E526" s="15" t="s">
        <v>5</v>
      </c>
      <c r="F526" s="31" t="s">
        <v>196</v>
      </c>
      <c r="G526" s="31" t="s">
        <v>421</v>
      </c>
      <c r="H526" s="31" t="s">
        <v>330</v>
      </c>
      <c r="I526" s="31" t="s">
        <v>662</v>
      </c>
      <c r="J526" s="31">
        <v>600370167</v>
      </c>
      <c r="K526" s="31" t="s">
        <v>25</v>
      </c>
      <c r="L526" s="15" t="s">
        <v>1939</v>
      </c>
      <c r="M526" s="15" t="s">
        <v>4281</v>
      </c>
      <c r="N526" s="31" t="s">
        <v>54</v>
      </c>
      <c r="O526" s="31" t="s">
        <v>45</v>
      </c>
      <c r="P526" s="15" t="s">
        <v>1787</v>
      </c>
      <c r="Q526" s="15" t="s">
        <v>1788</v>
      </c>
      <c r="R526" s="32">
        <f t="shared" si="13"/>
        <v>1731.7845828933473</v>
      </c>
      <c r="S526" s="32">
        <v>821.76771366000003</v>
      </c>
      <c r="T526">
        <v>1</v>
      </c>
      <c r="U526">
        <v>1</v>
      </c>
      <c r="V526" s="17" t="str">
        <f>VLOOKUP(H526,[1]Sheet!$F:$I,4,0)</f>
        <v>Passive</v>
      </c>
    </row>
    <row r="527" spans="1:22" x14ac:dyDescent="0.3">
      <c r="A527" s="15">
        <v>90071</v>
      </c>
      <c r="B527" s="31" t="s">
        <v>661</v>
      </c>
      <c r="C527" s="31" t="s">
        <v>24</v>
      </c>
      <c r="D527" s="15" t="s">
        <v>1</v>
      </c>
      <c r="E527" s="15" t="s">
        <v>5</v>
      </c>
      <c r="F527" s="31" t="s">
        <v>196</v>
      </c>
      <c r="G527" s="31" t="s">
        <v>421</v>
      </c>
      <c r="H527" s="31" t="s">
        <v>330</v>
      </c>
      <c r="I527" s="31" t="s">
        <v>662</v>
      </c>
      <c r="J527" s="31">
        <v>600370167</v>
      </c>
      <c r="K527" s="31" t="s">
        <v>25</v>
      </c>
      <c r="L527" s="15" t="s">
        <v>1939</v>
      </c>
      <c r="M527" s="15" t="s">
        <v>4281</v>
      </c>
      <c r="N527" s="31" t="s">
        <v>231</v>
      </c>
      <c r="O527" s="31" t="s">
        <v>45</v>
      </c>
      <c r="P527" s="15" t="s">
        <v>1787</v>
      </c>
      <c r="Q527" s="15" t="s">
        <v>1788</v>
      </c>
      <c r="R527" s="32">
        <f t="shared" si="13"/>
        <v>1731.7845828933473</v>
      </c>
      <c r="S527" s="32">
        <v>821.76771366000003</v>
      </c>
      <c r="T527">
        <v>1</v>
      </c>
      <c r="U527">
        <v>1</v>
      </c>
      <c r="V527" s="17" t="str">
        <f>VLOOKUP(H527,[1]Sheet!$F:$I,4,0)</f>
        <v>Passive</v>
      </c>
    </row>
    <row r="528" spans="1:22" x14ac:dyDescent="0.3">
      <c r="A528" s="15">
        <v>90071</v>
      </c>
      <c r="B528" s="31" t="s">
        <v>661</v>
      </c>
      <c r="C528" s="31" t="s">
        <v>24</v>
      </c>
      <c r="D528" s="15" t="s">
        <v>1</v>
      </c>
      <c r="E528" s="15" t="s">
        <v>5</v>
      </c>
      <c r="F528" s="31" t="s">
        <v>196</v>
      </c>
      <c r="G528" s="31" t="s">
        <v>421</v>
      </c>
      <c r="H528" s="31" t="s">
        <v>330</v>
      </c>
      <c r="I528" s="31" t="s">
        <v>662</v>
      </c>
      <c r="J528" s="31">
        <v>600370167</v>
      </c>
      <c r="K528" s="31" t="s">
        <v>25</v>
      </c>
      <c r="L528" s="15" t="s">
        <v>1939</v>
      </c>
      <c r="M528" s="15" t="s">
        <v>4281</v>
      </c>
      <c r="N528" s="31" t="s">
        <v>208</v>
      </c>
      <c r="O528" s="31" t="s">
        <v>209</v>
      </c>
      <c r="P528" s="15" t="s">
        <v>1787</v>
      </c>
      <c r="Q528" s="15" t="s">
        <v>1788</v>
      </c>
      <c r="R528" s="32">
        <f t="shared" si="13"/>
        <v>1731.7845828933473</v>
      </c>
      <c r="S528" s="32">
        <v>1886.4134404700001</v>
      </c>
      <c r="T528">
        <v>1</v>
      </c>
      <c r="U528">
        <v>1</v>
      </c>
      <c r="V528" s="17" t="str">
        <f>VLOOKUP(H528,[1]Sheet!$F:$I,4,0)</f>
        <v>Passive</v>
      </c>
    </row>
    <row r="529" spans="1:22" x14ac:dyDescent="0.3">
      <c r="A529" s="15">
        <v>90071</v>
      </c>
      <c r="B529" s="31" t="s">
        <v>661</v>
      </c>
      <c r="C529" s="31" t="s">
        <v>24</v>
      </c>
      <c r="D529" s="15" t="s">
        <v>1</v>
      </c>
      <c r="E529" s="15" t="s">
        <v>5</v>
      </c>
      <c r="F529" s="31" t="s">
        <v>196</v>
      </c>
      <c r="G529" s="31" t="s">
        <v>421</v>
      </c>
      <c r="H529" s="31" t="s">
        <v>330</v>
      </c>
      <c r="I529" s="31" t="s">
        <v>662</v>
      </c>
      <c r="J529" s="31">
        <v>600370377</v>
      </c>
      <c r="K529" s="31" t="s">
        <v>265</v>
      </c>
      <c r="L529" s="15" t="s">
        <v>1940</v>
      </c>
      <c r="M529" s="15" t="s">
        <v>4282</v>
      </c>
      <c r="N529" s="31" t="s">
        <v>46</v>
      </c>
      <c r="O529" s="31" t="s">
        <v>47</v>
      </c>
      <c r="P529" s="15" t="s">
        <v>1787</v>
      </c>
      <c r="Q529" s="15" t="s">
        <v>1788</v>
      </c>
      <c r="R529" s="32">
        <f t="shared" si="13"/>
        <v>1731.7845828933473</v>
      </c>
      <c r="S529" s="32">
        <v>1067.35613896</v>
      </c>
      <c r="T529">
        <v>1</v>
      </c>
      <c r="U529">
        <v>1</v>
      </c>
      <c r="V529" s="17" t="str">
        <f>VLOOKUP(H529,[1]Sheet!$F:$I,4,0)</f>
        <v>Passive</v>
      </c>
    </row>
    <row r="530" spans="1:22" x14ac:dyDescent="0.3">
      <c r="A530" s="15">
        <v>90071</v>
      </c>
      <c r="B530" s="31" t="s">
        <v>661</v>
      </c>
      <c r="C530" s="31" t="s">
        <v>24</v>
      </c>
      <c r="D530" s="15" t="s">
        <v>1</v>
      </c>
      <c r="E530" s="15" t="s">
        <v>5</v>
      </c>
      <c r="F530" s="31" t="s">
        <v>196</v>
      </c>
      <c r="G530" s="31" t="s">
        <v>421</v>
      </c>
      <c r="H530" s="31" t="s">
        <v>330</v>
      </c>
      <c r="I530" s="31" t="s">
        <v>662</v>
      </c>
      <c r="J530" s="31">
        <v>600370377</v>
      </c>
      <c r="K530" s="31" t="s">
        <v>265</v>
      </c>
      <c r="L530" s="15" t="s">
        <v>1940</v>
      </c>
      <c r="M530" s="15" t="s">
        <v>4282</v>
      </c>
      <c r="N530" s="31" t="s">
        <v>54</v>
      </c>
      <c r="O530" s="31" t="s">
        <v>45</v>
      </c>
      <c r="P530" s="15" t="s">
        <v>1787</v>
      </c>
      <c r="Q530" s="15" t="s">
        <v>1788</v>
      </c>
      <c r="R530" s="32">
        <f t="shared" si="13"/>
        <v>1731.7845828933473</v>
      </c>
      <c r="S530" s="32">
        <v>1193.3174224300001</v>
      </c>
      <c r="T530">
        <v>1</v>
      </c>
      <c r="U530">
        <v>1</v>
      </c>
      <c r="V530" s="17" t="str">
        <f>VLOOKUP(H530,[1]Sheet!$F:$I,4,0)</f>
        <v>Passive</v>
      </c>
    </row>
    <row r="531" spans="1:22" x14ac:dyDescent="0.3">
      <c r="A531" s="15">
        <v>90071</v>
      </c>
      <c r="B531" s="31" t="s">
        <v>661</v>
      </c>
      <c r="C531" s="31" t="s">
        <v>24</v>
      </c>
      <c r="D531" s="15" t="s">
        <v>1</v>
      </c>
      <c r="E531" s="15" t="s">
        <v>5</v>
      </c>
      <c r="F531" s="31" t="s">
        <v>196</v>
      </c>
      <c r="G531" s="31" t="s">
        <v>421</v>
      </c>
      <c r="H531" s="31" t="s">
        <v>330</v>
      </c>
      <c r="I531" s="31" t="s">
        <v>662</v>
      </c>
      <c r="J531" s="31">
        <v>600370377</v>
      </c>
      <c r="K531" s="31" t="s">
        <v>265</v>
      </c>
      <c r="L531" s="15" t="s">
        <v>1940</v>
      </c>
      <c r="M531" s="15" t="s">
        <v>4282</v>
      </c>
      <c r="N531" s="31" t="s">
        <v>208</v>
      </c>
      <c r="O531" s="31" t="s">
        <v>209</v>
      </c>
      <c r="P531" s="15" t="s">
        <v>1787</v>
      </c>
      <c r="Q531" s="15" t="s">
        <v>1788</v>
      </c>
      <c r="R531" s="32">
        <f t="shared" si="13"/>
        <v>1731.7845828933473</v>
      </c>
      <c r="S531" s="32">
        <v>2739.32643861</v>
      </c>
      <c r="T531">
        <v>1</v>
      </c>
      <c r="U531">
        <v>1</v>
      </c>
      <c r="V531" s="17" t="str">
        <f>VLOOKUP(H531,[1]Sheet!$F:$I,4,0)</f>
        <v>Passive</v>
      </c>
    </row>
    <row r="532" spans="1:22" x14ac:dyDescent="0.3">
      <c r="A532" s="15">
        <v>90071</v>
      </c>
      <c r="B532" s="31" t="s">
        <v>661</v>
      </c>
      <c r="C532" s="31" t="s">
        <v>24</v>
      </c>
      <c r="D532" s="15" t="s">
        <v>1</v>
      </c>
      <c r="E532" s="15" t="s">
        <v>5</v>
      </c>
      <c r="F532" s="31" t="s">
        <v>196</v>
      </c>
      <c r="G532" s="31" t="s">
        <v>421</v>
      </c>
      <c r="H532" s="31" t="s">
        <v>330</v>
      </c>
      <c r="I532" s="31" t="s">
        <v>662</v>
      </c>
      <c r="J532" s="31">
        <v>600370448</v>
      </c>
      <c r="K532" s="31" t="s">
        <v>422</v>
      </c>
      <c r="L532" s="15" t="s">
        <v>1941</v>
      </c>
      <c r="M532" s="15" t="s">
        <v>4283</v>
      </c>
      <c r="N532" s="31" t="s">
        <v>46</v>
      </c>
      <c r="O532" s="31" t="s">
        <v>47</v>
      </c>
      <c r="P532" s="15" t="s">
        <v>1787</v>
      </c>
      <c r="Q532" s="15" t="s">
        <v>1788</v>
      </c>
      <c r="R532" s="32">
        <f t="shared" si="13"/>
        <v>1731.7845828933473</v>
      </c>
      <c r="S532" s="32">
        <v>1675.68692756</v>
      </c>
      <c r="T532">
        <v>1</v>
      </c>
      <c r="U532">
        <v>1</v>
      </c>
      <c r="V532" s="17" t="str">
        <f>VLOOKUP(H532,[1]Sheet!$F:$I,4,0)</f>
        <v>Passive</v>
      </c>
    </row>
    <row r="533" spans="1:22" x14ac:dyDescent="0.3">
      <c r="A533" s="15">
        <v>90071</v>
      </c>
      <c r="B533" s="31" t="s">
        <v>661</v>
      </c>
      <c r="C533" s="31" t="s">
        <v>24</v>
      </c>
      <c r="D533" s="15" t="s">
        <v>1</v>
      </c>
      <c r="E533" s="15" t="s">
        <v>5</v>
      </c>
      <c r="F533" s="31" t="s">
        <v>196</v>
      </c>
      <c r="G533" s="31" t="s">
        <v>421</v>
      </c>
      <c r="H533" s="31" t="s">
        <v>330</v>
      </c>
      <c r="I533" s="31" t="s">
        <v>662</v>
      </c>
      <c r="J533" s="31">
        <v>600370448</v>
      </c>
      <c r="K533" s="31" t="s">
        <v>422</v>
      </c>
      <c r="L533" s="15" t="s">
        <v>1941</v>
      </c>
      <c r="M533" s="15" t="s">
        <v>4283</v>
      </c>
      <c r="N533" s="31" t="s">
        <v>54</v>
      </c>
      <c r="O533" s="31" t="s">
        <v>45</v>
      </c>
      <c r="P533" s="15" t="s">
        <v>1787</v>
      </c>
      <c r="Q533" s="15" t="s">
        <v>1788</v>
      </c>
      <c r="R533" s="32">
        <f t="shared" si="13"/>
        <v>1731.7845828933473</v>
      </c>
      <c r="S533" s="32">
        <v>936.71940050000001</v>
      </c>
      <c r="T533">
        <v>1</v>
      </c>
      <c r="U533">
        <v>1</v>
      </c>
      <c r="V533" s="17" t="str">
        <f>VLOOKUP(H533,[1]Sheet!$F:$I,4,0)</f>
        <v>Passive</v>
      </c>
    </row>
    <row r="534" spans="1:22" x14ac:dyDescent="0.3">
      <c r="A534" s="15">
        <v>90071</v>
      </c>
      <c r="B534" s="31" t="s">
        <v>661</v>
      </c>
      <c r="C534" s="31" t="s">
        <v>24</v>
      </c>
      <c r="D534" s="15" t="s">
        <v>1</v>
      </c>
      <c r="E534" s="15" t="s">
        <v>5</v>
      </c>
      <c r="F534" s="31" t="s">
        <v>196</v>
      </c>
      <c r="G534" s="31" t="s">
        <v>421</v>
      </c>
      <c r="H534" s="31" t="s">
        <v>330</v>
      </c>
      <c r="I534" s="31" t="s">
        <v>662</v>
      </c>
      <c r="J534" s="31">
        <v>600370448</v>
      </c>
      <c r="K534" s="31" t="s">
        <v>422</v>
      </c>
      <c r="L534" s="15" t="s">
        <v>1941</v>
      </c>
      <c r="M534" s="15" t="s">
        <v>4283</v>
      </c>
      <c r="N534" s="31" t="s">
        <v>231</v>
      </c>
      <c r="O534" s="31" t="s">
        <v>45</v>
      </c>
      <c r="P534" s="15" t="s">
        <v>1787</v>
      </c>
      <c r="Q534" s="15" t="s">
        <v>1788</v>
      </c>
      <c r="R534" s="32">
        <f t="shared" si="13"/>
        <v>1731.7845828933473</v>
      </c>
      <c r="S534" s="32">
        <v>936.71940050000001</v>
      </c>
      <c r="T534">
        <v>1</v>
      </c>
      <c r="U534">
        <v>1</v>
      </c>
      <c r="V534" s="17" t="str">
        <f>VLOOKUP(H534,[1]Sheet!$F:$I,4,0)</f>
        <v>Passive</v>
      </c>
    </row>
    <row r="535" spans="1:22" x14ac:dyDescent="0.3">
      <c r="A535" s="15">
        <v>90071</v>
      </c>
      <c r="B535" s="31" t="s">
        <v>661</v>
      </c>
      <c r="C535" s="31" t="s">
        <v>24</v>
      </c>
      <c r="D535" s="15" t="s">
        <v>1</v>
      </c>
      <c r="E535" s="15" t="s">
        <v>5</v>
      </c>
      <c r="F535" s="31" t="s">
        <v>196</v>
      </c>
      <c r="G535" s="31" t="s">
        <v>421</v>
      </c>
      <c r="H535" s="31" t="s">
        <v>330</v>
      </c>
      <c r="I535" s="31" t="s">
        <v>662</v>
      </c>
      <c r="J535" s="31">
        <v>600370448</v>
      </c>
      <c r="K535" s="31" t="s">
        <v>422</v>
      </c>
      <c r="L535" s="15" t="s">
        <v>1941</v>
      </c>
      <c r="M535" s="15" t="s">
        <v>4283</v>
      </c>
      <c r="N535" s="31" t="s">
        <v>208</v>
      </c>
      <c r="O535" s="31" t="s">
        <v>209</v>
      </c>
      <c r="P535" s="15" t="s">
        <v>1787</v>
      </c>
      <c r="Q535" s="15" t="s">
        <v>1788</v>
      </c>
      <c r="R535" s="32">
        <f t="shared" si="13"/>
        <v>1731.7845828933473</v>
      </c>
      <c r="S535" s="32">
        <v>6450.8742714399996</v>
      </c>
      <c r="T535">
        <v>1</v>
      </c>
      <c r="U535">
        <v>1</v>
      </c>
      <c r="V535" s="17" t="str">
        <f>VLOOKUP(H535,[1]Sheet!$F:$I,4,0)</f>
        <v>Passive</v>
      </c>
    </row>
    <row r="536" spans="1:22" x14ac:dyDescent="0.3">
      <c r="A536" s="15">
        <v>90071</v>
      </c>
      <c r="B536" s="31" t="s">
        <v>661</v>
      </c>
      <c r="C536" s="31" t="s">
        <v>24</v>
      </c>
      <c r="D536" s="15" t="s">
        <v>1</v>
      </c>
      <c r="E536" s="15" t="s">
        <v>5</v>
      </c>
      <c r="F536" s="31" t="s">
        <v>196</v>
      </c>
      <c r="G536" s="31" t="s">
        <v>421</v>
      </c>
      <c r="H536" s="31" t="s">
        <v>330</v>
      </c>
      <c r="I536" s="31" t="s">
        <v>662</v>
      </c>
      <c r="J536" s="31">
        <v>600370452</v>
      </c>
      <c r="K536" s="31" t="s">
        <v>427</v>
      </c>
      <c r="L536" s="15" t="s">
        <v>1942</v>
      </c>
      <c r="M536" s="15" t="s">
        <v>4284</v>
      </c>
      <c r="N536" s="31" t="s">
        <v>46</v>
      </c>
      <c r="O536" s="31" t="s">
        <v>47</v>
      </c>
      <c r="P536" s="15" t="s">
        <v>1787</v>
      </c>
      <c r="Q536" s="15" t="s">
        <v>1788</v>
      </c>
      <c r="R536" s="32">
        <f t="shared" si="13"/>
        <v>1731.7845828933473</v>
      </c>
      <c r="S536" s="32">
        <v>1401.95053988</v>
      </c>
      <c r="T536">
        <v>1</v>
      </c>
      <c r="U536">
        <v>1</v>
      </c>
      <c r="V536" s="17" t="str">
        <f>VLOOKUP(H536,[1]Sheet!$F:$I,4,0)</f>
        <v>Passive</v>
      </c>
    </row>
    <row r="537" spans="1:22" x14ac:dyDescent="0.3">
      <c r="A537" s="15">
        <v>90071</v>
      </c>
      <c r="B537" s="31" t="s">
        <v>661</v>
      </c>
      <c r="C537" s="31" t="s">
        <v>24</v>
      </c>
      <c r="D537" s="15" t="s">
        <v>1</v>
      </c>
      <c r="E537" s="15" t="s">
        <v>5</v>
      </c>
      <c r="F537" s="31" t="s">
        <v>196</v>
      </c>
      <c r="G537" s="31" t="s">
        <v>421</v>
      </c>
      <c r="H537" s="31" t="s">
        <v>330</v>
      </c>
      <c r="I537" s="31" t="s">
        <v>662</v>
      </c>
      <c r="J537" s="31">
        <v>600370452</v>
      </c>
      <c r="K537" s="31" t="s">
        <v>427</v>
      </c>
      <c r="L537" s="15" t="s">
        <v>1942</v>
      </c>
      <c r="M537" s="15" t="s">
        <v>4284</v>
      </c>
      <c r="N537" s="31" t="s">
        <v>208</v>
      </c>
      <c r="O537" s="31" t="s">
        <v>209</v>
      </c>
      <c r="P537" s="15" t="s">
        <v>1787</v>
      </c>
      <c r="Q537" s="15" t="s">
        <v>1788</v>
      </c>
      <c r="R537" s="32">
        <f t="shared" si="13"/>
        <v>1731.7845828933473</v>
      </c>
      <c r="S537" s="32">
        <v>3598.0494601199998</v>
      </c>
      <c r="T537">
        <v>1</v>
      </c>
      <c r="U537">
        <v>1</v>
      </c>
      <c r="V537" s="17" t="str">
        <f>VLOOKUP(H537,[1]Sheet!$F:$I,4,0)</f>
        <v>Passive</v>
      </c>
    </row>
    <row r="538" spans="1:22" x14ac:dyDescent="0.3">
      <c r="A538" s="15">
        <v>90071</v>
      </c>
      <c r="B538" s="31" t="s">
        <v>661</v>
      </c>
      <c r="C538" s="31" t="s">
        <v>24</v>
      </c>
      <c r="D538" s="15" t="s">
        <v>1</v>
      </c>
      <c r="E538" s="15" t="s">
        <v>5</v>
      </c>
      <c r="F538" s="31" t="s">
        <v>196</v>
      </c>
      <c r="G538" s="31" t="s">
        <v>421</v>
      </c>
      <c r="H538" s="31" t="s">
        <v>330</v>
      </c>
      <c r="I538" s="31" t="s">
        <v>662</v>
      </c>
      <c r="J538" s="31">
        <v>600370456</v>
      </c>
      <c r="K538" s="31" t="s">
        <v>423</v>
      </c>
      <c r="L538" s="15" t="s">
        <v>1943</v>
      </c>
      <c r="M538" s="15" t="s">
        <v>4285</v>
      </c>
      <c r="N538" s="31" t="s">
        <v>46</v>
      </c>
      <c r="O538" s="31" t="s">
        <v>47</v>
      </c>
      <c r="P538" s="15" t="s">
        <v>1787</v>
      </c>
      <c r="Q538" s="15" t="s">
        <v>1788</v>
      </c>
      <c r="R538" s="32">
        <f t="shared" si="13"/>
        <v>1731.7845828933473</v>
      </c>
      <c r="S538" s="32">
        <v>968.82898062000004</v>
      </c>
      <c r="T538">
        <v>1</v>
      </c>
      <c r="U538">
        <v>1</v>
      </c>
      <c r="V538" s="17" t="str">
        <f>VLOOKUP(H538,[1]Sheet!$F:$I,4,0)</f>
        <v>Passive</v>
      </c>
    </row>
    <row r="539" spans="1:22" x14ac:dyDescent="0.3">
      <c r="A539" s="15">
        <v>90071</v>
      </c>
      <c r="B539" s="31" t="s">
        <v>661</v>
      </c>
      <c r="C539" s="31" t="s">
        <v>24</v>
      </c>
      <c r="D539" s="15" t="s">
        <v>1</v>
      </c>
      <c r="E539" s="15" t="s">
        <v>5</v>
      </c>
      <c r="F539" s="31" t="s">
        <v>196</v>
      </c>
      <c r="G539" s="31" t="s">
        <v>421</v>
      </c>
      <c r="H539" s="31" t="s">
        <v>330</v>
      </c>
      <c r="I539" s="31" t="s">
        <v>662</v>
      </c>
      <c r="J539" s="31">
        <v>600370456</v>
      </c>
      <c r="K539" s="31" t="s">
        <v>423</v>
      </c>
      <c r="L539" s="15" t="s">
        <v>1943</v>
      </c>
      <c r="M539" s="15" t="s">
        <v>4285</v>
      </c>
      <c r="N539" s="31" t="s">
        <v>54</v>
      </c>
      <c r="O539" s="31" t="s">
        <v>45</v>
      </c>
      <c r="P539" s="15" t="s">
        <v>1787</v>
      </c>
      <c r="Q539" s="15" t="s">
        <v>1788</v>
      </c>
      <c r="R539" s="32">
        <f t="shared" si="13"/>
        <v>1731.7845828933473</v>
      </c>
      <c r="S539" s="32">
        <v>1083.16283548</v>
      </c>
      <c r="T539">
        <v>1</v>
      </c>
      <c r="U539">
        <v>1</v>
      </c>
      <c r="V539" s="17" t="str">
        <f>VLOOKUP(H539,[1]Sheet!$F:$I,4,0)</f>
        <v>Passive</v>
      </c>
    </row>
    <row r="540" spans="1:22" x14ac:dyDescent="0.3">
      <c r="A540" s="15">
        <v>90071</v>
      </c>
      <c r="B540" s="31" t="s">
        <v>661</v>
      </c>
      <c r="C540" s="31" t="s">
        <v>24</v>
      </c>
      <c r="D540" s="15" t="s">
        <v>1</v>
      </c>
      <c r="E540" s="15" t="s">
        <v>5</v>
      </c>
      <c r="F540" s="31" t="s">
        <v>196</v>
      </c>
      <c r="G540" s="31" t="s">
        <v>421</v>
      </c>
      <c r="H540" s="31" t="s">
        <v>330</v>
      </c>
      <c r="I540" s="31" t="s">
        <v>662</v>
      </c>
      <c r="J540" s="31">
        <v>600370456</v>
      </c>
      <c r="K540" s="31" t="s">
        <v>423</v>
      </c>
      <c r="L540" s="15" t="s">
        <v>1943</v>
      </c>
      <c r="M540" s="15" t="s">
        <v>4285</v>
      </c>
      <c r="N540" s="31" t="s">
        <v>231</v>
      </c>
      <c r="O540" s="31" t="s">
        <v>45</v>
      </c>
      <c r="P540" s="15" t="s">
        <v>1787</v>
      </c>
      <c r="Q540" s="15" t="s">
        <v>1788</v>
      </c>
      <c r="R540" s="32">
        <f t="shared" si="13"/>
        <v>1731.7845828933473</v>
      </c>
      <c r="S540" s="32">
        <v>1083.16283548</v>
      </c>
      <c r="T540">
        <v>1</v>
      </c>
      <c r="U540">
        <v>1</v>
      </c>
      <c r="V540" s="17" t="str">
        <f>VLOOKUP(H540,[1]Sheet!$F:$I,4,0)</f>
        <v>Passive</v>
      </c>
    </row>
    <row r="541" spans="1:22" x14ac:dyDescent="0.3">
      <c r="A541" s="15">
        <v>90071</v>
      </c>
      <c r="B541" s="31" t="s">
        <v>661</v>
      </c>
      <c r="C541" s="31" t="s">
        <v>24</v>
      </c>
      <c r="D541" s="15" t="s">
        <v>1</v>
      </c>
      <c r="E541" s="15" t="s">
        <v>5</v>
      </c>
      <c r="F541" s="31" t="s">
        <v>196</v>
      </c>
      <c r="G541" s="31" t="s">
        <v>421</v>
      </c>
      <c r="H541" s="31" t="s">
        <v>330</v>
      </c>
      <c r="I541" s="31" t="s">
        <v>662</v>
      </c>
      <c r="J541" s="31">
        <v>600370456</v>
      </c>
      <c r="K541" s="31" t="s">
        <v>423</v>
      </c>
      <c r="L541" s="15" t="s">
        <v>1943</v>
      </c>
      <c r="M541" s="15" t="s">
        <v>4285</v>
      </c>
      <c r="N541" s="31" t="s">
        <v>208</v>
      </c>
      <c r="O541" s="31" t="s">
        <v>209</v>
      </c>
      <c r="P541" s="15" t="s">
        <v>1787</v>
      </c>
      <c r="Q541" s="15" t="s">
        <v>1788</v>
      </c>
      <c r="R541" s="32">
        <f t="shared" si="13"/>
        <v>1731.7845828933473</v>
      </c>
      <c r="S541" s="32">
        <v>1864.8453484199999</v>
      </c>
      <c r="T541">
        <v>1</v>
      </c>
      <c r="U541">
        <v>1</v>
      </c>
      <c r="V541" s="17" t="str">
        <f>VLOOKUP(H541,[1]Sheet!$F:$I,4,0)</f>
        <v>Passive</v>
      </c>
    </row>
    <row r="542" spans="1:22" x14ac:dyDescent="0.3">
      <c r="A542" s="15">
        <v>90071</v>
      </c>
      <c r="B542" s="31" t="s">
        <v>661</v>
      </c>
      <c r="C542" s="31" t="s">
        <v>24</v>
      </c>
      <c r="D542" s="15" t="s">
        <v>1</v>
      </c>
      <c r="E542" s="15" t="s">
        <v>5</v>
      </c>
      <c r="F542" s="31" t="s">
        <v>196</v>
      </c>
      <c r="G542" s="31" t="s">
        <v>421</v>
      </c>
      <c r="H542" s="31" t="s">
        <v>330</v>
      </c>
      <c r="I542" s="31" t="s">
        <v>662</v>
      </c>
      <c r="J542" s="31">
        <v>600370458</v>
      </c>
      <c r="K542" s="31" t="s">
        <v>424</v>
      </c>
      <c r="L542" s="15" t="s">
        <v>1944</v>
      </c>
      <c r="M542" s="15" t="s">
        <v>4286</v>
      </c>
      <c r="N542" s="31" t="s">
        <v>46</v>
      </c>
      <c r="O542" s="31" t="s">
        <v>47</v>
      </c>
      <c r="P542" s="15" t="s">
        <v>1787</v>
      </c>
      <c r="Q542" s="15" t="s">
        <v>1788</v>
      </c>
      <c r="R542" s="32">
        <f t="shared" si="13"/>
        <v>1731.7845828933473</v>
      </c>
      <c r="S542" s="32">
        <v>1289.44417748</v>
      </c>
      <c r="T542">
        <v>1</v>
      </c>
      <c r="U542">
        <v>1</v>
      </c>
      <c r="V542" s="17" t="str">
        <f>VLOOKUP(H542,[1]Sheet!$F:$I,4,0)</f>
        <v>Passive</v>
      </c>
    </row>
    <row r="543" spans="1:22" x14ac:dyDescent="0.3">
      <c r="A543" s="15">
        <v>90071</v>
      </c>
      <c r="B543" s="31" t="s">
        <v>661</v>
      </c>
      <c r="C543" s="31" t="s">
        <v>24</v>
      </c>
      <c r="D543" s="15" t="s">
        <v>1</v>
      </c>
      <c r="E543" s="15" t="s">
        <v>5</v>
      </c>
      <c r="F543" s="31" t="s">
        <v>196</v>
      </c>
      <c r="G543" s="31" t="s">
        <v>421</v>
      </c>
      <c r="H543" s="31" t="s">
        <v>330</v>
      </c>
      <c r="I543" s="31" t="s">
        <v>662</v>
      </c>
      <c r="J543" s="31">
        <v>600370458</v>
      </c>
      <c r="K543" s="31" t="s">
        <v>424</v>
      </c>
      <c r="L543" s="15" t="s">
        <v>1944</v>
      </c>
      <c r="M543" s="15" t="s">
        <v>4286</v>
      </c>
      <c r="N543" s="31" t="s">
        <v>54</v>
      </c>
      <c r="O543" s="31" t="s">
        <v>45</v>
      </c>
      <c r="P543" s="15" t="s">
        <v>1787</v>
      </c>
      <c r="Q543" s="15" t="s">
        <v>1788</v>
      </c>
      <c r="R543" s="32">
        <f t="shared" si="13"/>
        <v>1731.7845828933473</v>
      </c>
      <c r="S543" s="32">
        <v>1441.6146083599999</v>
      </c>
      <c r="T543">
        <v>1</v>
      </c>
      <c r="U543">
        <v>1</v>
      </c>
      <c r="V543" s="17" t="str">
        <f>VLOOKUP(H543,[1]Sheet!$F:$I,4,0)</f>
        <v>Passive</v>
      </c>
    </row>
    <row r="544" spans="1:22" x14ac:dyDescent="0.3">
      <c r="A544" s="15">
        <v>90071</v>
      </c>
      <c r="B544" s="31" t="s">
        <v>661</v>
      </c>
      <c r="C544" s="31" t="s">
        <v>24</v>
      </c>
      <c r="D544" s="15" t="s">
        <v>1</v>
      </c>
      <c r="E544" s="15" t="s">
        <v>5</v>
      </c>
      <c r="F544" s="31" t="s">
        <v>196</v>
      </c>
      <c r="G544" s="31" t="s">
        <v>421</v>
      </c>
      <c r="H544" s="31" t="s">
        <v>330</v>
      </c>
      <c r="I544" s="31" t="s">
        <v>662</v>
      </c>
      <c r="J544" s="31">
        <v>600370458</v>
      </c>
      <c r="K544" s="31" t="s">
        <v>424</v>
      </c>
      <c r="L544" s="15" t="s">
        <v>1944</v>
      </c>
      <c r="M544" s="15" t="s">
        <v>4286</v>
      </c>
      <c r="N544" s="31" t="s">
        <v>231</v>
      </c>
      <c r="O544" s="31" t="s">
        <v>45</v>
      </c>
      <c r="P544" s="15" t="s">
        <v>1787</v>
      </c>
      <c r="Q544" s="15" t="s">
        <v>1788</v>
      </c>
      <c r="R544" s="32">
        <f t="shared" si="13"/>
        <v>1731.7845828933473</v>
      </c>
      <c r="S544" s="32">
        <v>1441.6146083599999</v>
      </c>
      <c r="T544">
        <v>1</v>
      </c>
      <c r="U544">
        <v>1</v>
      </c>
      <c r="V544" s="17" t="str">
        <f>VLOOKUP(H544,[1]Sheet!$F:$I,4,0)</f>
        <v>Passive</v>
      </c>
    </row>
    <row r="545" spans="1:22" x14ac:dyDescent="0.3">
      <c r="A545" s="15">
        <v>90071</v>
      </c>
      <c r="B545" s="31" t="s">
        <v>661</v>
      </c>
      <c r="C545" s="31" t="s">
        <v>24</v>
      </c>
      <c r="D545" s="15" t="s">
        <v>1</v>
      </c>
      <c r="E545" s="15" t="s">
        <v>5</v>
      </c>
      <c r="F545" s="31" t="s">
        <v>196</v>
      </c>
      <c r="G545" s="31" t="s">
        <v>421</v>
      </c>
      <c r="H545" s="31" t="s">
        <v>330</v>
      </c>
      <c r="I545" s="31" t="s">
        <v>662</v>
      </c>
      <c r="J545" s="31">
        <v>600370458</v>
      </c>
      <c r="K545" s="31" t="s">
        <v>424</v>
      </c>
      <c r="L545" s="15" t="s">
        <v>1944</v>
      </c>
      <c r="M545" s="15" t="s">
        <v>4286</v>
      </c>
      <c r="N545" s="31" t="s">
        <v>208</v>
      </c>
      <c r="O545" s="31" t="s">
        <v>209</v>
      </c>
      <c r="P545" s="15" t="s">
        <v>1787</v>
      </c>
      <c r="Q545" s="15" t="s">
        <v>1788</v>
      </c>
      <c r="R545" s="32">
        <f t="shared" si="13"/>
        <v>1731.7845828933473</v>
      </c>
      <c r="S545" s="32">
        <v>827.32660580000004</v>
      </c>
      <c r="T545">
        <v>1</v>
      </c>
      <c r="U545">
        <v>1</v>
      </c>
      <c r="V545" s="17" t="str">
        <f>VLOOKUP(H545,[1]Sheet!$F:$I,4,0)</f>
        <v>Passive</v>
      </c>
    </row>
    <row r="546" spans="1:22" x14ac:dyDescent="0.3">
      <c r="A546" s="15">
        <v>90071</v>
      </c>
      <c r="B546" s="31" t="s">
        <v>661</v>
      </c>
      <c r="C546" s="31" t="s">
        <v>24</v>
      </c>
      <c r="D546" s="15" t="s">
        <v>1</v>
      </c>
      <c r="E546" s="15" t="s">
        <v>5</v>
      </c>
      <c r="F546" s="31" t="s">
        <v>196</v>
      </c>
      <c r="G546" s="31" t="s">
        <v>421</v>
      </c>
      <c r="H546" s="31" t="s">
        <v>330</v>
      </c>
      <c r="I546" s="31" t="s">
        <v>662</v>
      </c>
      <c r="J546" s="31">
        <v>6009900011</v>
      </c>
      <c r="K546" s="31" t="s">
        <v>428</v>
      </c>
      <c r="L546" s="15" t="s">
        <v>1945</v>
      </c>
      <c r="M546" s="15" t="s">
        <v>4287</v>
      </c>
      <c r="N546" s="31" t="s">
        <v>46</v>
      </c>
      <c r="O546" s="31" t="s">
        <v>47</v>
      </c>
      <c r="P546" s="15" t="s">
        <v>1787</v>
      </c>
      <c r="Q546" s="15" t="s">
        <v>1788</v>
      </c>
      <c r="R546" s="32">
        <f t="shared" si="13"/>
        <v>1731.7845828933473</v>
      </c>
      <c r="S546" s="32">
        <v>3045.7813091200001</v>
      </c>
      <c r="T546">
        <v>1</v>
      </c>
      <c r="U546">
        <v>1</v>
      </c>
      <c r="V546" s="17" t="str">
        <f>VLOOKUP(H546,[1]Sheet!$F:$I,4,0)</f>
        <v>Passive</v>
      </c>
    </row>
    <row r="547" spans="1:22" x14ac:dyDescent="0.3">
      <c r="A547" s="15">
        <v>90071</v>
      </c>
      <c r="B547" s="31" t="s">
        <v>661</v>
      </c>
      <c r="C547" s="31" t="s">
        <v>24</v>
      </c>
      <c r="D547" s="15" t="s">
        <v>1</v>
      </c>
      <c r="E547" s="15" t="s">
        <v>5</v>
      </c>
      <c r="F547" s="31" t="s">
        <v>196</v>
      </c>
      <c r="G547" s="31" t="s">
        <v>421</v>
      </c>
      <c r="H547" s="31" t="s">
        <v>330</v>
      </c>
      <c r="I547" s="31" t="s">
        <v>662</v>
      </c>
      <c r="J547" s="31">
        <v>6009900011</v>
      </c>
      <c r="K547" s="31" t="s">
        <v>428</v>
      </c>
      <c r="L547" s="15" t="s">
        <v>1945</v>
      </c>
      <c r="M547" s="15" t="s">
        <v>4287</v>
      </c>
      <c r="N547" s="31" t="s">
        <v>208</v>
      </c>
      <c r="O547" s="31" t="s">
        <v>209</v>
      </c>
      <c r="P547" s="15" t="s">
        <v>1787</v>
      </c>
      <c r="Q547" s="15" t="s">
        <v>1788</v>
      </c>
      <c r="R547" s="32">
        <f t="shared" si="13"/>
        <v>1731.7845828933473</v>
      </c>
      <c r="S547" s="32">
        <v>1954.2186908799999</v>
      </c>
      <c r="T547">
        <v>1</v>
      </c>
      <c r="U547">
        <v>1</v>
      </c>
      <c r="V547" s="17" t="str">
        <f>VLOOKUP(H547,[1]Sheet!$F:$I,4,0)</f>
        <v>Passive</v>
      </c>
    </row>
    <row r="548" spans="1:22" x14ac:dyDescent="0.3">
      <c r="A548" s="15">
        <v>90071</v>
      </c>
      <c r="B548" s="31" t="s">
        <v>661</v>
      </c>
      <c r="C548" s="31" t="s">
        <v>24</v>
      </c>
      <c r="D548" s="15" t="s">
        <v>1</v>
      </c>
      <c r="E548" s="15" t="s">
        <v>5</v>
      </c>
      <c r="F548" s="31" t="s">
        <v>196</v>
      </c>
      <c r="G548" s="31" t="s">
        <v>421</v>
      </c>
      <c r="H548" s="31" t="s">
        <v>330</v>
      </c>
      <c r="I548" s="31" t="s">
        <v>662</v>
      </c>
      <c r="J548" s="31">
        <v>6009900166</v>
      </c>
      <c r="K548" s="31" t="s">
        <v>426</v>
      </c>
      <c r="L548" s="15" t="s">
        <v>1946</v>
      </c>
      <c r="M548" s="15" t="s">
        <v>4288</v>
      </c>
      <c r="N548" s="31" t="s">
        <v>46</v>
      </c>
      <c r="O548" s="31" t="s">
        <v>47</v>
      </c>
      <c r="P548" s="15" t="s">
        <v>1787</v>
      </c>
      <c r="Q548" s="15" t="s">
        <v>1788</v>
      </c>
      <c r="R548" s="32">
        <f t="shared" si="13"/>
        <v>1731.7845828933473</v>
      </c>
      <c r="S548" s="32">
        <v>1785.3182523800001</v>
      </c>
      <c r="T548">
        <v>1</v>
      </c>
      <c r="U548">
        <v>1</v>
      </c>
      <c r="V548" s="17" t="str">
        <f>VLOOKUP(H548,[1]Sheet!$F:$I,4,0)</f>
        <v>Passive</v>
      </c>
    </row>
    <row r="549" spans="1:22" x14ac:dyDescent="0.3">
      <c r="A549" s="15">
        <v>90071</v>
      </c>
      <c r="B549" s="31" t="s">
        <v>661</v>
      </c>
      <c r="C549" s="31" t="s">
        <v>24</v>
      </c>
      <c r="D549" s="15" t="s">
        <v>1</v>
      </c>
      <c r="E549" s="15" t="s">
        <v>5</v>
      </c>
      <c r="F549" s="31" t="s">
        <v>196</v>
      </c>
      <c r="G549" s="31" t="s">
        <v>421</v>
      </c>
      <c r="H549" s="31" t="s">
        <v>330</v>
      </c>
      <c r="I549" s="31" t="s">
        <v>662</v>
      </c>
      <c r="J549" s="31">
        <v>6009900166</v>
      </c>
      <c r="K549" s="31" t="s">
        <v>426</v>
      </c>
      <c r="L549" s="15" t="s">
        <v>1946</v>
      </c>
      <c r="M549" s="15" t="s">
        <v>4288</v>
      </c>
      <c r="N549" s="31" t="s">
        <v>231</v>
      </c>
      <c r="O549" s="31" t="s">
        <v>45</v>
      </c>
      <c r="P549" s="15" t="s">
        <v>1787</v>
      </c>
      <c r="Q549" s="15" t="s">
        <v>1788</v>
      </c>
      <c r="R549" s="32">
        <f t="shared" si="13"/>
        <v>1731.7845828933473</v>
      </c>
      <c r="S549" s="32">
        <v>998.00399202000006</v>
      </c>
      <c r="T549">
        <v>1</v>
      </c>
      <c r="U549">
        <v>1</v>
      </c>
      <c r="V549" s="17" t="str">
        <f>VLOOKUP(H549,[1]Sheet!$F:$I,4,0)</f>
        <v>Passive</v>
      </c>
    </row>
    <row r="550" spans="1:22" x14ac:dyDescent="0.3">
      <c r="A550" s="15">
        <v>90071</v>
      </c>
      <c r="B550" s="31" t="s">
        <v>661</v>
      </c>
      <c r="C550" s="31" t="s">
        <v>24</v>
      </c>
      <c r="D550" s="15" t="s">
        <v>1</v>
      </c>
      <c r="E550" s="15" t="s">
        <v>5</v>
      </c>
      <c r="F550" s="31" t="s">
        <v>196</v>
      </c>
      <c r="G550" s="31" t="s">
        <v>421</v>
      </c>
      <c r="H550" s="31" t="s">
        <v>330</v>
      </c>
      <c r="I550" s="31" t="s">
        <v>662</v>
      </c>
      <c r="J550" s="31">
        <v>6009900166</v>
      </c>
      <c r="K550" s="31" t="s">
        <v>426</v>
      </c>
      <c r="L550" s="15" t="s">
        <v>1946</v>
      </c>
      <c r="M550" s="15" t="s">
        <v>4288</v>
      </c>
      <c r="N550" s="31" t="s">
        <v>48</v>
      </c>
      <c r="O550" s="31" t="s">
        <v>47</v>
      </c>
      <c r="P550" s="15" t="s">
        <v>1787</v>
      </c>
      <c r="Q550" s="15" t="s">
        <v>1788</v>
      </c>
      <c r="R550" s="32">
        <f t="shared" si="13"/>
        <v>1731.7845828933473</v>
      </c>
      <c r="S550" s="32">
        <v>1071.19095143</v>
      </c>
      <c r="T550">
        <v>1</v>
      </c>
      <c r="U550">
        <v>1</v>
      </c>
      <c r="V550" s="17" t="str">
        <f>VLOOKUP(H550,[1]Sheet!$F:$I,4,0)</f>
        <v>Passive</v>
      </c>
    </row>
    <row r="551" spans="1:22" x14ac:dyDescent="0.3">
      <c r="A551" s="15">
        <v>90071</v>
      </c>
      <c r="B551" s="31" t="s">
        <v>661</v>
      </c>
      <c r="C551" s="31" t="s">
        <v>24</v>
      </c>
      <c r="D551" s="15" t="s">
        <v>1</v>
      </c>
      <c r="E551" s="15" t="s">
        <v>5</v>
      </c>
      <c r="F551" s="31" t="s">
        <v>196</v>
      </c>
      <c r="G551" s="31" t="s">
        <v>421</v>
      </c>
      <c r="H551" s="31" t="s">
        <v>330</v>
      </c>
      <c r="I551" s="31" t="s">
        <v>662</v>
      </c>
      <c r="J551" s="31">
        <v>6009900166</v>
      </c>
      <c r="K551" s="31" t="s">
        <v>426</v>
      </c>
      <c r="L551" s="15" t="s">
        <v>1946</v>
      </c>
      <c r="M551" s="15" t="s">
        <v>4288</v>
      </c>
      <c r="N551" s="31" t="s">
        <v>208</v>
      </c>
      <c r="O551" s="31" t="s">
        <v>209</v>
      </c>
      <c r="P551" s="15" t="s">
        <v>1787</v>
      </c>
      <c r="Q551" s="15" t="s">
        <v>1788</v>
      </c>
      <c r="R551" s="32">
        <f t="shared" si="13"/>
        <v>1731.7845828933473</v>
      </c>
      <c r="S551" s="32">
        <v>1145.4868041699999</v>
      </c>
      <c r="T551">
        <v>1</v>
      </c>
      <c r="U551">
        <v>1</v>
      </c>
      <c r="V551" s="17" t="str">
        <f>VLOOKUP(H551,[1]Sheet!$F:$I,4,0)</f>
        <v>Passive</v>
      </c>
    </row>
    <row r="552" spans="1:22" x14ac:dyDescent="0.3">
      <c r="A552" s="15">
        <v>90071</v>
      </c>
      <c r="B552" s="31" t="s">
        <v>661</v>
      </c>
      <c r="C552" s="31" t="s">
        <v>24</v>
      </c>
      <c r="D552" s="15" t="s">
        <v>1</v>
      </c>
      <c r="E552" s="15" t="s">
        <v>5</v>
      </c>
      <c r="F552" s="31" t="s">
        <v>196</v>
      </c>
      <c r="G552" s="31" t="s">
        <v>421</v>
      </c>
      <c r="H552" s="31" t="s">
        <v>330</v>
      </c>
      <c r="I552" s="31" t="s">
        <v>662</v>
      </c>
      <c r="J552" s="31">
        <v>6009900902</v>
      </c>
      <c r="K552" s="31" t="s">
        <v>679</v>
      </c>
      <c r="L552" s="15" t="s">
        <v>1947</v>
      </c>
      <c r="M552" s="15" t="s">
        <v>4289</v>
      </c>
      <c r="N552" s="31" t="s">
        <v>46</v>
      </c>
      <c r="O552" s="31" t="s">
        <v>47</v>
      </c>
      <c r="P552" s="15" t="s">
        <v>1787</v>
      </c>
      <c r="Q552" s="15" t="s">
        <v>1788</v>
      </c>
      <c r="R552" s="32">
        <f t="shared" si="13"/>
        <v>1731.7845828933473</v>
      </c>
      <c r="S552" s="32">
        <v>2189.8803046799999</v>
      </c>
      <c r="T552">
        <v>1</v>
      </c>
      <c r="U552">
        <v>1</v>
      </c>
      <c r="V552" s="17" t="str">
        <f>VLOOKUP(H552,[1]Sheet!$F:$I,4,0)</f>
        <v>Passive</v>
      </c>
    </row>
    <row r="553" spans="1:22" x14ac:dyDescent="0.3">
      <c r="A553" s="15">
        <v>90071</v>
      </c>
      <c r="B553" s="31" t="s">
        <v>661</v>
      </c>
      <c r="C553" s="31" t="s">
        <v>24</v>
      </c>
      <c r="D553" s="15" t="s">
        <v>1</v>
      </c>
      <c r="E553" s="15" t="s">
        <v>5</v>
      </c>
      <c r="F553" s="31" t="s">
        <v>196</v>
      </c>
      <c r="G553" s="31" t="s">
        <v>421</v>
      </c>
      <c r="H553" s="31" t="s">
        <v>330</v>
      </c>
      <c r="I553" s="31" t="s">
        <v>662</v>
      </c>
      <c r="J553" s="31">
        <v>6009900902</v>
      </c>
      <c r="K553" s="31" t="s">
        <v>679</v>
      </c>
      <c r="L553" s="15" t="s">
        <v>1947</v>
      </c>
      <c r="M553" s="15" t="s">
        <v>4289</v>
      </c>
      <c r="N553" s="31" t="s">
        <v>208</v>
      </c>
      <c r="O553" s="31" t="s">
        <v>209</v>
      </c>
      <c r="P553" s="15" t="s">
        <v>1787</v>
      </c>
      <c r="Q553" s="15" t="s">
        <v>1788</v>
      </c>
      <c r="R553" s="32">
        <f t="shared" si="13"/>
        <v>1731.7845828933473</v>
      </c>
      <c r="S553" s="32">
        <v>2810.1196953200001</v>
      </c>
      <c r="T553">
        <v>1</v>
      </c>
      <c r="U553">
        <v>1</v>
      </c>
      <c r="V553" s="17" t="str">
        <f>VLOOKUP(H553,[1]Sheet!$F:$I,4,0)</f>
        <v>Passive</v>
      </c>
    </row>
    <row r="554" spans="1:22" x14ac:dyDescent="0.3">
      <c r="A554" s="15">
        <v>90071</v>
      </c>
      <c r="B554" s="31" t="s">
        <v>661</v>
      </c>
      <c r="C554" s="31" t="s">
        <v>24</v>
      </c>
      <c r="D554" s="15" t="s">
        <v>1</v>
      </c>
      <c r="E554" s="15" t="s">
        <v>5</v>
      </c>
      <c r="F554" s="31" t="s">
        <v>196</v>
      </c>
      <c r="G554" s="31" t="s">
        <v>421</v>
      </c>
      <c r="H554" s="31" t="s">
        <v>330</v>
      </c>
      <c r="I554" s="31" t="s">
        <v>662</v>
      </c>
      <c r="J554" s="31">
        <v>6009900939</v>
      </c>
      <c r="K554" s="31" t="s">
        <v>282</v>
      </c>
      <c r="L554" s="15" t="s">
        <v>1948</v>
      </c>
      <c r="M554" s="15" t="s">
        <v>4290</v>
      </c>
      <c r="N554" s="31" t="s">
        <v>46</v>
      </c>
      <c r="O554" s="31" t="s">
        <v>47</v>
      </c>
      <c r="P554" s="15" t="s">
        <v>1787</v>
      </c>
      <c r="Q554" s="15" t="s">
        <v>1788</v>
      </c>
      <c r="R554" s="32">
        <f t="shared" si="13"/>
        <v>1731.7845828933473</v>
      </c>
      <c r="S554" s="32">
        <v>1289.44417748</v>
      </c>
      <c r="T554">
        <v>1</v>
      </c>
      <c r="U554">
        <v>1</v>
      </c>
      <c r="V554" s="17" t="str">
        <f>VLOOKUP(H554,[1]Sheet!$F:$I,4,0)</f>
        <v>Passive</v>
      </c>
    </row>
    <row r="555" spans="1:22" x14ac:dyDescent="0.3">
      <c r="A555" s="15">
        <v>90071</v>
      </c>
      <c r="B555" s="31" t="s">
        <v>661</v>
      </c>
      <c r="C555" s="31" t="s">
        <v>24</v>
      </c>
      <c r="D555" s="15" t="s">
        <v>1</v>
      </c>
      <c r="E555" s="15" t="s">
        <v>5</v>
      </c>
      <c r="F555" s="31" t="s">
        <v>196</v>
      </c>
      <c r="G555" s="31" t="s">
        <v>421</v>
      </c>
      <c r="H555" s="31" t="s">
        <v>330</v>
      </c>
      <c r="I555" s="31" t="s">
        <v>662</v>
      </c>
      <c r="J555" s="31">
        <v>6009900939</v>
      </c>
      <c r="K555" s="31" t="s">
        <v>282</v>
      </c>
      <c r="L555" s="15" t="s">
        <v>1948</v>
      </c>
      <c r="M555" s="15" t="s">
        <v>4290</v>
      </c>
      <c r="N555" s="31" t="s">
        <v>54</v>
      </c>
      <c r="O555" s="31" t="s">
        <v>45</v>
      </c>
      <c r="P555" s="15" t="s">
        <v>1787</v>
      </c>
      <c r="Q555" s="15" t="s">
        <v>1788</v>
      </c>
      <c r="R555" s="32">
        <f t="shared" si="13"/>
        <v>1731.7845828933473</v>
      </c>
      <c r="S555" s="32">
        <v>1441.6146083599999</v>
      </c>
      <c r="T555">
        <v>1</v>
      </c>
      <c r="U555">
        <v>1</v>
      </c>
      <c r="V555" s="17" t="str">
        <f>VLOOKUP(H555,[1]Sheet!$F:$I,4,0)</f>
        <v>Passive</v>
      </c>
    </row>
    <row r="556" spans="1:22" x14ac:dyDescent="0.3">
      <c r="A556" s="15">
        <v>90071</v>
      </c>
      <c r="B556" s="31" t="s">
        <v>661</v>
      </c>
      <c r="C556" s="31" t="s">
        <v>24</v>
      </c>
      <c r="D556" s="15" t="s">
        <v>1</v>
      </c>
      <c r="E556" s="15" t="s">
        <v>5</v>
      </c>
      <c r="F556" s="31" t="s">
        <v>196</v>
      </c>
      <c r="G556" s="31" t="s">
        <v>421</v>
      </c>
      <c r="H556" s="31" t="s">
        <v>330</v>
      </c>
      <c r="I556" s="31" t="s">
        <v>662</v>
      </c>
      <c r="J556" s="31">
        <v>6009900939</v>
      </c>
      <c r="K556" s="31" t="s">
        <v>282</v>
      </c>
      <c r="L556" s="15" t="s">
        <v>1948</v>
      </c>
      <c r="M556" s="15" t="s">
        <v>4290</v>
      </c>
      <c r="N556" s="31" t="s">
        <v>231</v>
      </c>
      <c r="O556" s="31" t="s">
        <v>45</v>
      </c>
      <c r="P556" s="15" t="s">
        <v>1787</v>
      </c>
      <c r="Q556" s="15" t="s">
        <v>1788</v>
      </c>
      <c r="R556" s="32">
        <f t="shared" si="13"/>
        <v>1731.7845828933473</v>
      </c>
      <c r="S556" s="32">
        <v>1441.6146083599999</v>
      </c>
      <c r="T556">
        <v>1</v>
      </c>
      <c r="U556">
        <v>1</v>
      </c>
      <c r="V556" s="17" t="str">
        <f>VLOOKUP(H556,[1]Sheet!$F:$I,4,0)</f>
        <v>Passive</v>
      </c>
    </row>
    <row r="557" spans="1:22" x14ac:dyDescent="0.3">
      <c r="A557" s="15">
        <v>90071</v>
      </c>
      <c r="B557" s="31" t="s">
        <v>661</v>
      </c>
      <c r="C557" s="31" t="s">
        <v>24</v>
      </c>
      <c r="D557" s="15" t="s">
        <v>1</v>
      </c>
      <c r="E557" s="15" t="s">
        <v>5</v>
      </c>
      <c r="F557" s="31" t="s">
        <v>196</v>
      </c>
      <c r="G557" s="31" t="s">
        <v>421</v>
      </c>
      <c r="H557" s="31" t="s">
        <v>330</v>
      </c>
      <c r="I557" s="31" t="s">
        <v>662</v>
      </c>
      <c r="J557" s="31">
        <v>6009900939</v>
      </c>
      <c r="K557" s="31" t="s">
        <v>282</v>
      </c>
      <c r="L557" s="15" t="s">
        <v>1948</v>
      </c>
      <c r="M557" s="15" t="s">
        <v>4290</v>
      </c>
      <c r="N557" s="31" t="s">
        <v>208</v>
      </c>
      <c r="O557" s="31" t="s">
        <v>209</v>
      </c>
      <c r="P557" s="15" t="s">
        <v>1787</v>
      </c>
      <c r="Q557" s="15" t="s">
        <v>1788</v>
      </c>
      <c r="R557" s="32">
        <f t="shared" si="13"/>
        <v>1731.7845828933473</v>
      </c>
      <c r="S557" s="32">
        <v>827.32660580000004</v>
      </c>
      <c r="T557">
        <v>1</v>
      </c>
      <c r="U557">
        <v>1</v>
      </c>
      <c r="V557" s="17" t="str">
        <f>VLOOKUP(H557,[1]Sheet!$F:$I,4,0)</f>
        <v>Passive</v>
      </c>
    </row>
    <row r="558" spans="1:22" x14ac:dyDescent="0.3">
      <c r="A558" s="15">
        <v>90071</v>
      </c>
      <c r="B558" s="31" t="s">
        <v>661</v>
      </c>
      <c r="C558" s="31" t="s">
        <v>24</v>
      </c>
      <c r="D558" s="15" t="s">
        <v>1</v>
      </c>
      <c r="E558" s="15" t="s">
        <v>5</v>
      </c>
      <c r="F558" s="31" t="s">
        <v>196</v>
      </c>
      <c r="G558" s="31" t="s">
        <v>429</v>
      </c>
      <c r="H558" s="31" t="s">
        <v>330</v>
      </c>
      <c r="I558" s="31" t="s">
        <v>662</v>
      </c>
      <c r="J558" s="31">
        <v>6000021123</v>
      </c>
      <c r="K558" s="31" t="s">
        <v>430</v>
      </c>
      <c r="L558" s="15" t="s">
        <v>1949</v>
      </c>
      <c r="M558" s="15" t="s">
        <v>4291</v>
      </c>
      <c r="N558" s="31" t="s">
        <v>46</v>
      </c>
      <c r="O558" s="31" t="s">
        <v>47</v>
      </c>
      <c r="P558" s="15" t="s">
        <v>1787</v>
      </c>
      <c r="Q558" s="15" t="s">
        <v>1788</v>
      </c>
      <c r="R558" s="32">
        <f t="shared" si="13"/>
        <v>1731.7845828933473</v>
      </c>
      <c r="S558" s="32">
        <v>1289.44417748</v>
      </c>
      <c r="T558">
        <v>1</v>
      </c>
      <c r="U558">
        <v>1</v>
      </c>
      <c r="V558" s="17" t="str">
        <f>VLOOKUP(H558,[1]Sheet!$F:$I,4,0)</f>
        <v>Passive</v>
      </c>
    </row>
    <row r="559" spans="1:22" x14ac:dyDescent="0.3">
      <c r="A559" s="15">
        <v>90071</v>
      </c>
      <c r="B559" s="31" t="s">
        <v>661</v>
      </c>
      <c r="C559" s="31" t="s">
        <v>24</v>
      </c>
      <c r="D559" s="15" t="s">
        <v>1</v>
      </c>
      <c r="E559" s="15" t="s">
        <v>5</v>
      </c>
      <c r="F559" s="31" t="s">
        <v>196</v>
      </c>
      <c r="G559" s="31" t="s">
        <v>429</v>
      </c>
      <c r="H559" s="31" t="s">
        <v>330</v>
      </c>
      <c r="I559" s="31" t="s">
        <v>662</v>
      </c>
      <c r="J559" s="31">
        <v>6000021123</v>
      </c>
      <c r="K559" s="31" t="s">
        <v>430</v>
      </c>
      <c r="L559" s="15" t="s">
        <v>1949</v>
      </c>
      <c r="M559" s="15" t="s">
        <v>4291</v>
      </c>
      <c r="N559" s="31" t="s">
        <v>54</v>
      </c>
      <c r="O559" s="31" t="s">
        <v>45</v>
      </c>
      <c r="P559" s="15" t="s">
        <v>1787</v>
      </c>
      <c r="Q559" s="15" t="s">
        <v>1788</v>
      </c>
      <c r="R559" s="32">
        <f t="shared" si="13"/>
        <v>1731.7845828933473</v>
      </c>
      <c r="S559" s="32">
        <v>2883.2292167199998</v>
      </c>
      <c r="T559">
        <v>1</v>
      </c>
      <c r="U559">
        <v>1</v>
      </c>
      <c r="V559" s="17" t="str">
        <f>VLOOKUP(H559,[1]Sheet!$F:$I,4,0)</f>
        <v>Passive</v>
      </c>
    </row>
    <row r="560" spans="1:22" x14ac:dyDescent="0.3">
      <c r="A560" s="15">
        <v>90071</v>
      </c>
      <c r="B560" s="31" t="s">
        <v>661</v>
      </c>
      <c r="C560" s="31" t="s">
        <v>24</v>
      </c>
      <c r="D560" s="15" t="s">
        <v>1</v>
      </c>
      <c r="E560" s="15" t="s">
        <v>5</v>
      </c>
      <c r="F560" s="31" t="s">
        <v>196</v>
      </c>
      <c r="G560" s="31" t="s">
        <v>429</v>
      </c>
      <c r="H560" s="31" t="s">
        <v>330</v>
      </c>
      <c r="I560" s="31" t="s">
        <v>662</v>
      </c>
      <c r="J560" s="31">
        <v>6000021123</v>
      </c>
      <c r="K560" s="31" t="s">
        <v>430</v>
      </c>
      <c r="L560" s="15" t="s">
        <v>1949</v>
      </c>
      <c r="M560" s="15" t="s">
        <v>4291</v>
      </c>
      <c r="N560" s="31" t="s">
        <v>208</v>
      </c>
      <c r="O560" s="31" t="s">
        <v>209</v>
      </c>
      <c r="P560" s="15" t="s">
        <v>1787</v>
      </c>
      <c r="Q560" s="15" t="s">
        <v>1788</v>
      </c>
      <c r="R560" s="32">
        <f t="shared" si="13"/>
        <v>1731.7845828933473</v>
      </c>
      <c r="S560" s="32">
        <v>827.32660580000004</v>
      </c>
      <c r="T560">
        <v>1</v>
      </c>
      <c r="U560">
        <v>1</v>
      </c>
      <c r="V560" s="17" t="str">
        <f>VLOOKUP(H560,[1]Sheet!$F:$I,4,0)</f>
        <v>Passive</v>
      </c>
    </row>
    <row r="561" spans="1:22" x14ac:dyDescent="0.3">
      <c r="A561" s="15">
        <v>90071</v>
      </c>
      <c r="B561" s="31" t="s">
        <v>661</v>
      </c>
      <c r="C561" s="31" t="s">
        <v>24</v>
      </c>
      <c r="D561" s="15" t="s">
        <v>1</v>
      </c>
      <c r="E561" s="15" t="s">
        <v>5</v>
      </c>
      <c r="F561" s="31" t="s">
        <v>196</v>
      </c>
      <c r="G561" s="31" t="s">
        <v>429</v>
      </c>
      <c r="H561" s="31" t="s">
        <v>330</v>
      </c>
      <c r="I561" s="31" t="s">
        <v>662</v>
      </c>
      <c r="J561" s="31">
        <v>6000021133</v>
      </c>
      <c r="K561" s="31" t="s">
        <v>431</v>
      </c>
      <c r="L561" s="15" t="s">
        <v>1950</v>
      </c>
      <c r="M561" s="15" t="s">
        <v>4292</v>
      </c>
      <c r="N561" s="31" t="s">
        <v>46</v>
      </c>
      <c r="O561" s="31" t="s">
        <v>47</v>
      </c>
      <c r="P561" s="15" t="s">
        <v>1787</v>
      </c>
      <c r="Q561" s="15" t="s">
        <v>1788</v>
      </c>
      <c r="R561" s="32">
        <f t="shared" si="13"/>
        <v>1731.7845828933473</v>
      </c>
      <c r="S561" s="32">
        <v>900.14536509000004</v>
      </c>
      <c r="T561">
        <v>1</v>
      </c>
      <c r="U561">
        <v>1</v>
      </c>
      <c r="V561" s="17" t="str">
        <f>VLOOKUP(H561,[1]Sheet!$F:$I,4,0)</f>
        <v>Passive</v>
      </c>
    </row>
    <row r="562" spans="1:22" x14ac:dyDescent="0.3">
      <c r="A562" s="15">
        <v>90071</v>
      </c>
      <c r="B562" s="31" t="s">
        <v>661</v>
      </c>
      <c r="C562" s="31" t="s">
        <v>24</v>
      </c>
      <c r="D562" s="15" t="s">
        <v>1</v>
      </c>
      <c r="E562" s="15" t="s">
        <v>5</v>
      </c>
      <c r="F562" s="31" t="s">
        <v>196</v>
      </c>
      <c r="G562" s="31" t="s">
        <v>429</v>
      </c>
      <c r="H562" s="31" t="s">
        <v>330</v>
      </c>
      <c r="I562" s="31" t="s">
        <v>662</v>
      </c>
      <c r="J562" s="31">
        <v>6000021133</v>
      </c>
      <c r="K562" s="31" t="s">
        <v>431</v>
      </c>
      <c r="L562" s="15" t="s">
        <v>1950</v>
      </c>
      <c r="M562" s="15" t="s">
        <v>4292</v>
      </c>
      <c r="N562" s="31" t="s">
        <v>54</v>
      </c>
      <c r="O562" s="31" t="s">
        <v>45</v>
      </c>
      <c r="P562" s="15" t="s">
        <v>1787</v>
      </c>
      <c r="Q562" s="15" t="s">
        <v>1788</v>
      </c>
      <c r="R562" s="32">
        <f t="shared" si="13"/>
        <v>1731.7845828933473</v>
      </c>
      <c r="S562" s="32">
        <v>3019.1211002999999</v>
      </c>
      <c r="T562">
        <v>1</v>
      </c>
      <c r="U562">
        <v>1</v>
      </c>
      <c r="V562" s="17" t="str">
        <f>VLOOKUP(H562,[1]Sheet!$F:$I,4,0)</f>
        <v>Passive</v>
      </c>
    </row>
    <row r="563" spans="1:22" x14ac:dyDescent="0.3">
      <c r="A563" s="15">
        <v>90071</v>
      </c>
      <c r="B563" s="31" t="s">
        <v>661</v>
      </c>
      <c r="C563" s="31" t="s">
        <v>24</v>
      </c>
      <c r="D563" s="15" t="s">
        <v>1</v>
      </c>
      <c r="E563" s="15" t="s">
        <v>5</v>
      </c>
      <c r="F563" s="31" t="s">
        <v>196</v>
      </c>
      <c r="G563" s="31" t="s">
        <v>429</v>
      </c>
      <c r="H563" s="31" t="s">
        <v>330</v>
      </c>
      <c r="I563" s="31" t="s">
        <v>662</v>
      </c>
      <c r="J563" s="31">
        <v>6000021133</v>
      </c>
      <c r="K563" s="31" t="s">
        <v>431</v>
      </c>
      <c r="L563" s="15" t="s">
        <v>1950</v>
      </c>
      <c r="M563" s="15" t="s">
        <v>4292</v>
      </c>
      <c r="N563" s="31" t="s">
        <v>231</v>
      </c>
      <c r="O563" s="31" t="s">
        <v>45</v>
      </c>
      <c r="P563" s="15" t="s">
        <v>1787</v>
      </c>
      <c r="Q563" s="15" t="s">
        <v>1788</v>
      </c>
      <c r="R563" s="32">
        <f t="shared" si="13"/>
        <v>1731.7845828933473</v>
      </c>
      <c r="S563" s="32">
        <v>503.18685004999998</v>
      </c>
      <c r="T563">
        <v>1</v>
      </c>
      <c r="U563">
        <v>1</v>
      </c>
      <c r="V563" s="17" t="str">
        <f>VLOOKUP(H563,[1]Sheet!$F:$I,4,0)</f>
        <v>Passive</v>
      </c>
    </row>
    <row r="564" spans="1:22" x14ac:dyDescent="0.3">
      <c r="A564" s="15">
        <v>90071</v>
      </c>
      <c r="B564" s="31" t="s">
        <v>661</v>
      </c>
      <c r="C564" s="31" t="s">
        <v>24</v>
      </c>
      <c r="D564" s="15" t="s">
        <v>1</v>
      </c>
      <c r="E564" s="15" t="s">
        <v>5</v>
      </c>
      <c r="F564" s="31" t="s">
        <v>196</v>
      </c>
      <c r="G564" s="31" t="s">
        <v>429</v>
      </c>
      <c r="H564" s="31" t="s">
        <v>330</v>
      </c>
      <c r="I564" s="31" t="s">
        <v>662</v>
      </c>
      <c r="J564" s="31">
        <v>6000021133</v>
      </c>
      <c r="K564" s="31" t="s">
        <v>431</v>
      </c>
      <c r="L564" s="15" t="s">
        <v>1950</v>
      </c>
      <c r="M564" s="15" t="s">
        <v>4292</v>
      </c>
      <c r="N564" s="31" t="s">
        <v>208</v>
      </c>
      <c r="O564" s="31" t="s">
        <v>209</v>
      </c>
      <c r="P564" s="15" t="s">
        <v>1787</v>
      </c>
      <c r="Q564" s="15" t="s">
        <v>1788</v>
      </c>
      <c r="R564" s="32">
        <f t="shared" si="13"/>
        <v>1731.7845828933473</v>
      </c>
      <c r="S564" s="32">
        <v>577.54668456000002</v>
      </c>
      <c r="T564">
        <v>1</v>
      </c>
      <c r="U564">
        <v>1</v>
      </c>
      <c r="V564" s="17" t="str">
        <f>VLOOKUP(H564,[1]Sheet!$F:$I,4,0)</f>
        <v>Passive</v>
      </c>
    </row>
    <row r="565" spans="1:22" x14ac:dyDescent="0.3">
      <c r="A565" s="15">
        <v>90071</v>
      </c>
      <c r="B565" s="31" t="s">
        <v>661</v>
      </c>
      <c r="C565" s="31" t="s">
        <v>24</v>
      </c>
      <c r="D565" s="15" t="s">
        <v>1</v>
      </c>
      <c r="E565" s="15" t="s">
        <v>5</v>
      </c>
      <c r="F565" s="31" t="s">
        <v>196</v>
      </c>
      <c r="G565" s="31" t="s">
        <v>429</v>
      </c>
      <c r="H565" s="31" t="s">
        <v>330</v>
      </c>
      <c r="I565" s="31" t="s">
        <v>662</v>
      </c>
      <c r="J565" s="31">
        <v>6000021148</v>
      </c>
      <c r="K565" s="31" t="s">
        <v>206</v>
      </c>
      <c r="L565" s="15" t="s">
        <v>1951</v>
      </c>
      <c r="M565" s="15" t="s">
        <v>4293</v>
      </c>
      <c r="N565" s="31" t="s">
        <v>46</v>
      </c>
      <c r="O565" s="31" t="s">
        <v>47</v>
      </c>
      <c r="P565" s="15" t="s">
        <v>1787</v>
      </c>
      <c r="Q565" s="15" t="s">
        <v>1788</v>
      </c>
      <c r="R565" s="32">
        <f t="shared" si="13"/>
        <v>1731.7845828933473</v>
      </c>
      <c r="S565" s="32">
        <v>1130.5385857700001</v>
      </c>
      <c r="T565">
        <v>1</v>
      </c>
      <c r="U565">
        <v>1</v>
      </c>
      <c r="V565" s="17" t="str">
        <f>VLOOKUP(H565,[1]Sheet!$F:$I,4,0)</f>
        <v>Passive</v>
      </c>
    </row>
    <row r="566" spans="1:22" x14ac:dyDescent="0.3">
      <c r="A566" s="15">
        <v>90071</v>
      </c>
      <c r="B566" s="31" t="s">
        <v>661</v>
      </c>
      <c r="C566" s="31" t="s">
        <v>24</v>
      </c>
      <c r="D566" s="15" t="s">
        <v>1</v>
      </c>
      <c r="E566" s="15" t="s">
        <v>5</v>
      </c>
      <c r="F566" s="31" t="s">
        <v>196</v>
      </c>
      <c r="G566" s="31" t="s">
        <v>429</v>
      </c>
      <c r="H566" s="31" t="s">
        <v>330</v>
      </c>
      <c r="I566" s="31" t="s">
        <v>662</v>
      </c>
      <c r="J566" s="31">
        <v>6000021148</v>
      </c>
      <c r="K566" s="31" t="s">
        <v>206</v>
      </c>
      <c r="L566" s="15" t="s">
        <v>1951</v>
      </c>
      <c r="M566" s="15" t="s">
        <v>4293</v>
      </c>
      <c r="N566" s="31" t="s">
        <v>54</v>
      </c>
      <c r="O566" s="31" t="s">
        <v>45</v>
      </c>
      <c r="P566" s="15" t="s">
        <v>1787</v>
      </c>
      <c r="Q566" s="15" t="s">
        <v>1788</v>
      </c>
      <c r="R566" s="32">
        <f t="shared" si="13"/>
        <v>1731.7845828933473</v>
      </c>
      <c r="S566" s="32">
        <v>1263.95618285</v>
      </c>
      <c r="T566">
        <v>1</v>
      </c>
      <c r="U566">
        <v>1</v>
      </c>
      <c r="V566" s="17" t="str">
        <f>VLOOKUP(H566,[1]Sheet!$F:$I,4,0)</f>
        <v>Passive</v>
      </c>
    </row>
    <row r="567" spans="1:22" x14ac:dyDescent="0.3">
      <c r="A567" s="15">
        <v>90071</v>
      </c>
      <c r="B567" s="31" t="s">
        <v>661</v>
      </c>
      <c r="C567" s="31" t="s">
        <v>24</v>
      </c>
      <c r="D567" s="15" t="s">
        <v>1</v>
      </c>
      <c r="E567" s="15" t="s">
        <v>5</v>
      </c>
      <c r="F567" s="31" t="s">
        <v>196</v>
      </c>
      <c r="G567" s="31" t="s">
        <v>429</v>
      </c>
      <c r="H567" s="31" t="s">
        <v>330</v>
      </c>
      <c r="I567" s="31" t="s">
        <v>662</v>
      </c>
      <c r="J567" s="31">
        <v>6000021148</v>
      </c>
      <c r="K567" s="31" t="s">
        <v>206</v>
      </c>
      <c r="L567" s="15" t="s">
        <v>1951</v>
      </c>
      <c r="M567" s="15" t="s">
        <v>4293</v>
      </c>
      <c r="N567" s="31" t="s">
        <v>231</v>
      </c>
      <c r="O567" s="31" t="s">
        <v>45</v>
      </c>
      <c r="P567" s="15" t="s">
        <v>1787</v>
      </c>
      <c r="Q567" s="15" t="s">
        <v>1788</v>
      </c>
      <c r="R567" s="32">
        <f t="shared" si="13"/>
        <v>1731.7845828933473</v>
      </c>
      <c r="S567" s="32">
        <v>2527.9123657</v>
      </c>
      <c r="T567">
        <v>1</v>
      </c>
      <c r="U567">
        <v>1</v>
      </c>
      <c r="V567" s="17" t="str">
        <f>VLOOKUP(H567,[1]Sheet!$F:$I,4,0)</f>
        <v>Passive</v>
      </c>
    </row>
    <row r="568" spans="1:22" x14ac:dyDescent="0.3">
      <c r="A568" s="15">
        <v>90071</v>
      </c>
      <c r="B568" s="31" t="s">
        <v>661</v>
      </c>
      <c r="C568" s="31" t="s">
        <v>24</v>
      </c>
      <c r="D568" s="15" t="s">
        <v>1</v>
      </c>
      <c r="E568" s="15" t="s">
        <v>5</v>
      </c>
      <c r="F568" s="31" t="s">
        <v>196</v>
      </c>
      <c r="G568" s="31" t="s">
        <v>429</v>
      </c>
      <c r="H568" s="31" t="s">
        <v>330</v>
      </c>
      <c r="I568" s="31" t="s">
        <v>662</v>
      </c>
      <c r="J568" s="31">
        <v>6000021148</v>
      </c>
      <c r="K568" s="31" t="s">
        <v>206</v>
      </c>
      <c r="L568" s="15" t="s">
        <v>1951</v>
      </c>
      <c r="M568" s="15" t="s">
        <v>4293</v>
      </c>
      <c r="N568" s="31" t="s">
        <v>208</v>
      </c>
      <c r="O568" s="31" t="s">
        <v>209</v>
      </c>
      <c r="P568" s="15" t="s">
        <v>1787</v>
      </c>
      <c r="Q568" s="15" t="s">
        <v>1788</v>
      </c>
      <c r="R568" s="32">
        <f t="shared" si="13"/>
        <v>1731.7845828933473</v>
      </c>
      <c r="S568" s="32">
        <v>5077.5928656699998</v>
      </c>
      <c r="T568">
        <v>1</v>
      </c>
      <c r="U568">
        <v>1</v>
      </c>
      <c r="V568" s="17" t="str">
        <f>VLOOKUP(H568,[1]Sheet!$F:$I,4,0)</f>
        <v>Passive</v>
      </c>
    </row>
    <row r="569" spans="1:22" x14ac:dyDescent="0.3">
      <c r="A569" s="15">
        <v>90071</v>
      </c>
      <c r="B569" s="31" t="s">
        <v>661</v>
      </c>
      <c r="C569" s="31" t="s">
        <v>24</v>
      </c>
      <c r="D569" s="15" t="s">
        <v>1</v>
      </c>
      <c r="E569" s="15" t="s">
        <v>5</v>
      </c>
      <c r="F569" s="31" t="s">
        <v>196</v>
      </c>
      <c r="G569" s="31" t="s">
        <v>429</v>
      </c>
      <c r="H569" s="31" t="s">
        <v>330</v>
      </c>
      <c r="I569" s="31" t="s">
        <v>662</v>
      </c>
      <c r="J569" s="31">
        <v>6000021151</v>
      </c>
      <c r="K569" s="31" t="s">
        <v>432</v>
      </c>
      <c r="L569" s="15" t="s">
        <v>1952</v>
      </c>
      <c r="M569" s="15" t="s">
        <v>4294</v>
      </c>
      <c r="N569" s="31" t="s">
        <v>46</v>
      </c>
      <c r="O569" s="31" t="s">
        <v>47</v>
      </c>
      <c r="P569" s="15" t="s">
        <v>1787</v>
      </c>
      <c r="Q569" s="15" t="s">
        <v>1788</v>
      </c>
      <c r="R569" s="32">
        <f t="shared" si="13"/>
        <v>1731.7845828933473</v>
      </c>
      <c r="S569" s="32">
        <v>1470.0511322100001</v>
      </c>
      <c r="T569">
        <v>1</v>
      </c>
      <c r="U569">
        <v>1</v>
      </c>
      <c r="V569" s="17" t="str">
        <f>VLOOKUP(H569,[1]Sheet!$F:$I,4,0)</f>
        <v>Passive</v>
      </c>
    </row>
    <row r="570" spans="1:22" x14ac:dyDescent="0.3">
      <c r="A570" s="15">
        <v>90071</v>
      </c>
      <c r="B570" s="31" t="s">
        <v>661</v>
      </c>
      <c r="C570" s="31" t="s">
        <v>24</v>
      </c>
      <c r="D570" s="15" t="s">
        <v>1</v>
      </c>
      <c r="E570" s="15" t="s">
        <v>5</v>
      </c>
      <c r="F570" s="31" t="s">
        <v>196</v>
      </c>
      <c r="G570" s="31" t="s">
        <v>429</v>
      </c>
      <c r="H570" s="31" t="s">
        <v>330</v>
      </c>
      <c r="I570" s="31" t="s">
        <v>662</v>
      </c>
      <c r="J570" s="31">
        <v>6000021151</v>
      </c>
      <c r="K570" s="31" t="s">
        <v>432</v>
      </c>
      <c r="L570" s="15" t="s">
        <v>1952</v>
      </c>
      <c r="M570" s="15" t="s">
        <v>4294</v>
      </c>
      <c r="N570" s="31" t="s">
        <v>54</v>
      </c>
      <c r="O570" s="31" t="s">
        <v>45</v>
      </c>
      <c r="P570" s="15" t="s">
        <v>1787</v>
      </c>
      <c r="Q570" s="15" t="s">
        <v>1788</v>
      </c>
      <c r="R570" s="32">
        <f t="shared" si="13"/>
        <v>1731.7845828933473</v>
      </c>
      <c r="S570" s="32">
        <v>1643.5354273200001</v>
      </c>
      <c r="T570">
        <v>1</v>
      </c>
      <c r="U570">
        <v>1</v>
      </c>
      <c r="V570" s="17" t="str">
        <f>VLOOKUP(H570,[1]Sheet!$F:$I,4,0)</f>
        <v>Passive</v>
      </c>
    </row>
    <row r="571" spans="1:22" x14ac:dyDescent="0.3">
      <c r="A571" s="15">
        <v>90071</v>
      </c>
      <c r="B571" s="31" t="s">
        <v>661</v>
      </c>
      <c r="C571" s="31" t="s">
        <v>24</v>
      </c>
      <c r="D571" s="15" t="s">
        <v>1</v>
      </c>
      <c r="E571" s="15" t="s">
        <v>5</v>
      </c>
      <c r="F571" s="31" t="s">
        <v>196</v>
      </c>
      <c r="G571" s="31" t="s">
        <v>429</v>
      </c>
      <c r="H571" s="31" t="s">
        <v>330</v>
      </c>
      <c r="I571" s="31" t="s">
        <v>662</v>
      </c>
      <c r="J571" s="31">
        <v>6000021151</v>
      </c>
      <c r="K571" s="31" t="s">
        <v>432</v>
      </c>
      <c r="L571" s="15" t="s">
        <v>1952</v>
      </c>
      <c r="M571" s="15" t="s">
        <v>4294</v>
      </c>
      <c r="N571" s="31" t="s">
        <v>208</v>
      </c>
      <c r="O571" s="31" t="s">
        <v>209</v>
      </c>
      <c r="P571" s="15" t="s">
        <v>1787</v>
      </c>
      <c r="Q571" s="15" t="s">
        <v>1788</v>
      </c>
      <c r="R571" s="32">
        <f t="shared" si="13"/>
        <v>1731.7845828933473</v>
      </c>
      <c r="S571" s="32">
        <v>1886.4134404700001</v>
      </c>
      <c r="T571">
        <v>1</v>
      </c>
      <c r="U571">
        <v>1</v>
      </c>
      <c r="V571" s="17" t="str">
        <f>VLOOKUP(H571,[1]Sheet!$F:$I,4,0)</f>
        <v>Passive</v>
      </c>
    </row>
    <row r="572" spans="1:22" x14ac:dyDescent="0.3">
      <c r="A572" s="15">
        <v>90071</v>
      </c>
      <c r="B572" s="31" t="s">
        <v>661</v>
      </c>
      <c r="C572" s="31" t="s">
        <v>24</v>
      </c>
      <c r="D572" s="15" t="s">
        <v>1</v>
      </c>
      <c r="E572" s="15" t="s">
        <v>5</v>
      </c>
      <c r="F572" s="31" t="s">
        <v>196</v>
      </c>
      <c r="G572" s="31" t="s">
        <v>429</v>
      </c>
      <c r="H572" s="31" t="s">
        <v>330</v>
      </c>
      <c r="I572" s="31" t="s">
        <v>662</v>
      </c>
      <c r="J572" s="31">
        <v>6000990941</v>
      </c>
      <c r="K572" s="31" t="s">
        <v>613</v>
      </c>
      <c r="L572" s="15" t="s">
        <v>1953</v>
      </c>
      <c r="M572" s="15" t="s">
        <v>4295</v>
      </c>
      <c r="N572" s="31" t="s">
        <v>231</v>
      </c>
      <c r="O572" s="31" t="s">
        <v>45</v>
      </c>
      <c r="P572" s="15" t="s">
        <v>1787</v>
      </c>
      <c r="Q572" s="15" t="s">
        <v>1788</v>
      </c>
      <c r="R572" s="32">
        <f t="shared" si="13"/>
        <v>1731.7845828933473</v>
      </c>
      <c r="S572" s="32">
        <v>3176.84433463</v>
      </c>
      <c r="T572">
        <v>1</v>
      </c>
      <c r="U572">
        <v>1</v>
      </c>
      <c r="V572" s="17" t="str">
        <f>VLOOKUP(H572,[1]Sheet!$F:$I,4,0)</f>
        <v>Passive</v>
      </c>
    </row>
    <row r="573" spans="1:22" x14ac:dyDescent="0.3">
      <c r="A573" s="15">
        <v>90071</v>
      </c>
      <c r="B573" s="31" t="s">
        <v>661</v>
      </c>
      <c r="C573" s="31" t="s">
        <v>24</v>
      </c>
      <c r="D573" s="15" t="s">
        <v>1</v>
      </c>
      <c r="E573" s="15" t="s">
        <v>5</v>
      </c>
      <c r="F573" s="31" t="s">
        <v>196</v>
      </c>
      <c r="G573" s="31" t="s">
        <v>429</v>
      </c>
      <c r="H573" s="31" t="s">
        <v>330</v>
      </c>
      <c r="I573" s="31" t="s">
        <v>662</v>
      </c>
      <c r="J573" s="31">
        <v>6000990941</v>
      </c>
      <c r="K573" s="31" t="s">
        <v>613</v>
      </c>
      <c r="L573" s="15" t="s">
        <v>1953</v>
      </c>
      <c r="M573" s="15" t="s">
        <v>4295</v>
      </c>
      <c r="N573" s="31" t="s">
        <v>208</v>
      </c>
      <c r="O573" s="31" t="s">
        <v>209</v>
      </c>
      <c r="P573" s="15" t="s">
        <v>1787</v>
      </c>
      <c r="Q573" s="15" t="s">
        <v>1788</v>
      </c>
      <c r="R573" s="32">
        <f t="shared" si="13"/>
        <v>1731.7845828933473</v>
      </c>
      <c r="S573" s="32">
        <v>1823.15566537</v>
      </c>
      <c r="T573">
        <v>1</v>
      </c>
      <c r="U573">
        <v>1</v>
      </c>
      <c r="V573" s="17" t="str">
        <f>VLOOKUP(H573,[1]Sheet!$F:$I,4,0)</f>
        <v>Passive</v>
      </c>
    </row>
    <row r="574" spans="1:22" x14ac:dyDescent="0.3">
      <c r="A574" s="15">
        <v>90071</v>
      </c>
      <c r="B574" s="31" t="s">
        <v>661</v>
      </c>
      <c r="C574" s="31" t="s">
        <v>24</v>
      </c>
      <c r="D574" s="15" t="s">
        <v>1</v>
      </c>
      <c r="E574" s="15" t="s">
        <v>5</v>
      </c>
      <c r="F574" s="31" t="s">
        <v>196</v>
      </c>
      <c r="G574" s="31" t="s">
        <v>429</v>
      </c>
      <c r="H574" s="31" t="s">
        <v>330</v>
      </c>
      <c r="I574" s="31" t="s">
        <v>662</v>
      </c>
      <c r="J574" s="31">
        <v>6009900084</v>
      </c>
      <c r="K574" s="31" t="s">
        <v>680</v>
      </c>
      <c r="L574" s="15" t="s">
        <v>1954</v>
      </c>
      <c r="M574" s="15" t="s">
        <v>4296</v>
      </c>
      <c r="N574" s="31" t="s">
        <v>46</v>
      </c>
      <c r="O574" s="31" t="s">
        <v>47</v>
      </c>
      <c r="P574" s="15" t="s">
        <v>1787</v>
      </c>
      <c r="Q574" s="15" t="s">
        <v>1788</v>
      </c>
      <c r="R574" s="32">
        <f t="shared" si="13"/>
        <v>1731.7845828933473</v>
      </c>
      <c r="S574" s="32">
        <v>1759.56284153</v>
      </c>
      <c r="T574">
        <v>1</v>
      </c>
      <c r="U574">
        <v>1</v>
      </c>
      <c r="V574" s="17" t="str">
        <f>VLOOKUP(H574,[1]Sheet!$F:$I,4,0)</f>
        <v>Passive</v>
      </c>
    </row>
    <row r="575" spans="1:22" x14ac:dyDescent="0.3">
      <c r="A575" s="15">
        <v>90071</v>
      </c>
      <c r="B575" s="31" t="s">
        <v>661</v>
      </c>
      <c r="C575" s="31" t="s">
        <v>24</v>
      </c>
      <c r="D575" s="15" t="s">
        <v>1</v>
      </c>
      <c r="E575" s="15" t="s">
        <v>5</v>
      </c>
      <c r="F575" s="31" t="s">
        <v>196</v>
      </c>
      <c r="G575" s="31" t="s">
        <v>429</v>
      </c>
      <c r="H575" s="31" t="s">
        <v>330</v>
      </c>
      <c r="I575" s="31" t="s">
        <v>662</v>
      </c>
      <c r="J575" s="31">
        <v>6009900084</v>
      </c>
      <c r="K575" s="31" t="s">
        <v>680</v>
      </c>
      <c r="L575" s="15" t="s">
        <v>1954</v>
      </c>
      <c r="M575" s="15" t="s">
        <v>4296</v>
      </c>
      <c r="N575" s="31" t="s">
        <v>48</v>
      </c>
      <c r="O575" s="31" t="s">
        <v>47</v>
      </c>
      <c r="P575" s="15" t="s">
        <v>1787</v>
      </c>
      <c r="Q575" s="15" t="s">
        <v>1788</v>
      </c>
      <c r="R575" s="32">
        <f t="shared" si="13"/>
        <v>1731.7845828933473</v>
      </c>
      <c r="S575" s="32">
        <v>2111.4754098399999</v>
      </c>
      <c r="T575">
        <v>1</v>
      </c>
      <c r="U575">
        <v>1</v>
      </c>
      <c r="V575" s="17" t="str">
        <f>VLOOKUP(H575,[1]Sheet!$F:$I,4,0)</f>
        <v>Passive</v>
      </c>
    </row>
    <row r="576" spans="1:22" x14ac:dyDescent="0.3">
      <c r="A576" s="15">
        <v>90071</v>
      </c>
      <c r="B576" s="31" t="s">
        <v>661</v>
      </c>
      <c r="C576" s="31" t="s">
        <v>24</v>
      </c>
      <c r="D576" s="15" t="s">
        <v>1</v>
      </c>
      <c r="E576" s="15" t="s">
        <v>5</v>
      </c>
      <c r="F576" s="31" t="s">
        <v>196</v>
      </c>
      <c r="G576" s="31" t="s">
        <v>429</v>
      </c>
      <c r="H576" s="31" t="s">
        <v>330</v>
      </c>
      <c r="I576" s="31" t="s">
        <v>662</v>
      </c>
      <c r="J576" s="31">
        <v>6009900084</v>
      </c>
      <c r="K576" s="31" t="s">
        <v>680</v>
      </c>
      <c r="L576" s="15" t="s">
        <v>1954</v>
      </c>
      <c r="M576" s="15" t="s">
        <v>4296</v>
      </c>
      <c r="N576" s="31" t="s">
        <v>208</v>
      </c>
      <c r="O576" s="31" t="s">
        <v>209</v>
      </c>
      <c r="P576" s="15" t="s">
        <v>1787</v>
      </c>
      <c r="Q576" s="15" t="s">
        <v>1788</v>
      </c>
      <c r="R576" s="32">
        <f t="shared" si="13"/>
        <v>1731.7845828933473</v>
      </c>
      <c r="S576" s="32">
        <v>1128.9617486300001</v>
      </c>
      <c r="T576">
        <v>1</v>
      </c>
      <c r="U576">
        <v>1</v>
      </c>
      <c r="V576" s="17" t="str">
        <f>VLOOKUP(H576,[1]Sheet!$F:$I,4,0)</f>
        <v>Passive</v>
      </c>
    </row>
    <row r="577" spans="1:22" x14ac:dyDescent="0.3">
      <c r="A577" s="15">
        <v>90071</v>
      </c>
      <c r="B577" s="31" t="s">
        <v>661</v>
      </c>
      <c r="C577" s="31" t="s">
        <v>24</v>
      </c>
      <c r="D577" s="15" t="s">
        <v>1</v>
      </c>
      <c r="E577" s="15" t="s">
        <v>5</v>
      </c>
      <c r="F577" s="31" t="s">
        <v>196</v>
      </c>
      <c r="G577" s="31" t="s">
        <v>429</v>
      </c>
      <c r="H577" s="31" t="s">
        <v>330</v>
      </c>
      <c r="I577" s="31" t="s">
        <v>662</v>
      </c>
      <c r="J577" s="31">
        <v>6009900898</v>
      </c>
      <c r="K577" s="31" t="s">
        <v>288</v>
      </c>
      <c r="L577" s="15" t="s">
        <v>1955</v>
      </c>
      <c r="M577" s="15" t="s">
        <v>4297</v>
      </c>
      <c r="N577" s="31" t="s">
        <v>46</v>
      </c>
      <c r="O577" s="31" t="s">
        <v>47</v>
      </c>
      <c r="P577" s="15" t="s">
        <v>1787</v>
      </c>
      <c r="Q577" s="15" t="s">
        <v>1788</v>
      </c>
      <c r="R577" s="32">
        <f t="shared" si="13"/>
        <v>1731.7845828933473</v>
      </c>
      <c r="S577" s="32">
        <v>968.82898062000004</v>
      </c>
      <c r="T577">
        <v>1</v>
      </c>
      <c r="U577">
        <v>1</v>
      </c>
      <c r="V577" s="17" t="str">
        <f>VLOOKUP(H577,[1]Sheet!$F:$I,4,0)</f>
        <v>Passive</v>
      </c>
    </row>
    <row r="578" spans="1:22" x14ac:dyDescent="0.3">
      <c r="A578" s="15">
        <v>90071</v>
      </c>
      <c r="B578" s="31" t="s">
        <v>661</v>
      </c>
      <c r="C578" s="31" t="s">
        <v>24</v>
      </c>
      <c r="D578" s="15" t="s">
        <v>1</v>
      </c>
      <c r="E578" s="15" t="s">
        <v>5</v>
      </c>
      <c r="F578" s="31" t="s">
        <v>196</v>
      </c>
      <c r="G578" s="31" t="s">
        <v>429</v>
      </c>
      <c r="H578" s="31" t="s">
        <v>330</v>
      </c>
      <c r="I578" s="31" t="s">
        <v>662</v>
      </c>
      <c r="J578" s="31">
        <v>6009900898</v>
      </c>
      <c r="K578" s="31" t="s">
        <v>288</v>
      </c>
      <c r="L578" s="15" t="s">
        <v>1955</v>
      </c>
      <c r="M578" s="15" t="s">
        <v>4297</v>
      </c>
      <c r="N578" s="31" t="s">
        <v>54</v>
      </c>
      <c r="O578" s="31" t="s">
        <v>45</v>
      </c>
      <c r="P578" s="15" t="s">
        <v>1787</v>
      </c>
      <c r="Q578" s="15" t="s">
        <v>1788</v>
      </c>
      <c r="R578" s="32">
        <f t="shared" si="13"/>
        <v>1731.7845828933473</v>
      </c>
      <c r="S578" s="32">
        <v>1083.16283548</v>
      </c>
      <c r="T578">
        <v>1</v>
      </c>
      <c r="U578">
        <v>1</v>
      </c>
      <c r="V578" s="17" t="str">
        <f>VLOOKUP(H578,[1]Sheet!$F:$I,4,0)</f>
        <v>Passive</v>
      </c>
    </row>
    <row r="579" spans="1:22" x14ac:dyDescent="0.3">
      <c r="A579" s="15">
        <v>90071</v>
      </c>
      <c r="B579" s="31" t="s">
        <v>661</v>
      </c>
      <c r="C579" s="31" t="s">
        <v>24</v>
      </c>
      <c r="D579" s="15" t="s">
        <v>1</v>
      </c>
      <c r="E579" s="15" t="s">
        <v>5</v>
      </c>
      <c r="F579" s="31" t="s">
        <v>196</v>
      </c>
      <c r="G579" s="31" t="s">
        <v>429</v>
      </c>
      <c r="H579" s="31" t="s">
        <v>330</v>
      </c>
      <c r="I579" s="31" t="s">
        <v>662</v>
      </c>
      <c r="J579" s="31">
        <v>6009900898</v>
      </c>
      <c r="K579" s="31" t="s">
        <v>288</v>
      </c>
      <c r="L579" s="15" t="s">
        <v>1955</v>
      </c>
      <c r="M579" s="15" t="s">
        <v>4297</v>
      </c>
      <c r="N579" s="31" t="s">
        <v>231</v>
      </c>
      <c r="O579" s="31" t="s">
        <v>45</v>
      </c>
      <c r="P579" s="15" t="s">
        <v>1787</v>
      </c>
      <c r="Q579" s="15" t="s">
        <v>1788</v>
      </c>
      <c r="R579" s="32">
        <f t="shared" ref="R579:R642" si="14">VLOOKUP(A579,X:AB,5,0)</f>
        <v>1731.7845828933473</v>
      </c>
      <c r="S579" s="32">
        <v>1083.16283548</v>
      </c>
      <c r="T579">
        <v>1</v>
      </c>
      <c r="U579">
        <v>1</v>
      </c>
      <c r="V579" s="17" t="str">
        <f>VLOOKUP(H579,[1]Sheet!$F:$I,4,0)</f>
        <v>Passive</v>
      </c>
    </row>
    <row r="580" spans="1:22" x14ac:dyDescent="0.3">
      <c r="A580" s="15">
        <v>90071</v>
      </c>
      <c r="B580" s="31" t="s">
        <v>661</v>
      </c>
      <c r="C580" s="31" t="s">
        <v>24</v>
      </c>
      <c r="D580" s="15" t="s">
        <v>1</v>
      </c>
      <c r="E580" s="15" t="s">
        <v>5</v>
      </c>
      <c r="F580" s="31" t="s">
        <v>196</v>
      </c>
      <c r="G580" s="31" t="s">
        <v>429</v>
      </c>
      <c r="H580" s="31" t="s">
        <v>330</v>
      </c>
      <c r="I580" s="31" t="s">
        <v>662</v>
      </c>
      <c r="J580" s="31">
        <v>6009900898</v>
      </c>
      <c r="K580" s="31" t="s">
        <v>288</v>
      </c>
      <c r="L580" s="15" t="s">
        <v>1955</v>
      </c>
      <c r="M580" s="15" t="s">
        <v>4297</v>
      </c>
      <c r="N580" s="31" t="s">
        <v>208</v>
      </c>
      <c r="O580" s="31" t="s">
        <v>209</v>
      </c>
      <c r="P580" s="15" t="s">
        <v>1787</v>
      </c>
      <c r="Q580" s="15" t="s">
        <v>1788</v>
      </c>
      <c r="R580" s="32">
        <f t="shared" si="14"/>
        <v>1731.7845828933473</v>
      </c>
      <c r="S580" s="32">
        <v>1864.8453484199999</v>
      </c>
      <c r="T580">
        <v>1</v>
      </c>
      <c r="U580">
        <v>1</v>
      </c>
      <c r="V580" s="17" t="str">
        <f>VLOOKUP(H580,[1]Sheet!$F:$I,4,0)</f>
        <v>Passive</v>
      </c>
    </row>
    <row r="581" spans="1:22" x14ac:dyDescent="0.3">
      <c r="A581" s="15">
        <v>90071</v>
      </c>
      <c r="B581" s="31" t="s">
        <v>661</v>
      </c>
      <c r="C581" s="31" t="s">
        <v>24</v>
      </c>
      <c r="D581" s="15" t="s">
        <v>1</v>
      </c>
      <c r="E581" s="15" t="s">
        <v>5</v>
      </c>
      <c r="F581" s="31" t="s">
        <v>196</v>
      </c>
      <c r="G581" s="31" t="s">
        <v>429</v>
      </c>
      <c r="H581" s="31" t="s">
        <v>330</v>
      </c>
      <c r="I581" s="31" t="s">
        <v>662</v>
      </c>
      <c r="J581" s="31">
        <v>6009900911</v>
      </c>
      <c r="K581" s="31" t="s">
        <v>681</v>
      </c>
      <c r="L581" s="15" t="s">
        <v>1956</v>
      </c>
      <c r="M581" s="15" t="s">
        <v>4298</v>
      </c>
      <c r="N581" s="31" t="s">
        <v>46</v>
      </c>
      <c r="O581" s="31" t="s">
        <v>47</v>
      </c>
      <c r="P581" s="15" t="s">
        <v>1787</v>
      </c>
      <c r="Q581" s="15" t="s">
        <v>1788</v>
      </c>
      <c r="R581" s="32">
        <f t="shared" si="14"/>
        <v>1731.7845828933473</v>
      </c>
      <c r="S581" s="32">
        <v>2659.83809681</v>
      </c>
      <c r="T581">
        <v>1</v>
      </c>
      <c r="U581">
        <v>1</v>
      </c>
      <c r="V581" s="17" t="str">
        <f>VLOOKUP(H581,[1]Sheet!$F:$I,4,0)</f>
        <v>Passive</v>
      </c>
    </row>
    <row r="582" spans="1:22" x14ac:dyDescent="0.3">
      <c r="A582" s="15">
        <v>90071</v>
      </c>
      <c r="B582" s="31" t="s">
        <v>661</v>
      </c>
      <c r="C582" s="31" t="s">
        <v>24</v>
      </c>
      <c r="D582" s="15" t="s">
        <v>1</v>
      </c>
      <c r="E582" s="15" t="s">
        <v>5</v>
      </c>
      <c r="F582" s="31" t="s">
        <v>196</v>
      </c>
      <c r="G582" s="31" t="s">
        <v>429</v>
      </c>
      <c r="H582" s="31" t="s">
        <v>330</v>
      </c>
      <c r="I582" s="31" t="s">
        <v>662</v>
      </c>
      <c r="J582" s="31">
        <v>6009900911</v>
      </c>
      <c r="K582" s="31" t="s">
        <v>681</v>
      </c>
      <c r="L582" s="15" t="s">
        <v>1956</v>
      </c>
      <c r="M582" s="15" t="s">
        <v>4298</v>
      </c>
      <c r="N582" s="31" t="s">
        <v>231</v>
      </c>
      <c r="O582" s="31" t="s">
        <v>45</v>
      </c>
      <c r="P582" s="15" t="s">
        <v>1787</v>
      </c>
      <c r="Q582" s="15" t="s">
        <v>1788</v>
      </c>
      <c r="R582" s="32">
        <f t="shared" si="14"/>
        <v>1731.7845828933473</v>
      </c>
      <c r="S582" s="32">
        <v>1486.8660168500001</v>
      </c>
      <c r="T582">
        <v>1</v>
      </c>
      <c r="U582">
        <v>1</v>
      </c>
      <c r="V582" s="17" t="str">
        <f>VLOOKUP(H582,[1]Sheet!$F:$I,4,0)</f>
        <v>Passive</v>
      </c>
    </row>
    <row r="583" spans="1:22" x14ac:dyDescent="0.3">
      <c r="A583" s="15">
        <v>90071</v>
      </c>
      <c r="B583" s="31" t="s">
        <v>661</v>
      </c>
      <c r="C583" s="31" t="s">
        <v>24</v>
      </c>
      <c r="D583" s="15" t="s">
        <v>1</v>
      </c>
      <c r="E583" s="15" t="s">
        <v>5</v>
      </c>
      <c r="F583" s="31" t="s">
        <v>196</v>
      </c>
      <c r="G583" s="31" t="s">
        <v>429</v>
      </c>
      <c r="H583" s="31" t="s">
        <v>330</v>
      </c>
      <c r="I583" s="31" t="s">
        <v>662</v>
      </c>
      <c r="J583" s="31">
        <v>6009900911</v>
      </c>
      <c r="K583" s="31" t="s">
        <v>681</v>
      </c>
      <c r="L583" s="15" t="s">
        <v>1956</v>
      </c>
      <c r="M583" s="15" t="s">
        <v>4298</v>
      </c>
      <c r="N583" s="31" t="s">
        <v>208</v>
      </c>
      <c r="O583" s="31" t="s">
        <v>209</v>
      </c>
      <c r="P583" s="15" t="s">
        <v>1787</v>
      </c>
      <c r="Q583" s="15" t="s">
        <v>1788</v>
      </c>
      <c r="R583" s="32">
        <f t="shared" si="14"/>
        <v>1731.7845828933473</v>
      </c>
      <c r="S583" s="32">
        <v>853.29588634000004</v>
      </c>
      <c r="T583">
        <v>1</v>
      </c>
      <c r="U583">
        <v>1</v>
      </c>
      <c r="V583" s="17" t="str">
        <f>VLOOKUP(H583,[1]Sheet!$F:$I,4,0)</f>
        <v>Passive</v>
      </c>
    </row>
    <row r="584" spans="1:22" x14ac:dyDescent="0.3">
      <c r="A584" s="15">
        <v>90071</v>
      </c>
      <c r="B584" s="31" t="s">
        <v>661</v>
      </c>
      <c r="C584" s="31" t="s">
        <v>24</v>
      </c>
      <c r="D584" s="15" t="s">
        <v>1</v>
      </c>
      <c r="E584" s="15" t="s">
        <v>5</v>
      </c>
      <c r="F584" s="31" t="s">
        <v>196</v>
      </c>
      <c r="G584" s="31" t="s">
        <v>429</v>
      </c>
      <c r="H584" s="31" t="s">
        <v>330</v>
      </c>
      <c r="I584" s="31" t="s">
        <v>662</v>
      </c>
      <c r="J584" s="31">
        <v>6009901074</v>
      </c>
      <c r="K584" s="31" t="s">
        <v>293</v>
      </c>
      <c r="L584" s="15" t="s">
        <v>1957</v>
      </c>
      <c r="M584" s="15" t="s">
        <v>4299</v>
      </c>
      <c r="N584" s="31" t="s">
        <v>46</v>
      </c>
      <c r="O584" s="31" t="s">
        <v>47</v>
      </c>
      <c r="P584" s="15" t="s">
        <v>1787</v>
      </c>
      <c r="Q584" s="15" t="s">
        <v>1788</v>
      </c>
      <c r="R584" s="32">
        <f t="shared" si="14"/>
        <v>1731.7845828933473</v>
      </c>
      <c r="S584" s="32">
        <v>6608.1103267099998</v>
      </c>
      <c r="T584">
        <v>1</v>
      </c>
      <c r="U584">
        <v>1</v>
      </c>
      <c r="V584" s="17" t="str">
        <f>VLOOKUP(H584,[1]Sheet!$F:$I,4,0)</f>
        <v>Passive</v>
      </c>
    </row>
    <row r="585" spans="1:22" x14ac:dyDescent="0.3">
      <c r="A585" s="15">
        <v>90071</v>
      </c>
      <c r="B585" s="31" t="s">
        <v>661</v>
      </c>
      <c r="C585" s="31" t="s">
        <v>24</v>
      </c>
      <c r="D585" s="15" t="s">
        <v>1</v>
      </c>
      <c r="E585" s="15" t="s">
        <v>5</v>
      </c>
      <c r="F585" s="31" t="s">
        <v>196</v>
      </c>
      <c r="G585" s="31" t="s">
        <v>429</v>
      </c>
      <c r="H585" s="31" t="s">
        <v>330</v>
      </c>
      <c r="I585" s="31" t="s">
        <v>662</v>
      </c>
      <c r="J585" s="31">
        <v>6009901074</v>
      </c>
      <c r="K585" s="31" t="s">
        <v>293</v>
      </c>
      <c r="L585" s="15" t="s">
        <v>1957</v>
      </c>
      <c r="M585" s="15" t="s">
        <v>4299</v>
      </c>
      <c r="N585" s="31" t="s">
        <v>208</v>
      </c>
      <c r="O585" s="31" t="s">
        <v>209</v>
      </c>
      <c r="P585" s="15" t="s">
        <v>1787</v>
      </c>
      <c r="Q585" s="15" t="s">
        <v>1788</v>
      </c>
      <c r="R585" s="32">
        <f t="shared" si="14"/>
        <v>1731.7845828933473</v>
      </c>
      <c r="S585" s="32">
        <v>3391.8896732899998</v>
      </c>
      <c r="T585">
        <v>1</v>
      </c>
      <c r="U585">
        <v>1</v>
      </c>
      <c r="V585" s="17" t="str">
        <f>VLOOKUP(H585,[1]Sheet!$F:$I,4,0)</f>
        <v>Passive</v>
      </c>
    </row>
    <row r="586" spans="1:22" x14ac:dyDescent="0.3">
      <c r="A586" s="15">
        <v>90071</v>
      </c>
      <c r="B586" s="31" t="s">
        <v>661</v>
      </c>
      <c r="C586" s="31" t="s">
        <v>24</v>
      </c>
      <c r="D586" s="15" t="s">
        <v>1</v>
      </c>
      <c r="E586" s="15" t="s">
        <v>5</v>
      </c>
      <c r="F586" s="31" t="s">
        <v>196</v>
      </c>
      <c r="G586" s="31" t="s">
        <v>233</v>
      </c>
      <c r="H586" s="31" t="s">
        <v>330</v>
      </c>
      <c r="I586" s="31" t="s">
        <v>662</v>
      </c>
      <c r="J586" s="31">
        <v>50821854</v>
      </c>
      <c r="K586" s="31" t="s">
        <v>433</v>
      </c>
      <c r="L586" s="15" t="s">
        <v>1958</v>
      </c>
      <c r="M586" s="15" t="s">
        <v>4300</v>
      </c>
      <c r="N586" s="31" t="s">
        <v>46</v>
      </c>
      <c r="O586" s="31" t="s">
        <v>47</v>
      </c>
      <c r="P586" s="15" t="s">
        <v>1787</v>
      </c>
      <c r="Q586" s="15" t="s">
        <v>1788</v>
      </c>
      <c r="R586" s="32">
        <f t="shared" si="14"/>
        <v>1731.7845828933473</v>
      </c>
      <c r="S586" s="32">
        <v>2659.83809681</v>
      </c>
      <c r="T586">
        <v>1</v>
      </c>
      <c r="U586">
        <v>1</v>
      </c>
      <c r="V586" s="17" t="str">
        <f>VLOOKUP(H586,[1]Sheet!$F:$I,4,0)</f>
        <v>Passive</v>
      </c>
    </row>
    <row r="587" spans="1:22" x14ac:dyDescent="0.3">
      <c r="A587" s="15">
        <v>90071</v>
      </c>
      <c r="B587" s="31" t="s">
        <v>661</v>
      </c>
      <c r="C587" s="31" t="s">
        <v>24</v>
      </c>
      <c r="D587" s="15" t="s">
        <v>1</v>
      </c>
      <c r="E587" s="15" t="s">
        <v>5</v>
      </c>
      <c r="F587" s="31" t="s">
        <v>196</v>
      </c>
      <c r="G587" s="31" t="s">
        <v>233</v>
      </c>
      <c r="H587" s="31" t="s">
        <v>330</v>
      </c>
      <c r="I587" s="31" t="s">
        <v>662</v>
      </c>
      <c r="J587" s="31">
        <v>50821854</v>
      </c>
      <c r="K587" s="31" t="s">
        <v>433</v>
      </c>
      <c r="L587" s="15" t="s">
        <v>1958</v>
      </c>
      <c r="M587" s="15" t="s">
        <v>4300</v>
      </c>
      <c r="N587" s="31" t="s">
        <v>54</v>
      </c>
      <c r="O587" s="31" t="s">
        <v>45</v>
      </c>
      <c r="P587" s="15" t="s">
        <v>1787</v>
      </c>
      <c r="Q587" s="15" t="s">
        <v>1788</v>
      </c>
      <c r="R587" s="32">
        <f t="shared" si="14"/>
        <v>1731.7845828933473</v>
      </c>
      <c r="S587" s="32">
        <v>1486.8660168500001</v>
      </c>
      <c r="T587">
        <v>1</v>
      </c>
      <c r="U587">
        <v>1</v>
      </c>
      <c r="V587" s="17" t="str">
        <f>VLOOKUP(H587,[1]Sheet!$F:$I,4,0)</f>
        <v>Passive</v>
      </c>
    </row>
    <row r="588" spans="1:22" x14ac:dyDescent="0.3">
      <c r="A588" s="15">
        <v>90071</v>
      </c>
      <c r="B588" s="31" t="s">
        <v>661</v>
      </c>
      <c r="C588" s="31" t="s">
        <v>24</v>
      </c>
      <c r="D588" s="15" t="s">
        <v>1</v>
      </c>
      <c r="E588" s="15" t="s">
        <v>5</v>
      </c>
      <c r="F588" s="31" t="s">
        <v>196</v>
      </c>
      <c r="G588" s="31" t="s">
        <v>233</v>
      </c>
      <c r="H588" s="31" t="s">
        <v>330</v>
      </c>
      <c r="I588" s="31" t="s">
        <v>662</v>
      </c>
      <c r="J588" s="31">
        <v>50821854</v>
      </c>
      <c r="K588" s="31" t="s">
        <v>433</v>
      </c>
      <c r="L588" s="15" t="s">
        <v>1958</v>
      </c>
      <c r="M588" s="15" t="s">
        <v>4300</v>
      </c>
      <c r="N588" s="31" t="s">
        <v>208</v>
      </c>
      <c r="O588" s="31" t="s">
        <v>209</v>
      </c>
      <c r="P588" s="15" t="s">
        <v>1787</v>
      </c>
      <c r="Q588" s="15" t="s">
        <v>1788</v>
      </c>
      <c r="R588" s="32">
        <f t="shared" si="14"/>
        <v>1731.7845828933473</v>
      </c>
      <c r="S588" s="32">
        <v>853.29588634000004</v>
      </c>
      <c r="T588">
        <v>1</v>
      </c>
      <c r="U588">
        <v>1</v>
      </c>
      <c r="V588" s="17" t="str">
        <f>VLOOKUP(H588,[1]Sheet!$F:$I,4,0)</f>
        <v>Passive</v>
      </c>
    </row>
    <row r="589" spans="1:22" x14ac:dyDescent="0.3">
      <c r="A589" s="15">
        <v>90071</v>
      </c>
      <c r="B589" s="31" t="s">
        <v>661</v>
      </c>
      <c r="C589" s="31" t="s">
        <v>24</v>
      </c>
      <c r="D589" s="15" t="s">
        <v>1</v>
      </c>
      <c r="E589" s="15" t="s">
        <v>5</v>
      </c>
      <c r="F589" s="31" t="s">
        <v>196</v>
      </c>
      <c r="G589" s="31" t="s">
        <v>233</v>
      </c>
      <c r="H589" s="31" t="s">
        <v>330</v>
      </c>
      <c r="I589" s="31" t="s">
        <v>662</v>
      </c>
      <c r="J589" s="31">
        <v>6000021144</v>
      </c>
      <c r="K589" s="31" t="s">
        <v>682</v>
      </c>
      <c r="L589" s="15" t="s">
        <v>1959</v>
      </c>
      <c r="M589" s="15" t="s">
        <v>4301</v>
      </c>
      <c r="N589" s="31" t="s">
        <v>54</v>
      </c>
      <c r="O589" s="31" t="s">
        <v>45</v>
      </c>
      <c r="P589" s="15" t="s">
        <v>1787</v>
      </c>
      <c r="Q589" s="15" t="s">
        <v>1788</v>
      </c>
      <c r="R589" s="32">
        <f t="shared" si="14"/>
        <v>1731.7845828933473</v>
      </c>
      <c r="S589" s="32">
        <v>1343.4841021</v>
      </c>
      <c r="T589">
        <v>1</v>
      </c>
      <c r="U589">
        <v>1</v>
      </c>
      <c r="V589" s="17" t="str">
        <f>VLOOKUP(H589,[1]Sheet!$F:$I,4,0)</f>
        <v>Passive</v>
      </c>
    </row>
    <row r="590" spans="1:22" x14ac:dyDescent="0.3">
      <c r="A590" s="15">
        <v>90071</v>
      </c>
      <c r="B590" s="31" t="s">
        <v>661</v>
      </c>
      <c r="C590" s="31" t="s">
        <v>24</v>
      </c>
      <c r="D590" s="15" t="s">
        <v>1</v>
      </c>
      <c r="E590" s="15" t="s">
        <v>5</v>
      </c>
      <c r="F590" s="31" t="s">
        <v>196</v>
      </c>
      <c r="G590" s="31" t="s">
        <v>233</v>
      </c>
      <c r="H590" s="31" t="s">
        <v>330</v>
      </c>
      <c r="I590" s="31" t="s">
        <v>662</v>
      </c>
      <c r="J590" s="31">
        <v>6000021144</v>
      </c>
      <c r="K590" s="31" t="s">
        <v>682</v>
      </c>
      <c r="L590" s="15" t="s">
        <v>1959</v>
      </c>
      <c r="M590" s="15" t="s">
        <v>4301</v>
      </c>
      <c r="N590" s="31" t="s">
        <v>231</v>
      </c>
      <c r="O590" s="31" t="s">
        <v>45</v>
      </c>
      <c r="P590" s="15" t="s">
        <v>1787</v>
      </c>
      <c r="Q590" s="15" t="s">
        <v>1788</v>
      </c>
      <c r="R590" s="32">
        <f t="shared" si="14"/>
        <v>1731.7845828933473</v>
      </c>
      <c r="S590" s="32">
        <v>1343.4841021</v>
      </c>
      <c r="T590">
        <v>1</v>
      </c>
      <c r="U590">
        <v>1</v>
      </c>
      <c r="V590" s="17" t="str">
        <f>VLOOKUP(H590,[1]Sheet!$F:$I,4,0)</f>
        <v>Passive</v>
      </c>
    </row>
    <row r="591" spans="1:22" x14ac:dyDescent="0.3">
      <c r="A591" s="15">
        <v>90071</v>
      </c>
      <c r="B591" s="31" t="s">
        <v>661</v>
      </c>
      <c r="C591" s="31" t="s">
        <v>24</v>
      </c>
      <c r="D591" s="15" t="s">
        <v>1</v>
      </c>
      <c r="E591" s="15" t="s">
        <v>5</v>
      </c>
      <c r="F591" s="31" t="s">
        <v>196</v>
      </c>
      <c r="G591" s="31" t="s">
        <v>233</v>
      </c>
      <c r="H591" s="31" t="s">
        <v>330</v>
      </c>
      <c r="I591" s="31" t="s">
        <v>662</v>
      </c>
      <c r="J591" s="31">
        <v>6000021144</v>
      </c>
      <c r="K591" s="31" t="s">
        <v>682</v>
      </c>
      <c r="L591" s="15" t="s">
        <v>1959</v>
      </c>
      <c r="M591" s="15" t="s">
        <v>4301</v>
      </c>
      <c r="N591" s="31" t="s">
        <v>208</v>
      </c>
      <c r="O591" s="31" t="s">
        <v>209</v>
      </c>
      <c r="P591" s="15" t="s">
        <v>1787</v>
      </c>
      <c r="Q591" s="15" t="s">
        <v>1788</v>
      </c>
      <c r="R591" s="32">
        <f t="shared" si="14"/>
        <v>1731.7845828933473</v>
      </c>
      <c r="S591" s="32">
        <v>2313.0317957900002</v>
      </c>
      <c r="T591">
        <v>1</v>
      </c>
      <c r="U591">
        <v>1</v>
      </c>
      <c r="V591" s="17" t="str">
        <f>VLOOKUP(H591,[1]Sheet!$F:$I,4,0)</f>
        <v>Passive</v>
      </c>
    </row>
    <row r="592" spans="1:22" x14ac:dyDescent="0.3">
      <c r="A592" s="15">
        <v>90071</v>
      </c>
      <c r="B592" s="31" t="s">
        <v>661</v>
      </c>
      <c r="C592" s="31" t="s">
        <v>24</v>
      </c>
      <c r="D592" s="15" t="s">
        <v>1</v>
      </c>
      <c r="E592" s="15" t="s">
        <v>5</v>
      </c>
      <c r="F592" s="31" t="s">
        <v>196</v>
      </c>
      <c r="G592" s="31" t="s">
        <v>233</v>
      </c>
      <c r="H592" s="31" t="s">
        <v>330</v>
      </c>
      <c r="I592" s="31" t="s">
        <v>662</v>
      </c>
      <c r="J592" s="31">
        <v>6000372141</v>
      </c>
      <c r="K592" s="31" t="s">
        <v>683</v>
      </c>
      <c r="L592" s="15" t="s">
        <v>1960</v>
      </c>
      <c r="M592" s="15" t="s">
        <v>4302</v>
      </c>
      <c r="N592" s="31" t="s">
        <v>46</v>
      </c>
      <c r="O592" s="31" t="s">
        <v>47</v>
      </c>
      <c r="P592" s="15" t="s">
        <v>1787</v>
      </c>
      <c r="Q592" s="15" t="s">
        <v>1788</v>
      </c>
      <c r="R592" s="32">
        <f t="shared" si="14"/>
        <v>1731.7845828933473</v>
      </c>
      <c r="S592" s="32">
        <v>3045.7813091200001</v>
      </c>
      <c r="T592">
        <v>1</v>
      </c>
      <c r="U592">
        <v>1</v>
      </c>
      <c r="V592" s="17" t="str">
        <f>VLOOKUP(H592,[1]Sheet!$F:$I,4,0)</f>
        <v>Passive</v>
      </c>
    </row>
    <row r="593" spans="1:22" x14ac:dyDescent="0.3">
      <c r="A593" s="15">
        <v>90071</v>
      </c>
      <c r="B593" s="31" t="s">
        <v>661</v>
      </c>
      <c r="C593" s="31" t="s">
        <v>24</v>
      </c>
      <c r="D593" s="15" t="s">
        <v>1</v>
      </c>
      <c r="E593" s="15" t="s">
        <v>5</v>
      </c>
      <c r="F593" s="31" t="s">
        <v>196</v>
      </c>
      <c r="G593" s="31" t="s">
        <v>233</v>
      </c>
      <c r="H593" s="31" t="s">
        <v>330</v>
      </c>
      <c r="I593" s="31" t="s">
        <v>662</v>
      </c>
      <c r="J593" s="31">
        <v>6000372141</v>
      </c>
      <c r="K593" s="31" t="s">
        <v>683</v>
      </c>
      <c r="L593" s="15" t="s">
        <v>1960</v>
      </c>
      <c r="M593" s="15" t="s">
        <v>4302</v>
      </c>
      <c r="N593" s="31" t="s">
        <v>208</v>
      </c>
      <c r="O593" s="31" t="s">
        <v>209</v>
      </c>
      <c r="P593" s="15" t="s">
        <v>1787</v>
      </c>
      <c r="Q593" s="15" t="s">
        <v>1788</v>
      </c>
      <c r="R593" s="32">
        <f t="shared" si="14"/>
        <v>1731.7845828933473</v>
      </c>
      <c r="S593" s="32">
        <v>1954.2186908799999</v>
      </c>
      <c r="T593">
        <v>1</v>
      </c>
      <c r="U593">
        <v>1</v>
      </c>
      <c r="V593" s="17" t="str">
        <f>VLOOKUP(H593,[1]Sheet!$F:$I,4,0)</f>
        <v>Passive</v>
      </c>
    </row>
    <row r="594" spans="1:22" x14ac:dyDescent="0.3">
      <c r="A594" s="15">
        <v>90071</v>
      </c>
      <c r="B594" s="31" t="s">
        <v>661</v>
      </c>
      <c r="C594" s="31" t="s">
        <v>24</v>
      </c>
      <c r="D594" s="15" t="s">
        <v>1</v>
      </c>
      <c r="E594" s="15" t="s">
        <v>5</v>
      </c>
      <c r="F594" s="31" t="s">
        <v>196</v>
      </c>
      <c r="G594" s="31" t="s">
        <v>233</v>
      </c>
      <c r="H594" s="31" t="s">
        <v>330</v>
      </c>
      <c r="I594" s="31" t="s">
        <v>662</v>
      </c>
      <c r="J594" s="31">
        <v>6000372151</v>
      </c>
      <c r="K594" s="31" t="s">
        <v>684</v>
      </c>
      <c r="L594" s="15" t="s">
        <v>1961</v>
      </c>
      <c r="M594" s="15" t="s">
        <v>4303</v>
      </c>
      <c r="N594" s="31" t="s">
        <v>46</v>
      </c>
      <c r="O594" s="31" t="s">
        <v>47</v>
      </c>
      <c r="P594" s="15" t="s">
        <v>1787</v>
      </c>
      <c r="Q594" s="15" t="s">
        <v>1788</v>
      </c>
      <c r="R594" s="32">
        <f t="shared" si="14"/>
        <v>1731.7845828933473</v>
      </c>
      <c r="S594" s="32">
        <v>1470.0511322100001</v>
      </c>
      <c r="T594">
        <v>1</v>
      </c>
      <c r="U594">
        <v>1</v>
      </c>
      <c r="V594" s="17" t="str">
        <f>VLOOKUP(H594,[1]Sheet!$F:$I,4,0)</f>
        <v>Passive</v>
      </c>
    </row>
    <row r="595" spans="1:22" x14ac:dyDescent="0.3">
      <c r="A595" s="15">
        <v>90071</v>
      </c>
      <c r="B595" s="31" t="s">
        <v>661</v>
      </c>
      <c r="C595" s="31" t="s">
        <v>24</v>
      </c>
      <c r="D595" s="15" t="s">
        <v>1</v>
      </c>
      <c r="E595" s="15" t="s">
        <v>5</v>
      </c>
      <c r="F595" s="31" t="s">
        <v>196</v>
      </c>
      <c r="G595" s="31" t="s">
        <v>233</v>
      </c>
      <c r="H595" s="31" t="s">
        <v>330</v>
      </c>
      <c r="I595" s="31" t="s">
        <v>662</v>
      </c>
      <c r="J595" s="31">
        <v>6000372151</v>
      </c>
      <c r="K595" s="31" t="s">
        <v>684</v>
      </c>
      <c r="L595" s="15" t="s">
        <v>1961</v>
      </c>
      <c r="M595" s="15" t="s">
        <v>4303</v>
      </c>
      <c r="N595" s="31" t="s">
        <v>54</v>
      </c>
      <c r="O595" s="31" t="s">
        <v>45</v>
      </c>
      <c r="P595" s="15" t="s">
        <v>1787</v>
      </c>
      <c r="Q595" s="15" t="s">
        <v>1788</v>
      </c>
      <c r="R595" s="32">
        <f t="shared" si="14"/>
        <v>1731.7845828933473</v>
      </c>
      <c r="S595" s="32">
        <v>1643.5354273200001</v>
      </c>
      <c r="T595">
        <v>1</v>
      </c>
      <c r="U595">
        <v>1</v>
      </c>
      <c r="V595" s="17" t="str">
        <f>VLOOKUP(H595,[1]Sheet!$F:$I,4,0)</f>
        <v>Passive</v>
      </c>
    </row>
    <row r="596" spans="1:22" x14ac:dyDescent="0.3">
      <c r="A596" s="15">
        <v>90071</v>
      </c>
      <c r="B596" s="31" t="s">
        <v>661</v>
      </c>
      <c r="C596" s="31" t="s">
        <v>24</v>
      </c>
      <c r="D596" s="15" t="s">
        <v>1</v>
      </c>
      <c r="E596" s="15" t="s">
        <v>5</v>
      </c>
      <c r="F596" s="31" t="s">
        <v>196</v>
      </c>
      <c r="G596" s="31" t="s">
        <v>233</v>
      </c>
      <c r="H596" s="31" t="s">
        <v>330</v>
      </c>
      <c r="I596" s="31" t="s">
        <v>662</v>
      </c>
      <c r="J596" s="31">
        <v>6000372151</v>
      </c>
      <c r="K596" s="31" t="s">
        <v>684</v>
      </c>
      <c r="L596" s="15" t="s">
        <v>1961</v>
      </c>
      <c r="M596" s="15" t="s">
        <v>4303</v>
      </c>
      <c r="N596" s="31" t="s">
        <v>208</v>
      </c>
      <c r="O596" s="31" t="s">
        <v>209</v>
      </c>
      <c r="P596" s="15" t="s">
        <v>1787</v>
      </c>
      <c r="Q596" s="15" t="s">
        <v>1788</v>
      </c>
      <c r="R596" s="32">
        <f t="shared" si="14"/>
        <v>1731.7845828933473</v>
      </c>
      <c r="S596" s="32">
        <v>1886.4134404700001</v>
      </c>
      <c r="T596">
        <v>1</v>
      </c>
      <c r="U596">
        <v>1</v>
      </c>
      <c r="V596" s="17" t="str">
        <f>VLOOKUP(H596,[1]Sheet!$F:$I,4,0)</f>
        <v>Passive</v>
      </c>
    </row>
    <row r="597" spans="1:22" x14ac:dyDescent="0.3">
      <c r="A597" s="15">
        <v>90071</v>
      </c>
      <c r="B597" s="31" t="s">
        <v>661</v>
      </c>
      <c r="C597" s="31" t="s">
        <v>24</v>
      </c>
      <c r="D597" s="15" t="s">
        <v>1</v>
      </c>
      <c r="E597" s="15" t="s">
        <v>5</v>
      </c>
      <c r="F597" s="31" t="s">
        <v>196</v>
      </c>
      <c r="G597" s="31" t="s">
        <v>233</v>
      </c>
      <c r="H597" s="31" t="s">
        <v>330</v>
      </c>
      <c r="I597" s="31" t="s">
        <v>662</v>
      </c>
      <c r="J597" s="31">
        <v>6000372162</v>
      </c>
      <c r="K597" s="31" t="s">
        <v>683</v>
      </c>
      <c r="L597" s="15" t="s">
        <v>1962</v>
      </c>
      <c r="M597" s="15" t="s">
        <v>4304</v>
      </c>
      <c r="N597" s="31" t="s">
        <v>46</v>
      </c>
      <c r="O597" s="31" t="s">
        <v>47</v>
      </c>
      <c r="P597" s="15" t="s">
        <v>1787</v>
      </c>
      <c r="Q597" s="15" t="s">
        <v>1788</v>
      </c>
      <c r="R597" s="32">
        <f t="shared" si="14"/>
        <v>1731.7845828933473</v>
      </c>
      <c r="S597" s="32">
        <v>1262.7450980399999</v>
      </c>
      <c r="T597">
        <v>1</v>
      </c>
      <c r="U597">
        <v>1</v>
      </c>
      <c r="V597" s="17" t="str">
        <f>VLOOKUP(H597,[1]Sheet!$F:$I,4,0)</f>
        <v>Passive</v>
      </c>
    </row>
    <row r="598" spans="1:22" x14ac:dyDescent="0.3">
      <c r="A598" s="15">
        <v>90071</v>
      </c>
      <c r="B598" s="31" t="s">
        <v>661</v>
      </c>
      <c r="C598" s="31" t="s">
        <v>24</v>
      </c>
      <c r="D598" s="15" t="s">
        <v>1</v>
      </c>
      <c r="E598" s="15" t="s">
        <v>5</v>
      </c>
      <c r="F598" s="31" t="s">
        <v>196</v>
      </c>
      <c r="G598" s="31" t="s">
        <v>233</v>
      </c>
      <c r="H598" s="31" t="s">
        <v>330</v>
      </c>
      <c r="I598" s="31" t="s">
        <v>662</v>
      </c>
      <c r="J598" s="31">
        <v>6000372162</v>
      </c>
      <c r="K598" s="31" t="s">
        <v>683</v>
      </c>
      <c r="L598" s="15" t="s">
        <v>1962</v>
      </c>
      <c r="M598" s="15" t="s">
        <v>4304</v>
      </c>
      <c r="N598" s="31" t="s">
        <v>54</v>
      </c>
      <c r="O598" s="31" t="s">
        <v>45</v>
      </c>
      <c r="P598" s="15" t="s">
        <v>1787</v>
      </c>
      <c r="Q598" s="15" t="s">
        <v>1788</v>
      </c>
      <c r="R598" s="32">
        <f t="shared" si="14"/>
        <v>1731.7845828933473</v>
      </c>
      <c r="S598" s="32">
        <v>1411.7647058800001</v>
      </c>
      <c r="T598">
        <v>1</v>
      </c>
      <c r="U598">
        <v>1</v>
      </c>
      <c r="V598" s="17" t="str">
        <f>VLOOKUP(H598,[1]Sheet!$F:$I,4,0)</f>
        <v>Passive</v>
      </c>
    </row>
    <row r="599" spans="1:22" x14ac:dyDescent="0.3">
      <c r="A599" s="15">
        <v>90071</v>
      </c>
      <c r="B599" s="31" t="s">
        <v>661</v>
      </c>
      <c r="C599" s="31" t="s">
        <v>24</v>
      </c>
      <c r="D599" s="15" t="s">
        <v>1</v>
      </c>
      <c r="E599" s="15" t="s">
        <v>5</v>
      </c>
      <c r="F599" s="31" t="s">
        <v>196</v>
      </c>
      <c r="G599" s="31" t="s">
        <v>233</v>
      </c>
      <c r="H599" s="31" t="s">
        <v>330</v>
      </c>
      <c r="I599" s="31" t="s">
        <v>662</v>
      </c>
      <c r="J599" s="31">
        <v>6000372162</v>
      </c>
      <c r="K599" s="31" t="s">
        <v>683</v>
      </c>
      <c r="L599" s="15" t="s">
        <v>1962</v>
      </c>
      <c r="M599" s="15" t="s">
        <v>4304</v>
      </c>
      <c r="N599" s="31" t="s">
        <v>48</v>
      </c>
      <c r="O599" s="31" t="s">
        <v>47</v>
      </c>
      <c r="P599" s="15" t="s">
        <v>1787</v>
      </c>
      <c r="Q599" s="15" t="s">
        <v>1788</v>
      </c>
      <c r="R599" s="32">
        <f t="shared" si="14"/>
        <v>1731.7845828933473</v>
      </c>
      <c r="S599" s="32">
        <v>1515.2941176500001</v>
      </c>
      <c r="T599">
        <v>1</v>
      </c>
      <c r="U599">
        <v>1</v>
      </c>
      <c r="V599" s="17" t="str">
        <f>VLOOKUP(H599,[1]Sheet!$F:$I,4,0)</f>
        <v>Passive</v>
      </c>
    </row>
    <row r="600" spans="1:22" x14ac:dyDescent="0.3">
      <c r="A600" s="15">
        <v>90071</v>
      </c>
      <c r="B600" s="31" t="s">
        <v>661</v>
      </c>
      <c r="C600" s="31" t="s">
        <v>24</v>
      </c>
      <c r="D600" s="15" t="s">
        <v>1</v>
      </c>
      <c r="E600" s="15" t="s">
        <v>5</v>
      </c>
      <c r="F600" s="31" t="s">
        <v>196</v>
      </c>
      <c r="G600" s="31" t="s">
        <v>233</v>
      </c>
      <c r="H600" s="31" t="s">
        <v>330</v>
      </c>
      <c r="I600" s="31" t="s">
        <v>662</v>
      </c>
      <c r="J600" s="31">
        <v>6000372162</v>
      </c>
      <c r="K600" s="31" t="s">
        <v>683</v>
      </c>
      <c r="L600" s="15" t="s">
        <v>1962</v>
      </c>
      <c r="M600" s="15" t="s">
        <v>4304</v>
      </c>
      <c r="N600" s="31" t="s">
        <v>208</v>
      </c>
      <c r="O600" s="31" t="s">
        <v>209</v>
      </c>
      <c r="P600" s="15" t="s">
        <v>1787</v>
      </c>
      <c r="Q600" s="15" t="s">
        <v>1788</v>
      </c>
      <c r="R600" s="32">
        <f t="shared" si="14"/>
        <v>1731.7845828933473</v>
      </c>
      <c r="S600" s="32">
        <v>810.19607842999994</v>
      </c>
      <c r="T600">
        <v>1</v>
      </c>
      <c r="U600">
        <v>1</v>
      </c>
      <c r="V600" s="17" t="str">
        <f>VLOOKUP(H600,[1]Sheet!$F:$I,4,0)</f>
        <v>Passive</v>
      </c>
    </row>
    <row r="601" spans="1:22" x14ac:dyDescent="0.3">
      <c r="A601" s="15">
        <v>90071</v>
      </c>
      <c r="B601" s="31" t="s">
        <v>661</v>
      </c>
      <c r="C601" s="31" t="s">
        <v>24</v>
      </c>
      <c r="D601" s="15" t="s">
        <v>1</v>
      </c>
      <c r="E601" s="15" t="s">
        <v>5</v>
      </c>
      <c r="F601" s="31" t="s">
        <v>196</v>
      </c>
      <c r="G601" s="31" t="s">
        <v>233</v>
      </c>
      <c r="H601" s="31" t="s">
        <v>330</v>
      </c>
      <c r="I601" s="31" t="s">
        <v>662</v>
      </c>
      <c r="J601" s="31">
        <v>6009900063</v>
      </c>
      <c r="K601" s="31" t="s">
        <v>199</v>
      </c>
      <c r="L601" s="15" t="s">
        <v>1963</v>
      </c>
      <c r="M601" s="15" t="s">
        <v>4305</v>
      </c>
      <c r="N601" s="31" t="s">
        <v>46</v>
      </c>
      <c r="O601" s="31" t="s">
        <v>47</v>
      </c>
      <c r="P601" s="15" t="s">
        <v>1787</v>
      </c>
      <c r="Q601" s="15" t="s">
        <v>1788</v>
      </c>
      <c r="R601" s="32">
        <f t="shared" si="14"/>
        <v>1731.7845828933473</v>
      </c>
      <c r="S601" s="32">
        <v>1470.0511322100001</v>
      </c>
      <c r="T601">
        <v>1</v>
      </c>
      <c r="U601">
        <v>1</v>
      </c>
      <c r="V601" s="17" t="str">
        <f>VLOOKUP(H601,[1]Sheet!$F:$I,4,0)</f>
        <v>Passive</v>
      </c>
    </row>
    <row r="602" spans="1:22" x14ac:dyDescent="0.3">
      <c r="A602" s="15">
        <v>90071</v>
      </c>
      <c r="B602" s="31" t="s">
        <v>661</v>
      </c>
      <c r="C602" s="31" t="s">
        <v>24</v>
      </c>
      <c r="D602" s="15" t="s">
        <v>1</v>
      </c>
      <c r="E602" s="15" t="s">
        <v>5</v>
      </c>
      <c r="F602" s="31" t="s">
        <v>196</v>
      </c>
      <c r="G602" s="31" t="s">
        <v>233</v>
      </c>
      <c r="H602" s="31" t="s">
        <v>330</v>
      </c>
      <c r="I602" s="31" t="s">
        <v>662</v>
      </c>
      <c r="J602" s="31">
        <v>6009900063</v>
      </c>
      <c r="K602" s="31" t="s">
        <v>199</v>
      </c>
      <c r="L602" s="15" t="s">
        <v>1963</v>
      </c>
      <c r="M602" s="15" t="s">
        <v>4305</v>
      </c>
      <c r="N602" s="31" t="s">
        <v>231</v>
      </c>
      <c r="O602" s="31" t="s">
        <v>45</v>
      </c>
      <c r="P602" s="15" t="s">
        <v>1787</v>
      </c>
      <c r="Q602" s="15" t="s">
        <v>1788</v>
      </c>
      <c r="R602" s="32">
        <f t="shared" si="14"/>
        <v>1731.7845828933473</v>
      </c>
      <c r="S602" s="32">
        <v>1643.5354273200001</v>
      </c>
      <c r="T602">
        <v>1</v>
      </c>
      <c r="U602">
        <v>1</v>
      </c>
      <c r="V602" s="17" t="str">
        <f>VLOOKUP(H602,[1]Sheet!$F:$I,4,0)</f>
        <v>Passive</v>
      </c>
    </row>
    <row r="603" spans="1:22" x14ac:dyDescent="0.3">
      <c r="A603" s="15">
        <v>90071</v>
      </c>
      <c r="B603" s="31" t="s">
        <v>661</v>
      </c>
      <c r="C603" s="31" t="s">
        <v>24</v>
      </c>
      <c r="D603" s="15" t="s">
        <v>1</v>
      </c>
      <c r="E603" s="15" t="s">
        <v>5</v>
      </c>
      <c r="F603" s="31" t="s">
        <v>196</v>
      </c>
      <c r="G603" s="31" t="s">
        <v>233</v>
      </c>
      <c r="H603" s="31" t="s">
        <v>330</v>
      </c>
      <c r="I603" s="31" t="s">
        <v>662</v>
      </c>
      <c r="J603" s="31">
        <v>6009900063</v>
      </c>
      <c r="K603" s="31" t="s">
        <v>199</v>
      </c>
      <c r="L603" s="15" t="s">
        <v>1963</v>
      </c>
      <c r="M603" s="15" t="s">
        <v>4305</v>
      </c>
      <c r="N603" s="31" t="s">
        <v>208</v>
      </c>
      <c r="O603" s="31" t="s">
        <v>209</v>
      </c>
      <c r="P603" s="15" t="s">
        <v>1787</v>
      </c>
      <c r="Q603" s="15" t="s">
        <v>1788</v>
      </c>
      <c r="R603" s="32">
        <f t="shared" si="14"/>
        <v>1731.7845828933473</v>
      </c>
      <c r="S603" s="32">
        <v>1886.4134404700001</v>
      </c>
      <c r="T603">
        <v>1</v>
      </c>
      <c r="U603">
        <v>1</v>
      </c>
      <c r="V603" s="17" t="str">
        <f>VLOOKUP(H603,[1]Sheet!$F:$I,4,0)</f>
        <v>Passive</v>
      </c>
    </row>
    <row r="604" spans="1:22" x14ac:dyDescent="0.3">
      <c r="A604" s="15">
        <v>90071</v>
      </c>
      <c r="B604" s="31" t="s">
        <v>661</v>
      </c>
      <c r="C604" s="31" t="s">
        <v>24</v>
      </c>
      <c r="D604" s="15" t="s">
        <v>1</v>
      </c>
      <c r="E604" s="15" t="s">
        <v>5</v>
      </c>
      <c r="F604" s="31" t="s">
        <v>196</v>
      </c>
      <c r="G604" s="31" t="s">
        <v>233</v>
      </c>
      <c r="H604" s="31" t="s">
        <v>330</v>
      </c>
      <c r="I604" s="31" t="s">
        <v>662</v>
      </c>
      <c r="J604" s="31">
        <v>6009900099</v>
      </c>
      <c r="K604" s="31" t="s">
        <v>232</v>
      </c>
      <c r="L604" s="15" t="s">
        <v>1964</v>
      </c>
      <c r="M604" s="15" t="s">
        <v>4306</v>
      </c>
      <c r="N604" s="31" t="s">
        <v>46</v>
      </c>
      <c r="O604" s="31" t="s">
        <v>47</v>
      </c>
      <c r="P604" s="15" t="s">
        <v>1787</v>
      </c>
      <c r="Q604" s="15" t="s">
        <v>1788</v>
      </c>
      <c r="R604" s="32">
        <f t="shared" si="14"/>
        <v>1731.7845828933473</v>
      </c>
      <c r="S604" s="32">
        <v>1236.9391518100001</v>
      </c>
      <c r="T604">
        <v>1</v>
      </c>
      <c r="U604">
        <v>1</v>
      </c>
      <c r="V604" s="17" t="str">
        <f>VLOOKUP(H604,[1]Sheet!$F:$I,4,0)</f>
        <v>Passive</v>
      </c>
    </row>
    <row r="605" spans="1:22" x14ac:dyDescent="0.3">
      <c r="A605" s="15">
        <v>90071</v>
      </c>
      <c r="B605" s="31" t="s">
        <v>661</v>
      </c>
      <c r="C605" s="31" t="s">
        <v>24</v>
      </c>
      <c r="D605" s="15" t="s">
        <v>1</v>
      </c>
      <c r="E605" s="15" t="s">
        <v>5</v>
      </c>
      <c r="F605" s="31" t="s">
        <v>196</v>
      </c>
      <c r="G605" s="31" t="s">
        <v>233</v>
      </c>
      <c r="H605" s="31" t="s">
        <v>330</v>
      </c>
      <c r="I605" s="31" t="s">
        <v>662</v>
      </c>
      <c r="J605" s="31">
        <v>6009900099</v>
      </c>
      <c r="K605" s="31" t="s">
        <v>232</v>
      </c>
      <c r="L605" s="15" t="s">
        <v>1964</v>
      </c>
      <c r="M605" s="15" t="s">
        <v>4306</v>
      </c>
      <c r="N605" s="31" t="s">
        <v>54</v>
      </c>
      <c r="O605" s="31" t="s">
        <v>45</v>
      </c>
      <c r="P605" s="15" t="s">
        <v>1787</v>
      </c>
      <c r="Q605" s="15" t="s">
        <v>1788</v>
      </c>
      <c r="R605" s="32">
        <f t="shared" si="14"/>
        <v>1731.7845828933473</v>
      </c>
      <c r="S605" s="32">
        <v>691.45666872000004</v>
      </c>
      <c r="T605">
        <v>1</v>
      </c>
      <c r="U605">
        <v>1</v>
      </c>
      <c r="V605" s="17" t="str">
        <f>VLOOKUP(H605,[1]Sheet!$F:$I,4,0)</f>
        <v>Passive</v>
      </c>
    </row>
    <row r="606" spans="1:22" x14ac:dyDescent="0.3">
      <c r="A606" s="15">
        <v>90071</v>
      </c>
      <c r="B606" s="31" t="s">
        <v>661</v>
      </c>
      <c r="C606" s="31" t="s">
        <v>24</v>
      </c>
      <c r="D606" s="15" t="s">
        <v>1</v>
      </c>
      <c r="E606" s="15" t="s">
        <v>5</v>
      </c>
      <c r="F606" s="31" t="s">
        <v>196</v>
      </c>
      <c r="G606" s="31" t="s">
        <v>233</v>
      </c>
      <c r="H606" s="31" t="s">
        <v>330</v>
      </c>
      <c r="I606" s="31" t="s">
        <v>662</v>
      </c>
      <c r="J606" s="31">
        <v>6009900099</v>
      </c>
      <c r="K606" s="31" t="s">
        <v>232</v>
      </c>
      <c r="L606" s="15" t="s">
        <v>1964</v>
      </c>
      <c r="M606" s="15" t="s">
        <v>4306</v>
      </c>
      <c r="N606" s="31" t="s">
        <v>48</v>
      </c>
      <c r="O606" s="31" t="s">
        <v>47</v>
      </c>
      <c r="P606" s="15" t="s">
        <v>1787</v>
      </c>
      <c r="Q606" s="15" t="s">
        <v>1788</v>
      </c>
      <c r="R606" s="32">
        <f t="shared" si="14"/>
        <v>1731.7845828933473</v>
      </c>
      <c r="S606" s="32">
        <v>1484.32698218</v>
      </c>
      <c r="T606">
        <v>1</v>
      </c>
      <c r="U606">
        <v>1</v>
      </c>
      <c r="V606" s="17" t="str">
        <f>VLOOKUP(H606,[1]Sheet!$F:$I,4,0)</f>
        <v>Passive</v>
      </c>
    </row>
    <row r="607" spans="1:22" x14ac:dyDescent="0.3">
      <c r="A607" s="15">
        <v>90071</v>
      </c>
      <c r="B607" s="31" t="s">
        <v>661</v>
      </c>
      <c r="C607" s="31" t="s">
        <v>24</v>
      </c>
      <c r="D607" s="15" t="s">
        <v>1</v>
      </c>
      <c r="E607" s="15" t="s">
        <v>5</v>
      </c>
      <c r="F607" s="31" t="s">
        <v>196</v>
      </c>
      <c r="G607" s="31" t="s">
        <v>233</v>
      </c>
      <c r="H607" s="31" t="s">
        <v>330</v>
      </c>
      <c r="I607" s="31" t="s">
        <v>662</v>
      </c>
      <c r="J607" s="31">
        <v>6009900099</v>
      </c>
      <c r="K607" s="31" t="s">
        <v>232</v>
      </c>
      <c r="L607" s="15" t="s">
        <v>1964</v>
      </c>
      <c r="M607" s="15" t="s">
        <v>4306</v>
      </c>
      <c r="N607" s="31" t="s">
        <v>208</v>
      </c>
      <c r="O607" s="31" t="s">
        <v>209</v>
      </c>
      <c r="P607" s="15" t="s">
        <v>1787</v>
      </c>
      <c r="Q607" s="15" t="s">
        <v>1788</v>
      </c>
      <c r="R607" s="32">
        <f t="shared" si="14"/>
        <v>1731.7845828933473</v>
      </c>
      <c r="S607" s="32">
        <v>1587.2771972999999</v>
      </c>
      <c r="T607">
        <v>1</v>
      </c>
      <c r="U607">
        <v>1</v>
      </c>
      <c r="V607" s="17" t="str">
        <f>VLOOKUP(H607,[1]Sheet!$F:$I,4,0)</f>
        <v>Passive</v>
      </c>
    </row>
    <row r="608" spans="1:22" x14ac:dyDescent="0.3">
      <c r="A608" s="15">
        <v>90071</v>
      </c>
      <c r="B608" s="31" t="s">
        <v>661</v>
      </c>
      <c r="C608" s="31" t="s">
        <v>24</v>
      </c>
      <c r="D608" s="15" t="s">
        <v>1</v>
      </c>
      <c r="E608" s="15" t="s">
        <v>5</v>
      </c>
      <c r="F608" s="31" t="s">
        <v>196</v>
      </c>
      <c r="G608" s="31" t="s">
        <v>233</v>
      </c>
      <c r="H608" s="31" t="s">
        <v>330</v>
      </c>
      <c r="I608" s="31" t="s">
        <v>662</v>
      </c>
      <c r="J608" s="31">
        <v>6009900170</v>
      </c>
      <c r="K608" s="31" t="s">
        <v>685</v>
      </c>
      <c r="L608" s="15" t="s">
        <v>1965</v>
      </c>
      <c r="M608" s="15" t="s">
        <v>4307</v>
      </c>
      <c r="N608" s="31" t="s">
        <v>208</v>
      </c>
      <c r="O608" s="31" t="s">
        <v>209</v>
      </c>
      <c r="P608" s="15" t="s">
        <v>1787</v>
      </c>
      <c r="Q608" s="15" t="s">
        <v>1788</v>
      </c>
      <c r="R608" s="32">
        <f t="shared" si="14"/>
        <v>1731.7845828933473</v>
      </c>
      <c r="S608" s="32">
        <v>5000</v>
      </c>
      <c r="T608">
        <v>1</v>
      </c>
      <c r="U608">
        <v>1</v>
      </c>
      <c r="V608" s="17" t="str">
        <f>VLOOKUP(H608,[1]Sheet!$F:$I,4,0)</f>
        <v>Passive</v>
      </c>
    </row>
    <row r="609" spans="1:22" x14ac:dyDescent="0.3">
      <c r="A609" s="15">
        <v>90071</v>
      </c>
      <c r="B609" s="31" t="s">
        <v>661</v>
      </c>
      <c r="C609" s="31" t="s">
        <v>24</v>
      </c>
      <c r="D609" s="15" t="s">
        <v>1</v>
      </c>
      <c r="E609" s="15" t="s">
        <v>5</v>
      </c>
      <c r="F609" s="31" t="s">
        <v>196</v>
      </c>
      <c r="G609" s="31" t="s">
        <v>233</v>
      </c>
      <c r="H609" s="31" t="s">
        <v>330</v>
      </c>
      <c r="I609" s="31" t="s">
        <v>662</v>
      </c>
      <c r="J609" s="31">
        <v>6009900176</v>
      </c>
      <c r="K609" s="31" t="s">
        <v>686</v>
      </c>
      <c r="L609" s="15" t="s">
        <v>1966</v>
      </c>
      <c r="M609" s="15" t="s">
        <v>4308</v>
      </c>
      <c r="N609" s="31" t="s">
        <v>46</v>
      </c>
      <c r="O609" s="31" t="s">
        <v>47</v>
      </c>
      <c r="P609" s="15" t="s">
        <v>1787</v>
      </c>
      <c r="Q609" s="15" t="s">
        <v>1788</v>
      </c>
      <c r="R609" s="32">
        <f t="shared" si="14"/>
        <v>1731.7845828933473</v>
      </c>
      <c r="S609" s="32">
        <v>1086.66306695</v>
      </c>
      <c r="T609">
        <v>1</v>
      </c>
      <c r="U609">
        <v>1</v>
      </c>
      <c r="V609" s="17" t="str">
        <f>VLOOKUP(H609,[1]Sheet!$F:$I,4,0)</f>
        <v>Passive</v>
      </c>
    </row>
    <row r="610" spans="1:22" x14ac:dyDescent="0.3">
      <c r="A610" s="15">
        <v>90071</v>
      </c>
      <c r="B610" s="31" t="s">
        <v>661</v>
      </c>
      <c r="C610" s="31" t="s">
        <v>24</v>
      </c>
      <c r="D610" s="15" t="s">
        <v>1</v>
      </c>
      <c r="E610" s="15" t="s">
        <v>5</v>
      </c>
      <c r="F610" s="31" t="s">
        <v>196</v>
      </c>
      <c r="G610" s="31" t="s">
        <v>233</v>
      </c>
      <c r="H610" s="31" t="s">
        <v>330</v>
      </c>
      <c r="I610" s="31" t="s">
        <v>662</v>
      </c>
      <c r="J610" s="31">
        <v>6009900176</v>
      </c>
      <c r="K610" s="31" t="s">
        <v>686</v>
      </c>
      <c r="L610" s="15" t="s">
        <v>1966</v>
      </c>
      <c r="M610" s="15" t="s">
        <v>4308</v>
      </c>
      <c r="N610" s="31" t="s">
        <v>231</v>
      </c>
      <c r="O610" s="31" t="s">
        <v>45</v>
      </c>
      <c r="P610" s="15" t="s">
        <v>1787</v>
      </c>
      <c r="Q610" s="15" t="s">
        <v>1788</v>
      </c>
      <c r="R610" s="32">
        <f t="shared" si="14"/>
        <v>1731.7845828933473</v>
      </c>
      <c r="S610" s="32">
        <v>1214.9028077800001</v>
      </c>
      <c r="T610">
        <v>1</v>
      </c>
      <c r="U610">
        <v>1</v>
      </c>
      <c r="V610" s="17" t="str">
        <f>VLOOKUP(H610,[1]Sheet!$F:$I,4,0)</f>
        <v>Passive</v>
      </c>
    </row>
    <row r="611" spans="1:22" x14ac:dyDescent="0.3">
      <c r="A611" s="15">
        <v>90071</v>
      </c>
      <c r="B611" s="31" t="s">
        <v>661</v>
      </c>
      <c r="C611" s="31" t="s">
        <v>24</v>
      </c>
      <c r="D611" s="15" t="s">
        <v>1</v>
      </c>
      <c r="E611" s="15" t="s">
        <v>5</v>
      </c>
      <c r="F611" s="31" t="s">
        <v>196</v>
      </c>
      <c r="G611" s="31" t="s">
        <v>233</v>
      </c>
      <c r="H611" s="31" t="s">
        <v>330</v>
      </c>
      <c r="I611" s="31" t="s">
        <v>662</v>
      </c>
      <c r="J611" s="31">
        <v>6009900176</v>
      </c>
      <c r="K611" s="31" t="s">
        <v>686</v>
      </c>
      <c r="L611" s="15" t="s">
        <v>1966</v>
      </c>
      <c r="M611" s="15" t="s">
        <v>4308</v>
      </c>
      <c r="N611" s="31" t="s">
        <v>48</v>
      </c>
      <c r="O611" s="31" t="s">
        <v>47</v>
      </c>
      <c r="P611" s="15" t="s">
        <v>1787</v>
      </c>
      <c r="Q611" s="15" t="s">
        <v>1788</v>
      </c>
      <c r="R611" s="32">
        <f t="shared" si="14"/>
        <v>1731.7845828933473</v>
      </c>
      <c r="S611" s="32">
        <v>1303.9956803499999</v>
      </c>
      <c r="T611">
        <v>1</v>
      </c>
      <c r="U611">
        <v>1</v>
      </c>
      <c r="V611" s="17" t="str">
        <f>VLOOKUP(H611,[1]Sheet!$F:$I,4,0)</f>
        <v>Passive</v>
      </c>
    </row>
    <row r="612" spans="1:22" x14ac:dyDescent="0.3">
      <c r="A612" s="15">
        <v>90071</v>
      </c>
      <c r="B612" s="31" t="s">
        <v>661</v>
      </c>
      <c r="C612" s="31" t="s">
        <v>24</v>
      </c>
      <c r="D612" s="15" t="s">
        <v>1</v>
      </c>
      <c r="E612" s="15" t="s">
        <v>5</v>
      </c>
      <c r="F612" s="31" t="s">
        <v>196</v>
      </c>
      <c r="G612" s="31" t="s">
        <v>233</v>
      </c>
      <c r="H612" s="31" t="s">
        <v>330</v>
      </c>
      <c r="I612" s="31" t="s">
        <v>662</v>
      </c>
      <c r="J612" s="31">
        <v>6009900176</v>
      </c>
      <c r="K612" s="31" t="s">
        <v>686</v>
      </c>
      <c r="L612" s="15" t="s">
        <v>1966</v>
      </c>
      <c r="M612" s="15" t="s">
        <v>4308</v>
      </c>
      <c r="N612" s="31" t="s">
        <v>208</v>
      </c>
      <c r="O612" s="31" t="s">
        <v>209</v>
      </c>
      <c r="P612" s="15" t="s">
        <v>1787</v>
      </c>
      <c r="Q612" s="15" t="s">
        <v>1788</v>
      </c>
      <c r="R612" s="32">
        <f t="shared" si="14"/>
        <v>1731.7845828933473</v>
      </c>
      <c r="S612" s="32">
        <v>1394.4384449199999</v>
      </c>
      <c r="T612">
        <v>1</v>
      </c>
      <c r="U612">
        <v>1</v>
      </c>
      <c r="V612" s="17" t="str">
        <f>VLOOKUP(H612,[1]Sheet!$F:$I,4,0)</f>
        <v>Passive</v>
      </c>
    </row>
    <row r="613" spans="1:22" x14ac:dyDescent="0.3">
      <c r="A613" s="15">
        <v>90071</v>
      </c>
      <c r="B613" s="31" t="s">
        <v>661</v>
      </c>
      <c r="C613" s="31" t="s">
        <v>24</v>
      </c>
      <c r="D613" s="15" t="s">
        <v>1</v>
      </c>
      <c r="E613" s="15" t="s">
        <v>5</v>
      </c>
      <c r="F613" s="31" t="s">
        <v>196</v>
      </c>
      <c r="G613" s="31" t="s">
        <v>233</v>
      </c>
      <c r="H613" s="31" t="s">
        <v>330</v>
      </c>
      <c r="I613" s="31" t="s">
        <v>662</v>
      </c>
      <c r="J613" s="31">
        <v>6009900215</v>
      </c>
      <c r="K613" s="31" t="s">
        <v>268</v>
      </c>
      <c r="L613" s="15" t="s">
        <v>1967</v>
      </c>
      <c r="M613" s="15" t="s">
        <v>4309</v>
      </c>
      <c r="N613" s="31" t="s">
        <v>46</v>
      </c>
      <c r="O613" s="31" t="s">
        <v>47</v>
      </c>
      <c r="P613" s="15" t="s">
        <v>1787</v>
      </c>
      <c r="Q613" s="15" t="s">
        <v>1788</v>
      </c>
      <c r="R613" s="32">
        <f t="shared" si="14"/>
        <v>1731.7845828933473</v>
      </c>
      <c r="S613" s="32">
        <v>1428.06457335</v>
      </c>
      <c r="T613">
        <v>1</v>
      </c>
      <c r="U613">
        <v>1</v>
      </c>
      <c r="V613" s="17" t="str">
        <f>VLOOKUP(H613,[1]Sheet!$F:$I,4,0)</f>
        <v>Passive</v>
      </c>
    </row>
    <row r="614" spans="1:22" x14ac:dyDescent="0.3">
      <c r="A614" s="15">
        <v>90071</v>
      </c>
      <c r="B614" s="31" t="s">
        <v>661</v>
      </c>
      <c r="C614" s="31" t="s">
        <v>24</v>
      </c>
      <c r="D614" s="15" t="s">
        <v>1</v>
      </c>
      <c r="E614" s="15" t="s">
        <v>5</v>
      </c>
      <c r="F614" s="31" t="s">
        <v>196</v>
      </c>
      <c r="G614" s="31" t="s">
        <v>233</v>
      </c>
      <c r="H614" s="31" t="s">
        <v>330</v>
      </c>
      <c r="I614" s="31" t="s">
        <v>662</v>
      </c>
      <c r="J614" s="31">
        <v>6009900215</v>
      </c>
      <c r="K614" s="31" t="s">
        <v>268</v>
      </c>
      <c r="L614" s="15" t="s">
        <v>1967</v>
      </c>
      <c r="M614" s="15" t="s">
        <v>4309</v>
      </c>
      <c r="N614" s="31" t="s">
        <v>231</v>
      </c>
      <c r="O614" s="31" t="s">
        <v>45</v>
      </c>
      <c r="P614" s="15" t="s">
        <v>1787</v>
      </c>
      <c r="Q614" s="15" t="s">
        <v>1788</v>
      </c>
      <c r="R614" s="32">
        <f t="shared" si="14"/>
        <v>1731.7845828933473</v>
      </c>
      <c r="S614" s="32">
        <v>3193.18786589</v>
      </c>
      <c r="T614">
        <v>1</v>
      </c>
      <c r="U614">
        <v>1</v>
      </c>
      <c r="V614" s="17" t="str">
        <f>VLOOKUP(H614,[1]Sheet!$F:$I,4,0)</f>
        <v>Passive</v>
      </c>
    </row>
    <row r="615" spans="1:22" x14ac:dyDescent="0.3">
      <c r="A615" s="15">
        <v>90071</v>
      </c>
      <c r="B615" s="31" t="s">
        <v>661</v>
      </c>
      <c r="C615" s="31" t="s">
        <v>24</v>
      </c>
      <c r="D615" s="15" t="s">
        <v>1</v>
      </c>
      <c r="E615" s="15" t="s">
        <v>5</v>
      </c>
      <c r="F615" s="31" t="s">
        <v>196</v>
      </c>
      <c r="G615" s="31" t="s">
        <v>233</v>
      </c>
      <c r="H615" s="31" t="s">
        <v>330</v>
      </c>
      <c r="I615" s="31" t="s">
        <v>662</v>
      </c>
      <c r="J615" s="31">
        <v>6009900215</v>
      </c>
      <c r="K615" s="31" t="s">
        <v>268</v>
      </c>
      <c r="L615" s="15" t="s">
        <v>1967</v>
      </c>
      <c r="M615" s="15" t="s">
        <v>4309</v>
      </c>
      <c r="N615" s="31" t="s">
        <v>48</v>
      </c>
      <c r="O615" s="31" t="s">
        <v>47</v>
      </c>
      <c r="P615" s="15" t="s">
        <v>1787</v>
      </c>
      <c r="Q615" s="15" t="s">
        <v>1788</v>
      </c>
      <c r="R615" s="32">
        <f t="shared" si="14"/>
        <v>1731.7845828933473</v>
      </c>
      <c r="S615" s="32">
        <v>1713.6774880299999</v>
      </c>
      <c r="T615">
        <v>1</v>
      </c>
      <c r="U615">
        <v>1</v>
      </c>
      <c r="V615" s="17" t="str">
        <f>VLOOKUP(H615,[1]Sheet!$F:$I,4,0)</f>
        <v>Passive</v>
      </c>
    </row>
    <row r="616" spans="1:22" x14ac:dyDescent="0.3">
      <c r="A616" s="15">
        <v>90071</v>
      </c>
      <c r="B616" s="31" t="s">
        <v>661</v>
      </c>
      <c r="C616" s="31" t="s">
        <v>24</v>
      </c>
      <c r="D616" s="15" t="s">
        <v>1</v>
      </c>
      <c r="E616" s="15" t="s">
        <v>5</v>
      </c>
      <c r="F616" s="31" t="s">
        <v>196</v>
      </c>
      <c r="G616" s="31" t="s">
        <v>233</v>
      </c>
      <c r="H616" s="31" t="s">
        <v>330</v>
      </c>
      <c r="I616" s="31" t="s">
        <v>662</v>
      </c>
      <c r="J616" s="31">
        <v>6009900215</v>
      </c>
      <c r="K616" s="31" t="s">
        <v>268</v>
      </c>
      <c r="L616" s="15" t="s">
        <v>1967</v>
      </c>
      <c r="M616" s="15" t="s">
        <v>4309</v>
      </c>
      <c r="N616" s="31" t="s">
        <v>208</v>
      </c>
      <c r="O616" s="31" t="s">
        <v>209</v>
      </c>
      <c r="P616" s="15" t="s">
        <v>1787</v>
      </c>
      <c r="Q616" s="15" t="s">
        <v>1788</v>
      </c>
      <c r="R616" s="32">
        <f t="shared" si="14"/>
        <v>1731.7845828933473</v>
      </c>
      <c r="S616" s="32">
        <v>3665.07007273</v>
      </c>
      <c r="T616">
        <v>1</v>
      </c>
      <c r="U616">
        <v>1</v>
      </c>
      <c r="V616" s="17" t="str">
        <f>VLOOKUP(H616,[1]Sheet!$F:$I,4,0)</f>
        <v>Passive</v>
      </c>
    </row>
    <row r="617" spans="1:22" x14ac:dyDescent="0.3">
      <c r="A617" s="15">
        <v>90071</v>
      </c>
      <c r="B617" s="31" t="s">
        <v>661</v>
      </c>
      <c r="C617" s="31" t="s">
        <v>24</v>
      </c>
      <c r="D617" s="15" t="s">
        <v>1</v>
      </c>
      <c r="E617" s="15" t="s">
        <v>5</v>
      </c>
      <c r="F617" s="31" t="s">
        <v>196</v>
      </c>
      <c r="G617" s="31" t="s">
        <v>233</v>
      </c>
      <c r="H617" s="31" t="s">
        <v>330</v>
      </c>
      <c r="I617" s="31" t="s">
        <v>662</v>
      </c>
      <c r="J617" s="31">
        <v>6009900224</v>
      </c>
      <c r="K617" s="31" t="s">
        <v>687</v>
      </c>
      <c r="L617" s="15" t="s">
        <v>1968</v>
      </c>
      <c r="M617" s="15" t="s">
        <v>4310</v>
      </c>
      <c r="N617" s="31" t="s">
        <v>46</v>
      </c>
      <c r="O617" s="31" t="s">
        <v>47</v>
      </c>
      <c r="P617" s="15" t="s">
        <v>1787</v>
      </c>
      <c r="Q617" s="15" t="s">
        <v>1788</v>
      </c>
      <c r="R617" s="32">
        <f t="shared" si="14"/>
        <v>1731.7845828933473</v>
      </c>
      <c r="S617" s="32">
        <v>2547.8714986499999</v>
      </c>
      <c r="T617">
        <v>1</v>
      </c>
      <c r="U617">
        <v>1</v>
      </c>
      <c r="V617" s="17" t="str">
        <f>VLOOKUP(H617,[1]Sheet!$F:$I,4,0)</f>
        <v>Passive</v>
      </c>
    </row>
    <row r="618" spans="1:22" x14ac:dyDescent="0.3">
      <c r="A618" s="15">
        <v>90071</v>
      </c>
      <c r="B618" s="31" t="s">
        <v>661</v>
      </c>
      <c r="C618" s="31" t="s">
        <v>24</v>
      </c>
      <c r="D618" s="15" t="s">
        <v>1</v>
      </c>
      <c r="E618" s="15" t="s">
        <v>5</v>
      </c>
      <c r="F618" s="31" t="s">
        <v>196</v>
      </c>
      <c r="G618" s="31" t="s">
        <v>233</v>
      </c>
      <c r="H618" s="31" t="s">
        <v>330</v>
      </c>
      <c r="I618" s="31" t="s">
        <v>662</v>
      </c>
      <c r="J618" s="31">
        <v>6009900224</v>
      </c>
      <c r="K618" s="31" t="s">
        <v>687</v>
      </c>
      <c r="L618" s="15" t="s">
        <v>1968</v>
      </c>
      <c r="M618" s="15" t="s">
        <v>4310</v>
      </c>
      <c r="N618" s="31" t="s">
        <v>208</v>
      </c>
      <c r="O618" s="31" t="s">
        <v>209</v>
      </c>
      <c r="P618" s="15" t="s">
        <v>1787</v>
      </c>
      <c r="Q618" s="15" t="s">
        <v>1788</v>
      </c>
      <c r="R618" s="32">
        <f t="shared" si="14"/>
        <v>1731.7845828933473</v>
      </c>
      <c r="S618" s="32">
        <v>2452.1285013500001</v>
      </c>
      <c r="T618">
        <v>1</v>
      </c>
      <c r="U618">
        <v>1</v>
      </c>
      <c r="V618" s="17" t="str">
        <f>VLOOKUP(H618,[1]Sheet!$F:$I,4,0)</f>
        <v>Passive</v>
      </c>
    </row>
    <row r="619" spans="1:22" x14ac:dyDescent="0.3">
      <c r="A619" s="15">
        <v>90071</v>
      </c>
      <c r="B619" s="31" t="s">
        <v>661</v>
      </c>
      <c r="C619" s="31" t="s">
        <v>24</v>
      </c>
      <c r="D619" s="15" t="s">
        <v>1</v>
      </c>
      <c r="E619" s="15" t="s">
        <v>5</v>
      </c>
      <c r="F619" s="31" t="s">
        <v>196</v>
      </c>
      <c r="G619" s="31" t="s">
        <v>233</v>
      </c>
      <c r="H619" s="31" t="s">
        <v>330</v>
      </c>
      <c r="I619" s="31" t="s">
        <v>662</v>
      </c>
      <c r="J619" s="31">
        <v>6009900240</v>
      </c>
      <c r="K619" s="31" t="s">
        <v>6557</v>
      </c>
      <c r="L619" s="15" t="s">
        <v>1969</v>
      </c>
      <c r="M619" s="15" t="s">
        <v>6558</v>
      </c>
      <c r="N619" s="31" t="s">
        <v>46</v>
      </c>
      <c r="O619" s="31" t="s">
        <v>47</v>
      </c>
      <c r="P619" s="15" t="s">
        <v>1787</v>
      </c>
      <c r="Q619" s="15" t="s">
        <v>1788</v>
      </c>
      <c r="R619" s="32">
        <f t="shared" si="14"/>
        <v>1731.7845828933473</v>
      </c>
      <c r="S619" s="32">
        <v>1435.4493580599999</v>
      </c>
      <c r="T619">
        <v>1</v>
      </c>
      <c r="U619">
        <v>1</v>
      </c>
      <c r="V619" s="17" t="str">
        <f>VLOOKUP(H619,[1]Sheet!$F:$I,4,0)</f>
        <v>Passive</v>
      </c>
    </row>
    <row r="620" spans="1:22" x14ac:dyDescent="0.3">
      <c r="A620" s="15">
        <v>90071</v>
      </c>
      <c r="B620" s="31" t="s">
        <v>661</v>
      </c>
      <c r="C620" s="31" t="s">
        <v>24</v>
      </c>
      <c r="D620" s="15" t="s">
        <v>1</v>
      </c>
      <c r="E620" s="15" t="s">
        <v>5</v>
      </c>
      <c r="F620" s="31" t="s">
        <v>196</v>
      </c>
      <c r="G620" s="31" t="s">
        <v>233</v>
      </c>
      <c r="H620" s="31" t="s">
        <v>330</v>
      </c>
      <c r="I620" s="31" t="s">
        <v>662</v>
      </c>
      <c r="J620" s="31">
        <v>6009900240</v>
      </c>
      <c r="K620" s="31" t="s">
        <v>6557</v>
      </c>
      <c r="L620" s="15" t="s">
        <v>1969</v>
      </c>
      <c r="M620" s="15" t="s">
        <v>6558</v>
      </c>
      <c r="N620" s="31" t="s">
        <v>48</v>
      </c>
      <c r="O620" s="31" t="s">
        <v>47</v>
      </c>
      <c r="P620" s="15" t="s">
        <v>1787</v>
      </c>
      <c r="Q620" s="15" t="s">
        <v>1788</v>
      </c>
      <c r="R620" s="32">
        <f t="shared" si="14"/>
        <v>1731.7845828933473</v>
      </c>
      <c r="S620" s="32">
        <v>1722.5392296699999</v>
      </c>
      <c r="T620">
        <v>1</v>
      </c>
      <c r="U620">
        <v>1</v>
      </c>
      <c r="V620" s="17" t="str">
        <f>VLOOKUP(H620,[1]Sheet!$F:$I,4,0)</f>
        <v>Passive</v>
      </c>
    </row>
    <row r="621" spans="1:22" x14ac:dyDescent="0.3">
      <c r="A621" s="15">
        <v>90071</v>
      </c>
      <c r="B621" s="31" t="s">
        <v>661</v>
      </c>
      <c r="C621" s="31" t="s">
        <v>24</v>
      </c>
      <c r="D621" s="15" t="s">
        <v>1</v>
      </c>
      <c r="E621" s="15" t="s">
        <v>5</v>
      </c>
      <c r="F621" s="31" t="s">
        <v>196</v>
      </c>
      <c r="G621" s="31" t="s">
        <v>233</v>
      </c>
      <c r="H621" s="31" t="s">
        <v>330</v>
      </c>
      <c r="I621" s="31" t="s">
        <v>662</v>
      </c>
      <c r="J621" s="31">
        <v>6009900240</v>
      </c>
      <c r="K621" s="31" t="s">
        <v>6557</v>
      </c>
      <c r="L621" s="15" t="s">
        <v>1969</v>
      </c>
      <c r="M621" s="15" t="s">
        <v>6558</v>
      </c>
      <c r="N621" s="31" t="s">
        <v>208</v>
      </c>
      <c r="O621" s="31" t="s">
        <v>209</v>
      </c>
      <c r="P621" s="15" t="s">
        <v>1787</v>
      </c>
      <c r="Q621" s="15" t="s">
        <v>1788</v>
      </c>
      <c r="R621" s="32">
        <f t="shared" si="14"/>
        <v>1731.7845828933473</v>
      </c>
      <c r="S621" s="32">
        <v>1842.0114122699999</v>
      </c>
      <c r="T621">
        <v>1</v>
      </c>
      <c r="U621">
        <v>1</v>
      </c>
      <c r="V621" s="17" t="str">
        <f>VLOOKUP(H621,[1]Sheet!$F:$I,4,0)</f>
        <v>Passive</v>
      </c>
    </row>
    <row r="622" spans="1:22" x14ac:dyDescent="0.3">
      <c r="A622" s="15">
        <v>90071</v>
      </c>
      <c r="B622" s="31" t="s">
        <v>661</v>
      </c>
      <c r="C622" s="31" t="s">
        <v>24</v>
      </c>
      <c r="D622" s="15" t="s">
        <v>1</v>
      </c>
      <c r="E622" s="15" t="s">
        <v>5</v>
      </c>
      <c r="F622" s="31" t="s">
        <v>196</v>
      </c>
      <c r="G622" s="31" t="s">
        <v>233</v>
      </c>
      <c r="H622" s="31" t="s">
        <v>330</v>
      </c>
      <c r="I622" s="31" t="s">
        <v>662</v>
      </c>
      <c r="J622" s="31">
        <v>6009900247</v>
      </c>
      <c r="K622" s="31" t="s">
        <v>688</v>
      </c>
      <c r="L622" s="15" t="s">
        <v>1970</v>
      </c>
      <c r="M622" s="15" t="s">
        <v>4311</v>
      </c>
      <c r="N622" s="31" t="s">
        <v>46</v>
      </c>
      <c r="O622" s="31" t="s">
        <v>47</v>
      </c>
      <c r="P622" s="15" t="s">
        <v>1787</v>
      </c>
      <c r="Q622" s="15" t="s">
        <v>1788</v>
      </c>
      <c r="R622" s="32">
        <f t="shared" si="14"/>
        <v>1731.7845828933473</v>
      </c>
      <c r="S622" s="32">
        <v>3045.7813091200001</v>
      </c>
      <c r="T622">
        <v>1</v>
      </c>
      <c r="U622">
        <v>1</v>
      </c>
      <c r="V622" s="17" t="str">
        <f>VLOOKUP(H622,[1]Sheet!$F:$I,4,0)</f>
        <v>Passive</v>
      </c>
    </row>
    <row r="623" spans="1:22" x14ac:dyDescent="0.3">
      <c r="A623" s="15">
        <v>90071</v>
      </c>
      <c r="B623" s="31" t="s">
        <v>661</v>
      </c>
      <c r="C623" s="31" t="s">
        <v>24</v>
      </c>
      <c r="D623" s="15" t="s">
        <v>1</v>
      </c>
      <c r="E623" s="15" t="s">
        <v>5</v>
      </c>
      <c r="F623" s="31" t="s">
        <v>196</v>
      </c>
      <c r="G623" s="31" t="s">
        <v>233</v>
      </c>
      <c r="H623" s="31" t="s">
        <v>330</v>
      </c>
      <c r="I623" s="31" t="s">
        <v>662</v>
      </c>
      <c r="J623" s="31">
        <v>6009900247</v>
      </c>
      <c r="K623" s="31" t="s">
        <v>688</v>
      </c>
      <c r="L623" s="15" t="s">
        <v>1970</v>
      </c>
      <c r="M623" s="15" t="s">
        <v>4311</v>
      </c>
      <c r="N623" s="31" t="s">
        <v>208</v>
      </c>
      <c r="O623" s="31" t="s">
        <v>209</v>
      </c>
      <c r="P623" s="15" t="s">
        <v>1787</v>
      </c>
      <c r="Q623" s="15" t="s">
        <v>1788</v>
      </c>
      <c r="R623" s="32">
        <f t="shared" si="14"/>
        <v>1731.7845828933473</v>
      </c>
      <c r="S623" s="32">
        <v>1954.2186908799999</v>
      </c>
      <c r="T623">
        <v>1</v>
      </c>
      <c r="U623">
        <v>1</v>
      </c>
      <c r="V623" s="17" t="str">
        <f>VLOOKUP(H623,[1]Sheet!$F:$I,4,0)</f>
        <v>Passive</v>
      </c>
    </row>
    <row r="624" spans="1:22" x14ac:dyDescent="0.3">
      <c r="A624" s="15">
        <v>90071</v>
      </c>
      <c r="B624" s="31" t="s">
        <v>661</v>
      </c>
      <c r="C624" s="31" t="s">
        <v>24</v>
      </c>
      <c r="D624" s="15" t="s">
        <v>1</v>
      </c>
      <c r="E624" s="15" t="s">
        <v>5</v>
      </c>
      <c r="F624" s="31" t="s">
        <v>196</v>
      </c>
      <c r="G624" s="31" t="s">
        <v>233</v>
      </c>
      <c r="H624" s="31" t="s">
        <v>330</v>
      </c>
      <c r="I624" s="31" t="s">
        <v>662</v>
      </c>
      <c r="J624" s="31">
        <v>6009900326</v>
      </c>
      <c r="K624" s="31" t="s">
        <v>689</v>
      </c>
      <c r="L624" s="15" t="s">
        <v>1971</v>
      </c>
      <c r="M624" s="15" t="s">
        <v>4312</v>
      </c>
      <c r="N624" s="31" t="s">
        <v>46</v>
      </c>
      <c r="O624" s="31" t="s">
        <v>47</v>
      </c>
      <c r="P624" s="15" t="s">
        <v>1787</v>
      </c>
      <c r="Q624" s="15" t="s">
        <v>1788</v>
      </c>
      <c r="R624" s="32">
        <f t="shared" si="14"/>
        <v>1731.7845828933473</v>
      </c>
      <c r="S624" s="32">
        <v>2603.0719482600002</v>
      </c>
      <c r="T624">
        <v>1</v>
      </c>
      <c r="U624">
        <v>1</v>
      </c>
      <c r="V624" s="17" t="str">
        <f>VLOOKUP(H624,[1]Sheet!$F:$I,4,0)</f>
        <v>Passive</v>
      </c>
    </row>
    <row r="625" spans="1:22" x14ac:dyDescent="0.3">
      <c r="A625" s="15">
        <v>90071</v>
      </c>
      <c r="B625" s="31" t="s">
        <v>661</v>
      </c>
      <c r="C625" s="31" t="s">
        <v>24</v>
      </c>
      <c r="D625" s="15" t="s">
        <v>1</v>
      </c>
      <c r="E625" s="15" t="s">
        <v>5</v>
      </c>
      <c r="F625" s="31" t="s">
        <v>196</v>
      </c>
      <c r="G625" s="31" t="s">
        <v>233</v>
      </c>
      <c r="H625" s="31" t="s">
        <v>330</v>
      </c>
      <c r="I625" s="31" t="s">
        <v>662</v>
      </c>
      <c r="J625" s="31">
        <v>6009900326</v>
      </c>
      <c r="K625" s="31" t="s">
        <v>689</v>
      </c>
      <c r="L625" s="15" t="s">
        <v>1971</v>
      </c>
      <c r="M625" s="15" t="s">
        <v>4312</v>
      </c>
      <c r="N625" s="31" t="s">
        <v>48</v>
      </c>
      <c r="O625" s="31" t="s">
        <v>47</v>
      </c>
      <c r="P625" s="15" t="s">
        <v>1787</v>
      </c>
      <c r="Q625" s="15" t="s">
        <v>1788</v>
      </c>
      <c r="R625" s="32">
        <f t="shared" si="14"/>
        <v>1731.7845828933473</v>
      </c>
      <c r="S625" s="32">
        <v>1561.84316896</v>
      </c>
      <c r="T625">
        <v>1</v>
      </c>
      <c r="U625">
        <v>1</v>
      </c>
      <c r="V625" s="17" t="str">
        <f>VLOOKUP(H625,[1]Sheet!$F:$I,4,0)</f>
        <v>Passive</v>
      </c>
    </row>
    <row r="626" spans="1:22" x14ac:dyDescent="0.3">
      <c r="A626" s="15">
        <v>90071</v>
      </c>
      <c r="B626" s="31" t="s">
        <v>661</v>
      </c>
      <c r="C626" s="31" t="s">
        <v>24</v>
      </c>
      <c r="D626" s="15" t="s">
        <v>1</v>
      </c>
      <c r="E626" s="15" t="s">
        <v>5</v>
      </c>
      <c r="F626" s="31" t="s">
        <v>196</v>
      </c>
      <c r="G626" s="31" t="s">
        <v>233</v>
      </c>
      <c r="H626" s="31" t="s">
        <v>330</v>
      </c>
      <c r="I626" s="31" t="s">
        <v>662</v>
      </c>
      <c r="J626" s="31">
        <v>6009900326</v>
      </c>
      <c r="K626" s="31" t="s">
        <v>689</v>
      </c>
      <c r="L626" s="15" t="s">
        <v>1971</v>
      </c>
      <c r="M626" s="15" t="s">
        <v>4312</v>
      </c>
      <c r="N626" s="31" t="s">
        <v>208</v>
      </c>
      <c r="O626" s="31" t="s">
        <v>209</v>
      </c>
      <c r="P626" s="15" t="s">
        <v>1787</v>
      </c>
      <c r="Q626" s="15" t="s">
        <v>1788</v>
      </c>
      <c r="R626" s="32">
        <f t="shared" si="14"/>
        <v>1731.7845828933473</v>
      </c>
      <c r="S626" s="32">
        <v>835.08488278000004</v>
      </c>
      <c r="T626">
        <v>1</v>
      </c>
      <c r="U626">
        <v>1</v>
      </c>
      <c r="V626" s="17" t="str">
        <f>VLOOKUP(H626,[1]Sheet!$F:$I,4,0)</f>
        <v>Passive</v>
      </c>
    </row>
    <row r="627" spans="1:22" x14ac:dyDescent="0.3">
      <c r="A627" s="15">
        <v>90071</v>
      </c>
      <c r="B627" s="31" t="s">
        <v>661</v>
      </c>
      <c r="C627" s="31" t="s">
        <v>24</v>
      </c>
      <c r="D627" s="15" t="s">
        <v>1</v>
      </c>
      <c r="E627" s="15" t="s">
        <v>5</v>
      </c>
      <c r="F627" s="31" t="s">
        <v>196</v>
      </c>
      <c r="G627" s="31" t="s">
        <v>233</v>
      </c>
      <c r="H627" s="31" t="s">
        <v>330</v>
      </c>
      <c r="I627" s="31" t="s">
        <v>662</v>
      </c>
      <c r="J627" s="31">
        <v>6009900359</v>
      </c>
      <c r="K627" s="31" t="s">
        <v>434</v>
      </c>
      <c r="L627" s="15" t="s">
        <v>1972</v>
      </c>
      <c r="M627" s="15" t="s">
        <v>4313</v>
      </c>
      <c r="N627" s="31" t="s">
        <v>46</v>
      </c>
      <c r="O627" s="31" t="s">
        <v>47</v>
      </c>
      <c r="P627" s="15" t="s">
        <v>1787</v>
      </c>
      <c r="Q627" s="15" t="s">
        <v>1788</v>
      </c>
      <c r="R627" s="32">
        <f t="shared" si="14"/>
        <v>1731.7845828933473</v>
      </c>
      <c r="S627" s="32">
        <v>4488.0133804099996</v>
      </c>
      <c r="T627">
        <v>1</v>
      </c>
      <c r="U627">
        <v>1</v>
      </c>
      <c r="V627" s="17" t="str">
        <f>VLOOKUP(H627,[1]Sheet!$F:$I,4,0)</f>
        <v>Passive</v>
      </c>
    </row>
    <row r="628" spans="1:22" x14ac:dyDescent="0.3">
      <c r="A628" s="15">
        <v>90071</v>
      </c>
      <c r="B628" s="31" t="s">
        <v>661</v>
      </c>
      <c r="C628" s="31" t="s">
        <v>24</v>
      </c>
      <c r="D628" s="15" t="s">
        <v>1</v>
      </c>
      <c r="E628" s="15" t="s">
        <v>5</v>
      </c>
      <c r="F628" s="31" t="s">
        <v>196</v>
      </c>
      <c r="G628" s="31" t="s">
        <v>233</v>
      </c>
      <c r="H628" s="31" t="s">
        <v>330</v>
      </c>
      <c r="I628" s="31" t="s">
        <v>662</v>
      </c>
      <c r="J628" s="31">
        <v>6009900359</v>
      </c>
      <c r="K628" s="31" t="s">
        <v>434</v>
      </c>
      <c r="L628" s="15" t="s">
        <v>1972</v>
      </c>
      <c r="M628" s="15" t="s">
        <v>4313</v>
      </c>
      <c r="N628" s="31" t="s">
        <v>231</v>
      </c>
      <c r="O628" s="31" t="s">
        <v>45</v>
      </c>
      <c r="P628" s="15" t="s">
        <v>1787</v>
      </c>
      <c r="Q628" s="15" t="s">
        <v>1788</v>
      </c>
      <c r="R628" s="32">
        <f t="shared" si="14"/>
        <v>1731.7845828933473</v>
      </c>
      <c r="S628" s="32">
        <v>1672.5515703399999</v>
      </c>
      <c r="T628">
        <v>1</v>
      </c>
      <c r="U628">
        <v>1</v>
      </c>
      <c r="V628" s="17" t="str">
        <f>VLOOKUP(H628,[1]Sheet!$F:$I,4,0)</f>
        <v>Passive</v>
      </c>
    </row>
    <row r="629" spans="1:22" x14ac:dyDescent="0.3">
      <c r="A629" s="15">
        <v>90071</v>
      </c>
      <c r="B629" s="31" t="s">
        <v>661</v>
      </c>
      <c r="C629" s="31" t="s">
        <v>24</v>
      </c>
      <c r="D629" s="15" t="s">
        <v>1</v>
      </c>
      <c r="E629" s="15" t="s">
        <v>5</v>
      </c>
      <c r="F629" s="31" t="s">
        <v>196</v>
      </c>
      <c r="G629" s="31" t="s">
        <v>233</v>
      </c>
      <c r="H629" s="31" t="s">
        <v>330</v>
      </c>
      <c r="I629" s="31" t="s">
        <v>662</v>
      </c>
      <c r="J629" s="31">
        <v>6009900359</v>
      </c>
      <c r="K629" s="31" t="s">
        <v>434</v>
      </c>
      <c r="L629" s="15" t="s">
        <v>1972</v>
      </c>
      <c r="M629" s="15" t="s">
        <v>4313</v>
      </c>
      <c r="N629" s="31" t="s">
        <v>208</v>
      </c>
      <c r="O629" s="31" t="s">
        <v>209</v>
      </c>
      <c r="P629" s="15" t="s">
        <v>1787</v>
      </c>
      <c r="Q629" s="15" t="s">
        <v>1788</v>
      </c>
      <c r="R629" s="32">
        <f t="shared" si="14"/>
        <v>1731.7845828933473</v>
      </c>
      <c r="S629" s="32">
        <v>3839.4350492499998</v>
      </c>
      <c r="T629">
        <v>1</v>
      </c>
      <c r="U629">
        <v>1</v>
      </c>
      <c r="V629" s="17" t="str">
        <f>VLOOKUP(H629,[1]Sheet!$F:$I,4,0)</f>
        <v>Passive</v>
      </c>
    </row>
    <row r="630" spans="1:22" x14ac:dyDescent="0.3">
      <c r="A630" s="15">
        <v>90071</v>
      </c>
      <c r="B630" s="31" t="s">
        <v>661</v>
      </c>
      <c r="C630" s="31" t="s">
        <v>24</v>
      </c>
      <c r="D630" s="15" t="s">
        <v>1</v>
      </c>
      <c r="E630" s="15" t="s">
        <v>5</v>
      </c>
      <c r="F630" s="31" t="s">
        <v>196</v>
      </c>
      <c r="G630" s="31" t="s">
        <v>233</v>
      </c>
      <c r="H630" s="31" t="s">
        <v>330</v>
      </c>
      <c r="I630" s="31" t="s">
        <v>662</v>
      </c>
      <c r="J630" s="31">
        <v>6009900361</v>
      </c>
      <c r="K630" s="31" t="s">
        <v>435</v>
      </c>
      <c r="L630" s="15" t="s">
        <v>1973</v>
      </c>
      <c r="M630" s="15" t="s">
        <v>4314</v>
      </c>
      <c r="N630" s="31" t="s">
        <v>46</v>
      </c>
      <c r="O630" s="31" t="s">
        <v>47</v>
      </c>
      <c r="P630" s="15" t="s">
        <v>1787</v>
      </c>
      <c r="Q630" s="15" t="s">
        <v>1788</v>
      </c>
      <c r="R630" s="32">
        <f t="shared" si="14"/>
        <v>1731.7845828933473</v>
      </c>
      <c r="S630" s="32">
        <v>1709.49246124</v>
      </c>
      <c r="T630">
        <v>1</v>
      </c>
      <c r="U630">
        <v>1</v>
      </c>
      <c r="V630" s="17" t="str">
        <f>VLOOKUP(H630,[1]Sheet!$F:$I,4,0)</f>
        <v>Passive</v>
      </c>
    </row>
    <row r="631" spans="1:22" x14ac:dyDescent="0.3">
      <c r="A631" s="15">
        <v>90071</v>
      </c>
      <c r="B631" s="31" t="s">
        <v>661</v>
      </c>
      <c r="C631" s="31" t="s">
        <v>24</v>
      </c>
      <c r="D631" s="15" t="s">
        <v>1</v>
      </c>
      <c r="E631" s="15" t="s">
        <v>5</v>
      </c>
      <c r="F631" s="31" t="s">
        <v>196</v>
      </c>
      <c r="G631" s="31" t="s">
        <v>233</v>
      </c>
      <c r="H631" s="31" t="s">
        <v>330</v>
      </c>
      <c r="I631" s="31" t="s">
        <v>662</v>
      </c>
      <c r="J631" s="31">
        <v>6009900361</v>
      </c>
      <c r="K631" s="31" t="s">
        <v>435</v>
      </c>
      <c r="L631" s="15" t="s">
        <v>1973</v>
      </c>
      <c r="M631" s="15" t="s">
        <v>4314</v>
      </c>
      <c r="N631" s="31" t="s">
        <v>208</v>
      </c>
      <c r="O631" s="31" t="s">
        <v>209</v>
      </c>
      <c r="P631" s="15" t="s">
        <v>1787</v>
      </c>
      <c r="Q631" s="15" t="s">
        <v>1788</v>
      </c>
      <c r="R631" s="32">
        <f t="shared" si="14"/>
        <v>1731.7845828933473</v>
      </c>
      <c r="S631" s="32">
        <v>3290.50753876</v>
      </c>
      <c r="T631">
        <v>1</v>
      </c>
      <c r="U631">
        <v>1</v>
      </c>
      <c r="V631" s="17" t="str">
        <f>VLOOKUP(H631,[1]Sheet!$F:$I,4,0)</f>
        <v>Passive</v>
      </c>
    </row>
    <row r="632" spans="1:22" x14ac:dyDescent="0.3">
      <c r="A632" s="15">
        <v>90071</v>
      </c>
      <c r="B632" s="31" t="s">
        <v>661</v>
      </c>
      <c r="C632" s="31" t="s">
        <v>24</v>
      </c>
      <c r="D632" s="15" t="s">
        <v>1</v>
      </c>
      <c r="E632" s="15" t="s">
        <v>5</v>
      </c>
      <c r="F632" s="31" t="s">
        <v>196</v>
      </c>
      <c r="G632" s="31" t="s">
        <v>233</v>
      </c>
      <c r="H632" s="31" t="s">
        <v>330</v>
      </c>
      <c r="I632" s="31" t="s">
        <v>662</v>
      </c>
      <c r="J632" s="31">
        <v>6009900903</v>
      </c>
      <c r="K632" s="31" t="s">
        <v>179</v>
      </c>
      <c r="L632" s="15" t="s">
        <v>1974</v>
      </c>
      <c r="M632" s="15" t="s">
        <v>4315</v>
      </c>
      <c r="N632" s="31" t="s">
        <v>54</v>
      </c>
      <c r="O632" s="31" t="s">
        <v>45</v>
      </c>
      <c r="P632" s="15" t="s">
        <v>1787</v>
      </c>
      <c r="Q632" s="15" t="s">
        <v>1788</v>
      </c>
      <c r="R632" s="32">
        <f t="shared" si="14"/>
        <v>1731.7845828933473</v>
      </c>
      <c r="S632" s="32">
        <v>1588.4221673100001</v>
      </c>
      <c r="T632">
        <v>1</v>
      </c>
      <c r="U632">
        <v>1</v>
      </c>
      <c r="V632" s="17" t="str">
        <f>VLOOKUP(H632,[1]Sheet!$F:$I,4,0)</f>
        <v>Passive</v>
      </c>
    </row>
    <row r="633" spans="1:22" x14ac:dyDescent="0.3">
      <c r="A633" s="15">
        <v>90071</v>
      </c>
      <c r="B633" s="31" t="s">
        <v>661</v>
      </c>
      <c r="C633" s="31" t="s">
        <v>24</v>
      </c>
      <c r="D633" s="15" t="s">
        <v>1</v>
      </c>
      <c r="E633" s="15" t="s">
        <v>5</v>
      </c>
      <c r="F633" s="31" t="s">
        <v>196</v>
      </c>
      <c r="G633" s="31" t="s">
        <v>233</v>
      </c>
      <c r="H633" s="31" t="s">
        <v>330</v>
      </c>
      <c r="I633" s="31" t="s">
        <v>662</v>
      </c>
      <c r="J633" s="31">
        <v>6009900903</v>
      </c>
      <c r="K633" s="31" t="s">
        <v>179</v>
      </c>
      <c r="L633" s="15" t="s">
        <v>1974</v>
      </c>
      <c r="M633" s="15" t="s">
        <v>4315</v>
      </c>
      <c r="N633" s="31" t="s">
        <v>231</v>
      </c>
      <c r="O633" s="31" t="s">
        <v>45</v>
      </c>
      <c r="P633" s="15" t="s">
        <v>1787</v>
      </c>
      <c r="Q633" s="15" t="s">
        <v>1788</v>
      </c>
      <c r="R633" s="32">
        <f t="shared" si="14"/>
        <v>1731.7845828933473</v>
      </c>
      <c r="S633" s="32">
        <v>1588.4221673100001</v>
      </c>
      <c r="T633">
        <v>1</v>
      </c>
      <c r="U633">
        <v>1</v>
      </c>
      <c r="V633" s="17" t="str">
        <f>VLOOKUP(H633,[1]Sheet!$F:$I,4,0)</f>
        <v>Passive</v>
      </c>
    </row>
    <row r="634" spans="1:22" x14ac:dyDescent="0.3">
      <c r="A634" s="15">
        <v>90071</v>
      </c>
      <c r="B634" s="31" t="s">
        <v>661</v>
      </c>
      <c r="C634" s="31" t="s">
        <v>24</v>
      </c>
      <c r="D634" s="15" t="s">
        <v>1</v>
      </c>
      <c r="E634" s="15" t="s">
        <v>5</v>
      </c>
      <c r="F634" s="31" t="s">
        <v>196</v>
      </c>
      <c r="G634" s="31" t="s">
        <v>233</v>
      </c>
      <c r="H634" s="31" t="s">
        <v>330</v>
      </c>
      <c r="I634" s="31" t="s">
        <v>662</v>
      </c>
      <c r="J634" s="31">
        <v>6009900903</v>
      </c>
      <c r="K634" s="31" t="s">
        <v>179</v>
      </c>
      <c r="L634" s="15" t="s">
        <v>1974</v>
      </c>
      <c r="M634" s="15" t="s">
        <v>4315</v>
      </c>
      <c r="N634" s="31" t="s">
        <v>208</v>
      </c>
      <c r="O634" s="31" t="s">
        <v>209</v>
      </c>
      <c r="P634" s="15" t="s">
        <v>1787</v>
      </c>
      <c r="Q634" s="15" t="s">
        <v>1788</v>
      </c>
      <c r="R634" s="32">
        <f t="shared" si="14"/>
        <v>1731.7845828933473</v>
      </c>
      <c r="S634" s="32">
        <v>1823.15566537</v>
      </c>
      <c r="T634">
        <v>1</v>
      </c>
      <c r="U634">
        <v>1</v>
      </c>
      <c r="V634" s="17" t="str">
        <f>VLOOKUP(H634,[1]Sheet!$F:$I,4,0)</f>
        <v>Passive</v>
      </c>
    </row>
    <row r="635" spans="1:22" x14ac:dyDescent="0.3">
      <c r="A635" s="15">
        <v>90071</v>
      </c>
      <c r="B635" s="31" t="s">
        <v>661</v>
      </c>
      <c r="C635" s="31" t="s">
        <v>24</v>
      </c>
      <c r="D635" s="15" t="s">
        <v>1</v>
      </c>
      <c r="E635" s="15" t="s">
        <v>5</v>
      </c>
      <c r="F635" s="31" t="s">
        <v>167</v>
      </c>
      <c r="G635" s="31" t="s">
        <v>168</v>
      </c>
      <c r="H635" s="31" t="s">
        <v>330</v>
      </c>
      <c r="I635" s="31" t="s">
        <v>662</v>
      </c>
      <c r="J635" s="31">
        <v>6000370934</v>
      </c>
      <c r="K635" s="31" t="s">
        <v>437</v>
      </c>
      <c r="L635" s="15" t="s">
        <v>1975</v>
      </c>
      <c r="M635" s="15" t="s">
        <v>4316</v>
      </c>
      <c r="N635" s="31" t="s">
        <v>46</v>
      </c>
      <c r="O635" s="31" t="s">
        <v>47</v>
      </c>
      <c r="P635" s="15" t="s">
        <v>1787</v>
      </c>
      <c r="Q635" s="15" t="s">
        <v>1788</v>
      </c>
      <c r="R635" s="32">
        <f t="shared" si="14"/>
        <v>1731.7845828933473</v>
      </c>
      <c r="S635" s="32">
        <v>25000</v>
      </c>
      <c r="T635">
        <v>1</v>
      </c>
      <c r="U635">
        <v>1</v>
      </c>
      <c r="V635" s="17" t="str">
        <f>VLOOKUP(H635,[1]Sheet!$F:$I,4,0)</f>
        <v>Passive</v>
      </c>
    </row>
    <row r="636" spans="1:22" x14ac:dyDescent="0.3">
      <c r="A636" s="15">
        <v>90071</v>
      </c>
      <c r="B636" s="31" t="s">
        <v>661</v>
      </c>
      <c r="C636" s="31" t="s">
        <v>24</v>
      </c>
      <c r="D636" s="15" t="s">
        <v>1</v>
      </c>
      <c r="E636" s="15" t="s">
        <v>5</v>
      </c>
      <c r="F636" s="31" t="s">
        <v>167</v>
      </c>
      <c r="G636" s="31" t="s">
        <v>168</v>
      </c>
      <c r="H636" s="31" t="s">
        <v>330</v>
      </c>
      <c r="I636" s="31" t="s">
        <v>662</v>
      </c>
      <c r="J636" s="31">
        <v>6009090047</v>
      </c>
      <c r="K636" s="31" t="s">
        <v>690</v>
      </c>
      <c r="L636" s="15" t="s">
        <v>1976</v>
      </c>
      <c r="M636" s="15" t="s">
        <v>4317</v>
      </c>
      <c r="N636" s="31" t="s">
        <v>54</v>
      </c>
      <c r="O636" s="31" t="s">
        <v>45</v>
      </c>
      <c r="P636" s="15" t="s">
        <v>1787</v>
      </c>
      <c r="Q636" s="15" t="s">
        <v>1788</v>
      </c>
      <c r="R636" s="32">
        <f t="shared" si="14"/>
        <v>1731.7845828933473</v>
      </c>
      <c r="S636" s="32">
        <v>1588.4221673100001</v>
      </c>
      <c r="T636">
        <v>1</v>
      </c>
      <c r="U636">
        <v>1</v>
      </c>
      <c r="V636" s="17" t="str">
        <f>VLOOKUP(H636,[1]Sheet!$F:$I,4,0)</f>
        <v>Passive</v>
      </c>
    </row>
    <row r="637" spans="1:22" x14ac:dyDescent="0.3">
      <c r="A637" s="15">
        <v>90071</v>
      </c>
      <c r="B637" s="31" t="s">
        <v>661</v>
      </c>
      <c r="C637" s="31" t="s">
        <v>24</v>
      </c>
      <c r="D637" s="15" t="s">
        <v>1</v>
      </c>
      <c r="E637" s="15" t="s">
        <v>5</v>
      </c>
      <c r="F637" s="31" t="s">
        <v>167</v>
      </c>
      <c r="G637" s="31" t="s">
        <v>168</v>
      </c>
      <c r="H637" s="31" t="s">
        <v>330</v>
      </c>
      <c r="I637" s="31" t="s">
        <v>662</v>
      </c>
      <c r="J637" s="31">
        <v>6009090047</v>
      </c>
      <c r="K637" s="31" t="s">
        <v>690</v>
      </c>
      <c r="L637" s="15" t="s">
        <v>1976</v>
      </c>
      <c r="M637" s="15" t="s">
        <v>4317</v>
      </c>
      <c r="N637" s="31" t="s">
        <v>231</v>
      </c>
      <c r="O637" s="31" t="s">
        <v>45</v>
      </c>
      <c r="P637" s="15" t="s">
        <v>1787</v>
      </c>
      <c r="Q637" s="15" t="s">
        <v>1788</v>
      </c>
      <c r="R637" s="32">
        <f t="shared" si="14"/>
        <v>1731.7845828933473</v>
      </c>
      <c r="S637" s="32">
        <v>1588.4221673100001</v>
      </c>
      <c r="T637">
        <v>1</v>
      </c>
      <c r="U637">
        <v>1</v>
      </c>
      <c r="V637" s="17" t="str">
        <f>VLOOKUP(H637,[1]Sheet!$F:$I,4,0)</f>
        <v>Passive</v>
      </c>
    </row>
    <row r="638" spans="1:22" x14ac:dyDescent="0.3">
      <c r="A638" s="15">
        <v>90071</v>
      </c>
      <c r="B638" s="31" t="s">
        <v>661</v>
      </c>
      <c r="C638" s="31" t="s">
        <v>24</v>
      </c>
      <c r="D638" s="15" t="s">
        <v>1</v>
      </c>
      <c r="E638" s="15" t="s">
        <v>5</v>
      </c>
      <c r="F638" s="31" t="s">
        <v>167</v>
      </c>
      <c r="G638" s="31" t="s">
        <v>168</v>
      </c>
      <c r="H638" s="31" t="s">
        <v>330</v>
      </c>
      <c r="I638" s="31" t="s">
        <v>662</v>
      </c>
      <c r="J638" s="31">
        <v>6009090047</v>
      </c>
      <c r="K638" s="31" t="s">
        <v>690</v>
      </c>
      <c r="L638" s="15" t="s">
        <v>1976</v>
      </c>
      <c r="M638" s="15" t="s">
        <v>4317</v>
      </c>
      <c r="N638" s="31" t="s">
        <v>208</v>
      </c>
      <c r="O638" s="31" t="s">
        <v>209</v>
      </c>
      <c r="P638" s="15" t="s">
        <v>1787</v>
      </c>
      <c r="Q638" s="15" t="s">
        <v>1788</v>
      </c>
      <c r="R638" s="32">
        <f t="shared" si="14"/>
        <v>1731.7845828933473</v>
      </c>
      <c r="S638" s="32">
        <v>1823.15566537</v>
      </c>
      <c r="T638">
        <v>1</v>
      </c>
      <c r="U638">
        <v>1</v>
      </c>
      <c r="V638" s="17" t="str">
        <f>VLOOKUP(H638,[1]Sheet!$F:$I,4,0)</f>
        <v>Passive</v>
      </c>
    </row>
    <row r="639" spans="1:22" x14ac:dyDescent="0.3">
      <c r="A639" s="15">
        <v>90071</v>
      </c>
      <c r="B639" s="31" t="s">
        <v>661</v>
      </c>
      <c r="C639" s="31" t="s">
        <v>24</v>
      </c>
      <c r="D639" s="15" t="s">
        <v>1</v>
      </c>
      <c r="E639" s="15" t="s">
        <v>5</v>
      </c>
      <c r="F639" s="31" t="s">
        <v>167</v>
      </c>
      <c r="G639" s="31" t="s">
        <v>168</v>
      </c>
      <c r="H639" s="31" t="s">
        <v>330</v>
      </c>
      <c r="I639" s="31" t="s">
        <v>662</v>
      </c>
      <c r="J639" s="31">
        <v>6009090049</v>
      </c>
      <c r="K639" s="31" t="s">
        <v>174</v>
      </c>
      <c r="L639" s="15" t="s">
        <v>1977</v>
      </c>
      <c r="M639" s="15" t="s">
        <v>4318</v>
      </c>
      <c r="N639" s="31" t="s">
        <v>46</v>
      </c>
      <c r="O639" s="31" t="s">
        <v>47</v>
      </c>
      <c r="P639" s="15" t="s">
        <v>1787</v>
      </c>
      <c r="Q639" s="15" t="s">
        <v>1788</v>
      </c>
      <c r="R639" s="32">
        <f t="shared" si="14"/>
        <v>1731.7845828933473</v>
      </c>
      <c r="S639" s="32">
        <v>2381.8329758099999</v>
      </c>
      <c r="T639">
        <v>1</v>
      </c>
      <c r="U639">
        <v>1</v>
      </c>
      <c r="V639" s="17" t="str">
        <f>VLOOKUP(H639,[1]Sheet!$F:$I,4,0)</f>
        <v>Passive</v>
      </c>
    </row>
    <row r="640" spans="1:22" x14ac:dyDescent="0.3">
      <c r="A640" s="15">
        <v>90071</v>
      </c>
      <c r="B640" s="31" t="s">
        <v>661</v>
      </c>
      <c r="C640" s="31" t="s">
        <v>24</v>
      </c>
      <c r="D640" s="15" t="s">
        <v>1</v>
      </c>
      <c r="E640" s="15" t="s">
        <v>5</v>
      </c>
      <c r="F640" s="31" t="s">
        <v>167</v>
      </c>
      <c r="G640" s="31" t="s">
        <v>168</v>
      </c>
      <c r="H640" s="31" t="s">
        <v>330</v>
      </c>
      <c r="I640" s="31" t="s">
        <v>662</v>
      </c>
      <c r="J640" s="31">
        <v>6009090049</v>
      </c>
      <c r="K640" s="31" t="s">
        <v>174</v>
      </c>
      <c r="L640" s="15" t="s">
        <v>1977</v>
      </c>
      <c r="M640" s="15" t="s">
        <v>4318</v>
      </c>
      <c r="N640" s="31" t="s">
        <v>54</v>
      </c>
      <c r="O640" s="31" t="s">
        <v>45</v>
      </c>
      <c r="P640" s="15" t="s">
        <v>1787</v>
      </c>
      <c r="Q640" s="15" t="s">
        <v>1788</v>
      </c>
      <c r="R640" s="32">
        <f t="shared" si="14"/>
        <v>1731.7845828933473</v>
      </c>
      <c r="S640" s="32">
        <v>2662.9188549400001</v>
      </c>
      <c r="T640">
        <v>1</v>
      </c>
      <c r="U640">
        <v>1</v>
      </c>
      <c r="V640" s="17" t="str">
        <f>VLOOKUP(H640,[1]Sheet!$F:$I,4,0)</f>
        <v>Passive</v>
      </c>
    </row>
    <row r="641" spans="1:22" x14ac:dyDescent="0.3">
      <c r="A641" s="15">
        <v>90071</v>
      </c>
      <c r="B641" s="31" t="s">
        <v>661</v>
      </c>
      <c r="C641" s="31" t="s">
        <v>24</v>
      </c>
      <c r="D641" s="15" t="s">
        <v>1</v>
      </c>
      <c r="E641" s="15" t="s">
        <v>5</v>
      </c>
      <c r="F641" s="31" t="s">
        <v>167</v>
      </c>
      <c r="G641" s="31" t="s">
        <v>168</v>
      </c>
      <c r="H641" s="31" t="s">
        <v>330</v>
      </c>
      <c r="I641" s="31" t="s">
        <v>662</v>
      </c>
      <c r="J641" s="31">
        <v>6009090049</v>
      </c>
      <c r="K641" s="31" t="s">
        <v>174</v>
      </c>
      <c r="L641" s="15" t="s">
        <v>1977</v>
      </c>
      <c r="M641" s="15" t="s">
        <v>4318</v>
      </c>
      <c r="N641" s="31" t="s">
        <v>231</v>
      </c>
      <c r="O641" s="31" t="s">
        <v>45</v>
      </c>
      <c r="P641" s="15" t="s">
        <v>1787</v>
      </c>
      <c r="Q641" s="15" t="s">
        <v>1788</v>
      </c>
      <c r="R641" s="32">
        <f t="shared" si="14"/>
        <v>1731.7845828933473</v>
      </c>
      <c r="S641" s="32">
        <v>2662.9188549400001</v>
      </c>
      <c r="T641">
        <v>1</v>
      </c>
      <c r="U641">
        <v>1</v>
      </c>
      <c r="V641" s="17" t="str">
        <f>VLOOKUP(H641,[1]Sheet!$F:$I,4,0)</f>
        <v>Passive</v>
      </c>
    </row>
    <row r="642" spans="1:22" x14ac:dyDescent="0.3">
      <c r="A642" s="15">
        <v>90071</v>
      </c>
      <c r="B642" s="31" t="s">
        <v>661</v>
      </c>
      <c r="C642" s="31" t="s">
        <v>24</v>
      </c>
      <c r="D642" s="15" t="s">
        <v>1</v>
      </c>
      <c r="E642" s="15" t="s">
        <v>5</v>
      </c>
      <c r="F642" s="31" t="s">
        <v>167</v>
      </c>
      <c r="G642" s="31" t="s">
        <v>168</v>
      </c>
      <c r="H642" s="31" t="s">
        <v>330</v>
      </c>
      <c r="I642" s="31" t="s">
        <v>662</v>
      </c>
      <c r="J642" s="31">
        <v>6009090049</v>
      </c>
      <c r="K642" s="31" t="s">
        <v>174</v>
      </c>
      <c r="L642" s="15" t="s">
        <v>1977</v>
      </c>
      <c r="M642" s="15" t="s">
        <v>4318</v>
      </c>
      <c r="N642" s="31" t="s">
        <v>208</v>
      </c>
      <c r="O642" s="31" t="s">
        <v>209</v>
      </c>
      <c r="P642" s="15" t="s">
        <v>1787</v>
      </c>
      <c r="Q642" s="15" t="s">
        <v>1788</v>
      </c>
      <c r="R642" s="32">
        <f t="shared" si="14"/>
        <v>1731.7845828933473</v>
      </c>
      <c r="S642" s="32">
        <v>2292.3293143000001</v>
      </c>
      <c r="T642">
        <v>1</v>
      </c>
      <c r="U642">
        <v>1</v>
      </c>
      <c r="V642" s="17" t="str">
        <f>VLOOKUP(H642,[1]Sheet!$F:$I,4,0)</f>
        <v>Passive</v>
      </c>
    </row>
    <row r="643" spans="1:22" x14ac:dyDescent="0.3">
      <c r="A643" s="15">
        <v>90071</v>
      </c>
      <c r="B643" s="31" t="s">
        <v>661</v>
      </c>
      <c r="C643" s="31" t="s">
        <v>24</v>
      </c>
      <c r="D643" s="15" t="s">
        <v>1</v>
      </c>
      <c r="E643" s="15" t="s">
        <v>5</v>
      </c>
      <c r="F643" s="31" t="s">
        <v>167</v>
      </c>
      <c r="G643" s="31" t="s">
        <v>168</v>
      </c>
      <c r="H643" s="31" t="s">
        <v>330</v>
      </c>
      <c r="I643" s="31" t="s">
        <v>662</v>
      </c>
      <c r="J643" s="31">
        <v>6009090053</v>
      </c>
      <c r="K643" s="31" t="s">
        <v>436</v>
      </c>
      <c r="L643" s="15" t="s">
        <v>1978</v>
      </c>
      <c r="M643" s="15" t="s">
        <v>4319</v>
      </c>
      <c r="N643" s="31" t="s">
        <v>54</v>
      </c>
      <c r="O643" s="31" t="s">
        <v>45</v>
      </c>
      <c r="P643" s="15" t="s">
        <v>1787</v>
      </c>
      <c r="Q643" s="15" t="s">
        <v>1788</v>
      </c>
      <c r="R643" s="32">
        <f t="shared" ref="R643:R706" si="15">VLOOKUP(A643,X:AB,5,0)</f>
        <v>1731.7845828933473</v>
      </c>
      <c r="S643" s="32">
        <v>2410.92954728</v>
      </c>
      <c r="T643">
        <v>1</v>
      </c>
      <c r="U643">
        <v>1</v>
      </c>
      <c r="V643" s="17" t="str">
        <f>VLOOKUP(H643,[1]Sheet!$F:$I,4,0)</f>
        <v>Passive</v>
      </c>
    </row>
    <row r="644" spans="1:22" x14ac:dyDescent="0.3">
      <c r="A644" s="15">
        <v>90071</v>
      </c>
      <c r="B644" s="31" t="s">
        <v>661</v>
      </c>
      <c r="C644" s="31" t="s">
        <v>24</v>
      </c>
      <c r="D644" s="15" t="s">
        <v>1</v>
      </c>
      <c r="E644" s="15" t="s">
        <v>5</v>
      </c>
      <c r="F644" s="31" t="s">
        <v>167</v>
      </c>
      <c r="G644" s="31" t="s">
        <v>168</v>
      </c>
      <c r="H644" s="31" t="s">
        <v>330</v>
      </c>
      <c r="I644" s="31" t="s">
        <v>662</v>
      </c>
      <c r="J644" s="31">
        <v>6009090053</v>
      </c>
      <c r="K644" s="31" t="s">
        <v>436</v>
      </c>
      <c r="L644" s="15" t="s">
        <v>1978</v>
      </c>
      <c r="M644" s="15" t="s">
        <v>4319</v>
      </c>
      <c r="N644" s="31" t="s">
        <v>231</v>
      </c>
      <c r="O644" s="31" t="s">
        <v>45</v>
      </c>
      <c r="P644" s="15" t="s">
        <v>1787</v>
      </c>
      <c r="Q644" s="15" t="s">
        <v>1788</v>
      </c>
      <c r="R644" s="32">
        <f t="shared" si="15"/>
        <v>1731.7845828933473</v>
      </c>
      <c r="S644" s="32">
        <v>1205.46477364</v>
      </c>
      <c r="T644">
        <v>1</v>
      </c>
      <c r="U644">
        <v>1</v>
      </c>
      <c r="V644" s="17" t="str">
        <f>VLOOKUP(H644,[1]Sheet!$F:$I,4,0)</f>
        <v>Passive</v>
      </c>
    </row>
    <row r="645" spans="1:22" x14ac:dyDescent="0.3">
      <c r="A645" s="15">
        <v>90071</v>
      </c>
      <c r="B645" s="31" t="s">
        <v>661</v>
      </c>
      <c r="C645" s="31" t="s">
        <v>24</v>
      </c>
      <c r="D645" s="15" t="s">
        <v>1</v>
      </c>
      <c r="E645" s="15" t="s">
        <v>5</v>
      </c>
      <c r="F645" s="31" t="s">
        <v>167</v>
      </c>
      <c r="G645" s="31" t="s">
        <v>168</v>
      </c>
      <c r="H645" s="31" t="s">
        <v>330</v>
      </c>
      <c r="I645" s="31" t="s">
        <v>662</v>
      </c>
      <c r="J645" s="31">
        <v>6009090053</v>
      </c>
      <c r="K645" s="31" t="s">
        <v>436</v>
      </c>
      <c r="L645" s="15" t="s">
        <v>1978</v>
      </c>
      <c r="M645" s="15" t="s">
        <v>4319</v>
      </c>
      <c r="N645" s="31" t="s">
        <v>208</v>
      </c>
      <c r="O645" s="31" t="s">
        <v>209</v>
      </c>
      <c r="P645" s="15" t="s">
        <v>1787</v>
      </c>
      <c r="Q645" s="15" t="s">
        <v>1788</v>
      </c>
      <c r="R645" s="32">
        <f t="shared" si="15"/>
        <v>1731.7845828933473</v>
      </c>
      <c r="S645" s="32">
        <v>1383.6056790800001</v>
      </c>
      <c r="T645">
        <v>1</v>
      </c>
      <c r="U645">
        <v>1</v>
      </c>
      <c r="V645" s="17" t="str">
        <f>VLOOKUP(H645,[1]Sheet!$F:$I,4,0)</f>
        <v>Passive</v>
      </c>
    </row>
    <row r="646" spans="1:22" x14ac:dyDescent="0.3">
      <c r="A646" s="15">
        <v>90071</v>
      </c>
      <c r="B646" s="31" t="s">
        <v>661</v>
      </c>
      <c r="C646" s="31" t="s">
        <v>24</v>
      </c>
      <c r="D646" s="15" t="s">
        <v>1</v>
      </c>
      <c r="E646" s="15" t="s">
        <v>5</v>
      </c>
      <c r="F646" s="31" t="s">
        <v>167</v>
      </c>
      <c r="G646" s="31" t="s">
        <v>168</v>
      </c>
      <c r="H646" s="31" t="s">
        <v>330</v>
      </c>
      <c r="I646" s="31" t="s">
        <v>662</v>
      </c>
      <c r="J646" s="31">
        <v>6009900954</v>
      </c>
      <c r="K646" s="31" t="s">
        <v>689</v>
      </c>
      <c r="L646" s="15" t="s">
        <v>1979</v>
      </c>
      <c r="M646" s="15" t="s">
        <v>4320</v>
      </c>
      <c r="N646" s="31" t="s">
        <v>208</v>
      </c>
      <c r="O646" s="31" t="s">
        <v>209</v>
      </c>
      <c r="P646" s="15" t="s">
        <v>1787</v>
      </c>
      <c r="Q646" s="15" t="s">
        <v>1788</v>
      </c>
      <c r="R646" s="32">
        <f t="shared" si="15"/>
        <v>1731.7845828933473</v>
      </c>
      <c r="S646" s="32">
        <v>5000</v>
      </c>
      <c r="T646">
        <v>1</v>
      </c>
      <c r="U646">
        <v>1</v>
      </c>
      <c r="V646" s="17" t="str">
        <f>VLOOKUP(H646,[1]Sheet!$F:$I,4,0)</f>
        <v>Passive</v>
      </c>
    </row>
    <row r="647" spans="1:22" x14ac:dyDescent="0.3">
      <c r="A647" s="15">
        <v>90071</v>
      </c>
      <c r="B647" s="31" t="s">
        <v>661</v>
      </c>
      <c r="C647" s="31" t="s">
        <v>24</v>
      </c>
      <c r="D647" s="15" t="s">
        <v>1</v>
      </c>
      <c r="E647" s="15" t="s">
        <v>5</v>
      </c>
      <c r="F647" s="31" t="s">
        <v>166</v>
      </c>
      <c r="G647" s="31" t="s">
        <v>306</v>
      </c>
      <c r="H647" s="31" t="s">
        <v>330</v>
      </c>
      <c r="I647" s="31" t="s">
        <v>662</v>
      </c>
      <c r="J647" s="31">
        <v>6000372063</v>
      </c>
      <c r="K647" s="31" t="s">
        <v>442</v>
      </c>
      <c r="L647" s="15" t="s">
        <v>1980</v>
      </c>
      <c r="M647" s="15" t="s">
        <v>4321</v>
      </c>
      <c r="N647" s="31" t="s">
        <v>208</v>
      </c>
      <c r="O647" s="31" t="s">
        <v>209</v>
      </c>
      <c r="P647" s="15" t="s">
        <v>1787</v>
      </c>
      <c r="Q647" s="15" t="s">
        <v>1788</v>
      </c>
      <c r="R647" s="32">
        <f t="shared" si="15"/>
        <v>1731.7845828933473</v>
      </c>
      <c r="S647" s="32">
        <v>5000</v>
      </c>
      <c r="T647">
        <v>1</v>
      </c>
      <c r="U647">
        <v>1</v>
      </c>
      <c r="V647" s="17" t="str">
        <f>VLOOKUP(H647,[1]Sheet!$F:$I,4,0)</f>
        <v>Passive</v>
      </c>
    </row>
    <row r="648" spans="1:22" x14ac:dyDescent="0.3">
      <c r="A648" s="15">
        <v>90071</v>
      </c>
      <c r="B648" s="31" t="s">
        <v>661</v>
      </c>
      <c r="C648" s="31" t="s">
        <v>24</v>
      </c>
      <c r="D648" s="15" t="s">
        <v>1</v>
      </c>
      <c r="E648" s="15" t="s">
        <v>5</v>
      </c>
      <c r="F648" s="31" t="s">
        <v>166</v>
      </c>
      <c r="G648" s="31" t="s">
        <v>306</v>
      </c>
      <c r="H648" s="31" t="s">
        <v>330</v>
      </c>
      <c r="I648" s="31" t="s">
        <v>662</v>
      </c>
      <c r="J648" s="31">
        <v>600370113</v>
      </c>
      <c r="K648" s="31" t="s">
        <v>384</v>
      </c>
      <c r="L648" s="15" t="s">
        <v>1981</v>
      </c>
      <c r="M648" s="15" t="s">
        <v>4322</v>
      </c>
      <c r="N648" s="31" t="s">
        <v>46</v>
      </c>
      <c r="O648" s="31" t="s">
        <v>47</v>
      </c>
      <c r="P648" s="15" t="s">
        <v>1787</v>
      </c>
      <c r="Q648" s="15" t="s">
        <v>1788</v>
      </c>
      <c r="R648" s="32">
        <f t="shared" si="15"/>
        <v>1731.7845828933473</v>
      </c>
      <c r="S648" s="32">
        <v>2547.8714986499999</v>
      </c>
      <c r="T648">
        <v>1</v>
      </c>
      <c r="U648">
        <v>1</v>
      </c>
      <c r="V648" s="17" t="str">
        <f>VLOOKUP(H648,[1]Sheet!$F:$I,4,0)</f>
        <v>Passive</v>
      </c>
    </row>
    <row r="649" spans="1:22" x14ac:dyDescent="0.3">
      <c r="A649" s="15">
        <v>90071</v>
      </c>
      <c r="B649" s="31" t="s">
        <v>661</v>
      </c>
      <c r="C649" s="31" t="s">
        <v>24</v>
      </c>
      <c r="D649" s="15" t="s">
        <v>1</v>
      </c>
      <c r="E649" s="15" t="s">
        <v>5</v>
      </c>
      <c r="F649" s="31" t="s">
        <v>166</v>
      </c>
      <c r="G649" s="31" t="s">
        <v>306</v>
      </c>
      <c r="H649" s="31" t="s">
        <v>330</v>
      </c>
      <c r="I649" s="31" t="s">
        <v>662</v>
      </c>
      <c r="J649" s="31">
        <v>600370113</v>
      </c>
      <c r="K649" s="31" t="s">
        <v>384</v>
      </c>
      <c r="L649" s="15" t="s">
        <v>1981</v>
      </c>
      <c r="M649" s="15" t="s">
        <v>4322</v>
      </c>
      <c r="N649" s="31" t="s">
        <v>208</v>
      </c>
      <c r="O649" s="31" t="s">
        <v>209</v>
      </c>
      <c r="P649" s="15" t="s">
        <v>1787</v>
      </c>
      <c r="Q649" s="15" t="s">
        <v>1788</v>
      </c>
      <c r="R649" s="32">
        <f t="shared" si="15"/>
        <v>1731.7845828933473</v>
      </c>
      <c r="S649" s="32">
        <v>2452.1285013500001</v>
      </c>
      <c r="T649">
        <v>1</v>
      </c>
      <c r="U649">
        <v>1</v>
      </c>
      <c r="V649" s="17" t="str">
        <f>VLOOKUP(H649,[1]Sheet!$F:$I,4,0)</f>
        <v>Passive</v>
      </c>
    </row>
    <row r="650" spans="1:22" x14ac:dyDescent="0.3">
      <c r="A650" s="15">
        <v>90071</v>
      </c>
      <c r="B650" s="31" t="s">
        <v>661</v>
      </c>
      <c r="C650" s="31" t="s">
        <v>24</v>
      </c>
      <c r="D650" s="15" t="s">
        <v>1</v>
      </c>
      <c r="E650" s="15" t="s">
        <v>5</v>
      </c>
      <c r="F650" s="31" t="s">
        <v>166</v>
      </c>
      <c r="G650" s="31" t="s">
        <v>306</v>
      </c>
      <c r="H650" s="31" t="s">
        <v>330</v>
      </c>
      <c r="I650" s="31" t="s">
        <v>662</v>
      </c>
      <c r="J650" s="31">
        <v>600370224</v>
      </c>
      <c r="K650" s="31" t="s">
        <v>439</v>
      </c>
      <c r="L650" s="15" t="s">
        <v>1982</v>
      </c>
      <c r="M650" s="15" t="s">
        <v>4323</v>
      </c>
      <c r="N650" s="31" t="s">
        <v>46</v>
      </c>
      <c r="O650" s="31" t="s">
        <v>47</v>
      </c>
      <c r="P650" s="15" t="s">
        <v>1787</v>
      </c>
      <c r="Q650" s="15" t="s">
        <v>1788</v>
      </c>
      <c r="R650" s="32">
        <f t="shared" si="15"/>
        <v>1731.7845828933473</v>
      </c>
      <c r="S650" s="32">
        <v>1067.6392572899999</v>
      </c>
      <c r="T650">
        <v>1</v>
      </c>
      <c r="U650">
        <v>1</v>
      </c>
      <c r="V650" s="17" t="str">
        <f>VLOOKUP(H650,[1]Sheet!$F:$I,4,0)</f>
        <v>Passive</v>
      </c>
    </row>
    <row r="651" spans="1:22" x14ac:dyDescent="0.3">
      <c r="A651" s="15">
        <v>90071</v>
      </c>
      <c r="B651" s="31" t="s">
        <v>661</v>
      </c>
      <c r="C651" s="31" t="s">
        <v>24</v>
      </c>
      <c r="D651" s="15" t="s">
        <v>1</v>
      </c>
      <c r="E651" s="15" t="s">
        <v>5</v>
      </c>
      <c r="F651" s="31" t="s">
        <v>166</v>
      </c>
      <c r="G651" s="31" t="s">
        <v>306</v>
      </c>
      <c r="H651" s="31" t="s">
        <v>330</v>
      </c>
      <c r="I651" s="31" t="s">
        <v>662</v>
      </c>
      <c r="J651" s="31">
        <v>600370224</v>
      </c>
      <c r="K651" s="31" t="s">
        <v>439</v>
      </c>
      <c r="L651" s="15" t="s">
        <v>1982</v>
      </c>
      <c r="M651" s="15" t="s">
        <v>4323</v>
      </c>
      <c r="N651" s="31" t="s">
        <v>48</v>
      </c>
      <c r="O651" s="31" t="s">
        <v>47</v>
      </c>
      <c r="P651" s="15" t="s">
        <v>1787</v>
      </c>
      <c r="Q651" s="15" t="s">
        <v>1788</v>
      </c>
      <c r="R651" s="32">
        <f t="shared" si="15"/>
        <v>1731.7845828933473</v>
      </c>
      <c r="S651" s="32">
        <v>2562.3342175100001</v>
      </c>
      <c r="T651">
        <v>1</v>
      </c>
      <c r="U651">
        <v>1</v>
      </c>
      <c r="V651" s="17" t="str">
        <f>VLOOKUP(H651,[1]Sheet!$F:$I,4,0)</f>
        <v>Passive</v>
      </c>
    </row>
    <row r="652" spans="1:22" x14ac:dyDescent="0.3">
      <c r="A652" s="15">
        <v>90071</v>
      </c>
      <c r="B652" s="31" t="s">
        <v>661</v>
      </c>
      <c r="C652" s="31" t="s">
        <v>24</v>
      </c>
      <c r="D652" s="15" t="s">
        <v>1</v>
      </c>
      <c r="E652" s="15" t="s">
        <v>5</v>
      </c>
      <c r="F652" s="31" t="s">
        <v>166</v>
      </c>
      <c r="G652" s="31" t="s">
        <v>306</v>
      </c>
      <c r="H652" s="31" t="s">
        <v>330</v>
      </c>
      <c r="I652" s="31" t="s">
        <v>662</v>
      </c>
      <c r="J652" s="31">
        <v>600370224</v>
      </c>
      <c r="K652" s="31" t="s">
        <v>439</v>
      </c>
      <c r="L652" s="15" t="s">
        <v>1982</v>
      </c>
      <c r="M652" s="15" t="s">
        <v>4323</v>
      </c>
      <c r="N652" s="31" t="s">
        <v>208</v>
      </c>
      <c r="O652" s="31" t="s">
        <v>209</v>
      </c>
      <c r="P652" s="15" t="s">
        <v>1787</v>
      </c>
      <c r="Q652" s="15" t="s">
        <v>1788</v>
      </c>
      <c r="R652" s="32">
        <f t="shared" si="15"/>
        <v>1731.7845828933473</v>
      </c>
      <c r="S652" s="32">
        <v>1370.0265251999999</v>
      </c>
      <c r="T652">
        <v>1</v>
      </c>
      <c r="U652">
        <v>1</v>
      </c>
      <c r="V652" s="17" t="str">
        <f>VLOOKUP(H652,[1]Sheet!$F:$I,4,0)</f>
        <v>Passive</v>
      </c>
    </row>
    <row r="653" spans="1:22" x14ac:dyDescent="0.3">
      <c r="A653" s="15">
        <v>90071</v>
      </c>
      <c r="B653" s="31" t="s">
        <v>661</v>
      </c>
      <c r="C653" s="31" t="s">
        <v>24</v>
      </c>
      <c r="D653" s="15" t="s">
        <v>1</v>
      </c>
      <c r="E653" s="15" t="s">
        <v>5</v>
      </c>
      <c r="F653" s="31" t="s">
        <v>166</v>
      </c>
      <c r="G653" s="31" t="s">
        <v>306</v>
      </c>
      <c r="H653" s="31" t="s">
        <v>330</v>
      </c>
      <c r="I653" s="31" t="s">
        <v>662</v>
      </c>
      <c r="J653" s="31">
        <v>600370230</v>
      </c>
      <c r="K653" s="31" t="s">
        <v>441</v>
      </c>
      <c r="L653" s="15" t="s">
        <v>1983</v>
      </c>
      <c r="M653" s="15" t="s">
        <v>4324</v>
      </c>
      <c r="N653" s="31" t="s">
        <v>48</v>
      </c>
      <c r="O653" s="31" t="s">
        <v>47</v>
      </c>
      <c r="P653" s="15" t="s">
        <v>1787</v>
      </c>
      <c r="Q653" s="15" t="s">
        <v>1788</v>
      </c>
      <c r="R653" s="32">
        <f t="shared" si="15"/>
        <v>1731.7845828933473</v>
      </c>
      <c r="S653" s="32">
        <v>5000</v>
      </c>
      <c r="T653">
        <v>1</v>
      </c>
      <c r="U653">
        <v>1</v>
      </c>
      <c r="V653" s="17" t="str">
        <f>VLOOKUP(H653,[1]Sheet!$F:$I,4,0)</f>
        <v>Passive</v>
      </c>
    </row>
    <row r="654" spans="1:22" x14ac:dyDescent="0.3">
      <c r="A654" s="15">
        <v>90071</v>
      </c>
      <c r="B654" s="31" t="s">
        <v>661</v>
      </c>
      <c r="C654" s="31" t="s">
        <v>24</v>
      </c>
      <c r="D654" s="15" t="s">
        <v>1</v>
      </c>
      <c r="E654" s="15" t="s">
        <v>5</v>
      </c>
      <c r="F654" s="31" t="s">
        <v>166</v>
      </c>
      <c r="G654" s="31" t="s">
        <v>306</v>
      </c>
      <c r="H654" s="31" t="s">
        <v>330</v>
      </c>
      <c r="I654" s="31" t="s">
        <v>662</v>
      </c>
      <c r="J654" s="31">
        <v>600370278</v>
      </c>
      <c r="K654" s="31" t="s">
        <v>550</v>
      </c>
      <c r="L654" s="15" t="s">
        <v>1984</v>
      </c>
      <c r="M654" s="15" t="s">
        <v>4325</v>
      </c>
      <c r="N654" s="31" t="s">
        <v>54</v>
      </c>
      <c r="O654" s="31" t="s">
        <v>45</v>
      </c>
      <c r="P654" s="15" t="s">
        <v>1787</v>
      </c>
      <c r="Q654" s="15" t="s">
        <v>1788</v>
      </c>
      <c r="R654" s="32">
        <f t="shared" si="15"/>
        <v>1731.7845828933473</v>
      </c>
      <c r="S654" s="32">
        <v>1370.9063214</v>
      </c>
      <c r="T654">
        <v>1</v>
      </c>
      <c r="U654">
        <v>1</v>
      </c>
      <c r="V654" s="17" t="str">
        <f>VLOOKUP(H654,[1]Sheet!$F:$I,4,0)</f>
        <v>Passive</v>
      </c>
    </row>
    <row r="655" spans="1:22" x14ac:dyDescent="0.3">
      <c r="A655" s="15">
        <v>90071</v>
      </c>
      <c r="B655" s="31" t="s">
        <v>661</v>
      </c>
      <c r="C655" s="31" t="s">
        <v>24</v>
      </c>
      <c r="D655" s="15" t="s">
        <v>1</v>
      </c>
      <c r="E655" s="15" t="s">
        <v>5</v>
      </c>
      <c r="F655" s="31" t="s">
        <v>166</v>
      </c>
      <c r="G655" s="31" t="s">
        <v>306</v>
      </c>
      <c r="H655" s="31" t="s">
        <v>330</v>
      </c>
      <c r="I655" s="31" t="s">
        <v>662</v>
      </c>
      <c r="J655" s="31">
        <v>600370278</v>
      </c>
      <c r="K655" s="31" t="s">
        <v>550</v>
      </c>
      <c r="L655" s="15" t="s">
        <v>1984</v>
      </c>
      <c r="M655" s="15" t="s">
        <v>4325</v>
      </c>
      <c r="N655" s="31" t="s">
        <v>231</v>
      </c>
      <c r="O655" s="31" t="s">
        <v>45</v>
      </c>
      <c r="P655" s="15" t="s">
        <v>1787</v>
      </c>
      <c r="Q655" s="15" t="s">
        <v>1788</v>
      </c>
      <c r="R655" s="32">
        <f t="shared" si="15"/>
        <v>1731.7845828933473</v>
      </c>
      <c r="S655" s="32">
        <v>1370.9063214</v>
      </c>
      <c r="T655">
        <v>1</v>
      </c>
      <c r="U655">
        <v>1</v>
      </c>
      <c r="V655" s="17" t="str">
        <f>VLOOKUP(H655,[1]Sheet!$F:$I,4,0)</f>
        <v>Passive</v>
      </c>
    </row>
    <row r="656" spans="1:22" x14ac:dyDescent="0.3">
      <c r="A656" s="15">
        <v>90071</v>
      </c>
      <c r="B656" s="31" t="s">
        <v>661</v>
      </c>
      <c r="C656" s="31" t="s">
        <v>24</v>
      </c>
      <c r="D656" s="15" t="s">
        <v>1</v>
      </c>
      <c r="E656" s="15" t="s">
        <v>5</v>
      </c>
      <c r="F656" s="31" t="s">
        <v>166</v>
      </c>
      <c r="G656" s="31" t="s">
        <v>306</v>
      </c>
      <c r="H656" s="31" t="s">
        <v>330</v>
      </c>
      <c r="I656" s="31" t="s">
        <v>662</v>
      </c>
      <c r="J656" s="31">
        <v>600370278</v>
      </c>
      <c r="K656" s="31" t="s">
        <v>550</v>
      </c>
      <c r="L656" s="15" t="s">
        <v>1984</v>
      </c>
      <c r="M656" s="15" t="s">
        <v>4325</v>
      </c>
      <c r="N656" s="31" t="s">
        <v>48</v>
      </c>
      <c r="O656" s="31" t="s">
        <v>47</v>
      </c>
      <c r="P656" s="15" t="s">
        <v>1787</v>
      </c>
      <c r="Q656" s="15" t="s">
        <v>1788</v>
      </c>
      <c r="R656" s="32">
        <f t="shared" si="15"/>
        <v>1731.7845828933473</v>
      </c>
      <c r="S656" s="32">
        <v>1471.43945164</v>
      </c>
      <c r="T656">
        <v>1</v>
      </c>
      <c r="U656">
        <v>1</v>
      </c>
      <c r="V656" s="17" t="str">
        <f>VLOOKUP(H656,[1]Sheet!$F:$I,4,0)</f>
        <v>Passive</v>
      </c>
    </row>
    <row r="657" spans="1:22" x14ac:dyDescent="0.3">
      <c r="A657" s="15">
        <v>90071</v>
      </c>
      <c r="B657" s="31" t="s">
        <v>661</v>
      </c>
      <c r="C657" s="31" t="s">
        <v>24</v>
      </c>
      <c r="D657" s="15" t="s">
        <v>1</v>
      </c>
      <c r="E657" s="15" t="s">
        <v>5</v>
      </c>
      <c r="F657" s="31" t="s">
        <v>166</v>
      </c>
      <c r="G657" s="31" t="s">
        <v>306</v>
      </c>
      <c r="H657" s="31" t="s">
        <v>330</v>
      </c>
      <c r="I657" s="31" t="s">
        <v>662</v>
      </c>
      <c r="J657" s="31">
        <v>600370278</v>
      </c>
      <c r="K657" s="31" t="s">
        <v>550</v>
      </c>
      <c r="L657" s="15" t="s">
        <v>1984</v>
      </c>
      <c r="M657" s="15" t="s">
        <v>4325</v>
      </c>
      <c r="N657" s="31" t="s">
        <v>208</v>
      </c>
      <c r="O657" s="31" t="s">
        <v>209</v>
      </c>
      <c r="P657" s="15" t="s">
        <v>1787</v>
      </c>
      <c r="Q657" s="15" t="s">
        <v>1788</v>
      </c>
      <c r="R657" s="32">
        <f t="shared" si="15"/>
        <v>1731.7845828933473</v>
      </c>
      <c r="S657" s="32">
        <v>786.74790556000005</v>
      </c>
      <c r="T657">
        <v>1</v>
      </c>
      <c r="U657">
        <v>1</v>
      </c>
      <c r="V657" s="17" t="str">
        <f>VLOOKUP(H657,[1]Sheet!$F:$I,4,0)</f>
        <v>Passive</v>
      </c>
    </row>
    <row r="658" spans="1:22" x14ac:dyDescent="0.3">
      <c r="A658" s="15">
        <v>90071</v>
      </c>
      <c r="B658" s="31" t="s">
        <v>661</v>
      </c>
      <c r="C658" s="31" t="s">
        <v>24</v>
      </c>
      <c r="D658" s="15" t="s">
        <v>1</v>
      </c>
      <c r="E658" s="15" t="s">
        <v>5</v>
      </c>
      <c r="F658" s="31" t="s">
        <v>166</v>
      </c>
      <c r="G658" s="31" t="s">
        <v>306</v>
      </c>
      <c r="H658" s="31" t="s">
        <v>330</v>
      </c>
      <c r="I658" s="31" t="s">
        <v>662</v>
      </c>
      <c r="J658" s="31">
        <v>600370494</v>
      </c>
      <c r="K658" s="31" t="s">
        <v>691</v>
      </c>
      <c r="L658" s="15" t="s">
        <v>1985</v>
      </c>
      <c r="M658" s="15" t="s">
        <v>4326</v>
      </c>
      <c r="N658" s="31" t="s">
        <v>46</v>
      </c>
      <c r="O658" s="31" t="s">
        <v>47</v>
      </c>
      <c r="P658" s="15" t="s">
        <v>1787</v>
      </c>
      <c r="Q658" s="15" t="s">
        <v>1788</v>
      </c>
      <c r="R658" s="32">
        <f t="shared" si="15"/>
        <v>1731.7845828933473</v>
      </c>
      <c r="S658" s="32">
        <v>796.47768872999995</v>
      </c>
      <c r="T658">
        <v>1</v>
      </c>
      <c r="U658">
        <v>1</v>
      </c>
      <c r="V658" s="17" t="str">
        <f>VLOOKUP(H658,[1]Sheet!$F:$I,4,0)</f>
        <v>Passive</v>
      </c>
    </row>
    <row r="659" spans="1:22" x14ac:dyDescent="0.3">
      <c r="A659" s="15">
        <v>90071</v>
      </c>
      <c r="B659" s="31" t="s">
        <v>661</v>
      </c>
      <c r="C659" s="31" t="s">
        <v>24</v>
      </c>
      <c r="D659" s="15" t="s">
        <v>1</v>
      </c>
      <c r="E659" s="15" t="s">
        <v>5</v>
      </c>
      <c r="F659" s="31" t="s">
        <v>166</v>
      </c>
      <c r="G659" s="31" t="s">
        <v>306</v>
      </c>
      <c r="H659" s="31" t="s">
        <v>330</v>
      </c>
      <c r="I659" s="31" t="s">
        <v>662</v>
      </c>
      <c r="J659" s="31">
        <v>600370494</v>
      </c>
      <c r="K659" s="31" t="s">
        <v>691</v>
      </c>
      <c r="L659" s="15" t="s">
        <v>1985</v>
      </c>
      <c r="M659" s="15" t="s">
        <v>4326</v>
      </c>
      <c r="N659" s="31" t="s">
        <v>231</v>
      </c>
      <c r="O659" s="31" t="s">
        <v>45</v>
      </c>
      <c r="P659" s="15" t="s">
        <v>1787</v>
      </c>
      <c r="Q659" s="15" t="s">
        <v>1788</v>
      </c>
      <c r="R659" s="32">
        <f t="shared" si="15"/>
        <v>1731.7845828933473</v>
      </c>
      <c r="S659" s="32">
        <v>1780.9439002700001</v>
      </c>
      <c r="T659">
        <v>1</v>
      </c>
      <c r="U659">
        <v>1</v>
      </c>
      <c r="V659" s="17" t="str">
        <f>VLOOKUP(H659,[1]Sheet!$F:$I,4,0)</f>
        <v>Passive</v>
      </c>
    </row>
    <row r="660" spans="1:22" x14ac:dyDescent="0.3">
      <c r="A660" s="15">
        <v>90071</v>
      </c>
      <c r="B660" s="31" t="s">
        <v>661</v>
      </c>
      <c r="C660" s="31" t="s">
        <v>24</v>
      </c>
      <c r="D660" s="15" t="s">
        <v>1</v>
      </c>
      <c r="E660" s="15" t="s">
        <v>5</v>
      </c>
      <c r="F660" s="31" t="s">
        <v>166</v>
      </c>
      <c r="G660" s="31" t="s">
        <v>306</v>
      </c>
      <c r="H660" s="31" t="s">
        <v>330</v>
      </c>
      <c r="I660" s="31" t="s">
        <v>662</v>
      </c>
      <c r="J660" s="31">
        <v>600370494</v>
      </c>
      <c r="K660" s="31" t="s">
        <v>691</v>
      </c>
      <c r="L660" s="15" t="s">
        <v>1985</v>
      </c>
      <c r="M660" s="15" t="s">
        <v>4326</v>
      </c>
      <c r="N660" s="31" t="s">
        <v>48</v>
      </c>
      <c r="O660" s="31" t="s">
        <v>47</v>
      </c>
      <c r="P660" s="15" t="s">
        <v>1787</v>
      </c>
      <c r="Q660" s="15" t="s">
        <v>1788</v>
      </c>
      <c r="R660" s="32">
        <f t="shared" si="15"/>
        <v>1731.7845828933473</v>
      </c>
      <c r="S660" s="32">
        <v>1911.54645295</v>
      </c>
      <c r="T660">
        <v>1</v>
      </c>
      <c r="U660">
        <v>1</v>
      </c>
      <c r="V660" s="17" t="str">
        <f>VLOOKUP(H660,[1]Sheet!$F:$I,4,0)</f>
        <v>Passive</v>
      </c>
    </row>
    <row r="661" spans="1:22" x14ac:dyDescent="0.3">
      <c r="A661" s="15">
        <v>90071</v>
      </c>
      <c r="B661" s="31" t="s">
        <v>661</v>
      </c>
      <c r="C661" s="31" t="s">
        <v>24</v>
      </c>
      <c r="D661" s="15" t="s">
        <v>1</v>
      </c>
      <c r="E661" s="15" t="s">
        <v>5</v>
      </c>
      <c r="F661" s="31" t="s">
        <v>166</v>
      </c>
      <c r="G661" s="31" t="s">
        <v>306</v>
      </c>
      <c r="H661" s="31" t="s">
        <v>330</v>
      </c>
      <c r="I661" s="31" t="s">
        <v>662</v>
      </c>
      <c r="J661" s="31">
        <v>600370494</v>
      </c>
      <c r="K661" s="31" t="s">
        <v>691</v>
      </c>
      <c r="L661" s="15" t="s">
        <v>1985</v>
      </c>
      <c r="M661" s="15" t="s">
        <v>4326</v>
      </c>
      <c r="N661" s="31" t="s">
        <v>208</v>
      </c>
      <c r="O661" s="31" t="s">
        <v>209</v>
      </c>
      <c r="P661" s="15" t="s">
        <v>1787</v>
      </c>
      <c r="Q661" s="15" t="s">
        <v>1788</v>
      </c>
      <c r="R661" s="32">
        <f t="shared" si="15"/>
        <v>1731.7845828933473</v>
      </c>
      <c r="S661" s="32">
        <v>511.03195805000001</v>
      </c>
      <c r="T661">
        <v>1</v>
      </c>
      <c r="U661">
        <v>1</v>
      </c>
      <c r="V661" s="17" t="str">
        <f>VLOOKUP(H661,[1]Sheet!$F:$I,4,0)</f>
        <v>Passive</v>
      </c>
    </row>
    <row r="662" spans="1:22" x14ac:dyDescent="0.3">
      <c r="A662" s="15">
        <v>90071</v>
      </c>
      <c r="B662" s="31" t="s">
        <v>661</v>
      </c>
      <c r="C662" s="31" t="s">
        <v>24</v>
      </c>
      <c r="D662" s="15" t="s">
        <v>1</v>
      </c>
      <c r="E662" s="15" t="s">
        <v>5</v>
      </c>
      <c r="F662" s="31" t="s">
        <v>166</v>
      </c>
      <c r="G662" s="31" t="s">
        <v>306</v>
      </c>
      <c r="H662" s="31" t="s">
        <v>330</v>
      </c>
      <c r="I662" s="31" t="s">
        <v>662</v>
      </c>
      <c r="J662" s="31">
        <v>6008881112</v>
      </c>
      <c r="K662" s="31" t="s">
        <v>440</v>
      </c>
      <c r="L662" s="15" t="s">
        <v>1986</v>
      </c>
      <c r="M662" s="15" t="s">
        <v>4327</v>
      </c>
      <c r="N662" s="31" t="s">
        <v>46</v>
      </c>
      <c r="O662" s="31" t="s">
        <v>47</v>
      </c>
      <c r="P662" s="15" t="s">
        <v>1787</v>
      </c>
      <c r="Q662" s="15" t="s">
        <v>1788</v>
      </c>
      <c r="R662" s="32">
        <f t="shared" si="15"/>
        <v>1731.7845828933473</v>
      </c>
      <c r="S662" s="32">
        <v>2230.5347741800001</v>
      </c>
      <c r="T662">
        <v>1</v>
      </c>
      <c r="U662">
        <v>1</v>
      </c>
      <c r="V662" s="17" t="str">
        <f>VLOOKUP(H662,[1]Sheet!$F:$I,4,0)</f>
        <v>Passive</v>
      </c>
    </row>
    <row r="663" spans="1:22" x14ac:dyDescent="0.3">
      <c r="A663" s="15">
        <v>90071</v>
      </c>
      <c r="B663" s="31" t="s">
        <v>661</v>
      </c>
      <c r="C663" s="31" t="s">
        <v>24</v>
      </c>
      <c r="D663" s="15" t="s">
        <v>1</v>
      </c>
      <c r="E663" s="15" t="s">
        <v>5</v>
      </c>
      <c r="F663" s="31" t="s">
        <v>166</v>
      </c>
      <c r="G663" s="31" t="s">
        <v>306</v>
      </c>
      <c r="H663" s="31" t="s">
        <v>330</v>
      </c>
      <c r="I663" s="31" t="s">
        <v>662</v>
      </c>
      <c r="J663" s="31">
        <v>6008881112</v>
      </c>
      <c r="K663" s="31" t="s">
        <v>440</v>
      </c>
      <c r="L663" s="15" t="s">
        <v>1986</v>
      </c>
      <c r="M663" s="15" t="s">
        <v>4327</v>
      </c>
      <c r="N663" s="31" t="s">
        <v>48</v>
      </c>
      <c r="O663" s="31" t="s">
        <v>47</v>
      </c>
      <c r="P663" s="15" t="s">
        <v>1787</v>
      </c>
      <c r="Q663" s="15" t="s">
        <v>1788</v>
      </c>
      <c r="R663" s="32">
        <f t="shared" si="15"/>
        <v>1731.7845828933473</v>
      </c>
      <c r="S663" s="32">
        <v>1338.3208645100001</v>
      </c>
      <c r="T663">
        <v>1</v>
      </c>
      <c r="U663">
        <v>1</v>
      </c>
      <c r="V663" s="17" t="str">
        <f>VLOOKUP(H663,[1]Sheet!$F:$I,4,0)</f>
        <v>Passive</v>
      </c>
    </row>
    <row r="664" spans="1:22" x14ac:dyDescent="0.3">
      <c r="A664" s="15">
        <v>90071</v>
      </c>
      <c r="B664" s="31" t="s">
        <v>661</v>
      </c>
      <c r="C664" s="31" t="s">
        <v>24</v>
      </c>
      <c r="D664" s="15" t="s">
        <v>1</v>
      </c>
      <c r="E664" s="15" t="s">
        <v>5</v>
      </c>
      <c r="F664" s="31" t="s">
        <v>166</v>
      </c>
      <c r="G664" s="31" t="s">
        <v>306</v>
      </c>
      <c r="H664" s="31" t="s">
        <v>330</v>
      </c>
      <c r="I664" s="31" t="s">
        <v>662</v>
      </c>
      <c r="J664" s="31">
        <v>6008881112</v>
      </c>
      <c r="K664" s="31" t="s">
        <v>440</v>
      </c>
      <c r="L664" s="15" t="s">
        <v>1986</v>
      </c>
      <c r="M664" s="15" t="s">
        <v>4327</v>
      </c>
      <c r="N664" s="31" t="s">
        <v>208</v>
      </c>
      <c r="O664" s="31" t="s">
        <v>209</v>
      </c>
      <c r="P664" s="15" t="s">
        <v>1787</v>
      </c>
      <c r="Q664" s="15" t="s">
        <v>1788</v>
      </c>
      <c r="R664" s="32">
        <f t="shared" si="15"/>
        <v>1731.7845828933473</v>
      </c>
      <c r="S664" s="32">
        <v>1431.1443613199999</v>
      </c>
      <c r="T664">
        <v>1</v>
      </c>
      <c r="U664">
        <v>1</v>
      </c>
      <c r="V664" s="17" t="str">
        <f>VLOOKUP(H664,[1]Sheet!$F:$I,4,0)</f>
        <v>Passive</v>
      </c>
    </row>
    <row r="665" spans="1:22" x14ac:dyDescent="0.3">
      <c r="A665" s="15">
        <v>90071</v>
      </c>
      <c r="B665" s="31" t="s">
        <v>661</v>
      </c>
      <c r="C665" s="31" t="s">
        <v>24</v>
      </c>
      <c r="D665" s="15" t="s">
        <v>1</v>
      </c>
      <c r="E665" s="15" t="s">
        <v>5</v>
      </c>
      <c r="F665" s="31" t="s">
        <v>166</v>
      </c>
      <c r="G665" s="31" t="s">
        <v>306</v>
      </c>
      <c r="H665" s="31" t="s">
        <v>330</v>
      </c>
      <c r="I665" s="31" t="s">
        <v>662</v>
      </c>
      <c r="J665" s="31">
        <v>6008881638</v>
      </c>
      <c r="K665" s="31" t="s">
        <v>438</v>
      </c>
      <c r="L665" s="15" t="s">
        <v>1987</v>
      </c>
      <c r="M665" s="15" t="s">
        <v>4328</v>
      </c>
      <c r="N665" s="31" t="s">
        <v>46</v>
      </c>
      <c r="O665" s="31" t="s">
        <v>47</v>
      </c>
      <c r="P665" s="15" t="s">
        <v>1787</v>
      </c>
      <c r="Q665" s="15" t="s">
        <v>1788</v>
      </c>
      <c r="R665" s="32">
        <f t="shared" si="15"/>
        <v>1731.7845828933473</v>
      </c>
      <c r="S665" s="32">
        <v>2016.2805259899999</v>
      </c>
      <c r="T665">
        <v>1</v>
      </c>
      <c r="U665">
        <v>1</v>
      </c>
      <c r="V665" s="17" t="str">
        <f>VLOOKUP(H665,[1]Sheet!$F:$I,4,0)</f>
        <v>Passive</v>
      </c>
    </row>
    <row r="666" spans="1:22" x14ac:dyDescent="0.3">
      <c r="A666" s="15">
        <v>90071</v>
      </c>
      <c r="B666" s="31" t="s">
        <v>661</v>
      </c>
      <c r="C666" s="31" t="s">
        <v>24</v>
      </c>
      <c r="D666" s="15" t="s">
        <v>1</v>
      </c>
      <c r="E666" s="15" t="s">
        <v>5</v>
      </c>
      <c r="F666" s="31" t="s">
        <v>166</v>
      </c>
      <c r="G666" s="31" t="s">
        <v>306</v>
      </c>
      <c r="H666" s="31" t="s">
        <v>330</v>
      </c>
      <c r="I666" s="31" t="s">
        <v>662</v>
      </c>
      <c r="J666" s="31">
        <v>6008881638</v>
      </c>
      <c r="K666" s="31" t="s">
        <v>438</v>
      </c>
      <c r="L666" s="15" t="s">
        <v>1987</v>
      </c>
      <c r="M666" s="15" t="s">
        <v>4328</v>
      </c>
      <c r="N666" s="31" t="s">
        <v>54</v>
      </c>
      <c r="O666" s="31" t="s">
        <v>45</v>
      </c>
      <c r="P666" s="15" t="s">
        <v>1787</v>
      </c>
      <c r="Q666" s="15" t="s">
        <v>1788</v>
      </c>
      <c r="R666" s="32">
        <f t="shared" si="15"/>
        <v>1731.7845828933473</v>
      </c>
      <c r="S666" s="32">
        <v>563.55666874999997</v>
      </c>
      <c r="T666">
        <v>1</v>
      </c>
      <c r="U666">
        <v>1</v>
      </c>
      <c r="V666" s="17" t="str">
        <f>VLOOKUP(H666,[1]Sheet!$F:$I,4,0)</f>
        <v>Passive</v>
      </c>
    </row>
    <row r="667" spans="1:22" x14ac:dyDescent="0.3">
      <c r="A667" s="15">
        <v>90071</v>
      </c>
      <c r="B667" s="31" t="s">
        <v>661</v>
      </c>
      <c r="C667" s="31" t="s">
        <v>24</v>
      </c>
      <c r="D667" s="15" t="s">
        <v>1</v>
      </c>
      <c r="E667" s="15" t="s">
        <v>5</v>
      </c>
      <c r="F667" s="31" t="s">
        <v>166</v>
      </c>
      <c r="G667" s="31" t="s">
        <v>306</v>
      </c>
      <c r="H667" s="31" t="s">
        <v>330</v>
      </c>
      <c r="I667" s="31" t="s">
        <v>662</v>
      </c>
      <c r="J667" s="31">
        <v>6008881638</v>
      </c>
      <c r="K667" s="31" t="s">
        <v>438</v>
      </c>
      <c r="L667" s="15" t="s">
        <v>1987</v>
      </c>
      <c r="M667" s="15" t="s">
        <v>4328</v>
      </c>
      <c r="N667" s="31" t="s">
        <v>231</v>
      </c>
      <c r="O667" s="31" t="s">
        <v>45</v>
      </c>
      <c r="P667" s="15" t="s">
        <v>1787</v>
      </c>
      <c r="Q667" s="15" t="s">
        <v>1788</v>
      </c>
      <c r="R667" s="32">
        <f t="shared" si="15"/>
        <v>1731.7845828933473</v>
      </c>
      <c r="S667" s="32">
        <v>563.55666874999997</v>
      </c>
      <c r="T667">
        <v>1</v>
      </c>
      <c r="U667">
        <v>1</v>
      </c>
      <c r="V667" s="17" t="str">
        <f>VLOOKUP(H667,[1]Sheet!$F:$I,4,0)</f>
        <v>Passive</v>
      </c>
    </row>
    <row r="668" spans="1:22" x14ac:dyDescent="0.3">
      <c r="A668" s="15">
        <v>90071</v>
      </c>
      <c r="B668" s="31" t="s">
        <v>661</v>
      </c>
      <c r="C668" s="31" t="s">
        <v>24</v>
      </c>
      <c r="D668" s="15" t="s">
        <v>1</v>
      </c>
      <c r="E668" s="15" t="s">
        <v>5</v>
      </c>
      <c r="F668" s="31" t="s">
        <v>166</v>
      </c>
      <c r="G668" s="31" t="s">
        <v>306</v>
      </c>
      <c r="H668" s="31" t="s">
        <v>330</v>
      </c>
      <c r="I668" s="31" t="s">
        <v>662</v>
      </c>
      <c r="J668" s="31">
        <v>6008881638</v>
      </c>
      <c r="K668" s="31" t="s">
        <v>438</v>
      </c>
      <c r="L668" s="15" t="s">
        <v>1987</v>
      </c>
      <c r="M668" s="15" t="s">
        <v>4328</v>
      </c>
      <c r="N668" s="31" t="s">
        <v>48</v>
      </c>
      <c r="O668" s="31" t="s">
        <v>47</v>
      </c>
      <c r="P668" s="15" t="s">
        <v>1787</v>
      </c>
      <c r="Q668" s="15" t="s">
        <v>1788</v>
      </c>
      <c r="R668" s="32">
        <f t="shared" si="15"/>
        <v>1731.7845828933473</v>
      </c>
      <c r="S668" s="32">
        <v>1209.7683155899999</v>
      </c>
      <c r="T668">
        <v>1</v>
      </c>
      <c r="U668">
        <v>1</v>
      </c>
      <c r="V668" s="17" t="str">
        <f>VLOOKUP(H668,[1]Sheet!$F:$I,4,0)</f>
        <v>Passive</v>
      </c>
    </row>
    <row r="669" spans="1:22" x14ac:dyDescent="0.3">
      <c r="A669" s="15">
        <v>90071</v>
      </c>
      <c r="B669" s="31" t="s">
        <v>661</v>
      </c>
      <c r="C669" s="31" t="s">
        <v>24</v>
      </c>
      <c r="D669" s="15" t="s">
        <v>1</v>
      </c>
      <c r="E669" s="15" t="s">
        <v>5</v>
      </c>
      <c r="F669" s="31" t="s">
        <v>166</v>
      </c>
      <c r="G669" s="31" t="s">
        <v>306</v>
      </c>
      <c r="H669" s="31" t="s">
        <v>330</v>
      </c>
      <c r="I669" s="31" t="s">
        <v>662</v>
      </c>
      <c r="J669" s="31">
        <v>6008881638</v>
      </c>
      <c r="K669" s="31" t="s">
        <v>438</v>
      </c>
      <c r="L669" s="15" t="s">
        <v>1987</v>
      </c>
      <c r="M669" s="15" t="s">
        <v>4328</v>
      </c>
      <c r="N669" s="31" t="s">
        <v>208</v>
      </c>
      <c r="O669" s="31" t="s">
        <v>209</v>
      </c>
      <c r="P669" s="15" t="s">
        <v>1787</v>
      </c>
      <c r="Q669" s="15" t="s">
        <v>1788</v>
      </c>
      <c r="R669" s="32">
        <f t="shared" si="15"/>
        <v>1731.7845828933473</v>
      </c>
      <c r="S669" s="32">
        <v>646.83782091</v>
      </c>
      <c r="T669">
        <v>1</v>
      </c>
      <c r="U669">
        <v>1</v>
      </c>
      <c r="V669" s="17" t="str">
        <f>VLOOKUP(H669,[1]Sheet!$F:$I,4,0)</f>
        <v>Passive</v>
      </c>
    </row>
    <row r="670" spans="1:22" x14ac:dyDescent="0.3">
      <c r="A670" s="15">
        <v>90071</v>
      </c>
      <c r="B670" s="31" t="s">
        <v>661</v>
      </c>
      <c r="C670" s="31" t="s">
        <v>24</v>
      </c>
      <c r="D670" s="15" t="s">
        <v>1</v>
      </c>
      <c r="E670" s="15" t="s">
        <v>5</v>
      </c>
      <c r="F670" s="31" t="s">
        <v>166</v>
      </c>
      <c r="G670" s="31" t="s">
        <v>283</v>
      </c>
      <c r="H670" s="31" t="s">
        <v>330</v>
      </c>
      <c r="I670" s="31" t="s">
        <v>662</v>
      </c>
      <c r="J670" s="31">
        <v>50226442</v>
      </c>
      <c r="K670" s="31" t="s">
        <v>443</v>
      </c>
      <c r="L670" s="15" t="s">
        <v>1988</v>
      </c>
      <c r="M670" s="15" t="s">
        <v>4329</v>
      </c>
      <c r="N670" s="31" t="s">
        <v>46</v>
      </c>
      <c r="O670" s="31" t="s">
        <v>47</v>
      </c>
      <c r="P670" s="15" t="s">
        <v>1787</v>
      </c>
      <c r="Q670" s="15" t="s">
        <v>1788</v>
      </c>
      <c r="R670" s="32">
        <f t="shared" si="15"/>
        <v>1731.7845828933473</v>
      </c>
      <c r="S670" s="32">
        <v>984.70948011999997</v>
      </c>
      <c r="T670">
        <v>1</v>
      </c>
      <c r="U670">
        <v>1</v>
      </c>
      <c r="V670" s="17" t="str">
        <f>VLOOKUP(H670,[1]Sheet!$F:$I,4,0)</f>
        <v>Passive</v>
      </c>
    </row>
    <row r="671" spans="1:22" x14ac:dyDescent="0.3">
      <c r="A671" s="15">
        <v>90071</v>
      </c>
      <c r="B671" s="31" t="s">
        <v>661</v>
      </c>
      <c r="C671" s="31" t="s">
        <v>24</v>
      </c>
      <c r="D671" s="15" t="s">
        <v>1</v>
      </c>
      <c r="E671" s="15" t="s">
        <v>5</v>
      </c>
      <c r="F671" s="31" t="s">
        <v>166</v>
      </c>
      <c r="G671" s="31" t="s">
        <v>283</v>
      </c>
      <c r="H671" s="31" t="s">
        <v>330</v>
      </c>
      <c r="I671" s="31" t="s">
        <v>662</v>
      </c>
      <c r="J671" s="31">
        <v>50226442</v>
      </c>
      <c r="K671" s="31" t="s">
        <v>443</v>
      </c>
      <c r="L671" s="15" t="s">
        <v>1988</v>
      </c>
      <c r="M671" s="15" t="s">
        <v>4329</v>
      </c>
      <c r="N671" s="31" t="s">
        <v>54</v>
      </c>
      <c r="O671" s="31" t="s">
        <v>45</v>
      </c>
      <c r="P671" s="15" t="s">
        <v>1787</v>
      </c>
      <c r="Q671" s="15" t="s">
        <v>1788</v>
      </c>
      <c r="R671" s="32">
        <f t="shared" si="15"/>
        <v>1731.7845828933473</v>
      </c>
      <c r="S671" s="32">
        <v>1100.9174311899999</v>
      </c>
      <c r="T671">
        <v>1</v>
      </c>
      <c r="U671">
        <v>1</v>
      </c>
      <c r="V671" s="17" t="str">
        <f>VLOOKUP(H671,[1]Sheet!$F:$I,4,0)</f>
        <v>Passive</v>
      </c>
    </row>
    <row r="672" spans="1:22" x14ac:dyDescent="0.3">
      <c r="A672" s="15">
        <v>90071</v>
      </c>
      <c r="B672" s="31" t="s">
        <v>661</v>
      </c>
      <c r="C672" s="31" t="s">
        <v>24</v>
      </c>
      <c r="D672" s="15" t="s">
        <v>1</v>
      </c>
      <c r="E672" s="15" t="s">
        <v>5</v>
      </c>
      <c r="F672" s="31" t="s">
        <v>166</v>
      </c>
      <c r="G672" s="31" t="s">
        <v>283</v>
      </c>
      <c r="H672" s="31" t="s">
        <v>330</v>
      </c>
      <c r="I672" s="31" t="s">
        <v>662</v>
      </c>
      <c r="J672" s="31">
        <v>50226442</v>
      </c>
      <c r="K672" s="31" t="s">
        <v>443</v>
      </c>
      <c r="L672" s="15" t="s">
        <v>1988</v>
      </c>
      <c r="M672" s="15" t="s">
        <v>4329</v>
      </c>
      <c r="N672" s="31" t="s">
        <v>231</v>
      </c>
      <c r="O672" s="31" t="s">
        <v>45</v>
      </c>
      <c r="P672" s="15" t="s">
        <v>1787</v>
      </c>
      <c r="Q672" s="15" t="s">
        <v>1788</v>
      </c>
      <c r="R672" s="32">
        <f t="shared" si="15"/>
        <v>1731.7845828933473</v>
      </c>
      <c r="S672" s="32">
        <v>1100.9174311899999</v>
      </c>
      <c r="T672">
        <v>1</v>
      </c>
      <c r="U672">
        <v>1</v>
      </c>
      <c r="V672" s="17" t="str">
        <f>VLOOKUP(H672,[1]Sheet!$F:$I,4,0)</f>
        <v>Passive</v>
      </c>
    </row>
    <row r="673" spans="1:22" x14ac:dyDescent="0.3">
      <c r="A673" s="15">
        <v>90071</v>
      </c>
      <c r="B673" s="31" t="s">
        <v>661</v>
      </c>
      <c r="C673" s="31" t="s">
        <v>24</v>
      </c>
      <c r="D673" s="15" t="s">
        <v>1</v>
      </c>
      <c r="E673" s="15" t="s">
        <v>5</v>
      </c>
      <c r="F673" s="31" t="s">
        <v>166</v>
      </c>
      <c r="G673" s="31" t="s">
        <v>283</v>
      </c>
      <c r="H673" s="31" t="s">
        <v>330</v>
      </c>
      <c r="I673" s="31" t="s">
        <v>662</v>
      </c>
      <c r="J673" s="31">
        <v>50226442</v>
      </c>
      <c r="K673" s="31" t="s">
        <v>443</v>
      </c>
      <c r="L673" s="15" t="s">
        <v>1988</v>
      </c>
      <c r="M673" s="15" t="s">
        <v>4329</v>
      </c>
      <c r="N673" s="31" t="s">
        <v>48</v>
      </c>
      <c r="O673" s="31" t="s">
        <v>47</v>
      </c>
      <c r="P673" s="15" t="s">
        <v>1787</v>
      </c>
      <c r="Q673" s="15" t="s">
        <v>1788</v>
      </c>
      <c r="R673" s="32">
        <f t="shared" si="15"/>
        <v>1731.7845828933473</v>
      </c>
      <c r="S673" s="32">
        <v>1181.65137615</v>
      </c>
      <c r="T673">
        <v>1</v>
      </c>
      <c r="U673">
        <v>1</v>
      </c>
      <c r="V673" s="17" t="str">
        <f>VLOOKUP(H673,[1]Sheet!$F:$I,4,0)</f>
        <v>Passive</v>
      </c>
    </row>
    <row r="674" spans="1:22" x14ac:dyDescent="0.3">
      <c r="A674" s="15">
        <v>90071</v>
      </c>
      <c r="B674" s="31" t="s">
        <v>661</v>
      </c>
      <c r="C674" s="31" t="s">
        <v>24</v>
      </c>
      <c r="D674" s="15" t="s">
        <v>1</v>
      </c>
      <c r="E674" s="15" t="s">
        <v>5</v>
      </c>
      <c r="F674" s="31" t="s">
        <v>166</v>
      </c>
      <c r="G674" s="31" t="s">
        <v>283</v>
      </c>
      <c r="H674" s="31" t="s">
        <v>330</v>
      </c>
      <c r="I674" s="31" t="s">
        <v>662</v>
      </c>
      <c r="J674" s="31">
        <v>50226442</v>
      </c>
      <c r="K674" s="31" t="s">
        <v>443</v>
      </c>
      <c r="L674" s="15" t="s">
        <v>1988</v>
      </c>
      <c r="M674" s="15" t="s">
        <v>4329</v>
      </c>
      <c r="N674" s="31" t="s">
        <v>208</v>
      </c>
      <c r="O674" s="31" t="s">
        <v>209</v>
      </c>
      <c r="P674" s="15" t="s">
        <v>1787</v>
      </c>
      <c r="Q674" s="15" t="s">
        <v>1788</v>
      </c>
      <c r="R674" s="32">
        <f t="shared" si="15"/>
        <v>1731.7845828933473</v>
      </c>
      <c r="S674" s="32">
        <v>631.80428135</v>
      </c>
      <c r="T674">
        <v>1</v>
      </c>
      <c r="U674">
        <v>1</v>
      </c>
      <c r="V674" s="17" t="str">
        <f>VLOOKUP(H674,[1]Sheet!$F:$I,4,0)</f>
        <v>Passive</v>
      </c>
    </row>
    <row r="675" spans="1:22" x14ac:dyDescent="0.3">
      <c r="A675" s="15">
        <v>90071</v>
      </c>
      <c r="B675" s="31" t="s">
        <v>661</v>
      </c>
      <c r="C675" s="31" t="s">
        <v>24</v>
      </c>
      <c r="D675" s="15" t="s">
        <v>1</v>
      </c>
      <c r="E675" s="15" t="s">
        <v>5</v>
      </c>
      <c r="F675" s="31" t="s">
        <v>166</v>
      </c>
      <c r="G675" s="31" t="s">
        <v>283</v>
      </c>
      <c r="H675" s="31" t="s">
        <v>330</v>
      </c>
      <c r="I675" s="31" t="s">
        <v>662</v>
      </c>
      <c r="J675" s="31">
        <v>50226461</v>
      </c>
      <c r="K675" s="31" t="s">
        <v>444</v>
      </c>
      <c r="L675" s="15" t="s">
        <v>1989</v>
      </c>
      <c r="M675" s="15" t="s">
        <v>4330</v>
      </c>
      <c r="N675" s="31" t="s">
        <v>46</v>
      </c>
      <c r="O675" s="31" t="s">
        <v>47</v>
      </c>
      <c r="P675" s="15" t="s">
        <v>1787</v>
      </c>
      <c r="Q675" s="15" t="s">
        <v>1788</v>
      </c>
      <c r="R675" s="32">
        <f t="shared" si="15"/>
        <v>1731.7845828933473</v>
      </c>
      <c r="S675" s="32">
        <v>1086.66306695</v>
      </c>
      <c r="T675">
        <v>1</v>
      </c>
      <c r="U675">
        <v>1</v>
      </c>
      <c r="V675" s="17" t="str">
        <f>VLOOKUP(H675,[1]Sheet!$F:$I,4,0)</f>
        <v>Passive</v>
      </c>
    </row>
    <row r="676" spans="1:22" x14ac:dyDescent="0.3">
      <c r="A676" s="15">
        <v>90071</v>
      </c>
      <c r="B676" s="31" t="s">
        <v>661</v>
      </c>
      <c r="C676" s="31" t="s">
        <v>24</v>
      </c>
      <c r="D676" s="15" t="s">
        <v>1</v>
      </c>
      <c r="E676" s="15" t="s">
        <v>5</v>
      </c>
      <c r="F676" s="31" t="s">
        <v>166</v>
      </c>
      <c r="G676" s="31" t="s">
        <v>283</v>
      </c>
      <c r="H676" s="31" t="s">
        <v>330</v>
      </c>
      <c r="I676" s="31" t="s">
        <v>662</v>
      </c>
      <c r="J676" s="31">
        <v>50226461</v>
      </c>
      <c r="K676" s="31" t="s">
        <v>444</v>
      </c>
      <c r="L676" s="15" t="s">
        <v>1989</v>
      </c>
      <c r="M676" s="15" t="s">
        <v>4330</v>
      </c>
      <c r="N676" s="31" t="s">
        <v>54</v>
      </c>
      <c r="O676" s="31" t="s">
        <v>45</v>
      </c>
      <c r="P676" s="15" t="s">
        <v>1787</v>
      </c>
      <c r="Q676" s="15" t="s">
        <v>1788</v>
      </c>
      <c r="R676" s="32">
        <f t="shared" si="15"/>
        <v>1731.7845828933473</v>
      </c>
      <c r="S676" s="32">
        <v>1214.9028077800001</v>
      </c>
      <c r="T676">
        <v>1</v>
      </c>
      <c r="U676">
        <v>1</v>
      </c>
      <c r="V676" s="17" t="str">
        <f>VLOOKUP(H676,[1]Sheet!$F:$I,4,0)</f>
        <v>Passive</v>
      </c>
    </row>
    <row r="677" spans="1:22" x14ac:dyDescent="0.3">
      <c r="A677" s="15">
        <v>90071</v>
      </c>
      <c r="B677" s="31" t="s">
        <v>661</v>
      </c>
      <c r="C677" s="31" t="s">
        <v>24</v>
      </c>
      <c r="D677" s="15" t="s">
        <v>1</v>
      </c>
      <c r="E677" s="15" t="s">
        <v>5</v>
      </c>
      <c r="F677" s="31" t="s">
        <v>166</v>
      </c>
      <c r="G677" s="31" t="s">
        <v>283</v>
      </c>
      <c r="H677" s="31" t="s">
        <v>330</v>
      </c>
      <c r="I677" s="31" t="s">
        <v>662</v>
      </c>
      <c r="J677" s="31">
        <v>50226461</v>
      </c>
      <c r="K677" s="31" t="s">
        <v>444</v>
      </c>
      <c r="L677" s="15" t="s">
        <v>1989</v>
      </c>
      <c r="M677" s="15" t="s">
        <v>4330</v>
      </c>
      <c r="N677" s="31" t="s">
        <v>48</v>
      </c>
      <c r="O677" s="31" t="s">
        <v>47</v>
      </c>
      <c r="P677" s="15" t="s">
        <v>1787</v>
      </c>
      <c r="Q677" s="15" t="s">
        <v>1788</v>
      </c>
      <c r="R677" s="32">
        <f t="shared" si="15"/>
        <v>1731.7845828933473</v>
      </c>
      <c r="S677" s="32">
        <v>1303.9956803499999</v>
      </c>
      <c r="T677">
        <v>1</v>
      </c>
      <c r="U677">
        <v>1</v>
      </c>
      <c r="V677" s="17" t="str">
        <f>VLOOKUP(H677,[1]Sheet!$F:$I,4,0)</f>
        <v>Passive</v>
      </c>
    </row>
    <row r="678" spans="1:22" x14ac:dyDescent="0.3">
      <c r="A678" s="15">
        <v>90071</v>
      </c>
      <c r="B678" s="31" t="s">
        <v>661</v>
      </c>
      <c r="C678" s="31" t="s">
        <v>24</v>
      </c>
      <c r="D678" s="15" t="s">
        <v>1</v>
      </c>
      <c r="E678" s="15" t="s">
        <v>5</v>
      </c>
      <c r="F678" s="31" t="s">
        <v>166</v>
      </c>
      <c r="G678" s="31" t="s">
        <v>283</v>
      </c>
      <c r="H678" s="31" t="s">
        <v>330</v>
      </c>
      <c r="I678" s="31" t="s">
        <v>662</v>
      </c>
      <c r="J678" s="31">
        <v>50226461</v>
      </c>
      <c r="K678" s="31" t="s">
        <v>444</v>
      </c>
      <c r="L678" s="15" t="s">
        <v>1989</v>
      </c>
      <c r="M678" s="15" t="s">
        <v>4330</v>
      </c>
      <c r="N678" s="31" t="s">
        <v>208</v>
      </c>
      <c r="O678" s="31" t="s">
        <v>209</v>
      </c>
      <c r="P678" s="15" t="s">
        <v>1787</v>
      </c>
      <c r="Q678" s="15" t="s">
        <v>1788</v>
      </c>
      <c r="R678" s="32">
        <f t="shared" si="15"/>
        <v>1731.7845828933473</v>
      </c>
      <c r="S678" s="32">
        <v>1394.4384449199999</v>
      </c>
      <c r="T678">
        <v>1</v>
      </c>
      <c r="U678">
        <v>1</v>
      </c>
      <c r="V678" s="17" t="str">
        <f>VLOOKUP(H678,[1]Sheet!$F:$I,4,0)</f>
        <v>Passive</v>
      </c>
    </row>
    <row r="679" spans="1:22" x14ac:dyDescent="0.3">
      <c r="A679" s="15">
        <v>90071</v>
      </c>
      <c r="B679" s="31" t="s">
        <v>661</v>
      </c>
      <c r="C679" s="31" t="s">
        <v>24</v>
      </c>
      <c r="D679" s="15" t="s">
        <v>1</v>
      </c>
      <c r="E679" s="15" t="s">
        <v>5</v>
      </c>
      <c r="F679" s="31" t="s">
        <v>166</v>
      </c>
      <c r="G679" s="31" t="s">
        <v>283</v>
      </c>
      <c r="H679" s="31" t="s">
        <v>330</v>
      </c>
      <c r="I679" s="31" t="s">
        <v>662</v>
      </c>
      <c r="J679" s="31">
        <v>50226473</v>
      </c>
      <c r="K679" s="31" t="s">
        <v>239</v>
      </c>
      <c r="L679" s="15" t="s">
        <v>1990</v>
      </c>
      <c r="M679" s="15" t="s">
        <v>4331</v>
      </c>
      <c r="N679" s="31" t="s">
        <v>54</v>
      </c>
      <c r="O679" s="31" t="s">
        <v>45</v>
      </c>
      <c r="P679" s="15" t="s">
        <v>1787</v>
      </c>
      <c r="Q679" s="15" t="s">
        <v>1788</v>
      </c>
      <c r="R679" s="32">
        <f t="shared" si="15"/>
        <v>1731.7845828933473</v>
      </c>
      <c r="S679" s="32">
        <v>2186.3233329300001</v>
      </c>
      <c r="T679">
        <v>1</v>
      </c>
      <c r="U679">
        <v>1</v>
      </c>
      <c r="V679" s="17" t="str">
        <f>VLOOKUP(H679,[1]Sheet!$F:$I,4,0)</f>
        <v>Passive</v>
      </c>
    </row>
    <row r="680" spans="1:22" x14ac:dyDescent="0.3">
      <c r="A680" s="15">
        <v>90071</v>
      </c>
      <c r="B680" s="31" t="s">
        <v>661</v>
      </c>
      <c r="C680" s="31" t="s">
        <v>24</v>
      </c>
      <c r="D680" s="15" t="s">
        <v>1</v>
      </c>
      <c r="E680" s="15" t="s">
        <v>5</v>
      </c>
      <c r="F680" s="31" t="s">
        <v>166</v>
      </c>
      <c r="G680" s="31" t="s">
        <v>283</v>
      </c>
      <c r="H680" s="31" t="s">
        <v>330</v>
      </c>
      <c r="I680" s="31" t="s">
        <v>662</v>
      </c>
      <c r="J680" s="31">
        <v>50226473</v>
      </c>
      <c r="K680" s="31" t="s">
        <v>239</v>
      </c>
      <c r="L680" s="15" t="s">
        <v>1990</v>
      </c>
      <c r="M680" s="15" t="s">
        <v>4331</v>
      </c>
      <c r="N680" s="31" t="s">
        <v>231</v>
      </c>
      <c r="O680" s="31" t="s">
        <v>45</v>
      </c>
      <c r="P680" s="15" t="s">
        <v>1787</v>
      </c>
      <c r="Q680" s="15" t="s">
        <v>1788</v>
      </c>
      <c r="R680" s="32">
        <f t="shared" si="15"/>
        <v>1731.7845828933473</v>
      </c>
      <c r="S680" s="32">
        <v>2186.3233329300001</v>
      </c>
      <c r="T680">
        <v>1</v>
      </c>
      <c r="U680">
        <v>1</v>
      </c>
      <c r="V680" s="17" t="str">
        <f>VLOOKUP(H680,[1]Sheet!$F:$I,4,0)</f>
        <v>Passive</v>
      </c>
    </row>
    <row r="681" spans="1:22" x14ac:dyDescent="0.3">
      <c r="A681" s="15">
        <v>90071</v>
      </c>
      <c r="B681" s="31" t="s">
        <v>661</v>
      </c>
      <c r="C681" s="31" t="s">
        <v>24</v>
      </c>
      <c r="D681" s="15" t="s">
        <v>1</v>
      </c>
      <c r="E681" s="15" t="s">
        <v>5</v>
      </c>
      <c r="F681" s="31" t="s">
        <v>166</v>
      </c>
      <c r="G681" s="31" t="s">
        <v>283</v>
      </c>
      <c r="H681" s="31" t="s">
        <v>330</v>
      </c>
      <c r="I681" s="31" t="s">
        <v>662</v>
      </c>
      <c r="J681" s="31">
        <v>50226473</v>
      </c>
      <c r="K681" s="31" t="s">
        <v>239</v>
      </c>
      <c r="L681" s="15" t="s">
        <v>1990</v>
      </c>
      <c r="M681" s="15" t="s">
        <v>4331</v>
      </c>
      <c r="N681" s="31" t="s">
        <v>208</v>
      </c>
      <c r="O681" s="31" t="s">
        <v>209</v>
      </c>
      <c r="P681" s="15" t="s">
        <v>1787</v>
      </c>
      <c r="Q681" s="15" t="s">
        <v>1788</v>
      </c>
      <c r="R681" s="32">
        <f t="shared" si="15"/>
        <v>1731.7845828933473</v>
      </c>
      <c r="S681" s="32">
        <v>627.35333414000002</v>
      </c>
      <c r="T681">
        <v>1</v>
      </c>
      <c r="U681">
        <v>1</v>
      </c>
      <c r="V681" s="17" t="str">
        <f>VLOOKUP(H681,[1]Sheet!$F:$I,4,0)</f>
        <v>Passive</v>
      </c>
    </row>
    <row r="682" spans="1:22" x14ac:dyDescent="0.3">
      <c r="A682" s="15">
        <v>90071</v>
      </c>
      <c r="B682" s="31" t="s">
        <v>661</v>
      </c>
      <c r="C682" s="31" t="s">
        <v>24</v>
      </c>
      <c r="D682" s="15" t="s">
        <v>1</v>
      </c>
      <c r="E682" s="15" t="s">
        <v>5</v>
      </c>
      <c r="F682" s="31" t="s">
        <v>166</v>
      </c>
      <c r="G682" s="31" t="s">
        <v>283</v>
      </c>
      <c r="H682" s="31" t="s">
        <v>330</v>
      </c>
      <c r="I682" s="31" t="s">
        <v>662</v>
      </c>
      <c r="J682" s="31">
        <v>50226492</v>
      </c>
      <c r="K682" s="31" t="s">
        <v>279</v>
      </c>
      <c r="L682" s="15" t="s">
        <v>1991</v>
      </c>
      <c r="M682" s="15" t="s">
        <v>4332</v>
      </c>
      <c r="N682" s="31" t="s">
        <v>48</v>
      </c>
      <c r="O682" s="31" t="s">
        <v>47</v>
      </c>
      <c r="P682" s="15" t="s">
        <v>1787</v>
      </c>
      <c r="Q682" s="15" t="s">
        <v>1788</v>
      </c>
      <c r="R682" s="32">
        <f t="shared" si="15"/>
        <v>1731.7845828933473</v>
      </c>
      <c r="S682" s="32">
        <v>2774.6660922000001</v>
      </c>
      <c r="T682">
        <v>1</v>
      </c>
      <c r="U682">
        <v>1</v>
      </c>
      <c r="V682" s="17" t="str">
        <f>VLOOKUP(H682,[1]Sheet!$F:$I,4,0)</f>
        <v>Passive</v>
      </c>
    </row>
    <row r="683" spans="1:22" x14ac:dyDescent="0.3">
      <c r="A683" s="15">
        <v>90071</v>
      </c>
      <c r="B683" s="31" t="s">
        <v>661</v>
      </c>
      <c r="C683" s="31" t="s">
        <v>24</v>
      </c>
      <c r="D683" s="15" t="s">
        <v>1</v>
      </c>
      <c r="E683" s="15" t="s">
        <v>5</v>
      </c>
      <c r="F683" s="31" t="s">
        <v>166</v>
      </c>
      <c r="G683" s="31" t="s">
        <v>283</v>
      </c>
      <c r="H683" s="31" t="s">
        <v>330</v>
      </c>
      <c r="I683" s="31" t="s">
        <v>662</v>
      </c>
      <c r="J683" s="31">
        <v>50226492</v>
      </c>
      <c r="K683" s="31" t="s">
        <v>279</v>
      </c>
      <c r="L683" s="15" t="s">
        <v>1991</v>
      </c>
      <c r="M683" s="15" t="s">
        <v>4332</v>
      </c>
      <c r="N683" s="31" t="s">
        <v>208</v>
      </c>
      <c r="O683" s="31" t="s">
        <v>209</v>
      </c>
      <c r="P683" s="15" t="s">
        <v>1787</v>
      </c>
      <c r="Q683" s="15" t="s">
        <v>1788</v>
      </c>
      <c r="R683" s="32">
        <f t="shared" si="15"/>
        <v>1731.7845828933473</v>
      </c>
      <c r="S683" s="32">
        <v>2225.3339077999999</v>
      </c>
      <c r="T683">
        <v>1</v>
      </c>
      <c r="U683">
        <v>1</v>
      </c>
      <c r="V683" s="17" t="str">
        <f>VLOOKUP(H683,[1]Sheet!$F:$I,4,0)</f>
        <v>Passive</v>
      </c>
    </row>
    <row r="684" spans="1:22" x14ac:dyDescent="0.3">
      <c r="A684" s="15">
        <v>90071</v>
      </c>
      <c r="B684" s="31" t="s">
        <v>661</v>
      </c>
      <c r="C684" s="31" t="s">
        <v>24</v>
      </c>
      <c r="D684" s="15" t="s">
        <v>1</v>
      </c>
      <c r="E684" s="15" t="s">
        <v>5</v>
      </c>
      <c r="F684" s="31" t="s">
        <v>166</v>
      </c>
      <c r="G684" s="31" t="s">
        <v>283</v>
      </c>
      <c r="H684" s="31" t="s">
        <v>330</v>
      </c>
      <c r="I684" s="31" t="s">
        <v>662</v>
      </c>
      <c r="J684" s="31">
        <v>50226494</v>
      </c>
      <c r="K684" s="31" t="s">
        <v>445</v>
      </c>
      <c r="L684" s="15" t="s">
        <v>1992</v>
      </c>
      <c r="M684" s="15" t="s">
        <v>4333</v>
      </c>
      <c r="N684" s="31" t="s">
        <v>46</v>
      </c>
      <c r="O684" s="31" t="s">
        <v>47</v>
      </c>
      <c r="P684" s="15" t="s">
        <v>1787</v>
      </c>
      <c r="Q684" s="15" t="s">
        <v>1788</v>
      </c>
      <c r="R684" s="32">
        <f t="shared" si="15"/>
        <v>1731.7845828933473</v>
      </c>
      <c r="S684" s="32">
        <v>2579.1637742299999</v>
      </c>
      <c r="T684">
        <v>1</v>
      </c>
      <c r="U684">
        <v>1</v>
      </c>
      <c r="V684" s="17" t="str">
        <f>VLOOKUP(H684,[1]Sheet!$F:$I,4,0)</f>
        <v>Passive</v>
      </c>
    </row>
    <row r="685" spans="1:22" x14ac:dyDescent="0.3">
      <c r="A685" s="15">
        <v>90071</v>
      </c>
      <c r="B685" s="31" t="s">
        <v>661</v>
      </c>
      <c r="C685" s="31" t="s">
        <v>24</v>
      </c>
      <c r="D685" s="15" t="s">
        <v>1</v>
      </c>
      <c r="E685" s="15" t="s">
        <v>5</v>
      </c>
      <c r="F685" s="31" t="s">
        <v>166</v>
      </c>
      <c r="G685" s="31" t="s">
        <v>283</v>
      </c>
      <c r="H685" s="31" t="s">
        <v>330</v>
      </c>
      <c r="I685" s="31" t="s">
        <v>662</v>
      </c>
      <c r="J685" s="31">
        <v>50226494</v>
      </c>
      <c r="K685" s="31" t="s">
        <v>445</v>
      </c>
      <c r="L685" s="15" t="s">
        <v>1992</v>
      </c>
      <c r="M685" s="15" t="s">
        <v>4333</v>
      </c>
      <c r="N685" s="31" t="s">
        <v>54</v>
      </c>
      <c r="O685" s="31" t="s">
        <v>45</v>
      </c>
      <c r="P685" s="15" t="s">
        <v>1787</v>
      </c>
      <c r="Q685" s="15" t="s">
        <v>1788</v>
      </c>
      <c r="R685" s="32">
        <f t="shared" si="15"/>
        <v>1731.7845828933473</v>
      </c>
      <c r="S685" s="32">
        <v>2883.5371388899998</v>
      </c>
      <c r="T685">
        <v>1</v>
      </c>
      <c r="U685">
        <v>1</v>
      </c>
      <c r="V685" s="17" t="str">
        <f>VLOOKUP(H685,[1]Sheet!$F:$I,4,0)</f>
        <v>Passive</v>
      </c>
    </row>
    <row r="686" spans="1:22" x14ac:dyDescent="0.3">
      <c r="A686" s="15">
        <v>90071</v>
      </c>
      <c r="B686" s="31" t="s">
        <v>661</v>
      </c>
      <c r="C686" s="31" t="s">
        <v>24</v>
      </c>
      <c r="D686" s="15" t="s">
        <v>1</v>
      </c>
      <c r="E686" s="15" t="s">
        <v>5</v>
      </c>
      <c r="F686" s="31" t="s">
        <v>166</v>
      </c>
      <c r="G686" s="31" t="s">
        <v>283</v>
      </c>
      <c r="H686" s="31" t="s">
        <v>330</v>
      </c>
      <c r="I686" s="31" t="s">
        <v>662</v>
      </c>
      <c r="J686" s="31">
        <v>50226494</v>
      </c>
      <c r="K686" s="31" t="s">
        <v>445</v>
      </c>
      <c r="L686" s="15" t="s">
        <v>1992</v>
      </c>
      <c r="M686" s="15" t="s">
        <v>4333</v>
      </c>
      <c r="N686" s="31" t="s">
        <v>231</v>
      </c>
      <c r="O686" s="31" t="s">
        <v>45</v>
      </c>
      <c r="P686" s="15" t="s">
        <v>1787</v>
      </c>
      <c r="Q686" s="15" t="s">
        <v>1788</v>
      </c>
      <c r="R686" s="32">
        <f t="shared" si="15"/>
        <v>1731.7845828933473</v>
      </c>
      <c r="S686" s="32">
        <v>1922.3580925900001</v>
      </c>
      <c r="T686">
        <v>1</v>
      </c>
      <c r="U686">
        <v>1</v>
      </c>
      <c r="V686" s="17" t="str">
        <f>VLOOKUP(H686,[1]Sheet!$F:$I,4,0)</f>
        <v>Passive</v>
      </c>
    </row>
    <row r="687" spans="1:22" x14ac:dyDescent="0.3">
      <c r="A687" s="15">
        <v>90071</v>
      </c>
      <c r="B687" s="31" t="s">
        <v>661</v>
      </c>
      <c r="C687" s="31" t="s">
        <v>24</v>
      </c>
      <c r="D687" s="15" t="s">
        <v>1</v>
      </c>
      <c r="E687" s="15" t="s">
        <v>5</v>
      </c>
      <c r="F687" s="31" t="s">
        <v>166</v>
      </c>
      <c r="G687" s="31" t="s">
        <v>283</v>
      </c>
      <c r="H687" s="31" t="s">
        <v>330</v>
      </c>
      <c r="I687" s="31" t="s">
        <v>662</v>
      </c>
      <c r="J687" s="31">
        <v>50226494</v>
      </c>
      <c r="K687" s="31" t="s">
        <v>445</v>
      </c>
      <c r="L687" s="15" t="s">
        <v>1992</v>
      </c>
      <c r="M687" s="15" t="s">
        <v>4333</v>
      </c>
      <c r="N687" s="31" t="s">
        <v>48</v>
      </c>
      <c r="O687" s="31" t="s">
        <v>47</v>
      </c>
      <c r="P687" s="15" t="s">
        <v>1787</v>
      </c>
      <c r="Q687" s="15" t="s">
        <v>1788</v>
      </c>
      <c r="R687" s="32">
        <f t="shared" si="15"/>
        <v>1731.7845828933473</v>
      </c>
      <c r="S687" s="32">
        <v>2063.3310193799998</v>
      </c>
      <c r="T687">
        <v>1</v>
      </c>
      <c r="U687">
        <v>1</v>
      </c>
      <c r="V687" s="17" t="str">
        <f>VLOOKUP(H687,[1]Sheet!$F:$I,4,0)</f>
        <v>Passive</v>
      </c>
    </row>
    <row r="688" spans="1:22" x14ac:dyDescent="0.3">
      <c r="A688" s="15">
        <v>90071</v>
      </c>
      <c r="B688" s="31" t="s">
        <v>661</v>
      </c>
      <c r="C688" s="31" t="s">
        <v>24</v>
      </c>
      <c r="D688" s="15" t="s">
        <v>1</v>
      </c>
      <c r="E688" s="15" t="s">
        <v>5</v>
      </c>
      <c r="F688" s="31" t="s">
        <v>166</v>
      </c>
      <c r="G688" s="31" t="s">
        <v>283</v>
      </c>
      <c r="H688" s="31" t="s">
        <v>330</v>
      </c>
      <c r="I688" s="31" t="s">
        <v>662</v>
      </c>
      <c r="J688" s="31">
        <v>50226494</v>
      </c>
      <c r="K688" s="31" t="s">
        <v>445</v>
      </c>
      <c r="L688" s="15" t="s">
        <v>1992</v>
      </c>
      <c r="M688" s="15" t="s">
        <v>4333</v>
      </c>
      <c r="N688" s="31" t="s">
        <v>208</v>
      </c>
      <c r="O688" s="31" t="s">
        <v>209</v>
      </c>
      <c r="P688" s="15" t="s">
        <v>1787</v>
      </c>
      <c r="Q688" s="15" t="s">
        <v>1788</v>
      </c>
      <c r="R688" s="32">
        <f t="shared" si="15"/>
        <v>1731.7845828933473</v>
      </c>
      <c r="S688" s="32">
        <v>551.6099749</v>
      </c>
      <c r="T688">
        <v>1</v>
      </c>
      <c r="U688">
        <v>1</v>
      </c>
      <c r="V688" s="17" t="str">
        <f>VLOOKUP(H688,[1]Sheet!$F:$I,4,0)</f>
        <v>Passive</v>
      </c>
    </row>
    <row r="689" spans="1:22" x14ac:dyDescent="0.3">
      <c r="A689" s="15">
        <v>90071</v>
      </c>
      <c r="B689" s="31" t="s">
        <v>661</v>
      </c>
      <c r="C689" s="31" t="s">
        <v>24</v>
      </c>
      <c r="D689" s="15" t="s">
        <v>1</v>
      </c>
      <c r="E689" s="15" t="s">
        <v>5</v>
      </c>
      <c r="F689" s="31" t="s">
        <v>166</v>
      </c>
      <c r="G689" s="31" t="s">
        <v>283</v>
      </c>
      <c r="H689" s="31" t="s">
        <v>330</v>
      </c>
      <c r="I689" s="31" t="s">
        <v>662</v>
      </c>
      <c r="J689" s="31">
        <v>50226521</v>
      </c>
      <c r="K689" s="31" t="s">
        <v>179</v>
      </c>
      <c r="L689" s="15" t="s">
        <v>1993</v>
      </c>
      <c r="M689" s="15" t="s">
        <v>4334</v>
      </c>
      <c r="N689" s="31" t="s">
        <v>54</v>
      </c>
      <c r="O689" s="31" t="s">
        <v>45</v>
      </c>
      <c r="P689" s="15" t="s">
        <v>1787</v>
      </c>
      <c r="Q689" s="15" t="s">
        <v>1788</v>
      </c>
      <c r="R689" s="32">
        <f t="shared" si="15"/>
        <v>1731.7845828933473</v>
      </c>
      <c r="S689" s="32">
        <v>1517.19487525</v>
      </c>
      <c r="T689">
        <v>1</v>
      </c>
      <c r="U689">
        <v>1</v>
      </c>
      <c r="V689" s="17" t="str">
        <f>VLOOKUP(H689,[1]Sheet!$F:$I,4,0)</f>
        <v>Passive</v>
      </c>
    </row>
    <row r="690" spans="1:22" x14ac:dyDescent="0.3">
      <c r="A690" s="15">
        <v>90071</v>
      </c>
      <c r="B690" s="31" t="s">
        <v>661</v>
      </c>
      <c r="C690" s="31" t="s">
        <v>24</v>
      </c>
      <c r="D690" s="15" t="s">
        <v>1</v>
      </c>
      <c r="E690" s="15" t="s">
        <v>5</v>
      </c>
      <c r="F690" s="31" t="s">
        <v>166</v>
      </c>
      <c r="G690" s="31" t="s">
        <v>283</v>
      </c>
      <c r="H690" s="31" t="s">
        <v>330</v>
      </c>
      <c r="I690" s="31" t="s">
        <v>662</v>
      </c>
      <c r="J690" s="31">
        <v>50226521</v>
      </c>
      <c r="K690" s="31" t="s">
        <v>179</v>
      </c>
      <c r="L690" s="15" t="s">
        <v>1993</v>
      </c>
      <c r="M690" s="15" t="s">
        <v>4334</v>
      </c>
      <c r="N690" s="31" t="s">
        <v>208</v>
      </c>
      <c r="O690" s="31" t="s">
        <v>209</v>
      </c>
      <c r="P690" s="15" t="s">
        <v>1787</v>
      </c>
      <c r="Q690" s="15" t="s">
        <v>1788</v>
      </c>
      <c r="R690" s="32">
        <f t="shared" si="15"/>
        <v>1731.7845828933473</v>
      </c>
      <c r="S690" s="32">
        <v>3482.8051247499998</v>
      </c>
      <c r="T690">
        <v>1</v>
      </c>
      <c r="U690">
        <v>1</v>
      </c>
      <c r="V690" s="17" t="str">
        <f>VLOOKUP(H690,[1]Sheet!$F:$I,4,0)</f>
        <v>Passive</v>
      </c>
    </row>
    <row r="691" spans="1:22" x14ac:dyDescent="0.3">
      <c r="A691" s="15">
        <v>90071</v>
      </c>
      <c r="B691" s="31" t="s">
        <v>661</v>
      </c>
      <c r="C691" s="31" t="s">
        <v>24</v>
      </c>
      <c r="D691" s="15" t="s">
        <v>1</v>
      </c>
      <c r="E691" s="15" t="s">
        <v>5</v>
      </c>
      <c r="F691" s="31" t="s">
        <v>166</v>
      </c>
      <c r="G691" s="31" t="s">
        <v>283</v>
      </c>
      <c r="H691" s="31" t="s">
        <v>330</v>
      </c>
      <c r="I691" s="31" t="s">
        <v>662</v>
      </c>
      <c r="J691" s="31">
        <v>50226525</v>
      </c>
      <c r="K691" s="31" t="s">
        <v>50</v>
      </c>
      <c r="L691" s="15" t="s">
        <v>1994</v>
      </c>
      <c r="M691" s="15" t="s">
        <v>4335</v>
      </c>
      <c r="N691" s="31" t="s">
        <v>54</v>
      </c>
      <c r="O691" s="31" t="s">
        <v>45</v>
      </c>
      <c r="P691" s="15" t="s">
        <v>1787</v>
      </c>
      <c r="Q691" s="15" t="s">
        <v>1788</v>
      </c>
      <c r="R691" s="32">
        <f t="shared" si="15"/>
        <v>1731.7845828933473</v>
      </c>
      <c r="S691" s="32">
        <v>1184.5222427000001</v>
      </c>
      <c r="T691">
        <v>1</v>
      </c>
      <c r="U691">
        <v>1</v>
      </c>
      <c r="V691" s="17" t="str">
        <f>VLOOKUP(H691,[1]Sheet!$F:$I,4,0)</f>
        <v>Passive</v>
      </c>
    </row>
    <row r="692" spans="1:22" x14ac:dyDescent="0.3">
      <c r="A692" s="15">
        <v>90071</v>
      </c>
      <c r="B692" s="31" t="s">
        <v>661</v>
      </c>
      <c r="C692" s="31" t="s">
        <v>24</v>
      </c>
      <c r="D692" s="15" t="s">
        <v>1</v>
      </c>
      <c r="E692" s="15" t="s">
        <v>5</v>
      </c>
      <c r="F692" s="31" t="s">
        <v>166</v>
      </c>
      <c r="G692" s="31" t="s">
        <v>283</v>
      </c>
      <c r="H692" s="31" t="s">
        <v>330</v>
      </c>
      <c r="I692" s="31" t="s">
        <v>662</v>
      </c>
      <c r="J692" s="31">
        <v>50226525</v>
      </c>
      <c r="K692" s="31" t="s">
        <v>50</v>
      </c>
      <c r="L692" s="15" t="s">
        <v>1994</v>
      </c>
      <c r="M692" s="15" t="s">
        <v>4335</v>
      </c>
      <c r="N692" s="31" t="s">
        <v>231</v>
      </c>
      <c r="O692" s="31" t="s">
        <v>45</v>
      </c>
      <c r="P692" s="15" t="s">
        <v>1787</v>
      </c>
      <c r="Q692" s="15" t="s">
        <v>1788</v>
      </c>
      <c r="R692" s="32">
        <f t="shared" si="15"/>
        <v>1731.7845828933473</v>
      </c>
      <c r="S692" s="32">
        <v>1184.5222427000001</v>
      </c>
      <c r="T692">
        <v>1</v>
      </c>
      <c r="U692">
        <v>1</v>
      </c>
      <c r="V692" s="17" t="str">
        <f>VLOOKUP(H692,[1]Sheet!$F:$I,4,0)</f>
        <v>Passive</v>
      </c>
    </row>
    <row r="693" spans="1:22" x14ac:dyDescent="0.3">
      <c r="A693" s="15">
        <v>90071</v>
      </c>
      <c r="B693" s="31" t="s">
        <v>661</v>
      </c>
      <c r="C693" s="31" t="s">
        <v>24</v>
      </c>
      <c r="D693" s="15" t="s">
        <v>1</v>
      </c>
      <c r="E693" s="15" t="s">
        <v>5</v>
      </c>
      <c r="F693" s="31" t="s">
        <v>166</v>
      </c>
      <c r="G693" s="31" t="s">
        <v>283</v>
      </c>
      <c r="H693" s="31" t="s">
        <v>330</v>
      </c>
      <c r="I693" s="31" t="s">
        <v>662</v>
      </c>
      <c r="J693" s="31">
        <v>50226525</v>
      </c>
      <c r="K693" s="31" t="s">
        <v>50</v>
      </c>
      <c r="L693" s="15" t="s">
        <v>1994</v>
      </c>
      <c r="M693" s="15" t="s">
        <v>4335</v>
      </c>
      <c r="N693" s="31" t="s">
        <v>48</v>
      </c>
      <c r="O693" s="31" t="s">
        <v>47</v>
      </c>
      <c r="P693" s="15" t="s">
        <v>1787</v>
      </c>
      <c r="Q693" s="15" t="s">
        <v>1788</v>
      </c>
      <c r="R693" s="32">
        <f t="shared" si="15"/>
        <v>1731.7845828933473</v>
      </c>
      <c r="S693" s="32">
        <v>1271.3872071599999</v>
      </c>
      <c r="T693">
        <v>1</v>
      </c>
      <c r="U693">
        <v>1</v>
      </c>
      <c r="V693" s="17" t="str">
        <f>VLOOKUP(H693,[1]Sheet!$F:$I,4,0)</f>
        <v>Passive</v>
      </c>
    </row>
    <row r="694" spans="1:22" x14ac:dyDescent="0.3">
      <c r="A694" s="15">
        <v>90071</v>
      </c>
      <c r="B694" s="31" t="s">
        <v>661</v>
      </c>
      <c r="C694" s="31" t="s">
        <v>24</v>
      </c>
      <c r="D694" s="15" t="s">
        <v>1</v>
      </c>
      <c r="E694" s="15" t="s">
        <v>5</v>
      </c>
      <c r="F694" s="31" t="s">
        <v>166</v>
      </c>
      <c r="G694" s="31" t="s">
        <v>283</v>
      </c>
      <c r="H694" s="31" t="s">
        <v>330</v>
      </c>
      <c r="I694" s="31" t="s">
        <v>662</v>
      </c>
      <c r="J694" s="31">
        <v>50226525</v>
      </c>
      <c r="K694" s="31" t="s">
        <v>50</v>
      </c>
      <c r="L694" s="15" t="s">
        <v>1994</v>
      </c>
      <c r="M694" s="15" t="s">
        <v>4335</v>
      </c>
      <c r="N694" s="31" t="s">
        <v>208</v>
      </c>
      <c r="O694" s="31" t="s">
        <v>209</v>
      </c>
      <c r="P694" s="15" t="s">
        <v>1787</v>
      </c>
      <c r="Q694" s="15" t="s">
        <v>1788</v>
      </c>
      <c r="R694" s="32">
        <f t="shared" si="15"/>
        <v>1731.7845828933473</v>
      </c>
      <c r="S694" s="32">
        <v>1359.56830745</v>
      </c>
      <c r="T694">
        <v>1</v>
      </c>
      <c r="U694">
        <v>1</v>
      </c>
      <c r="V694" s="17" t="str">
        <f>VLOOKUP(H694,[1]Sheet!$F:$I,4,0)</f>
        <v>Passive</v>
      </c>
    </row>
    <row r="695" spans="1:22" x14ac:dyDescent="0.3">
      <c r="A695" s="15">
        <v>90071</v>
      </c>
      <c r="B695" s="31" t="s">
        <v>661</v>
      </c>
      <c r="C695" s="31" t="s">
        <v>24</v>
      </c>
      <c r="D695" s="15" t="s">
        <v>1</v>
      </c>
      <c r="E695" s="15" t="s">
        <v>5</v>
      </c>
      <c r="F695" s="31" t="s">
        <v>166</v>
      </c>
      <c r="G695" s="31" t="s">
        <v>283</v>
      </c>
      <c r="H695" s="31" t="s">
        <v>330</v>
      </c>
      <c r="I695" s="31" t="s">
        <v>662</v>
      </c>
      <c r="J695" s="31">
        <v>50227353</v>
      </c>
      <c r="K695" s="31" t="s">
        <v>446</v>
      </c>
      <c r="L695" s="15" t="s">
        <v>1995</v>
      </c>
      <c r="M695" s="15" t="s">
        <v>4336</v>
      </c>
      <c r="N695" s="31" t="s">
        <v>46</v>
      </c>
      <c r="O695" s="31" t="s">
        <v>47</v>
      </c>
      <c r="P695" s="15" t="s">
        <v>1787</v>
      </c>
      <c r="Q695" s="15" t="s">
        <v>1788</v>
      </c>
      <c r="R695" s="32">
        <f t="shared" si="15"/>
        <v>1731.7845828933473</v>
      </c>
      <c r="S695" s="32">
        <v>1000.87032202</v>
      </c>
      <c r="T695">
        <v>1</v>
      </c>
      <c r="U695">
        <v>1</v>
      </c>
      <c r="V695" s="17" t="str">
        <f>VLOOKUP(H695,[1]Sheet!$F:$I,4,0)</f>
        <v>Passive</v>
      </c>
    </row>
    <row r="696" spans="1:22" x14ac:dyDescent="0.3">
      <c r="A696" s="15">
        <v>90071</v>
      </c>
      <c r="B696" s="31" t="s">
        <v>661</v>
      </c>
      <c r="C696" s="31" t="s">
        <v>24</v>
      </c>
      <c r="D696" s="15" t="s">
        <v>1</v>
      </c>
      <c r="E696" s="15" t="s">
        <v>5</v>
      </c>
      <c r="F696" s="31" t="s">
        <v>166</v>
      </c>
      <c r="G696" s="31" t="s">
        <v>283</v>
      </c>
      <c r="H696" s="31" t="s">
        <v>330</v>
      </c>
      <c r="I696" s="31" t="s">
        <v>662</v>
      </c>
      <c r="J696" s="31">
        <v>50227353</v>
      </c>
      <c r="K696" s="31" t="s">
        <v>446</v>
      </c>
      <c r="L696" s="15" t="s">
        <v>1995</v>
      </c>
      <c r="M696" s="15" t="s">
        <v>4336</v>
      </c>
      <c r="N696" s="31" t="s">
        <v>54</v>
      </c>
      <c r="O696" s="31" t="s">
        <v>45</v>
      </c>
      <c r="P696" s="15" t="s">
        <v>1787</v>
      </c>
      <c r="Q696" s="15" t="s">
        <v>1788</v>
      </c>
      <c r="R696" s="32">
        <f t="shared" si="15"/>
        <v>1731.7845828933473</v>
      </c>
      <c r="S696" s="32">
        <v>2237.9709063800001</v>
      </c>
      <c r="T696">
        <v>1</v>
      </c>
      <c r="U696">
        <v>1</v>
      </c>
      <c r="V696" s="17" t="str">
        <f>VLOOKUP(H696,[1]Sheet!$F:$I,4,0)</f>
        <v>Passive</v>
      </c>
    </row>
    <row r="697" spans="1:22" x14ac:dyDescent="0.3">
      <c r="A697" s="15">
        <v>90071</v>
      </c>
      <c r="B697" s="31" t="s">
        <v>661</v>
      </c>
      <c r="C697" s="31" t="s">
        <v>24</v>
      </c>
      <c r="D697" s="15" t="s">
        <v>1</v>
      </c>
      <c r="E697" s="15" t="s">
        <v>5</v>
      </c>
      <c r="F697" s="31" t="s">
        <v>166</v>
      </c>
      <c r="G697" s="31" t="s">
        <v>283</v>
      </c>
      <c r="H697" s="31" t="s">
        <v>330</v>
      </c>
      <c r="I697" s="31" t="s">
        <v>662</v>
      </c>
      <c r="J697" s="31">
        <v>50227353</v>
      </c>
      <c r="K697" s="31" t="s">
        <v>446</v>
      </c>
      <c r="L697" s="15" t="s">
        <v>1995</v>
      </c>
      <c r="M697" s="15" t="s">
        <v>4336</v>
      </c>
      <c r="N697" s="31" t="s">
        <v>231</v>
      </c>
      <c r="O697" s="31" t="s">
        <v>45</v>
      </c>
      <c r="P697" s="15" t="s">
        <v>1787</v>
      </c>
      <c r="Q697" s="15" t="s">
        <v>1788</v>
      </c>
      <c r="R697" s="32">
        <f t="shared" si="15"/>
        <v>1731.7845828933473</v>
      </c>
      <c r="S697" s="32">
        <v>1118.98545319</v>
      </c>
      <c r="T697">
        <v>1</v>
      </c>
      <c r="U697">
        <v>1</v>
      </c>
      <c r="V697" s="17" t="str">
        <f>VLOOKUP(H697,[1]Sheet!$F:$I,4,0)</f>
        <v>Passive</v>
      </c>
    </row>
    <row r="698" spans="1:22" x14ac:dyDescent="0.3">
      <c r="A698" s="15">
        <v>90071</v>
      </c>
      <c r="B698" s="31" t="s">
        <v>661</v>
      </c>
      <c r="C698" s="31" t="s">
        <v>24</v>
      </c>
      <c r="D698" s="15" t="s">
        <v>1</v>
      </c>
      <c r="E698" s="15" t="s">
        <v>5</v>
      </c>
      <c r="F698" s="31" t="s">
        <v>166</v>
      </c>
      <c r="G698" s="31" t="s">
        <v>283</v>
      </c>
      <c r="H698" s="31" t="s">
        <v>330</v>
      </c>
      <c r="I698" s="31" t="s">
        <v>662</v>
      </c>
      <c r="J698" s="31">
        <v>50227353</v>
      </c>
      <c r="K698" s="31" t="s">
        <v>446</v>
      </c>
      <c r="L698" s="15" t="s">
        <v>1995</v>
      </c>
      <c r="M698" s="15" t="s">
        <v>4336</v>
      </c>
      <c r="N698" s="31" t="s">
        <v>208</v>
      </c>
      <c r="O698" s="31" t="s">
        <v>209</v>
      </c>
      <c r="P698" s="15" t="s">
        <v>1787</v>
      </c>
      <c r="Q698" s="15" t="s">
        <v>1788</v>
      </c>
      <c r="R698" s="32">
        <f t="shared" si="15"/>
        <v>1731.7845828933473</v>
      </c>
      <c r="S698" s="32">
        <v>642.17331840999998</v>
      </c>
      <c r="T698">
        <v>1</v>
      </c>
      <c r="U698">
        <v>1</v>
      </c>
      <c r="V698" s="17" t="str">
        <f>VLOOKUP(H698,[1]Sheet!$F:$I,4,0)</f>
        <v>Passive</v>
      </c>
    </row>
    <row r="699" spans="1:22" x14ac:dyDescent="0.3">
      <c r="A699" s="15">
        <v>90071</v>
      </c>
      <c r="B699" s="31" t="s">
        <v>661</v>
      </c>
      <c r="C699" s="31" t="s">
        <v>24</v>
      </c>
      <c r="D699" s="15" t="s">
        <v>1</v>
      </c>
      <c r="E699" s="15" t="s">
        <v>5</v>
      </c>
      <c r="F699" s="31" t="s">
        <v>166</v>
      </c>
      <c r="G699" s="31" t="s">
        <v>283</v>
      </c>
      <c r="H699" s="31" t="s">
        <v>330</v>
      </c>
      <c r="I699" s="31" t="s">
        <v>662</v>
      </c>
      <c r="J699" s="31">
        <v>50227367</v>
      </c>
      <c r="K699" s="31" t="s">
        <v>692</v>
      </c>
      <c r="L699" s="15" t="s">
        <v>1996</v>
      </c>
      <c r="M699" s="15" t="s">
        <v>4337</v>
      </c>
      <c r="N699" s="31" t="s">
        <v>46</v>
      </c>
      <c r="O699" s="31" t="s">
        <v>47</v>
      </c>
      <c r="P699" s="15" t="s">
        <v>1787</v>
      </c>
      <c r="Q699" s="15" t="s">
        <v>1788</v>
      </c>
      <c r="R699" s="32">
        <f t="shared" si="15"/>
        <v>1731.7845828933473</v>
      </c>
      <c r="S699" s="32">
        <v>2551.9099698800001</v>
      </c>
      <c r="T699">
        <v>1</v>
      </c>
      <c r="U699">
        <v>1</v>
      </c>
      <c r="V699" s="17" t="str">
        <f>VLOOKUP(H699,[1]Sheet!$F:$I,4,0)</f>
        <v>Passive</v>
      </c>
    </row>
    <row r="700" spans="1:22" x14ac:dyDescent="0.3">
      <c r="A700" s="15">
        <v>90071</v>
      </c>
      <c r="B700" s="31" t="s">
        <v>661</v>
      </c>
      <c r="C700" s="31" t="s">
        <v>24</v>
      </c>
      <c r="D700" s="15" t="s">
        <v>1</v>
      </c>
      <c r="E700" s="15" t="s">
        <v>5</v>
      </c>
      <c r="F700" s="31" t="s">
        <v>166</v>
      </c>
      <c r="G700" s="31" t="s">
        <v>283</v>
      </c>
      <c r="H700" s="31" t="s">
        <v>330</v>
      </c>
      <c r="I700" s="31" t="s">
        <v>662</v>
      </c>
      <c r="J700" s="31">
        <v>50227367</v>
      </c>
      <c r="K700" s="31" t="s">
        <v>692</v>
      </c>
      <c r="L700" s="15" t="s">
        <v>1996</v>
      </c>
      <c r="M700" s="15" t="s">
        <v>4337</v>
      </c>
      <c r="N700" s="31" t="s">
        <v>54</v>
      </c>
      <c r="O700" s="31" t="s">
        <v>45</v>
      </c>
      <c r="P700" s="15" t="s">
        <v>1787</v>
      </c>
      <c r="Q700" s="15" t="s">
        <v>1788</v>
      </c>
      <c r="R700" s="32">
        <f t="shared" si="15"/>
        <v>1731.7845828933473</v>
      </c>
      <c r="S700" s="32">
        <v>2853.0670470800001</v>
      </c>
      <c r="T700">
        <v>1</v>
      </c>
      <c r="U700">
        <v>1</v>
      </c>
      <c r="V700" s="17" t="str">
        <f>VLOOKUP(H700,[1]Sheet!$F:$I,4,0)</f>
        <v>Passive</v>
      </c>
    </row>
    <row r="701" spans="1:22" x14ac:dyDescent="0.3">
      <c r="A701" s="15">
        <v>90071</v>
      </c>
      <c r="B701" s="31" t="s">
        <v>661</v>
      </c>
      <c r="C701" s="31" t="s">
        <v>24</v>
      </c>
      <c r="D701" s="15" t="s">
        <v>1</v>
      </c>
      <c r="E701" s="15" t="s">
        <v>5</v>
      </c>
      <c r="F701" s="31" t="s">
        <v>166</v>
      </c>
      <c r="G701" s="31" t="s">
        <v>283</v>
      </c>
      <c r="H701" s="31" t="s">
        <v>330</v>
      </c>
      <c r="I701" s="31" t="s">
        <v>662</v>
      </c>
      <c r="J701" s="31">
        <v>50227367</v>
      </c>
      <c r="K701" s="31" t="s">
        <v>692</v>
      </c>
      <c r="L701" s="15" t="s">
        <v>1996</v>
      </c>
      <c r="M701" s="15" t="s">
        <v>4337</v>
      </c>
      <c r="N701" s="31" t="s">
        <v>231</v>
      </c>
      <c r="O701" s="31" t="s">
        <v>45</v>
      </c>
      <c r="P701" s="15" t="s">
        <v>1787</v>
      </c>
      <c r="Q701" s="15" t="s">
        <v>1788</v>
      </c>
      <c r="R701" s="32">
        <f t="shared" si="15"/>
        <v>1731.7845828933473</v>
      </c>
      <c r="S701" s="32">
        <v>1426.53352354</v>
      </c>
      <c r="T701">
        <v>1</v>
      </c>
      <c r="U701">
        <v>1</v>
      </c>
      <c r="V701" s="17" t="str">
        <f>VLOOKUP(H701,[1]Sheet!$F:$I,4,0)</f>
        <v>Passive</v>
      </c>
    </row>
    <row r="702" spans="1:22" x14ac:dyDescent="0.3">
      <c r="A702" s="15">
        <v>90071</v>
      </c>
      <c r="B702" s="31" t="s">
        <v>661</v>
      </c>
      <c r="C702" s="31" t="s">
        <v>24</v>
      </c>
      <c r="D702" s="15" t="s">
        <v>1</v>
      </c>
      <c r="E702" s="15" t="s">
        <v>5</v>
      </c>
      <c r="F702" s="31" t="s">
        <v>166</v>
      </c>
      <c r="G702" s="31" t="s">
        <v>283</v>
      </c>
      <c r="H702" s="31" t="s">
        <v>330</v>
      </c>
      <c r="I702" s="31" t="s">
        <v>662</v>
      </c>
      <c r="J702" s="31">
        <v>50227367</v>
      </c>
      <c r="K702" s="31" t="s">
        <v>692</v>
      </c>
      <c r="L702" s="15" t="s">
        <v>1996</v>
      </c>
      <c r="M702" s="15" t="s">
        <v>4337</v>
      </c>
      <c r="N702" s="31" t="s">
        <v>48</v>
      </c>
      <c r="O702" s="31" t="s">
        <v>47</v>
      </c>
      <c r="P702" s="15" t="s">
        <v>1787</v>
      </c>
      <c r="Q702" s="15" t="s">
        <v>1788</v>
      </c>
      <c r="R702" s="32">
        <f t="shared" si="15"/>
        <v>1731.7845828933473</v>
      </c>
      <c r="S702" s="32">
        <v>1531.1459819300001</v>
      </c>
      <c r="T702">
        <v>1</v>
      </c>
      <c r="U702">
        <v>1</v>
      </c>
      <c r="V702" s="17" t="str">
        <f>VLOOKUP(H702,[1]Sheet!$F:$I,4,0)</f>
        <v>Passive</v>
      </c>
    </row>
    <row r="703" spans="1:22" x14ac:dyDescent="0.3">
      <c r="A703" s="15">
        <v>90071</v>
      </c>
      <c r="B703" s="31" t="s">
        <v>661</v>
      </c>
      <c r="C703" s="31" t="s">
        <v>24</v>
      </c>
      <c r="D703" s="15" t="s">
        <v>1</v>
      </c>
      <c r="E703" s="15" t="s">
        <v>5</v>
      </c>
      <c r="F703" s="31" t="s">
        <v>166</v>
      </c>
      <c r="G703" s="31" t="s">
        <v>283</v>
      </c>
      <c r="H703" s="31" t="s">
        <v>330</v>
      </c>
      <c r="I703" s="31" t="s">
        <v>662</v>
      </c>
      <c r="J703" s="31">
        <v>50227367</v>
      </c>
      <c r="K703" s="31" t="s">
        <v>692</v>
      </c>
      <c r="L703" s="15" t="s">
        <v>1996</v>
      </c>
      <c r="M703" s="15" t="s">
        <v>4337</v>
      </c>
      <c r="N703" s="31" t="s">
        <v>208</v>
      </c>
      <c r="O703" s="31" t="s">
        <v>209</v>
      </c>
      <c r="P703" s="15" t="s">
        <v>1787</v>
      </c>
      <c r="Q703" s="15" t="s">
        <v>1788</v>
      </c>
      <c r="R703" s="32">
        <f t="shared" si="15"/>
        <v>1731.7845828933473</v>
      </c>
      <c r="S703" s="32">
        <v>1637.34347757</v>
      </c>
      <c r="T703">
        <v>1</v>
      </c>
      <c r="U703">
        <v>1</v>
      </c>
      <c r="V703" s="17" t="str">
        <f>VLOOKUP(H703,[1]Sheet!$F:$I,4,0)</f>
        <v>Passive</v>
      </c>
    </row>
    <row r="704" spans="1:22" x14ac:dyDescent="0.3">
      <c r="A704" s="15">
        <v>90071</v>
      </c>
      <c r="B704" s="31" t="s">
        <v>661</v>
      </c>
      <c r="C704" s="31" t="s">
        <v>24</v>
      </c>
      <c r="D704" s="15" t="s">
        <v>1</v>
      </c>
      <c r="E704" s="15" t="s">
        <v>5</v>
      </c>
      <c r="F704" s="31" t="s">
        <v>166</v>
      </c>
      <c r="G704" s="31" t="s">
        <v>283</v>
      </c>
      <c r="H704" s="31" t="s">
        <v>330</v>
      </c>
      <c r="I704" s="31" t="s">
        <v>662</v>
      </c>
      <c r="J704" s="31">
        <v>50449421</v>
      </c>
      <c r="K704" s="31" t="s">
        <v>447</v>
      </c>
      <c r="L704" s="15" t="s">
        <v>1997</v>
      </c>
      <c r="M704" s="15" t="s">
        <v>4338</v>
      </c>
      <c r="N704" s="31" t="s">
        <v>46</v>
      </c>
      <c r="O704" s="31" t="s">
        <v>47</v>
      </c>
      <c r="P704" s="15" t="s">
        <v>1787</v>
      </c>
      <c r="Q704" s="15" t="s">
        <v>1788</v>
      </c>
      <c r="R704" s="32">
        <f t="shared" si="15"/>
        <v>1731.7845828933473</v>
      </c>
      <c r="S704" s="32">
        <v>984.70948011999997</v>
      </c>
      <c r="T704">
        <v>1</v>
      </c>
      <c r="U704">
        <v>1</v>
      </c>
      <c r="V704" s="17" t="str">
        <f>VLOOKUP(H704,[1]Sheet!$F:$I,4,0)</f>
        <v>Passive</v>
      </c>
    </row>
    <row r="705" spans="1:22" x14ac:dyDescent="0.3">
      <c r="A705" s="15">
        <v>90071</v>
      </c>
      <c r="B705" s="31" t="s">
        <v>661</v>
      </c>
      <c r="C705" s="31" t="s">
        <v>24</v>
      </c>
      <c r="D705" s="15" t="s">
        <v>1</v>
      </c>
      <c r="E705" s="15" t="s">
        <v>5</v>
      </c>
      <c r="F705" s="31" t="s">
        <v>166</v>
      </c>
      <c r="G705" s="31" t="s">
        <v>283</v>
      </c>
      <c r="H705" s="31" t="s">
        <v>330</v>
      </c>
      <c r="I705" s="31" t="s">
        <v>662</v>
      </c>
      <c r="J705" s="31">
        <v>50449421</v>
      </c>
      <c r="K705" s="31" t="s">
        <v>447</v>
      </c>
      <c r="L705" s="15" t="s">
        <v>1997</v>
      </c>
      <c r="M705" s="15" t="s">
        <v>4338</v>
      </c>
      <c r="N705" s="31" t="s">
        <v>54</v>
      </c>
      <c r="O705" s="31" t="s">
        <v>45</v>
      </c>
      <c r="P705" s="15" t="s">
        <v>1787</v>
      </c>
      <c r="Q705" s="15" t="s">
        <v>1788</v>
      </c>
      <c r="R705" s="32">
        <f t="shared" si="15"/>
        <v>1731.7845828933473</v>
      </c>
      <c r="S705" s="32">
        <v>1100.9174311899999</v>
      </c>
      <c r="T705">
        <v>1</v>
      </c>
      <c r="U705">
        <v>1</v>
      </c>
      <c r="V705" s="17" t="str">
        <f>VLOOKUP(H705,[1]Sheet!$F:$I,4,0)</f>
        <v>Passive</v>
      </c>
    </row>
    <row r="706" spans="1:22" x14ac:dyDescent="0.3">
      <c r="A706" s="15">
        <v>90071</v>
      </c>
      <c r="B706" s="31" t="s">
        <v>661</v>
      </c>
      <c r="C706" s="31" t="s">
        <v>24</v>
      </c>
      <c r="D706" s="15" t="s">
        <v>1</v>
      </c>
      <c r="E706" s="15" t="s">
        <v>5</v>
      </c>
      <c r="F706" s="31" t="s">
        <v>166</v>
      </c>
      <c r="G706" s="31" t="s">
        <v>283</v>
      </c>
      <c r="H706" s="31" t="s">
        <v>330</v>
      </c>
      <c r="I706" s="31" t="s">
        <v>662</v>
      </c>
      <c r="J706" s="31">
        <v>50449421</v>
      </c>
      <c r="K706" s="31" t="s">
        <v>447</v>
      </c>
      <c r="L706" s="15" t="s">
        <v>1997</v>
      </c>
      <c r="M706" s="15" t="s">
        <v>4338</v>
      </c>
      <c r="N706" s="31" t="s">
        <v>231</v>
      </c>
      <c r="O706" s="31" t="s">
        <v>45</v>
      </c>
      <c r="P706" s="15" t="s">
        <v>1787</v>
      </c>
      <c r="Q706" s="15" t="s">
        <v>1788</v>
      </c>
      <c r="R706" s="32">
        <f t="shared" si="15"/>
        <v>1731.7845828933473</v>
      </c>
      <c r="S706" s="32">
        <v>1100.9174311899999</v>
      </c>
      <c r="T706">
        <v>1</v>
      </c>
      <c r="U706">
        <v>1</v>
      </c>
      <c r="V706" s="17" t="str">
        <f>VLOOKUP(H706,[1]Sheet!$F:$I,4,0)</f>
        <v>Passive</v>
      </c>
    </row>
    <row r="707" spans="1:22" x14ac:dyDescent="0.3">
      <c r="A707" s="15">
        <v>90071</v>
      </c>
      <c r="B707" s="31" t="s">
        <v>661</v>
      </c>
      <c r="C707" s="31" t="s">
        <v>24</v>
      </c>
      <c r="D707" s="15" t="s">
        <v>1</v>
      </c>
      <c r="E707" s="15" t="s">
        <v>5</v>
      </c>
      <c r="F707" s="31" t="s">
        <v>166</v>
      </c>
      <c r="G707" s="31" t="s">
        <v>283</v>
      </c>
      <c r="H707" s="31" t="s">
        <v>330</v>
      </c>
      <c r="I707" s="31" t="s">
        <v>662</v>
      </c>
      <c r="J707" s="31">
        <v>50449421</v>
      </c>
      <c r="K707" s="31" t="s">
        <v>447</v>
      </c>
      <c r="L707" s="15" t="s">
        <v>1997</v>
      </c>
      <c r="M707" s="15" t="s">
        <v>4338</v>
      </c>
      <c r="N707" s="31" t="s">
        <v>48</v>
      </c>
      <c r="O707" s="31" t="s">
        <v>47</v>
      </c>
      <c r="P707" s="15" t="s">
        <v>1787</v>
      </c>
      <c r="Q707" s="15" t="s">
        <v>1788</v>
      </c>
      <c r="R707" s="32">
        <f t="shared" ref="R707:R770" si="16">VLOOKUP(A707,X:AB,5,0)</f>
        <v>1731.7845828933473</v>
      </c>
      <c r="S707" s="32">
        <v>1181.65137615</v>
      </c>
      <c r="T707">
        <v>1</v>
      </c>
      <c r="U707">
        <v>1</v>
      </c>
      <c r="V707" s="17" t="str">
        <f>VLOOKUP(H707,[1]Sheet!$F:$I,4,0)</f>
        <v>Passive</v>
      </c>
    </row>
    <row r="708" spans="1:22" x14ac:dyDescent="0.3">
      <c r="A708" s="15">
        <v>90071</v>
      </c>
      <c r="B708" s="31" t="s">
        <v>661</v>
      </c>
      <c r="C708" s="31" t="s">
        <v>24</v>
      </c>
      <c r="D708" s="15" t="s">
        <v>1</v>
      </c>
      <c r="E708" s="15" t="s">
        <v>5</v>
      </c>
      <c r="F708" s="31" t="s">
        <v>166</v>
      </c>
      <c r="G708" s="31" t="s">
        <v>283</v>
      </c>
      <c r="H708" s="31" t="s">
        <v>330</v>
      </c>
      <c r="I708" s="31" t="s">
        <v>662</v>
      </c>
      <c r="J708" s="31">
        <v>50449421</v>
      </c>
      <c r="K708" s="31" t="s">
        <v>447</v>
      </c>
      <c r="L708" s="15" t="s">
        <v>1997</v>
      </c>
      <c r="M708" s="15" t="s">
        <v>4338</v>
      </c>
      <c r="N708" s="31" t="s">
        <v>208</v>
      </c>
      <c r="O708" s="31" t="s">
        <v>209</v>
      </c>
      <c r="P708" s="15" t="s">
        <v>1787</v>
      </c>
      <c r="Q708" s="15" t="s">
        <v>1788</v>
      </c>
      <c r="R708" s="32">
        <f t="shared" si="16"/>
        <v>1731.7845828933473</v>
      </c>
      <c r="S708" s="32">
        <v>631.80428135</v>
      </c>
      <c r="T708">
        <v>1</v>
      </c>
      <c r="U708">
        <v>1</v>
      </c>
      <c r="V708" s="17" t="str">
        <f>VLOOKUP(H708,[1]Sheet!$F:$I,4,0)</f>
        <v>Passive</v>
      </c>
    </row>
    <row r="709" spans="1:22" x14ac:dyDescent="0.3">
      <c r="A709" s="15">
        <v>90071</v>
      </c>
      <c r="B709" s="31" t="s">
        <v>661</v>
      </c>
      <c r="C709" s="31" t="s">
        <v>24</v>
      </c>
      <c r="D709" s="15" t="s">
        <v>1</v>
      </c>
      <c r="E709" s="15" t="s">
        <v>5</v>
      </c>
      <c r="F709" s="31" t="s">
        <v>166</v>
      </c>
      <c r="G709" s="31" t="s">
        <v>283</v>
      </c>
      <c r="H709" s="31" t="s">
        <v>330</v>
      </c>
      <c r="I709" s="31" t="s">
        <v>662</v>
      </c>
      <c r="J709" s="31">
        <v>50510635</v>
      </c>
      <c r="K709" s="31" t="s">
        <v>256</v>
      </c>
      <c r="L709" s="15" t="s">
        <v>1998</v>
      </c>
      <c r="M709" s="15" t="s">
        <v>4339</v>
      </c>
      <c r="N709" s="31" t="s">
        <v>54</v>
      </c>
      <c r="O709" s="31" t="s">
        <v>45</v>
      </c>
      <c r="P709" s="15" t="s">
        <v>1787</v>
      </c>
      <c r="Q709" s="15" t="s">
        <v>1788</v>
      </c>
      <c r="R709" s="32">
        <f t="shared" si="16"/>
        <v>1731.7845828933473</v>
      </c>
      <c r="S709" s="32">
        <v>2956.6360052599998</v>
      </c>
      <c r="T709">
        <v>1</v>
      </c>
      <c r="U709">
        <v>1</v>
      </c>
      <c r="V709" s="17" t="str">
        <f>VLOOKUP(H709,[1]Sheet!$F:$I,4,0)</f>
        <v>Passive</v>
      </c>
    </row>
    <row r="710" spans="1:22" x14ac:dyDescent="0.3">
      <c r="A710" s="15">
        <v>90071</v>
      </c>
      <c r="B710" s="31" t="s">
        <v>661</v>
      </c>
      <c r="C710" s="31" t="s">
        <v>24</v>
      </c>
      <c r="D710" s="15" t="s">
        <v>1</v>
      </c>
      <c r="E710" s="15" t="s">
        <v>5</v>
      </c>
      <c r="F710" s="31" t="s">
        <v>166</v>
      </c>
      <c r="G710" s="31" t="s">
        <v>283</v>
      </c>
      <c r="H710" s="31" t="s">
        <v>330</v>
      </c>
      <c r="I710" s="31" t="s">
        <v>662</v>
      </c>
      <c r="J710" s="31">
        <v>50510635</v>
      </c>
      <c r="K710" s="31" t="s">
        <v>256</v>
      </c>
      <c r="L710" s="15" t="s">
        <v>1998</v>
      </c>
      <c r="M710" s="15" t="s">
        <v>4339</v>
      </c>
      <c r="N710" s="31" t="s">
        <v>231</v>
      </c>
      <c r="O710" s="31" t="s">
        <v>45</v>
      </c>
      <c r="P710" s="15" t="s">
        <v>1787</v>
      </c>
      <c r="Q710" s="15" t="s">
        <v>1788</v>
      </c>
      <c r="R710" s="32">
        <f t="shared" si="16"/>
        <v>1731.7845828933473</v>
      </c>
      <c r="S710" s="32">
        <v>985.54533508999998</v>
      </c>
      <c r="T710">
        <v>1</v>
      </c>
      <c r="U710">
        <v>1</v>
      </c>
      <c r="V710" s="17" t="str">
        <f>VLOOKUP(H710,[1]Sheet!$F:$I,4,0)</f>
        <v>Passive</v>
      </c>
    </row>
    <row r="711" spans="1:22" x14ac:dyDescent="0.3">
      <c r="A711" s="15">
        <v>90071</v>
      </c>
      <c r="B711" s="31" t="s">
        <v>661</v>
      </c>
      <c r="C711" s="31" t="s">
        <v>24</v>
      </c>
      <c r="D711" s="15" t="s">
        <v>1</v>
      </c>
      <c r="E711" s="15" t="s">
        <v>5</v>
      </c>
      <c r="F711" s="31" t="s">
        <v>166</v>
      </c>
      <c r="G711" s="31" t="s">
        <v>283</v>
      </c>
      <c r="H711" s="31" t="s">
        <v>330</v>
      </c>
      <c r="I711" s="31" t="s">
        <v>662</v>
      </c>
      <c r="J711" s="31">
        <v>50510635</v>
      </c>
      <c r="K711" s="31" t="s">
        <v>256</v>
      </c>
      <c r="L711" s="15" t="s">
        <v>1998</v>
      </c>
      <c r="M711" s="15" t="s">
        <v>4339</v>
      </c>
      <c r="N711" s="31" t="s">
        <v>48</v>
      </c>
      <c r="O711" s="31" t="s">
        <v>47</v>
      </c>
      <c r="P711" s="15" t="s">
        <v>1787</v>
      </c>
      <c r="Q711" s="15" t="s">
        <v>1788</v>
      </c>
      <c r="R711" s="32">
        <f t="shared" si="16"/>
        <v>1731.7845828933473</v>
      </c>
      <c r="S711" s="32">
        <v>1057.8186596600001</v>
      </c>
      <c r="T711">
        <v>1</v>
      </c>
      <c r="U711">
        <v>1</v>
      </c>
      <c r="V711" s="17" t="str">
        <f>VLOOKUP(H711,[1]Sheet!$F:$I,4,0)</f>
        <v>Passive</v>
      </c>
    </row>
    <row r="712" spans="1:22" x14ac:dyDescent="0.3">
      <c r="A712" s="15">
        <v>90071</v>
      </c>
      <c r="B712" s="31" t="s">
        <v>661</v>
      </c>
      <c r="C712" s="31" t="s">
        <v>24</v>
      </c>
      <c r="D712" s="15" t="s">
        <v>1</v>
      </c>
      <c r="E712" s="15" t="s">
        <v>5</v>
      </c>
      <c r="F712" s="31" t="s">
        <v>166</v>
      </c>
      <c r="G712" s="31" t="s">
        <v>283</v>
      </c>
      <c r="H712" s="31" t="s">
        <v>330</v>
      </c>
      <c r="I712" s="31" t="s">
        <v>662</v>
      </c>
      <c r="J712" s="31">
        <v>50571371</v>
      </c>
      <c r="K712" s="31" t="s">
        <v>448</v>
      </c>
      <c r="L712" s="15" t="s">
        <v>1999</v>
      </c>
      <c r="M712" s="15" t="s">
        <v>4340</v>
      </c>
      <c r="N712" s="31" t="s">
        <v>54</v>
      </c>
      <c r="O712" s="31" t="s">
        <v>45</v>
      </c>
      <c r="P712" s="15" t="s">
        <v>1787</v>
      </c>
      <c r="Q712" s="15" t="s">
        <v>1788</v>
      </c>
      <c r="R712" s="32">
        <f t="shared" si="16"/>
        <v>1731.7845828933473</v>
      </c>
      <c r="S712" s="32">
        <v>2118.39472755</v>
      </c>
      <c r="T712">
        <v>1</v>
      </c>
      <c r="U712">
        <v>1</v>
      </c>
      <c r="V712" s="17" t="str">
        <f>VLOOKUP(H712,[1]Sheet!$F:$I,4,0)</f>
        <v>Passive</v>
      </c>
    </row>
    <row r="713" spans="1:22" x14ac:dyDescent="0.3">
      <c r="A713" s="15">
        <v>90071</v>
      </c>
      <c r="B713" s="31" t="s">
        <v>661</v>
      </c>
      <c r="C713" s="31" t="s">
        <v>24</v>
      </c>
      <c r="D713" s="15" t="s">
        <v>1</v>
      </c>
      <c r="E713" s="15" t="s">
        <v>5</v>
      </c>
      <c r="F713" s="31" t="s">
        <v>166</v>
      </c>
      <c r="G713" s="31" t="s">
        <v>283</v>
      </c>
      <c r="H713" s="31" t="s">
        <v>330</v>
      </c>
      <c r="I713" s="31" t="s">
        <v>662</v>
      </c>
      <c r="J713" s="31">
        <v>50571371</v>
      </c>
      <c r="K713" s="31" t="s">
        <v>448</v>
      </c>
      <c r="L713" s="15" t="s">
        <v>1999</v>
      </c>
      <c r="M713" s="15" t="s">
        <v>4340</v>
      </c>
      <c r="N713" s="31" t="s">
        <v>48</v>
      </c>
      <c r="O713" s="31" t="s">
        <v>47</v>
      </c>
      <c r="P713" s="15" t="s">
        <v>1787</v>
      </c>
      <c r="Q713" s="15" t="s">
        <v>1788</v>
      </c>
      <c r="R713" s="32">
        <f t="shared" si="16"/>
        <v>1731.7845828933473</v>
      </c>
      <c r="S713" s="32">
        <v>2273.74367424</v>
      </c>
      <c r="T713">
        <v>1</v>
      </c>
      <c r="U713">
        <v>1</v>
      </c>
      <c r="V713" s="17" t="str">
        <f>VLOOKUP(H713,[1]Sheet!$F:$I,4,0)</f>
        <v>Passive</v>
      </c>
    </row>
    <row r="714" spans="1:22" x14ac:dyDescent="0.3">
      <c r="A714" s="15">
        <v>90071</v>
      </c>
      <c r="B714" s="31" t="s">
        <v>661</v>
      </c>
      <c r="C714" s="31" t="s">
        <v>24</v>
      </c>
      <c r="D714" s="15" t="s">
        <v>1</v>
      </c>
      <c r="E714" s="15" t="s">
        <v>5</v>
      </c>
      <c r="F714" s="31" t="s">
        <v>166</v>
      </c>
      <c r="G714" s="31" t="s">
        <v>283</v>
      </c>
      <c r="H714" s="31" t="s">
        <v>330</v>
      </c>
      <c r="I714" s="31" t="s">
        <v>662</v>
      </c>
      <c r="J714" s="31">
        <v>50571371</v>
      </c>
      <c r="K714" s="31" t="s">
        <v>448</v>
      </c>
      <c r="L714" s="15" t="s">
        <v>1999</v>
      </c>
      <c r="M714" s="15" t="s">
        <v>4340</v>
      </c>
      <c r="N714" s="31" t="s">
        <v>208</v>
      </c>
      <c r="O714" s="31" t="s">
        <v>209</v>
      </c>
      <c r="P714" s="15" t="s">
        <v>1787</v>
      </c>
      <c r="Q714" s="15" t="s">
        <v>1788</v>
      </c>
      <c r="R714" s="32">
        <f t="shared" si="16"/>
        <v>1731.7845828933473</v>
      </c>
      <c r="S714" s="32">
        <v>607.86159821000001</v>
      </c>
      <c r="T714">
        <v>1</v>
      </c>
      <c r="U714">
        <v>1</v>
      </c>
      <c r="V714" s="17" t="str">
        <f>VLOOKUP(H714,[1]Sheet!$F:$I,4,0)</f>
        <v>Passive</v>
      </c>
    </row>
    <row r="715" spans="1:22" x14ac:dyDescent="0.3">
      <c r="A715" s="15">
        <v>90071</v>
      </c>
      <c r="B715" s="31" t="s">
        <v>661</v>
      </c>
      <c r="C715" s="31" t="s">
        <v>24</v>
      </c>
      <c r="D715" s="15" t="s">
        <v>1</v>
      </c>
      <c r="E715" s="15" t="s">
        <v>5</v>
      </c>
      <c r="F715" s="31" t="s">
        <v>166</v>
      </c>
      <c r="G715" s="31" t="s">
        <v>283</v>
      </c>
      <c r="H715" s="31" t="s">
        <v>330</v>
      </c>
      <c r="I715" s="31" t="s">
        <v>662</v>
      </c>
      <c r="J715" s="31">
        <v>50588552</v>
      </c>
      <c r="K715" s="31" t="s">
        <v>693</v>
      </c>
      <c r="L715" s="15" t="s">
        <v>2000</v>
      </c>
      <c r="M715" s="15" t="s">
        <v>4341</v>
      </c>
      <c r="N715" s="31" t="s">
        <v>54</v>
      </c>
      <c r="O715" s="31" t="s">
        <v>45</v>
      </c>
      <c r="P715" s="15" t="s">
        <v>1787</v>
      </c>
      <c r="Q715" s="15" t="s">
        <v>1788</v>
      </c>
      <c r="R715" s="32">
        <f t="shared" si="16"/>
        <v>1731.7845828933473</v>
      </c>
      <c r="S715" s="32">
        <v>5000</v>
      </c>
      <c r="T715">
        <v>1</v>
      </c>
      <c r="U715">
        <v>1</v>
      </c>
      <c r="V715" s="17" t="str">
        <f>VLOOKUP(H715,[1]Sheet!$F:$I,4,0)</f>
        <v>Passive</v>
      </c>
    </row>
    <row r="716" spans="1:22" x14ac:dyDescent="0.3">
      <c r="A716" s="15">
        <v>90071</v>
      </c>
      <c r="B716" s="31" t="s">
        <v>661</v>
      </c>
      <c r="C716" s="31" t="s">
        <v>24</v>
      </c>
      <c r="D716" s="15" t="s">
        <v>1</v>
      </c>
      <c r="E716" s="15" t="s">
        <v>5</v>
      </c>
      <c r="F716" s="31" t="s">
        <v>166</v>
      </c>
      <c r="G716" s="31" t="s">
        <v>283</v>
      </c>
      <c r="H716" s="31" t="s">
        <v>330</v>
      </c>
      <c r="I716" s="31" t="s">
        <v>662</v>
      </c>
      <c r="J716" s="31">
        <v>50588552</v>
      </c>
      <c r="K716" s="31" t="s">
        <v>693</v>
      </c>
      <c r="L716" s="15" t="s">
        <v>2000</v>
      </c>
      <c r="M716" s="15" t="s">
        <v>4341</v>
      </c>
      <c r="N716" s="31" t="s">
        <v>208</v>
      </c>
      <c r="O716" s="31" t="s">
        <v>209</v>
      </c>
      <c r="P716" s="15" t="s">
        <v>1787</v>
      </c>
      <c r="Q716" s="15" t="s">
        <v>1788</v>
      </c>
      <c r="R716" s="32">
        <f t="shared" si="16"/>
        <v>1731.7845828933473</v>
      </c>
      <c r="S716" s="32">
        <v>5000</v>
      </c>
      <c r="T716">
        <v>1</v>
      </c>
      <c r="U716">
        <v>1</v>
      </c>
      <c r="V716" s="17" t="str">
        <f>VLOOKUP(H716,[1]Sheet!$F:$I,4,0)</f>
        <v>Passive</v>
      </c>
    </row>
    <row r="717" spans="1:22" x14ac:dyDescent="0.3">
      <c r="A717" s="15">
        <v>90071</v>
      </c>
      <c r="B717" s="31" t="s">
        <v>661</v>
      </c>
      <c r="C717" s="31" t="s">
        <v>24</v>
      </c>
      <c r="D717" s="15" t="s">
        <v>1</v>
      </c>
      <c r="E717" s="15" t="s">
        <v>5</v>
      </c>
      <c r="F717" s="31" t="s">
        <v>166</v>
      </c>
      <c r="G717" s="31" t="s">
        <v>283</v>
      </c>
      <c r="H717" s="31" t="s">
        <v>330</v>
      </c>
      <c r="I717" s="31" t="s">
        <v>662</v>
      </c>
      <c r="J717" s="31">
        <v>50740400</v>
      </c>
      <c r="K717" s="31" t="s">
        <v>694</v>
      </c>
      <c r="L717" s="15" t="s">
        <v>2001</v>
      </c>
      <c r="M717" s="15" t="s">
        <v>4342</v>
      </c>
      <c r="N717" s="31" t="s">
        <v>54</v>
      </c>
      <c r="O717" s="31" t="s">
        <v>45</v>
      </c>
      <c r="P717" s="15" t="s">
        <v>1787</v>
      </c>
      <c r="Q717" s="15" t="s">
        <v>1788</v>
      </c>
      <c r="R717" s="32">
        <f t="shared" si="16"/>
        <v>1731.7845828933473</v>
      </c>
      <c r="S717" s="32">
        <v>6854.5316070099998</v>
      </c>
      <c r="T717">
        <v>1</v>
      </c>
      <c r="U717">
        <v>1</v>
      </c>
      <c r="V717" s="17" t="str">
        <f>VLOOKUP(H717,[1]Sheet!$F:$I,4,0)</f>
        <v>Passive</v>
      </c>
    </row>
    <row r="718" spans="1:22" x14ac:dyDescent="0.3">
      <c r="A718" s="15">
        <v>90071</v>
      </c>
      <c r="B718" s="31" t="s">
        <v>661</v>
      </c>
      <c r="C718" s="31" t="s">
        <v>24</v>
      </c>
      <c r="D718" s="15" t="s">
        <v>1</v>
      </c>
      <c r="E718" s="15" t="s">
        <v>5</v>
      </c>
      <c r="F718" s="31" t="s">
        <v>166</v>
      </c>
      <c r="G718" s="31" t="s">
        <v>283</v>
      </c>
      <c r="H718" s="31" t="s">
        <v>330</v>
      </c>
      <c r="I718" s="31" t="s">
        <v>662</v>
      </c>
      <c r="J718" s="31">
        <v>50740400</v>
      </c>
      <c r="K718" s="31" t="s">
        <v>694</v>
      </c>
      <c r="L718" s="15" t="s">
        <v>2001</v>
      </c>
      <c r="M718" s="15" t="s">
        <v>4342</v>
      </c>
      <c r="N718" s="31" t="s">
        <v>231</v>
      </c>
      <c r="O718" s="31" t="s">
        <v>45</v>
      </c>
      <c r="P718" s="15" t="s">
        <v>1787</v>
      </c>
      <c r="Q718" s="15" t="s">
        <v>1788</v>
      </c>
      <c r="R718" s="32">
        <f t="shared" si="16"/>
        <v>1731.7845828933473</v>
      </c>
      <c r="S718" s="32">
        <v>6854.5316070099998</v>
      </c>
      <c r="T718">
        <v>1</v>
      </c>
      <c r="U718">
        <v>1</v>
      </c>
      <c r="V718" s="17" t="str">
        <f>VLOOKUP(H718,[1]Sheet!$F:$I,4,0)</f>
        <v>Passive</v>
      </c>
    </row>
    <row r="719" spans="1:22" x14ac:dyDescent="0.3">
      <c r="A719" s="15">
        <v>90071</v>
      </c>
      <c r="B719" s="31" t="s">
        <v>661</v>
      </c>
      <c r="C719" s="31" t="s">
        <v>24</v>
      </c>
      <c r="D719" s="15" t="s">
        <v>1</v>
      </c>
      <c r="E719" s="15" t="s">
        <v>5</v>
      </c>
      <c r="F719" s="31" t="s">
        <v>166</v>
      </c>
      <c r="G719" s="31" t="s">
        <v>283</v>
      </c>
      <c r="H719" s="31" t="s">
        <v>330</v>
      </c>
      <c r="I719" s="31" t="s">
        <v>662</v>
      </c>
      <c r="J719" s="31">
        <v>50740400</v>
      </c>
      <c r="K719" s="31" t="s">
        <v>694</v>
      </c>
      <c r="L719" s="15" t="s">
        <v>2001</v>
      </c>
      <c r="M719" s="15" t="s">
        <v>4342</v>
      </c>
      <c r="N719" s="31" t="s">
        <v>48</v>
      </c>
      <c r="O719" s="31" t="s">
        <v>47</v>
      </c>
      <c r="P719" s="15" t="s">
        <v>1787</v>
      </c>
      <c r="Q719" s="15" t="s">
        <v>1788</v>
      </c>
      <c r="R719" s="32">
        <f t="shared" si="16"/>
        <v>1731.7845828933473</v>
      </c>
      <c r="S719" s="32">
        <v>7357.19725819</v>
      </c>
      <c r="T719">
        <v>1</v>
      </c>
      <c r="U719">
        <v>1</v>
      </c>
      <c r="V719" s="17" t="str">
        <f>VLOOKUP(H719,[1]Sheet!$F:$I,4,0)</f>
        <v>Passive</v>
      </c>
    </row>
    <row r="720" spans="1:22" x14ac:dyDescent="0.3">
      <c r="A720" s="15">
        <v>90071</v>
      </c>
      <c r="B720" s="31" t="s">
        <v>661</v>
      </c>
      <c r="C720" s="31" t="s">
        <v>24</v>
      </c>
      <c r="D720" s="15" t="s">
        <v>1</v>
      </c>
      <c r="E720" s="15" t="s">
        <v>5</v>
      </c>
      <c r="F720" s="31" t="s">
        <v>166</v>
      </c>
      <c r="G720" s="31" t="s">
        <v>283</v>
      </c>
      <c r="H720" s="31" t="s">
        <v>330</v>
      </c>
      <c r="I720" s="31" t="s">
        <v>662</v>
      </c>
      <c r="J720" s="31">
        <v>50740400</v>
      </c>
      <c r="K720" s="31" t="s">
        <v>694</v>
      </c>
      <c r="L720" s="15" t="s">
        <v>2001</v>
      </c>
      <c r="M720" s="15" t="s">
        <v>4342</v>
      </c>
      <c r="N720" s="31" t="s">
        <v>208</v>
      </c>
      <c r="O720" s="31" t="s">
        <v>209</v>
      </c>
      <c r="P720" s="15" t="s">
        <v>1787</v>
      </c>
      <c r="Q720" s="15" t="s">
        <v>1788</v>
      </c>
      <c r="R720" s="32">
        <f t="shared" si="16"/>
        <v>1731.7845828933473</v>
      </c>
      <c r="S720" s="32">
        <v>3933.7395277999999</v>
      </c>
      <c r="T720">
        <v>1</v>
      </c>
      <c r="U720">
        <v>1</v>
      </c>
      <c r="V720" s="17" t="str">
        <f>VLOOKUP(H720,[1]Sheet!$F:$I,4,0)</f>
        <v>Passive</v>
      </c>
    </row>
    <row r="721" spans="1:22" x14ac:dyDescent="0.3">
      <c r="A721" s="15">
        <v>90071</v>
      </c>
      <c r="B721" s="31" t="s">
        <v>661</v>
      </c>
      <c r="C721" s="31" t="s">
        <v>24</v>
      </c>
      <c r="D721" s="15" t="s">
        <v>1</v>
      </c>
      <c r="E721" s="15" t="s">
        <v>5</v>
      </c>
      <c r="F721" s="31" t="s">
        <v>166</v>
      </c>
      <c r="G721" s="31" t="s">
        <v>283</v>
      </c>
      <c r="H721" s="31" t="s">
        <v>330</v>
      </c>
      <c r="I721" s="31" t="s">
        <v>662</v>
      </c>
      <c r="J721" s="31">
        <v>50820345</v>
      </c>
      <c r="K721" s="31" t="s">
        <v>695</v>
      </c>
      <c r="L721" s="15" t="s">
        <v>2002</v>
      </c>
      <c r="M721" s="15" t="s">
        <v>4343</v>
      </c>
      <c r="N721" s="31" t="s">
        <v>54</v>
      </c>
      <c r="O721" s="31" t="s">
        <v>45</v>
      </c>
      <c r="P721" s="15" t="s">
        <v>1787</v>
      </c>
      <c r="Q721" s="15" t="s">
        <v>1788</v>
      </c>
      <c r="R721" s="32">
        <f t="shared" si="16"/>
        <v>1731.7845828933473</v>
      </c>
      <c r="S721" s="32">
        <v>1164.2949547200001</v>
      </c>
      <c r="T721">
        <v>1</v>
      </c>
      <c r="U721">
        <v>1</v>
      </c>
      <c r="V721" s="17" t="str">
        <f>VLOOKUP(H721,[1]Sheet!$F:$I,4,0)</f>
        <v>Passive</v>
      </c>
    </row>
    <row r="722" spans="1:22" x14ac:dyDescent="0.3">
      <c r="A722" s="15">
        <v>90071</v>
      </c>
      <c r="B722" s="31" t="s">
        <v>661</v>
      </c>
      <c r="C722" s="31" t="s">
        <v>24</v>
      </c>
      <c r="D722" s="15" t="s">
        <v>1</v>
      </c>
      <c r="E722" s="15" t="s">
        <v>5</v>
      </c>
      <c r="F722" s="31" t="s">
        <v>166</v>
      </c>
      <c r="G722" s="31" t="s">
        <v>283</v>
      </c>
      <c r="H722" s="31" t="s">
        <v>330</v>
      </c>
      <c r="I722" s="31" t="s">
        <v>662</v>
      </c>
      <c r="J722" s="31">
        <v>50820345</v>
      </c>
      <c r="K722" s="31" t="s">
        <v>695</v>
      </c>
      <c r="L722" s="15" t="s">
        <v>2002</v>
      </c>
      <c r="M722" s="15" t="s">
        <v>4343</v>
      </c>
      <c r="N722" s="31" t="s">
        <v>48</v>
      </c>
      <c r="O722" s="31" t="s">
        <v>47</v>
      </c>
      <c r="P722" s="15" t="s">
        <v>1787</v>
      </c>
      <c r="Q722" s="15" t="s">
        <v>1788</v>
      </c>
      <c r="R722" s="32">
        <f t="shared" si="16"/>
        <v>1731.7845828933473</v>
      </c>
      <c r="S722" s="32">
        <v>2499.35316947</v>
      </c>
      <c r="T722">
        <v>1</v>
      </c>
      <c r="U722">
        <v>1</v>
      </c>
      <c r="V722" s="17" t="str">
        <f>VLOOKUP(H722,[1]Sheet!$F:$I,4,0)</f>
        <v>Passive</v>
      </c>
    </row>
    <row r="723" spans="1:22" x14ac:dyDescent="0.3">
      <c r="A723" s="15">
        <v>90071</v>
      </c>
      <c r="B723" s="31" t="s">
        <v>661</v>
      </c>
      <c r="C723" s="31" t="s">
        <v>24</v>
      </c>
      <c r="D723" s="15" t="s">
        <v>1</v>
      </c>
      <c r="E723" s="15" t="s">
        <v>5</v>
      </c>
      <c r="F723" s="31" t="s">
        <v>166</v>
      </c>
      <c r="G723" s="31" t="s">
        <v>283</v>
      </c>
      <c r="H723" s="31" t="s">
        <v>330</v>
      </c>
      <c r="I723" s="31" t="s">
        <v>662</v>
      </c>
      <c r="J723" s="31">
        <v>50820345</v>
      </c>
      <c r="K723" s="31" t="s">
        <v>695</v>
      </c>
      <c r="L723" s="15" t="s">
        <v>2002</v>
      </c>
      <c r="M723" s="15" t="s">
        <v>4343</v>
      </c>
      <c r="N723" s="31" t="s">
        <v>208</v>
      </c>
      <c r="O723" s="31" t="s">
        <v>209</v>
      </c>
      <c r="P723" s="15" t="s">
        <v>1787</v>
      </c>
      <c r="Q723" s="15" t="s">
        <v>1788</v>
      </c>
      <c r="R723" s="32">
        <f t="shared" si="16"/>
        <v>1731.7845828933473</v>
      </c>
      <c r="S723" s="32">
        <v>1336.3518758099999</v>
      </c>
      <c r="T723">
        <v>1</v>
      </c>
      <c r="U723">
        <v>1</v>
      </c>
      <c r="V723" s="17" t="str">
        <f>VLOOKUP(H723,[1]Sheet!$F:$I,4,0)</f>
        <v>Passive</v>
      </c>
    </row>
    <row r="724" spans="1:22" x14ac:dyDescent="0.3">
      <c r="A724" s="15">
        <v>90071</v>
      </c>
      <c r="B724" s="31" t="s">
        <v>661</v>
      </c>
      <c r="C724" s="31" t="s">
        <v>24</v>
      </c>
      <c r="D724" s="15" t="s">
        <v>1</v>
      </c>
      <c r="E724" s="15" t="s">
        <v>5</v>
      </c>
      <c r="F724" s="31" t="s">
        <v>166</v>
      </c>
      <c r="G724" s="31" t="s">
        <v>283</v>
      </c>
      <c r="H724" s="31" t="s">
        <v>330</v>
      </c>
      <c r="I724" s="31" t="s">
        <v>662</v>
      </c>
      <c r="J724" s="31">
        <v>50820365</v>
      </c>
      <c r="K724" s="31" t="s">
        <v>449</v>
      </c>
      <c r="L724" s="15" t="s">
        <v>2003</v>
      </c>
      <c r="M724" s="15" t="s">
        <v>4344</v>
      </c>
      <c r="N724" s="31" t="s">
        <v>46</v>
      </c>
      <c r="O724" s="31" t="s">
        <v>47</v>
      </c>
      <c r="P724" s="15" t="s">
        <v>1787</v>
      </c>
      <c r="Q724" s="15" t="s">
        <v>1788</v>
      </c>
      <c r="R724" s="32">
        <f t="shared" si="16"/>
        <v>1731.7845828933473</v>
      </c>
      <c r="S724" s="32">
        <v>1645.3755748599999</v>
      </c>
      <c r="T724">
        <v>1</v>
      </c>
      <c r="U724">
        <v>1</v>
      </c>
      <c r="V724" s="17" t="str">
        <f>VLOOKUP(H724,[1]Sheet!$F:$I,4,0)</f>
        <v>Passive</v>
      </c>
    </row>
    <row r="725" spans="1:22" x14ac:dyDescent="0.3">
      <c r="A725" s="15">
        <v>90071</v>
      </c>
      <c r="B725" s="31" t="s">
        <v>661</v>
      </c>
      <c r="C725" s="31" t="s">
        <v>24</v>
      </c>
      <c r="D725" s="15" t="s">
        <v>1</v>
      </c>
      <c r="E725" s="15" t="s">
        <v>5</v>
      </c>
      <c r="F725" s="31" t="s">
        <v>166</v>
      </c>
      <c r="G725" s="31" t="s">
        <v>283</v>
      </c>
      <c r="H725" s="31" t="s">
        <v>330</v>
      </c>
      <c r="I725" s="31" t="s">
        <v>662</v>
      </c>
      <c r="J725" s="31">
        <v>50820365</v>
      </c>
      <c r="K725" s="31" t="s">
        <v>449</v>
      </c>
      <c r="L725" s="15" t="s">
        <v>2003</v>
      </c>
      <c r="M725" s="15" t="s">
        <v>4344</v>
      </c>
      <c r="N725" s="31" t="s">
        <v>54</v>
      </c>
      <c r="O725" s="31" t="s">
        <v>45</v>
      </c>
      <c r="P725" s="15" t="s">
        <v>1787</v>
      </c>
      <c r="Q725" s="15" t="s">
        <v>1788</v>
      </c>
      <c r="R725" s="32">
        <f t="shared" si="16"/>
        <v>1731.7845828933473</v>
      </c>
      <c r="S725" s="32">
        <v>919.77516606999995</v>
      </c>
      <c r="T725">
        <v>1</v>
      </c>
      <c r="U725">
        <v>1</v>
      </c>
      <c r="V725" s="17" t="str">
        <f>VLOOKUP(H725,[1]Sheet!$F:$I,4,0)</f>
        <v>Passive</v>
      </c>
    </row>
    <row r="726" spans="1:22" x14ac:dyDescent="0.3">
      <c r="A726" s="15">
        <v>90071</v>
      </c>
      <c r="B726" s="31" t="s">
        <v>661</v>
      </c>
      <c r="C726" s="31" t="s">
        <v>24</v>
      </c>
      <c r="D726" s="15" t="s">
        <v>1</v>
      </c>
      <c r="E726" s="15" t="s">
        <v>5</v>
      </c>
      <c r="F726" s="31" t="s">
        <v>166</v>
      </c>
      <c r="G726" s="31" t="s">
        <v>283</v>
      </c>
      <c r="H726" s="31" t="s">
        <v>330</v>
      </c>
      <c r="I726" s="31" t="s">
        <v>662</v>
      </c>
      <c r="J726" s="31">
        <v>50820365</v>
      </c>
      <c r="K726" s="31" t="s">
        <v>449</v>
      </c>
      <c r="L726" s="15" t="s">
        <v>2003</v>
      </c>
      <c r="M726" s="15" t="s">
        <v>4344</v>
      </c>
      <c r="N726" s="31" t="s">
        <v>231</v>
      </c>
      <c r="O726" s="31" t="s">
        <v>45</v>
      </c>
      <c r="P726" s="15" t="s">
        <v>1787</v>
      </c>
      <c r="Q726" s="15" t="s">
        <v>1788</v>
      </c>
      <c r="R726" s="32">
        <f t="shared" si="16"/>
        <v>1731.7845828933473</v>
      </c>
      <c r="S726" s="32">
        <v>919.77516606999995</v>
      </c>
      <c r="T726">
        <v>1</v>
      </c>
      <c r="U726">
        <v>1</v>
      </c>
      <c r="V726" s="17" t="str">
        <f>VLOOKUP(H726,[1]Sheet!$F:$I,4,0)</f>
        <v>Passive</v>
      </c>
    </row>
    <row r="727" spans="1:22" x14ac:dyDescent="0.3">
      <c r="A727" s="15">
        <v>90071</v>
      </c>
      <c r="B727" s="31" t="s">
        <v>661</v>
      </c>
      <c r="C727" s="31" t="s">
        <v>24</v>
      </c>
      <c r="D727" s="15" t="s">
        <v>1</v>
      </c>
      <c r="E727" s="15" t="s">
        <v>5</v>
      </c>
      <c r="F727" s="31" t="s">
        <v>166</v>
      </c>
      <c r="G727" s="31" t="s">
        <v>283</v>
      </c>
      <c r="H727" s="31" t="s">
        <v>330</v>
      </c>
      <c r="I727" s="31" t="s">
        <v>662</v>
      </c>
      <c r="J727" s="31">
        <v>50820365</v>
      </c>
      <c r="K727" s="31" t="s">
        <v>449</v>
      </c>
      <c r="L727" s="15" t="s">
        <v>2003</v>
      </c>
      <c r="M727" s="15" t="s">
        <v>4344</v>
      </c>
      <c r="N727" s="31" t="s">
        <v>48</v>
      </c>
      <c r="O727" s="31" t="s">
        <v>47</v>
      </c>
      <c r="P727" s="15" t="s">
        <v>1787</v>
      </c>
      <c r="Q727" s="15" t="s">
        <v>1788</v>
      </c>
      <c r="R727" s="32">
        <f t="shared" si="16"/>
        <v>1731.7845828933473</v>
      </c>
      <c r="S727" s="32">
        <v>987.22534492</v>
      </c>
      <c r="T727">
        <v>1</v>
      </c>
      <c r="U727">
        <v>1</v>
      </c>
      <c r="V727" s="17" t="str">
        <f>VLOOKUP(H727,[1]Sheet!$F:$I,4,0)</f>
        <v>Passive</v>
      </c>
    </row>
    <row r="728" spans="1:22" x14ac:dyDescent="0.3">
      <c r="A728" s="15">
        <v>90071</v>
      </c>
      <c r="B728" s="31" t="s">
        <v>661</v>
      </c>
      <c r="C728" s="31" t="s">
        <v>24</v>
      </c>
      <c r="D728" s="15" t="s">
        <v>1</v>
      </c>
      <c r="E728" s="15" t="s">
        <v>5</v>
      </c>
      <c r="F728" s="31" t="s">
        <v>166</v>
      </c>
      <c r="G728" s="31" t="s">
        <v>283</v>
      </c>
      <c r="H728" s="31" t="s">
        <v>330</v>
      </c>
      <c r="I728" s="31" t="s">
        <v>662</v>
      </c>
      <c r="J728" s="31">
        <v>50820365</v>
      </c>
      <c r="K728" s="31" t="s">
        <v>449</v>
      </c>
      <c r="L728" s="15" t="s">
        <v>2003</v>
      </c>
      <c r="M728" s="15" t="s">
        <v>4344</v>
      </c>
      <c r="N728" s="31" t="s">
        <v>208</v>
      </c>
      <c r="O728" s="31" t="s">
        <v>209</v>
      </c>
      <c r="P728" s="15" t="s">
        <v>1787</v>
      </c>
      <c r="Q728" s="15" t="s">
        <v>1788</v>
      </c>
      <c r="R728" s="32">
        <f t="shared" si="16"/>
        <v>1731.7845828933473</v>
      </c>
      <c r="S728" s="32">
        <v>527.84874807999995</v>
      </c>
      <c r="T728">
        <v>1</v>
      </c>
      <c r="U728">
        <v>1</v>
      </c>
      <c r="V728" s="17" t="str">
        <f>VLOOKUP(H728,[1]Sheet!$F:$I,4,0)</f>
        <v>Passive</v>
      </c>
    </row>
    <row r="729" spans="1:22" x14ac:dyDescent="0.3">
      <c r="A729" s="15">
        <v>90071</v>
      </c>
      <c r="B729" s="31" t="s">
        <v>661</v>
      </c>
      <c r="C729" s="31" t="s">
        <v>24</v>
      </c>
      <c r="D729" s="15" t="s">
        <v>1</v>
      </c>
      <c r="E729" s="15" t="s">
        <v>5</v>
      </c>
      <c r="F729" s="31" t="s">
        <v>166</v>
      </c>
      <c r="G729" s="31" t="s">
        <v>283</v>
      </c>
      <c r="H729" s="31" t="s">
        <v>330</v>
      </c>
      <c r="I729" s="31" t="s">
        <v>662</v>
      </c>
      <c r="J729" s="31">
        <v>6000372176</v>
      </c>
      <c r="K729" s="31" t="s">
        <v>282</v>
      </c>
      <c r="L729" s="15" t="s">
        <v>2004</v>
      </c>
      <c r="M729" s="15" t="s">
        <v>4345</v>
      </c>
      <c r="N729" s="31" t="s">
        <v>46</v>
      </c>
      <c r="O729" s="31" t="s">
        <v>47</v>
      </c>
      <c r="P729" s="15" t="s">
        <v>1787</v>
      </c>
      <c r="Q729" s="15" t="s">
        <v>1788</v>
      </c>
      <c r="R729" s="32">
        <f t="shared" si="16"/>
        <v>1731.7845828933473</v>
      </c>
      <c r="S729" s="32">
        <v>1623.4748411800001</v>
      </c>
      <c r="T729">
        <v>1</v>
      </c>
      <c r="U729">
        <v>1</v>
      </c>
      <c r="V729" s="17" t="str">
        <f>VLOOKUP(H729,[1]Sheet!$F:$I,4,0)</f>
        <v>Passive</v>
      </c>
    </row>
    <row r="730" spans="1:22" x14ac:dyDescent="0.3">
      <c r="A730" s="15">
        <v>90071</v>
      </c>
      <c r="B730" s="31" t="s">
        <v>661</v>
      </c>
      <c r="C730" s="31" t="s">
        <v>24</v>
      </c>
      <c r="D730" s="15" t="s">
        <v>1</v>
      </c>
      <c r="E730" s="15" t="s">
        <v>5</v>
      </c>
      <c r="F730" s="31" t="s">
        <v>166</v>
      </c>
      <c r="G730" s="31" t="s">
        <v>283</v>
      </c>
      <c r="H730" s="31" t="s">
        <v>330</v>
      </c>
      <c r="I730" s="31" t="s">
        <v>662</v>
      </c>
      <c r="J730" s="31">
        <v>6000372176</v>
      </c>
      <c r="K730" s="31" t="s">
        <v>282</v>
      </c>
      <c r="L730" s="15" t="s">
        <v>2004</v>
      </c>
      <c r="M730" s="15" t="s">
        <v>4345</v>
      </c>
      <c r="N730" s="31" t="s">
        <v>231</v>
      </c>
      <c r="O730" s="31" t="s">
        <v>45</v>
      </c>
      <c r="P730" s="15" t="s">
        <v>1787</v>
      </c>
      <c r="Q730" s="15" t="s">
        <v>1788</v>
      </c>
      <c r="R730" s="32">
        <f t="shared" si="16"/>
        <v>1731.7845828933473</v>
      </c>
      <c r="S730" s="32">
        <v>907.53251992000003</v>
      </c>
      <c r="T730">
        <v>1</v>
      </c>
      <c r="U730">
        <v>1</v>
      </c>
      <c r="V730" s="17" t="str">
        <f>VLOOKUP(H730,[1]Sheet!$F:$I,4,0)</f>
        <v>Passive</v>
      </c>
    </row>
    <row r="731" spans="1:22" x14ac:dyDescent="0.3">
      <c r="A731" s="15">
        <v>90071</v>
      </c>
      <c r="B731" s="31" t="s">
        <v>661</v>
      </c>
      <c r="C731" s="31" t="s">
        <v>24</v>
      </c>
      <c r="D731" s="15" t="s">
        <v>1</v>
      </c>
      <c r="E731" s="15" t="s">
        <v>5</v>
      </c>
      <c r="F731" s="31" t="s">
        <v>166</v>
      </c>
      <c r="G731" s="31" t="s">
        <v>283</v>
      </c>
      <c r="H731" s="31" t="s">
        <v>330</v>
      </c>
      <c r="I731" s="31" t="s">
        <v>662</v>
      </c>
      <c r="J731" s="31">
        <v>6000372176</v>
      </c>
      <c r="K731" s="31" t="s">
        <v>282</v>
      </c>
      <c r="L731" s="15" t="s">
        <v>2004</v>
      </c>
      <c r="M731" s="15" t="s">
        <v>4345</v>
      </c>
      <c r="N731" s="31" t="s">
        <v>48</v>
      </c>
      <c r="O731" s="31" t="s">
        <v>47</v>
      </c>
      <c r="P731" s="15" t="s">
        <v>1787</v>
      </c>
      <c r="Q731" s="15" t="s">
        <v>1788</v>
      </c>
      <c r="R731" s="32">
        <f t="shared" si="16"/>
        <v>1731.7845828933473</v>
      </c>
      <c r="S731" s="32">
        <v>1948.1698094200001</v>
      </c>
      <c r="T731">
        <v>1</v>
      </c>
      <c r="U731">
        <v>1</v>
      </c>
      <c r="V731" s="17" t="str">
        <f>VLOOKUP(H731,[1]Sheet!$F:$I,4,0)</f>
        <v>Passive</v>
      </c>
    </row>
    <row r="732" spans="1:22" x14ac:dyDescent="0.3">
      <c r="A732" s="15">
        <v>90071</v>
      </c>
      <c r="B732" s="31" t="s">
        <v>661</v>
      </c>
      <c r="C732" s="31" t="s">
        <v>24</v>
      </c>
      <c r="D732" s="15" t="s">
        <v>1</v>
      </c>
      <c r="E732" s="15" t="s">
        <v>5</v>
      </c>
      <c r="F732" s="31" t="s">
        <v>166</v>
      </c>
      <c r="G732" s="31" t="s">
        <v>283</v>
      </c>
      <c r="H732" s="31" t="s">
        <v>330</v>
      </c>
      <c r="I732" s="31" t="s">
        <v>662</v>
      </c>
      <c r="J732" s="31">
        <v>6000372176</v>
      </c>
      <c r="K732" s="31" t="s">
        <v>282</v>
      </c>
      <c r="L732" s="15" t="s">
        <v>2004</v>
      </c>
      <c r="M732" s="15" t="s">
        <v>4345</v>
      </c>
      <c r="N732" s="31" t="s">
        <v>208</v>
      </c>
      <c r="O732" s="31" t="s">
        <v>209</v>
      </c>
      <c r="P732" s="15" t="s">
        <v>1787</v>
      </c>
      <c r="Q732" s="15" t="s">
        <v>1788</v>
      </c>
      <c r="R732" s="32">
        <f t="shared" si="16"/>
        <v>1731.7845828933473</v>
      </c>
      <c r="S732" s="32">
        <v>520.82282948</v>
      </c>
      <c r="T732">
        <v>1</v>
      </c>
      <c r="U732">
        <v>1</v>
      </c>
      <c r="V732" s="17" t="str">
        <f>VLOOKUP(H732,[1]Sheet!$F:$I,4,0)</f>
        <v>Passive</v>
      </c>
    </row>
    <row r="733" spans="1:22" x14ac:dyDescent="0.3">
      <c r="A733" s="15">
        <v>90071</v>
      </c>
      <c r="B733" s="31" t="s">
        <v>661</v>
      </c>
      <c r="C733" s="31" t="s">
        <v>24</v>
      </c>
      <c r="D733" s="15" t="s">
        <v>1</v>
      </c>
      <c r="E733" s="15" t="s">
        <v>5</v>
      </c>
      <c r="F733" s="31" t="s">
        <v>166</v>
      </c>
      <c r="G733" s="31" t="s">
        <v>283</v>
      </c>
      <c r="H733" s="31" t="s">
        <v>330</v>
      </c>
      <c r="I733" s="31" t="s">
        <v>662</v>
      </c>
      <c r="J733" s="31">
        <v>6000372238</v>
      </c>
      <c r="K733" s="31" t="s">
        <v>450</v>
      </c>
      <c r="L733" s="15" t="s">
        <v>2005</v>
      </c>
      <c r="M733" s="15" t="s">
        <v>4346</v>
      </c>
      <c r="N733" s="31" t="s">
        <v>46</v>
      </c>
      <c r="O733" s="31" t="s">
        <v>47</v>
      </c>
      <c r="P733" s="15" t="s">
        <v>1787</v>
      </c>
      <c r="Q733" s="15" t="s">
        <v>1788</v>
      </c>
      <c r="R733" s="32">
        <f t="shared" si="16"/>
        <v>1731.7845828933473</v>
      </c>
      <c r="S733" s="32">
        <v>2263.6154200599999</v>
      </c>
      <c r="T733">
        <v>1</v>
      </c>
      <c r="U733">
        <v>1</v>
      </c>
      <c r="V733" s="17" t="str">
        <f>VLOOKUP(H733,[1]Sheet!$F:$I,4,0)</f>
        <v>Passive</v>
      </c>
    </row>
    <row r="734" spans="1:22" x14ac:dyDescent="0.3">
      <c r="A734" s="15">
        <v>90071</v>
      </c>
      <c r="B734" s="31" t="s">
        <v>661</v>
      </c>
      <c r="C734" s="31" t="s">
        <v>24</v>
      </c>
      <c r="D734" s="15" t="s">
        <v>1</v>
      </c>
      <c r="E734" s="15" t="s">
        <v>5</v>
      </c>
      <c r="F734" s="31" t="s">
        <v>166</v>
      </c>
      <c r="G734" s="31" t="s">
        <v>283</v>
      </c>
      <c r="H734" s="31" t="s">
        <v>330</v>
      </c>
      <c r="I734" s="31" t="s">
        <v>662</v>
      </c>
      <c r="J734" s="31">
        <v>6000372238</v>
      </c>
      <c r="K734" s="31" t="s">
        <v>450</v>
      </c>
      <c r="L734" s="15" t="s">
        <v>2005</v>
      </c>
      <c r="M734" s="15" t="s">
        <v>4346</v>
      </c>
      <c r="N734" s="31" t="s">
        <v>54</v>
      </c>
      <c r="O734" s="31" t="s">
        <v>45</v>
      </c>
      <c r="P734" s="15" t="s">
        <v>1787</v>
      </c>
      <c r="Q734" s="15" t="s">
        <v>1788</v>
      </c>
      <c r="R734" s="32">
        <f t="shared" si="16"/>
        <v>1731.7845828933473</v>
      </c>
      <c r="S734" s="32">
        <v>3649.7356122599999</v>
      </c>
      <c r="T734">
        <v>1</v>
      </c>
      <c r="U734">
        <v>1</v>
      </c>
      <c r="V734" s="17" t="str">
        <f>VLOOKUP(H734,[1]Sheet!$F:$I,4,0)</f>
        <v>Passive</v>
      </c>
    </row>
    <row r="735" spans="1:22" x14ac:dyDescent="0.3">
      <c r="A735" s="15">
        <v>90071</v>
      </c>
      <c r="B735" s="31" t="s">
        <v>661</v>
      </c>
      <c r="C735" s="31" t="s">
        <v>24</v>
      </c>
      <c r="D735" s="15" t="s">
        <v>1</v>
      </c>
      <c r="E735" s="15" t="s">
        <v>5</v>
      </c>
      <c r="F735" s="31" t="s">
        <v>166</v>
      </c>
      <c r="G735" s="31" t="s">
        <v>283</v>
      </c>
      <c r="H735" s="31" t="s">
        <v>330</v>
      </c>
      <c r="I735" s="31" t="s">
        <v>662</v>
      </c>
      <c r="J735" s="31">
        <v>6000372238</v>
      </c>
      <c r="K735" s="31" t="s">
        <v>450</v>
      </c>
      <c r="L735" s="15" t="s">
        <v>2005</v>
      </c>
      <c r="M735" s="15" t="s">
        <v>4346</v>
      </c>
      <c r="N735" s="31" t="s">
        <v>231</v>
      </c>
      <c r="O735" s="31" t="s">
        <v>45</v>
      </c>
      <c r="P735" s="15" t="s">
        <v>1787</v>
      </c>
      <c r="Q735" s="15" t="s">
        <v>1788</v>
      </c>
      <c r="R735" s="32">
        <f t="shared" si="16"/>
        <v>1731.7845828933473</v>
      </c>
      <c r="S735" s="32">
        <v>1118.98545319</v>
      </c>
      <c r="T735">
        <v>1</v>
      </c>
      <c r="U735">
        <v>1</v>
      </c>
      <c r="V735" s="17" t="str">
        <f>VLOOKUP(H735,[1]Sheet!$F:$I,4,0)</f>
        <v>Passive</v>
      </c>
    </row>
    <row r="736" spans="1:22" x14ac:dyDescent="0.3">
      <c r="A736" s="15">
        <v>90071</v>
      </c>
      <c r="B736" s="31" t="s">
        <v>661</v>
      </c>
      <c r="C736" s="31" t="s">
        <v>24</v>
      </c>
      <c r="D736" s="15" t="s">
        <v>1</v>
      </c>
      <c r="E736" s="15" t="s">
        <v>5</v>
      </c>
      <c r="F736" s="31" t="s">
        <v>166</v>
      </c>
      <c r="G736" s="31" t="s">
        <v>283</v>
      </c>
      <c r="H736" s="31" t="s">
        <v>330</v>
      </c>
      <c r="I736" s="31" t="s">
        <v>662</v>
      </c>
      <c r="J736" s="31">
        <v>6000372238</v>
      </c>
      <c r="K736" s="31" t="s">
        <v>450</v>
      </c>
      <c r="L736" s="15" t="s">
        <v>2005</v>
      </c>
      <c r="M736" s="15" t="s">
        <v>4346</v>
      </c>
      <c r="N736" s="31" t="s">
        <v>48</v>
      </c>
      <c r="O736" s="31" t="s">
        <v>47</v>
      </c>
      <c r="P736" s="15" t="s">
        <v>1787</v>
      </c>
      <c r="Q736" s="15" t="s">
        <v>1788</v>
      </c>
      <c r="R736" s="32">
        <f t="shared" si="16"/>
        <v>1731.7845828933473</v>
      </c>
      <c r="S736" s="32">
        <v>1515.2941176500001</v>
      </c>
      <c r="T736">
        <v>1</v>
      </c>
      <c r="U736">
        <v>1</v>
      </c>
      <c r="V736" s="17" t="str">
        <f>VLOOKUP(H736,[1]Sheet!$F:$I,4,0)</f>
        <v>Passive</v>
      </c>
    </row>
    <row r="737" spans="1:22" x14ac:dyDescent="0.3">
      <c r="A737" s="15">
        <v>90071</v>
      </c>
      <c r="B737" s="31" t="s">
        <v>661</v>
      </c>
      <c r="C737" s="31" t="s">
        <v>24</v>
      </c>
      <c r="D737" s="15" t="s">
        <v>1</v>
      </c>
      <c r="E737" s="15" t="s">
        <v>5</v>
      </c>
      <c r="F737" s="31" t="s">
        <v>166</v>
      </c>
      <c r="G737" s="31" t="s">
        <v>283</v>
      </c>
      <c r="H737" s="31" t="s">
        <v>330</v>
      </c>
      <c r="I737" s="31" t="s">
        <v>662</v>
      </c>
      <c r="J737" s="31">
        <v>6000372238</v>
      </c>
      <c r="K737" s="31" t="s">
        <v>450</v>
      </c>
      <c r="L737" s="15" t="s">
        <v>2005</v>
      </c>
      <c r="M737" s="15" t="s">
        <v>4346</v>
      </c>
      <c r="N737" s="31" t="s">
        <v>208</v>
      </c>
      <c r="O737" s="31" t="s">
        <v>209</v>
      </c>
      <c r="P737" s="15" t="s">
        <v>1787</v>
      </c>
      <c r="Q737" s="15" t="s">
        <v>1788</v>
      </c>
      <c r="R737" s="32">
        <f t="shared" si="16"/>
        <v>1731.7845828933473</v>
      </c>
      <c r="S737" s="32">
        <v>1452.36939684</v>
      </c>
      <c r="T737">
        <v>1</v>
      </c>
      <c r="U737">
        <v>1</v>
      </c>
      <c r="V737" s="17" t="str">
        <f>VLOOKUP(H737,[1]Sheet!$F:$I,4,0)</f>
        <v>Passive</v>
      </c>
    </row>
    <row r="738" spans="1:22" x14ac:dyDescent="0.3">
      <c r="A738" s="15">
        <v>90071</v>
      </c>
      <c r="B738" s="31" t="s">
        <v>661</v>
      </c>
      <c r="C738" s="31" t="s">
        <v>24</v>
      </c>
      <c r="D738" s="15" t="s">
        <v>1</v>
      </c>
      <c r="E738" s="15" t="s">
        <v>5</v>
      </c>
      <c r="F738" s="31" t="s">
        <v>166</v>
      </c>
      <c r="G738" s="31" t="s">
        <v>283</v>
      </c>
      <c r="H738" s="31" t="s">
        <v>330</v>
      </c>
      <c r="I738" s="31" t="s">
        <v>662</v>
      </c>
      <c r="J738" s="31">
        <v>6000372242</v>
      </c>
      <c r="K738" s="31" t="s">
        <v>454</v>
      </c>
      <c r="L738" s="15" t="s">
        <v>2006</v>
      </c>
      <c r="M738" s="15" t="s">
        <v>4347</v>
      </c>
      <c r="N738" s="31" t="s">
        <v>46</v>
      </c>
      <c r="O738" s="31" t="s">
        <v>47</v>
      </c>
      <c r="P738" s="15" t="s">
        <v>1787</v>
      </c>
      <c r="Q738" s="15" t="s">
        <v>1788</v>
      </c>
      <c r="R738" s="32">
        <f t="shared" si="16"/>
        <v>1731.7845828933473</v>
      </c>
      <c r="S738" s="32">
        <v>5000</v>
      </c>
      <c r="T738">
        <v>1</v>
      </c>
      <c r="U738">
        <v>1</v>
      </c>
      <c r="V738" s="17" t="str">
        <f>VLOOKUP(H738,[1]Sheet!$F:$I,4,0)</f>
        <v>Passive</v>
      </c>
    </row>
    <row r="739" spans="1:22" x14ac:dyDescent="0.3">
      <c r="A739" s="15">
        <v>90071</v>
      </c>
      <c r="B739" s="31" t="s">
        <v>661</v>
      </c>
      <c r="C739" s="31" t="s">
        <v>24</v>
      </c>
      <c r="D739" s="15" t="s">
        <v>1</v>
      </c>
      <c r="E739" s="15" t="s">
        <v>5</v>
      </c>
      <c r="F739" s="31" t="s">
        <v>166</v>
      </c>
      <c r="G739" s="31" t="s">
        <v>283</v>
      </c>
      <c r="H739" s="31" t="s">
        <v>330</v>
      </c>
      <c r="I739" s="31" t="s">
        <v>662</v>
      </c>
      <c r="J739" s="31">
        <v>6008881277</v>
      </c>
      <c r="K739" s="31" t="s">
        <v>451</v>
      </c>
      <c r="L739" s="15" t="s">
        <v>2007</v>
      </c>
      <c r="M739" s="15" t="s">
        <v>4348</v>
      </c>
      <c r="N739" s="31" t="s">
        <v>46</v>
      </c>
      <c r="O739" s="31" t="s">
        <v>47</v>
      </c>
      <c r="P739" s="15" t="s">
        <v>1787</v>
      </c>
      <c r="Q739" s="15" t="s">
        <v>1788</v>
      </c>
      <c r="R739" s="32">
        <f t="shared" si="16"/>
        <v>1731.7845828933473</v>
      </c>
      <c r="S739" s="32">
        <v>3644.5475769300001</v>
      </c>
      <c r="T739">
        <v>1</v>
      </c>
      <c r="U739">
        <v>1</v>
      </c>
      <c r="V739" s="17" t="str">
        <f>VLOOKUP(H739,[1]Sheet!$F:$I,4,0)</f>
        <v>Passive</v>
      </c>
    </row>
    <row r="740" spans="1:22" x14ac:dyDescent="0.3">
      <c r="A740" s="15">
        <v>90071</v>
      </c>
      <c r="B740" s="31" t="s">
        <v>661</v>
      </c>
      <c r="C740" s="31" t="s">
        <v>24</v>
      </c>
      <c r="D740" s="15" t="s">
        <v>1</v>
      </c>
      <c r="E740" s="15" t="s">
        <v>5</v>
      </c>
      <c r="F740" s="31" t="s">
        <v>166</v>
      </c>
      <c r="G740" s="31" t="s">
        <v>283</v>
      </c>
      <c r="H740" s="31" t="s">
        <v>330</v>
      </c>
      <c r="I740" s="31" t="s">
        <v>662</v>
      </c>
      <c r="J740" s="31">
        <v>6008881277</v>
      </c>
      <c r="K740" s="31" t="s">
        <v>451</v>
      </c>
      <c r="L740" s="15" t="s">
        <v>2007</v>
      </c>
      <c r="M740" s="15" t="s">
        <v>4348</v>
      </c>
      <c r="N740" s="31" t="s">
        <v>54</v>
      </c>
      <c r="O740" s="31" t="s">
        <v>45</v>
      </c>
      <c r="P740" s="15" t="s">
        <v>1787</v>
      </c>
      <c r="Q740" s="15" t="s">
        <v>1788</v>
      </c>
      <c r="R740" s="32">
        <f t="shared" si="16"/>
        <v>1731.7845828933473</v>
      </c>
      <c r="S740" s="32">
        <v>1844.3504396200001</v>
      </c>
      <c r="T740">
        <v>1</v>
      </c>
      <c r="U740">
        <v>1</v>
      </c>
      <c r="V740" s="17" t="str">
        <f>VLOOKUP(H740,[1]Sheet!$F:$I,4,0)</f>
        <v>Passive</v>
      </c>
    </row>
    <row r="741" spans="1:22" x14ac:dyDescent="0.3">
      <c r="A741" s="15">
        <v>90071</v>
      </c>
      <c r="B741" s="31" t="s">
        <v>661</v>
      </c>
      <c r="C741" s="31" t="s">
        <v>24</v>
      </c>
      <c r="D741" s="15" t="s">
        <v>1</v>
      </c>
      <c r="E741" s="15" t="s">
        <v>5</v>
      </c>
      <c r="F741" s="31" t="s">
        <v>166</v>
      </c>
      <c r="G741" s="31" t="s">
        <v>283</v>
      </c>
      <c r="H741" s="31" t="s">
        <v>330</v>
      </c>
      <c r="I741" s="31" t="s">
        <v>662</v>
      </c>
      <c r="J741" s="31">
        <v>6008881277</v>
      </c>
      <c r="K741" s="31" t="s">
        <v>451</v>
      </c>
      <c r="L741" s="15" t="s">
        <v>2007</v>
      </c>
      <c r="M741" s="15" t="s">
        <v>4348</v>
      </c>
      <c r="N741" s="31" t="s">
        <v>231</v>
      </c>
      <c r="O741" s="31" t="s">
        <v>45</v>
      </c>
      <c r="P741" s="15" t="s">
        <v>1787</v>
      </c>
      <c r="Q741" s="15" t="s">
        <v>1788</v>
      </c>
      <c r="R741" s="32">
        <f t="shared" si="16"/>
        <v>1731.7845828933473</v>
      </c>
      <c r="S741" s="32">
        <v>1844.3504396200001</v>
      </c>
      <c r="T741">
        <v>1</v>
      </c>
      <c r="U741">
        <v>1</v>
      </c>
      <c r="V741" s="17" t="str">
        <f>VLOOKUP(H741,[1]Sheet!$F:$I,4,0)</f>
        <v>Passive</v>
      </c>
    </row>
    <row r="742" spans="1:22" x14ac:dyDescent="0.3">
      <c r="A742" s="15">
        <v>90071</v>
      </c>
      <c r="B742" s="31" t="s">
        <v>661</v>
      </c>
      <c r="C742" s="31" t="s">
        <v>24</v>
      </c>
      <c r="D742" s="15" t="s">
        <v>1</v>
      </c>
      <c r="E742" s="15" t="s">
        <v>5</v>
      </c>
      <c r="F742" s="31" t="s">
        <v>166</v>
      </c>
      <c r="G742" s="31" t="s">
        <v>283</v>
      </c>
      <c r="H742" s="31" t="s">
        <v>330</v>
      </c>
      <c r="I742" s="31" t="s">
        <v>662</v>
      </c>
      <c r="J742" s="31">
        <v>6008881277</v>
      </c>
      <c r="K742" s="31" t="s">
        <v>451</v>
      </c>
      <c r="L742" s="15" t="s">
        <v>2007</v>
      </c>
      <c r="M742" s="15" t="s">
        <v>4348</v>
      </c>
      <c r="N742" s="31" t="s">
        <v>48</v>
      </c>
      <c r="O742" s="31" t="s">
        <v>47</v>
      </c>
      <c r="P742" s="15" t="s">
        <v>1787</v>
      </c>
      <c r="Q742" s="15" t="s">
        <v>1788</v>
      </c>
      <c r="R742" s="32">
        <f t="shared" si="16"/>
        <v>1731.7845828933473</v>
      </c>
      <c r="S742" s="32">
        <v>1181.65137615</v>
      </c>
      <c r="T742">
        <v>1</v>
      </c>
      <c r="U742">
        <v>1</v>
      </c>
      <c r="V742" s="17" t="str">
        <f>VLOOKUP(H742,[1]Sheet!$F:$I,4,0)</f>
        <v>Passive</v>
      </c>
    </row>
    <row r="743" spans="1:22" x14ac:dyDescent="0.3">
      <c r="A743" s="15">
        <v>90071</v>
      </c>
      <c r="B743" s="31" t="s">
        <v>661</v>
      </c>
      <c r="C743" s="31" t="s">
        <v>24</v>
      </c>
      <c r="D743" s="15" t="s">
        <v>1</v>
      </c>
      <c r="E743" s="15" t="s">
        <v>5</v>
      </c>
      <c r="F743" s="31" t="s">
        <v>166</v>
      </c>
      <c r="G743" s="31" t="s">
        <v>283</v>
      </c>
      <c r="H743" s="31" t="s">
        <v>330</v>
      </c>
      <c r="I743" s="31" t="s">
        <v>662</v>
      </c>
      <c r="J743" s="31">
        <v>6008881277</v>
      </c>
      <c r="K743" s="31" t="s">
        <v>451</v>
      </c>
      <c r="L743" s="15" t="s">
        <v>2007</v>
      </c>
      <c r="M743" s="15" t="s">
        <v>4348</v>
      </c>
      <c r="N743" s="31" t="s">
        <v>208</v>
      </c>
      <c r="O743" s="31" t="s">
        <v>209</v>
      </c>
      <c r="P743" s="15" t="s">
        <v>1787</v>
      </c>
      <c r="Q743" s="15" t="s">
        <v>1788</v>
      </c>
      <c r="R743" s="32">
        <f t="shared" si="16"/>
        <v>1731.7845828933473</v>
      </c>
      <c r="S743" s="32">
        <v>1485.10016769</v>
      </c>
      <c r="T743">
        <v>1</v>
      </c>
      <c r="U743">
        <v>1</v>
      </c>
      <c r="V743" s="17" t="str">
        <f>VLOOKUP(H743,[1]Sheet!$F:$I,4,0)</f>
        <v>Passive</v>
      </c>
    </row>
    <row r="744" spans="1:22" x14ac:dyDescent="0.3">
      <c r="A744" s="15">
        <v>90071</v>
      </c>
      <c r="B744" s="31" t="s">
        <v>661</v>
      </c>
      <c r="C744" s="31" t="s">
        <v>24</v>
      </c>
      <c r="D744" s="15" t="s">
        <v>1</v>
      </c>
      <c r="E744" s="15" t="s">
        <v>5</v>
      </c>
      <c r="F744" s="31" t="s">
        <v>166</v>
      </c>
      <c r="G744" s="31" t="s">
        <v>283</v>
      </c>
      <c r="H744" s="31" t="s">
        <v>330</v>
      </c>
      <c r="I744" s="31" t="s">
        <v>662</v>
      </c>
      <c r="J744" s="31">
        <v>6009900382</v>
      </c>
      <c r="K744" s="31" t="s">
        <v>453</v>
      </c>
      <c r="L744" s="15" t="s">
        <v>2008</v>
      </c>
      <c r="M744" s="15" t="s">
        <v>4349</v>
      </c>
      <c r="N744" s="31" t="s">
        <v>46</v>
      </c>
      <c r="O744" s="31" t="s">
        <v>47</v>
      </c>
      <c r="P744" s="15" t="s">
        <v>1787</v>
      </c>
      <c r="Q744" s="15" t="s">
        <v>1788</v>
      </c>
      <c r="R744" s="32">
        <f t="shared" si="16"/>
        <v>1731.7845828933473</v>
      </c>
      <c r="S744" s="32">
        <v>2016.2805259899999</v>
      </c>
      <c r="T744">
        <v>1</v>
      </c>
      <c r="U744">
        <v>1</v>
      </c>
      <c r="V744" s="17" t="str">
        <f>VLOOKUP(H744,[1]Sheet!$F:$I,4,0)</f>
        <v>Passive</v>
      </c>
    </row>
    <row r="745" spans="1:22" x14ac:dyDescent="0.3">
      <c r="A745" s="15">
        <v>90071</v>
      </c>
      <c r="B745" s="31" t="s">
        <v>661</v>
      </c>
      <c r="C745" s="31" t="s">
        <v>24</v>
      </c>
      <c r="D745" s="15" t="s">
        <v>1</v>
      </c>
      <c r="E745" s="15" t="s">
        <v>5</v>
      </c>
      <c r="F745" s="31" t="s">
        <v>166</v>
      </c>
      <c r="G745" s="31" t="s">
        <v>283</v>
      </c>
      <c r="H745" s="31" t="s">
        <v>330</v>
      </c>
      <c r="I745" s="31" t="s">
        <v>662</v>
      </c>
      <c r="J745" s="31">
        <v>6009900382</v>
      </c>
      <c r="K745" s="31" t="s">
        <v>453</v>
      </c>
      <c r="L745" s="15" t="s">
        <v>2008</v>
      </c>
      <c r="M745" s="15" t="s">
        <v>4349</v>
      </c>
      <c r="N745" s="31" t="s">
        <v>231</v>
      </c>
      <c r="O745" s="31" t="s">
        <v>45</v>
      </c>
      <c r="P745" s="15" t="s">
        <v>1787</v>
      </c>
      <c r="Q745" s="15" t="s">
        <v>1788</v>
      </c>
      <c r="R745" s="32">
        <f t="shared" si="16"/>
        <v>1731.7845828933473</v>
      </c>
      <c r="S745" s="32">
        <v>1127.1133375100001</v>
      </c>
      <c r="T745">
        <v>1</v>
      </c>
      <c r="U745">
        <v>1</v>
      </c>
      <c r="V745" s="17" t="str">
        <f>VLOOKUP(H745,[1]Sheet!$F:$I,4,0)</f>
        <v>Passive</v>
      </c>
    </row>
    <row r="746" spans="1:22" x14ac:dyDescent="0.3">
      <c r="A746" s="15">
        <v>90071</v>
      </c>
      <c r="B746" s="31" t="s">
        <v>661</v>
      </c>
      <c r="C746" s="31" t="s">
        <v>24</v>
      </c>
      <c r="D746" s="15" t="s">
        <v>1</v>
      </c>
      <c r="E746" s="15" t="s">
        <v>5</v>
      </c>
      <c r="F746" s="31" t="s">
        <v>166</v>
      </c>
      <c r="G746" s="31" t="s">
        <v>283</v>
      </c>
      <c r="H746" s="31" t="s">
        <v>330</v>
      </c>
      <c r="I746" s="31" t="s">
        <v>662</v>
      </c>
      <c r="J746" s="31">
        <v>6009900382</v>
      </c>
      <c r="K746" s="31" t="s">
        <v>453</v>
      </c>
      <c r="L746" s="15" t="s">
        <v>2008</v>
      </c>
      <c r="M746" s="15" t="s">
        <v>4349</v>
      </c>
      <c r="N746" s="31" t="s">
        <v>48</v>
      </c>
      <c r="O746" s="31" t="s">
        <v>47</v>
      </c>
      <c r="P746" s="15" t="s">
        <v>1787</v>
      </c>
      <c r="Q746" s="15" t="s">
        <v>1788</v>
      </c>
      <c r="R746" s="32">
        <f t="shared" si="16"/>
        <v>1731.7845828933473</v>
      </c>
      <c r="S746" s="32">
        <v>1209.7683155899999</v>
      </c>
      <c r="T746">
        <v>1</v>
      </c>
      <c r="U746">
        <v>1</v>
      </c>
      <c r="V746" s="17" t="str">
        <f>VLOOKUP(H746,[1]Sheet!$F:$I,4,0)</f>
        <v>Passive</v>
      </c>
    </row>
    <row r="747" spans="1:22" x14ac:dyDescent="0.3">
      <c r="A747" s="15">
        <v>90071</v>
      </c>
      <c r="B747" s="31" t="s">
        <v>661</v>
      </c>
      <c r="C747" s="31" t="s">
        <v>24</v>
      </c>
      <c r="D747" s="15" t="s">
        <v>1</v>
      </c>
      <c r="E747" s="15" t="s">
        <v>5</v>
      </c>
      <c r="F747" s="31" t="s">
        <v>166</v>
      </c>
      <c r="G747" s="31" t="s">
        <v>283</v>
      </c>
      <c r="H747" s="31" t="s">
        <v>330</v>
      </c>
      <c r="I747" s="31" t="s">
        <v>662</v>
      </c>
      <c r="J747" s="31">
        <v>6009900382</v>
      </c>
      <c r="K747" s="31" t="s">
        <v>453</v>
      </c>
      <c r="L747" s="15" t="s">
        <v>2008</v>
      </c>
      <c r="M747" s="15" t="s">
        <v>4349</v>
      </c>
      <c r="N747" s="31" t="s">
        <v>208</v>
      </c>
      <c r="O747" s="31" t="s">
        <v>209</v>
      </c>
      <c r="P747" s="15" t="s">
        <v>1787</v>
      </c>
      <c r="Q747" s="15" t="s">
        <v>1788</v>
      </c>
      <c r="R747" s="32">
        <f t="shared" si="16"/>
        <v>1731.7845828933473</v>
      </c>
      <c r="S747" s="32">
        <v>646.83782091</v>
      </c>
      <c r="T747">
        <v>1</v>
      </c>
      <c r="U747">
        <v>1</v>
      </c>
      <c r="V747" s="17" t="str">
        <f>VLOOKUP(H747,[1]Sheet!$F:$I,4,0)</f>
        <v>Passive</v>
      </c>
    </row>
    <row r="748" spans="1:22" x14ac:dyDescent="0.3">
      <c r="A748" s="15">
        <v>90071</v>
      </c>
      <c r="B748" s="31" t="s">
        <v>661</v>
      </c>
      <c r="C748" s="31" t="s">
        <v>24</v>
      </c>
      <c r="D748" s="15" t="s">
        <v>1</v>
      </c>
      <c r="E748" s="15" t="s">
        <v>5</v>
      </c>
      <c r="F748" s="31" t="s">
        <v>166</v>
      </c>
      <c r="G748" s="31" t="s">
        <v>283</v>
      </c>
      <c r="H748" s="31" t="s">
        <v>330</v>
      </c>
      <c r="I748" s="31" t="s">
        <v>662</v>
      </c>
      <c r="J748" s="31">
        <v>6009900544</v>
      </c>
      <c r="K748" s="31" t="s">
        <v>452</v>
      </c>
      <c r="L748" s="15" t="s">
        <v>2009</v>
      </c>
      <c r="M748" s="15" t="s">
        <v>4350</v>
      </c>
      <c r="N748" s="31" t="s">
        <v>46</v>
      </c>
      <c r="O748" s="31" t="s">
        <v>47</v>
      </c>
      <c r="P748" s="15" t="s">
        <v>1787</v>
      </c>
      <c r="Q748" s="15" t="s">
        <v>1788</v>
      </c>
      <c r="R748" s="32">
        <f t="shared" si="16"/>
        <v>1731.7845828933473</v>
      </c>
      <c r="S748" s="32">
        <v>984.70948011999997</v>
      </c>
      <c r="T748">
        <v>1</v>
      </c>
      <c r="U748">
        <v>1</v>
      </c>
      <c r="V748" s="17" t="str">
        <f>VLOOKUP(H748,[1]Sheet!$F:$I,4,0)</f>
        <v>Passive</v>
      </c>
    </row>
    <row r="749" spans="1:22" x14ac:dyDescent="0.3">
      <c r="A749" s="15">
        <v>90071</v>
      </c>
      <c r="B749" s="31" t="s">
        <v>661</v>
      </c>
      <c r="C749" s="31" t="s">
        <v>24</v>
      </c>
      <c r="D749" s="15" t="s">
        <v>1</v>
      </c>
      <c r="E749" s="15" t="s">
        <v>5</v>
      </c>
      <c r="F749" s="31" t="s">
        <v>166</v>
      </c>
      <c r="G749" s="31" t="s">
        <v>283</v>
      </c>
      <c r="H749" s="31" t="s">
        <v>330</v>
      </c>
      <c r="I749" s="31" t="s">
        <v>662</v>
      </c>
      <c r="J749" s="31">
        <v>6009900544</v>
      </c>
      <c r="K749" s="31" t="s">
        <v>452</v>
      </c>
      <c r="L749" s="15" t="s">
        <v>2009</v>
      </c>
      <c r="M749" s="15" t="s">
        <v>4350</v>
      </c>
      <c r="N749" s="31" t="s">
        <v>54</v>
      </c>
      <c r="O749" s="31" t="s">
        <v>45</v>
      </c>
      <c r="P749" s="15" t="s">
        <v>1787</v>
      </c>
      <c r="Q749" s="15" t="s">
        <v>1788</v>
      </c>
      <c r="R749" s="32">
        <f t="shared" si="16"/>
        <v>1731.7845828933473</v>
      </c>
      <c r="S749" s="32">
        <v>1100.9174311899999</v>
      </c>
      <c r="T749">
        <v>1</v>
      </c>
      <c r="U749">
        <v>1</v>
      </c>
      <c r="V749" s="17" t="str">
        <f>VLOOKUP(H749,[1]Sheet!$F:$I,4,0)</f>
        <v>Passive</v>
      </c>
    </row>
    <row r="750" spans="1:22" x14ac:dyDescent="0.3">
      <c r="A750" s="15">
        <v>90071</v>
      </c>
      <c r="B750" s="31" t="s">
        <v>661</v>
      </c>
      <c r="C750" s="31" t="s">
        <v>24</v>
      </c>
      <c r="D750" s="15" t="s">
        <v>1</v>
      </c>
      <c r="E750" s="15" t="s">
        <v>5</v>
      </c>
      <c r="F750" s="31" t="s">
        <v>166</v>
      </c>
      <c r="G750" s="31" t="s">
        <v>283</v>
      </c>
      <c r="H750" s="31" t="s">
        <v>330</v>
      </c>
      <c r="I750" s="31" t="s">
        <v>662</v>
      </c>
      <c r="J750" s="31">
        <v>6009900544</v>
      </c>
      <c r="K750" s="31" t="s">
        <v>452</v>
      </c>
      <c r="L750" s="15" t="s">
        <v>2009</v>
      </c>
      <c r="M750" s="15" t="s">
        <v>4350</v>
      </c>
      <c r="N750" s="31" t="s">
        <v>231</v>
      </c>
      <c r="O750" s="31" t="s">
        <v>45</v>
      </c>
      <c r="P750" s="15" t="s">
        <v>1787</v>
      </c>
      <c r="Q750" s="15" t="s">
        <v>1788</v>
      </c>
      <c r="R750" s="32">
        <f t="shared" si="16"/>
        <v>1731.7845828933473</v>
      </c>
      <c r="S750" s="32">
        <v>1100.9174311899999</v>
      </c>
      <c r="T750">
        <v>1</v>
      </c>
      <c r="U750">
        <v>1</v>
      </c>
      <c r="V750" s="17" t="str">
        <f>VLOOKUP(H750,[1]Sheet!$F:$I,4,0)</f>
        <v>Passive</v>
      </c>
    </row>
    <row r="751" spans="1:22" x14ac:dyDescent="0.3">
      <c r="A751" s="15">
        <v>90071</v>
      </c>
      <c r="B751" s="31" t="s">
        <v>661</v>
      </c>
      <c r="C751" s="31" t="s">
        <v>24</v>
      </c>
      <c r="D751" s="15" t="s">
        <v>1</v>
      </c>
      <c r="E751" s="15" t="s">
        <v>5</v>
      </c>
      <c r="F751" s="31" t="s">
        <v>166</v>
      </c>
      <c r="G751" s="31" t="s">
        <v>283</v>
      </c>
      <c r="H751" s="31" t="s">
        <v>330</v>
      </c>
      <c r="I751" s="31" t="s">
        <v>662</v>
      </c>
      <c r="J751" s="31">
        <v>6009900544</v>
      </c>
      <c r="K751" s="31" t="s">
        <v>452</v>
      </c>
      <c r="L751" s="15" t="s">
        <v>2009</v>
      </c>
      <c r="M751" s="15" t="s">
        <v>4350</v>
      </c>
      <c r="N751" s="31" t="s">
        <v>48</v>
      </c>
      <c r="O751" s="31" t="s">
        <v>47</v>
      </c>
      <c r="P751" s="15" t="s">
        <v>1787</v>
      </c>
      <c r="Q751" s="15" t="s">
        <v>1788</v>
      </c>
      <c r="R751" s="32">
        <f t="shared" si="16"/>
        <v>1731.7845828933473</v>
      </c>
      <c r="S751" s="32">
        <v>1181.65137615</v>
      </c>
      <c r="T751">
        <v>1</v>
      </c>
      <c r="U751">
        <v>1</v>
      </c>
      <c r="V751" s="17" t="str">
        <f>VLOOKUP(H751,[1]Sheet!$F:$I,4,0)</f>
        <v>Passive</v>
      </c>
    </row>
    <row r="752" spans="1:22" x14ac:dyDescent="0.3">
      <c r="A752" s="15">
        <v>90071</v>
      </c>
      <c r="B752" s="31" t="s">
        <v>661</v>
      </c>
      <c r="C752" s="31" t="s">
        <v>24</v>
      </c>
      <c r="D752" s="15" t="s">
        <v>1</v>
      </c>
      <c r="E752" s="15" t="s">
        <v>5</v>
      </c>
      <c r="F752" s="31" t="s">
        <v>166</v>
      </c>
      <c r="G752" s="31" t="s">
        <v>283</v>
      </c>
      <c r="H752" s="31" t="s">
        <v>330</v>
      </c>
      <c r="I752" s="31" t="s">
        <v>662</v>
      </c>
      <c r="J752" s="31">
        <v>6009900544</v>
      </c>
      <c r="K752" s="31" t="s">
        <v>452</v>
      </c>
      <c r="L752" s="15" t="s">
        <v>2009</v>
      </c>
      <c r="M752" s="15" t="s">
        <v>4350</v>
      </c>
      <c r="N752" s="31" t="s">
        <v>208</v>
      </c>
      <c r="O752" s="31" t="s">
        <v>209</v>
      </c>
      <c r="P752" s="15" t="s">
        <v>1787</v>
      </c>
      <c r="Q752" s="15" t="s">
        <v>1788</v>
      </c>
      <c r="R752" s="32">
        <f t="shared" si="16"/>
        <v>1731.7845828933473</v>
      </c>
      <c r="S752" s="32">
        <v>631.80428135</v>
      </c>
      <c r="T752">
        <v>1</v>
      </c>
      <c r="U752">
        <v>1</v>
      </c>
      <c r="V752" s="17" t="str">
        <f>VLOOKUP(H752,[1]Sheet!$F:$I,4,0)</f>
        <v>Passive</v>
      </c>
    </row>
    <row r="753" spans="1:22" x14ac:dyDescent="0.3">
      <c r="A753" s="15">
        <v>90071</v>
      </c>
      <c r="B753" s="31" t="s">
        <v>661</v>
      </c>
      <c r="C753" s="31" t="s">
        <v>24</v>
      </c>
      <c r="D753" s="15" t="s">
        <v>1</v>
      </c>
      <c r="E753" s="15" t="s">
        <v>5</v>
      </c>
      <c r="F753" s="31" t="s">
        <v>166</v>
      </c>
      <c r="G753" s="31" t="s">
        <v>455</v>
      </c>
      <c r="H753" s="31" t="s">
        <v>330</v>
      </c>
      <c r="I753" s="31" t="s">
        <v>662</v>
      </c>
      <c r="J753" s="31">
        <v>6000371041</v>
      </c>
      <c r="K753" s="31" t="s">
        <v>456</v>
      </c>
      <c r="L753" s="15" t="s">
        <v>2010</v>
      </c>
      <c r="M753" s="15" t="s">
        <v>4351</v>
      </c>
      <c r="N753" s="31" t="s">
        <v>46</v>
      </c>
      <c r="O753" s="31" t="s">
        <v>47</v>
      </c>
      <c r="P753" s="15" t="s">
        <v>1787</v>
      </c>
      <c r="Q753" s="15" t="s">
        <v>1788</v>
      </c>
      <c r="R753" s="32">
        <f t="shared" si="16"/>
        <v>1731.7845828933473</v>
      </c>
      <c r="S753" s="32">
        <v>1262.7450980399999</v>
      </c>
      <c r="T753">
        <v>1</v>
      </c>
      <c r="U753">
        <v>1</v>
      </c>
      <c r="V753" s="17" t="str">
        <f>VLOOKUP(H753,[1]Sheet!$F:$I,4,0)</f>
        <v>Passive</v>
      </c>
    </row>
    <row r="754" spans="1:22" x14ac:dyDescent="0.3">
      <c r="A754" s="15">
        <v>90071</v>
      </c>
      <c r="B754" s="31" t="s">
        <v>661</v>
      </c>
      <c r="C754" s="31" t="s">
        <v>24</v>
      </c>
      <c r="D754" s="15" t="s">
        <v>1</v>
      </c>
      <c r="E754" s="15" t="s">
        <v>5</v>
      </c>
      <c r="F754" s="31" t="s">
        <v>166</v>
      </c>
      <c r="G754" s="31" t="s">
        <v>455</v>
      </c>
      <c r="H754" s="31" t="s">
        <v>330</v>
      </c>
      <c r="I754" s="31" t="s">
        <v>662</v>
      </c>
      <c r="J754" s="31">
        <v>6000371041</v>
      </c>
      <c r="K754" s="31" t="s">
        <v>456</v>
      </c>
      <c r="L754" s="15" t="s">
        <v>2010</v>
      </c>
      <c r="M754" s="15" t="s">
        <v>4351</v>
      </c>
      <c r="N754" s="31" t="s">
        <v>54</v>
      </c>
      <c r="O754" s="31" t="s">
        <v>45</v>
      </c>
      <c r="P754" s="15" t="s">
        <v>1787</v>
      </c>
      <c r="Q754" s="15" t="s">
        <v>1788</v>
      </c>
      <c r="R754" s="32">
        <f t="shared" si="16"/>
        <v>1731.7845828933473</v>
      </c>
      <c r="S754" s="32">
        <v>1411.7647058800001</v>
      </c>
      <c r="T754">
        <v>1</v>
      </c>
      <c r="U754">
        <v>1</v>
      </c>
      <c r="V754" s="17" t="str">
        <f>VLOOKUP(H754,[1]Sheet!$F:$I,4,0)</f>
        <v>Passive</v>
      </c>
    </row>
    <row r="755" spans="1:22" x14ac:dyDescent="0.3">
      <c r="A755" s="15">
        <v>90071</v>
      </c>
      <c r="B755" s="31" t="s">
        <v>661</v>
      </c>
      <c r="C755" s="31" t="s">
        <v>24</v>
      </c>
      <c r="D755" s="15" t="s">
        <v>1</v>
      </c>
      <c r="E755" s="15" t="s">
        <v>5</v>
      </c>
      <c r="F755" s="31" t="s">
        <v>166</v>
      </c>
      <c r="G755" s="31" t="s">
        <v>455</v>
      </c>
      <c r="H755" s="31" t="s">
        <v>330</v>
      </c>
      <c r="I755" s="31" t="s">
        <v>662</v>
      </c>
      <c r="J755" s="31">
        <v>6000371041</v>
      </c>
      <c r="K755" s="31" t="s">
        <v>456</v>
      </c>
      <c r="L755" s="15" t="s">
        <v>2010</v>
      </c>
      <c r="M755" s="15" t="s">
        <v>4351</v>
      </c>
      <c r="N755" s="31" t="s">
        <v>48</v>
      </c>
      <c r="O755" s="31" t="s">
        <v>47</v>
      </c>
      <c r="P755" s="15" t="s">
        <v>1787</v>
      </c>
      <c r="Q755" s="15" t="s">
        <v>1788</v>
      </c>
      <c r="R755" s="32">
        <f t="shared" si="16"/>
        <v>1731.7845828933473</v>
      </c>
      <c r="S755" s="32">
        <v>1515.2941176500001</v>
      </c>
      <c r="T755">
        <v>1</v>
      </c>
      <c r="U755">
        <v>1</v>
      </c>
      <c r="V755" s="17" t="str">
        <f>VLOOKUP(H755,[1]Sheet!$F:$I,4,0)</f>
        <v>Passive</v>
      </c>
    </row>
    <row r="756" spans="1:22" x14ac:dyDescent="0.3">
      <c r="A756" s="15">
        <v>90071</v>
      </c>
      <c r="B756" s="31" t="s">
        <v>661</v>
      </c>
      <c r="C756" s="31" t="s">
        <v>24</v>
      </c>
      <c r="D756" s="15" t="s">
        <v>1</v>
      </c>
      <c r="E756" s="15" t="s">
        <v>5</v>
      </c>
      <c r="F756" s="31" t="s">
        <v>166</v>
      </c>
      <c r="G756" s="31" t="s">
        <v>455</v>
      </c>
      <c r="H756" s="31" t="s">
        <v>330</v>
      </c>
      <c r="I756" s="31" t="s">
        <v>662</v>
      </c>
      <c r="J756" s="31">
        <v>6000371041</v>
      </c>
      <c r="K756" s="31" t="s">
        <v>456</v>
      </c>
      <c r="L756" s="15" t="s">
        <v>2010</v>
      </c>
      <c r="M756" s="15" t="s">
        <v>4351</v>
      </c>
      <c r="N756" s="31" t="s">
        <v>208</v>
      </c>
      <c r="O756" s="31" t="s">
        <v>209</v>
      </c>
      <c r="P756" s="15" t="s">
        <v>1787</v>
      </c>
      <c r="Q756" s="15" t="s">
        <v>1788</v>
      </c>
      <c r="R756" s="32">
        <f t="shared" si="16"/>
        <v>1731.7845828933473</v>
      </c>
      <c r="S756" s="32">
        <v>810.19607842999994</v>
      </c>
      <c r="T756">
        <v>1</v>
      </c>
      <c r="U756">
        <v>1</v>
      </c>
      <c r="V756" s="17" t="str">
        <f>VLOOKUP(H756,[1]Sheet!$F:$I,4,0)</f>
        <v>Passive</v>
      </c>
    </row>
    <row r="757" spans="1:22" x14ac:dyDescent="0.3">
      <c r="A757" s="15">
        <v>90071</v>
      </c>
      <c r="B757" s="31" t="s">
        <v>661</v>
      </c>
      <c r="C757" s="31" t="s">
        <v>24</v>
      </c>
      <c r="D757" s="15" t="s">
        <v>1</v>
      </c>
      <c r="E757" s="15" t="s">
        <v>5</v>
      </c>
      <c r="F757" s="31" t="s">
        <v>166</v>
      </c>
      <c r="G757" s="31" t="s">
        <v>455</v>
      </c>
      <c r="H757" s="31" t="s">
        <v>330</v>
      </c>
      <c r="I757" s="31" t="s">
        <v>662</v>
      </c>
      <c r="J757" s="31">
        <v>6008881551</v>
      </c>
      <c r="K757" s="31" t="s">
        <v>179</v>
      </c>
      <c r="L757" s="15" t="s">
        <v>2011</v>
      </c>
      <c r="M757" s="15" t="s">
        <v>4352</v>
      </c>
      <c r="N757" s="31" t="s">
        <v>46</v>
      </c>
      <c r="O757" s="31" t="s">
        <v>47</v>
      </c>
      <c r="P757" s="15" t="s">
        <v>1787</v>
      </c>
      <c r="Q757" s="15" t="s">
        <v>1788</v>
      </c>
      <c r="R757" s="32">
        <f t="shared" si="16"/>
        <v>1731.7845828933473</v>
      </c>
      <c r="S757" s="32">
        <v>1236.7491166100001</v>
      </c>
      <c r="T757">
        <v>1</v>
      </c>
      <c r="U757">
        <v>1</v>
      </c>
      <c r="V757" s="17" t="str">
        <f>VLOOKUP(H757,[1]Sheet!$F:$I,4,0)</f>
        <v>Passive</v>
      </c>
    </row>
    <row r="758" spans="1:22" x14ac:dyDescent="0.3">
      <c r="A758" s="15">
        <v>90071</v>
      </c>
      <c r="B758" s="31" t="s">
        <v>661</v>
      </c>
      <c r="C758" s="31" t="s">
        <v>24</v>
      </c>
      <c r="D758" s="15" t="s">
        <v>1</v>
      </c>
      <c r="E758" s="15" t="s">
        <v>5</v>
      </c>
      <c r="F758" s="31" t="s">
        <v>166</v>
      </c>
      <c r="G758" s="31" t="s">
        <v>455</v>
      </c>
      <c r="H758" s="31" t="s">
        <v>330</v>
      </c>
      <c r="I758" s="31" t="s">
        <v>662</v>
      </c>
      <c r="J758" s="31">
        <v>6008881551</v>
      </c>
      <c r="K758" s="31" t="s">
        <v>179</v>
      </c>
      <c r="L758" s="15" t="s">
        <v>2011</v>
      </c>
      <c r="M758" s="15" t="s">
        <v>4352</v>
      </c>
      <c r="N758" s="31" t="s">
        <v>231</v>
      </c>
      <c r="O758" s="31" t="s">
        <v>45</v>
      </c>
      <c r="P758" s="15" t="s">
        <v>1787</v>
      </c>
      <c r="Q758" s="15" t="s">
        <v>1788</v>
      </c>
      <c r="R758" s="32">
        <f t="shared" si="16"/>
        <v>1731.7845828933473</v>
      </c>
      <c r="S758" s="32">
        <v>1382.70087571</v>
      </c>
      <c r="T758">
        <v>1</v>
      </c>
      <c r="U758">
        <v>1</v>
      </c>
      <c r="V758" s="17" t="str">
        <f>VLOOKUP(H758,[1]Sheet!$F:$I,4,0)</f>
        <v>Passive</v>
      </c>
    </row>
    <row r="759" spans="1:22" x14ac:dyDescent="0.3">
      <c r="A759" s="15">
        <v>90071</v>
      </c>
      <c r="B759" s="31" t="s">
        <v>661</v>
      </c>
      <c r="C759" s="31" t="s">
        <v>24</v>
      </c>
      <c r="D759" s="15" t="s">
        <v>1</v>
      </c>
      <c r="E759" s="15" t="s">
        <v>5</v>
      </c>
      <c r="F759" s="31" t="s">
        <v>166</v>
      </c>
      <c r="G759" s="31" t="s">
        <v>455</v>
      </c>
      <c r="H759" s="31" t="s">
        <v>330</v>
      </c>
      <c r="I759" s="31" t="s">
        <v>662</v>
      </c>
      <c r="J759" s="31">
        <v>6008881551</v>
      </c>
      <c r="K759" s="31" t="s">
        <v>179</v>
      </c>
      <c r="L759" s="15" t="s">
        <v>2011</v>
      </c>
      <c r="M759" s="15" t="s">
        <v>4352</v>
      </c>
      <c r="N759" s="31" t="s">
        <v>208</v>
      </c>
      <c r="O759" s="31" t="s">
        <v>209</v>
      </c>
      <c r="P759" s="15" t="s">
        <v>1787</v>
      </c>
      <c r="Q759" s="15" t="s">
        <v>1788</v>
      </c>
      <c r="R759" s="32">
        <f t="shared" si="16"/>
        <v>1731.7845828933473</v>
      </c>
      <c r="S759" s="32">
        <v>2380.5500076799999</v>
      </c>
      <c r="T759">
        <v>1</v>
      </c>
      <c r="U759">
        <v>1</v>
      </c>
      <c r="V759" s="17" t="str">
        <f>VLOOKUP(H759,[1]Sheet!$F:$I,4,0)</f>
        <v>Passive</v>
      </c>
    </row>
    <row r="760" spans="1:22" x14ac:dyDescent="0.3">
      <c r="A760" s="15">
        <v>90071</v>
      </c>
      <c r="B760" s="31" t="s">
        <v>661</v>
      </c>
      <c r="C760" s="31" t="s">
        <v>24</v>
      </c>
      <c r="D760" s="15" t="s">
        <v>1</v>
      </c>
      <c r="E760" s="15" t="s">
        <v>5</v>
      </c>
      <c r="F760" s="31" t="s">
        <v>166</v>
      </c>
      <c r="G760" s="31" t="s">
        <v>455</v>
      </c>
      <c r="H760" s="31" t="s">
        <v>330</v>
      </c>
      <c r="I760" s="31" t="s">
        <v>662</v>
      </c>
      <c r="J760" s="31">
        <v>6008881581</v>
      </c>
      <c r="K760" s="31" t="s">
        <v>696</v>
      </c>
      <c r="L760" s="15" t="s">
        <v>2012</v>
      </c>
      <c r="M760" s="15" t="s">
        <v>4353</v>
      </c>
      <c r="N760" s="31" t="s">
        <v>46</v>
      </c>
      <c r="O760" s="31" t="s">
        <v>47</v>
      </c>
      <c r="P760" s="15" t="s">
        <v>1787</v>
      </c>
      <c r="Q760" s="15" t="s">
        <v>1788</v>
      </c>
      <c r="R760" s="32">
        <f t="shared" si="16"/>
        <v>1731.7845828933473</v>
      </c>
      <c r="S760" s="32">
        <v>3045.7813091200001</v>
      </c>
      <c r="T760">
        <v>1</v>
      </c>
      <c r="U760">
        <v>1</v>
      </c>
      <c r="V760" s="17" t="str">
        <f>VLOOKUP(H760,[1]Sheet!$F:$I,4,0)</f>
        <v>Passive</v>
      </c>
    </row>
    <row r="761" spans="1:22" x14ac:dyDescent="0.3">
      <c r="A761" s="15">
        <v>90071</v>
      </c>
      <c r="B761" s="31" t="s">
        <v>661</v>
      </c>
      <c r="C761" s="31" t="s">
        <v>24</v>
      </c>
      <c r="D761" s="15" t="s">
        <v>1</v>
      </c>
      <c r="E761" s="15" t="s">
        <v>5</v>
      </c>
      <c r="F761" s="31" t="s">
        <v>166</v>
      </c>
      <c r="G761" s="31" t="s">
        <v>455</v>
      </c>
      <c r="H761" s="31" t="s">
        <v>330</v>
      </c>
      <c r="I761" s="31" t="s">
        <v>662</v>
      </c>
      <c r="J761" s="31">
        <v>6008881581</v>
      </c>
      <c r="K761" s="31" t="s">
        <v>696</v>
      </c>
      <c r="L761" s="15" t="s">
        <v>2012</v>
      </c>
      <c r="M761" s="15" t="s">
        <v>4353</v>
      </c>
      <c r="N761" s="31" t="s">
        <v>208</v>
      </c>
      <c r="O761" s="31" t="s">
        <v>209</v>
      </c>
      <c r="P761" s="15" t="s">
        <v>1787</v>
      </c>
      <c r="Q761" s="15" t="s">
        <v>1788</v>
      </c>
      <c r="R761" s="32">
        <f t="shared" si="16"/>
        <v>1731.7845828933473</v>
      </c>
      <c r="S761" s="32">
        <v>1954.2186908799999</v>
      </c>
      <c r="T761">
        <v>1</v>
      </c>
      <c r="U761">
        <v>1</v>
      </c>
      <c r="V761" s="17" t="str">
        <f>VLOOKUP(H761,[1]Sheet!$F:$I,4,0)</f>
        <v>Passive</v>
      </c>
    </row>
    <row r="762" spans="1:22" x14ac:dyDescent="0.3">
      <c r="A762" s="15">
        <v>90071</v>
      </c>
      <c r="B762" s="31" t="s">
        <v>661</v>
      </c>
      <c r="C762" s="31" t="s">
        <v>24</v>
      </c>
      <c r="D762" s="15" t="s">
        <v>1</v>
      </c>
      <c r="E762" s="15" t="s">
        <v>5</v>
      </c>
      <c r="F762" s="31" t="s">
        <v>166</v>
      </c>
      <c r="G762" s="31" t="s">
        <v>455</v>
      </c>
      <c r="H762" s="31" t="s">
        <v>330</v>
      </c>
      <c r="I762" s="31" t="s">
        <v>662</v>
      </c>
      <c r="J762" s="31">
        <v>6008881593</v>
      </c>
      <c r="K762" s="31" t="s">
        <v>462</v>
      </c>
      <c r="L762" s="15" t="s">
        <v>2013</v>
      </c>
      <c r="M762" s="15" t="s">
        <v>4354</v>
      </c>
      <c r="N762" s="31" t="s">
        <v>208</v>
      </c>
      <c r="O762" s="31" t="s">
        <v>209</v>
      </c>
      <c r="P762" s="15" t="s">
        <v>1787</v>
      </c>
      <c r="Q762" s="15" t="s">
        <v>1788</v>
      </c>
      <c r="R762" s="32">
        <f t="shared" si="16"/>
        <v>1731.7845828933473</v>
      </c>
      <c r="S762" s="32">
        <v>10000</v>
      </c>
      <c r="T762">
        <v>1</v>
      </c>
      <c r="U762">
        <v>1</v>
      </c>
      <c r="V762" s="17" t="str">
        <f>VLOOKUP(H762,[1]Sheet!$F:$I,4,0)</f>
        <v>Passive</v>
      </c>
    </row>
    <row r="763" spans="1:22" x14ac:dyDescent="0.3">
      <c r="A763" s="15">
        <v>90071</v>
      </c>
      <c r="B763" s="31" t="s">
        <v>661</v>
      </c>
      <c r="C763" s="31" t="s">
        <v>24</v>
      </c>
      <c r="D763" s="15" t="s">
        <v>1</v>
      </c>
      <c r="E763" s="15" t="s">
        <v>5</v>
      </c>
      <c r="F763" s="31" t="s">
        <v>166</v>
      </c>
      <c r="G763" s="31" t="s">
        <v>455</v>
      </c>
      <c r="H763" s="31" t="s">
        <v>330</v>
      </c>
      <c r="I763" s="31" t="s">
        <v>662</v>
      </c>
      <c r="J763" s="31">
        <v>6008881658</v>
      </c>
      <c r="K763" s="31" t="s">
        <v>458</v>
      </c>
      <c r="L763" s="15" t="s">
        <v>2014</v>
      </c>
      <c r="M763" s="15" t="s">
        <v>4355</v>
      </c>
      <c r="N763" s="31" t="s">
        <v>231</v>
      </c>
      <c r="O763" s="31" t="s">
        <v>45</v>
      </c>
      <c r="P763" s="15" t="s">
        <v>1787</v>
      </c>
      <c r="Q763" s="15" t="s">
        <v>1788</v>
      </c>
      <c r="R763" s="32">
        <f t="shared" si="16"/>
        <v>1731.7845828933473</v>
      </c>
      <c r="S763" s="32">
        <v>6983.9627522000001</v>
      </c>
      <c r="T763">
        <v>1</v>
      </c>
      <c r="U763">
        <v>1</v>
      </c>
      <c r="V763" s="17" t="str">
        <f>VLOOKUP(H763,[1]Sheet!$F:$I,4,0)</f>
        <v>Passive</v>
      </c>
    </row>
    <row r="764" spans="1:22" x14ac:dyDescent="0.3">
      <c r="A764" s="15">
        <v>90071</v>
      </c>
      <c r="B764" s="31" t="s">
        <v>661</v>
      </c>
      <c r="C764" s="31" t="s">
        <v>24</v>
      </c>
      <c r="D764" s="15" t="s">
        <v>1</v>
      </c>
      <c r="E764" s="15" t="s">
        <v>5</v>
      </c>
      <c r="F764" s="31" t="s">
        <v>166</v>
      </c>
      <c r="G764" s="31" t="s">
        <v>455</v>
      </c>
      <c r="H764" s="31" t="s">
        <v>330</v>
      </c>
      <c r="I764" s="31" t="s">
        <v>662</v>
      </c>
      <c r="J764" s="31">
        <v>6008881658</v>
      </c>
      <c r="K764" s="31" t="s">
        <v>458</v>
      </c>
      <c r="L764" s="15" t="s">
        <v>2014</v>
      </c>
      <c r="M764" s="15" t="s">
        <v>4355</v>
      </c>
      <c r="N764" s="31" t="s">
        <v>208</v>
      </c>
      <c r="O764" s="31" t="s">
        <v>209</v>
      </c>
      <c r="P764" s="15" t="s">
        <v>1787</v>
      </c>
      <c r="Q764" s="15" t="s">
        <v>1788</v>
      </c>
      <c r="R764" s="32">
        <f t="shared" si="16"/>
        <v>1731.7845828933473</v>
      </c>
      <c r="S764" s="32">
        <v>8016.0372477999999</v>
      </c>
      <c r="T764">
        <v>1</v>
      </c>
      <c r="U764">
        <v>1</v>
      </c>
      <c r="V764" s="17" t="str">
        <f>VLOOKUP(H764,[1]Sheet!$F:$I,4,0)</f>
        <v>Passive</v>
      </c>
    </row>
    <row r="765" spans="1:22" x14ac:dyDescent="0.3">
      <c r="A765" s="15">
        <v>90071</v>
      </c>
      <c r="B765" s="31" t="s">
        <v>661</v>
      </c>
      <c r="C765" s="31" t="s">
        <v>24</v>
      </c>
      <c r="D765" s="15" t="s">
        <v>1</v>
      </c>
      <c r="E765" s="15" t="s">
        <v>5</v>
      </c>
      <c r="F765" s="31" t="s">
        <v>166</v>
      </c>
      <c r="G765" s="31" t="s">
        <v>455</v>
      </c>
      <c r="H765" s="31" t="s">
        <v>330</v>
      </c>
      <c r="I765" s="31" t="s">
        <v>662</v>
      </c>
      <c r="J765" s="31">
        <v>6008881703</v>
      </c>
      <c r="K765" s="31" t="s">
        <v>460</v>
      </c>
      <c r="L765" s="15" t="s">
        <v>2015</v>
      </c>
      <c r="M765" s="15" t="s">
        <v>4356</v>
      </c>
      <c r="N765" s="31" t="s">
        <v>46</v>
      </c>
      <c r="O765" s="31" t="s">
        <v>47</v>
      </c>
      <c r="P765" s="15" t="s">
        <v>1787</v>
      </c>
      <c r="Q765" s="15" t="s">
        <v>1788</v>
      </c>
      <c r="R765" s="32">
        <f t="shared" si="16"/>
        <v>1731.7845828933473</v>
      </c>
      <c r="S765" s="32">
        <v>11356.689395720001</v>
      </c>
      <c r="T765">
        <v>1</v>
      </c>
      <c r="U765">
        <v>1</v>
      </c>
      <c r="V765" s="17" t="str">
        <f>VLOOKUP(H765,[1]Sheet!$F:$I,4,0)</f>
        <v>Passive</v>
      </c>
    </row>
    <row r="766" spans="1:22" x14ac:dyDescent="0.3">
      <c r="A766" s="15">
        <v>90071</v>
      </c>
      <c r="B766" s="31" t="s">
        <v>661</v>
      </c>
      <c r="C766" s="31" t="s">
        <v>24</v>
      </c>
      <c r="D766" s="15" t="s">
        <v>1</v>
      </c>
      <c r="E766" s="15" t="s">
        <v>5</v>
      </c>
      <c r="F766" s="31" t="s">
        <v>166</v>
      </c>
      <c r="G766" s="31" t="s">
        <v>455</v>
      </c>
      <c r="H766" s="31" t="s">
        <v>330</v>
      </c>
      <c r="I766" s="31" t="s">
        <v>662</v>
      </c>
      <c r="J766" s="31">
        <v>6008881703</v>
      </c>
      <c r="K766" s="31" t="s">
        <v>460</v>
      </c>
      <c r="L766" s="15" t="s">
        <v>2015</v>
      </c>
      <c r="M766" s="15" t="s">
        <v>4356</v>
      </c>
      <c r="N766" s="31" t="s">
        <v>208</v>
      </c>
      <c r="O766" s="31" t="s">
        <v>209</v>
      </c>
      <c r="P766" s="15" t="s">
        <v>1787</v>
      </c>
      <c r="Q766" s="15" t="s">
        <v>1788</v>
      </c>
      <c r="R766" s="32">
        <f t="shared" si="16"/>
        <v>1731.7845828933473</v>
      </c>
      <c r="S766" s="32">
        <v>3643.31060428</v>
      </c>
      <c r="T766">
        <v>1</v>
      </c>
      <c r="U766">
        <v>1</v>
      </c>
      <c r="V766" s="17" t="str">
        <f>VLOOKUP(H766,[1]Sheet!$F:$I,4,0)</f>
        <v>Passive</v>
      </c>
    </row>
    <row r="767" spans="1:22" x14ac:dyDescent="0.3">
      <c r="A767" s="15">
        <v>90071</v>
      </c>
      <c r="B767" s="31" t="s">
        <v>661</v>
      </c>
      <c r="C767" s="31" t="s">
        <v>24</v>
      </c>
      <c r="D767" s="15" t="s">
        <v>1</v>
      </c>
      <c r="E767" s="15" t="s">
        <v>5</v>
      </c>
      <c r="F767" s="31" t="s">
        <v>166</v>
      </c>
      <c r="G767" s="31" t="s">
        <v>455</v>
      </c>
      <c r="H767" s="31" t="s">
        <v>330</v>
      </c>
      <c r="I767" s="31" t="s">
        <v>662</v>
      </c>
      <c r="J767" s="31">
        <v>6008881704</v>
      </c>
      <c r="K767" s="31" t="s">
        <v>461</v>
      </c>
      <c r="L767" s="15" t="s">
        <v>2016</v>
      </c>
      <c r="M767" s="15" t="s">
        <v>4357</v>
      </c>
      <c r="N767" s="31" t="s">
        <v>46</v>
      </c>
      <c r="O767" s="31" t="s">
        <v>47</v>
      </c>
      <c r="P767" s="15" t="s">
        <v>1787</v>
      </c>
      <c r="Q767" s="15" t="s">
        <v>1788</v>
      </c>
      <c r="R767" s="32">
        <f t="shared" si="16"/>
        <v>1731.7845828933473</v>
      </c>
      <c r="S767" s="32">
        <v>6091.5626182400001</v>
      </c>
      <c r="T767">
        <v>1</v>
      </c>
      <c r="U767">
        <v>1</v>
      </c>
      <c r="V767" s="17" t="str">
        <f>VLOOKUP(H767,[1]Sheet!$F:$I,4,0)</f>
        <v>Passive</v>
      </c>
    </row>
    <row r="768" spans="1:22" x14ac:dyDescent="0.3">
      <c r="A768" s="15">
        <v>90071</v>
      </c>
      <c r="B768" s="31" t="s">
        <v>661</v>
      </c>
      <c r="C768" s="31" t="s">
        <v>24</v>
      </c>
      <c r="D768" s="15" t="s">
        <v>1</v>
      </c>
      <c r="E768" s="15" t="s">
        <v>5</v>
      </c>
      <c r="F768" s="31" t="s">
        <v>166</v>
      </c>
      <c r="G768" s="31" t="s">
        <v>455</v>
      </c>
      <c r="H768" s="31" t="s">
        <v>330</v>
      </c>
      <c r="I768" s="31" t="s">
        <v>662</v>
      </c>
      <c r="J768" s="31">
        <v>6008881704</v>
      </c>
      <c r="K768" s="31" t="s">
        <v>461</v>
      </c>
      <c r="L768" s="15" t="s">
        <v>2016</v>
      </c>
      <c r="M768" s="15" t="s">
        <v>4357</v>
      </c>
      <c r="N768" s="31" t="s">
        <v>208</v>
      </c>
      <c r="O768" s="31" t="s">
        <v>209</v>
      </c>
      <c r="P768" s="15" t="s">
        <v>1787</v>
      </c>
      <c r="Q768" s="15" t="s">
        <v>1788</v>
      </c>
      <c r="R768" s="32">
        <f t="shared" si="16"/>
        <v>1731.7845828933473</v>
      </c>
      <c r="S768" s="32">
        <v>3908.4373817599999</v>
      </c>
      <c r="T768">
        <v>1</v>
      </c>
      <c r="U768">
        <v>1</v>
      </c>
      <c r="V768" s="17" t="str">
        <f>VLOOKUP(H768,[1]Sheet!$F:$I,4,0)</f>
        <v>Passive</v>
      </c>
    </row>
    <row r="769" spans="1:22" x14ac:dyDescent="0.3">
      <c r="A769" s="15">
        <v>90071</v>
      </c>
      <c r="B769" s="31" t="s">
        <v>661</v>
      </c>
      <c r="C769" s="31" t="s">
        <v>24</v>
      </c>
      <c r="D769" s="15" t="s">
        <v>1</v>
      </c>
      <c r="E769" s="15" t="s">
        <v>5</v>
      </c>
      <c r="F769" s="31" t="s">
        <v>166</v>
      </c>
      <c r="G769" s="31" t="s">
        <v>455</v>
      </c>
      <c r="H769" s="31" t="s">
        <v>330</v>
      </c>
      <c r="I769" s="31" t="s">
        <v>662</v>
      </c>
      <c r="J769" s="31">
        <v>6008881790</v>
      </c>
      <c r="K769" s="31" t="s">
        <v>457</v>
      </c>
      <c r="L769" s="15" t="s">
        <v>2017</v>
      </c>
      <c r="M769" s="15" t="s">
        <v>4358</v>
      </c>
      <c r="N769" s="31" t="s">
        <v>46</v>
      </c>
      <c r="O769" s="31" t="s">
        <v>47</v>
      </c>
      <c r="P769" s="15" t="s">
        <v>1787</v>
      </c>
      <c r="Q769" s="15" t="s">
        <v>1788</v>
      </c>
      <c r="R769" s="32">
        <f t="shared" si="16"/>
        <v>1731.7845828933473</v>
      </c>
      <c r="S769" s="32">
        <v>1470.0511322100001</v>
      </c>
      <c r="T769">
        <v>1</v>
      </c>
      <c r="U769">
        <v>1</v>
      </c>
      <c r="V769" s="17" t="str">
        <f>VLOOKUP(H769,[1]Sheet!$F:$I,4,0)</f>
        <v>Passive</v>
      </c>
    </row>
    <row r="770" spans="1:22" x14ac:dyDescent="0.3">
      <c r="A770" s="15">
        <v>90071</v>
      </c>
      <c r="B770" s="31" t="s">
        <v>661</v>
      </c>
      <c r="C770" s="31" t="s">
        <v>24</v>
      </c>
      <c r="D770" s="15" t="s">
        <v>1</v>
      </c>
      <c r="E770" s="15" t="s">
        <v>5</v>
      </c>
      <c r="F770" s="31" t="s">
        <v>166</v>
      </c>
      <c r="G770" s="31" t="s">
        <v>455</v>
      </c>
      <c r="H770" s="31" t="s">
        <v>330</v>
      </c>
      <c r="I770" s="31" t="s">
        <v>662</v>
      </c>
      <c r="J770" s="31">
        <v>6008881790</v>
      </c>
      <c r="K770" s="31" t="s">
        <v>457</v>
      </c>
      <c r="L770" s="15" t="s">
        <v>2017</v>
      </c>
      <c r="M770" s="15" t="s">
        <v>4358</v>
      </c>
      <c r="N770" s="31" t="s">
        <v>54</v>
      </c>
      <c r="O770" s="31" t="s">
        <v>45</v>
      </c>
      <c r="P770" s="15" t="s">
        <v>1787</v>
      </c>
      <c r="Q770" s="15" t="s">
        <v>1788</v>
      </c>
      <c r="R770" s="32">
        <f t="shared" si="16"/>
        <v>1731.7845828933473</v>
      </c>
      <c r="S770" s="32">
        <v>821.76771366000003</v>
      </c>
      <c r="T770">
        <v>1</v>
      </c>
      <c r="U770">
        <v>1</v>
      </c>
      <c r="V770" s="17" t="str">
        <f>VLOOKUP(H770,[1]Sheet!$F:$I,4,0)</f>
        <v>Passive</v>
      </c>
    </row>
    <row r="771" spans="1:22" x14ac:dyDescent="0.3">
      <c r="A771" s="15">
        <v>90071</v>
      </c>
      <c r="B771" s="31" t="s">
        <v>661</v>
      </c>
      <c r="C771" s="31" t="s">
        <v>24</v>
      </c>
      <c r="D771" s="15" t="s">
        <v>1</v>
      </c>
      <c r="E771" s="15" t="s">
        <v>5</v>
      </c>
      <c r="F771" s="31" t="s">
        <v>166</v>
      </c>
      <c r="G771" s="31" t="s">
        <v>455</v>
      </c>
      <c r="H771" s="31" t="s">
        <v>330</v>
      </c>
      <c r="I771" s="31" t="s">
        <v>662</v>
      </c>
      <c r="J771" s="31">
        <v>6008881790</v>
      </c>
      <c r="K771" s="31" t="s">
        <v>457</v>
      </c>
      <c r="L771" s="15" t="s">
        <v>2017</v>
      </c>
      <c r="M771" s="15" t="s">
        <v>4358</v>
      </c>
      <c r="N771" s="31" t="s">
        <v>231</v>
      </c>
      <c r="O771" s="31" t="s">
        <v>45</v>
      </c>
      <c r="P771" s="15" t="s">
        <v>1787</v>
      </c>
      <c r="Q771" s="15" t="s">
        <v>1788</v>
      </c>
      <c r="R771" s="32">
        <f t="shared" ref="R771:R834" si="17">VLOOKUP(A771,X:AB,5,0)</f>
        <v>1731.7845828933473</v>
      </c>
      <c r="S771" s="32">
        <v>821.76771366000003</v>
      </c>
      <c r="T771">
        <v>1</v>
      </c>
      <c r="U771">
        <v>1</v>
      </c>
      <c r="V771" s="17" t="str">
        <f>VLOOKUP(H771,[1]Sheet!$F:$I,4,0)</f>
        <v>Passive</v>
      </c>
    </row>
    <row r="772" spans="1:22" x14ac:dyDescent="0.3">
      <c r="A772" s="15">
        <v>90071</v>
      </c>
      <c r="B772" s="31" t="s">
        <v>661</v>
      </c>
      <c r="C772" s="31" t="s">
        <v>24</v>
      </c>
      <c r="D772" s="15" t="s">
        <v>1</v>
      </c>
      <c r="E772" s="15" t="s">
        <v>5</v>
      </c>
      <c r="F772" s="31" t="s">
        <v>166</v>
      </c>
      <c r="G772" s="31" t="s">
        <v>455</v>
      </c>
      <c r="H772" s="31" t="s">
        <v>330</v>
      </c>
      <c r="I772" s="31" t="s">
        <v>662</v>
      </c>
      <c r="J772" s="31">
        <v>6008881790</v>
      </c>
      <c r="K772" s="31" t="s">
        <v>457</v>
      </c>
      <c r="L772" s="15" t="s">
        <v>2017</v>
      </c>
      <c r="M772" s="15" t="s">
        <v>4358</v>
      </c>
      <c r="N772" s="31" t="s">
        <v>208</v>
      </c>
      <c r="O772" s="31" t="s">
        <v>209</v>
      </c>
      <c r="P772" s="15" t="s">
        <v>1787</v>
      </c>
      <c r="Q772" s="15" t="s">
        <v>1788</v>
      </c>
      <c r="R772" s="32">
        <f t="shared" si="17"/>
        <v>1731.7845828933473</v>
      </c>
      <c r="S772" s="32">
        <v>1886.4134404700001</v>
      </c>
      <c r="T772">
        <v>1</v>
      </c>
      <c r="U772">
        <v>1</v>
      </c>
      <c r="V772" s="17" t="str">
        <f>VLOOKUP(H772,[1]Sheet!$F:$I,4,0)</f>
        <v>Passive</v>
      </c>
    </row>
    <row r="773" spans="1:22" x14ac:dyDescent="0.3">
      <c r="A773" s="15">
        <v>90071</v>
      </c>
      <c r="B773" s="31" t="s">
        <v>661</v>
      </c>
      <c r="C773" s="31" t="s">
        <v>24</v>
      </c>
      <c r="D773" s="15" t="s">
        <v>1</v>
      </c>
      <c r="E773" s="15" t="s">
        <v>5</v>
      </c>
      <c r="F773" s="31" t="s">
        <v>166</v>
      </c>
      <c r="G773" s="31" t="s">
        <v>455</v>
      </c>
      <c r="H773" s="31" t="s">
        <v>330</v>
      </c>
      <c r="I773" s="31" t="s">
        <v>662</v>
      </c>
      <c r="J773" s="31">
        <v>6009900524</v>
      </c>
      <c r="K773" s="31" t="s">
        <v>459</v>
      </c>
      <c r="L773" s="15" t="s">
        <v>2018</v>
      </c>
      <c r="M773" s="15" t="s">
        <v>4359</v>
      </c>
      <c r="N773" s="31" t="s">
        <v>46</v>
      </c>
      <c r="O773" s="31" t="s">
        <v>47</v>
      </c>
      <c r="P773" s="15" t="s">
        <v>1787</v>
      </c>
      <c r="Q773" s="15" t="s">
        <v>1788</v>
      </c>
      <c r="R773" s="32">
        <f t="shared" si="17"/>
        <v>1731.7845828933473</v>
      </c>
      <c r="S773" s="32">
        <v>4804.1775456900004</v>
      </c>
      <c r="T773">
        <v>1</v>
      </c>
      <c r="U773">
        <v>1</v>
      </c>
      <c r="V773" s="17" t="str">
        <f>VLOOKUP(H773,[1]Sheet!$F:$I,4,0)</f>
        <v>Passive</v>
      </c>
    </row>
    <row r="774" spans="1:22" x14ac:dyDescent="0.3">
      <c r="A774" s="15">
        <v>90071</v>
      </c>
      <c r="B774" s="31" t="s">
        <v>661</v>
      </c>
      <c r="C774" s="31" t="s">
        <v>24</v>
      </c>
      <c r="D774" s="15" t="s">
        <v>1</v>
      </c>
      <c r="E774" s="15" t="s">
        <v>5</v>
      </c>
      <c r="F774" s="31" t="s">
        <v>166</v>
      </c>
      <c r="G774" s="31" t="s">
        <v>455</v>
      </c>
      <c r="H774" s="31" t="s">
        <v>330</v>
      </c>
      <c r="I774" s="31" t="s">
        <v>662</v>
      </c>
      <c r="J774" s="31">
        <v>6009900524</v>
      </c>
      <c r="K774" s="31" t="s">
        <v>459</v>
      </c>
      <c r="L774" s="15" t="s">
        <v>2018</v>
      </c>
      <c r="M774" s="15" t="s">
        <v>4359</v>
      </c>
      <c r="N774" s="31" t="s">
        <v>231</v>
      </c>
      <c r="O774" s="31" t="s">
        <v>45</v>
      </c>
      <c r="P774" s="15" t="s">
        <v>1787</v>
      </c>
      <c r="Q774" s="15" t="s">
        <v>1788</v>
      </c>
      <c r="R774" s="32">
        <f t="shared" si="17"/>
        <v>1731.7845828933473</v>
      </c>
      <c r="S774" s="32">
        <v>1342.7825438299999</v>
      </c>
      <c r="T774">
        <v>1</v>
      </c>
      <c r="U774">
        <v>1</v>
      </c>
      <c r="V774" s="17" t="str">
        <f>VLOOKUP(H774,[1]Sheet!$F:$I,4,0)</f>
        <v>Passive</v>
      </c>
    </row>
    <row r="775" spans="1:22" x14ac:dyDescent="0.3">
      <c r="A775" s="15">
        <v>90071</v>
      </c>
      <c r="B775" s="31" t="s">
        <v>661</v>
      </c>
      <c r="C775" s="31" t="s">
        <v>24</v>
      </c>
      <c r="D775" s="15" t="s">
        <v>1</v>
      </c>
      <c r="E775" s="15" t="s">
        <v>5</v>
      </c>
      <c r="F775" s="31" t="s">
        <v>166</v>
      </c>
      <c r="G775" s="31" t="s">
        <v>455</v>
      </c>
      <c r="H775" s="31" t="s">
        <v>330</v>
      </c>
      <c r="I775" s="31" t="s">
        <v>662</v>
      </c>
      <c r="J775" s="31">
        <v>6009900524</v>
      </c>
      <c r="K775" s="31" t="s">
        <v>459</v>
      </c>
      <c r="L775" s="15" t="s">
        <v>2018</v>
      </c>
      <c r="M775" s="15" t="s">
        <v>4359</v>
      </c>
      <c r="N775" s="31" t="s">
        <v>208</v>
      </c>
      <c r="O775" s="31" t="s">
        <v>209</v>
      </c>
      <c r="P775" s="15" t="s">
        <v>1787</v>
      </c>
      <c r="Q775" s="15" t="s">
        <v>1788</v>
      </c>
      <c r="R775" s="32">
        <f t="shared" si="17"/>
        <v>1731.7845828933473</v>
      </c>
      <c r="S775" s="32">
        <v>3853.0399104799999</v>
      </c>
      <c r="T775">
        <v>1</v>
      </c>
      <c r="U775">
        <v>1</v>
      </c>
      <c r="V775" s="17" t="str">
        <f>VLOOKUP(H775,[1]Sheet!$F:$I,4,0)</f>
        <v>Passive</v>
      </c>
    </row>
    <row r="776" spans="1:22" x14ac:dyDescent="0.3">
      <c r="A776" s="15">
        <v>90071</v>
      </c>
      <c r="B776" s="31" t="s">
        <v>661</v>
      </c>
      <c r="C776" s="31" t="s">
        <v>24</v>
      </c>
      <c r="D776" s="15" t="s">
        <v>1</v>
      </c>
      <c r="E776" s="15" t="s">
        <v>5</v>
      </c>
      <c r="F776" s="31" t="s">
        <v>166</v>
      </c>
      <c r="G776" s="31" t="s">
        <v>169</v>
      </c>
      <c r="H776" s="31" t="s">
        <v>330</v>
      </c>
      <c r="I776" s="31" t="s">
        <v>662</v>
      </c>
      <c r="J776" s="31">
        <v>50227347</v>
      </c>
      <c r="K776" s="31" t="s">
        <v>182</v>
      </c>
      <c r="L776" s="15" t="s">
        <v>2019</v>
      </c>
      <c r="M776" s="15" t="s">
        <v>4360</v>
      </c>
      <c r="N776" s="31" t="s">
        <v>46</v>
      </c>
      <c r="O776" s="31" t="s">
        <v>47</v>
      </c>
      <c r="P776" s="15" t="s">
        <v>1787</v>
      </c>
      <c r="Q776" s="15" t="s">
        <v>1788</v>
      </c>
      <c r="R776" s="32">
        <f t="shared" si="17"/>
        <v>1731.7845828933473</v>
      </c>
      <c r="S776" s="32">
        <v>3013.28841474</v>
      </c>
      <c r="T776">
        <v>1</v>
      </c>
      <c r="U776">
        <v>1</v>
      </c>
      <c r="V776" s="17" t="str">
        <f>VLOOKUP(H776,[1]Sheet!$F:$I,4,0)</f>
        <v>Passive</v>
      </c>
    </row>
    <row r="777" spans="1:22" x14ac:dyDescent="0.3">
      <c r="A777" s="15">
        <v>90071</v>
      </c>
      <c r="B777" s="31" t="s">
        <v>661</v>
      </c>
      <c r="C777" s="31" t="s">
        <v>24</v>
      </c>
      <c r="D777" s="15" t="s">
        <v>1</v>
      </c>
      <c r="E777" s="15" t="s">
        <v>5</v>
      </c>
      <c r="F777" s="31" t="s">
        <v>166</v>
      </c>
      <c r="G777" s="31" t="s">
        <v>169</v>
      </c>
      <c r="H777" s="31" t="s">
        <v>330</v>
      </c>
      <c r="I777" s="31" t="s">
        <v>662</v>
      </c>
      <c r="J777" s="31">
        <v>50227347</v>
      </c>
      <c r="K777" s="31" t="s">
        <v>182</v>
      </c>
      <c r="L777" s="15" t="s">
        <v>2019</v>
      </c>
      <c r="M777" s="15" t="s">
        <v>4360</v>
      </c>
      <c r="N777" s="31" t="s">
        <v>54</v>
      </c>
      <c r="O777" s="31" t="s">
        <v>45</v>
      </c>
      <c r="P777" s="15" t="s">
        <v>1787</v>
      </c>
      <c r="Q777" s="15" t="s">
        <v>1788</v>
      </c>
      <c r="R777" s="32">
        <f t="shared" si="17"/>
        <v>1731.7845828933473</v>
      </c>
      <c r="S777" s="32">
        <v>3368.89387984</v>
      </c>
      <c r="T777">
        <v>1</v>
      </c>
      <c r="U777">
        <v>1</v>
      </c>
      <c r="V777" s="17" t="str">
        <f>VLOOKUP(H777,[1]Sheet!$F:$I,4,0)</f>
        <v>Passive</v>
      </c>
    </row>
    <row r="778" spans="1:22" x14ac:dyDescent="0.3">
      <c r="A778" s="15">
        <v>90071</v>
      </c>
      <c r="B778" s="31" t="s">
        <v>661</v>
      </c>
      <c r="C778" s="31" t="s">
        <v>24</v>
      </c>
      <c r="D778" s="15" t="s">
        <v>1</v>
      </c>
      <c r="E778" s="15" t="s">
        <v>5</v>
      </c>
      <c r="F778" s="31" t="s">
        <v>166</v>
      </c>
      <c r="G778" s="31" t="s">
        <v>169</v>
      </c>
      <c r="H778" s="31" t="s">
        <v>330</v>
      </c>
      <c r="I778" s="31" t="s">
        <v>662</v>
      </c>
      <c r="J778" s="31">
        <v>50227347</v>
      </c>
      <c r="K778" s="31" t="s">
        <v>182</v>
      </c>
      <c r="L778" s="15" t="s">
        <v>2019</v>
      </c>
      <c r="M778" s="15" t="s">
        <v>4360</v>
      </c>
      <c r="N778" s="31" t="s">
        <v>231</v>
      </c>
      <c r="O778" s="31" t="s">
        <v>45</v>
      </c>
      <c r="P778" s="15" t="s">
        <v>1787</v>
      </c>
      <c r="Q778" s="15" t="s">
        <v>1788</v>
      </c>
      <c r="R778" s="32">
        <f t="shared" si="17"/>
        <v>1731.7845828933473</v>
      </c>
      <c r="S778" s="32">
        <v>1684.44693992</v>
      </c>
      <c r="T778">
        <v>1</v>
      </c>
      <c r="U778">
        <v>1</v>
      </c>
      <c r="V778" s="17" t="str">
        <f>VLOOKUP(H778,[1]Sheet!$F:$I,4,0)</f>
        <v>Passive</v>
      </c>
    </row>
    <row r="779" spans="1:22" x14ac:dyDescent="0.3">
      <c r="A779" s="15">
        <v>90071</v>
      </c>
      <c r="B779" s="31" t="s">
        <v>661</v>
      </c>
      <c r="C779" s="31" t="s">
        <v>24</v>
      </c>
      <c r="D779" s="15" t="s">
        <v>1</v>
      </c>
      <c r="E779" s="15" t="s">
        <v>5</v>
      </c>
      <c r="F779" s="31" t="s">
        <v>166</v>
      </c>
      <c r="G779" s="31" t="s">
        <v>169</v>
      </c>
      <c r="H779" s="31" t="s">
        <v>330</v>
      </c>
      <c r="I779" s="31" t="s">
        <v>662</v>
      </c>
      <c r="J779" s="31">
        <v>50227347</v>
      </c>
      <c r="K779" s="31" t="s">
        <v>182</v>
      </c>
      <c r="L779" s="15" t="s">
        <v>2019</v>
      </c>
      <c r="M779" s="15" t="s">
        <v>4360</v>
      </c>
      <c r="N779" s="31" t="s">
        <v>208</v>
      </c>
      <c r="O779" s="31" t="s">
        <v>209</v>
      </c>
      <c r="P779" s="15" t="s">
        <v>1787</v>
      </c>
      <c r="Q779" s="15" t="s">
        <v>1788</v>
      </c>
      <c r="R779" s="32">
        <f t="shared" si="17"/>
        <v>1731.7845828933473</v>
      </c>
      <c r="S779" s="32">
        <v>1933.37076548</v>
      </c>
      <c r="T779">
        <v>1</v>
      </c>
      <c r="U779">
        <v>1</v>
      </c>
      <c r="V779" s="17" t="str">
        <f>VLOOKUP(H779,[1]Sheet!$F:$I,4,0)</f>
        <v>Passive</v>
      </c>
    </row>
    <row r="780" spans="1:22" x14ac:dyDescent="0.3">
      <c r="A780" s="15">
        <v>90071</v>
      </c>
      <c r="B780" s="31" t="s">
        <v>661</v>
      </c>
      <c r="C780" s="31" t="s">
        <v>24</v>
      </c>
      <c r="D780" s="15" t="s">
        <v>1</v>
      </c>
      <c r="E780" s="15" t="s">
        <v>5</v>
      </c>
      <c r="F780" s="31" t="s">
        <v>166</v>
      </c>
      <c r="G780" s="31" t="s">
        <v>169</v>
      </c>
      <c r="H780" s="31" t="s">
        <v>330</v>
      </c>
      <c r="I780" s="31" t="s">
        <v>662</v>
      </c>
      <c r="J780" s="31">
        <v>50227374</v>
      </c>
      <c r="K780" s="31" t="s">
        <v>469</v>
      </c>
      <c r="L780" s="15" t="s">
        <v>2020</v>
      </c>
      <c r="M780" s="15" t="s">
        <v>4361</v>
      </c>
      <c r="N780" s="31" t="s">
        <v>46</v>
      </c>
      <c r="O780" s="31" t="s">
        <v>47</v>
      </c>
      <c r="P780" s="15" t="s">
        <v>1787</v>
      </c>
      <c r="Q780" s="15" t="s">
        <v>1788</v>
      </c>
      <c r="R780" s="32">
        <f t="shared" si="17"/>
        <v>1731.7845828933473</v>
      </c>
      <c r="S780" s="32">
        <v>2050.1719088200002</v>
      </c>
      <c r="T780">
        <v>1</v>
      </c>
      <c r="U780">
        <v>1</v>
      </c>
      <c r="V780" s="17" t="str">
        <f>VLOOKUP(H780,[1]Sheet!$F:$I,4,0)</f>
        <v>Passive</v>
      </c>
    </row>
    <row r="781" spans="1:22" x14ac:dyDescent="0.3">
      <c r="A781" s="15">
        <v>90071</v>
      </c>
      <c r="B781" s="31" t="s">
        <v>661</v>
      </c>
      <c r="C781" s="31" t="s">
        <v>24</v>
      </c>
      <c r="D781" s="15" t="s">
        <v>1</v>
      </c>
      <c r="E781" s="15" t="s">
        <v>5</v>
      </c>
      <c r="F781" s="31" t="s">
        <v>166</v>
      </c>
      <c r="G781" s="31" t="s">
        <v>169</v>
      </c>
      <c r="H781" s="31" t="s">
        <v>330</v>
      </c>
      <c r="I781" s="31" t="s">
        <v>662</v>
      </c>
      <c r="J781" s="31">
        <v>50227374</v>
      </c>
      <c r="K781" s="31" t="s">
        <v>469</v>
      </c>
      <c r="L781" s="15" t="s">
        <v>2020</v>
      </c>
      <c r="M781" s="15" t="s">
        <v>4361</v>
      </c>
      <c r="N781" s="31" t="s">
        <v>231</v>
      </c>
      <c r="O781" s="31" t="s">
        <v>45</v>
      </c>
      <c r="P781" s="15" t="s">
        <v>1787</v>
      </c>
      <c r="Q781" s="15" t="s">
        <v>1788</v>
      </c>
      <c r="R781" s="32">
        <f t="shared" si="17"/>
        <v>1731.7845828933473</v>
      </c>
      <c r="S781" s="32">
        <v>2292.1176620400001</v>
      </c>
      <c r="T781">
        <v>1</v>
      </c>
      <c r="U781">
        <v>1</v>
      </c>
      <c r="V781" s="17" t="str">
        <f>VLOOKUP(H781,[1]Sheet!$F:$I,4,0)</f>
        <v>Passive</v>
      </c>
    </row>
    <row r="782" spans="1:22" x14ac:dyDescent="0.3">
      <c r="A782" s="15">
        <v>90071</v>
      </c>
      <c r="B782" s="31" t="s">
        <v>661</v>
      </c>
      <c r="C782" s="31" t="s">
        <v>24</v>
      </c>
      <c r="D782" s="15" t="s">
        <v>1</v>
      </c>
      <c r="E782" s="15" t="s">
        <v>5</v>
      </c>
      <c r="F782" s="31" t="s">
        <v>166</v>
      </c>
      <c r="G782" s="31" t="s">
        <v>169</v>
      </c>
      <c r="H782" s="31" t="s">
        <v>330</v>
      </c>
      <c r="I782" s="31" t="s">
        <v>662</v>
      </c>
      <c r="J782" s="31">
        <v>50227374</v>
      </c>
      <c r="K782" s="31" t="s">
        <v>469</v>
      </c>
      <c r="L782" s="15" t="s">
        <v>2020</v>
      </c>
      <c r="M782" s="15" t="s">
        <v>4361</v>
      </c>
      <c r="N782" s="31" t="s">
        <v>208</v>
      </c>
      <c r="O782" s="31" t="s">
        <v>209</v>
      </c>
      <c r="P782" s="15" t="s">
        <v>1787</v>
      </c>
      <c r="Q782" s="15" t="s">
        <v>1788</v>
      </c>
      <c r="R782" s="32">
        <f t="shared" si="17"/>
        <v>1731.7845828933473</v>
      </c>
      <c r="S782" s="32">
        <v>657.71042913999997</v>
      </c>
      <c r="T782">
        <v>1</v>
      </c>
      <c r="U782">
        <v>1</v>
      </c>
      <c r="V782" s="17" t="str">
        <f>VLOOKUP(H782,[1]Sheet!$F:$I,4,0)</f>
        <v>Passive</v>
      </c>
    </row>
    <row r="783" spans="1:22" x14ac:dyDescent="0.3">
      <c r="A783" s="15">
        <v>90071</v>
      </c>
      <c r="B783" s="31" t="s">
        <v>661</v>
      </c>
      <c r="C783" s="31" t="s">
        <v>24</v>
      </c>
      <c r="D783" s="15" t="s">
        <v>1</v>
      </c>
      <c r="E783" s="15" t="s">
        <v>5</v>
      </c>
      <c r="F783" s="31" t="s">
        <v>166</v>
      </c>
      <c r="G783" s="31" t="s">
        <v>169</v>
      </c>
      <c r="H783" s="31" t="s">
        <v>330</v>
      </c>
      <c r="I783" s="31" t="s">
        <v>662</v>
      </c>
      <c r="J783" s="31">
        <v>50227386</v>
      </c>
      <c r="K783" s="31" t="s">
        <v>811</v>
      </c>
      <c r="L783" s="15" t="s">
        <v>2021</v>
      </c>
      <c r="M783" s="15" t="s">
        <v>4362</v>
      </c>
      <c r="N783" s="31" t="s">
        <v>48</v>
      </c>
      <c r="O783" s="31" t="s">
        <v>47</v>
      </c>
      <c r="P783" s="15" t="s">
        <v>1787</v>
      </c>
      <c r="Q783" s="15" t="s">
        <v>1788</v>
      </c>
      <c r="R783" s="32">
        <f t="shared" si="17"/>
        <v>1731.7845828933473</v>
      </c>
      <c r="S783" s="32">
        <v>2774.6660922000001</v>
      </c>
      <c r="T783">
        <v>1</v>
      </c>
      <c r="U783">
        <v>1</v>
      </c>
      <c r="V783" s="17" t="str">
        <f>VLOOKUP(H783,[1]Sheet!$F:$I,4,0)</f>
        <v>Passive</v>
      </c>
    </row>
    <row r="784" spans="1:22" x14ac:dyDescent="0.3">
      <c r="A784" s="15">
        <v>90071</v>
      </c>
      <c r="B784" s="31" t="s">
        <v>661</v>
      </c>
      <c r="C784" s="31" t="s">
        <v>24</v>
      </c>
      <c r="D784" s="15" t="s">
        <v>1</v>
      </c>
      <c r="E784" s="15" t="s">
        <v>5</v>
      </c>
      <c r="F784" s="31" t="s">
        <v>166</v>
      </c>
      <c r="G784" s="31" t="s">
        <v>169</v>
      </c>
      <c r="H784" s="31" t="s">
        <v>330</v>
      </c>
      <c r="I784" s="31" t="s">
        <v>662</v>
      </c>
      <c r="J784" s="31">
        <v>50227386</v>
      </c>
      <c r="K784" s="31" t="s">
        <v>811</v>
      </c>
      <c r="L784" s="15" t="s">
        <v>2021</v>
      </c>
      <c r="M784" s="15" t="s">
        <v>4362</v>
      </c>
      <c r="N784" s="31" t="s">
        <v>208</v>
      </c>
      <c r="O784" s="31" t="s">
        <v>209</v>
      </c>
      <c r="P784" s="15" t="s">
        <v>1787</v>
      </c>
      <c r="Q784" s="15" t="s">
        <v>1788</v>
      </c>
      <c r="R784" s="32">
        <f t="shared" si="17"/>
        <v>1731.7845828933473</v>
      </c>
      <c r="S784" s="32">
        <v>2225.3339077999999</v>
      </c>
      <c r="T784">
        <v>1</v>
      </c>
      <c r="U784">
        <v>1</v>
      </c>
      <c r="V784" s="17" t="str">
        <f>VLOOKUP(H784,[1]Sheet!$F:$I,4,0)</f>
        <v>Passive</v>
      </c>
    </row>
    <row r="785" spans="1:22" x14ac:dyDescent="0.3">
      <c r="A785" s="15">
        <v>90071</v>
      </c>
      <c r="B785" s="31" t="s">
        <v>661</v>
      </c>
      <c r="C785" s="31" t="s">
        <v>24</v>
      </c>
      <c r="D785" s="15" t="s">
        <v>1</v>
      </c>
      <c r="E785" s="15" t="s">
        <v>5</v>
      </c>
      <c r="F785" s="31" t="s">
        <v>166</v>
      </c>
      <c r="G785" s="31" t="s">
        <v>169</v>
      </c>
      <c r="H785" s="31" t="s">
        <v>330</v>
      </c>
      <c r="I785" s="31" t="s">
        <v>662</v>
      </c>
      <c r="J785" s="31">
        <v>50227398</v>
      </c>
      <c r="K785" s="31" t="s">
        <v>471</v>
      </c>
      <c r="L785" s="15" t="s">
        <v>2022</v>
      </c>
      <c r="M785" s="15" t="s">
        <v>4363</v>
      </c>
      <c r="N785" s="31" t="s">
        <v>46</v>
      </c>
      <c r="O785" s="31" t="s">
        <v>47</v>
      </c>
      <c r="P785" s="15" t="s">
        <v>1787</v>
      </c>
      <c r="Q785" s="15" t="s">
        <v>1788</v>
      </c>
      <c r="R785" s="32">
        <f t="shared" si="17"/>
        <v>1731.7845828933473</v>
      </c>
      <c r="S785" s="32">
        <v>1067.6392572899999</v>
      </c>
      <c r="T785">
        <v>1</v>
      </c>
      <c r="U785">
        <v>1</v>
      </c>
      <c r="V785" s="17" t="str">
        <f>VLOOKUP(H785,[1]Sheet!$F:$I,4,0)</f>
        <v>Passive</v>
      </c>
    </row>
    <row r="786" spans="1:22" x14ac:dyDescent="0.3">
      <c r="A786" s="15">
        <v>90071</v>
      </c>
      <c r="B786" s="31" t="s">
        <v>661</v>
      </c>
      <c r="C786" s="31" t="s">
        <v>24</v>
      </c>
      <c r="D786" s="15" t="s">
        <v>1</v>
      </c>
      <c r="E786" s="15" t="s">
        <v>5</v>
      </c>
      <c r="F786" s="31" t="s">
        <v>166</v>
      </c>
      <c r="G786" s="31" t="s">
        <v>169</v>
      </c>
      <c r="H786" s="31" t="s">
        <v>330</v>
      </c>
      <c r="I786" s="31" t="s">
        <v>662</v>
      </c>
      <c r="J786" s="31">
        <v>50227398</v>
      </c>
      <c r="K786" s="31" t="s">
        <v>471</v>
      </c>
      <c r="L786" s="15" t="s">
        <v>2022</v>
      </c>
      <c r="M786" s="15" t="s">
        <v>4363</v>
      </c>
      <c r="N786" s="31" t="s">
        <v>48</v>
      </c>
      <c r="O786" s="31" t="s">
        <v>47</v>
      </c>
      <c r="P786" s="15" t="s">
        <v>1787</v>
      </c>
      <c r="Q786" s="15" t="s">
        <v>1788</v>
      </c>
      <c r="R786" s="32">
        <f t="shared" si="17"/>
        <v>1731.7845828933473</v>
      </c>
      <c r="S786" s="32">
        <v>2562.3342175100001</v>
      </c>
      <c r="T786">
        <v>1</v>
      </c>
      <c r="U786">
        <v>1</v>
      </c>
      <c r="V786" s="17" t="str">
        <f>VLOOKUP(H786,[1]Sheet!$F:$I,4,0)</f>
        <v>Passive</v>
      </c>
    </row>
    <row r="787" spans="1:22" x14ac:dyDescent="0.3">
      <c r="A787" s="15">
        <v>90071</v>
      </c>
      <c r="B787" s="31" t="s">
        <v>661</v>
      </c>
      <c r="C787" s="31" t="s">
        <v>24</v>
      </c>
      <c r="D787" s="15" t="s">
        <v>1</v>
      </c>
      <c r="E787" s="15" t="s">
        <v>5</v>
      </c>
      <c r="F787" s="31" t="s">
        <v>166</v>
      </c>
      <c r="G787" s="31" t="s">
        <v>169</v>
      </c>
      <c r="H787" s="31" t="s">
        <v>330</v>
      </c>
      <c r="I787" s="31" t="s">
        <v>662</v>
      </c>
      <c r="J787" s="31">
        <v>50227398</v>
      </c>
      <c r="K787" s="31" t="s">
        <v>471</v>
      </c>
      <c r="L787" s="15" t="s">
        <v>2022</v>
      </c>
      <c r="M787" s="15" t="s">
        <v>4363</v>
      </c>
      <c r="N787" s="31" t="s">
        <v>208</v>
      </c>
      <c r="O787" s="31" t="s">
        <v>209</v>
      </c>
      <c r="P787" s="15" t="s">
        <v>1787</v>
      </c>
      <c r="Q787" s="15" t="s">
        <v>1788</v>
      </c>
      <c r="R787" s="32">
        <f t="shared" si="17"/>
        <v>1731.7845828933473</v>
      </c>
      <c r="S787" s="32">
        <v>1370.0265251999999</v>
      </c>
      <c r="T787">
        <v>1</v>
      </c>
      <c r="U787">
        <v>1</v>
      </c>
      <c r="V787" s="17" t="str">
        <f>VLOOKUP(H787,[1]Sheet!$F:$I,4,0)</f>
        <v>Passive</v>
      </c>
    </row>
    <row r="788" spans="1:22" x14ac:dyDescent="0.3">
      <c r="A788" s="15">
        <v>90071</v>
      </c>
      <c r="B788" s="31" t="s">
        <v>661</v>
      </c>
      <c r="C788" s="31" t="s">
        <v>24</v>
      </c>
      <c r="D788" s="15" t="s">
        <v>1</v>
      </c>
      <c r="E788" s="15" t="s">
        <v>5</v>
      </c>
      <c r="F788" s="31" t="s">
        <v>166</v>
      </c>
      <c r="G788" s="31" t="s">
        <v>169</v>
      </c>
      <c r="H788" s="31" t="s">
        <v>330</v>
      </c>
      <c r="I788" s="31" t="s">
        <v>662</v>
      </c>
      <c r="J788" s="31">
        <v>50227408</v>
      </c>
      <c r="K788" s="31" t="s">
        <v>463</v>
      </c>
      <c r="L788" s="15" t="s">
        <v>2023</v>
      </c>
      <c r="M788" s="15" t="s">
        <v>4364</v>
      </c>
      <c r="N788" s="31" t="s">
        <v>46</v>
      </c>
      <c r="O788" s="31" t="s">
        <v>47</v>
      </c>
      <c r="P788" s="15" t="s">
        <v>1787</v>
      </c>
      <c r="Q788" s="15" t="s">
        <v>1788</v>
      </c>
      <c r="R788" s="32">
        <f t="shared" si="17"/>
        <v>1731.7845828933473</v>
      </c>
      <c r="S788" s="32">
        <v>2272.08580299</v>
      </c>
      <c r="T788">
        <v>1</v>
      </c>
      <c r="U788">
        <v>1</v>
      </c>
      <c r="V788" s="17" t="str">
        <f>VLOOKUP(H788,[1]Sheet!$F:$I,4,0)</f>
        <v>Passive</v>
      </c>
    </row>
    <row r="789" spans="1:22" x14ac:dyDescent="0.3">
      <c r="A789" s="15">
        <v>90071</v>
      </c>
      <c r="B789" s="31" t="s">
        <v>661</v>
      </c>
      <c r="C789" s="31" t="s">
        <v>24</v>
      </c>
      <c r="D789" s="15" t="s">
        <v>1</v>
      </c>
      <c r="E789" s="15" t="s">
        <v>5</v>
      </c>
      <c r="F789" s="31" t="s">
        <v>166</v>
      </c>
      <c r="G789" s="31" t="s">
        <v>169</v>
      </c>
      <c r="H789" s="31" t="s">
        <v>330</v>
      </c>
      <c r="I789" s="31" t="s">
        <v>662</v>
      </c>
      <c r="J789" s="31">
        <v>50227408</v>
      </c>
      <c r="K789" s="31" t="s">
        <v>463</v>
      </c>
      <c r="L789" s="15" t="s">
        <v>2023</v>
      </c>
      <c r="M789" s="15" t="s">
        <v>4364</v>
      </c>
      <c r="N789" s="31" t="s">
        <v>54</v>
      </c>
      <c r="O789" s="31" t="s">
        <v>45</v>
      </c>
      <c r="P789" s="15" t="s">
        <v>1787</v>
      </c>
      <c r="Q789" s="15" t="s">
        <v>1788</v>
      </c>
      <c r="R789" s="32">
        <f t="shared" si="17"/>
        <v>1731.7845828933473</v>
      </c>
      <c r="S789" s="32">
        <v>635.05503810000005</v>
      </c>
      <c r="T789">
        <v>1</v>
      </c>
      <c r="U789">
        <v>1</v>
      </c>
      <c r="V789" s="17" t="str">
        <f>VLOOKUP(H789,[1]Sheet!$F:$I,4,0)</f>
        <v>Passive</v>
      </c>
    </row>
    <row r="790" spans="1:22" x14ac:dyDescent="0.3">
      <c r="A790" s="15">
        <v>90071</v>
      </c>
      <c r="B790" s="31" t="s">
        <v>661</v>
      </c>
      <c r="C790" s="31" t="s">
        <v>24</v>
      </c>
      <c r="D790" s="15" t="s">
        <v>1</v>
      </c>
      <c r="E790" s="15" t="s">
        <v>5</v>
      </c>
      <c r="F790" s="31" t="s">
        <v>166</v>
      </c>
      <c r="G790" s="31" t="s">
        <v>169</v>
      </c>
      <c r="H790" s="31" t="s">
        <v>330</v>
      </c>
      <c r="I790" s="31" t="s">
        <v>662</v>
      </c>
      <c r="J790" s="31">
        <v>50227408</v>
      </c>
      <c r="K790" s="31" t="s">
        <v>463</v>
      </c>
      <c r="L790" s="15" t="s">
        <v>2023</v>
      </c>
      <c r="M790" s="15" t="s">
        <v>4364</v>
      </c>
      <c r="N790" s="31" t="s">
        <v>231</v>
      </c>
      <c r="O790" s="31" t="s">
        <v>45</v>
      </c>
      <c r="P790" s="15" t="s">
        <v>1787</v>
      </c>
      <c r="Q790" s="15" t="s">
        <v>1788</v>
      </c>
      <c r="R790" s="32">
        <f t="shared" si="17"/>
        <v>1731.7845828933473</v>
      </c>
      <c r="S790" s="32">
        <v>635.05503810000005</v>
      </c>
      <c r="T790">
        <v>1</v>
      </c>
      <c r="U790">
        <v>1</v>
      </c>
      <c r="V790" s="17" t="str">
        <f>VLOOKUP(H790,[1]Sheet!$F:$I,4,0)</f>
        <v>Passive</v>
      </c>
    </row>
    <row r="791" spans="1:22" x14ac:dyDescent="0.3">
      <c r="A791" s="15">
        <v>90071</v>
      </c>
      <c r="B791" s="31" t="s">
        <v>661</v>
      </c>
      <c r="C791" s="31" t="s">
        <v>24</v>
      </c>
      <c r="D791" s="15" t="s">
        <v>1</v>
      </c>
      <c r="E791" s="15" t="s">
        <v>5</v>
      </c>
      <c r="F791" s="31" t="s">
        <v>166</v>
      </c>
      <c r="G791" s="31" t="s">
        <v>169</v>
      </c>
      <c r="H791" s="31" t="s">
        <v>330</v>
      </c>
      <c r="I791" s="31" t="s">
        <v>662</v>
      </c>
      <c r="J791" s="31">
        <v>50227408</v>
      </c>
      <c r="K791" s="31" t="s">
        <v>463</v>
      </c>
      <c r="L791" s="15" t="s">
        <v>2023</v>
      </c>
      <c r="M791" s="15" t="s">
        <v>4364</v>
      </c>
      <c r="N791" s="31" t="s">
        <v>208</v>
      </c>
      <c r="O791" s="31" t="s">
        <v>209</v>
      </c>
      <c r="P791" s="15" t="s">
        <v>1787</v>
      </c>
      <c r="Q791" s="15" t="s">
        <v>1788</v>
      </c>
      <c r="R791" s="32">
        <f t="shared" si="17"/>
        <v>1731.7845828933473</v>
      </c>
      <c r="S791" s="32">
        <v>1457.8041208</v>
      </c>
      <c r="T791">
        <v>1</v>
      </c>
      <c r="U791">
        <v>1</v>
      </c>
      <c r="V791" s="17" t="str">
        <f>VLOOKUP(H791,[1]Sheet!$F:$I,4,0)</f>
        <v>Passive</v>
      </c>
    </row>
    <row r="792" spans="1:22" x14ac:dyDescent="0.3">
      <c r="A792" s="15">
        <v>90071</v>
      </c>
      <c r="B792" s="31" t="s">
        <v>661</v>
      </c>
      <c r="C792" s="31" t="s">
        <v>24</v>
      </c>
      <c r="D792" s="15" t="s">
        <v>1</v>
      </c>
      <c r="E792" s="15" t="s">
        <v>5</v>
      </c>
      <c r="F792" s="31" t="s">
        <v>166</v>
      </c>
      <c r="G792" s="31" t="s">
        <v>169</v>
      </c>
      <c r="H792" s="31" t="s">
        <v>330</v>
      </c>
      <c r="I792" s="31" t="s">
        <v>662</v>
      </c>
      <c r="J792" s="31">
        <v>50227419</v>
      </c>
      <c r="K792" s="31" t="s">
        <v>25</v>
      </c>
      <c r="L792" s="15" t="s">
        <v>2024</v>
      </c>
      <c r="M792" s="15" t="s">
        <v>4365</v>
      </c>
      <c r="N792" s="31" t="s">
        <v>46</v>
      </c>
      <c r="O792" s="31" t="s">
        <v>47</v>
      </c>
      <c r="P792" s="15" t="s">
        <v>1787</v>
      </c>
      <c r="Q792" s="15" t="s">
        <v>1788</v>
      </c>
      <c r="R792" s="32">
        <f t="shared" si="17"/>
        <v>1731.7845828933473</v>
      </c>
      <c r="S792" s="32">
        <v>2516.93590412</v>
      </c>
      <c r="T792">
        <v>1</v>
      </c>
      <c r="U792">
        <v>1</v>
      </c>
      <c r="V792" s="17" t="str">
        <f>VLOOKUP(H792,[1]Sheet!$F:$I,4,0)</f>
        <v>Passive</v>
      </c>
    </row>
    <row r="793" spans="1:22" x14ac:dyDescent="0.3">
      <c r="A793" s="15">
        <v>90071</v>
      </c>
      <c r="B793" s="31" t="s">
        <v>661</v>
      </c>
      <c r="C793" s="31" t="s">
        <v>24</v>
      </c>
      <c r="D793" s="15" t="s">
        <v>1</v>
      </c>
      <c r="E793" s="15" t="s">
        <v>5</v>
      </c>
      <c r="F793" s="31" t="s">
        <v>166</v>
      </c>
      <c r="G793" s="31" t="s">
        <v>169</v>
      </c>
      <c r="H793" s="31" t="s">
        <v>330</v>
      </c>
      <c r="I793" s="31" t="s">
        <v>662</v>
      </c>
      <c r="J793" s="31">
        <v>50227419</v>
      </c>
      <c r="K793" s="31" t="s">
        <v>25</v>
      </c>
      <c r="L793" s="15" t="s">
        <v>2024</v>
      </c>
      <c r="M793" s="15" t="s">
        <v>4365</v>
      </c>
      <c r="N793" s="31" t="s">
        <v>54</v>
      </c>
      <c r="O793" s="31" t="s">
        <v>45</v>
      </c>
      <c r="P793" s="15" t="s">
        <v>1787</v>
      </c>
      <c r="Q793" s="15" t="s">
        <v>1788</v>
      </c>
      <c r="R793" s="32">
        <f t="shared" si="17"/>
        <v>1731.7845828933473</v>
      </c>
      <c r="S793" s="32">
        <v>937.98853570000006</v>
      </c>
      <c r="T793">
        <v>1</v>
      </c>
      <c r="U793">
        <v>1</v>
      </c>
      <c r="V793" s="17" t="str">
        <f>VLOOKUP(H793,[1]Sheet!$F:$I,4,0)</f>
        <v>Passive</v>
      </c>
    </row>
    <row r="794" spans="1:22" x14ac:dyDescent="0.3">
      <c r="A794" s="15">
        <v>90071</v>
      </c>
      <c r="B794" s="31" t="s">
        <v>661</v>
      </c>
      <c r="C794" s="31" t="s">
        <v>24</v>
      </c>
      <c r="D794" s="15" t="s">
        <v>1</v>
      </c>
      <c r="E794" s="15" t="s">
        <v>5</v>
      </c>
      <c r="F794" s="31" t="s">
        <v>166</v>
      </c>
      <c r="G794" s="31" t="s">
        <v>169</v>
      </c>
      <c r="H794" s="31" t="s">
        <v>330</v>
      </c>
      <c r="I794" s="31" t="s">
        <v>662</v>
      </c>
      <c r="J794" s="31">
        <v>50227419</v>
      </c>
      <c r="K794" s="31" t="s">
        <v>25</v>
      </c>
      <c r="L794" s="15" t="s">
        <v>2024</v>
      </c>
      <c r="M794" s="15" t="s">
        <v>4365</v>
      </c>
      <c r="N794" s="31" t="s">
        <v>48</v>
      </c>
      <c r="O794" s="31" t="s">
        <v>47</v>
      </c>
      <c r="P794" s="15" t="s">
        <v>1787</v>
      </c>
      <c r="Q794" s="15" t="s">
        <v>1788</v>
      </c>
      <c r="R794" s="32">
        <f t="shared" si="17"/>
        <v>1731.7845828933473</v>
      </c>
      <c r="S794" s="32">
        <v>1006.7743616499999</v>
      </c>
      <c r="T794">
        <v>1</v>
      </c>
      <c r="U794">
        <v>1</v>
      </c>
      <c r="V794" s="17" t="str">
        <f>VLOOKUP(H794,[1]Sheet!$F:$I,4,0)</f>
        <v>Passive</v>
      </c>
    </row>
    <row r="795" spans="1:22" x14ac:dyDescent="0.3">
      <c r="A795" s="15">
        <v>90071</v>
      </c>
      <c r="B795" s="31" t="s">
        <v>661</v>
      </c>
      <c r="C795" s="31" t="s">
        <v>24</v>
      </c>
      <c r="D795" s="15" t="s">
        <v>1</v>
      </c>
      <c r="E795" s="15" t="s">
        <v>5</v>
      </c>
      <c r="F795" s="31" t="s">
        <v>166</v>
      </c>
      <c r="G795" s="31" t="s">
        <v>169</v>
      </c>
      <c r="H795" s="31" t="s">
        <v>330</v>
      </c>
      <c r="I795" s="31" t="s">
        <v>662</v>
      </c>
      <c r="J795" s="31">
        <v>50227419</v>
      </c>
      <c r="K795" s="31" t="s">
        <v>25</v>
      </c>
      <c r="L795" s="15" t="s">
        <v>2024</v>
      </c>
      <c r="M795" s="15" t="s">
        <v>4365</v>
      </c>
      <c r="N795" s="31" t="s">
        <v>208</v>
      </c>
      <c r="O795" s="31" t="s">
        <v>209</v>
      </c>
      <c r="P795" s="15" t="s">
        <v>1787</v>
      </c>
      <c r="Q795" s="15" t="s">
        <v>1788</v>
      </c>
      <c r="R795" s="32">
        <f t="shared" si="17"/>
        <v>1731.7845828933473</v>
      </c>
      <c r="S795" s="32">
        <v>538.30119853999997</v>
      </c>
      <c r="T795">
        <v>1</v>
      </c>
      <c r="U795">
        <v>1</v>
      </c>
      <c r="V795" s="17" t="str">
        <f>VLOOKUP(H795,[1]Sheet!$F:$I,4,0)</f>
        <v>Passive</v>
      </c>
    </row>
    <row r="796" spans="1:22" x14ac:dyDescent="0.3">
      <c r="A796" s="15">
        <v>90071</v>
      </c>
      <c r="B796" s="31" t="s">
        <v>661</v>
      </c>
      <c r="C796" s="31" t="s">
        <v>24</v>
      </c>
      <c r="D796" s="15" t="s">
        <v>1</v>
      </c>
      <c r="E796" s="15" t="s">
        <v>5</v>
      </c>
      <c r="F796" s="31" t="s">
        <v>166</v>
      </c>
      <c r="G796" s="31" t="s">
        <v>169</v>
      </c>
      <c r="H796" s="31" t="s">
        <v>330</v>
      </c>
      <c r="I796" s="31" t="s">
        <v>662</v>
      </c>
      <c r="J796" s="31">
        <v>50227426</v>
      </c>
      <c r="K796" s="31" t="s">
        <v>464</v>
      </c>
      <c r="L796" s="15" t="s">
        <v>2025</v>
      </c>
      <c r="M796" s="15" t="s">
        <v>4366</v>
      </c>
      <c r="N796" s="31" t="s">
        <v>54</v>
      </c>
      <c r="O796" s="31" t="s">
        <v>45</v>
      </c>
      <c r="P796" s="15" t="s">
        <v>1787</v>
      </c>
      <c r="Q796" s="15" t="s">
        <v>1788</v>
      </c>
      <c r="R796" s="32">
        <f t="shared" si="17"/>
        <v>1731.7845828933473</v>
      </c>
      <c r="S796" s="32">
        <v>1205.46477364</v>
      </c>
      <c r="T796">
        <v>1</v>
      </c>
      <c r="U796">
        <v>1</v>
      </c>
      <c r="V796" s="17" t="str">
        <f>VLOOKUP(H796,[1]Sheet!$F:$I,4,0)</f>
        <v>Passive</v>
      </c>
    </row>
    <row r="797" spans="1:22" x14ac:dyDescent="0.3">
      <c r="A797" s="15">
        <v>90071</v>
      </c>
      <c r="B797" s="31" t="s">
        <v>661</v>
      </c>
      <c r="C797" s="31" t="s">
        <v>24</v>
      </c>
      <c r="D797" s="15" t="s">
        <v>1</v>
      </c>
      <c r="E797" s="15" t="s">
        <v>5</v>
      </c>
      <c r="F797" s="31" t="s">
        <v>166</v>
      </c>
      <c r="G797" s="31" t="s">
        <v>169</v>
      </c>
      <c r="H797" s="31" t="s">
        <v>330</v>
      </c>
      <c r="I797" s="31" t="s">
        <v>662</v>
      </c>
      <c r="J797" s="31">
        <v>50227426</v>
      </c>
      <c r="K797" s="31" t="s">
        <v>464</v>
      </c>
      <c r="L797" s="15" t="s">
        <v>2025</v>
      </c>
      <c r="M797" s="15" t="s">
        <v>4366</v>
      </c>
      <c r="N797" s="31" t="s">
        <v>231</v>
      </c>
      <c r="O797" s="31" t="s">
        <v>45</v>
      </c>
      <c r="P797" s="15" t="s">
        <v>1787</v>
      </c>
      <c r="Q797" s="15" t="s">
        <v>1788</v>
      </c>
      <c r="R797" s="32">
        <f t="shared" si="17"/>
        <v>1731.7845828933473</v>
      </c>
      <c r="S797" s="32">
        <v>2410.92954728</v>
      </c>
      <c r="T797">
        <v>1</v>
      </c>
      <c r="U797">
        <v>1</v>
      </c>
      <c r="V797" s="17" t="str">
        <f>VLOOKUP(H797,[1]Sheet!$F:$I,4,0)</f>
        <v>Passive</v>
      </c>
    </row>
    <row r="798" spans="1:22" x14ac:dyDescent="0.3">
      <c r="A798" s="15">
        <v>90071</v>
      </c>
      <c r="B798" s="31" t="s">
        <v>661</v>
      </c>
      <c r="C798" s="31" t="s">
        <v>24</v>
      </c>
      <c r="D798" s="15" t="s">
        <v>1</v>
      </c>
      <c r="E798" s="15" t="s">
        <v>5</v>
      </c>
      <c r="F798" s="31" t="s">
        <v>166</v>
      </c>
      <c r="G798" s="31" t="s">
        <v>169</v>
      </c>
      <c r="H798" s="31" t="s">
        <v>330</v>
      </c>
      <c r="I798" s="31" t="s">
        <v>662</v>
      </c>
      <c r="J798" s="31">
        <v>50227426</v>
      </c>
      <c r="K798" s="31" t="s">
        <v>464</v>
      </c>
      <c r="L798" s="15" t="s">
        <v>2025</v>
      </c>
      <c r="M798" s="15" t="s">
        <v>4366</v>
      </c>
      <c r="N798" s="31" t="s">
        <v>208</v>
      </c>
      <c r="O798" s="31" t="s">
        <v>209</v>
      </c>
      <c r="P798" s="15" t="s">
        <v>1787</v>
      </c>
      <c r="Q798" s="15" t="s">
        <v>1788</v>
      </c>
      <c r="R798" s="32">
        <f t="shared" si="17"/>
        <v>1731.7845828933473</v>
      </c>
      <c r="S798" s="32">
        <v>1383.6056790800001</v>
      </c>
      <c r="T798">
        <v>1</v>
      </c>
      <c r="U798">
        <v>1</v>
      </c>
      <c r="V798" s="17" t="str">
        <f>VLOOKUP(H798,[1]Sheet!$F:$I,4,0)</f>
        <v>Passive</v>
      </c>
    </row>
    <row r="799" spans="1:22" x14ac:dyDescent="0.3">
      <c r="A799" s="15">
        <v>90071</v>
      </c>
      <c r="B799" s="31" t="s">
        <v>661</v>
      </c>
      <c r="C799" s="31" t="s">
        <v>24</v>
      </c>
      <c r="D799" s="15" t="s">
        <v>1</v>
      </c>
      <c r="E799" s="15" t="s">
        <v>5</v>
      </c>
      <c r="F799" s="31" t="s">
        <v>166</v>
      </c>
      <c r="G799" s="31" t="s">
        <v>169</v>
      </c>
      <c r="H799" s="31" t="s">
        <v>330</v>
      </c>
      <c r="I799" s="31" t="s">
        <v>662</v>
      </c>
      <c r="J799" s="31">
        <v>50539458</v>
      </c>
      <c r="K799" s="31" t="s">
        <v>465</v>
      </c>
      <c r="L799" s="15" t="s">
        <v>2026</v>
      </c>
      <c r="M799" s="15" t="s">
        <v>4367</v>
      </c>
      <c r="N799" s="31" t="s">
        <v>46</v>
      </c>
      <c r="O799" s="31" t="s">
        <v>47</v>
      </c>
      <c r="P799" s="15" t="s">
        <v>1787</v>
      </c>
      <c r="Q799" s="15" t="s">
        <v>1788</v>
      </c>
      <c r="R799" s="32">
        <f t="shared" si="17"/>
        <v>1731.7845828933473</v>
      </c>
      <c r="S799" s="32">
        <v>1839.5795246800001</v>
      </c>
      <c r="T799">
        <v>1</v>
      </c>
      <c r="U799">
        <v>1</v>
      </c>
      <c r="V799" s="17" t="str">
        <f>VLOOKUP(H799,[1]Sheet!$F:$I,4,0)</f>
        <v>Passive</v>
      </c>
    </row>
    <row r="800" spans="1:22" x14ac:dyDescent="0.3">
      <c r="A800" s="15">
        <v>90071</v>
      </c>
      <c r="B800" s="31" t="s">
        <v>661</v>
      </c>
      <c r="C800" s="31" t="s">
        <v>24</v>
      </c>
      <c r="D800" s="15" t="s">
        <v>1</v>
      </c>
      <c r="E800" s="15" t="s">
        <v>5</v>
      </c>
      <c r="F800" s="31" t="s">
        <v>166</v>
      </c>
      <c r="G800" s="31" t="s">
        <v>169</v>
      </c>
      <c r="H800" s="31" t="s">
        <v>330</v>
      </c>
      <c r="I800" s="31" t="s">
        <v>662</v>
      </c>
      <c r="J800" s="31">
        <v>50539458</v>
      </c>
      <c r="K800" s="31" t="s">
        <v>465</v>
      </c>
      <c r="L800" s="15" t="s">
        <v>2026</v>
      </c>
      <c r="M800" s="15" t="s">
        <v>4367</v>
      </c>
      <c r="N800" s="31" t="s">
        <v>54</v>
      </c>
      <c r="O800" s="31" t="s">
        <v>45</v>
      </c>
      <c r="P800" s="15" t="s">
        <v>1787</v>
      </c>
      <c r="Q800" s="15" t="s">
        <v>1788</v>
      </c>
      <c r="R800" s="32">
        <f t="shared" si="17"/>
        <v>1731.7845828933473</v>
      </c>
      <c r="S800" s="32">
        <v>1028.3363802599999</v>
      </c>
      <c r="T800">
        <v>1</v>
      </c>
      <c r="U800">
        <v>1</v>
      </c>
      <c r="V800" s="17" t="str">
        <f>VLOOKUP(H800,[1]Sheet!$F:$I,4,0)</f>
        <v>Passive</v>
      </c>
    </row>
    <row r="801" spans="1:22" x14ac:dyDescent="0.3">
      <c r="A801" s="15">
        <v>90071</v>
      </c>
      <c r="B801" s="31" t="s">
        <v>661</v>
      </c>
      <c r="C801" s="31" t="s">
        <v>24</v>
      </c>
      <c r="D801" s="15" t="s">
        <v>1</v>
      </c>
      <c r="E801" s="15" t="s">
        <v>5</v>
      </c>
      <c r="F801" s="31" t="s">
        <v>166</v>
      </c>
      <c r="G801" s="31" t="s">
        <v>169</v>
      </c>
      <c r="H801" s="31" t="s">
        <v>330</v>
      </c>
      <c r="I801" s="31" t="s">
        <v>662</v>
      </c>
      <c r="J801" s="31">
        <v>50539458</v>
      </c>
      <c r="K801" s="31" t="s">
        <v>465</v>
      </c>
      <c r="L801" s="15" t="s">
        <v>2026</v>
      </c>
      <c r="M801" s="15" t="s">
        <v>4367</v>
      </c>
      <c r="N801" s="31" t="s">
        <v>231</v>
      </c>
      <c r="O801" s="31" t="s">
        <v>45</v>
      </c>
      <c r="P801" s="15" t="s">
        <v>1787</v>
      </c>
      <c r="Q801" s="15" t="s">
        <v>1788</v>
      </c>
      <c r="R801" s="32">
        <f t="shared" si="17"/>
        <v>1731.7845828933473</v>
      </c>
      <c r="S801" s="32">
        <v>1028.3363802599999</v>
      </c>
      <c r="T801">
        <v>1</v>
      </c>
      <c r="U801">
        <v>1</v>
      </c>
      <c r="V801" s="17" t="str">
        <f>VLOOKUP(H801,[1]Sheet!$F:$I,4,0)</f>
        <v>Passive</v>
      </c>
    </row>
    <row r="802" spans="1:22" x14ac:dyDescent="0.3">
      <c r="A802" s="15">
        <v>90071</v>
      </c>
      <c r="B802" s="31" t="s">
        <v>661</v>
      </c>
      <c r="C802" s="31" t="s">
        <v>24</v>
      </c>
      <c r="D802" s="15" t="s">
        <v>1</v>
      </c>
      <c r="E802" s="15" t="s">
        <v>5</v>
      </c>
      <c r="F802" s="31" t="s">
        <v>166</v>
      </c>
      <c r="G802" s="31" t="s">
        <v>169</v>
      </c>
      <c r="H802" s="31" t="s">
        <v>330</v>
      </c>
      <c r="I802" s="31" t="s">
        <v>662</v>
      </c>
      <c r="J802" s="31">
        <v>50539458</v>
      </c>
      <c r="K802" s="31" t="s">
        <v>465</v>
      </c>
      <c r="L802" s="15" t="s">
        <v>2026</v>
      </c>
      <c r="M802" s="15" t="s">
        <v>4367</v>
      </c>
      <c r="N802" s="31" t="s">
        <v>48</v>
      </c>
      <c r="O802" s="31" t="s">
        <v>47</v>
      </c>
      <c r="P802" s="15" t="s">
        <v>1787</v>
      </c>
      <c r="Q802" s="15" t="s">
        <v>1788</v>
      </c>
      <c r="R802" s="32">
        <f t="shared" si="17"/>
        <v>1731.7845828933473</v>
      </c>
      <c r="S802" s="32">
        <v>1103.7477148099999</v>
      </c>
      <c r="T802">
        <v>1</v>
      </c>
      <c r="U802">
        <v>1</v>
      </c>
      <c r="V802" s="17" t="str">
        <f>VLOOKUP(H802,[1]Sheet!$F:$I,4,0)</f>
        <v>Passive</v>
      </c>
    </row>
    <row r="803" spans="1:22" x14ac:dyDescent="0.3">
      <c r="A803" s="15">
        <v>90071</v>
      </c>
      <c r="B803" s="31" t="s">
        <v>661</v>
      </c>
      <c r="C803" s="31" t="s">
        <v>24</v>
      </c>
      <c r="D803" s="15" t="s">
        <v>1</v>
      </c>
      <c r="E803" s="15" t="s">
        <v>5</v>
      </c>
      <c r="F803" s="31" t="s">
        <v>166</v>
      </c>
      <c r="G803" s="31" t="s">
        <v>169</v>
      </c>
      <c r="H803" s="31" t="s">
        <v>330</v>
      </c>
      <c r="I803" s="31" t="s">
        <v>662</v>
      </c>
      <c r="J803" s="31">
        <v>50656092</v>
      </c>
      <c r="K803" s="31" t="s">
        <v>304</v>
      </c>
      <c r="L803" s="15" t="s">
        <v>2027</v>
      </c>
      <c r="M803" s="15" t="s">
        <v>4368</v>
      </c>
      <c r="N803" s="31" t="s">
        <v>54</v>
      </c>
      <c r="O803" s="31" t="s">
        <v>45</v>
      </c>
      <c r="P803" s="15" t="s">
        <v>1787</v>
      </c>
      <c r="Q803" s="15" t="s">
        <v>1788</v>
      </c>
      <c r="R803" s="32">
        <f t="shared" si="17"/>
        <v>1731.7845828933473</v>
      </c>
      <c r="S803" s="32">
        <v>1059.1973637799999</v>
      </c>
      <c r="T803">
        <v>1</v>
      </c>
      <c r="U803">
        <v>1</v>
      </c>
      <c r="V803" s="17" t="str">
        <f>VLOOKUP(H803,[1]Sheet!$F:$I,4,0)</f>
        <v>Passive</v>
      </c>
    </row>
    <row r="804" spans="1:22" x14ac:dyDescent="0.3">
      <c r="A804" s="15">
        <v>90071</v>
      </c>
      <c r="B804" s="31" t="s">
        <v>661</v>
      </c>
      <c r="C804" s="31" t="s">
        <v>24</v>
      </c>
      <c r="D804" s="15" t="s">
        <v>1</v>
      </c>
      <c r="E804" s="15" t="s">
        <v>5</v>
      </c>
      <c r="F804" s="31" t="s">
        <v>166</v>
      </c>
      <c r="G804" s="31" t="s">
        <v>169</v>
      </c>
      <c r="H804" s="31" t="s">
        <v>330</v>
      </c>
      <c r="I804" s="31" t="s">
        <v>662</v>
      </c>
      <c r="J804" s="31">
        <v>50656092</v>
      </c>
      <c r="K804" s="31" t="s">
        <v>304</v>
      </c>
      <c r="L804" s="15" t="s">
        <v>2027</v>
      </c>
      <c r="M804" s="15" t="s">
        <v>4368</v>
      </c>
      <c r="N804" s="31" t="s">
        <v>231</v>
      </c>
      <c r="O804" s="31" t="s">
        <v>45</v>
      </c>
      <c r="P804" s="15" t="s">
        <v>1787</v>
      </c>
      <c r="Q804" s="15" t="s">
        <v>1788</v>
      </c>
      <c r="R804" s="32">
        <f t="shared" si="17"/>
        <v>1731.7845828933473</v>
      </c>
      <c r="S804" s="32">
        <v>1059.1973637799999</v>
      </c>
      <c r="T804">
        <v>1</v>
      </c>
      <c r="U804">
        <v>1</v>
      </c>
      <c r="V804" s="17" t="str">
        <f>VLOOKUP(H804,[1]Sheet!$F:$I,4,0)</f>
        <v>Passive</v>
      </c>
    </row>
    <row r="805" spans="1:22" x14ac:dyDescent="0.3">
      <c r="A805" s="15">
        <v>90071</v>
      </c>
      <c r="B805" s="31" t="s">
        <v>661</v>
      </c>
      <c r="C805" s="31" t="s">
        <v>24</v>
      </c>
      <c r="D805" s="15" t="s">
        <v>1</v>
      </c>
      <c r="E805" s="15" t="s">
        <v>5</v>
      </c>
      <c r="F805" s="31" t="s">
        <v>166</v>
      </c>
      <c r="G805" s="31" t="s">
        <v>169</v>
      </c>
      <c r="H805" s="31" t="s">
        <v>330</v>
      </c>
      <c r="I805" s="31" t="s">
        <v>662</v>
      </c>
      <c r="J805" s="31">
        <v>50656092</v>
      </c>
      <c r="K805" s="31" t="s">
        <v>304</v>
      </c>
      <c r="L805" s="15" t="s">
        <v>2027</v>
      </c>
      <c r="M805" s="15" t="s">
        <v>4368</v>
      </c>
      <c r="N805" s="31" t="s">
        <v>48</v>
      </c>
      <c r="O805" s="31" t="s">
        <v>47</v>
      </c>
      <c r="P805" s="15" t="s">
        <v>1787</v>
      </c>
      <c r="Q805" s="15" t="s">
        <v>1788</v>
      </c>
      <c r="R805" s="32">
        <f t="shared" si="17"/>
        <v>1731.7845828933473</v>
      </c>
      <c r="S805" s="32">
        <v>2273.74367424</v>
      </c>
      <c r="T805">
        <v>1</v>
      </c>
      <c r="U805">
        <v>1</v>
      </c>
      <c r="V805" s="17" t="str">
        <f>VLOOKUP(H805,[1]Sheet!$F:$I,4,0)</f>
        <v>Passive</v>
      </c>
    </row>
    <row r="806" spans="1:22" x14ac:dyDescent="0.3">
      <c r="A806" s="15">
        <v>90071</v>
      </c>
      <c r="B806" s="31" t="s">
        <v>661</v>
      </c>
      <c r="C806" s="31" t="s">
        <v>24</v>
      </c>
      <c r="D806" s="15" t="s">
        <v>1</v>
      </c>
      <c r="E806" s="15" t="s">
        <v>5</v>
      </c>
      <c r="F806" s="31" t="s">
        <v>166</v>
      </c>
      <c r="G806" s="31" t="s">
        <v>169</v>
      </c>
      <c r="H806" s="31" t="s">
        <v>330</v>
      </c>
      <c r="I806" s="31" t="s">
        <v>662</v>
      </c>
      <c r="J806" s="31">
        <v>50656092</v>
      </c>
      <c r="K806" s="31" t="s">
        <v>304</v>
      </c>
      <c r="L806" s="15" t="s">
        <v>2027</v>
      </c>
      <c r="M806" s="15" t="s">
        <v>4368</v>
      </c>
      <c r="N806" s="31" t="s">
        <v>208</v>
      </c>
      <c r="O806" s="31" t="s">
        <v>209</v>
      </c>
      <c r="P806" s="15" t="s">
        <v>1787</v>
      </c>
      <c r="Q806" s="15" t="s">
        <v>1788</v>
      </c>
      <c r="R806" s="32">
        <f t="shared" si="17"/>
        <v>1731.7845828933473</v>
      </c>
      <c r="S806" s="32">
        <v>607.86159821000001</v>
      </c>
      <c r="T806">
        <v>1</v>
      </c>
      <c r="U806">
        <v>1</v>
      </c>
      <c r="V806" s="17" t="str">
        <f>VLOOKUP(H806,[1]Sheet!$F:$I,4,0)</f>
        <v>Passive</v>
      </c>
    </row>
    <row r="807" spans="1:22" x14ac:dyDescent="0.3">
      <c r="A807" s="15">
        <v>90071</v>
      </c>
      <c r="B807" s="31" t="s">
        <v>661</v>
      </c>
      <c r="C807" s="31" t="s">
        <v>24</v>
      </c>
      <c r="D807" s="15" t="s">
        <v>1</v>
      </c>
      <c r="E807" s="15" t="s">
        <v>5</v>
      </c>
      <c r="F807" s="31" t="s">
        <v>166</v>
      </c>
      <c r="G807" s="31" t="s">
        <v>169</v>
      </c>
      <c r="H807" s="31" t="s">
        <v>330</v>
      </c>
      <c r="I807" s="31" t="s">
        <v>662</v>
      </c>
      <c r="J807" s="31">
        <v>50672746</v>
      </c>
      <c r="K807" s="31" t="s">
        <v>697</v>
      </c>
      <c r="L807" s="15" t="s">
        <v>2028</v>
      </c>
      <c r="M807" s="15" t="s">
        <v>4369</v>
      </c>
      <c r="N807" s="31" t="s">
        <v>46</v>
      </c>
      <c r="O807" s="31" t="s">
        <v>47</v>
      </c>
      <c r="P807" s="15" t="s">
        <v>1787</v>
      </c>
      <c r="Q807" s="15" t="s">
        <v>1788</v>
      </c>
      <c r="R807" s="32">
        <f t="shared" si="17"/>
        <v>1731.7845828933473</v>
      </c>
      <c r="S807" s="32">
        <v>984.70948011999997</v>
      </c>
      <c r="T807">
        <v>1</v>
      </c>
      <c r="U807">
        <v>1</v>
      </c>
      <c r="V807" s="17" t="str">
        <f>VLOOKUP(H807,[1]Sheet!$F:$I,4,0)</f>
        <v>Passive</v>
      </c>
    </row>
    <row r="808" spans="1:22" x14ac:dyDescent="0.3">
      <c r="A808" s="15">
        <v>90071</v>
      </c>
      <c r="B808" s="31" t="s">
        <v>661</v>
      </c>
      <c r="C808" s="31" t="s">
        <v>24</v>
      </c>
      <c r="D808" s="15" t="s">
        <v>1</v>
      </c>
      <c r="E808" s="15" t="s">
        <v>5</v>
      </c>
      <c r="F808" s="31" t="s">
        <v>166</v>
      </c>
      <c r="G808" s="31" t="s">
        <v>169</v>
      </c>
      <c r="H808" s="31" t="s">
        <v>330</v>
      </c>
      <c r="I808" s="31" t="s">
        <v>662</v>
      </c>
      <c r="J808" s="31">
        <v>50672746</v>
      </c>
      <c r="K808" s="31" t="s">
        <v>697</v>
      </c>
      <c r="L808" s="15" t="s">
        <v>2028</v>
      </c>
      <c r="M808" s="15" t="s">
        <v>4369</v>
      </c>
      <c r="N808" s="31" t="s">
        <v>54</v>
      </c>
      <c r="O808" s="31" t="s">
        <v>45</v>
      </c>
      <c r="P808" s="15" t="s">
        <v>1787</v>
      </c>
      <c r="Q808" s="15" t="s">
        <v>1788</v>
      </c>
      <c r="R808" s="32">
        <f t="shared" si="17"/>
        <v>1731.7845828933473</v>
      </c>
      <c r="S808" s="32">
        <v>1100.9174311899999</v>
      </c>
      <c r="T808">
        <v>1</v>
      </c>
      <c r="U808">
        <v>1</v>
      </c>
      <c r="V808" s="17" t="str">
        <f>VLOOKUP(H808,[1]Sheet!$F:$I,4,0)</f>
        <v>Passive</v>
      </c>
    </row>
    <row r="809" spans="1:22" x14ac:dyDescent="0.3">
      <c r="A809" s="15">
        <v>90071</v>
      </c>
      <c r="B809" s="31" t="s">
        <v>661</v>
      </c>
      <c r="C809" s="31" t="s">
        <v>24</v>
      </c>
      <c r="D809" s="15" t="s">
        <v>1</v>
      </c>
      <c r="E809" s="15" t="s">
        <v>5</v>
      </c>
      <c r="F809" s="31" t="s">
        <v>166</v>
      </c>
      <c r="G809" s="31" t="s">
        <v>169</v>
      </c>
      <c r="H809" s="31" t="s">
        <v>330</v>
      </c>
      <c r="I809" s="31" t="s">
        <v>662</v>
      </c>
      <c r="J809" s="31">
        <v>50672746</v>
      </c>
      <c r="K809" s="31" t="s">
        <v>697</v>
      </c>
      <c r="L809" s="15" t="s">
        <v>2028</v>
      </c>
      <c r="M809" s="15" t="s">
        <v>4369</v>
      </c>
      <c r="N809" s="31" t="s">
        <v>231</v>
      </c>
      <c r="O809" s="31" t="s">
        <v>45</v>
      </c>
      <c r="P809" s="15" t="s">
        <v>1787</v>
      </c>
      <c r="Q809" s="15" t="s">
        <v>1788</v>
      </c>
      <c r="R809" s="32">
        <f t="shared" si="17"/>
        <v>1731.7845828933473</v>
      </c>
      <c r="S809" s="32">
        <v>1100.9174311899999</v>
      </c>
      <c r="T809">
        <v>1</v>
      </c>
      <c r="U809">
        <v>1</v>
      </c>
      <c r="V809" s="17" t="str">
        <f>VLOOKUP(H809,[1]Sheet!$F:$I,4,0)</f>
        <v>Passive</v>
      </c>
    </row>
    <row r="810" spans="1:22" x14ac:dyDescent="0.3">
      <c r="A810" s="15">
        <v>90071</v>
      </c>
      <c r="B810" s="31" t="s">
        <v>661</v>
      </c>
      <c r="C810" s="31" t="s">
        <v>24</v>
      </c>
      <c r="D810" s="15" t="s">
        <v>1</v>
      </c>
      <c r="E810" s="15" t="s">
        <v>5</v>
      </c>
      <c r="F810" s="31" t="s">
        <v>166</v>
      </c>
      <c r="G810" s="31" t="s">
        <v>169</v>
      </c>
      <c r="H810" s="31" t="s">
        <v>330</v>
      </c>
      <c r="I810" s="31" t="s">
        <v>662</v>
      </c>
      <c r="J810" s="31">
        <v>50672746</v>
      </c>
      <c r="K810" s="31" t="s">
        <v>697</v>
      </c>
      <c r="L810" s="15" t="s">
        <v>2028</v>
      </c>
      <c r="M810" s="15" t="s">
        <v>4369</v>
      </c>
      <c r="N810" s="31" t="s">
        <v>48</v>
      </c>
      <c r="O810" s="31" t="s">
        <v>47</v>
      </c>
      <c r="P810" s="15" t="s">
        <v>1787</v>
      </c>
      <c r="Q810" s="15" t="s">
        <v>1788</v>
      </c>
      <c r="R810" s="32">
        <f t="shared" si="17"/>
        <v>1731.7845828933473</v>
      </c>
      <c r="S810" s="32">
        <v>1181.65137615</v>
      </c>
      <c r="T810">
        <v>1</v>
      </c>
      <c r="U810">
        <v>1</v>
      </c>
      <c r="V810" s="17" t="str">
        <f>VLOOKUP(H810,[1]Sheet!$F:$I,4,0)</f>
        <v>Passive</v>
      </c>
    </row>
    <row r="811" spans="1:22" x14ac:dyDescent="0.3">
      <c r="A811" s="15">
        <v>90071</v>
      </c>
      <c r="B811" s="31" t="s">
        <v>661</v>
      </c>
      <c r="C811" s="31" t="s">
        <v>24</v>
      </c>
      <c r="D811" s="15" t="s">
        <v>1</v>
      </c>
      <c r="E811" s="15" t="s">
        <v>5</v>
      </c>
      <c r="F811" s="31" t="s">
        <v>166</v>
      </c>
      <c r="G811" s="31" t="s">
        <v>169</v>
      </c>
      <c r="H811" s="31" t="s">
        <v>330</v>
      </c>
      <c r="I811" s="31" t="s">
        <v>662</v>
      </c>
      <c r="J811" s="31">
        <v>50672746</v>
      </c>
      <c r="K811" s="31" t="s">
        <v>697</v>
      </c>
      <c r="L811" s="15" t="s">
        <v>2028</v>
      </c>
      <c r="M811" s="15" t="s">
        <v>4369</v>
      </c>
      <c r="N811" s="31" t="s">
        <v>208</v>
      </c>
      <c r="O811" s="31" t="s">
        <v>209</v>
      </c>
      <c r="P811" s="15" t="s">
        <v>1787</v>
      </c>
      <c r="Q811" s="15" t="s">
        <v>1788</v>
      </c>
      <c r="R811" s="32">
        <f t="shared" si="17"/>
        <v>1731.7845828933473</v>
      </c>
      <c r="S811" s="32">
        <v>631.80428135</v>
      </c>
      <c r="T811">
        <v>1</v>
      </c>
      <c r="U811">
        <v>1</v>
      </c>
      <c r="V811" s="17" t="str">
        <f>VLOOKUP(H811,[1]Sheet!$F:$I,4,0)</f>
        <v>Passive</v>
      </c>
    </row>
    <row r="812" spans="1:22" x14ac:dyDescent="0.3">
      <c r="A812" s="15">
        <v>90071</v>
      </c>
      <c r="B812" s="31" t="s">
        <v>661</v>
      </c>
      <c r="C812" s="31" t="s">
        <v>24</v>
      </c>
      <c r="D812" s="15" t="s">
        <v>1</v>
      </c>
      <c r="E812" s="15" t="s">
        <v>5</v>
      </c>
      <c r="F812" s="31" t="s">
        <v>166</v>
      </c>
      <c r="G812" s="31" t="s">
        <v>169</v>
      </c>
      <c r="H812" s="31" t="s">
        <v>330</v>
      </c>
      <c r="I812" s="31" t="s">
        <v>662</v>
      </c>
      <c r="J812" s="31">
        <v>50821773</v>
      </c>
      <c r="K812" s="31" t="s">
        <v>245</v>
      </c>
      <c r="L812" s="15" t="s">
        <v>2029</v>
      </c>
      <c r="M812" s="15" t="s">
        <v>4370</v>
      </c>
      <c r="N812" s="31" t="s">
        <v>231</v>
      </c>
      <c r="O812" s="31" t="s">
        <v>45</v>
      </c>
      <c r="P812" s="15" t="s">
        <v>1787</v>
      </c>
      <c r="Q812" s="15" t="s">
        <v>1788</v>
      </c>
      <c r="R812" s="32">
        <f t="shared" si="17"/>
        <v>1731.7845828933473</v>
      </c>
      <c r="S812" s="32">
        <v>2369.0444853899999</v>
      </c>
      <c r="T812">
        <v>1</v>
      </c>
      <c r="U812">
        <v>1</v>
      </c>
      <c r="V812" s="17" t="str">
        <f>VLOOKUP(H812,[1]Sheet!$F:$I,4,0)</f>
        <v>Passive</v>
      </c>
    </row>
    <row r="813" spans="1:22" x14ac:dyDescent="0.3">
      <c r="A813" s="15">
        <v>90071</v>
      </c>
      <c r="B813" s="31" t="s">
        <v>661</v>
      </c>
      <c r="C813" s="31" t="s">
        <v>24</v>
      </c>
      <c r="D813" s="15" t="s">
        <v>1</v>
      </c>
      <c r="E813" s="15" t="s">
        <v>5</v>
      </c>
      <c r="F813" s="31" t="s">
        <v>166</v>
      </c>
      <c r="G813" s="31" t="s">
        <v>169</v>
      </c>
      <c r="H813" s="31" t="s">
        <v>330</v>
      </c>
      <c r="I813" s="31" t="s">
        <v>662</v>
      </c>
      <c r="J813" s="31">
        <v>50821773</v>
      </c>
      <c r="K813" s="31" t="s">
        <v>245</v>
      </c>
      <c r="L813" s="15" t="s">
        <v>2029</v>
      </c>
      <c r="M813" s="15" t="s">
        <v>4370</v>
      </c>
      <c r="N813" s="31" t="s">
        <v>48</v>
      </c>
      <c r="O813" s="31" t="s">
        <v>47</v>
      </c>
      <c r="P813" s="15" t="s">
        <v>1787</v>
      </c>
      <c r="Q813" s="15" t="s">
        <v>1788</v>
      </c>
      <c r="R813" s="32">
        <f t="shared" si="17"/>
        <v>1731.7845828933473</v>
      </c>
      <c r="S813" s="32">
        <v>1271.3872071599999</v>
      </c>
      <c r="T813">
        <v>1</v>
      </c>
      <c r="U813">
        <v>1</v>
      </c>
      <c r="V813" s="17" t="str">
        <f>VLOOKUP(H813,[1]Sheet!$F:$I,4,0)</f>
        <v>Passive</v>
      </c>
    </row>
    <row r="814" spans="1:22" x14ac:dyDescent="0.3">
      <c r="A814" s="15">
        <v>90071</v>
      </c>
      <c r="B814" s="31" t="s">
        <v>661</v>
      </c>
      <c r="C814" s="31" t="s">
        <v>24</v>
      </c>
      <c r="D814" s="15" t="s">
        <v>1</v>
      </c>
      <c r="E814" s="15" t="s">
        <v>5</v>
      </c>
      <c r="F814" s="31" t="s">
        <v>166</v>
      </c>
      <c r="G814" s="31" t="s">
        <v>169</v>
      </c>
      <c r="H814" s="31" t="s">
        <v>330</v>
      </c>
      <c r="I814" s="31" t="s">
        <v>662</v>
      </c>
      <c r="J814" s="31">
        <v>50821773</v>
      </c>
      <c r="K814" s="31" t="s">
        <v>245</v>
      </c>
      <c r="L814" s="15" t="s">
        <v>2029</v>
      </c>
      <c r="M814" s="15" t="s">
        <v>4370</v>
      </c>
      <c r="N814" s="31" t="s">
        <v>208</v>
      </c>
      <c r="O814" s="31" t="s">
        <v>209</v>
      </c>
      <c r="P814" s="15" t="s">
        <v>1787</v>
      </c>
      <c r="Q814" s="15" t="s">
        <v>1788</v>
      </c>
      <c r="R814" s="32">
        <f t="shared" si="17"/>
        <v>1731.7845828933473</v>
      </c>
      <c r="S814" s="32">
        <v>1359.56830745</v>
      </c>
      <c r="T814">
        <v>1</v>
      </c>
      <c r="U814">
        <v>1</v>
      </c>
      <c r="V814" s="17" t="str">
        <f>VLOOKUP(H814,[1]Sheet!$F:$I,4,0)</f>
        <v>Passive</v>
      </c>
    </row>
    <row r="815" spans="1:22" x14ac:dyDescent="0.3">
      <c r="A815" s="15">
        <v>90071</v>
      </c>
      <c r="B815" s="31" t="s">
        <v>661</v>
      </c>
      <c r="C815" s="31" t="s">
        <v>24</v>
      </c>
      <c r="D815" s="15" t="s">
        <v>1</v>
      </c>
      <c r="E815" s="15" t="s">
        <v>5</v>
      </c>
      <c r="F815" s="31" t="s">
        <v>166</v>
      </c>
      <c r="G815" s="31" t="s">
        <v>169</v>
      </c>
      <c r="H815" s="31" t="s">
        <v>330</v>
      </c>
      <c r="I815" s="31" t="s">
        <v>662</v>
      </c>
      <c r="J815" s="31">
        <v>50821782</v>
      </c>
      <c r="K815" s="31" t="s">
        <v>403</v>
      </c>
      <c r="L815" s="15" t="s">
        <v>2030</v>
      </c>
      <c r="M815" s="15" t="s">
        <v>4371</v>
      </c>
      <c r="N815" s="31" t="s">
        <v>54</v>
      </c>
      <c r="O815" s="31" t="s">
        <v>45</v>
      </c>
      <c r="P815" s="15" t="s">
        <v>1787</v>
      </c>
      <c r="Q815" s="15" t="s">
        <v>1788</v>
      </c>
      <c r="R815" s="32">
        <f t="shared" si="17"/>
        <v>1731.7845828933473</v>
      </c>
      <c r="S815" s="32">
        <v>1517.19487525</v>
      </c>
      <c r="T815">
        <v>1</v>
      </c>
      <c r="U815">
        <v>1</v>
      </c>
      <c r="V815" s="17" t="str">
        <f>VLOOKUP(H815,[1]Sheet!$F:$I,4,0)</f>
        <v>Passive</v>
      </c>
    </row>
    <row r="816" spans="1:22" x14ac:dyDescent="0.3">
      <c r="A816" s="15">
        <v>90071</v>
      </c>
      <c r="B816" s="31" t="s">
        <v>661</v>
      </c>
      <c r="C816" s="31" t="s">
        <v>24</v>
      </c>
      <c r="D816" s="15" t="s">
        <v>1</v>
      </c>
      <c r="E816" s="15" t="s">
        <v>5</v>
      </c>
      <c r="F816" s="31" t="s">
        <v>166</v>
      </c>
      <c r="G816" s="31" t="s">
        <v>169</v>
      </c>
      <c r="H816" s="31" t="s">
        <v>330</v>
      </c>
      <c r="I816" s="31" t="s">
        <v>662</v>
      </c>
      <c r="J816" s="31">
        <v>50821782</v>
      </c>
      <c r="K816" s="31" t="s">
        <v>403</v>
      </c>
      <c r="L816" s="15" t="s">
        <v>2030</v>
      </c>
      <c r="M816" s="15" t="s">
        <v>4371</v>
      </c>
      <c r="N816" s="31" t="s">
        <v>208</v>
      </c>
      <c r="O816" s="31" t="s">
        <v>209</v>
      </c>
      <c r="P816" s="15" t="s">
        <v>1787</v>
      </c>
      <c r="Q816" s="15" t="s">
        <v>1788</v>
      </c>
      <c r="R816" s="32">
        <f t="shared" si="17"/>
        <v>1731.7845828933473</v>
      </c>
      <c r="S816" s="32">
        <v>3482.8051247499998</v>
      </c>
      <c r="T816">
        <v>1</v>
      </c>
      <c r="U816">
        <v>1</v>
      </c>
      <c r="V816" s="17" t="str">
        <f>VLOOKUP(H816,[1]Sheet!$F:$I,4,0)</f>
        <v>Passive</v>
      </c>
    </row>
    <row r="817" spans="1:22" x14ac:dyDescent="0.3">
      <c r="A817" s="15">
        <v>90071</v>
      </c>
      <c r="B817" s="31" t="s">
        <v>661</v>
      </c>
      <c r="C817" s="31" t="s">
        <v>24</v>
      </c>
      <c r="D817" s="15" t="s">
        <v>1</v>
      </c>
      <c r="E817" s="15" t="s">
        <v>5</v>
      </c>
      <c r="F817" s="31" t="s">
        <v>166</v>
      </c>
      <c r="G817" s="31" t="s">
        <v>169</v>
      </c>
      <c r="H817" s="31" t="s">
        <v>330</v>
      </c>
      <c r="I817" s="31" t="s">
        <v>662</v>
      </c>
      <c r="J817" s="31">
        <v>6000021078</v>
      </c>
      <c r="K817" s="31" t="s">
        <v>470</v>
      </c>
      <c r="L817" s="15" t="s">
        <v>2031</v>
      </c>
      <c r="M817" s="15" t="s">
        <v>4372</v>
      </c>
      <c r="N817" s="31" t="s">
        <v>46</v>
      </c>
      <c r="O817" s="31" t="s">
        <v>47</v>
      </c>
      <c r="P817" s="15" t="s">
        <v>1787</v>
      </c>
      <c r="Q817" s="15" t="s">
        <v>1788</v>
      </c>
      <c r="R817" s="32">
        <f t="shared" si="17"/>
        <v>1731.7845828933473</v>
      </c>
      <c r="S817" s="32">
        <v>1106.37713029</v>
      </c>
      <c r="T817">
        <v>1</v>
      </c>
      <c r="U817">
        <v>1</v>
      </c>
      <c r="V817" s="17" t="str">
        <f>VLOOKUP(H817,[1]Sheet!$F:$I,4,0)</f>
        <v>Passive</v>
      </c>
    </row>
    <row r="818" spans="1:22" x14ac:dyDescent="0.3">
      <c r="A818" s="15">
        <v>90071</v>
      </c>
      <c r="B818" s="31" t="s">
        <v>661</v>
      </c>
      <c r="C818" s="31" t="s">
        <v>24</v>
      </c>
      <c r="D818" s="15" t="s">
        <v>1</v>
      </c>
      <c r="E818" s="15" t="s">
        <v>5</v>
      </c>
      <c r="F818" s="31" t="s">
        <v>166</v>
      </c>
      <c r="G818" s="31" t="s">
        <v>169</v>
      </c>
      <c r="H818" s="31" t="s">
        <v>330</v>
      </c>
      <c r="I818" s="31" t="s">
        <v>662</v>
      </c>
      <c r="J818" s="31">
        <v>6000021078</v>
      </c>
      <c r="K818" s="31" t="s">
        <v>470</v>
      </c>
      <c r="L818" s="15" t="s">
        <v>2031</v>
      </c>
      <c r="M818" s="15" t="s">
        <v>4372</v>
      </c>
      <c r="N818" s="31" t="s">
        <v>231</v>
      </c>
      <c r="O818" s="31" t="s">
        <v>45</v>
      </c>
      <c r="P818" s="15" t="s">
        <v>1787</v>
      </c>
      <c r="Q818" s="15" t="s">
        <v>1788</v>
      </c>
      <c r="R818" s="32">
        <f t="shared" si="17"/>
        <v>1731.7845828933473</v>
      </c>
      <c r="S818" s="32">
        <v>2473.88675096</v>
      </c>
      <c r="T818">
        <v>1</v>
      </c>
      <c r="U818">
        <v>1</v>
      </c>
      <c r="V818" s="17" t="str">
        <f>VLOOKUP(H818,[1]Sheet!$F:$I,4,0)</f>
        <v>Passive</v>
      </c>
    </row>
    <row r="819" spans="1:22" x14ac:dyDescent="0.3">
      <c r="A819" s="15">
        <v>90071</v>
      </c>
      <c r="B819" s="31" t="s">
        <v>661</v>
      </c>
      <c r="C819" s="31" t="s">
        <v>24</v>
      </c>
      <c r="D819" s="15" t="s">
        <v>1</v>
      </c>
      <c r="E819" s="15" t="s">
        <v>5</v>
      </c>
      <c r="F819" s="31" t="s">
        <v>166</v>
      </c>
      <c r="G819" s="31" t="s">
        <v>169</v>
      </c>
      <c r="H819" s="31" t="s">
        <v>330</v>
      </c>
      <c r="I819" s="31" t="s">
        <v>662</v>
      </c>
      <c r="J819" s="31">
        <v>6000021078</v>
      </c>
      <c r="K819" s="31" t="s">
        <v>470</v>
      </c>
      <c r="L819" s="15" t="s">
        <v>2031</v>
      </c>
      <c r="M819" s="15" t="s">
        <v>4372</v>
      </c>
      <c r="N819" s="31" t="s">
        <v>208</v>
      </c>
      <c r="O819" s="31" t="s">
        <v>209</v>
      </c>
      <c r="P819" s="15" t="s">
        <v>1787</v>
      </c>
      <c r="Q819" s="15" t="s">
        <v>1788</v>
      </c>
      <c r="R819" s="32">
        <f t="shared" si="17"/>
        <v>1731.7845828933473</v>
      </c>
      <c r="S819" s="32">
        <v>1419.7361187500001</v>
      </c>
      <c r="T819">
        <v>1</v>
      </c>
      <c r="U819">
        <v>1</v>
      </c>
      <c r="V819" s="17" t="str">
        <f>VLOOKUP(H819,[1]Sheet!$F:$I,4,0)</f>
        <v>Passive</v>
      </c>
    </row>
    <row r="820" spans="1:22" x14ac:dyDescent="0.3">
      <c r="A820" s="15">
        <v>90071</v>
      </c>
      <c r="B820" s="31" t="s">
        <v>661</v>
      </c>
      <c r="C820" s="31" t="s">
        <v>24</v>
      </c>
      <c r="D820" s="15" t="s">
        <v>1</v>
      </c>
      <c r="E820" s="15" t="s">
        <v>5</v>
      </c>
      <c r="F820" s="31" t="s">
        <v>166</v>
      </c>
      <c r="G820" s="31" t="s">
        <v>169</v>
      </c>
      <c r="H820" s="31" t="s">
        <v>330</v>
      </c>
      <c r="I820" s="31" t="s">
        <v>662</v>
      </c>
      <c r="J820" s="31">
        <v>6000372042</v>
      </c>
      <c r="K820" s="31" t="s">
        <v>264</v>
      </c>
      <c r="L820" s="15" t="s">
        <v>2032</v>
      </c>
      <c r="M820" s="15" t="s">
        <v>4373</v>
      </c>
      <c r="N820" s="31" t="s">
        <v>46</v>
      </c>
      <c r="O820" s="31" t="s">
        <v>47</v>
      </c>
      <c r="P820" s="15" t="s">
        <v>1787</v>
      </c>
      <c r="Q820" s="15" t="s">
        <v>1788</v>
      </c>
      <c r="R820" s="32">
        <f t="shared" si="17"/>
        <v>1731.7845828933473</v>
      </c>
      <c r="S820" s="32">
        <v>2050.1719088200002</v>
      </c>
      <c r="T820">
        <v>1</v>
      </c>
      <c r="U820">
        <v>1</v>
      </c>
      <c r="V820" s="17" t="str">
        <f>VLOOKUP(H820,[1]Sheet!$F:$I,4,0)</f>
        <v>Passive</v>
      </c>
    </row>
    <row r="821" spans="1:22" x14ac:dyDescent="0.3">
      <c r="A821" s="15">
        <v>90071</v>
      </c>
      <c r="B821" s="31" t="s">
        <v>661</v>
      </c>
      <c r="C821" s="31" t="s">
        <v>24</v>
      </c>
      <c r="D821" s="15" t="s">
        <v>1</v>
      </c>
      <c r="E821" s="15" t="s">
        <v>5</v>
      </c>
      <c r="F821" s="31" t="s">
        <v>166</v>
      </c>
      <c r="G821" s="31" t="s">
        <v>169</v>
      </c>
      <c r="H821" s="31" t="s">
        <v>330</v>
      </c>
      <c r="I821" s="31" t="s">
        <v>662</v>
      </c>
      <c r="J821" s="31">
        <v>6000372042</v>
      </c>
      <c r="K821" s="31" t="s">
        <v>264</v>
      </c>
      <c r="L821" s="15" t="s">
        <v>2032</v>
      </c>
      <c r="M821" s="15" t="s">
        <v>4373</v>
      </c>
      <c r="N821" s="31" t="s">
        <v>231</v>
      </c>
      <c r="O821" s="31" t="s">
        <v>45</v>
      </c>
      <c r="P821" s="15" t="s">
        <v>1787</v>
      </c>
      <c r="Q821" s="15" t="s">
        <v>1788</v>
      </c>
      <c r="R821" s="32">
        <f t="shared" si="17"/>
        <v>1731.7845828933473</v>
      </c>
      <c r="S821" s="32">
        <v>2292.1176620400001</v>
      </c>
      <c r="T821">
        <v>1</v>
      </c>
      <c r="U821">
        <v>1</v>
      </c>
      <c r="V821" s="17" t="str">
        <f>VLOOKUP(H821,[1]Sheet!$F:$I,4,0)</f>
        <v>Passive</v>
      </c>
    </row>
    <row r="822" spans="1:22" x14ac:dyDescent="0.3">
      <c r="A822" s="15">
        <v>90071</v>
      </c>
      <c r="B822" s="31" t="s">
        <v>661</v>
      </c>
      <c r="C822" s="31" t="s">
        <v>24</v>
      </c>
      <c r="D822" s="15" t="s">
        <v>1</v>
      </c>
      <c r="E822" s="15" t="s">
        <v>5</v>
      </c>
      <c r="F822" s="31" t="s">
        <v>166</v>
      </c>
      <c r="G822" s="31" t="s">
        <v>169</v>
      </c>
      <c r="H822" s="31" t="s">
        <v>330</v>
      </c>
      <c r="I822" s="31" t="s">
        <v>662</v>
      </c>
      <c r="J822" s="31">
        <v>6000372042</v>
      </c>
      <c r="K822" s="31" t="s">
        <v>264</v>
      </c>
      <c r="L822" s="15" t="s">
        <v>2032</v>
      </c>
      <c r="M822" s="15" t="s">
        <v>4373</v>
      </c>
      <c r="N822" s="31" t="s">
        <v>208</v>
      </c>
      <c r="O822" s="31" t="s">
        <v>209</v>
      </c>
      <c r="P822" s="15" t="s">
        <v>1787</v>
      </c>
      <c r="Q822" s="15" t="s">
        <v>1788</v>
      </c>
      <c r="R822" s="32">
        <f t="shared" si="17"/>
        <v>1731.7845828933473</v>
      </c>
      <c r="S822" s="32">
        <v>657.71042913999997</v>
      </c>
      <c r="T822">
        <v>1</v>
      </c>
      <c r="U822">
        <v>1</v>
      </c>
      <c r="V822" s="17" t="str">
        <f>VLOOKUP(H822,[1]Sheet!$F:$I,4,0)</f>
        <v>Passive</v>
      </c>
    </row>
    <row r="823" spans="1:22" x14ac:dyDescent="0.3">
      <c r="A823" s="15">
        <v>90071</v>
      </c>
      <c r="B823" s="31" t="s">
        <v>661</v>
      </c>
      <c r="C823" s="31" t="s">
        <v>24</v>
      </c>
      <c r="D823" s="15" t="s">
        <v>1</v>
      </c>
      <c r="E823" s="15" t="s">
        <v>5</v>
      </c>
      <c r="F823" s="31" t="s">
        <v>166</v>
      </c>
      <c r="G823" s="31" t="s">
        <v>169</v>
      </c>
      <c r="H823" s="31" t="s">
        <v>330</v>
      </c>
      <c r="I823" s="31" t="s">
        <v>662</v>
      </c>
      <c r="J823" s="31">
        <v>6000372118</v>
      </c>
      <c r="K823" s="31" t="s">
        <v>466</v>
      </c>
      <c r="L823" s="15" t="s">
        <v>2033</v>
      </c>
      <c r="M823" s="15" t="s">
        <v>4374</v>
      </c>
      <c r="N823" s="31" t="s">
        <v>46</v>
      </c>
      <c r="O823" s="31" t="s">
        <v>47</v>
      </c>
      <c r="P823" s="15" t="s">
        <v>1787</v>
      </c>
      <c r="Q823" s="15" t="s">
        <v>1788</v>
      </c>
      <c r="R823" s="32">
        <f t="shared" si="17"/>
        <v>1731.7845828933473</v>
      </c>
      <c r="S823" s="32">
        <v>4100.3438176400005</v>
      </c>
      <c r="T823">
        <v>1</v>
      </c>
      <c r="U823">
        <v>1</v>
      </c>
      <c r="V823" s="17" t="str">
        <f>VLOOKUP(H823,[1]Sheet!$F:$I,4,0)</f>
        <v>Passive</v>
      </c>
    </row>
    <row r="824" spans="1:22" x14ac:dyDescent="0.3">
      <c r="A824" s="15">
        <v>90071</v>
      </c>
      <c r="B824" s="31" t="s">
        <v>661</v>
      </c>
      <c r="C824" s="31" t="s">
        <v>24</v>
      </c>
      <c r="D824" s="15" t="s">
        <v>1</v>
      </c>
      <c r="E824" s="15" t="s">
        <v>5</v>
      </c>
      <c r="F824" s="31" t="s">
        <v>166</v>
      </c>
      <c r="G824" s="31" t="s">
        <v>169</v>
      </c>
      <c r="H824" s="31" t="s">
        <v>330</v>
      </c>
      <c r="I824" s="31" t="s">
        <v>662</v>
      </c>
      <c r="J824" s="31">
        <v>6000372118</v>
      </c>
      <c r="K824" s="31" t="s">
        <v>466</v>
      </c>
      <c r="L824" s="15" t="s">
        <v>2033</v>
      </c>
      <c r="M824" s="15" t="s">
        <v>4374</v>
      </c>
      <c r="N824" s="31" t="s">
        <v>54</v>
      </c>
      <c r="O824" s="31" t="s">
        <v>45</v>
      </c>
      <c r="P824" s="15" t="s">
        <v>1787</v>
      </c>
      <c r="Q824" s="15" t="s">
        <v>1788</v>
      </c>
      <c r="R824" s="32">
        <f t="shared" si="17"/>
        <v>1731.7845828933473</v>
      </c>
      <c r="S824" s="32">
        <v>2292.1176620400001</v>
      </c>
      <c r="T824">
        <v>1</v>
      </c>
      <c r="U824">
        <v>1</v>
      </c>
      <c r="V824" s="17" t="str">
        <f>VLOOKUP(H824,[1]Sheet!$F:$I,4,0)</f>
        <v>Passive</v>
      </c>
    </row>
    <row r="825" spans="1:22" x14ac:dyDescent="0.3">
      <c r="A825" s="15">
        <v>90071</v>
      </c>
      <c r="B825" s="31" t="s">
        <v>661</v>
      </c>
      <c r="C825" s="31" t="s">
        <v>24</v>
      </c>
      <c r="D825" s="15" t="s">
        <v>1</v>
      </c>
      <c r="E825" s="15" t="s">
        <v>5</v>
      </c>
      <c r="F825" s="31" t="s">
        <v>166</v>
      </c>
      <c r="G825" s="31" t="s">
        <v>169</v>
      </c>
      <c r="H825" s="31" t="s">
        <v>330</v>
      </c>
      <c r="I825" s="31" t="s">
        <v>662</v>
      </c>
      <c r="J825" s="31">
        <v>6000372118</v>
      </c>
      <c r="K825" s="31" t="s">
        <v>466</v>
      </c>
      <c r="L825" s="15" t="s">
        <v>2033</v>
      </c>
      <c r="M825" s="15" t="s">
        <v>4374</v>
      </c>
      <c r="N825" s="31" t="s">
        <v>231</v>
      </c>
      <c r="O825" s="31" t="s">
        <v>45</v>
      </c>
      <c r="P825" s="15" t="s">
        <v>1787</v>
      </c>
      <c r="Q825" s="15" t="s">
        <v>1788</v>
      </c>
      <c r="R825" s="32">
        <f t="shared" si="17"/>
        <v>1731.7845828933473</v>
      </c>
      <c r="S825" s="32">
        <v>2292.1176620400001</v>
      </c>
      <c r="T825">
        <v>1</v>
      </c>
      <c r="U825">
        <v>1</v>
      </c>
      <c r="V825" s="17" t="str">
        <f>VLOOKUP(H825,[1]Sheet!$F:$I,4,0)</f>
        <v>Passive</v>
      </c>
    </row>
    <row r="826" spans="1:22" x14ac:dyDescent="0.3">
      <c r="A826" s="15">
        <v>90071</v>
      </c>
      <c r="B826" s="31" t="s">
        <v>661</v>
      </c>
      <c r="C826" s="31" t="s">
        <v>24</v>
      </c>
      <c r="D826" s="15" t="s">
        <v>1</v>
      </c>
      <c r="E826" s="15" t="s">
        <v>5</v>
      </c>
      <c r="F826" s="31" t="s">
        <v>166</v>
      </c>
      <c r="G826" s="31" t="s">
        <v>169</v>
      </c>
      <c r="H826" s="31" t="s">
        <v>330</v>
      </c>
      <c r="I826" s="31" t="s">
        <v>662</v>
      </c>
      <c r="J826" s="31">
        <v>6000372118</v>
      </c>
      <c r="K826" s="31" t="s">
        <v>466</v>
      </c>
      <c r="L826" s="15" t="s">
        <v>2033</v>
      </c>
      <c r="M826" s="15" t="s">
        <v>4374</v>
      </c>
      <c r="N826" s="31" t="s">
        <v>208</v>
      </c>
      <c r="O826" s="31" t="s">
        <v>209</v>
      </c>
      <c r="P826" s="15" t="s">
        <v>1787</v>
      </c>
      <c r="Q826" s="15" t="s">
        <v>1788</v>
      </c>
      <c r="R826" s="32">
        <f t="shared" si="17"/>
        <v>1731.7845828933473</v>
      </c>
      <c r="S826" s="32">
        <v>1315.4208582799999</v>
      </c>
      <c r="T826">
        <v>1</v>
      </c>
      <c r="U826">
        <v>1</v>
      </c>
      <c r="V826" s="17" t="str">
        <f>VLOOKUP(H826,[1]Sheet!$F:$I,4,0)</f>
        <v>Passive</v>
      </c>
    </row>
    <row r="827" spans="1:22" x14ac:dyDescent="0.3">
      <c r="A827" s="15">
        <v>90071</v>
      </c>
      <c r="B827" s="31" t="s">
        <v>661</v>
      </c>
      <c r="C827" s="31" t="s">
        <v>24</v>
      </c>
      <c r="D827" s="15" t="s">
        <v>1</v>
      </c>
      <c r="E827" s="15" t="s">
        <v>5</v>
      </c>
      <c r="F827" s="31" t="s">
        <v>166</v>
      </c>
      <c r="G827" s="31" t="s">
        <v>169</v>
      </c>
      <c r="H827" s="31" t="s">
        <v>330</v>
      </c>
      <c r="I827" s="31" t="s">
        <v>662</v>
      </c>
      <c r="J827" s="31">
        <v>6000379359</v>
      </c>
      <c r="K827" s="31" t="s">
        <v>260</v>
      </c>
      <c r="L827" s="15" t="s">
        <v>2034</v>
      </c>
      <c r="M827" s="15" t="s">
        <v>4375</v>
      </c>
      <c r="N827" s="31" t="s">
        <v>48</v>
      </c>
      <c r="O827" s="31" t="s">
        <v>47</v>
      </c>
      <c r="P827" s="15" t="s">
        <v>1787</v>
      </c>
      <c r="Q827" s="15" t="s">
        <v>1788</v>
      </c>
      <c r="R827" s="32">
        <f t="shared" si="17"/>
        <v>1731.7845828933473</v>
      </c>
      <c r="S827" s="32">
        <v>5000</v>
      </c>
      <c r="T827">
        <v>1</v>
      </c>
      <c r="U827">
        <v>1</v>
      </c>
      <c r="V827" s="17" t="str">
        <f>VLOOKUP(H827,[1]Sheet!$F:$I,4,0)</f>
        <v>Passive</v>
      </c>
    </row>
    <row r="828" spans="1:22" x14ac:dyDescent="0.3">
      <c r="A828" s="15">
        <v>90071</v>
      </c>
      <c r="B828" s="31" t="s">
        <v>661</v>
      </c>
      <c r="C828" s="31" t="s">
        <v>24</v>
      </c>
      <c r="D828" s="15" t="s">
        <v>1</v>
      </c>
      <c r="E828" s="15" t="s">
        <v>5</v>
      </c>
      <c r="F828" s="31" t="s">
        <v>166</v>
      </c>
      <c r="G828" s="31" t="s">
        <v>169</v>
      </c>
      <c r="H828" s="31" t="s">
        <v>330</v>
      </c>
      <c r="I828" s="31" t="s">
        <v>662</v>
      </c>
      <c r="J828" s="31">
        <v>600370576</v>
      </c>
      <c r="K828" s="31" t="s">
        <v>178</v>
      </c>
      <c r="L828" s="15" t="s">
        <v>2035</v>
      </c>
      <c r="M828" s="15" t="s">
        <v>4376</v>
      </c>
      <c r="N828" s="31" t="s">
        <v>54</v>
      </c>
      <c r="O828" s="31" t="s">
        <v>45</v>
      </c>
      <c r="P828" s="15" t="s">
        <v>1787</v>
      </c>
      <c r="Q828" s="15" t="s">
        <v>1788</v>
      </c>
      <c r="R828" s="32">
        <f t="shared" si="17"/>
        <v>1731.7845828933473</v>
      </c>
      <c r="S828" s="32">
        <v>811.03000811000004</v>
      </c>
      <c r="T828">
        <v>1</v>
      </c>
      <c r="U828">
        <v>1</v>
      </c>
      <c r="V828" s="17" t="str">
        <f>VLOOKUP(H828,[1]Sheet!$F:$I,4,0)</f>
        <v>Passive</v>
      </c>
    </row>
    <row r="829" spans="1:22" x14ac:dyDescent="0.3">
      <c r="A829" s="15">
        <v>90071</v>
      </c>
      <c r="B829" s="31" t="s">
        <v>661</v>
      </c>
      <c r="C829" s="31" t="s">
        <v>24</v>
      </c>
      <c r="D829" s="15" t="s">
        <v>1</v>
      </c>
      <c r="E829" s="15" t="s">
        <v>5</v>
      </c>
      <c r="F829" s="31" t="s">
        <v>166</v>
      </c>
      <c r="G829" s="31" t="s">
        <v>169</v>
      </c>
      <c r="H829" s="31" t="s">
        <v>330</v>
      </c>
      <c r="I829" s="31" t="s">
        <v>662</v>
      </c>
      <c r="J829" s="31">
        <v>600370576</v>
      </c>
      <c r="K829" s="31" t="s">
        <v>178</v>
      </c>
      <c r="L829" s="15" t="s">
        <v>2035</v>
      </c>
      <c r="M829" s="15" t="s">
        <v>4376</v>
      </c>
      <c r="N829" s="31" t="s">
        <v>231</v>
      </c>
      <c r="O829" s="31" t="s">
        <v>45</v>
      </c>
      <c r="P829" s="15" t="s">
        <v>1787</v>
      </c>
      <c r="Q829" s="15" t="s">
        <v>1788</v>
      </c>
      <c r="R829" s="32">
        <f t="shared" si="17"/>
        <v>1731.7845828933473</v>
      </c>
      <c r="S829" s="32">
        <v>811.03000811000004</v>
      </c>
      <c r="T829">
        <v>1</v>
      </c>
      <c r="U829">
        <v>1</v>
      </c>
      <c r="V829" s="17" t="str">
        <f>VLOOKUP(H829,[1]Sheet!$F:$I,4,0)</f>
        <v>Passive</v>
      </c>
    </row>
    <row r="830" spans="1:22" x14ac:dyDescent="0.3">
      <c r="A830" s="15">
        <v>90071</v>
      </c>
      <c r="B830" s="31" t="s">
        <v>661</v>
      </c>
      <c r="C830" s="31" t="s">
        <v>24</v>
      </c>
      <c r="D830" s="15" t="s">
        <v>1</v>
      </c>
      <c r="E830" s="15" t="s">
        <v>5</v>
      </c>
      <c r="F830" s="31" t="s">
        <v>166</v>
      </c>
      <c r="G830" s="31" t="s">
        <v>169</v>
      </c>
      <c r="H830" s="31" t="s">
        <v>330</v>
      </c>
      <c r="I830" s="31" t="s">
        <v>662</v>
      </c>
      <c r="J830" s="31">
        <v>600370576</v>
      </c>
      <c r="K830" s="31" t="s">
        <v>178</v>
      </c>
      <c r="L830" s="15" t="s">
        <v>2035</v>
      </c>
      <c r="M830" s="15" t="s">
        <v>4376</v>
      </c>
      <c r="N830" s="31" t="s">
        <v>208</v>
      </c>
      <c r="O830" s="31" t="s">
        <v>209</v>
      </c>
      <c r="P830" s="15" t="s">
        <v>1787</v>
      </c>
      <c r="Q830" s="15" t="s">
        <v>1788</v>
      </c>
      <c r="R830" s="32">
        <f t="shared" si="17"/>
        <v>1731.7845828933473</v>
      </c>
      <c r="S830" s="32">
        <v>8377.9399837799992</v>
      </c>
      <c r="T830">
        <v>1</v>
      </c>
      <c r="U830">
        <v>1</v>
      </c>
      <c r="V830" s="17" t="str">
        <f>VLOOKUP(H830,[1]Sheet!$F:$I,4,0)</f>
        <v>Passive</v>
      </c>
    </row>
    <row r="831" spans="1:22" x14ac:dyDescent="0.3">
      <c r="A831" s="15">
        <v>90071</v>
      </c>
      <c r="B831" s="31" t="s">
        <v>661</v>
      </c>
      <c r="C831" s="31" t="s">
        <v>24</v>
      </c>
      <c r="D831" s="15" t="s">
        <v>1</v>
      </c>
      <c r="E831" s="15" t="s">
        <v>5</v>
      </c>
      <c r="F831" s="31" t="s">
        <v>166</v>
      </c>
      <c r="G831" s="31" t="s">
        <v>169</v>
      </c>
      <c r="H831" s="31" t="s">
        <v>330</v>
      </c>
      <c r="I831" s="31" t="s">
        <v>662</v>
      </c>
      <c r="J831" s="31">
        <v>600370591</v>
      </c>
      <c r="K831" s="31" t="s">
        <v>698</v>
      </c>
      <c r="L831" s="15" t="s">
        <v>2036</v>
      </c>
      <c r="M831" s="15" t="s">
        <v>4377</v>
      </c>
      <c r="N831" s="31" t="s">
        <v>54</v>
      </c>
      <c r="O831" s="31" t="s">
        <v>45</v>
      </c>
      <c r="P831" s="15" t="s">
        <v>1787</v>
      </c>
      <c r="Q831" s="15" t="s">
        <v>1788</v>
      </c>
      <c r="R831" s="32">
        <f t="shared" si="17"/>
        <v>1731.7845828933473</v>
      </c>
      <c r="S831" s="32">
        <v>2410.92954728</v>
      </c>
      <c r="T831">
        <v>1</v>
      </c>
      <c r="U831">
        <v>1</v>
      </c>
      <c r="V831" s="17" t="str">
        <f>VLOOKUP(H831,[1]Sheet!$F:$I,4,0)</f>
        <v>Passive</v>
      </c>
    </row>
    <row r="832" spans="1:22" x14ac:dyDescent="0.3">
      <c r="A832" s="15">
        <v>90071</v>
      </c>
      <c r="B832" s="31" t="s">
        <v>661</v>
      </c>
      <c r="C832" s="31" t="s">
        <v>24</v>
      </c>
      <c r="D832" s="15" t="s">
        <v>1</v>
      </c>
      <c r="E832" s="15" t="s">
        <v>5</v>
      </c>
      <c r="F832" s="31" t="s">
        <v>166</v>
      </c>
      <c r="G832" s="31" t="s">
        <v>169</v>
      </c>
      <c r="H832" s="31" t="s">
        <v>330</v>
      </c>
      <c r="I832" s="31" t="s">
        <v>662</v>
      </c>
      <c r="J832" s="31">
        <v>600370591</v>
      </c>
      <c r="K832" s="31" t="s">
        <v>698</v>
      </c>
      <c r="L832" s="15" t="s">
        <v>2036</v>
      </c>
      <c r="M832" s="15" t="s">
        <v>4377</v>
      </c>
      <c r="N832" s="31" t="s">
        <v>231</v>
      </c>
      <c r="O832" s="31" t="s">
        <v>45</v>
      </c>
      <c r="P832" s="15" t="s">
        <v>1787</v>
      </c>
      <c r="Q832" s="15" t="s">
        <v>1788</v>
      </c>
      <c r="R832" s="32">
        <f t="shared" si="17"/>
        <v>1731.7845828933473</v>
      </c>
      <c r="S832" s="32">
        <v>1205.46477364</v>
      </c>
      <c r="T832">
        <v>1</v>
      </c>
      <c r="U832">
        <v>1</v>
      </c>
      <c r="V832" s="17" t="str">
        <f>VLOOKUP(H832,[1]Sheet!$F:$I,4,0)</f>
        <v>Passive</v>
      </c>
    </row>
    <row r="833" spans="1:22" x14ac:dyDescent="0.3">
      <c r="A833" s="15">
        <v>90071</v>
      </c>
      <c r="B833" s="31" t="s">
        <v>661</v>
      </c>
      <c r="C833" s="31" t="s">
        <v>24</v>
      </c>
      <c r="D833" s="15" t="s">
        <v>1</v>
      </c>
      <c r="E833" s="15" t="s">
        <v>5</v>
      </c>
      <c r="F833" s="31" t="s">
        <v>166</v>
      </c>
      <c r="G833" s="31" t="s">
        <v>169</v>
      </c>
      <c r="H833" s="31" t="s">
        <v>330</v>
      </c>
      <c r="I833" s="31" t="s">
        <v>662</v>
      </c>
      <c r="J833" s="31">
        <v>600370591</v>
      </c>
      <c r="K833" s="31" t="s">
        <v>698</v>
      </c>
      <c r="L833" s="15" t="s">
        <v>2036</v>
      </c>
      <c r="M833" s="15" t="s">
        <v>4377</v>
      </c>
      <c r="N833" s="31" t="s">
        <v>208</v>
      </c>
      <c r="O833" s="31" t="s">
        <v>209</v>
      </c>
      <c r="P833" s="15" t="s">
        <v>1787</v>
      </c>
      <c r="Q833" s="15" t="s">
        <v>1788</v>
      </c>
      <c r="R833" s="32">
        <f t="shared" si="17"/>
        <v>1731.7845828933473</v>
      </c>
      <c r="S833" s="32">
        <v>1383.6056790800001</v>
      </c>
      <c r="T833">
        <v>1</v>
      </c>
      <c r="U833">
        <v>1</v>
      </c>
      <c r="V833" s="17" t="str">
        <f>VLOOKUP(H833,[1]Sheet!$F:$I,4,0)</f>
        <v>Passive</v>
      </c>
    </row>
    <row r="834" spans="1:22" x14ac:dyDescent="0.3">
      <c r="A834" s="15">
        <v>90071</v>
      </c>
      <c r="B834" s="31" t="s">
        <v>661</v>
      </c>
      <c r="C834" s="31" t="s">
        <v>24</v>
      </c>
      <c r="D834" s="15" t="s">
        <v>1</v>
      </c>
      <c r="E834" s="15" t="s">
        <v>5</v>
      </c>
      <c r="F834" s="31" t="s">
        <v>166</v>
      </c>
      <c r="G834" s="31" t="s">
        <v>169</v>
      </c>
      <c r="H834" s="31" t="s">
        <v>330</v>
      </c>
      <c r="I834" s="31" t="s">
        <v>662</v>
      </c>
      <c r="J834" s="31">
        <v>6008881186</v>
      </c>
      <c r="K834" s="31" t="s">
        <v>699</v>
      </c>
      <c r="L834" s="15" t="s">
        <v>2037</v>
      </c>
      <c r="M834" s="15" t="s">
        <v>4378</v>
      </c>
      <c r="N834" s="31" t="s">
        <v>54</v>
      </c>
      <c r="O834" s="31" t="s">
        <v>45</v>
      </c>
      <c r="P834" s="15" t="s">
        <v>1787</v>
      </c>
      <c r="Q834" s="15" t="s">
        <v>1788</v>
      </c>
      <c r="R834" s="32">
        <f t="shared" si="17"/>
        <v>1731.7845828933473</v>
      </c>
      <c r="S834" s="32">
        <v>2186.3233329300001</v>
      </c>
      <c r="T834">
        <v>1</v>
      </c>
      <c r="U834">
        <v>1</v>
      </c>
      <c r="V834" s="17" t="str">
        <f>VLOOKUP(H834,[1]Sheet!$F:$I,4,0)</f>
        <v>Passive</v>
      </c>
    </row>
    <row r="835" spans="1:22" x14ac:dyDescent="0.3">
      <c r="A835" s="15">
        <v>90071</v>
      </c>
      <c r="B835" s="31" t="s">
        <v>661</v>
      </c>
      <c r="C835" s="31" t="s">
        <v>24</v>
      </c>
      <c r="D835" s="15" t="s">
        <v>1</v>
      </c>
      <c r="E835" s="15" t="s">
        <v>5</v>
      </c>
      <c r="F835" s="31" t="s">
        <v>166</v>
      </c>
      <c r="G835" s="31" t="s">
        <v>169</v>
      </c>
      <c r="H835" s="31" t="s">
        <v>330</v>
      </c>
      <c r="I835" s="31" t="s">
        <v>662</v>
      </c>
      <c r="J835" s="31">
        <v>6008881186</v>
      </c>
      <c r="K835" s="31" t="s">
        <v>699</v>
      </c>
      <c r="L835" s="15" t="s">
        <v>2037</v>
      </c>
      <c r="M835" s="15" t="s">
        <v>4378</v>
      </c>
      <c r="N835" s="31" t="s">
        <v>231</v>
      </c>
      <c r="O835" s="31" t="s">
        <v>45</v>
      </c>
      <c r="P835" s="15" t="s">
        <v>1787</v>
      </c>
      <c r="Q835" s="15" t="s">
        <v>1788</v>
      </c>
      <c r="R835" s="32">
        <f t="shared" ref="R835:R898" si="18">VLOOKUP(A835,X:AB,5,0)</f>
        <v>1731.7845828933473</v>
      </c>
      <c r="S835" s="32">
        <v>2186.3233329300001</v>
      </c>
      <c r="T835">
        <v>1</v>
      </c>
      <c r="U835">
        <v>1</v>
      </c>
      <c r="V835" s="17" t="str">
        <f>VLOOKUP(H835,[1]Sheet!$F:$I,4,0)</f>
        <v>Passive</v>
      </c>
    </row>
    <row r="836" spans="1:22" x14ac:dyDescent="0.3">
      <c r="A836" s="15">
        <v>90071</v>
      </c>
      <c r="B836" s="31" t="s">
        <v>661</v>
      </c>
      <c r="C836" s="31" t="s">
        <v>24</v>
      </c>
      <c r="D836" s="15" t="s">
        <v>1</v>
      </c>
      <c r="E836" s="15" t="s">
        <v>5</v>
      </c>
      <c r="F836" s="31" t="s">
        <v>166</v>
      </c>
      <c r="G836" s="31" t="s">
        <v>169</v>
      </c>
      <c r="H836" s="31" t="s">
        <v>330</v>
      </c>
      <c r="I836" s="31" t="s">
        <v>662</v>
      </c>
      <c r="J836" s="31">
        <v>6008881186</v>
      </c>
      <c r="K836" s="31" t="s">
        <v>699</v>
      </c>
      <c r="L836" s="15" t="s">
        <v>2037</v>
      </c>
      <c r="M836" s="15" t="s">
        <v>4378</v>
      </c>
      <c r="N836" s="31" t="s">
        <v>208</v>
      </c>
      <c r="O836" s="31" t="s">
        <v>209</v>
      </c>
      <c r="P836" s="15" t="s">
        <v>1787</v>
      </c>
      <c r="Q836" s="15" t="s">
        <v>1788</v>
      </c>
      <c r="R836" s="32">
        <f t="shared" si="18"/>
        <v>1731.7845828933473</v>
      </c>
      <c r="S836" s="32">
        <v>627.35333414000002</v>
      </c>
      <c r="T836">
        <v>1</v>
      </c>
      <c r="U836">
        <v>1</v>
      </c>
      <c r="V836" s="17" t="str">
        <f>VLOOKUP(H836,[1]Sheet!$F:$I,4,0)</f>
        <v>Passive</v>
      </c>
    </row>
    <row r="837" spans="1:22" x14ac:dyDescent="0.3">
      <c r="A837" s="15">
        <v>90071</v>
      </c>
      <c r="B837" s="31" t="s">
        <v>661</v>
      </c>
      <c r="C837" s="31" t="s">
        <v>24</v>
      </c>
      <c r="D837" s="15" t="s">
        <v>1</v>
      </c>
      <c r="E837" s="15" t="s">
        <v>5</v>
      </c>
      <c r="F837" s="31" t="s">
        <v>166</v>
      </c>
      <c r="G837" s="31" t="s">
        <v>169</v>
      </c>
      <c r="H837" s="31" t="s">
        <v>330</v>
      </c>
      <c r="I837" s="31" t="s">
        <v>662</v>
      </c>
      <c r="J837" s="31">
        <v>6008881240</v>
      </c>
      <c r="K837" s="31" t="s">
        <v>467</v>
      </c>
      <c r="L837" s="15" t="s">
        <v>2038</v>
      </c>
      <c r="M837" s="15" t="s">
        <v>4379</v>
      </c>
      <c r="N837" s="31" t="s">
        <v>46</v>
      </c>
      <c r="O837" s="31" t="s">
        <v>47</v>
      </c>
      <c r="P837" s="15" t="s">
        <v>1787</v>
      </c>
      <c r="Q837" s="15" t="s">
        <v>1788</v>
      </c>
      <c r="R837" s="32">
        <f t="shared" si="18"/>
        <v>1731.7845828933473</v>
      </c>
      <c r="S837" s="32">
        <v>1812.2467357</v>
      </c>
      <c r="T837">
        <v>1</v>
      </c>
      <c r="U837">
        <v>1</v>
      </c>
      <c r="V837" s="17" t="str">
        <f>VLOOKUP(H837,[1]Sheet!$F:$I,4,0)</f>
        <v>Passive</v>
      </c>
    </row>
    <row r="838" spans="1:22" x14ac:dyDescent="0.3">
      <c r="A838" s="15">
        <v>90071</v>
      </c>
      <c r="B838" s="31" t="s">
        <v>661</v>
      </c>
      <c r="C838" s="31" t="s">
        <v>24</v>
      </c>
      <c r="D838" s="15" t="s">
        <v>1</v>
      </c>
      <c r="E838" s="15" t="s">
        <v>5</v>
      </c>
      <c r="F838" s="31" t="s">
        <v>166</v>
      </c>
      <c r="G838" s="31" t="s">
        <v>169</v>
      </c>
      <c r="H838" s="31" t="s">
        <v>330</v>
      </c>
      <c r="I838" s="31" t="s">
        <v>662</v>
      </c>
      <c r="J838" s="31">
        <v>6008881240</v>
      </c>
      <c r="K838" s="31" t="s">
        <v>467</v>
      </c>
      <c r="L838" s="15" t="s">
        <v>2038</v>
      </c>
      <c r="M838" s="15" t="s">
        <v>4379</v>
      </c>
      <c r="N838" s="31" t="s">
        <v>54</v>
      </c>
      <c r="O838" s="31" t="s">
        <v>45</v>
      </c>
      <c r="P838" s="15" t="s">
        <v>1787</v>
      </c>
      <c r="Q838" s="15" t="s">
        <v>1788</v>
      </c>
      <c r="R838" s="32">
        <f t="shared" si="18"/>
        <v>1731.7845828933473</v>
      </c>
      <c r="S838" s="32">
        <v>1013.05718145</v>
      </c>
      <c r="T838">
        <v>1</v>
      </c>
      <c r="U838">
        <v>1</v>
      </c>
      <c r="V838" s="17" t="str">
        <f>VLOOKUP(H838,[1]Sheet!$F:$I,4,0)</f>
        <v>Passive</v>
      </c>
    </row>
    <row r="839" spans="1:22" x14ac:dyDescent="0.3">
      <c r="A839" s="15">
        <v>90071</v>
      </c>
      <c r="B839" s="31" t="s">
        <v>661</v>
      </c>
      <c r="C839" s="31" t="s">
        <v>24</v>
      </c>
      <c r="D839" s="15" t="s">
        <v>1</v>
      </c>
      <c r="E839" s="15" t="s">
        <v>5</v>
      </c>
      <c r="F839" s="31" t="s">
        <v>166</v>
      </c>
      <c r="G839" s="31" t="s">
        <v>169</v>
      </c>
      <c r="H839" s="31" t="s">
        <v>330</v>
      </c>
      <c r="I839" s="31" t="s">
        <v>662</v>
      </c>
      <c r="J839" s="31">
        <v>6008881240</v>
      </c>
      <c r="K839" s="31" t="s">
        <v>467</v>
      </c>
      <c r="L839" s="15" t="s">
        <v>2038</v>
      </c>
      <c r="M839" s="15" t="s">
        <v>4379</v>
      </c>
      <c r="N839" s="31" t="s">
        <v>48</v>
      </c>
      <c r="O839" s="31" t="s">
        <v>47</v>
      </c>
      <c r="P839" s="15" t="s">
        <v>1787</v>
      </c>
      <c r="Q839" s="15" t="s">
        <v>1788</v>
      </c>
      <c r="R839" s="32">
        <f t="shared" si="18"/>
        <v>1731.7845828933473</v>
      </c>
      <c r="S839" s="32">
        <v>2174.69608285</v>
      </c>
      <c r="T839">
        <v>1</v>
      </c>
      <c r="U839">
        <v>1</v>
      </c>
      <c r="V839" s="17" t="str">
        <f>VLOOKUP(H839,[1]Sheet!$F:$I,4,0)</f>
        <v>Passive</v>
      </c>
    </row>
    <row r="840" spans="1:22" x14ac:dyDescent="0.3">
      <c r="A840" s="15">
        <v>90071</v>
      </c>
      <c r="B840" s="31" t="s">
        <v>661</v>
      </c>
      <c r="C840" s="31" t="s">
        <v>24</v>
      </c>
      <c r="D840" s="15" t="s">
        <v>1</v>
      </c>
      <c r="E840" s="15" t="s">
        <v>5</v>
      </c>
      <c r="F840" s="31" t="s">
        <v>166</v>
      </c>
      <c r="G840" s="31" t="s">
        <v>169</v>
      </c>
      <c r="H840" s="31" t="s">
        <v>330</v>
      </c>
      <c r="I840" s="31" t="s">
        <v>662</v>
      </c>
      <c r="J840" s="31">
        <v>6008881241</v>
      </c>
      <c r="K840" s="31" t="s">
        <v>309</v>
      </c>
      <c r="L840" s="15" t="s">
        <v>2039</v>
      </c>
      <c r="M840" s="15" t="s">
        <v>4380</v>
      </c>
      <c r="N840" s="31" t="s">
        <v>46</v>
      </c>
      <c r="O840" s="31" t="s">
        <v>47</v>
      </c>
      <c r="P840" s="15" t="s">
        <v>1787</v>
      </c>
      <c r="Q840" s="15" t="s">
        <v>1788</v>
      </c>
      <c r="R840" s="32">
        <f t="shared" si="18"/>
        <v>1731.7845828933473</v>
      </c>
      <c r="S840" s="32">
        <v>714.15897800000005</v>
      </c>
      <c r="T840">
        <v>1</v>
      </c>
      <c r="U840">
        <v>1</v>
      </c>
      <c r="V840" s="17" t="str">
        <f>VLOOKUP(H840,[1]Sheet!$F:$I,4,0)</f>
        <v>Passive</v>
      </c>
    </row>
    <row r="841" spans="1:22" x14ac:dyDescent="0.3">
      <c r="A841" s="15">
        <v>90071</v>
      </c>
      <c r="B841" s="31" t="s">
        <v>661</v>
      </c>
      <c r="C841" s="31" t="s">
        <v>24</v>
      </c>
      <c r="D841" s="15" t="s">
        <v>1</v>
      </c>
      <c r="E841" s="15" t="s">
        <v>5</v>
      </c>
      <c r="F841" s="31" t="s">
        <v>166</v>
      </c>
      <c r="G841" s="31" t="s">
        <v>169</v>
      </c>
      <c r="H841" s="31" t="s">
        <v>330</v>
      </c>
      <c r="I841" s="31" t="s">
        <v>662</v>
      </c>
      <c r="J841" s="31">
        <v>6008881241</v>
      </c>
      <c r="K841" s="31" t="s">
        <v>309</v>
      </c>
      <c r="L841" s="15" t="s">
        <v>2039</v>
      </c>
      <c r="M841" s="15" t="s">
        <v>4380</v>
      </c>
      <c r="N841" s="31" t="s">
        <v>54</v>
      </c>
      <c r="O841" s="31" t="s">
        <v>45</v>
      </c>
      <c r="P841" s="15" t="s">
        <v>1787</v>
      </c>
      <c r="Q841" s="15" t="s">
        <v>1788</v>
      </c>
      <c r="R841" s="32">
        <f t="shared" si="18"/>
        <v>1731.7845828933473</v>
      </c>
      <c r="S841" s="32">
        <v>798.43860893999999</v>
      </c>
      <c r="T841">
        <v>1</v>
      </c>
      <c r="U841">
        <v>1</v>
      </c>
      <c r="V841" s="17" t="str">
        <f>VLOOKUP(H841,[1]Sheet!$F:$I,4,0)</f>
        <v>Passive</v>
      </c>
    </row>
    <row r="842" spans="1:22" x14ac:dyDescent="0.3">
      <c r="A842" s="15">
        <v>90071</v>
      </c>
      <c r="B842" s="31" t="s">
        <v>661</v>
      </c>
      <c r="C842" s="31" t="s">
        <v>24</v>
      </c>
      <c r="D842" s="15" t="s">
        <v>1</v>
      </c>
      <c r="E842" s="15" t="s">
        <v>5</v>
      </c>
      <c r="F842" s="31" t="s">
        <v>166</v>
      </c>
      <c r="G842" s="31" t="s">
        <v>169</v>
      </c>
      <c r="H842" s="31" t="s">
        <v>330</v>
      </c>
      <c r="I842" s="31" t="s">
        <v>662</v>
      </c>
      <c r="J842" s="31">
        <v>6008881241</v>
      </c>
      <c r="K842" s="31" t="s">
        <v>309</v>
      </c>
      <c r="L842" s="15" t="s">
        <v>2039</v>
      </c>
      <c r="M842" s="15" t="s">
        <v>4380</v>
      </c>
      <c r="N842" s="31" t="s">
        <v>48</v>
      </c>
      <c r="O842" s="31" t="s">
        <v>47</v>
      </c>
      <c r="P842" s="15" t="s">
        <v>1787</v>
      </c>
      <c r="Q842" s="15" t="s">
        <v>1788</v>
      </c>
      <c r="R842" s="32">
        <f t="shared" si="18"/>
        <v>1731.7845828933473</v>
      </c>
      <c r="S842" s="32">
        <v>2570.9723207900001</v>
      </c>
      <c r="T842">
        <v>1</v>
      </c>
      <c r="U842">
        <v>1</v>
      </c>
      <c r="V842" s="17" t="str">
        <f>VLOOKUP(H842,[1]Sheet!$F:$I,4,0)</f>
        <v>Passive</v>
      </c>
    </row>
    <row r="843" spans="1:22" x14ac:dyDescent="0.3">
      <c r="A843" s="15">
        <v>90071</v>
      </c>
      <c r="B843" s="31" t="s">
        <v>661</v>
      </c>
      <c r="C843" s="31" t="s">
        <v>24</v>
      </c>
      <c r="D843" s="15" t="s">
        <v>1</v>
      </c>
      <c r="E843" s="15" t="s">
        <v>5</v>
      </c>
      <c r="F843" s="31" t="s">
        <v>166</v>
      </c>
      <c r="G843" s="31" t="s">
        <v>169</v>
      </c>
      <c r="H843" s="31" t="s">
        <v>330</v>
      </c>
      <c r="I843" s="31" t="s">
        <v>662</v>
      </c>
      <c r="J843" s="31">
        <v>6008881241</v>
      </c>
      <c r="K843" s="31" t="s">
        <v>309</v>
      </c>
      <c r="L843" s="15" t="s">
        <v>2039</v>
      </c>
      <c r="M843" s="15" t="s">
        <v>4380</v>
      </c>
      <c r="N843" s="31" t="s">
        <v>208</v>
      </c>
      <c r="O843" s="31" t="s">
        <v>209</v>
      </c>
      <c r="P843" s="15" t="s">
        <v>1787</v>
      </c>
      <c r="Q843" s="15" t="s">
        <v>1788</v>
      </c>
      <c r="R843" s="32">
        <f t="shared" si="18"/>
        <v>1731.7845828933473</v>
      </c>
      <c r="S843" s="32">
        <v>916.43009226000004</v>
      </c>
      <c r="T843">
        <v>1</v>
      </c>
      <c r="U843">
        <v>1</v>
      </c>
      <c r="V843" s="17" t="str">
        <f>VLOOKUP(H843,[1]Sheet!$F:$I,4,0)</f>
        <v>Passive</v>
      </c>
    </row>
    <row r="844" spans="1:22" x14ac:dyDescent="0.3">
      <c r="A844" s="15">
        <v>90071</v>
      </c>
      <c r="B844" s="31" t="s">
        <v>661</v>
      </c>
      <c r="C844" s="31" t="s">
        <v>24</v>
      </c>
      <c r="D844" s="15" t="s">
        <v>1</v>
      </c>
      <c r="E844" s="15" t="s">
        <v>5</v>
      </c>
      <c r="F844" s="31" t="s">
        <v>166</v>
      </c>
      <c r="G844" s="31" t="s">
        <v>169</v>
      </c>
      <c r="H844" s="31" t="s">
        <v>330</v>
      </c>
      <c r="I844" s="31" t="s">
        <v>662</v>
      </c>
      <c r="J844" s="31">
        <v>6008881361</v>
      </c>
      <c r="K844" s="31" t="s">
        <v>468</v>
      </c>
      <c r="L844" s="15" t="s">
        <v>2040</v>
      </c>
      <c r="M844" s="15" t="s">
        <v>4381</v>
      </c>
      <c r="N844" s="31" t="s">
        <v>54</v>
      </c>
      <c r="O844" s="31" t="s">
        <v>45</v>
      </c>
      <c r="P844" s="15" t="s">
        <v>1787</v>
      </c>
      <c r="Q844" s="15" t="s">
        <v>1788</v>
      </c>
      <c r="R844" s="32">
        <f t="shared" si="18"/>
        <v>1731.7845828933473</v>
      </c>
      <c r="S844" s="32">
        <v>1184.5222427000001</v>
      </c>
      <c r="T844">
        <v>1</v>
      </c>
      <c r="U844">
        <v>1</v>
      </c>
      <c r="V844" s="17" t="str">
        <f>VLOOKUP(H844,[1]Sheet!$F:$I,4,0)</f>
        <v>Passive</v>
      </c>
    </row>
    <row r="845" spans="1:22" x14ac:dyDescent="0.3">
      <c r="A845" s="15">
        <v>90071</v>
      </c>
      <c r="B845" s="31" t="s">
        <v>661</v>
      </c>
      <c r="C845" s="31" t="s">
        <v>24</v>
      </c>
      <c r="D845" s="15" t="s">
        <v>1</v>
      </c>
      <c r="E845" s="15" t="s">
        <v>5</v>
      </c>
      <c r="F845" s="31" t="s">
        <v>166</v>
      </c>
      <c r="G845" s="31" t="s">
        <v>169</v>
      </c>
      <c r="H845" s="31" t="s">
        <v>330</v>
      </c>
      <c r="I845" s="31" t="s">
        <v>662</v>
      </c>
      <c r="J845" s="31">
        <v>6008881361</v>
      </c>
      <c r="K845" s="31" t="s">
        <v>468</v>
      </c>
      <c r="L845" s="15" t="s">
        <v>2040</v>
      </c>
      <c r="M845" s="15" t="s">
        <v>4381</v>
      </c>
      <c r="N845" s="31" t="s">
        <v>231</v>
      </c>
      <c r="O845" s="31" t="s">
        <v>45</v>
      </c>
      <c r="P845" s="15" t="s">
        <v>1787</v>
      </c>
      <c r="Q845" s="15" t="s">
        <v>1788</v>
      </c>
      <c r="R845" s="32">
        <f t="shared" si="18"/>
        <v>1731.7845828933473</v>
      </c>
      <c r="S845" s="32">
        <v>1184.5222427000001</v>
      </c>
      <c r="T845">
        <v>1</v>
      </c>
      <c r="U845">
        <v>1</v>
      </c>
      <c r="V845" s="17" t="str">
        <f>VLOOKUP(H845,[1]Sheet!$F:$I,4,0)</f>
        <v>Passive</v>
      </c>
    </row>
    <row r="846" spans="1:22" x14ac:dyDescent="0.3">
      <c r="A846" s="15">
        <v>90071</v>
      </c>
      <c r="B846" s="31" t="s">
        <v>661</v>
      </c>
      <c r="C846" s="31" t="s">
        <v>24</v>
      </c>
      <c r="D846" s="15" t="s">
        <v>1</v>
      </c>
      <c r="E846" s="15" t="s">
        <v>5</v>
      </c>
      <c r="F846" s="31" t="s">
        <v>166</v>
      </c>
      <c r="G846" s="31" t="s">
        <v>169</v>
      </c>
      <c r="H846" s="31" t="s">
        <v>330</v>
      </c>
      <c r="I846" s="31" t="s">
        <v>662</v>
      </c>
      <c r="J846" s="31">
        <v>6008881361</v>
      </c>
      <c r="K846" s="31" t="s">
        <v>468</v>
      </c>
      <c r="L846" s="15" t="s">
        <v>2040</v>
      </c>
      <c r="M846" s="15" t="s">
        <v>4381</v>
      </c>
      <c r="N846" s="31" t="s">
        <v>48</v>
      </c>
      <c r="O846" s="31" t="s">
        <v>47</v>
      </c>
      <c r="P846" s="15" t="s">
        <v>1787</v>
      </c>
      <c r="Q846" s="15" t="s">
        <v>1788</v>
      </c>
      <c r="R846" s="32">
        <f t="shared" si="18"/>
        <v>1731.7845828933473</v>
      </c>
      <c r="S846" s="32">
        <v>1271.3872071599999</v>
      </c>
      <c r="T846">
        <v>1</v>
      </c>
      <c r="U846">
        <v>1</v>
      </c>
      <c r="V846" s="17" t="str">
        <f>VLOOKUP(H846,[1]Sheet!$F:$I,4,0)</f>
        <v>Passive</v>
      </c>
    </row>
    <row r="847" spans="1:22" x14ac:dyDescent="0.3">
      <c r="A847" s="15">
        <v>90071</v>
      </c>
      <c r="B847" s="31" t="s">
        <v>661</v>
      </c>
      <c r="C847" s="31" t="s">
        <v>24</v>
      </c>
      <c r="D847" s="15" t="s">
        <v>1</v>
      </c>
      <c r="E847" s="15" t="s">
        <v>5</v>
      </c>
      <c r="F847" s="31" t="s">
        <v>166</v>
      </c>
      <c r="G847" s="31" t="s">
        <v>169</v>
      </c>
      <c r="H847" s="31" t="s">
        <v>330</v>
      </c>
      <c r="I847" s="31" t="s">
        <v>662</v>
      </c>
      <c r="J847" s="31">
        <v>6008881361</v>
      </c>
      <c r="K847" s="31" t="s">
        <v>468</v>
      </c>
      <c r="L847" s="15" t="s">
        <v>2040</v>
      </c>
      <c r="M847" s="15" t="s">
        <v>4381</v>
      </c>
      <c r="N847" s="31" t="s">
        <v>208</v>
      </c>
      <c r="O847" s="31" t="s">
        <v>209</v>
      </c>
      <c r="P847" s="15" t="s">
        <v>1787</v>
      </c>
      <c r="Q847" s="15" t="s">
        <v>1788</v>
      </c>
      <c r="R847" s="32">
        <f t="shared" si="18"/>
        <v>1731.7845828933473</v>
      </c>
      <c r="S847" s="32">
        <v>1359.56830745</v>
      </c>
      <c r="T847">
        <v>1</v>
      </c>
      <c r="U847">
        <v>1</v>
      </c>
      <c r="V847" s="17" t="str">
        <f>VLOOKUP(H847,[1]Sheet!$F:$I,4,0)</f>
        <v>Passive</v>
      </c>
    </row>
    <row r="848" spans="1:22" x14ac:dyDescent="0.3">
      <c r="A848" s="15">
        <v>90071</v>
      </c>
      <c r="B848" s="31" t="s">
        <v>661</v>
      </c>
      <c r="C848" s="31" t="s">
        <v>24</v>
      </c>
      <c r="D848" s="15" t="s">
        <v>1</v>
      </c>
      <c r="E848" s="15" t="s">
        <v>5</v>
      </c>
      <c r="F848" s="31" t="s">
        <v>166</v>
      </c>
      <c r="G848" s="31" t="s">
        <v>169</v>
      </c>
      <c r="H848" s="31" t="s">
        <v>330</v>
      </c>
      <c r="I848" s="31" t="s">
        <v>662</v>
      </c>
      <c r="J848" s="31">
        <v>6009900495</v>
      </c>
      <c r="K848" s="31" t="s">
        <v>375</v>
      </c>
      <c r="L848" s="15" t="s">
        <v>2041</v>
      </c>
      <c r="M848" s="15" t="s">
        <v>4382</v>
      </c>
      <c r="N848" s="31" t="s">
        <v>46</v>
      </c>
      <c r="O848" s="31" t="s">
        <v>47</v>
      </c>
      <c r="P848" s="15" t="s">
        <v>1787</v>
      </c>
      <c r="Q848" s="15" t="s">
        <v>1788</v>
      </c>
      <c r="R848" s="32">
        <f t="shared" si="18"/>
        <v>1731.7845828933473</v>
      </c>
      <c r="S848" s="32">
        <v>15000</v>
      </c>
      <c r="T848">
        <v>1</v>
      </c>
      <c r="U848">
        <v>1</v>
      </c>
      <c r="V848" s="17" t="str">
        <f>VLOOKUP(H848,[1]Sheet!$F:$I,4,0)</f>
        <v>Passive</v>
      </c>
    </row>
    <row r="849" spans="1:22" x14ac:dyDescent="0.3">
      <c r="A849" s="15">
        <v>90071</v>
      </c>
      <c r="B849" s="31" t="s">
        <v>661</v>
      </c>
      <c r="C849" s="31" t="s">
        <v>24</v>
      </c>
      <c r="D849" s="15" t="s">
        <v>1</v>
      </c>
      <c r="E849" s="15" t="s">
        <v>5</v>
      </c>
      <c r="F849" s="31" t="s">
        <v>166</v>
      </c>
      <c r="G849" s="31" t="s">
        <v>169</v>
      </c>
      <c r="H849" s="31" t="s">
        <v>330</v>
      </c>
      <c r="I849" s="31" t="s">
        <v>662</v>
      </c>
      <c r="J849" s="31">
        <v>6009901079</v>
      </c>
      <c r="K849" s="31" t="s">
        <v>700</v>
      </c>
      <c r="L849" s="15" t="s">
        <v>2042</v>
      </c>
      <c r="M849" s="15" t="s">
        <v>4383</v>
      </c>
      <c r="N849" s="31" t="s">
        <v>208</v>
      </c>
      <c r="O849" s="31" t="s">
        <v>209</v>
      </c>
      <c r="P849" s="15" t="s">
        <v>1787</v>
      </c>
      <c r="Q849" s="15" t="s">
        <v>1788</v>
      </c>
      <c r="R849" s="32">
        <f t="shared" si="18"/>
        <v>1731.7845828933473</v>
      </c>
      <c r="S849" s="32">
        <v>5000</v>
      </c>
      <c r="T849">
        <v>1</v>
      </c>
      <c r="U849">
        <v>1</v>
      </c>
      <c r="V849" s="17" t="str">
        <f>VLOOKUP(H849,[1]Sheet!$F:$I,4,0)</f>
        <v>Passive</v>
      </c>
    </row>
    <row r="850" spans="1:22" x14ac:dyDescent="0.3">
      <c r="A850" s="15">
        <v>90071</v>
      </c>
      <c r="B850" s="31" t="s">
        <v>661</v>
      </c>
      <c r="C850" s="31" t="s">
        <v>24</v>
      </c>
      <c r="D850" s="15" t="s">
        <v>1</v>
      </c>
      <c r="E850" s="15" t="s">
        <v>5</v>
      </c>
      <c r="F850" s="31" t="s">
        <v>166</v>
      </c>
      <c r="G850" s="31" t="s">
        <v>295</v>
      </c>
      <c r="H850" s="31" t="s">
        <v>330</v>
      </c>
      <c r="I850" s="31" t="s">
        <v>662</v>
      </c>
      <c r="J850" s="31">
        <v>50227323</v>
      </c>
      <c r="K850" s="31" t="s">
        <v>302</v>
      </c>
      <c r="L850" s="15" t="s">
        <v>2043</v>
      </c>
      <c r="M850" s="15" t="s">
        <v>4384</v>
      </c>
      <c r="N850" s="31" t="s">
        <v>46</v>
      </c>
      <c r="O850" s="31" t="s">
        <v>47</v>
      </c>
      <c r="P850" s="15" t="s">
        <v>1787</v>
      </c>
      <c r="Q850" s="15" t="s">
        <v>1788</v>
      </c>
      <c r="R850" s="32">
        <f t="shared" si="18"/>
        <v>1731.7845828933473</v>
      </c>
      <c r="S850" s="32">
        <v>3426.5039727600001</v>
      </c>
      <c r="T850">
        <v>1</v>
      </c>
      <c r="U850">
        <v>1</v>
      </c>
      <c r="V850" s="17" t="str">
        <f>VLOOKUP(H850,[1]Sheet!$F:$I,4,0)</f>
        <v>Passive</v>
      </c>
    </row>
    <row r="851" spans="1:22" x14ac:dyDescent="0.3">
      <c r="A851" s="15">
        <v>90071</v>
      </c>
      <c r="B851" s="31" t="s">
        <v>661</v>
      </c>
      <c r="C851" s="31" t="s">
        <v>24</v>
      </c>
      <c r="D851" s="15" t="s">
        <v>1</v>
      </c>
      <c r="E851" s="15" t="s">
        <v>5</v>
      </c>
      <c r="F851" s="31" t="s">
        <v>166</v>
      </c>
      <c r="G851" s="31" t="s">
        <v>295</v>
      </c>
      <c r="H851" s="31" t="s">
        <v>330</v>
      </c>
      <c r="I851" s="31" t="s">
        <v>662</v>
      </c>
      <c r="J851" s="31">
        <v>50227323</v>
      </c>
      <c r="K851" s="31" t="s">
        <v>302</v>
      </c>
      <c r="L851" s="15" t="s">
        <v>2043</v>
      </c>
      <c r="M851" s="15" t="s">
        <v>4384</v>
      </c>
      <c r="N851" s="31" t="s">
        <v>54</v>
      </c>
      <c r="O851" s="31" t="s">
        <v>45</v>
      </c>
      <c r="P851" s="15" t="s">
        <v>1787</v>
      </c>
      <c r="Q851" s="15" t="s">
        <v>1788</v>
      </c>
      <c r="R851" s="32">
        <f t="shared" si="18"/>
        <v>1731.7845828933473</v>
      </c>
      <c r="S851" s="32">
        <v>2553.9160045399999</v>
      </c>
      <c r="T851">
        <v>1</v>
      </c>
      <c r="U851">
        <v>1</v>
      </c>
      <c r="V851" s="17" t="str">
        <f>VLOOKUP(H851,[1]Sheet!$F:$I,4,0)</f>
        <v>Passive</v>
      </c>
    </row>
    <row r="852" spans="1:22" x14ac:dyDescent="0.3">
      <c r="A852" s="15">
        <v>90071</v>
      </c>
      <c r="B852" s="31" t="s">
        <v>661</v>
      </c>
      <c r="C852" s="31" t="s">
        <v>24</v>
      </c>
      <c r="D852" s="15" t="s">
        <v>1</v>
      </c>
      <c r="E852" s="15" t="s">
        <v>5</v>
      </c>
      <c r="F852" s="31" t="s">
        <v>166</v>
      </c>
      <c r="G852" s="31" t="s">
        <v>295</v>
      </c>
      <c r="H852" s="31" t="s">
        <v>330</v>
      </c>
      <c r="I852" s="31" t="s">
        <v>662</v>
      </c>
      <c r="J852" s="31">
        <v>50227323</v>
      </c>
      <c r="K852" s="31" t="s">
        <v>302</v>
      </c>
      <c r="L852" s="15" t="s">
        <v>2043</v>
      </c>
      <c r="M852" s="15" t="s">
        <v>4384</v>
      </c>
      <c r="N852" s="31" t="s">
        <v>231</v>
      </c>
      <c r="O852" s="31" t="s">
        <v>45</v>
      </c>
      <c r="P852" s="15" t="s">
        <v>1787</v>
      </c>
      <c r="Q852" s="15" t="s">
        <v>1788</v>
      </c>
      <c r="R852" s="32">
        <f t="shared" si="18"/>
        <v>1731.7845828933473</v>
      </c>
      <c r="S852" s="32">
        <v>2553.9160045399999</v>
      </c>
      <c r="T852">
        <v>1</v>
      </c>
      <c r="U852">
        <v>1</v>
      </c>
      <c r="V852" s="17" t="str">
        <f>VLOOKUP(H852,[1]Sheet!$F:$I,4,0)</f>
        <v>Passive</v>
      </c>
    </row>
    <row r="853" spans="1:22" x14ac:dyDescent="0.3">
      <c r="A853" s="15">
        <v>90071</v>
      </c>
      <c r="B853" s="31" t="s">
        <v>661</v>
      </c>
      <c r="C853" s="31" t="s">
        <v>24</v>
      </c>
      <c r="D853" s="15" t="s">
        <v>1</v>
      </c>
      <c r="E853" s="15" t="s">
        <v>5</v>
      </c>
      <c r="F853" s="31" t="s">
        <v>166</v>
      </c>
      <c r="G853" s="31" t="s">
        <v>295</v>
      </c>
      <c r="H853" s="31" t="s">
        <v>330</v>
      </c>
      <c r="I853" s="31" t="s">
        <v>662</v>
      </c>
      <c r="J853" s="31">
        <v>50227323</v>
      </c>
      <c r="K853" s="31" t="s">
        <v>302</v>
      </c>
      <c r="L853" s="15" t="s">
        <v>2043</v>
      </c>
      <c r="M853" s="15" t="s">
        <v>4384</v>
      </c>
      <c r="N853" s="31" t="s">
        <v>208</v>
      </c>
      <c r="O853" s="31" t="s">
        <v>209</v>
      </c>
      <c r="P853" s="15" t="s">
        <v>1787</v>
      </c>
      <c r="Q853" s="15" t="s">
        <v>1788</v>
      </c>
      <c r="R853" s="32">
        <f t="shared" si="18"/>
        <v>1731.7845828933473</v>
      </c>
      <c r="S853" s="32">
        <v>1465.6640181600001</v>
      </c>
      <c r="T853">
        <v>1</v>
      </c>
      <c r="U853">
        <v>1</v>
      </c>
      <c r="V853" s="17" t="str">
        <f>VLOOKUP(H853,[1]Sheet!$F:$I,4,0)</f>
        <v>Passive</v>
      </c>
    </row>
    <row r="854" spans="1:22" x14ac:dyDescent="0.3">
      <c r="A854" s="15">
        <v>90071</v>
      </c>
      <c r="B854" s="31" t="s">
        <v>661</v>
      </c>
      <c r="C854" s="31" t="s">
        <v>24</v>
      </c>
      <c r="D854" s="15" t="s">
        <v>1</v>
      </c>
      <c r="E854" s="15" t="s">
        <v>5</v>
      </c>
      <c r="F854" s="31" t="s">
        <v>166</v>
      </c>
      <c r="G854" s="31" t="s">
        <v>295</v>
      </c>
      <c r="H854" s="31" t="s">
        <v>330</v>
      </c>
      <c r="I854" s="31" t="s">
        <v>662</v>
      </c>
      <c r="J854" s="31">
        <v>50227337</v>
      </c>
      <c r="K854" s="31" t="s">
        <v>256</v>
      </c>
      <c r="L854" s="15" t="s">
        <v>2044</v>
      </c>
      <c r="M854" s="15" t="s">
        <v>4385</v>
      </c>
      <c r="N854" s="31" t="s">
        <v>54</v>
      </c>
      <c r="O854" s="31" t="s">
        <v>45</v>
      </c>
      <c r="P854" s="15" t="s">
        <v>1787</v>
      </c>
      <c r="Q854" s="15" t="s">
        <v>1788</v>
      </c>
      <c r="R854" s="32">
        <f t="shared" si="18"/>
        <v>1731.7845828933473</v>
      </c>
      <c r="S854" s="32">
        <v>3000</v>
      </c>
      <c r="T854">
        <v>1</v>
      </c>
      <c r="U854">
        <v>1</v>
      </c>
      <c r="V854" s="17" t="str">
        <f>VLOOKUP(H854,[1]Sheet!$F:$I,4,0)</f>
        <v>Passive</v>
      </c>
    </row>
    <row r="855" spans="1:22" x14ac:dyDescent="0.3">
      <c r="A855" s="15">
        <v>90071</v>
      </c>
      <c r="B855" s="31" t="s">
        <v>661</v>
      </c>
      <c r="C855" s="31" t="s">
        <v>24</v>
      </c>
      <c r="D855" s="15" t="s">
        <v>1</v>
      </c>
      <c r="E855" s="15" t="s">
        <v>5</v>
      </c>
      <c r="F855" s="31" t="s">
        <v>166</v>
      </c>
      <c r="G855" s="31" t="s">
        <v>295</v>
      </c>
      <c r="H855" s="31" t="s">
        <v>330</v>
      </c>
      <c r="I855" s="31" t="s">
        <v>662</v>
      </c>
      <c r="J855" s="31">
        <v>50227337</v>
      </c>
      <c r="K855" s="31" t="s">
        <v>256</v>
      </c>
      <c r="L855" s="15" t="s">
        <v>2044</v>
      </c>
      <c r="M855" s="15" t="s">
        <v>4385</v>
      </c>
      <c r="N855" s="31" t="s">
        <v>231</v>
      </c>
      <c r="O855" s="31" t="s">
        <v>45</v>
      </c>
      <c r="P855" s="15" t="s">
        <v>1787</v>
      </c>
      <c r="Q855" s="15" t="s">
        <v>1788</v>
      </c>
      <c r="R855" s="32">
        <f t="shared" si="18"/>
        <v>1731.7845828933473</v>
      </c>
      <c r="S855" s="32">
        <v>2000</v>
      </c>
      <c r="T855">
        <v>1</v>
      </c>
      <c r="U855">
        <v>1</v>
      </c>
      <c r="V855" s="17" t="str">
        <f>VLOOKUP(H855,[1]Sheet!$F:$I,4,0)</f>
        <v>Passive</v>
      </c>
    </row>
    <row r="856" spans="1:22" x14ac:dyDescent="0.3">
      <c r="A856" s="15">
        <v>90071</v>
      </c>
      <c r="B856" s="31" t="s">
        <v>661</v>
      </c>
      <c r="C856" s="31" t="s">
        <v>24</v>
      </c>
      <c r="D856" s="15" t="s">
        <v>1</v>
      </c>
      <c r="E856" s="15" t="s">
        <v>5</v>
      </c>
      <c r="F856" s="31" t="s">
        <v>166</v>
      </c>
      <c r="G856" s="31" t="s">
        <v>295</v>
      </c>
      <c r="H856" s="31" t="s">
        <v>330</v>
      </c>
      <c r="I856" s="31" t="s">
        <v>662</v>
      </c>
      <c r="J856" s="31">
        <v>50227414</v>
      </c>
      <c r="K856" s="31" t="s">
        <v>477</v>
      </c>
      <c r="L856" s="15" t="s">
        <v>2045</v>
      </c>
      <c r="M856" s="15" t="s">
        <v>4386</v>
      </c>
      <c r="N856" s="31" t="s">
        <v>46</v>
      </c>
      <c r="O856" s="31" t="s">
        <v>47</v>
      </c>
      <c r="P856" s="15" t="s">
        <v>1787</v>
      </c>
      <c r="Q856" s="15" t="s">
        <v>1788</v>
      </c>
      <c r="R856" s="32">
        <f t="shared" si="18"/>
        <v>1731.7845828933473</v>
      </c>
      <c r="S856" s="32">
        <v>2777.7777777800002</v>
      </c>
      <c r="T856">
        <v>1</v>
      </c>
      <c r="U856">
        <v>1</v>
      </c>
      <c r="V856" s="17" t="str">
        <f>VLOOKUP(H856,[1]Sheet!$F:$I,4,0)</f>
        <v>Passive</v>
      </c>
    </row>
    <row r="857" spans="1:22" x14ac:dyDescent="0.3">
      <c r="A857" s="15">
        <v>90071</v>
      </c>
      <c r="B857" s="31" t="s">
        <v>661</v>
      </c>
      <c r="C857" s="31" t="s">
        <v>24</v>
      </c>
      <c r="D857" s="15" t="s">
        <v>1</v>
      </c>
      <c r="E857" s="15" t="s">
        <v>5</v>
      </c>
      <c r="F857" s="31" t="s">
        <v>166</v>
      </c>
      <c r="G857" s="31" t="s">
        <v>295</v>
      </c>
      <c r="H857" s="31" t="s">
        <v>330</v>
      </c>
      <c r="I857" s="31" t="s">
        <v>662</v>
      </c>
      <c r="J857" s="31">
        <v>50227414</v>
      </c>
      <c r="K857" s="31" t="s">
        <v>477</v>
      </c>
      <c r="L857" s="15" t="s">
        <v>2045</v>
      </c>
      <c r="M857" s="15" t="s">
        <v>4386</v>
      </c>
      <c r="N857" s="31" t="s">
        <v>48</v>
      </c>
      <c r="O857" s="31" t="s">
        <v>47</v>
      </c>
      <c r="P857" s="15" t="s">
        <v>1787</v>
      </c>
      <c r="Q857" s="15" t="s">
        <v>1788</v>
      </c>
      <c r="R857" s="32">
        <f t="shared" si="18"/>
        <v>1731.7845828933473</v>
      </c>
      <c r="S857" s="32">
        <v>2222.2222222199998</v>
      </c>
      <c r="T857">
        <v>1</v>
      </c>
      <c r="U857">
        <v>1</v>
      </c>
      <c r="V857" s="17" t="str">
        <f>VLOOKUP(H857,[1]Sheet!$F:$I,4,0)</f>
        <v>Passive</v>
      </c>
    </row>
    <row r="858" spans="1:22" x14ac:dyDescent="0.3">
      <c r="A858" s="15">
        <v>90071</v>
      </c>
      <c r="B858" s="31" t="s">
        <v>661</v>
      </c>
      <c r="C858" s="31" t="s">
        <v>24</v>
      </c>
      <c r="D858" s="15" t="s">
        <v>1</v>
      </c>
      <c r="E858" s="15" t="s">
        <v>5</v>
      </c>
      <c r="F858" s="31" t="s">
        <v>166</v>
      </c>
      <c r="G858" s="31" t="s">
        <v>295</v>
      </c>
      <c r="H858" s="31" t="s">
        <v>330</v>
      </c>
      <c r="I858" s="31" t="s">
        <v>662</v>
      </c>
      <c r="J858" s="31">
        <v>50227416</v>
      </c>
      <c r="K858" s="31" t="s">
        <v>354</v>
      </c>
      <c r="L858" s="15" t="s">
        <v>2046</v>
      </c>
      <c r="M858" s="15" t="s">
        <v>4387</v>
      </c>
      <c r="N858" s="31" t="s">
        <v>46</v>
      </c>
      <c r="O858" s="31" t="s">
        <v>47</v>
      </c>
      <c r="P858" s="15" t="s">
        <v>1787</v>
      </c>
      <c r="Q858" s="15" t="s">
        <v>1788</v>
      </c>
      <c r="R858" s="32">
        <f t="shared" si="18"/>
        <v>1731.7845828933473</v>
      </c>
      <c r="S858" s="32">
        <v>1236.7491166100001</v>
      </c>
      <c r="T858">
        <v>1</v>
      </c>
      <c r="U858">
        <v>1</v>
      </c>
      <c r="V858" s="17" t="str">
        <f>VLOOKUP(H858,[1]Sheet!$F:$I,4,0)</f>
        <v>Passive</v>
      </c>
    </row>
    <row r="859" spans="1:22" x14ac:dyDescent="0.3">
      <c r="A859" s="15">
        <v>90071</v>
      </c>
      <c r="B859" s="31" t="s">
        <v>661</v>
      </c>
      <c r="C859" s="31" t="s">
        <v>24</v>
      </c>
      <c r="D859" s="15" t="s">
        <v>1</v>
      </c>
      <c r="E859" s="15" t="s">
        <v>5</v>
      </c>
      <c r="F859" s="31" t="s">
        <v>166</v>
      </c>
      <c r="G859" s="31" t="s">
        <v>295</v>
      </c>
      <c r="H859" s="31" t="s">
        <v>330</v>
      </c>
      <c r="I859" s="31" t="s">
        <v>662</v>
      </c>
      <c r="J859" s="31">
        <v>50227416</v>
      </c>
      <c r="K859" s="31" t="s">
        <v>354</v>
      </c>
      <c r="L859" s="15" t="s">
        <v>2046</v>
      </c>
      <c r="M859" s="15" t="s">
        <v>4387</v>
      </c>
      <c r="N859" s="31" t="s">
        <v>54</v>
      </c>
      <c r="O859" s="31" t="s">
        <v>45</v>
      </c>
      <c r="P859" s="15" t="s">
        <v>1787</v>
      </c>
      <c r="Q859" s="15" t="s">
        <v>1788</v>
      </c>
      <c r="R859" s="32">
        <f t="shared" si="18"/>
        <v>1731.7845828933473</v>
      </c>
      <c r="S859" s="32">
        <v>1382.70087571</v>
      </c>
      <c r="T859">
        <v>1</v>
      </c>
      <c r="U859">
        <v>1</v>
      </c>
      <c r="V859" s="17" t="str">
        <f>VLOOKUP(H859,[1]Sheet!$F:$I,4,0)</f>
        <v>Passive</v>
      </c>
    </row>
    <row r="860" spans="1:22" x14ac:dyDescent="0.3">
      <c r="A860" s="15">
        <v>90071</v>
      </c>
      <c r="B860" s="31" t="s">
        <v>661</v>
      </c>
      <c r="C860" s="31" t="s">
        <v>24</v>
      </c>
      <c r="D860" s="15" t="s">
        <v>1</v>
      </c>
      <c r="E860" s="15" t="s">
        <v>5</v>
      </c>
      <c r="F860" s="31" t="s">
        <v>166</v>
      </c>
      <c r="G860" s="31" t="s">
        <v>295</v>
      </c>
      <c r="H860" s="31" t="s">
        <v>330</v>
      </c>
      <c r="I860" s="31" t="s">
        <v>662</v>
      </c>
      <c r="J860" s="31">
        <v>50227416</v>
      </c>
      <c r="K860" s="31" t="s">
        <v>354</v>
      </c>
      <c r="L860" s="15" t="s">
        <v>2046</v>
      </c>
      <c r="M860" s="15" t="s">
        <v>4387</v>
      </c>
      <c r="N860" s="31" t="s">
        <v>208</v>
      </c>
      <c r="O860" s="31" t="s">
        <v>209</v>
      </c>
      <c r="P860" s="15" t="s">
        <v>1787</v>
      </c>
      <c r="Q860" s="15" t="s">
        <v>1788</v>
      </c>
      <c r="R860" s="32">
        <f t="shared" si="18"/>
        <v>1731.7845828933473</v>
      </c>
      <c r="S860" s="32">
        <v>2380.5500076799999</v>
      </c>
      <c r="T860">
        <v>1</v>
      </c>
      <c r="U860">
        <v>1</v>
      </c>
      <c r="V860" s="17" t="str">
        <f>VLOOKUP(H860,[1]Sheet!$F:$I,4,0)</f>
        <v>Passive</v>
      </c>
    </row>
    <row r="861" spans="1:22" x14ac:dyDescent="0.3">
      <c r="A861" s="15">
        <v>90071</v>
      </c>
      <c r="B861" s="31" t="s">
        <v>661</v>
      </c>
      <c r="C861" s="31" t="s">
        <v>24</v>
      </c>
      <c r="D861" s="15" t="s">
        <v>1</v>
      </c>
      <c r="E861" s="15" t="s">
        <v>5</v>
      </c>
      <c r="F861" s="31" t="s">
        <v>166</v>
      </c>
      <c r="G861" s="31" t="s">
        <v>295</v>
      </c>
      <c r="H861" s="31" t="s">
        <v>330</v>
      </c>
      <c r="I861" s="31" t="s">
        <v>662</v>
      </c>
      <c r="J861" s="31">
        <v>50227454</v>
      </c>
      <c r="K861" s="31" t="s">
        <v>701</v>
      </c>
      <c r="L861" s="15" t="s">
        <v>2047</v>
      </c>
      <c r="M861" s="15" t="s">
        <v>4388</v>
      </c>
      <c r="N861" s="31" t="s">
        <v>54</v>
      </c>
      <c r="O861" s="31" t="s">
        <v>45</v>
      </c>
      <c r="P861" s="15" t="s">
        <v>1787</v>
      </c>
      <c r="Q861" s="15" t="s">
        <v>1788</v>
      </c>
      <c r="R861" s="32">
        <f t="shared" si="18"/>
        <v>1731.7845828933473</v>
      </c>
      <c r="S861" s="32">
        <v>1837.10961421</v>
      </c>
      <c r="T861">
        <v>1</v>
      </c>
      <c r="U861">
        <v>1</v>
      </c>
      <c r="V861" s="17" t="str">
        <f>VLOOKUP(H861,[1]Sheet!$F:$I,4,0)</f>
        <v>Passive</v>
      </c>
    </row>
    <row r="862" spans="1:22" x14ac:dyDescent="0.3">
      <c r="A862" s="15">
        <v>90071</v>
      </c>
      <c r="B862" s="31" t="s">
        <v>661</v>
      </c>
      <c r="C862" s="31" t="s">
        <v>24</v>
      </c>
      <c r="D862" s="15" t="s">
        <v>1</v>
      </c>
      <c r="E862" s="15" t="s">
        <v>5</v>
      </c>
      <c r="F862" s="31" t="s">
        <v>166</v>
      </c>
      <c r="G862" s="31" t="s">
        <v>295</v>
      </c>
      <c r="H862" s="31" t="s">
        <v>330</v>
      </c>
      <c r="I862" s="31" t="s">
        <v>662</v>
      </c>
      <c r="J862" s="31">
        <v>50227454</v>
      </c>
      <c r="K862" s="31" t="s">
        <v>701</v>
      </c>
      <c r="L862" s="15" t="s">
        <v>2047</v>
      </c>
      <c r="M862" s="15" t="s">
        <v>4388</v>
      </c>
      <c r="N862" s="31" t="s">
        <v>231</v>
      </c>
      <c r="O862" s="31" t="s">
        <v>45</v>
      </c>
      <c r="P862" s="15" t="s">
        <v>1787</v>
      </c>
      <c r="Q862" s="15" t="s">
        <v>1788</v>
      </c>
      <c r="R862" s="32">
        <f t="shared" si="18"/>
        <v>1731.7845828933473</v>
      </c>
      <c r="S862" s="32">
        <v>1837.10961421</v>
      </c>
      <c r="T862">
        <v>1</v>
      </c>
      <c r="U862">
        <v>1</v>
      </c>
      <c r="V862" s="17" t="str">
        <f>VLOOKUP(H862,[1]Sheet!$F:$I,4,0)</f>
        <v>Passive</v>
      </c>
    </row>
    <row r="863" spans="1:22" x14ac:dyDescent="0.3">
      <c r="A863" s="15">
        <v>90071</v>
      </c>
      <c r="B863" s="31" t="s">
        <v>661</v>
      </c>
      <c r="C863" s="31" t="s">
        <v>24</v>
      </c>
      <c r="D863" s="15" t="s">
        <v>1</v>
      </c>
      <c r="E863" s="15" t="s">
        <v>5</v>
      </c>
      <c r="F863" s="31" t="s">
        <v>166</v>
      </c>
      <c r="G863" s="31" t="s">
        <v>295</v>
      </c>
      <c r="H863" s="31" t="s">
        <v>330</v>
      </c>
      <c r="I863" s="31" t="s">
        <v>662</v>
      </c>
      <c r="J863" s="31">
        <v>50227454</v>
      </c>
      <c r="K863" s="31" t="s">
        <v>701</v>
      </c>
      <c r="L863" s="15" t="s">
        <v>2047</v>
      </c>
      <c r="M863" s="15" t="s">
        <v>4388</v>
      </c>
      <c r="N863" s="31" t="s">
        <v>208</v>
      </c>
      <c r="O863" s="31" t="s">
        <v>209</v>
      </c>
      <c r="P863" s="15" t="s">
        <v>1787</v>
      </c>
      <c r="Q863" s="15" t="s">
        <v>1788</v>
      </c>
      <c r="R863" s="32">
        <f t="shared" si="18"/>
        <v>1731.7845828933473</v>
      </c>
      <c r="S863" s="32">
        <v>6325.7807715899999</v>
      </c>
      <c r="T863">
        <v>1</v>
      </c>
      <c r="U863">
        <v>1</v>
      </c>
      <c r="V863" s="17" t="str">
        <f>VLOOKUP(H863,[1]Sheet!$F:$I,4,0)</f>
        <v>Passive</v>
      </c>
    </row>
    <row r="864" spans="1:22" x14ac:dyDescent="0.3">
      <c r="A864" s="15">
        <v>90071</v>
      </c>
      <c r="B864" s="31" t="s">
        <v>661</v>
      </c>
      <c r="C864" s="31" t="s">
        <v>24</v>
      </c>
      <c r="D864" s="15" t="s">
        <v>1</v>
      </c>
      <c r="E864" s="15" t="s">
        <v>5</v>
      </c>
      <c r="F864" s="31" t="s">
        <v>166</v>
      </c>
      <c r="G864" s="31" t="s">
        <v>295</v>
      </c>
      <c r="H864" s="31" t="s">
        <v>330</v>
      </c>
      <c r="I864" s="31" t="s">
        <v>662</v>
      </c>
      <c r="J864" s="31">
        <v>50227459</v>
      </c>
      <c r="K864" s="31" t="s">
        <v>262</v>
      </c>
      <c r="L864" s="15" t="s">
        <v>2048</v>
      </c>
      <c r="M864" s="15" t="s">
        <v>4389</v>
      </c>
      <c r="N864" s="31" t="s">
        <v>46</v>
      </c>
      <c r="O864" s="31" t="s">
        <v>47</v>
      </c>
      <c r="P864" s="15" t="s">
        <v>1787</v>
      </c>
      <c r="Q864" s="15" t="s">
        <v>1788</v>
      </c>
      <c r="R864" s="32">
        <f t="shared" si="18"/>
        <v>1731.7845828933473</v>
      </c>
      <c r="S864" s="32">
        <v>900.24602997</v>
      </c>
      <c r="T864">
        <v>1</v>
      </c>
      <c r="U864">
        <v>1</v>
      </c>
      <c r="V864" s="17" t="str">
        <f>VLOOKUP(H864,[1]Sheet!$F:$I,4,0)</f>
        <v>Passive</v>
      </c>
    </row>
    <row r="865" spans="1:22" x14ac:dyDescent="0.3">
      <c r="A865" s="15">
        <v>90071</v>
      </c>
      <c r="B865" s="31" t="s">
        <v>661</v>
      </c>
      <c r="C865" s="31" t="s">
        <v>24</v>
      </c>
      <c r="D865" s="15" t="s">
        <v>1</v>
      </c>
      <c r="E865" s="15" t="s">
        <v>5</v>
      </c>
      <c r="F865" s="31" t="s">
        <v>166</v>
      </c>
      <c r="G865" s="31" t="s">
        <v>295</v>
      </c>
      <c r="H865" s="31" t="s">
        <v>330</v>
      </c>
      <c r="I865" s="31" t="s">
        <v>662</v>
      </c>
      <c r="J865" s="31">
        <v>50227459</v>
      </c>
      <c r="K865" s="31" t="s">
        <v>262</v>
      </c>
      <c r="L865" s="15" t="s">
        <v>2048</v>
      </c>
      <c r="M865" s="15" t="s">
        <v>4389</v>
      </c>
      <c r="N865" s="31" t="s">
        <v>54</v>
      </c>
      <c r="O865" s="31" t="s">
        <v>45</v>
      </c>
      <c r="P865" s="15" t="s">
        <v>1787</v>
      </c>
      <c r="Q865" s="15" t="s">
        <v>1788</v>
      </c>
      <c r="R865" s="32">
        <f t="shared" si="18"/>
        <v>1731.7845828933473</v>
      </c>
      <c r="S865" s="32">
        <v>2012.9724893800001</v>
      </c>
      <c r="T865">
        <v>1</v>
      </c>
      <c r="U865">
        <v>1</v>
      </c>
      <c r="V865" s="17" t="str">
        <f>VLOOKUP(H865,[1]Sheet!$F:$I,4,0)</f>
        <v>Passive</v>
      </c>
    </row>
    <row r="866" spans="1:22" x14ac:dyDescent="0.3">
      <c r="A866" s="15">
        <v>90071</v>
      </c>
      <c r="B866" s="31" t="s">
        <v>661</v>
      </c>
      <c r="C866" s="31" t="s">
        <v>24</v>
      </c>
      <c r="D866" s="15" t="s">
        <v>1</v>
      </c>
      <c r="E866" s="15" t="s">
        <v>5</v>
      </c>
      <c r="F866" s="31" t="s">
        <v>166</v>
      </c>
      <c r="G866" s="31" t="s">
        <v>295</v>
      </c>
      <c r="H866" s="31" t="s">
        <v>330</v>
      </c>
      <c r="I866" s="31" t="s">
        <v>662</v>
      </c>
      <c r="J866" s="31">
        <v>50227459</v>
      </c>
      <c r="K866" s="31" t="s">
        <v>262</v>
      </c>
      <c r="L866" s="15" t="s">
        <v>2048</v>
      </c>
      <c r="M866" s="15" t="s">
        <v>4389</v>
      </c>
      <c r="N866" s="31" t="s">
        <v>231</v>
      </c>
      <c r="O866" s="31" t="s">
        <v>45</v>
      </c>
      <c r="P866" s="15" t="s">
        <v>1787</v>
      </c>
      <c r="Q866" s="15" t="s">
        <v>1788</v>
      </c>
      <c r="R866" s="32">
        <f t="shared" si="18"/>
        <v>1731.7845828933473</v>
      </c>
      <c r="S866" s="32">
        <v>1006.48624469</v>
      </c>
      <c r="T866">
        <v>1</v>
      </c>
      <c r="U866">
        <v>1</v>
      </c>
      <c r="V866" s="17" t="str">
        <f>VLOOKUP(H866,[1]Sheet!$F:$I,4,0)</f>
        <v>Passive</v>
      </c>
    </row>
    <row r="867" spans="1:22" x14ac:dyDescent="0.3">
      <c r="A867" s="15">
        <v>90071</v>
      </c>
      <c r="B867" s="31" t="s">
        <v>661</v>
      </c>
      <c r="C867" s="31" t="s">
        <v>24</v>
      </c>
      <c r="D867" s="15" t="s">
        <v>1</v>
      </c>
      <c r="E867" s="15" t="s">
        <v>5</v>
      </c>
      <c r="F867" s="31" t="s">
        <v>166</v>
      </c>
      <c r="G867" s="31" t="s">
        <v>295</v>
      </c>
      <c r="H867" s="31" t="s">
        <v>330</v>
      </c>
      <c r="I867" s="31" t="s">
        <v>662</v>
      </c>
      <c r="J867" s="31">
        <v>50227459</v>
      </c>
      <c r="K867" s="31" t="s">
        <v>262</v>
      </c>
      <c r="L867" s="15" t="s">
        <v>2048</v>
      </c>
      <c r="M867" s="15" t="s">
        <v>4389</v>
      </c>
      <c r="N867" s="31" t="s">
        <v>48</v>
      </c>
      <c r="O867" s="31" t="s">
        <v>47</v>
      </c>
      <c r="P867" s="15" t="s">
        <v>1787</v>
      </c>
      <c r="Q867" s="15" t="s">
        <v>1788</v>
      </c>
      <c r="R867" s="32">
        <f t="shared" si="18"/>
        <v>1731.7845828933473</v>
      </c>
      <c r="S867" s="32">
        <v>1080.29523597</v>
      </c>
      <c r="T867">
        <v>1</v>
      </c>
      <c r="U867">
        <v>1</v>
      </c>
      <c r="V867" s="17" t="str">
        <f>VLOOKUP(H867,[1]Sheet!$F:$I,4,0)</f>
        <v>Passive</v>
      </c>
    </row>
    <row r="868" spans="1:22" x14ac:dyDescent="0.3">
      <c r="A868" s="15">
        <v>90071</v>
      </c>
      <c r="B868" s="31" t="s">
        <v>661</v>
      </c>
      <c r="C868" s="31" t="s">
        <v>24</v>
      </c>
      <c r="D868" s="15" t="s">
        <v>1</v>
      </c>
      <c r="E868" s="15" t="s">
        <v>5</v>
      </c>
      <c r="F868" s="31" t="s">
        <v>166</v>
      </c>
      <c r="G868" s="31" t="s">
        <v>295</v>
      </c>
      <c r="H868" s="31" t="s">
        <v>330</v>
      </c>
      <c r="I868" s="31" t="s">
        <v>662</v>
      </c>
      <c r="J868" s="31">
        <v>50227467</v>
      </c>
      <c r="K868" s="31" t="s">
        <v>478</v>
      </c>
      <c r="L868" s="15" t="s">
        <v>2049</v>
      </c>
      <c r="M868" s="15" t="s">
        <v>4390</v>
      </c>
      <c r="N868" s="31" t="s">
        <v>46</v>
      </c>
      <c r="O868" s="31" t="s">
        <v>47</v>
      </c>
      <c r="P868" s="15" t="s">
        <v>1787</v>
      </c>
      <c r="Q868" s="15" t="s">
        <v>1788</v>
      </c>
      <c r="R868" s="32">
        <f t="shared" si="18"/>
        <v>1731.7845828933473</v>
      </c>
      <c r="S868" s="32">
        <v>3045.7813091200001</v>
      </c>
      <c r="T868">
        <v>1</v>
      </c>
      <c r="U868">
        <v>1</v>
      </c>
      <c r="V868" s="17" t="str">
        <f>VLOOKUP(H868,[1]Sheet!$F:$I,4,0)</f>
        <v>Passive</v>
      </c>
    </row>
    <row r="869" spans="1:22" x14ac:dyDescent="0.3">
      <c r="A869" s="15">
        <v>90071</v>
      </c>
      <c r="B869" s="31" t="s">
        <v>661</v>
      </c>
      <c r="C869" s="31" t="s">
        <v>24</v>
      </c>
      <c r="D869" s="15" t="s">
        <v>1</v>
      </c>
      <c r="E869" s="15" t="s">
        <v>5</v>
      </c>
      <c r="F869" s="31" t="s">
        <v>166</v>
      </c>
      <c r="G869" s="31" t="s">
        <v>295</v>
      </c>
      <c r="H869" s="31" t="s">
        <v>330</v>
      </c>
      <c r="I869" s="31" t="s">
        <v>662</v>
      </c>
      <c r="J869" s="31">
        <v>50227467</v>
      </c>
      <c r="K869" s="31" t="s">
        <v>478</v>
      </c>
      <c r="L869" s="15" t="s">
        <v>2049</v>
      </c>
      <c r="M869" s="15" t="s">
        <v>4390</v>
      </c>
      <c r="N869" s="31" t="s">
        <v>54</v>
      </c>
      <c r="O869" s="31" t="s">
        <v>45</v>
      </c>
      <c r="P869" s="15" t="s">
        <v>1787</v>
      </c>
      <c r="Q869" s="15" t="s">
        <v>1788</v>
      </c>
      <c r="R869" s="32">
        <f t="shared" si="18"/>
        <v>1731.7845828933473</v>
      </c>
      <c r="S869" s="32">
        <v>3176.84433463</v>
      </c>
      <c r="T869">
        <v>1</v>
      </c>
      <c r="U869">
        <v>1</v>
      </c>
      <c r="V869" s="17" t="str">
        <f>VLOOKUP(H869,[1]Sheet!$F:$I,4,0)</f>
        <v>Passive</v>
      </c>
    </row>
    <row r="870" spans="1:22" x14ac:dyDescent="0.3">
      <c r="A870" s="15">
        <v>90071</v>
      </c>
      <c r="B870" s="31" t="s">
        <v>661</v>
      </c>
      <c r="C870" s="31" t="s">
        <v>24</v>
      </c>
      <c r="D870" s="15" t="s">
        <v>1</v>
      </c>
      <c r="E870" s="15" t="s">
        <v>5</v>
      </c>
      <c r="F870" s="31" t="s">
        <v>166</v>
      </c>
      <c r="G870" s="31" t="s">
        <v>295</v>
      </c>
      <c r="H870" s="31" t="s">
        <v>330</v>
      </c>
      <c r="I870" s="31" t="s">
        <v>662</v>
      </c>
      <c r="J870" s="31">
        <v>50227467</v>
      </c>
      <c r="K870" s="31" t="s">
        <v>478</v>
      </c>
      <c r="L870" s="15" t="s">
        <v>2049</v>
      </c>
      <c r="M870" s="15" t="s">
        <v>4390</v>
      </c>
      <c r="N870" s="31" t="s">
        <v>208</v>
      </c>
      <c r="O870" s="31" t="s">
        <v>209</v>
      </c>
      <c r="P870" s="15" t="s">
        <v>1787</v>
      </c>
      <c r="Q870" s="15" t="s">
        <v>1788</v>
      </c>
      <c r="R870" s="32">
        <f t="shared" si="18"/>
        <v>1731.7845828933473</v>
      </c>
      <c r="S870" s="32">
        <v>3777.3743562499999</v>
      </c>
      <c r="T870">
        <v>1</v>
      </c>
      <c r="U870">
        <v>1</v>
      </c>
      <c r="V870" s="17" t="str">
        <f>VLOOKUP(H870,[1]Sheet!$F:$I,4,0)</f>
        <v>Passive</v>
      </c>
    </row>
    <row r="871" spans="1:22" x14ac:dyDescent="0.3">
      <c r="A871" s="15">
        <v>90071</v>
      </c>
      <c r="B871" s="31" t="s">
        <v>661</v>
      </c>
      <c r="C871" s="31" t="s">
        <v>24</v>
      </c>
      <c r="D871" s="15" t="s">
        <v>1</v>
      </c>
      <c r="E871" s="15" t="s">
        <v>5</v>
      </c>
      <c r="F871" s="31" t="s">
        <v>166</v>
      </c>
      <c r="G871" s="31" t="s">
        <v>295</v>
      </c>
      <c r="H871" s="31" t="s">
        <v>330</v>
      </c>
      <c r="I871" s="31" t="s">
        <v>662</v>
      </c>
      <c r="J871" s="31">
        <v>50227470</v>
      </c>
      <c r="K871" s="31" t="s">
        <v>179</v>
      </c>
      <c r="L871" s="15" t="s">
        <v>2050</v>
      </c>
      <c r="M871" s="15" t="s">
        <v>4391</v>
      </c>
      <c r="N871" s="31" t="s">
        <v>54</v>
      </c>
      <c r="O871" s="31" t="s">
        <v>45</v>
      </c>
      <c r="P871" s="15" t="s">
        <v>1787</v>
      </c>
      <c r="Q871" s="15" t="s">
        <v>1788</v>
      </c>
      <c r="R871" s="32">
        <f t="shared" si="18"/>
        <v>1731.7845828933473</v>
      </c>
      <c r="S871" s="32">
        <v>1164.2949547200001</v>
      </c>
      <c r="T871">
        <v>1</v>
      </c>
      <c r="U871">
        <v>1</v>
      </c>
      <c r="V871" s="17" t="str">
        <f>VLOOKUP(H871,[1]Sheet!$F:$I,4,0)</f>
        <v>Passive</v>
      </c>
    </row>
    <row r="872" spans="1:22" x14ac:dyDescent="0.3">
      <c r="A872" s="15">
        <v>90071</v>
      </c>
      <c r="B872" s="31" t="s">
        <v>661</v>
      </c>
      <c r="C872" s="31" t="s">
        <v>24</v>
      </c>
      <c r="D872" s="15" t="s">
        <v>1</v>
      </c>
      <c r="E872" s="15" t="s">
        <v>5</v>
      </c>
      <c r="F872" s="31" t="s">
        <v>166</v>
      </c>
      <c r="G872" s="31" t="s">
        <v>295</v>
      </c>
      <c r="H872" s="31" t="s">
        <v>330</v>
      </c>
      <c r="I872" s="31" t="s">
        <v>662</v>
      </c>
      <c r="J872" s="31">
        <v>50227470</v>
      </c>
      <c r="K872" s="31" t="s">
        <v>179</v>
      </c>
      <c r="L872" s="15" t="s">
        <v>2050</v>
      </c>
      <c r="M872" s="15" t="s">
        <v>4391</v>
      </c>
      <c r="N872" s="31" t="s">
        <v>48</v>
      </c>
      <c r="O872" s="31" t="s">
        <v>47</v>
      </c>
      <c r="P872" s="15" t="s">
        <v>1787</v>
      </c>
      <c r="Q872" s="15" t="s">
        <v>1788</v>
      </c>
      <c r="R872" s="32">
        <f t="shared" si="18"/>
        <v>1731.7845828933473</v>
      </c>
      <c r="S872" s="32">
        <v>2499.35316947</v>
      </c>
      <c r="T872">
        <v>1</v>
      </c>
      <c r="U872">
        <v>1</v>
      </c>
      <c r="V872" s="17" t="str">
        <f>VLOOKUP(H872,[1]Sheet!$F:$I,4,0)</f>
        <v>Passive</v>
      </c>
    </row>
    <row r="873" spans="1:22" x14ac:dyDescent="0.3">
      <c r="A873" s="15">
        <v>90071</v>
      </c>
      <c r="B873" s="31" t="s">
        <v>661</v>
      </c>
      <c r="C873" s="31" t="s">
        <v>24</v>
      </c>
      <c r="D873" s="15" t="s">
        <v>1</v>
      </c>
      <c r="E873" s="15" t="s">
        <v>5</v>
      </c>
      <c r="F873" s="31" t="s">
        <v>166</v>
      </c>
      <c r="G873" s="31" t="s">
        <v>295</v>
      </c>
      <c r="H873" s="31" t="s">
        <v>330</v>
      </c>
      <c r="I873" s="31" t="s">
        <v>662</v>
      </c>
      <c r="J873" s="31">
        <v>50227470</v>
      </c>
      <c r="K873" s="31" t="s">
        <v>179</v>
      </c>
      <c r="L873" s="15" t="s">
        <v>2050</v>
      </c>
      <c r="M873" s="15" t="s">
        <v>4391</v>
      </c>
      <c r="N873" s="31" t="s">
        <v>208</v>
      </c>
      <c r="O873" s="31" t="s">
        <v>209</v>
      </c>
      <c r="P873" s="15" t="s">
        <v>1787</v>
      </c>
      <c r="Q873" s="15" t="s">
        <v>1788</v>
      </c>
      <c r="R873" s="32">
        <f t="shared" si="18"/>
        <v>1731.7845828933473</v>
      </c>
      <c r="S873" s="32">
        <v>1336.3518758099999</v>
      </c>
      <c r="T873">
        <v>1</v>
      </c>
      <c r="U873">
        <v>1</v>
      </c>
      <c r="V873" s="17" t="str">
        <f>VLOOKUP(H873,[1]Sheet!$F:$I,4,0)</f>
        <v>Passive</v>
      </c>
    </row>
    <row r="874" spans="1:22" x14ac:dyDescent="0.3">
      <c r="A874" s="15">
        <v>90071</v>
      </c>
      <c r="B874" s="31" t="s">
        <v>661</v>
      </c>
      <c r="C874" s="31" t="s">
        <v>24</v>
      </c>
      <c r="D874" s="15" t="s">
        <v>1</v>
      </c>
      <c r="E874" s="15" t="s">
        <v>5</v>
      </c>
      <c r="F874" s="31" t="s">
        <v>166</v>
      </c>
      <c r="G874" s="31" t="s">
        <v>295</v>
      </c>
      <c r="H874" s="31" t="s">
        <v>330</v>
      </c>
      <c r="I874" s="31" t="s">
        <v>662</v>
      </c>
      <c r="J874" s="31">
        <v>50227485</v>
      </c>
      <c r="K874" s="31" t="s">
        <v>472</v>
      </c>
      <c r="L874" s="15" t="s">
        <v>2051</v>
      </c>
      <c r="M874" s="15" t="s">
        <v>4392</v>
      </c>
      <c r="N874" s="31" t="s">
        <v>54</v>
      </c>
      <c r="O874" s="31" t="s">
        <v>45</v>
      </c>
      <c r="P874" s="15" t="s">
        <v>1787</v>
      </c>
      <c r="Q874" s="15" t="s">
        <v>1788</v>
      </c>
      <c r="R874" s="32">
        <f t="shared" si="18"/>
        <v>1731.7845828933473</v>
      </c>
      <c r="S874" s="32">
        <v>2000</v>
      </c>
      <c r="T874">
        <v>1</v>
      </c>
      <c r="U874">
        <v>1</v>
      </c>
      <c r="V874" s="17" t="str">
        <f>VLOOKUP(H874,[1]Sheet!$F:$I,4,0)</f>
        <v>Passive</v>
      </c>
    </row>
    <row r="875" spans="1:22" x14ac:dyDescent="0.3">
      <c r="A875" s="15">
        <v>90071</v>
      </c>
      <c r="B875" s="31" t="s">
        <v>661</v>
      </c>
      <c r="C875" s="31" t="s">
        <v>24</v>
      </c>
      <c r="D875" s="15" t="s">
        <v>1</v>
      </c>
      <c r="E875" s="15" t="s">
        <v>5</v>
      </c>
      <c r="F875" s="31" t="s">
        <v>166</v>
      </c>
      <c r="G875" s="31" t="s">
        <v>295</v>
      </c>
      <c r="H875" s="31" t="s">
        <v>330</v>
      </c>
      <c r="I875" s="31" t="s">
        <v>662</v>
      </c>
      <c r="J875" s="31">
        <v>50227485</v>
      </c>
      <c r="K875" s="31" t="s">
        <v>472</v>
      </c>
      <c r="L875" s="15" t="s">
        <v>2051</v>
      </c>
      <c r="M875" s="15" t="s">
        <v>4392</v>
      </c>
      <c r="N875" s="31" t="s">
        <v>231</v>
      </c>
      <c r="O875" s="31" t="s">
        <v>45</v>
      </c>
      <c r="P875" s="15" t="s">
        <v>1787</v>
      </c>
      <c r="Q875" s="15" t="s">
        <v>1788</v>
      </c>
      <c r="R875" s="32">
        <f t="shared" si="18"/>
        <v>1731.7845828933473</v>
      </c>
      <c r="S875" s="32">
        <v>3000</v>
      </c>
      <c r="T875">
        <v>1</v>
      </c>
      <c r="U875">
        <v>1</v>
      </c>
      <c r="V875" s="17" t="str">
        <f>VLOOKUP(H875,[1]Sheet!$F:$I,4,0)</f>
        <v>Passive</v>
      </c>
    </row>
    <row r="876" spans="1:22" x14ac:dyDescent="0.3">
      <c r="A876" s="15">
        <v>90071</v>
      </c>
      <c r="B876" s="31" t="s">
        <v>661</v>
      </c>
      <c r="C876" s="31" t="s">
        <v>24</v>
      </c>
      <c r="D876" s="15" t="s">
        <v>1</v>
      </c>
      <c r="E876" s="15" t="s">
        <v>5</v>
      </c>
      <c r="F876" s="31" t="s">
        <v>166</v>
      </c>
      <c r="G876" s="31" t="s">
        <v>295</v>
      </c>
      <c r="H876" s="31" t="s">
        <v>330</v>
      </c>
      <c r="I876" s="31" t="s">
        <v>662</v>
      </c>
      <c r="J876" s="31">
        <v>50227495</v>
      </c>
      <c r="K876" s="31" t="s">
        <v>296</v>
      </c>
      <c r="L876" s="15" t="s">
        <v>2052</v>
      </c>
      <c r="M876" s="15" t="s">
        <v>4393</v>
      </c>
      <c r="N876" s="31" t="s">
        <v>208</v>
      </c>
      <c r="O876" s="31" t="s">
        <v>209</v>
      </c>
      <c r="P876" s="15" t="s">
        <v>1787</v>
      </c>
      <c r="Q876" s="15" t="s">
        <v>1788</v>
      </c>
      <c r="R876" s="32">
        <f t="shared" si="18"/>
        <v>1731.7845828933473</v>
      </c>
      <c r="S876" s="32">
        <v>5000</v>
      </c>
      <c r="T876">
        <v>1</v>
      </c>
      <c r="U876">
        <v>1</v>
      </c>
      <c r="V876" s="17" t="str">
        <f>VLOOKUP(H876,[1]Sheet!$F:$I,4,0)</f>
        <v>Passive</v>
      </c>
    </row>
    <row r="877" spans="1:22" x14ac:dyDescent="0.3">
      <c r="A877" s="15">
        <v>90071</v>
      </c>
      <c r="B877" s="31" t="s">
        <v>661</v>
      </c>
      <c r="C877" s="31" t="s">
        <v>24</v>
      </c>
      <c r="D877" s="15" t="s">
        <v>1</v>
      </c>
      <c r="E877" s="15" t="s">
        <v>5</v>
      </c>
      <c r="F877" s="31" t="s">
        <v>166</v>
      </c>
      <c r="G877" s="31" t="s">
        <v>295</v>
      </c>
      <c r="H877" s="31" t="s">
        <v>330</v>
      </c>
      <c r="I877" s="31" t="s">
        <v>662</v>
      </c>
      <c r="J877" s="31">
        <v>50227497</v>
      </c>
      <c r="K877" s="31" t="s">
        <v>464</v>
      </c>
      <c r="L877" s="15" t="s">
        <v>2053</v>
      </c>
      <c r="M877" s="15" t="s">
        <v>4394</v>
      </c>
      <c r="N877" s="31" t="s">
        <v>46</v>
      </c>
      <c r="O877" s="31" t="s">
        <v>47</v>
      </c>
      <c r="P877" s="15" t="s">
        <v>1787</v>
      </c>
      <c r="Q877" s="15" t="s">
        <v>1788</v>
      </c>
      <c r="R877" s="32">
        <f t="shared" si="18"/>
        <v>1731.7845828933473</v>
      </c>
      <c r="S877" s="32">
        <v>1785.71428571</v>
      </c>
      <c r="T877">
        <v>1</v>
      </c>
      <c r="U877">
        <v>1</v>
      </c>
      <c r="V877" s="17" t="str">
        <f>VLOOKUP(H877,[1]Sheet!$F:$I,4,0)</f>
        <v>Passive</v>
      </c>
    </row>
    <row r="878" spans="1:22" x14ac:dyDescent="0.3">
      <c r="A878" s="15">
        <v>90071</v>
      </c>
      <c r="B878" s="31" t="s">
        <v>661</v>
      </c>
      <c r="C878" s="31" t="s">
        <v>24</v>
      </c>
      <c r="D878" s="15" t="s">
        <v>1</v>
      </c>
      <c r="E878" s="15" t="s">
        <v>5</v>
      </c>
      <c r="F878" s="31" t="s">
        <v>166</v>
      </c>
      <c r="G878" s="31" t="s">
        <v>295</v>
      </c>
      <c r="H878" s="31" t="s">
        <v>330</v>
      </c>
      <c r="I878" s="31" t="s">
        <v>662</v>
      </c>
      <c r="J878" s="31">
        <v>50227497</v>
      </c>
      <c r="K878" s="31" t="s">
        <v>464</v>
      </c>
      <c r="L878" s="15" t="s">
        <v>2053</v>
      </c>
      <c r="M878" s="15" t="s">
        <v>4394</v>
      </c>
      <c r="N878" s="31" t="s">
        <v>48</v>
      </c>
      <c r="O878" s="31" t="s">
        <v>47</v>
      </c>
      <c r="P878" s="15" t="s">
        <v>1787</v>
      </c>
      <c r="Q878" s="15" t="s">
        <v>1788</v>
      </c>
      <c r="R878" s="32">
        <f t="shared" si="18"/>
        <v>1731.7845828933473</v>
      </c>
      <c r="S878" s="32">
        <v>3214.2857142900002</v>
      </c>
      <c r="T878">
        <v>1</v>
      </c>
      <c r="U878">
        <v>1</v>
      </c>
      <c r="V878" s="17" t="str">
        <f>VLOOKUP(H878,[1]Sheet!$F:$I,4,0)</f>
        <v>Passive</v>
      </c>
    </row>
    <row r="879" spans="1:22" x14ac:dyDescent="0.3">
      <c r="A879" s="15">
        <v>90071</v>
      </c>
      <c r="B879" s="31" t="s">
        <v>661</v>
      </c>
      <c r="C879" s="31" t="s">
        <v>24</v>
      </c>
      <c r="D879" s="15" t="s">
        <v>1</v>
      </c>
      <c r="E879" s="15" t="s">
        <v>5</v>
      </c>
      <c r="F879" s="31" t="s">
        <v>166</v>
      </c>
      <c r="G879" s="31" t="s">
        <v>295</v>
      </c>
      <c r="H879" s="31" t="s">
        <v>330</v>
      </c>
      <c r="I879" s="31" t="s">
        <v>662</v>
      </c>
      <c r="J879" s="31">
        <v>50227500</v>
      </c>
      <c r="K879" s="31" t="s">
        <v>473</v>
      </c>
      <c r="L879" s="15" t="s">
        <v>2054</v>
      </c>
      <c r="M879" s="15" t="s">
        <v>4395</v>
      </c>
      <c r="N879" s="31" t="s">
        <v>46</v>
      </c>
      <c r="O879" s="31" t="s">
        <v>47</v>
      </c>
      <c r="P879" s="15" t="s">
        <v>1787</v>
      </c>
      <c r="Q879" s="15" t="s">
        <v>1788</v>
      </c>
      <c r="R879" s="32">
        <f t="shared" si="18"/>
        <v>1731.7845828933473</v>
      </c>
      <c r="S879" s="32">
        <v>984.70948011999997</v>
      </c>
      <c r="T879">
        <v>1</v>
      </c>
      <c r="U879">
        <v>1</v>
      </c>
      <c r="V879" s="17" t="str">
        <f>VLOOKUP(H879,[1]Sheet!$F:$I,4,0)</f>
        <v>Passive</v>
      </c>
    </row>
    <row r="880" spans="1:22" x14ac:dyDescent="0.3">
      <c r="A880" s="15">
        <v>90071</v>
      </c>
      <c r="B880" s="31" t="s">
        <v>661</v>
      </c>
      <c r="C880" s="31" t="s">
        <v>24</v>
      </c>
      <c r="D880" s="15" t="s">
        <v>1</v>
      </c>
      <c r="E880" s="15" t="s">
        <v>5</v>
      </c>
      <c r="F880" s="31" t="s">
        <v>166</v>
      </c>
      <c r="G880" s="31" t="s">
        <v>295</v>
      </c>
      <c r="H880" s="31" t="s">
        <v>330</v>
      </c>
      <c r="I880" s="31" t="s">
        <v>662</v>
      </c>
      <c r="J880" s="31">
        <v>50227500</v>
      </c>
      <c r="K880" s="31" t="s">
        <v>473</v>
      </c>
      <c r="L880" s="15" t="s">
        <v>2054</v>
      </c>
      <c r="M880" s="15" t="s">
        <v>4395</v>
      </c>
      <c r="N880" s="31" t="s">
        <v>54</v>
      </c>
      <c r="O880" s="31" t="s">
        <v>45</v>
      </c>
      <c r="P880" s="15" t="s">
        <v>1787</v>
      </c>
      <c r="Q880" s="15" t="s">
        <v>1788</v>
      </c>
      <c r="R880" s="32">
        <f t="shared" si="18"/>
        <v>1731.7845828933473</v>
      </c>
      <c r="S880" s="32">
        <v>1100.9174311899999</v>
      </c>
      <c r="T880">
        <v>1</v>
      </c>
      <c r="U880">
        <v>1</v>
      </c>
      <c r="V880" s="17" t="str">
        <f>VLOOKUP(H880,[1]Sheet!$F:$I,4,0)</f>
        <v>Passive</v>
      </c>
    </row>
    <row r="881" spans="1:22" x14ac:dyDescent="0.3">
      <c r="A881" s="15">
        <v>90071</v>
      </c>
      <c r="B881" s="31" t="s">
        <v>661</v>
      </c>
      <c r="C881" s="31" t="s">
        <v>24</v>
      </c>
      <c r="D881" s="15" t="s">
        <v>1</v>
      </c>
      <c r="E881" s="15" t="s">
        <v>5</v>
      </c>
      <c r="F881" s="31" t="s">
        <v>166</v>
      </c>
      <c r="G881" s="31" t="s">
        <v>295</v>
      </c>
      <c r="H881" s="31" t="s">
        <v>330</v>
      </c>
      <c r="I881" s="31" t="s">
        <v>662</v>
      </c>
      <c r="J881" s="31">
        <v>50227500</v>
      </c>
      <c r="K881" s="31" t="s">
        <v>473</v>
      </c>
      <c r="L881" s="15" t="s">
        <v>2054</v>
      </c>
      <c r="M881" s="15" t="s">
        <v>4395</v>
      </c>
      <c r="N881" s="31" t="s">
        <v>231</v>
      </c>
      <c r="O881" s="31" t="s">
        <v>45</v>
      </c>
      <c r="P881" s="15" t="s">
        <v>1787</v>
      </c>
      <c r="Q881" s="15" t="s">
        <v>1788</v>
      </c>
      <c r="R881" s="32">
        <f t="shared" si="18"/>
        <v>1731.7845828933473</v>
      </c>
      <c r="S881" s="32">
        <v>1100.9174311899999</v>
      </c>
      <c r="T881">
        <v>1</v>
      </c>
      <c r="U881">
        <v>1</v>
      </c>
      <c r="V881" s="17" t="str">
        <f>VLOOKUP(H881,[1]Sheet!$F:$I,4,0)</f>
        <v>Passive</v>
      </c>
    </row>
    <row r="882" spans="1:22" x14ac:dyDescent="0.3">
      <c r="A882" s="15">
        <v>90071</v>
      </c>
      <c r="B882" s="31" t="s">
        <v>661</v>
      </c>
      <c r="C882" s="31" t="s">
        <v>24</v>
      </c>
      <c r="D882" s="15" t="s">
        <v>1</v>
      </c>
      <c r="E882" s="15" t="s">
        <v>5</v>
      </c>
      <c r="F882" s="31" t="s">
        <v>166</v>
      </c>
      <c r="G882" s="31" t="s">
        <v>295</v>
      </c>
      <c r="H882" s="31" t="s">
        <v>330</v>
      </c>
      <c r="I882" s="31" t="s">
        <v>662</v>
      </c>
      <c r="J882" s="31">
        <v>50227500</v>
      </c>
      <c r="K882" s="31" t="s">
        <v>473</v>
      </c>
      <c r="L882" s="15" t="s">
        <v>2054</v>
      </c>
      <c r="M882" s="15" t="s">
        <v>4395</v>
      </c>
      <c r="N882" s="31" t="s">
        <v>48</v>
      </c>
      <c r="O882" s="31" t="s">
        <v>47</v>
      </c>
      <c r="P882" s="15" t="s">
        <v>1787</v>
      </c>
      <c r="Q882" s="15" t="s">
        <v>1788</v>
      </c>
      <c r="R882" s="32">
        <f t="shared" si="18"/>
        <v>1731.7845828933473</v>
      </c>
      <c r="S882" s="32">
        <v>1181.65137615</v>
      </c>
      <c r="T882">
        <v>1</v>
      </c>
      <c r="U882">
        <v>1</v>
      </c>
      <c r="V882" s="17" t="str">
        <f>VLOOKUP(H882,[1]Sheet!$F:$I,4,0)</f>
        <v>Passive</v>
      </c>
    </row>
    <row r="883" spans="1:22" x14ac:dyDescent="0.3">
      <c r="A883" s="15">
        <v>90071</v>
      </c>
      <c r="B883" s="31" t="s">
        <v>661</v>
      </c>
      <c r="C883" s="31" t="s">
        <v>24</v>
      </c>
      <c r="D883" s="15" t="s">
        <v>1</v>
      </c>
      <c r="E883" s="15" t="s">
        <v>5</v>
      </c>
      <c r="F883" s="31" t="s">
        <v>166</v>
      </c>
      <c r="G883" s="31" t="s">
        <v>295</v>
      </c>
      <c r="H883" s="31" t="s">
        <v>330</v>
      </c>
      <c r="I883" s="31" t="s">
        <v>662</v>
      </c>
      <c r="J883" s="31">
        <v>50227500</v>
      </c>
      <c r="K883" s="31" t="s">
        <v>473</v>
      </c>
      <c r="L883" s="15" t="s">
        <v>2054</v>
      </c>
      <c r="M883" s="15" t="s">
        <v>4395</v>
      </c>
      <c r="N883" s="31" t="s">
        <v>208</v>
      </c>
      <c r="O883" s="31" t="s">
        <v>209</v>
      </c>
      <c r="P883" s="15" t="s">
        <v>1787</v>
      </c>
      <c r="Q883" s="15" t="s">
        <v>1788</v>
      </c>
      <c r="R883" s="32">
        <f t="shared" si="18"/>
        <v>1731.7845828933473</v>
      </c>
      <c r="S883" s="32">
        <v>631.80428135</v>
      </c>
      <c r="T883">
        <v>1</v>
      </c>
      <c r="U883">
        <v>1</v>
      </c>
      <c r="V883" s="17" t="str">
        <f>VLOOKUP(H883,[1]Sheet!$F:$I,4,0)</f>
        <v>Passive</v>
      </c>
    </row>
    <row r="884" spans="1:22" x14ac:dyDescent="0.3">
      <c r="A884" s="15">
        <v>90071</v>
      </c>
      <c r="B884" s="31" t="s">
        <v>661</v>
      </c>
      <c r="C884" s="31" t="s">
        <v>24</v>
      </c>
      <c r="D884" s="15" t="s">
        <v>1</v>
      </c>
      <c r="E884" s="15" t="s">
        <v>5</v>
      </c>
      <c r="F884" s="31" t="s">
        <v>166</v>
      </c>
      <c r="G884" s="31" t="s">
        <v>295</v>
      </c>
      <c r="H884" s="31" t="s">
        <v>330</v>
      </c>
      <c r="I884" s="31" t="s">
        <v>662</v>
      </c>
      <c r="J884" s="31">
        <v>50227501</v>
      </c>
      <c r="K884" s="31" t="s">
        <v>173</v>
      </c>
      <c r="L884" s="15" t="s">
        <v>2055</v>
      </c>
      <c r="M884" s="15" t="s">
        <v>4396</v>
      </c>
      <c r="N884" s="31" t="s">
        <v>54</v>
      </c>
      <c r="O884" s="31" t="s">
        <v>45</v>
      </c>
      <c r="P884" s="15" t="s">
        <v>1787</v>
      </c>
      <c r="Q884" s="15" t="s">
        <v>1788</v>
      </c>
      <c r="R884" s="32">
        <f t="shared" si="18"/>
        <v>1731.7845828933473</v>
      </c>
      <c r="S884" s="32">
        <v>1184.5222427000001</v>
      </c>
      <c r="T884">
        <v>1</v>
      </c>
      <c r="U884">
        <v>1</v>
      </c>
      <c r="V884" s="17" t="str">
        <f>VLOOKUP(H884,[1]Sheet!$F:$I,4,0)</f>
        <v>Passive</v>
      </c>
    </row>
    <row r="885" spans="1:22" x14ac:dyDescent="0.3">
      <c r="A885" s="15">
        <v>90071</v>
      </c>
      <c r="B885" s="31" t="s">
        <v>661</v>
      </c>
      <c r="C885" s="31" t="s">
        <v>24</v>
      </c>
      <c r="D885" s="15" t="s">
        <v>1</v>
      </c>
      <c r="E885" s="15" t="s">
        <v>5</v>
      </c>
      <c r="F885" s="31" t="s">
        <v>166</v>
      </c>
      <c r="G885" s="31" t="s">
        <v>295</v>
      </c>
      <c r="H885" s="31" t="s">
        <v>330</v>
      </c>
      <c r="I885" s="31" t="s">
        <v>662</v>
      </c>
      <c r="J885" s="31">
        <v>50227501</v>
      </c>
      <c r="K885" s="31" t="s">
        <v>173</v>
      </c>
      <c r="L885" s="15" t="s">
        <v>2055</v>
      </c>
      <c r="M885" s="15" t="s">
        <v>4396</v>
      </c>
      <c r="N885" s="31" t="s">
        <v>231</v>
      </c>
      <c r="O885" s="31" t="s">
        <v>45</v>
      </c>
      <c r="P885" s="15" t="s">
        <v>1787</v>
      </c>
      <c r="Q885" s="15" t="s">
        <v>1788</v>
      </c>
      <c r="R885" s="32">
        <f t="shared" si="18"/>
        <v>1731.7845828933473</v>
      </c>
      <c r="S885" s="32">
        <v>1184.5222427000001</v>
      </c>
      <c r="T885">
        <v>1</v>
      </c>
      <c r="U885">
        <v>1</v>
      </c>
      <c r="V885" s="17" t="str">
        <f>VLOOKUP(H885,[1]Sheet!$F:$I,4,0)</f>
        <v>Passive</v>
      </c>
    </row>
    <row r="886" spans="1:22" x14ac:dyDescent="0.3">
      <c r="A886" s="15">
        <v>90071</v>
      </c>
      <c r="B886" s="31" t="s">
        <v>661</v>
      </c>
      <c r="C886" s="31" t="s">
        <v>24</v>
      </c>
      <c r="D886" s="15" t="s">
        <v>1</v>
      </c>
      <c r="E886" s="15" t="s">
        <v>5</v>
      </c>
      <c r="F886" s="31" t="s">
        <v>166</v>
      </c>
      <c r="G886" s="31" t="s">
        <v>295</v>
      </c>
      <c r="H886" s="31" t="s">
        <v>330</v>
      </c>
      <c r="I886" s="31" t="s">
        <v>662</v>
      </c>
      <c r="J886" s="31">
        <v>50227501</v>
      </c>
      <c r="K886" s="31" t="s">
        <v>173</v>
      </c>
      <c r="L886" s="15" t="s">
        <v>2055</v>
      </c>
      <c r="M886" s="15" t="s">
        <v>4396</v>
      </c>
      <c r="N886" s="31" t="s">
        <v>48</v>
      </c>
      <c r="O886" s="31" t="s">
        <v>47</v>
      </c>
      <c r="P886" s="15" t="s">
        <v>1787</v>
      </c>
      <c r="Q886" s="15" t="s">
        <v>1788</v>
      </c>
      <c r="R886" s="32">
        <f t="shared" si="18"/>
        <v>1731.7845828933473</v>
      </c>
      <c r="S886" s="32">
        <v>1271.3872071599999</v>
      </c>
      <c r="T886">
        <v>1</v>
      </c>
      <c r="U886">
        <v>1</v>
      </c>
      <c r="V886" s="17" t="str">
        <f>VLOOKUP(H886,[1]Sheet!$F:$I,4,0)</f>
        <v>Passive</v>
      </c>
    </row>
    <row r="887" spans="1:22" x14ac:dyDescent="0.3">
      <c r="A887" s="15">
        <v>90071</v>
      </c>
      <c r="B887" s="31" t="s">
        <v>661</v>
      </c>
      <c r="C887" s="31" t="s">
        <v>24</v>
      </c>
      <c r="D887" s="15" t="s">
        <v>1</v>
      </c>
      <c r="E887" s="15" t="s">
        <v>5</v>
      </c>
      <c r="F887" s="31" t="s">
        <v>166</v>
      </c>
      <c r="G887" s="31" t="s">
        <v>295</v>
      </c>
      <c r="H887" s="31" t="s">
        <v>330</v>
      </c>
      <c r="I887" s="31" t="s">
        <v>662</v>
      </c>
      <c r="J887" s="31">
        <v>50227501</v>
      </c>
      <c r="K887" s="31" t="s">
        <v>173</v>
      </c>
      <c r="L887" s="15" t="s">
        <v>2055</v>
      </c>
      <c r="M887" s="15" t="s">
        <v>4396</v>
      </c>
      <c r="N887" s="31" t="s">
        <v>208</v>
      </c>
      <c r="O887" s="31" t="s">
        <v>209</v>
      </c>
      <c r="P887" s="15" t="s">
        <v>1787</v>
      </c>
      <c r="Q887" s="15" t="s">
        <v>1788</v>
      </c>
      <c r="R887" s="32">
        <f t="shared" si="18"/>
        <v>1731.7845828933473</v>
      </c>
      <c r="S887" s="32">
        <v>1359.56830745</v>
      </c>
      <c r="T887">
        <v>1</v>
      </c>
      <c r="U887">
        <v>1</v>
      </c>
      <c r="V887" s="17" t="str">
        <f>VLOOKUP(H887,[1]Sheet!$F:$I,4,0)</f>
        <v>Passive</v>
      </c>
    </row>
    <row r="888" spans="1:22" x14ac:dyDescent="0.3">
      <c r="A888" s="15">
        <v>90071</v>
      </c>
      <c r="B888" s="31" t="s">
        <v>661</v>
      </c>
      <c r="C888" s="31" t="s">
        <v>24</v>
      </c>
      <c r="D888" s="15" t="s">
        <v>1</v>
      </c>
      <c r="E888" s="15" t="s">
        <v>5</v>
      </c>
      <c r="F888" s="31" t="s">
        <v>166</v>
      </c>
      <c r="G888" s="31" t="s">
        <v>295</v>
      </c>
      <c r="H888" s="31" t="s">
        <v>330</v>
      </c>
      <c r="I888" s="31" t="s">
        <v>662</v>
      </c>
      <c r="J888" s="31">
        <v>50227504</v>
      </c>
      <c r="K888" s="31" t="s">
        <v>474</v>
      </c>
      <c r="L888" s="15" t="s">
        <v>2056</v>
      </c>
      <c r="M888" s="15" t="s">
        <v>4397</v>
      </c>
      <c r="N888" s="31" t="s">
        <v>46</v>
      </c>
      <c r="O888" s="31" t="s">
        <v>47</v>
      </c>
      <c r="P888" s="15" t="s">
        <v>1787</v>
      </c>
      <c r="Q888" s="15" t="s">
        <v>1788</v>
      </c>
      <c r="R888" s="32">
        <f t="shared" si="18"/>
        <v>1731.7845828933473</v>
      </c>
      <c r="S888" s="32">
        <v>984.70948011999997</v>
      </c>
      <c r="T888">
        <v>1</v>
      </c>
      <c r="U888">
        <v>1</v>
      </c>
      <c r="V888" s="17" t="str">
        <f>VLOOKUP(H888,[1]Sheet!$F:$I,4,0)</f>
        <v>Passive</v>
      </c>
    </row>
    <row r="889" spans="1:22" x14ac:dyDescent="0.3">
      <c r="A889" s="15">
        <v>90071</v>
      </c>
      <c r="B889" s="31" t="s">
        <v>661</v>
      </c>
      <c r="C889" s="31" t="s">
        <v>24</v>
      </c>
      <c r="D889" s="15" t="s">
        <v>1</v>
      </c>
      <c r="E889" s="15" t="s">
        <v>5</v>
      </c>
      <c r="F889" s="31" t="s">
        <v>166</v>
      </c>
      <c r="G889" s="31" t="s">
        <v>295</v>
      </c>
      <c r="H889" s="31" t="s">
        <v>330</v>
      </c>
      <c r="I889" s="31" t="s">
        <v>662</v>
      </c>
      <c r="J889" s="31">
        <v>50227504</v>
      </c>
      <c r="K889" s="31" t="s">
        <v>474</v>
      </c>
      <c r="L889" s="15" t="s">
        <v>2056</v>
      </c>
      <c r="M889" s="15" t="s">
        <v>4397</v>
      </c>
      <c r="N889" s="31" t="s">
        <v>54</v>
      </c>
      <c r="O889" s="31" t="s">
        <v>45</v>
      </c>
      <c r="P889" s="15" t="s">
        <v>1787</v>
      </c>
      <c r="Q889" s="15" t="s">
        <v>1788</v>
      </c>
      <c r="R889" s="32">
        <f t="shared" si="18"/>
        <v>1731.7845828933473</v>
      </c>
      <c r="S889" s="32">
        <v>1100.9174311899999</v>
      </c>
      <c r="T889">
        <v>1</v>
      </c>
      <c r="U889">
        <v>1</v>
      </c>
      <c r="V889" s="17" t="str">
        <f>VLOOKUP(H889,[1]Sheet!$F:$I,4,0)</f>
        <v>Passive</v>
      </c>
    </row>
    <row r="890" spans="1:22" x14ac:dyDescent="0.3">
      <c r="A890" s="15">
        <v>90071</v>
      </c>
      <c r="B890" s="31" t="s">
        <v>661</v>
      </c>
      <c r="C890" s="31" t="s">
        <v>24</v>
      </c>
      <c r="D890" s="15" t="s">
        <v>1</v>
      </c>
      <c r="E890" s="15" t="s">
        <v>5</v>
      </c>
      <c r="F890" s="31" t="s">
        <v>166</v>
      </c>
      <c r="G890" s="31" t="s">
        <v>295</v>
      </c>
      <c r="H890" s="31" t="s">
        <v>330</v>
      </c>
      <c r="I890" s="31" t="s">
        <v>662</v>
      </c>
      <c r="J890" s="31">
        <v>50227504</v>
      </c>
      <c r="K890" s="31" t="s">
        <v>474</v>
      </c>
      <c r="L890" s="15" t="s">
        <v>2056</v>
      </c>
      <c r="M890" s="15" t="s">
        <v>4397</v>
      </c>
      <c r="N890" s="31" t="s">
        <v>231</v>
      </c>
      <c r="O890" s="31" t="s">
        <v>45</v>
      </c>
      <c r="P890" s="15" t="s">
        <v>1787</v>
      </c>
      <c r="Q890" s="15" t="s">
        <v>1788</v>
      </c>
      <c r="R890" s="32">
        <f t="shared" si="18"/>
        <v>1731.7845828933473</v>
      </c>
      <c r="S890" s="32">
        <v>1100.9174311899999</v>
      </c>
      <c r="T890">
        <v>1</v>
      </c>
      <c r="U890">
        <v>1</v>
      </c>
      <c r="V890" s="17" t="str">
        <f>VLOOKUP(H890,[1]Sheet!$F:$I,4,0)</f>
        <v>Passive</v>
      </c>
    </row>
    <row r="891" spans="1:22" x14ac:dyDescent="0.3">
      <c r="A891" s="15">
        <v>90071</v>
      </c>
      <c r="B891" s="31" t="s">
        <v>661</v>
      </c>
      <c r="C891" s="31" t="s">
        <v>24</v>
      </c>
      <c r="D891" s="15" t="s">
        <v>1</v>
      </c>
      <c r="E891" s="15" t="s">
        <v>5</v>
      </c>
      <c r="F891" s="31" t="s">
        <v>166</v>
      </c>
      <c r="G891" s="31" t="s">
        <v>295</v>
      </c>
      <c r="H891" s="31" t="s">
        <v>330</v>
      </c>
      <c r="I891" s="31" t="s">
        <v>662</v>
      </c>
      <c r="J891" s="31">
        <v>50227504</v>
      </c>
      <c r="K891" s="31" t="s">
        <v>474</v>
      </c>
      <c r="L891" s="15" t="s">
        <v>2056</v>
      </c>
      <c r="M891" s="15" t="s">
        <v>4397</v>
      </c>
      <c r="N891" s="31" t="s">
        <v>48</v>
      </c>
      <c r="O891" s="31" t="s">
        <v>47</v>
      </c>
      <c r="P891" s="15" t="s">
        <v>1787</v>
      </c>
      <c r="Q891" s="15" t="s">
        <v>1788</v>
      </c>
      <c r="R891" s="32">
        <f t="shared" si="18"/>
        <v>1731.7845828933473</v>
      </c>
      <c r="S891" s="32">
        <v>1181.65137615</v>
      </c>
      <c r="T891">
        <v>1</v>
      </c>
      <c r="U891">
        <v>1</v>
      </c>
      <c r="V891" s="17" t="str">
        <f>VLOOKUP(H891,[1]Sheet!$F:$I,4,0)</f>
        <v>Passive</v>
      </c>
    </row>
    <row r="892" spans="1:22" x14ac:dyDescent="0.3">
      <c r="A892" s="15">
        <v>90071</v>
      </c>
      <c r="B892" s="31" t="s">
        <v>661</v>
      </c>
      <c r="C892" s="31" t="s">
        <v>24</v>
      </c>
      <c r="D892" s="15" t="s">
        <v>1</v>
      </c>
      <c r="E892" s="15" t="s">
        <v>5</v>
      </c>
      <c r="F892" s="31" t="s">
        <v>166</v>
      </c>
      <c r="G892" s="31" t="s">
        <v>295</v>
      </c>
      <c r="H892" s="31" t="s">
        <v>330</v>
      </c>
      <c r="I892" s="31" t="s">
        <v>662</v>
      </c>
      <c r="J892" s="31">
        <v>50227504</v>
      </c>
      <c r="K892" s="31" t="s">
        <v>474</v>
      </c>
      <c r="L892" s="15" t="s">
        <v>2056</v>
      </c>
      <c r="M892" s="15" t="s">
        <v>4397</v>
      </c>
      <c r="N892" s="31" t="s">
        <v>208</v>
      </c>
      <c r="O892" s="31" t="s">
        <v>209</v>
      </c>
      <c r="P892" s="15" t="s">
        <v>1787</v>
      </c>
      <c r="Q892" s="15" t="s">
        <v>1788</v>
      </c>
      <c r="R892" s="32">
        <f t="shared" si="18"/>
        <v>1731.7845828933473</v>
      </c>
      <c r="S892" s="32">
        <v>631.80428135</v>
      </c>
      <c r="T892">
        <v>1</v>
      </c>
      <c r="U892">
        <v>1</v>
      </c>
      <c r="V892" s="17" t="str">
        <f>VLOOKUP(H892,[1]Sheet!$F:$I,4,0)</f>
        <v>Passive</v>
      </c>
    </row>
    <row r="893" spans="1:22" x14ac:dyDescent="0.3">
      <c r="A893" s="15">
        <v>90071</v>
      </c>
      <c r="B893" s="31" t="s">
        <v>661</v>
      </c>
      <c r="C893" s="31" t="s">
        <v>24</v>
      </c>
      <c r="D893" s="15" t="s">
        <v>1</v>
      </c>
      <c r="E893" s="15" t="s">
        <v>5</v>
      </c>
      <c r="F893" s="31" t="s">
        <v>166</v>
      </c>
      <c r="G893" s="31" t="s">
        <v>295</v>
      </c>
      <c r="H893" s="31" t="s">
        <v>330</v>
      </c>
      <c r="I893" s="31" t="s">
        <v>662</v>
      </c>
      <c r="J893" s="31">
        <v>50227505</v>
      </c>
      <c r="K893" s="31" t="s">
        <v>479</v>
      </c>
      <c r="L893" s="15" t="s">
        <v>2057</v>
      </c>
      <c r="M893" s="15" t="s">
        <v>4398</v>
      </c>
      <c r="N893" s="31" t="s">
        <v>46</v>
      </c>
      <c r="O893" s="31" t="s">
        <v>47</v>
      </c>
      <c r="P893" s="15" t="s">
        <v>1787</v>
      </c>
      <c r="Q893" s="15" t="s">
        <v>1788</v>
      </c>
      <c r="R893" s="32">
        <f t="shared" si="18"/>
        <v>1731.7845828933473</v>
      </c>
      <c r="S893" s="32">
        <v>2360.70381232</v>
      </c>
      <c r="T893">
        <v>1</v>
      </c>
      <c r="U893">
        <v>1</v>
      </c>
      <c r="V893" s="17" t="str">
        <f>VLOOKUP(H893,[1]Sheet!$F:$I,4,0)</f>
        <v>Passive</v>
      </c>
    </row>
    <row r="894" spans="1:22" x14ac:dyDescent="0.3">
      <c r="A894" s="15">
        <v>90071</v>
      </c>
      <c r="B894" s="31" t="s">
        <v>661</v>
      </c>
      <c r="C894" s="31" t="s">
        <v>24</v>
      </c>
      <c r="D894" s="15" t="s">
        <v>1</v>
      </c>
      <c r="E894" s="15" t="s">
        <v>5</v>
      </c>
      <c r="F894" s="31" t="s">
        <v>166</v>
      </c>
      <c r="G894" s="31" t="s">
        <v>295</v>
      </c>
      <c r="H894" s="31" t="s">
        <v>330</v>
      </c>
      <c r="I894" s="31" t="s">
        <v>662</v>
      </c>
      <c r="J894" s="31">
        <v>50227505</v>
      </c>
      <c r="K894" s="31" t="s">
        <v>479</v>
      </c>
      <c r="L894" s="15" t="s">
        <v>2057</v>
      </c>
      <c r="M894" s="15" t="s">
        <v>4398</v>
      </c>
      <c r="N894" s="31" t="s">
        <v>54</v>
      </c>
      <c r="O894" s="31" t="s">
        <v>45</v>
      </c>
      <c r="P894" s="15" t="s">
        <v>1787</v>
      </c>
      <c r="Q894" s="15" t="s">
        <v>1788</v>
      </c>
      <c r="R894" s="32">
        <f t="shared" si="18"/>
        <v>1731.7845828933473</v>
      </c>
      <c r="S894" s="32">
        <v>1319.64809384</v>
      </c>
      <c r="T894">
        <v>1</v>
      </c>
      <c r="U894">
        <v>1</v>
      </c>
      <c r="V894" s="17" t="str">
        <f>VLOOKUP(H894,[1]Sheet!$F:$I,4,0)</f>
        <v>Passive</v>
      </c>
    </row>
    <row r="895" spans="1:22" x14ac:dyDescent="0.3">
      <c r="A895" s="15">
        <v>90071</v>
      </c>
      <c r="B895" s="31" t="s">
        <v>661</v>
      </c>
      <c r="C895" s="31" t="s">
        <v>24</v>
      </c>
      <c r="D895" s="15" t="s">
        <v>1</v>
      </c>
      <c r="E895" s="15" t="s">
        <v>5</v>
      </c>
      <c r="F895" s="31" t="s">
        <v>166</v>
      </c>
      <c r="G895" s="31" t="s">
        <v>295</v>
      </c>
      <c r="H895" s="31" t="s">
        <v>330</v>
      </c>
      <c r="I895" s="31" t="s">
        <v>662</v>
      </c>
      <c r="J895" s="31">
        <v>50227505</v>
      </c>
      <c r="K895" s="31" t="s">
        <v>479</v>
      </c>
      <c r="L895" s="15" t="s">
        <v>2057</v>
      </c>
      <c r="M895" s="15" t="s">
        <v>4398</v>
      </c>
      <c r="N895" s="31" t="s">
        <v>231</v>
      </c>
      <c r="O895" s="31" t="s">
        <v>45</v>
      </c>
      <c r="P895" s="15" t="s">
        <v>1787</v>
      </c>
      <c r="Q895" s="15" t="s">
        <v>1788</v>
      </c>
      <c r="R895" s="32">
        <f t="shared" si="18"/>
        <v>1731.7845828933473</v>
      </c>
      <c r="S895" s="32">
        <v>1319.64809384</v>
      </c>
      <c r="T895">
        <v>1</v>
      </c>
      <c r="U895">
        <v>1</v>
      </c>
      <c r="V895" s="17" t="str">
        <f>VLOOKUP(H895,[1]Sheet!$F:$I,4,0)</f>
        <v>Passive</v>
      </c>
    </row>
    <row r="896" spans="1:22" x14ac:dyDescent="0.3">
      <c r="A896" s="15">
        <v>90071</v>
      </c>
      <c r="B896" s="31" t="s">
        <v>661</v>
      </c>
      <c r="C896" s="31" t="s">
        <v>24</v>
      </c>
      <c r="D896" s="15" t="s">
        <v>1</v>
      </c>
      <c r="E896" s="15" t="s">
        <v>5</v>
      </c>
      <c r="F896" s="31" t="s">
        <v>166</v>
      </c>
      <c r="G896" s="31" t="s">
        <v>295</v>
      </c>
      <c r="H896" s="31" t="s">
        <v>330</v>
      </c>
      <c r="I896" s="31" t="s">
        <v>662</v>
      </c>
      <c r="J896" s="31">
        <v>50227505</v>
      </c>
      <c r="K896" s="31" t="s">
        <v>479</v>
      </c>
      <c r="L896" s="15" t="s">
        <v>2057</v>
      </c>
      <c r="M896" s="15" t="s">
        <v>4398</v>
      </c>
      <c r="N896" s="31" t="s">
        <v>208</v>
      </c>
      <c r="O896" s="31" t="s">
        <v>209</v>
      </c>
      <c r="P896" s="15" t="s">
        <v>1787</v>
      </c>
      <c r="Q896" s="15" t="s">
        <v>1788</v>
      </c>
      <c r="R896" s="32">
        <f t="shared" si="18"/>
        <v>1731.7845828933473</v>
      </c>
      <c r="S896" s="32">
        <v>5000</v>
      </c>
      <c r="T896">
        <v>1</v>
      </c>
      <c r="U896">
        <v>1</v>
      </c>
      <c r="V896" s="17" t="str">
        <f>VLOOKUP(H896,[1]Sheet!$F:$I,4,0)</f>
        <v>Passive</v>
      </c>
    </row>
    <row r="897" spans="1:22" x14ac:dyDescent="0.3">
      <c r="A897" s="15">
        <v>90071</v>
      </c>
      <c r="B897" s="31" t="s">
        <v>661</v>
      </c>
      <c r="C897" s="31" t="s">
        <v>24</v>
      </c>
      <c r="D897" s="15" t="s">
        <v>1</v>
      </c>
      <c r="E897" s="15" t="s">
        <v>5</v>
      </c>
      <c r="F897" s="31" t="s">
        <v>166</v>
      </c>
      <c r="G897" s="31" t="s">
        <v>295</v>
      </c>
      <c r="H897" s="31" t="s">
        <v>330</v>
      </c>
      <c r="I897" s="31" t="s">
        <v>662</v>
      </c>
      <c r="J897" s="31">
        <v>50227507</v>
      </c>
      <c r="K897" s="31" t="s">
        <v>475</v>
      </c>
      <c r="L897" s="15" t="s">
        <v>2058</v>
      </c>
      <c r="M897" s="15" t="s">
        <v>4399</v>
      </c>
      <c r="N897" s="31" t="s">
        <v>46</v>
      </c>
      <c r="O897" s="31" t="s">
        <v>47</v>
      </c>
      <c r="P897" s="15" t="s">
        <v>1787</v>
      </c>
      <c r="Q897" s="15" t="s">
        <v>1788</v>
      </c>
      <c r="R897" s="32">
        <f t="shared" si="18"/>
        <v>1731.7845828933473</v>
      </c>
      <c r="S897" s="32">
        <v>3151.5072425899998</v>
      </c>
      <c r="T897">
        <v>1</v>
      </c>
      <c r="U897">
        <v>1</v>
      </c>
      <c r="V897" s="17" t="str">
        <f>VLOOKUP(H897,[1]Sheet!$F:$I,4,0)</f>
        <v>Passive</v>
      </c>
    </row>
    <row r="898" spans="1:22" x14ac:dyDescent="0.3">
      <c r="A898" s="15">
        <v>90071</v>
      </c>
      <c r="B898" s="31" t="s">
        <v>661</v>
      </c>
      <c r="C898" s="31" t="s">
        <v>24</v>
      </c>
      <c r="D898" s="15" t="s">
        <v>1</v>
      </c>
      <c r="E898" s="15" t="s">
        <v>5</v>
      </c>
      <c r="F898" s="31" t="s">
        <v>166</v>
      </c>
      <c r="G898" s="31" t="s">
        <v>295</v>
      </c>
      <c r="H898" s="31" t="s">
        <v>330</v>
      </c>
      <c r="I898" s="31" t="s">
        <v>662</v>
      </c>
      <c r="J898" s="31">
        <v>50227507</v>
      </c>
      <c r="K898" s="31" t="s">
        <v>475</v>
      </c>
      <c r="L898" s="15" t="s">
        <v>2058</v>
      </c>
      <c r="M898" s="15" t="s">
        <v>4399</v>
      </c>
      <c r="N898" s="31" t="s">
        <v>54</v>
      </c>
      <c r="O898" s="31" t="s">
        <v>45</v>
      </c>
      <c r="P898" s="15" t="s">
        <v>1787</v>
      </c>
      <c r="Q898" s="15" t="s">
        <v>1788</v>
      </c>
      <c r="R898" s="32">
        <f t="shared" si="18"/>
        <v>1731.7845828933473</v>
      </c>
      <c r="S898" s="32">
        <v>1174.4747487899999</v>
      </c>
      <c r="T898">
        <v>1</v>
      </c>
      <c r="U898">
        <v>1</v>
      </c>
      <c r="V898" s="17" t="str">
        <f>VLOOKUP(H898,[1]Sheet!$F:$I,4,0)</f>
        <v>Passive</v>
      </c>
    </row>
    <row r="899" spans="1:22" x14ac:dyDescent="0.3">
      <c r="A899" s="15">
        <v>90071</v>
      </c>
      <c r="B899" s="31" t="s">
        <v>661</v>
      </c>
      <c r="C899" s="31" t="s">
        <v>24</v>
      </c>
      <c r="D899" s="15" t="s">
        <v>1</v>
      </c>
      <c r="E899" s="15" t="s">
        <v>5</v>
      </c>
      <c r="F899" s="31" t="s">
        <v>166</v>
      </c>
      <c r="G899" s="31" t="s">
        <v>295</v>
      </c>
      <c r="H899" s="31" t="s">
        <v>330</v>
      </c>
      <c r="I899" s="31" t="s">
        <v>662</v>
      </c>
      <c r="J899" s="31">
        <v>50227507</v>
      </c>
      <c r="K899" s="31" t="s">
        <v>475</v>
      </c>
      <c r="L899" s="15" t="s">
        <v>2058</v>
      </c>
      <c r="M899" s="15" t="s">
        <v>4399</v>
      </c>
      <c r="N899" s="31" t="s">
        <v>208</v>
      </c>
      <c r="O899" s="31" t="s">
        <v>209</v>
      </c>
      <c r="P899" s="15" t="s">
        <v>1787</v>
      </c>
      <c r="Q899" s="15" t="s">
        <v>1788</v>
      </c>
      <c r="R899" s="32">
        <f t="shared" ref="R899:R962" si="19">VLOOKUP(A899,X:AB,5,0)</f>
        <v>1731.7845828933473</v>
      </c>
      <c r="S899" s="32">
        <v>674.01800861000004</v>
      </c>
      <c r="T899">
        <v>1</v>
      </c>
      <c r="U899">
        <v>1</v>
      </c>
      <c r="V899" s="17" t="str">
        <f>VLOOKUP(H899,[1]Sheet!$F:$I,4,0)</f>
        <v>Passive</v>
      </c>
    </row>
    <row r="900" spans="1:22" x14ac:dyDescent="0.3">
      <c r="A900" s="15">
        <v>90071</v>
      </c>
      <c r="B900" s="31" t="s">
        <v>661</v>
      </c>
      <c r="C900" s="31" t="s">
        <v>24</v>
      </c>
      <c r="D900" s="15" t="s">
        <v>1</v>
      </c>
      <c r="E900" s="15" t="s">
        <v>5</v>
      </c>
      <c r="F900" s="31" t="s">
        <v>166</v>
      </c>
      <c r="G900" s="31" t="s">
        <v>295</v>
      </c>
      <c r="H900" s="31" t="s">
        <v>330</v>
      </c>
      <c r="I900" s="31" t="s">
        <v>662</v>
      </c>
      <c r="J900" s="31">
        <v>50571167</v>
      </c>
      <c r="K900" s="31" t="s">
        <v>476</v>
      </c>
      <c r="L900" s="15" t="s">
        <v>2059</v>
      </c>
      <c r="M900" s="15" t="s">
        <v>4400</v>
      </c>
      <c r="N900" s="31" t="s">
        <v>46</v>
      </c>
      <c r="O900" s="31" t="s">
        <v>47</v>
      </c>
      <c r="P900" s="15" t="s">
        <v>1787</v>
      </c>
      <c r="Q900" s="15" t="s">
        <v>1788</v>
      </c>
      <c r="R900" s="32">
        <f t="shared" si="19"/>
        <v>1731.7845828933473</v>
      </c>
      <c r="S900" s="32">
        <v>2315.88032221</v>
      </c>
      <c r="T900">
        <v>1</v>
      </c>
      <c r="U900">
        <v>1</v>
      </c>
      <c r="V900" s="17" t="str">
        <f>VLOOKUP(H900,[1]Sheet!$F:$I,4,0)</f>
        <v>Passive</v>
      </c>
    </row>
    <row r="901" spans="1:22" x14ac:dyDescent="0.3">
      <c r="A901" s="15">
        <v>90071</v>
      </c>
      <c r="B901" s="31" t="s">
        <v>661</v>
      </c>
      <c r="C901" s="31" t="s">
        <v>24</v>
      </c>
      <c r="D901" s="15" t="s">
        <v>1</v>
      </c>
      <c r="E901" s="15" t="s">
        <v>5</v>
      </c>
      <c r="F901" s="31" t="s">
        <v>166</v>
      </c>
      <c r="G901" s="31" t="s">
        <v>295</v>
      </c>
      <c r="H901" s="31" t="s">
        <v>330</v>
      </c>
      <c r="I901" s="31" t="s">
        <v>662</v>
      </c>
      <c r="J901" s="31">
        <v>50571167</v>
      </c>
      <c r="K901" s="31" t="s">
        <v>476</v>
      </c>
      <c r="L901" s="15" t="s">
        <v>2059</v>
      </c>
      <c r="M901" s="15" t="s">
        <v>4400</v>
      </c>
      <c r="N901" s="31" t="s">
        <v>54</v>
      </c>
      <c r="O901" s="31" t="s">
        <v>45</v>
      </c>
      <c r="P901" s="15" t="s">
        <v>1787</v>
      </c>
      <c r="Q901" s="15" t="s">
        <v>1788</v>
      </c>
      <c r="R901" s="32">
        <f t="shared" si="19"/>
        <v>1731.7845828933473</v>
      </c>
      <c r="S901" s="32">
        <v>1294.5914844599999</v>
      </c>
      <c r="T901">
        <v>1</v>
      </c>
      <c r="U901">
        <v>1</v>
      </c>
      <c r="V901" s="17" t="str">
        <f>VLOOKUP(H901,[1]Sheet!$F:$I,4,0)</f>
        <v>Passive</v>
      </c>
    </row>
    <row r="902" spans="1:22" x14ac:dyDescent="0.3">
      <c r="A902" s="15">
        <v>90071</v>
      </c>
      <c r="B902" s="31" t="s">
        <v>661</v>
      </c>
      <c r="C902" s="31" t="s">
        <v>24</v>
      </c>
      <c r="D902" s="15" t="s">
        <v>1</v>
      </c>
      <c r="E902" s="15" t="s">
        <v>5</v>
      </c>
      <c r="F902" s="31" t="s">
        <v>166</v>
      </c>
      <c r="G902" s="31" t="s">
        <v>295</v>
      </c>
      <c r="H902" s="31" t="s">
        <v>330</v>
      </c>
      <c r="I902" s="31" t="s">
        <v>662</v>
      </c>
      <c r="J902" s="31">
        <v>50571167</v>
      </c>
      <c r="K902" s="31" t="s">
        <v>476</v>
      </c>
      <c r="L902" s="15" t="s">
        <v>2059</v>
      </c>
      <c r="M902" s="15" t="s">
        <v>4400</v>
      </c>
      <c r="N902" s="31" t="s">
        <v>48</v>
      </c>
      <c r="O902" s="31" t="s">
        <v>47</v>
      </c>
      <c r="P902" s="15" t="s">
        <v>1787</v>
      </c>
      <c r="Q902" s="15" t="s">
        <v>1788</v>
      </c>
      <c r="R902" s="32">
        <f t="shared" si="19"/>
        <v>1731.7845828933473</v>
      </c>
      <c r="S902" s="32">
        <v>1389.52819333</v>
      </c>
      <c r="T902">
        <v>1</v>
      </c>
      <c r="U902">
        <v>1</v>
      </c>
      <c r="V902" s="17" t="str">
        <f>VLOOKUP(H902,[1]Sheet!$F:$I,4,0)</f>
        <v>Passive</v>
      </c>
    </row>
    <row r="903" spans="1:22" x14ac:dyDescent="0.3">
      <c r="A903" s="15">
        <v>90071</v>
      </c>
      <c r="B903" s="31" t="s">
        <v>661</v>
      </c>
      <c r="C903" s="31" t="s">
        <v>24</v>
      </c>
      <c r="D903" s="15" t="s">
        <v>1</v>
      </c>
      <c r="E903" s="15" t="s">
        <v>5</v>
      </c>
      <c r="F903" s="31" t="s">
        <v>166</v>
      </c>
      <c r="G903" s="31" t="s">
        <v>295</v>
      </c>
      <c r="H903" s="31" t="s">
        <v>330</v>
      </c>
      <c r="I903" s="31" t="s">
        <v>662</v>
      </c>
      <c r="J903" s="31">
        <v>6000021084</v>
      </c>
      <c r="K903" s="31" t="s">
        <v>279</v>
      </c>
      <c r="L903" s="15" t="s">
        <v>2060</v>
      </c>
      <c r="M903" s="15" t="s">
        <v>4401</v>
      </c>
      <c r="N903" s="31" t="s">
        <v>54</v>
      </c>
      <c r="O903" s="31" t="s">
        <v>45</v>
      </c>
      <c r="P903" s="15" t="s">
        <v>1787</v>
      </c>
      <c r="Q903" s="15" t="s">
        <v>1788</v>
      </c>
      <c r="R903" s="32">
        <f t="shared" si="19"/>
        <v>1731.7845828933473</v>
      </c>
      <c r="S903" s="32">
        <v>2410.92954728</v>
      </c>
      <c r="T903">
        <v>1</v>
      </c>
      <c r="U903">
        <v>1</v>
      </c>
      <c r="V903" s="17" t="str">
        <f>VLOOKUP(H903,[1]Sheet!$F:$I,4,0)</f>
        <v>Passive</v>
      </c>
    </row>
    <row r="904" spans="1:22" x14ac:dyDescent="0.3">
      <c r="A904" s="15">
        <v>90071</v>
      </c>
      <c r="B904" s="31" t="s">
        <v>661</v>
      </c>
      <c r="C904" s="31" t="s">
        <v>24</v>
      </c>
      <c r="D904" s="15" t="s">
        <v>1</v>
      </c>
      <c r="E904" s="15" t="s">
        <v>5</v>
      </c>
      <c r="F904" s="31" t="s">
        <v>166</v>
      </c>
      <c r="G904" s="31" t="s">
        <v>295</v>
      </c>
      <c r="H904" s="31" t="s">
        <v>330</v>
      </c>
      <c r="I904" s="31" t="s">
        <v>662</v>
      </c>
      <c r="J904" s="31">
        <v>6000021084</v>
      </c>
      <c r="K904" s="31" t="s">
        <v>279</v>
      </c>
      <c r="L904" s="15" t="s">
        <v>2060</v>
      </c>
      <c r="M904" s="15" t="s">
        <v>4401</v>
      </c>
      <c r="N904" s="31" t="s">
        <v>231</v>
      </c>
      <c r="O904" s="31" t="s">
        <v>45</v>
      </c>
      <c r="P904" s="15" t="s">
        <v>1787</v>
      </c>
      <c r="Q904" s="15" t="s">
        <v>1788</v>
      </c>
      <c r="R904" s="32">
        <f t="shared" si="19"/>
        <v>1731.7845828933473</v>
      </c>
      <c r="S904" s="32">
        <v>1205.46477364</v>
      </c>
      <c r="T904">
        <v>1</v>
      </c>
      <c r="U904">
        <v>1</v>
      </c>
      <c r="V904" s="17" t="str">
        <f>VLOOKUP(H904,[1]Sheet!$F:$I,4,0)</f>
        <v>Passive</v>
      </c>
    </row>
    <row r="905" spans="1:22" x14ac:dyDescent="0.3">
      <c r="A905" s="15">
        <v>90071</v>
      </c>
      <c r="B905" s="31" t="s">
        <v>661</v>
      </c>
      <c r="C905" s="31" t="s">
        <v>24</v>
      </c>
      <c r="D905" s="15" t="s">
        <v>1</v>
      </c>
      <c r="E905" s="15" t="s">
        <v>5</v>
      </c>
      <c r="F905" s="31" t="s">
        <v>166</v>
      </c>
      <c r="G905" s="31" t="s">
        <v>295</v>
      </c>
      <c r="H905" s="31" t="s">
        <v>330</v>
      </c>
      <c r="I905" s="31" t="s">
        <v>662</v>
      </c>
      <c r="J905" s="31">
        <v>6000021084</v>
      </c>
      <c r="K905" s="31" t="s">
        <v>279</v>
      </c>
      <c r="L905" s="15" t="s">
        <v>2060</v>
      </c>
      <c r="M905" s="15" t="s">
        <v>4401</v>
      </c>
      <c r="N905" s="31" t="s">
        <v>208</v>
      </c>
      <c r="O905" s="31" t="s">
        <v>209</v>
      </c>
      <c r="P905" s="15" t="s">
        <v>1787</v>
      </c>
      <c r="Q905" s="15" t="s">
        <v>1788</v>
      </c>
      <c r="R905" s="32">
        <f t="shared" si="19"/>
        <v>1731.7845828933473</v>
      </c>
      <c r="S905" s="32">
        <v>1383.6056790800001</v>
      </c>
      <c r="T905">
        <v>1</v>
      </c>
      <c r="U905">
        <v>1</v>
      </c>
      <c r="V905" s="17" t="str">
        <f>VLOOKUP(H905,[1]Sheet!$F:$I,4,0)</f>
        <v>Passive</v>
      </c>
    </row>
    <row r="906" spans="1:22" x14ac:dyDescent="0.3">
      <c r="A906" s="15">
        <v>90071</v>
      </c>
      <c r="B906" s="31" t="s">
        <v>661</v>
      </c>
      <c r="C906" s="31" t="s">
        <v>24</v>
      </c>
      <c r="D906" s="15" t="s">
        <v>1</v>
      </c>
      <c r="E906" s="15" t="s">
        <v>5</v>
      </c>
      <c r="F906" s="31" t="s">
        <v>166</v>
      </c>
      <c r="G906" s="31" t="s">
        <v>295</v>
      </c>
      <c r="H906" s="31" t="s">
        <v>330</v>
      </c>
      <c r="I906" s="31" t="s">
        <v>662</v>
      </c>
      <c r="J906" s="31">
        <v>6000372021</v>
      </c>
      <c r="K906" s="31" t="s">
        <v>255</v>
      </c>
      <c r="L906" s="15" t="s">
        <v>2061</v>
      </c>
      <c r="M906" s="15" t="s">
        <v>4402</v>
      </c>
      <c r="N906" s="31" t="s">
        <v>46</v>
      </c>
      <c r="O906" s="31" t="s">
        <v>47</v>
      </c>
      <c r="P906" s="15" t="s">
        <v>1787</v>
      </c>
      <c r="Q906" s="15" t="s">
        <v>1788</v>
      </c>
      <c r="R906" s="32">
        <f t="shared" si="19"/>
        <v>1731.7845828933473</v>
      </c>
      <c r="S906" s="32">
        <v>3192.54412056</v>
      </c>
      <c r="T906">
        <v>1</v>
      </c>
      <c r="U906">
        <v>1</v>
      </c>
      <c r="V906" s="17" t="str">
        <f>VLOOKUP(H906,[1]Sheet!$F:$I,4,0)</f>
        <v>Passive</v>
      </c>
    </row>
    <row r="907" spans="1:22" x14ac:dyDescent="0.3">
      <c r="A907" s="15">
        <v>90071</v>
      </c>
      <c r="B907" s="31" t="s">
        <v>661</v>
      </c>
      <c r="C907" s="31" t="s">
        <v>24</v>
      </c>
      <c r="D907" s="15" t="s">
        <v>1</v>
      </c>
      <c r="E907" s="15" t="s">
        <v>5</v>
      </c>
      <c r="F907" s="31" t="s">
        <v>166</v>
      </c>
      <c r="G907" s="31" t="s">
        <v>295</v>
      </c>
      <c r="H907" s="31" t="s">
        <v>330</v>
      </c>
      <c r="I907" s="31" t="s">
        <v>662</v>
      </c>
      <c r="J907" s="31">
        <v>6000372021</v>
      </c>
      <c r="K907" s="31" t="s">
        <v>255</v>
      </c>
      <c r="L907" s="15" t="s">
        <v>2061</v>
      </c>
      <c r="M907" s="15" t="s">
        <v>4402</v>
      </c>
      <c r="N907" s="31" t="s">
        <v>54</v>
      </c>
      <c r="O907" s="31" t="s">
        <v>45</v>
      </c>
      <c r="P907" s="15" t="s">
        <v>1787</v>
      </c>
      <c r="Q907" s="15" t="s">
        <v>1788</v>
      </c>
      <c r="R907" s="32">
        <f t="shared" si="19"/>
        <v>1731.7845828933473</v>
      </c>
      <c r="S907" s="32">
        <v>3967.9581577899999</v>
      </c>
      <c r="T907">
        <v>1</v>
      </c>
      <c r="U907">
        <v>1</v>
      </c>
      <c r="V907" s="17" t="str">
        <f>VLOOKUP(H907,[1]Sheet!$F:$I,4,0)</f>
        <v>Passive</v>
      </c>
    </row>
    <row r="908" spans="1:22" x14ac:dyDescent="0.3">
      <c r="A908" s="15">
        <v>90071</v>
      </c>
      <c r="B908" s="31" t="s">
        <v>661</v>
      </c>
      <c r="C908" s="31" t="s">
        <v>24</v>
      </c>
      <c r="D908" s="15" t="s">
        <v>1</v>
      </c>
      <c r="E908" s="15" t="s">
        <v>5</v>
      </c>
      <c r="F908" s="31" t="s">
        <v>166</v>
      </c>
      <c r="G908" s="31" t="s">
        <v>295</v>
      </c>
      <c r="H908" s="31" t="s">
        <v>330</v>
      </c>
      <c r="I908" s="31" t="s">
        <v>662</v>
      </c>
      <c r="J908" s="31">
        <v>6000372021</v>
      </c>
      <c r="K908" s="31" t="s">
        <v>255</v>
      </c>
      <c r="L908" s="15" t="s">
        <v>2061</v>
      </c>
      <c r="M908" s="15" t="s">
        <v>4402</v>
      </c>
      <c r="N908" s="31" t="s">
        <v>231</v>
      </c>
      <c r="O908" s="31" t="s">
        <v>45</v>
      </c>
      <c r="P908" s="15" t="s">
        <v>1787</v>
      </c>
      <c r="Q908" s="15" t="s">
        <v>1788</v>
      </c>
      <c r="R908" s="32">
        <f t="shared" si="19"/>
        <v>1731.7845828933473</v>
      </c>
      <c r="S908" s="32">
        <v>3967.9581577899999</v>
      </c>
      <c r="T908">
        <v>1</v>
      </c>
      <c r="U908">
        <v>1</v>
      </c>
      <c r="V908" s="17" t="str">
        <f>VLOOKUP(H908,[1]Sheet!$F:$I,4,0)</f>
        <v>Passive</v>
      </c>
    </row>
    <row r="909" spans="1:22" x14ac:dyDescent="0.3">
      <c r="A909" s="15">
        <v>90071</v>
      </c>
      <c r="B909" s="31" t="s">
        <v>661</v>
      </c>
      <c r="C909" s="31" t="s">
        <v>24</v>
      </c>
      <c r="D909" s="15" t="s">
        <v>1</v>
      </c>
      <c r="E909" s="15" t="s">
        <v>5</v>
      </c>
      <c r="F909" s="31" t="s">
        <v>166</v>
      </c>
      <c r="G909" s="31" t="s">
        <v>295</v>
      </c>
      <c r="H909" s="31" t="s">
        <v>330</v>
      </c>
      <c r="I909" s="31" t="s">
        <v>662</v>
      </c>
      <c r="J909" s="31">
        <v>6000372021</v>
      </c>
      <c r="K909" s="31" t="s">
        <v>255</v>
      </c>
      <c r="L909" s="15" t="s">
        <v>2061</v>
      </c>
      <c r="M909" s="15" t="s">
        <v>4402</v>
      </c>
      <c r="N909" s="31" t="s">
        <v>208</v>
      </c>
      <c r="O909" s="31" t="s">
        <v>209</v>
      </c>
      <c r="P909" s="15" t="s">
        <v>1787</v>
      </c>
      <c r="Q909" s="15" t="s">
        <v>1788</v>
      </c>
      <c r="R909" s="32">
        <f t="shared" si="19"/>
        <v>1731.7845828933473</v>
      </c>
      <c r="S909" s="32">
        <v>3871.53956384</v>
      </c>
      <c r="T909">
        <v>1</v>
      </c>
      <c r="U909">
        <v>1</v>
      </c>
      <c r="V909" s="17" t="str">
        <f>VLOOKUP(H909,[1]Sheet!$F:$I,4,0)</f>
        <v>Passive</v>
      </c>
    </row>
    <row r="910" spans="1:22" x14ac:dyDescent="0.3">
      <c r="A910" s="15">
        <v>90071</v>
      </c>
      <c r="B910" s="31" t="s">
        <v>661</v>
      </c>
      <c r="C910" s="31" t="s">
        <v>24</v>
      </c>
      <c r="D910" s="15" t="s">
        <v>1</v>
      </c>
      <c r="E910" s="15" t="s">
        <v>5</v>
      </c>
      <c r="F910" s="31" t="s">
        <v>166</v>
      </c>
      <c r="G910" s="31" t="s">
        <v>295</v>
      </c>
      <c r="H910" s="31" t="s">
        <v>330</v>
      </c>
      <c r="I910" s="31" t="s">
        <v>662</v>
      </c>
      <c r="J910" s="31">
        <v>6008881482</v>
      </c>
      <c r="K910" s="31" t="s">
        <v>702</v>
      </c>
      <c r="L910" s="15" t="s">
        <v>2062</v>
      </c>
      <c r="M910" s="15" t="s">
        <v>4403</v>
      </c>
      <c r="N910" s="31" t="s">
        <v>54</v>
      </c>
      <c r="O910" s="31" t="s">
        <v>45</v>
      </c>
      <c r="P910" s="15" t="s">
        <v>1787</v>
      </c>
      <c r="Q910" s="15" t="s">
        <v>1788</v>
      </c>
      <c r="R910" s="32">
        <f t="shared" si="19"/>
        <v>1731.7845828933473</v>
      </c>
      <c r="S910" s="32">
        <v>3176.84433463</v>
      </c>
      <c r="T910">
        <v>1</v>
      </c>
      <c r="U910">
        <v>1</v>
      </c>
      <c r="V910" s="17" t="str">
        <f>VLOOKUP(H910,[1]Sheet!$F:$I,4,0)</f>
        <v>Passive</v>
      </c>
    </row>
    <row r="911" spans="1:22" x14ac:dyDescent="0.3">
      <c r="A911" s="15">
        <v>90071</v>
      </c>
      <c r="B911" s="31" t="s">
        <v>661</v>
      </c>
      <c r="C911" s="31" t="s">
        <v>24</v>
      </c>
      <c r="D911" s="15" t="s">
        <v>1</v>
      </c>
      <c r="E911" s="15" t="s">
        <v>5</v>
      </c>
      <c r="F911" s="31" t="s">
        <v>166</v>
      </c>
      <c r="G911" s="31" t="s">
        <v>295</v>
      </c>
      <c r="H911" s="31" t="s">
        <v>330</v>
      </c>
      <c r="I911" s="31" t="s">
        <v>662</v>
      </c>
      <c r="J911" s="31">
        <v>6008881482</v>
      </c>
      <c r="K911" s="31" t="s">
        <v>702</v>
      </c>
      <c r="L911" s="15" t="s">
        <v>2062</v>
      </c>
      <c r="M911" s="15" t="s">
        <v>4403</v>
      </c>
      <c r="N911" s="31" t="s">
        <v>208</v>
      </c>
      <c r="O911" s="31" t="s">
        <v>209</v>
      </c>
      <c r="P911" s="15" t="s">
        <v>1787</v>
      </c>
      <c r="Q911" s="15" t="s">
        <v>1788</v>
      </c>
      <c r="R911" s="32">
        <f t="shared" si="19"/>
        <v>1731.7845828933473</v>
      </c>
      <c r="S911" s="32">
        <v>1823.15566537</v>
      </c>
      <c r="T911">
        <v>1</v>
      </c>
      <c r="U911">
        <v>1</v>
      </c>
      <c r="V911" s="17" t="str">
        <f>VLOOKUP(H911,[1]Sheet!$F:$I,4,0)</f>
        <v>Passive</v>
      </c>
    </row>
    <row r="912" spans="1:22" x14ac:dyDescent="0.3">
      <c r="A912" s="15">
        <v>90071</v>
      </c>
      <c r="B912" s="31" t="s">
        <v>661</v>
      </c>
      <c r="C912" s="31" t="s">
        <v>24</v>
      </c>
      <c r="D912" s="15" t="s">
        <v>1</v>
      </c>
      <c r="E912" s="15" t="s">
        <v>5</v>
      </c>
      <c r="F912" s="31" t="s">
        <v>166</v>
      </c>
      <c r="G912" s="31" t="s">
        <v>269</v>
      </c>
      <c r="H912" s="31" t="s">
        <v>330</v>
      </c>
      <c r="I912" s="31" t="s">
        <v>662</v>
      </c>
      <c r="J912" s="31">
        <v>600370118</v>
      </c>
      <c r="K912" s="31" t="s">
        <v>703</v>
      </c>
      <c r="L912" s="15" t="s">
        <v>2063</v>
      </c>
      <c r="M912" s="15" t="s">
        <v>4404</v>
      </c>
      <c r="N912" s="31" t="s">
        <v>46</v>
      </c>
      <c r="O912" s="31" t="s">
        <v>47</v>
      </c>
      <c r="P912" s="15" t="s">
        <v>1787</v>
      </c>
      <c r="Q912" s="15" t="s">
        <v>1788</v>
      </c>
      <c r="R912" s="32">
        <f t="shared" si="19"/>
        <v>1731.7845828933473</v>
      </c>
      <c r="S912" s="32">
        <v>2787.8787878799999</v>
      </c>
      <c r="T912">
        <v>1</v>
      </c>
      <c r="U912">
        <v>1</v>
      </c>
      <c r="V912" s="17" t="str">
        <f>VLOOKUP(H912,[1]Sheet!$F:$I,4,0)</f>
        <v>Passive</v>
      </c>
    </row>
    <row r="913" spans="1:22" x14ac:dyDescent="0.3">
      <c r="A913" s="15">
        <v>90071</v>
      </c>
      <c r="B913" s="31" t="s">
        <v>661</v>
      </c>
      <c r="C913" s="31" t="s">
        <v>24</v>
      </c>
      <c r="D913" s="15" t="s">
        <v>1</v>
      </c>
      <c r="E913" s="15" t="s">
        <v>5</v>
      </c>
      <c r="F913" s="31" t="s">
        <v>166</v>
      </c>
      <c r="G913" s="31" t="s">
        <v>269</v>
      </c>
      <c r="H913" s="31" t="s">
        <v>330</v>
      </c>
      <c r="I913" s="31" t="s">
        <v>662</v>
      </c>
      <c r="J913" s="31">
        <v>600370118</v>
      </c>
      <c r="K913" s="31" t="s">
        <v>703</v>
      </c>
      <c r="L913" s="15" t="s">
        <v>2063</v>
      </c>
      <c r="M913" s="15" t="s">
        <v>4404</v>
      </c>
      <c r="N913" s="31" t="s">
        <v>54</v>
      </c>
      <c r="O913" s="31" t="s">
        <v>45</v>
      </c>
      <c r="P913" s="15" t="s">
        <v>1787</v>
      </c>
      <c r="Q913" s="15" t="s">
        <v>1788</v>
      </c>
      <c r="R913" s="32">
        <f t="shared" si="19"/>
        <v>1731.7845828933473</v>
      </c>
      <c r="S913" s="32">
        <v>1038.96103896</v>
      </c>
      <c r="T913">
        <v>1</v>
      </c>
      <c r="U913">
        <v>1</v>
      </c>
      <c r="V913" s="17" t="str">
        <f>VLOOKUP(H913,[1]Sheet!$F:$I,4,0)</f>
        <v>Passive</v>
      </c>
    </row>
    <row r="914" spans="1:22" x14ac:dyDescent="0.3">
      <c r="A914" s="15">
        <v>90071</v>
      </c>
      <c r="B914" s="31" t="s">
        <v>661</v>
      </c>
      <c r="C914" s="31" t="s">
        <v>24</v>
      </c>
      <c r="D914" s="15" t="s">
        <v>1</v>
      </c>
      <c r="E914" s="15" t="s">
        <v>5</v>
      </c>
      <c r="F914" s="31" t="s">
        <v>166</v>
      </c>
      <c r="G914" s="31" t="s">
        <v>269</v>
      </c>
      <c r="H914" s="31" t="s">
        <v>330</v>
      </c>
      <c r="I914" s="31" t="s">
        <v>662</v>
      </c>
      <c r="J914" s="31">
        <v>600370118</v>
      </c>
      <c r="K914" s="31" t="s">
        <v>703</v>
      </c>
      <c r="L914" s="15" t="s">
        <v>2063</v>
      </c>
      <c r="M914" s="15" t="s">
        <v>4404</v>
      </c>
      <c r="N914" s="31" t="s">
        <v>231</v>
      </c>
      <c r="O914" s="31" t="s">
        <v>45</v>
      </c>
      <c r="P914" s="15" t="s">
        <v>1787</v>
      </c>
      <c r="Q914" s="15" t="s">
        <v>1788</v>
      </c>
      <c r="R914" s="32">
        <f t="shared" si="19"/>
        <v>1731.7845828933473</v>
      </c>
      <c r="S914" s="32">
        <v>1038.96103896</v>
      </c>
      <c r="T914">
        <v>1</v>
      </c>
      <c r="U914">
        <v>1</v>
      </c>
      <c r="V914" s="17" t="str">
        <f>VLOOKUP(H914,[1]Sheet!$F:$I,4,0)</f>
        <v>Passive</v>
      </c>
    </row>
    <row r="915" spans="1:22" x14ac:dyDescent="0.3">
      <c r="A915" s="15">
        <v>90071</v>
      </c>
      <c r="B915" s="31" t="s">
        <v>661</v>
      </c>
      <c r="C915" s="31" t="s">
        <v>24</v>
      </c>
      <c r="D915" s="15" t="s">
        <v>1</v>
      </c>
      <c r="E915" s="15" t="s">
        <v>5</v>
      </c>
      <c r="F915" s="31" t="s">
        <v>166</v>
      </c>
      <c r="G915" s="31" t="s">
        <v>269</v>
      </c>
      <c r="H915" s="31" t="s">
        <v>330</v>
      </c>
      <c r="I915" s="31" t="s">
        <v>662</v>
      </c>
      <c r="J915" s="31">
        <v>600370118</v>
      </c>
      <c r="K915" s="31" t="s">
        <v>703</v>
      </c>
      <c r="L915" s="15" t="s">
        <v>2063</v>
      </c>
      <c r="M915" s="15" t="s">
        <v>4404</v>
      </c>
      <c r="N915" s="31" t="s">
        <v>48</v>
      </c>
      <c r="O915" s="31" t="s">
        <v>47</v>
      </c>
      <c r="P915" s="15" t="s">
        <v>1787</v>
      </c>
      <c r="Q915" s="15" t="s">
        <v>1788</v>
      </c>
      <c r="R915" s="32">
        <f t="shared" si="19"/>
        <v>1731.7845828933473</v>
      </c>
      <c r="S915" s="32">
        <v>3345.4545454499998</v>
      </c>
      <c r="T915">
        <v>1</v>
      </c>
      <c r="U915">
        <v>1</v>
      </c>
      <c r="V915" s="17" t="str">
        <f>VLOOKUP(H915,[1]Sheet!$F:$I,4,0)</f>
        <v>Passive</v>
      </c>
    </row>
    <row r="916" spans="1:22" x14ac:dyDescent="0.3">
      <c r="A916" s="15">
        <v>90071</v>
      </c>
      <c r="B916" s="31" t="s">
        <v>661</v>
      </c>
      <c r="C916" s="31" t="s">
        <v>24</v>
      </c>
      <c r="D916" s="15" t="s">
        <v>1</v>
      </c>
      <c r="E916" s="15" t="s">
        <v>5</v>
      </c>
      <c r="F916" s="31" t="s">
        <v>166</v>
      </c>
      <c r="G916" s="31" t="s">
        <v>269</v>
      </c>
      <c r="H916" s="31" t="s">
        <v>330</v>
      </c>
      <c r="I916" s="31" t="s">
        <v>662</v>
      </c>
      <c r="J916" s="31">
        <v>600370118</v>
      </c>
      <c r="K916" s="31" t="s">
        <v>703</v>
      </c>
      <c r="L916" s="15" t="s">
        <v>2063</v>
      </c>
      <c r="M916" s="15" t="s">
        <v>4404</v>
      </c>
      <c r="N916" s="31" t="s">
        <v>208</v>
      </c>
      <c r="O916" s="31" t="s">
        <v>209</v>
      </c>
      <c r="P916" s="15" t="s">
        <v>1787</v>
      </c>
      <c r="Q916" s="15" t="s">
        <v>1788</v>
      </c>
      <c r="R916" s="32">
        <f t="shared" si="19"/>
        <v>1731.7845828933473</v>
      </c>
      <c r="S916" s="32">
        <v>1788.7445887399999</v>
      </c>
      <c r="T916">
        <v>1</v>
      </c>
      <c r="U916">
        <v>1</v>
      </c>
      <c r="V916" s="17" t="str">
        <f>VLOOKUP(H916,[1]Sheet!$F:$I,4,0)</f>
        <v>Passive</v>
      </c>
    </row>
    <row r="917" spans="1:22" x14ac:dyDescent="0.3">
      <c r="A917" s="15">
        <v>90071</v>
      </c>
      <c r="B917" s="31" t="s">
        <v>661</v>
      </c>
      <c r="C917" s="31" t="s">
        <v>24</v>
      </c>
      <c r="D917" s="15" t="s">
        <v>1</v>
      </c>
      <c r="E917" s="15" t="s">
        <v>5</v>
      </c>
      <c r="F917" s="31" t="s">
        <v>166</v>
      </c>
      <c r="G917" s="31" t="s">
        <v>269</v>
      </c>
      <c r="H917" s="31" t="s">
        <v>330</v>
      </c>
      <c r="I917" s="31" t="s">
        <v>662</v>
      </c>
      <c r="J917" s="31">
        <v>600370152</v>
      </c>
      <c r="K917" s="31" t="s">
        <v>480</v>
      </c>
      <c r="L917" s="15" t="s">
        <v>2064</v>
      </c>
      <c r="M917" s="15" t="s">
        <v>4405</v>
      </c>
      <c r="N917" s="31" t="s">
        <v>46</v>
      </c>
      <c r="O917" s="31" t="s">
        <v>47</v>
      </c>
      <c r="P917" s="15" t="s">
        <v>1787</v>
      </c>
      <c r="Q917" s="15" t="s">
        <v>1788</v>
      </c>
      <c r="R917" s="32">
        <f t="shared" si="19"/>
        <v>1731.7845828933473</v>
      </c>
      <c r="S917" s="32">
        <v>3045.7813091200001</v>
      </c>
      <c r="T917">
        <v>1</v>
      </c>
      <c r="U917">
        <v>1</v>
      </c>
      <c r="V917" s="17" t="str">
        <f>VLOOKUP(H917,[1]Sheet!$F:$I,4,0)</f>
        <v>Passive</v>
      </c>
    </row>
    <row r="918" spans="1:22" x14ac:dyDescent="0.3">
      <c r="A918" s="15">
        <v>90071</v>
      </c>
      <c r="B918" s="31" t="s">
        <v>661</v>
      </c>
      <c r="C918" s="31" t="s">
        <v>24</v>
      </c>
      <c r="D918" s="15" t="s">
        <v>1</v>
      </c>
      <c r="E918" s="15" t="s">
        <v>5</v>
      </c>
      <c r="F918" s="31" t="s">
        <v>166</v>
      </c>
      <c r="G918" s="31" t="s">
        <v>269</v>
      </c>
      <c r="H918" s="31" t="s">
        <v>330</v>
      </c>
      <c r="I918" s="31" t="s">
        <v>662</v>
      </c>
      <c r="J918" s="31">
        <v>600370152</v>
      </c>
      <c r="K918" s="31" t="s">
        <v>480</v>
      </c>
      <c r="L918" s="15" t="s">
        <v>2064</v>
      </c>
      <c r="M918" s="15" t="s">
        <v>4405</v>
      </c>
      <c r="N918" s="31" t="s">
        <v>208</v>
      </c>
      <c r="O918" s="31" t="s">
        <v>209</v>
      </c>
      <c r="P918" s="15" t="s">
        <v>1787</v>
      </c>
      <c r="Q918" s="15" t="s">
        <v>1788</v>
      </c>
      <c r="R918" s="32">
        <f t="shared" si="19"/>
        <v>1731.7845828933473</v>
      </c>
      <c r="S918" s="32">
        <v>1954.2186908799999</v>
      </c>
      <c r="T918">
        <v>1</v>
      </c>
      <c r="U918">
        <v>1</v>
      </c>
      <c r="V918" s="17" t="str">
        <f>VLOOKUP(H918,[1]Sheet!$F:$I,4,0)</f>
        <v>Passive</v>
      </c>
    </row>
    <row r="919" spans="1:22" x14ac:dyDescent="0.3">
      <c r="A919" s="15">
        <v>90071</v>
      </c>
      <c r="B919" s="31" t="s">
        <v>661</v>
      </c>
      <c r="C919" s="31" t="s">
        <v>24</v>
      </c>
      <c r="D919" s="15" t="s">
        <v>1</v>
      </c>
      <c r="E919" s="15" t="s">
        <v>5</v>
      </c>
      <c r="F919" s="31" t="s">
        <v>166</v>
      </c>
      <c r="G919" s="31" t="s">
        <v>269</v>
      </c>
      <c r="H919" s="31" t="s">
        <v>330</v>
      </c>
      <c r="I919" s="31" t="s">
        <v>662</v>
      </c>
      <c r="J919" s="31">
        <v>600370361</v>
      </c>
      <c r="K919" s="31" t="s">
        <v>481</v>
      </c>
      <c r="L919" s="15" t="s">
        <v>2065</v>
      </c>
      <c r="M919" s="15" t="s">
        <v>4406</v>
      </c>
      <c r="N919" s="31" t="s">
        <v>46</v>
      </c>
      <c r="O919" s="31" t="s">
        <v>47</v>
      </c>
      <c r="P919" s="15" t="s">
        <v>1787</v>
      </c>
      <c r="Q919" s="15" t="s">
        <v>1788</v>
      </c>
      <c r="R919" s="32">
        <f t="shared" si="19"/>
        <v>1731.7845828933473</v>
      </c>
      <c r="S919" s="32">
        <v>5385.0941393200001</v>
      </c>
      <c r="T919">
        <v>1</v>
      </c>
      <c r="U919">
        <v>1</v>
      </c>
      <c r="V919" s="17" t="str">
        <f>VLOOKUP(H919,[1]Sheet!$F:$I,4,0)</f>
        <v>Passive</v>
      </c>
    </row>
    <row r="920" spans="1:22" x14ac:dyDescent="0.3">
      <c r="A920" s="15">
        <v>90071</v>
      </c>
      <c r="B920" s="31" t="s">
        <v>661</v>
      </c>
      <c r="C920" s="31" t="s">
        <v>24</v>
      </c>
      <c r="D920" s="15" t="s">
        <v>1</v>
      </c>
      <c r="E920" s="15" t="s">
        <v>5</v>
      </c>
      <c r="F920" s="31" t="s">
        <v>166</v>
      </c>
      <c r="G920" s="31" t="s">
        <v>269</v>
      </c>
      <c r="H920" s="31" t="s">
        <v>330</v>
      </c>
      <c r="I920" s="31" t="s">
        <v>662</v>
      </c>
      <c r="J920" s="31">
        <v>600370361</v>
      </c>
      <c r="K920" s="31" t="s">
        <v>481</v>
      </c>
      <c r="L920" s="15" t="s">
        <v>2065</v>
      </c>
      <c r="M920" s="15" t="s">
        <v>4406</v>
      </c>
      <c r="N920" s="31" t="s">
        <v>54</v>
      </c>
      <c r="O920" s="31" t="s">
        <v>45</v>
      </c>
      <c r="P920" s="15" t="s">
        <v>1787</v>
      </c>
      <c r="Q920" s="15" t="s">
        <v>1788</v>
      </c>
      <c r="R920" s="32">
        <f t="shared" si="19"/>
        <v>1731.7845828933473</v>
      </c>
      <c r="S920" s="32">
        <v>1441.6146083599999</v>
      </c>
      <c r="T920">
        <v>1</v>
      </c>
      <c r="U920">
        <v>1</v>
      </c>
      <c r="V920" s="17" t="str">
        <f>VLOOKUP(H920,[1]Sheet!$F:$I,4,0)</f>
        <v>Passive</v>
      </c>
    </row>
    <row r="921" spans="1:22" x14ac:dyDescent="0.3">
      <c r="A921" s="15">
        <v>90071</v>
      </c>
      <c r="B921" s="31" t="s">
        <v>661</v>
      </c>
      <c r="C921" s="31" t="s">
        <v>24</v>
      </c>
      <c r="D921" s="15" t="s">
        <v>1</v>
      </c>
      <c r="E921" s="15" t="s">
        <v>5</v>
      </c>
      <c r="F921" s="31" t="s">
        <v>166</v>
      </c>
      <c r="G921" s="31" t="s">
        <v>269</v>
      </c>
      <c r="H921" s="31" t="s">
        <v>330</v>
      </c>
      <c r="I921" s="31" t="s">
        <v>662</v>
      </c>
      <c r="J921" s="31">
        <v>600370361</v>
      </c>
      <c r="K921" s="31" t="s">
        <v>481</v>
      </c>
      <c r="L921" s="15" t="s">
        <v>2065</v>
      </c>
      <c r="M921" s="15" t="s">
        <v>4406</v>
      </c>
      <c r="N921" s="31" t="s">
        <v>231</v>
      </c>
      <c r="O921" s="31" t="s">
        <v>45</v>
      </c>
      <c r="P921" s="15" t="s">
        <v>1787</v>
      </c>
      <c r="Q921" s="15" t="s">
        <v>1788</v>
      </c>
      <c r="R921" s="32">
        <f t="shared" si="19"/>
        <v>1731.7845828933473</v>
      </c>
      <c r="S921" s="32">
        <v>1441.6146083599999</v>
      </c>
      <c r="T921">
        <v>1</v>
      </c>
      <c r="U921">
        <v>1</v>
      </c>
      <c r="V921" s="17" t="str">
        <f>VLOOKUP(H921,[1]Sheet!$F:$I,4,0)</f>
        <v>Passive</v>
      </c>
    </row>
    <row r="922" spans="1:22" x14ac:dyDescent="0.3">
      <c r="A922" s="15">
        <v>90071</v>
      </c>
      <c r="B922" s="31" t="s">
        <v>661</v>
      </c>
      <c r="C922" s="31" t="s">
        <v>24</v>
      </c>
      <c r="D922" s="15" t="s">
        <v>1</v>
      </c>
      <c r="E922" s="15" t="s">
        <v>5</v>
      </c>
      <c r="F922" s="31" t="s">
        <v>166</v>
      </c>
      <c r="G922" s="31" t="s">
        <v>269</v>
      </c>
      <c r="H922" s="31" t="s">
        <v>330</v>
      </c>
      <c r="I922" s="31" t="s">
        <v>662</v>
      </c>
      <c r="J922" s="31">
        <v>600370361</v>
      </c>
      <c r="K922" s="31" t="s">
        <v>481</v>
      </c>
      <c r="L922" s="15" t="s">
        <v>2065</v>
      </c>
      <c r="M922" s="15" t="s">
        <v>4406</v>
      </c>
      <c r="N922" s="31" t="s">
        <v>48</v>
      </c>
      <c r="O922" s="31" t="s">
        <v>47</v>
      </c>
      <c r="P922" s="15" t="s">
        <v>1787</v>
      </c>
      <c r="Q922" s="15" t="s">
        <v>1788</v>
      </c>
      <c r="R922" s="32">
        <f t="shared" si="19"/>
        <v>1731.7845828933473</v>
      </c>
      <c r="S922" s="32">
        <v>3276.51996947</v>
      </c>
      <c r="T922">
        <v>1</v>
      </c>
      <c r="U922">
        <v>1</v>
      </c>
      <c r="V922" s="17" t="str">
        <f>VLOOKUP(H922,[1]Sheet!$F:$I,4,0)</f>
        <v>Passive</v>
      </c>
    </row>
    <row r="923" spans="1:22" x14ac:dyDescent="0.3">
      <c r="A923" s="15">
        <v>90071</v>
      </c>
      <c r="B923" s="31" t="s">
        <v>661</v>
      </c>
      <c r="C923" s="31" t="s">
        <v>24</v>
      </c>
      <c r="D923" s="15" t="s">
        <v>1</v>
      </c>
      <c r="E923" s="15" t="s">
        <v>5</v>
      </c>
      <c r="F923" s="31" t="s">
        <v>166</v>
      </c>
      <c r="G923" s="31" t="s">
        <v>269</v>
      </c>
      <c r="H923" s="31" t="s">
        <v>330</v>
      </c>
      <c r="I923" s="31" t="s">
        <v>662</v>
      </c>
      <c r="J923" s="31">
        <v>600370361</v>
      </c>
      <c r="K923" s="31" t="s">
        <v>481</v>
      </c>
      <c r="L923" s="15" t="s">
        <v>2065</v>
      </c>
      <c r="M923" s="15" t="s">
        <v>4406</v>
      </c>
      <c r="N923" s="31" t="s">
        <v>208</v>
      </c>
      <c r="O923" s="31" t="s">
        <v>209</v>
      </c>
      <c r="P923" s="15" t="s">
        <v>1787</v>
      </c>
      <c r="Q923" s="15" t="s">
        <v>1788</v>
      </c>
      <c r="R923" s="32">
        <f t="shared" si="19"/>
        <v>1731.7845828933473</v>
      </c>
      <c r="S923" s="32">
        <v>3455.1566744800002</v>
      </c>
      <c r="T923">
        <v>1</v>
      </c>
      <c r="U923">
        <v>1</v>
      </c>
      <c r="V923" s="17" t="str">
        <f>VLOOKUP(H923,[1]Sheet!$F:$I,4,0)</f>
        <v>Passive</v>
      </c>
    </row>
    <row r="924" spans="1:22" x14ac:dyDescent="0.3">
      <c r="A924" s="15">
        <v>90071</v>
      </c>
      <c r="B924" s="31" t="s">
        <v>661</v>
      </c>
      <c r="C924" s="31" t="s">
        <v>24</v>
      </c>
      <c r="D924" s="15" t="s">
        <v>1</v>
      </c>
      <c r="E924" s="15" t="s">
        <v>5</v>
      </c>
      <c r="F924" s="31" t="s">
        <v>166</v>
      </c>
      <c r="G924" s="31" t="s">
        <v>269</v>
      </c>
      <c r="H924" s="31" t="s">
        <v>330</v>
      </c>
      <c r="I924" s="31" t="s">
        <v>662</v>
      </c>
      <c r="J924" s="31">
        <v>600370375</v>
      </c>
      <c r="K924" s="31" t="s">
        <v>704</v>
      </c>
      <c r="L924" s="15" t="s">
        <v>2066</v>
      </c>
      <c r="M924" s="15" t="s">
        <v>4407</v>
      </c>
      <c r="N924" s="31" t="s">
        <v>46</v>
      </c>
      <c r="O924" s="31" t="s">
        <v>47</v>
      </c>
      <c r="P924" s="15" t="s">
        <v>1787</v>
      </c>
      <c r="Q924" s="15" t="s">
        <v>1788</v>
      </c>
      <c r="R924" s="32">
        <f t="shared" si="19"/>
        <v>1731.7845828933473</v>
      </c>
      <c r="S924" s="32">
        <v>1435.4493580599999</v>
      </c>
      <c r="T924">
        <v>1</v>
      </c>
      <c r="U924">
        <v>1</v>
      </c>
      <c r="V924" s="17" t="str">
        <f>VLOOKUP(H924,[1]Sheet!$F:$I,4,0)</f>
        <v>Passive</v>
      </c>
    </row>
    <row r="925" spans="1:22" x14ac:dyDescent="0.3">
      <c r="A925" s="15">
        <v>90071</v>
      </c>
      <c r="B925" s="31" t="s">
        <v>661</v>
      </c>
      <c r="C925" s="31" t="s">
        <v>24</v>
      </c>
      <c r="D925" s="15" t="s">
        <v>1</v>
      </c>
      <c r="E925" s="15" t="s">
        <v>5</v>
      </c>
      <c r="F925" s="31" t="s">
        <v>166</v>
      </c>
      <c r="G925" s="31" t="s">
        <v>269</v>
      </c>
      <c r="H925" s="31" t="s">
        <v>330</v>
      </c>
      <c r="I925" s="31" t="s">
        <v>662</v>
      </c>
      <c r="J925" s="31">
        <v>600370375</v>
      </c>
      <c r="K925" s="31" t="s">
        <v>704</v>
      </c>
      <c r="L925" s="15" t="s">
        <v>2066</v>
      </c>
      <c r="M925" s="15" t="s">
        <v>4407</v>
      </c>
      <c r="N925" s="31" t="s">
        <v>48</v>
      </c>
      <c r="O925" s="31" t="s">
        <v>47</v>
      </c>
      <c r="P925" s="15" t="s">
        <v>1787</v>
      </c>
      <c r="Q925" s="15" t="s">
        <v>1788</v>
      </c>
      <c r="R925" s="32">
        <f t="shared" si="19"/>
        <v>1731.7845828933473</v>
      </c>
      <c r="S925" s="32">
        <v>1722.5392296699999</v>
      </c>
      <c r="T925">
        <v>1</v>
      </c>
      <c r="U925">
        <v>1</v>
      </c>
      <c r="V925" s="17" t="str">
        <f>VLOOKUP(H925,[1]Sheet!$F:$I,4,0)</f>
        <v>Passive</v>
      </c>
    </row>
    <row r="926" spans="1:22" x14ac:dyDescent="0.3">
      <c r="A926" s="15">
        <v>90071</v>
      </c>
      <c r="B926" s="31" t="s">
        <v>661</v>
      </c>
      <c r="C926" s="31" t="s">
        <v>24</v>
      </c>
      <c r="D926" s="15" t="s">
        <v>1</v>
      </c>
      <c r="E926" s="15" t="s">
        <v>5</v>
      </c>
      <c r="F926" s="31" t="s">
        <v>166</v>
      </c>
      <c r="G926" s="31" t="s">
        <v>269</v>
      </c>
      <c r="H926" s="31" t="s">
        <v>330</v>
      </c>
      <c r="I926" s="31" t="s">
        <v>662</v>
      </c>
      <c r="J926" s="31">
        <v>600370375</v>
      </c>
      <c r="K926" s="31" t="s">
        <v>704</v>
      </c>
      <c r="L926" s="15" t="s">
        <v>2066</v>
      </c>
      <c r="M926" s="15" t="s">
        <v>4407</v>
      </c>
      <c r="N926" s="31" t="s">
        <v>208</v>
      </c>
      <c r="O926" s="31" t="s">
        <v>209</v>
      </c>
      <c r="P926" s="15" t="s">
        <v>1787</v>
      </c>
      <c r="Q926" s="15" t="s">
        <v>1788</v>
      </c>
      <c r="R926" s="32">
        <f t="shared" si="19"/>
        <v>1731.7845828933473</v>
      </c>
      <c r="S926" s="32">
        <v>1842.0114122699999</v>
      </c>
      <c r="T926">
        <v>1</v>
      </c>
      <c r="U926">
        <v>1</v>
      </c>
      <c r="V926" s="17" t="str">
        <f>VLOOKUP(H926,[1]Sheet!$F:$I,4,0)</f>
        <v>Passive</v>
      </c>
    </row>
    <row r="927" spans="1:22" x14ac:dyDescent="0.3">
      <c r="A927" s="15">
        <v>90071</v>
      </c>
      <c r="B927" s="31" t="s">
        <v>661</v>
      </c>
      <c r="C927" s="31" t="s">
        <v>24</v>
      </c>
      <c r="D927" s="15" t="s">
        <v>1</v>
      </c>
      <c r="E927" s="15" t="s">
        <v>5</v>
      </c>
      <c r="F927" s="31" t="s">
        <v>166</v>
      </c>
      <c r="G927" s="31" t="s">
        <v>269</v>
      </c>
      <c r="H927" s="31" t="s">
        <v>330</v>
      </c>
      <c r="I927" s="31" t="s">
        <v>662</v>
      </c>
      <c r="J927" s="31">
        <v>600370752</v>
      </c>
      <c r="K927" s="31" t="s">
        <v>705</v>
      </c>
      <c r="L927" s="15" t="s">
        <v>2067</v>
      </c>
      <c r="M927" s="15" t="s">
        <v>4408</v>
      </c>
      <c r="N927" s="31" t="s">
        <v>46</v>
      </c>
      <c r="O927" s="31" t="s">
        <v>47</v>
      </c>
      <c r="P927" s="15" t="s">
        <v>1787</v>
      </c>
      <c r="Q927" s="15" t="s">
        <v>1788</v>
      </c>
      <c r="R927" s="32">
        <f t="shared" si="19"/>
        <v>1731.7845828933473</v>
      </c>
      <c r="S927" s="32">
        <v>2482.7798910199999</v>
      </c>
      <c r="T927">
        <v>1</v>
      </c>
      <c r="U927">
        <v>1</v>
      </c>
      <c r="V927" s="17" t="str">
        <f>VLOOKUP(H927,[1]Sheet!$F:$I,4,0)</f>
        <v>Passive</v>
      </c>
    </row>
    <row r="928" spans="1:22" x14ac:dyDescent="0.3">
      <c r="A928" s="15">
        <v>90071</v>
      </c>
      <c r="B928" s="31" t="s">
        <v>661</v>
      </c>
      <c r="C928" s="31" t="s">
        <v>24</v>
      </c>
      <c r="D928" s="15" t="s">
        <v>1</v>
      </c>
      <c r="E928" s="15" t="s">
        <v>5</v>
      </c>
      <c r="F928" s="31" t="s">
        <v>166</v>
      </c>
      <c r="G928" s="31" t="s">
        <v>269</v>
      </c>
      <c r="H928" s="31" t="s">
        <v>330</v>
      </c>
      <c r="I928" s="31" t="s">
        <v>662</v>
      </c>
      <c r="J928" s="31">
        <v>600370752</v>
      </c>
      <c r="K928" s="31" t="s">
        <v>705</v>
      </c>
      <c r="L928" s="15" t="s">
        <v>2067</v>
      </c>
      <c r="M928" s="15" t="s">
        <v>4408</v>
      </c>
      <c r="N928" s="31" t="s">
        <v>48</v>
      </c>
      <c r="O928" s="31" t="s">
        <v>47</v>
      </c>
      <c r="P928" s="15" t="s">
        <v>1787</v>
      </c>
      <c r="Q928" s="15" t="s">
        <v>1788</v>
      </c>
      <c r="R928" s="32">
        <f t="shared" si="19"/>
        <v>1731.7845828933473</v>
      </c>
      <c r="S928" s="32">
        <v>1986.2239128199999</v>
      </c>
      <c r="T928">
        <v>1</v>
      </c>
      <c r="U928">
        <v>1</v>
      </c>
      <c r="V928" s="17" t="str">
        <f>VLOOKUP(H928,[1]Sheet!$F:$I,4,0)</f>
        <v>Passive</v>
      </c>
    </row>
    <row r="929" spans="1:22" x14ac:dyDescent="0.3">
      <c r="A929" s="15">
        <v>90071</v>
      </c>
      <c r="B929" s="31" t="s">
        <v>661</v>
      </c>
      <c r="C929" s="31" t="s">
        <v>24</v>
      </c>
      <c r="D929" s="15" t="s">
        <v>1</v>
      </c>
      <c r="E929" s="15" t="s">
        <v>5</v>
      </c>
      <c r="F929" s="31" t="s">
        <v>166</v>
      </c>
      <c r="G929" s="31" t="s">
        <v>269</v>
      </c>
      <c r="H929" s="31" t="s">
        <v>330</v>
      </c>
      <c r="I929" s="31" t="s">
        <v>662</v>
      </c>
      <c r="J929" s="31">
        <v>600370752</v>
      </c>
      <c r="K929" s="31" t="s">
        <v>705</v>
      </c>
      <c r="L929" s="15" t="s">
        <v>2067</v>
      </c>
      <c r="M929" s="15" t="s">
        <v>4408</v>
      </c>
      <c r="N929" s="31" t="s">
        <v>208</v>
      </c>
      <c r="O929" s="31" t="s">
        <v>209</v>
      </c>
      <c r="P929" s="15" t="s">
        <v>1787</v>
      </c>
      <c r="Q929" s="15" t="s">
        <v>1788</v>
      </c>
      <c r="R929" s="32">
        <f t="shared" si="19"/>
        <v>1731.7845828933473</v>
      </c>
      <c r="S929" s="32">
        <v>530.99619615999995</v>
      </c>
      <c r="T929">
        <v>1</v>
      </c>
      <c r="U929">
        <v>1</v>
      </c>
      <c r="V929" s="17" t="str">
        <f>VLOOKUP(H929,[1]Sheet!$F:$I,4,0)</f>
        <v>Passive</v>
      </c>
    </row>
    <row r="930" spans="1:22" x14ac:dyDescent="0.3">
      <c r="A930" s="15">
        <v>90071</v>
      </c>
      <c r="B930" s="31" t="s">
        <v>661</v>
      </c>
      <c r="C930" s="31" t="s">
        <v>24</v>
      </c>
      <c r="D930" s="15" t="s">
        <v>1</v>
      </c>
      <c r="E930" s="15" t="s">
        <v>5</v>
      </c>
      <c r="F930" s="31" t="s">
        <v>166</v>
      </c>
      <c r="G930" s="31" t="s">
        <v>269</v>
      </c>
      <c r="H930" s="31" t="s">
        <v>330</v>
      </c>
      <c r="I930" s="31" t="s">
        <v>662</v>
      </c>
      <c r="J930" s="31">
        <v>600370788</v>
      </c>
      <c r="K930" s="31" t="s">
        <v>706</v>
      </c>
      <c r="L930" s="15" t="s">
        <v>2068</v>
      </c>
      <c r="M930" s="15" t="s">
        <v>4409</v>
      </c>
      <c r="N930" s="31" t="s">
        <v>231</v>
      </c>
      <c r="O930" s="31" t="s">
        <v>45</v>
      </c>
      <c r="P930" s="15" t="s">
        <v>1787</v>
      </c>
      <c r="Q930" s="15" t="s">
        <v>1788</v>
      </c>
      <c r="R930" s="32">
        <f t="shared" si="19"/>
        <v>1731.7845828933473</v>
      </c>
      <c r="S930" s="32">
        <v>2118.39472755</v>
      </c>
      <c r="T930">
        <v>1</v>
      </c>
      <c r="U930">
        <v>1</v>
      </c>
      <c r="V930" s="17" t="str">
        <f>VLOOKUP(H930,[1]Sheet!$F:$I,4,0)</f>
        <v>Passive</v>
      </c>
    </row>
    <row r="931" spans="1:22" x14ac:dyDescent="0.3">
      <c r="A931" s="15">
        <v>90071</v>
      </c>
      <c r="B931" s="31" t="s">
        <v>661</v>
      </c>
      <c r="C931" s="31" t="s">
        <v>24</v>
      </c>
      <c r="D931" s="15" t="s">
        <v>1</v>
      </c>
      <c r="E931" s="15" t="s">
        <v>5</v>
      </c>
      <c r="F931" s="31" t="s">
        <v>166</v>
      </c>
      <c r="G931" s="31" t="s">
        <v>269</v>
      </c>
      <c r="H931" s="31" t="s">
        <v>330</v>
      </c>
      <c r="I931" s="31" t="s">
        <v>662</v>
      </c>
      <c r="J931" s="31">
        <v>600370788</v>
      </c>
      <c r="K931" s="31" t="s">
        <v>706</v>
      </c>
      <c r="L931" s="15" t="s">
        <v>2068</v>
      </c>
      <c r="M931" s="15" t="s">
        <v>4409</v>
      </c>
      <c r="N931" s="31" t="s">
        <v>48</v>
      </c>
      <c r="O931" s="31" t="s">
        <v>47</v>
      </c>
      <c r="P931" s="15" t="s">
        <v>1787</v>
      </c>
      <c r="Q931" s="15" t="s">
        <v>1788</v>
      </c>
      <c r="R931" s="32">
        <f t="shared" si="19"/>
        <v>1731.7845828933473</v>
      </c>
      <c r="S931" s="32">
        <v>2273.74367424</v>
      </c>
      <c r="T931">
        <v>1</v>
      </c>
      <c r="U931">
        <v>1</v>
      </c>
      <c r="V931" s="17" t="str">
        <f>VLOOKUP(H931,[1]Sheet!$F:$I,4,0)</f>
        <v>Passive</v>
      </c>
    </row>
    <row r="932" spans="1:22" x14ac:dyDescent="0.3">
      <c r="A932" s="15">
        <v>90071</v>
      </c>
      <c r="B932" s="31" t="s">
        <v>661</v>
      </c>
      <c r="C932" s="31" t="s">
        <v>24</v>
      </c>
      <c r="D932" s="15" t="s">
        <v>1</v>
      </c>
      <c r="E932" s="15" t="s">
        <v>5</v>
      </c>
      <c r="F932" s="31" t="s">
        <v>166</v>
      </c>
      <c r="G932" s="31" t="s">
        <v>269</v>
      </c>
      <c r="H932" s="31" t="s">
        <v>330</v>
      </c>
      <c r="I932" s="31" t="s">
        <v>662</v>
      </c>
      <c r="J932" s="31">
        <v>600370788</v>
      </c>
      <c r="K932" s="31" t="s">
        <v>706</v>
      </c>
      <c r="L932" s="15" t="s">
        <v>2068</v>
      </c>
      <c r="M932" s="15" t="s">
        <v>4409</v>
      </c>
      <c r="N932" s="31" t="s">
        <v>208</v>
      </c>
      <c r="O932" s="31" t="s">
        <v>209</v>
      </c>
      <c r="P932" s="15" t="s">
        <v>1787</v>
      </c>
      <c r="Q932" s="15" t="s">
        <v>1788</v>
      </c>
      <c r="R932" s="32">
        <f t="shared" si="19"/>
        <v>1731.7845828933473</v>
      </c>
      <c r="S932" s="32">
        <v>607.86159821000001</v>
      </c>
      <c r="T932">
        <v>1</v>
      </c>
      <c r="U932">
        <v>1</v>
      </c>
      <c r="V932" s="17" t="str">
        <f>VLOOKUP(H932,[1]Sheet!$F:$I,4,0)</f>
        <v>Passive</v>
      </c>
    </row>
    <row r="933" spans="1:22" x14ac:dyDescent="0.3">
      <c r="A933" s="15">
        <v>90071</v>
      </c>
      <c r="B933" s="31" t="s">
        <v>661</v>
      </c>
      <c r="C933" s="31" t="s">
        <v>24</v>
      </c>
      <c r="D933" s="15" t="s">
        <v>1</v>
      </c>
      <c r="E933" s="15" t="s">
        <v>5</v>
      </c>
      <c r="F933" s="31" t="s">
        <v>166</v>
      </c>
      <c r="G933" s="31" t="s">
        <v>269</v>
      </c>
      <c r="H933" s="31" t="s">
        <v>330</v>
      </c>
      <c r="I933" s="31" t="s">
        <v>662</v>
      </c>
      <c r="J933" s="31">
        <v>6008881127</v>
      </c>
      <c r="K933" s="31" t="s">
        <v>270</v>
      </c>
      <c r="L933" s="15" t="s">
        <v>2069</v>
      </c>
      <c r="M933" s="15" t="s">
        <v>4410</v>
      </c>
      <c r="N933" s="31" t="s">
        <v>54</v>
      </c>
      <c r="O933" s="31" t="s">
        <v>45</v>
      </c>
      <c r="P933" s="15" t="s">
        <v>1787</v>
      </c>
      <c r="Q933" s="15" t="s">
        <v>1788</v>
      </c>
      <c r="R933" s="32">
        <f t="shared" si="19"/>
        <v>1731.7845828933473</v>
      </c>
      <c r="S933" s="32">
        <v>862.81276963000005</v>
      </c>
      <c r="T933">
        <v>1</v>
      </c>
      <c r="U933">
        <v>1</v>
      </c>
      <c r="V933" s="17" t="str">
        <f>VLOOKUP(H933,[1]Sheet!$F:$I,4,0)</f>
        <v>Passive</v>
      </c>
    </row>
    <row r="934" spans="1:22" x14ac:dyDescent="0.3">
      <c r="A934" s="15">
        <v>90071</v>
      </c>
      <c r="B934" s="31" t="s">
        <v>661</v>
      </c>
      <c r="C934" s="31" t="s">
        <v>24</v>
      </c>
      <c r="D934" s="15" t="s">
        <v>1</v>
      </c>
      <c r="E934" s="15" t="s">
        <v>5</v>
      </c>
      <c r="F934" s="31" t="s">
        <v>166</v>
      </c>
      <c r="G934" s="31" t="s">
        <v>269</v>
      </c>
      <c r="H934" s="31" t="s">
        <v>330</v>
      </c>
      <c r="I934" s="31" t="s">
        <v>662</v>
      </c>
      <c r="J934" s="31">
        <v>6008881127</v>
      </c>
      <c r="K934" s="31" t="s">
        <v>270</v>
      </c>
      <c r="L934" s="15" t="s">
        <v>2069</v>
      </c>
      <c r="M934" s="15" t="s">
        <v>4410</v>
      </c>
      <c r="N934" s="31" t="s">
        <v>231</v>
      </c>
      <c r="O934" s="31" t="s">
        <v>45</v>
      </c>
      <c r="P934" s="15" t="s">
        <v>1787</v>
      </c>
      <c r="Q934" s="15" t="s">
        <v>1788</v>
      </c>
      <c r="R934" s="32">
        <f t="shared" si="19"/>
        <v>1731.7845828933473</v>
      </c>
      <c r="S934" s="32">
        <v>1725.6255392600001</v>
      </c>
      <c r="T934">
        <v>1</v>
      </c>
      <c r="U934">
        <v>1</v>
      </c>
      <c r="V934" s="17" t="str">
        <f>VLOOKUP(H934,[1]Sheet!$F:$I,4,0)</f>
        <v>Passive</v>
      </c>
    </row>
    <row r="935" spans="1:22" x14ac:dyDescent="0.3">
      <c r="A935" s="15">
        <v>90071</v>
      </c>
      <c r="B935" s="31" t="s">
        <v>661</v>
      </c>
      <c r="C935" s="31" t="s">
        <v>24</v>
      </c>
      <c r="D935" s="15" t="s">
        <v>1</v>
      </c>
      <c r="E935" s="15" t="s">
        <v>5</v>
      </c>
      <c r="F935" s="31" t="s">
        <v>166</v>
      </c>
      <c r="G935" s="31" t="s">
        <v>269</v>
      </c>
      <c r="H935" s="31" t="s">
        <v>330</v>
      </c>
      <c r="I935" s="31" t="s">
        <v>662</v>
      </c>
      <c r="J935" s="31">
        <v>6008881127</v>
      </c>
      <c r="K935" s="31" t="s">
        <v>270</v>
      </c>
      <c r="L935" s="15" t="s">
        <v>2069</v>
      </c>
      <c r="M935" s="15" t="s">
        <v>4410</v>
      </c>
      <c r="N935" s="31" t="s">
        <v>48</v>
      </c>
      <c r="O935" s="31" t="s">
        <v>47</v>
      </c>
      <c r="P935" s="15" t="s">
        <v>1787</v>
      </c>
      <c r="Q935" s="15" t="s">
        <v>1788</v>
      </c>
      <c r="R935" s="32">
        <f t="shared" si="19"/>
        <v>1731.7845828933473</v>
      </c>
      <c r="S935" s="32">
        <v>926.08570607000001</v>
      </c>
      <c r="T935">
        <v>1</v>
      </c>
      <c r="U935">
        <v>1</v>
      </c>
      <c r="V935" s="17" t="str">
        <f>VLOOKUP(H935,[1]Sheet!$F:$I,4,0)</f>
        <v>Passive</v>
      </c>
    </row>
    <row r="936" spans="1:22" x14ac:dyDescent="0.3">
      <c r="A936" s="15">
        <v>90071</v>
      </c>
      <c r="B936" s="31" t="s">
        <v>661</v>
      </c>
      <c r="C936" s="31" t="s">
        <v>24</v>
      </c>
      <c r="D936" s="15" t="s">
        <v>1</v>
      </c>
      <c r="E936" s="15" t="s">
        <v>5</v>
      </c>
      <c r="F936" s="31" t="s">
        <v>166</v>
      </c>
      <c r="G936" s="31" t="s">
        <v>269</v>
      </c>
      <c r="H936" s="31" t="s">
        <v>330</v>
      </c>
      <c r="I936" s="31" t="s">
        <v>662</v>
      </c>
      <c r="J936" s="31">
        <v>6008881127</v>
      </c>
      <c r="K936" s="31" t="s">
        <v>270</v>
      </c>
      <c r="L936" s="15" t="s">
        <v>2069</v>
      </c>
      <c r="M936" s="15" t="s">
        <v>4410</v>
      </c>
      <c r="N936" s="31" t="s">
        <v>208</v>
      </c>
      <c r="O936" s="31" t="s">
        <v>209</v>
      </c>
      <c r="P936" s="15" t="s">
        <v>1787</v>
      </c>
      <c r="Q936" s="15" t="s">
        <v>1788</v>
      </c>
      <c r="R936" s="32">
        <f t="shared" si="19"/>
        <v>1731.7845828933473</v>
      </c>
      <c r="S936" s="32">
        <v>1485.4759850400001</v>
      </c>
      <c r="T936">
        <v>1</v>
      </c>
      <c r="U936">
        <v>1</v>
      </c>
      <c r="V936" s="17" t="str">
        <f>VLOOKUP(H936,[1]Sheet!$F:$I,4,0)</f>
        <v>Passive</v>
      </c>
    </row>
    <row r="937" spans="1:22" x14ac:dyDescent="0.3">
      <c r="A937" s="15">
        <v>90071</v>
      </c>
      <c r="B937" s="31" t="s">
        <v>661</v>
      </c>
      <c r="C937" s="31" t="s">
        <v>24</v>
      </c>
      <c r="D937" s="15" t="s">
        <v>1</v>
      </c>
      <c r="E937" s="15" t="s">
        <v>5</v>
      </c>
      <c r="F937" s="31" t="s">
        <v>166</v>
      </c>
      <c r="G937" s="31" t="s">
        <v>269</v>
      </c>
      <c r="H937" s="31" t="s">
        <v>330</v>
      </c>
      <c r="I937" s="31" t="s">
        <v>662</v>
      </c>
      <c r="J937" s="31">
        <v>6008881167</v>
      </c>
      <c r="K937" s="31" t="s">
        <v>707</v>
      </c>
      <c r="L937" s="15" t="s">
        <v>2070</v>
      </c>
      <c r="M937" s="15" t="s">
        <v>4411</v>
      </c>
      <c r="N937" s="31" t="s">
        <v>54</v>
      </c>
      <c r="O937" s="31" t="s">
        <v>45</v>
      </c>
      <c r="P937" s="15" t="s">
        <v>1787</v>
      </c>
      <c r="Q937" s="15" t="s">
        <v>1788</v>
      </c>
      <c r="R937" s="32">
        <f t="shared" si="19"/>
        <v>1731.7845828933473</v>
      </c>
      <c r="S937" s="32">
        <v>1059.1973637799999</v>
      </c>
      <c r="T937">
        <v>1</v>
      </c>
      <c r="U937">
        <v>1</v>
      </c>
      <c r="V937" s="17" t="str">
        <f>VLOOKUP(H937,[1]Sheet!$F:$I,4,0)</f>
        <v>Passive</v>
      </c>
    </row>
    <row r="938" spans="1:22" x14ac:dyDescent="0.3">
      <c r="A938" s="15">
        <v>90071</v>
      </c>
      <c r="B938" s="31" t="s">
        <v>661</v>
      </c>
      <c r="C938" s="31" t="s">
        <v>24</v>
      </c>
      <c r="D938" s="15" t="s">
        <v>1</v>
      </c>
      <c r="E938" s="15" t="s">
        <v>5</v>
      </c>
      <c r="F938" s="31" t="s">
        <v>166</v>
      </c>
      <c r="G938" s="31" t="s">
        <v>269</v>
      </c>
      <c r="H938" s="31" t="s">
        <v>330</v>
      </c>
      <c r="I938" s="31" t="s">
        <v>662</v>
      </c>
      <c r="J938" s="31">
        <v>6008881167</v>
      </c>
      <c r="K938" s="31" t="s">
        <v>707</v>
      </c>
      <c r="L938" s="15" t="s">
        <v>2070</v>
      </c>
      <c r="M938" s="15" t="s">
        <v>4411</v>
      </c>
      <c r="N938" s="31" t="s">
        <v>231</v>
      </c>
      <c r="O938" s="31" t="s">
        <v>45</v>
      </c>
      <c r="P938" s="15" t="s">
        <v>1787</v>
      </c>
      <c r="Q938" s="15" t="s">
        <v>1788</v>
      </c>
      <c r="R938" s="32">
        <f t="shared" si="19"/>
        <v>1731.7845828933473</v>
      </c>
      <c r="S938" s="32">
        <v>1059.1973637799999</v>
      </c>
      <c r="T938">
        <v>1</v>
      </c>
      <c r="U938">
        <v>1</v>
      </c>
      <c r="V938" s="17" t="str">
        <f>VLOOKUP(H938,[1]Sheet!$F:$I,4,0)</f>
        <v>Passive</v>
      </c>
    </row>
    <row r="939" spans="1:22" x14ac:dyDescent="0.3">
      <c r="A939" s="15">
        <v>90071</v>
      </c>
      <c r="B939" s="31" t="s">
        <v>661</v>
      </c>
      <c r="C939" s="31" t="s">
        <v>24</v>
      </c>
      <c r="D939" s="15" t="s">
        <v>1</v>
      </c>
      <c r="E939" s="15" t="s">
        <v>5</v>
      </c>
      <c r="F939" s="31" t="s">
        <v>166</v>
      </c>
      <c r="G939" s="31" t="s">
        <v>269</v>
      </c>
      <c r="H939" s="31" t="s">
        <v>330</v>
      </c>
      <c r="I939" s="31" t="s">
        <v>662</v>
      </c>
      <c r="J939" s="31">
        <v>6008881167</v>
      </c>
      <c r="K939" s="31" t="s">
        <v>707</v>
      </c>
      <c r="L939" s="15" t="s">
        <v>2070</v>
      </c>
      <c r="M939" s="15" t="s">
        <v>4411</v>
      </c>
      <c r="N939" s="31" t="s">
        <v>48</v>
      </c>
      <c r="O939" s="31" t="s">
        <v>47</v>
      </c>
      <c r="P939" s="15" t="s">
        <v>1787</v>
      </c>
      <c r="Q939" s="15" t="s">
        <v>1788</v>
      </c>
      <c r="R939" s="32">
        <f t="shared" si="19"/>
        <v>1731.7845828933473</v>
      </c>
      <c r="S939" s="32">
        <v>2273.74367424</v>
      </c>
      <c r="T939">
        <v>1</v>
      </c>
      <c r="U939">
        <v>1</v>
      </c>
      <c r="V939" s="17" t="str">
        <f>VLOOKUP(H939,[1]Sheet!$F:$I,4,0)</f>
        <v>Passive</v>
      </c>
    </row>
    <row r="940" spans="1:22" x14ac:dyDescent="0.3">
      <c r="A940" s="15">
        <v>90071</v>
      </c>
      <c r="B940" s="31" t="s">
        <v>661</v>
      </c>
      <c r="C940" s="31" t="s">
        <v>24</v>
      </c>
      <c r="D940" s="15" t="s">
        <v>1</v>
      </c>
      <c r="E940" s="15" t="s">
        <v>5</v>
      </c>
      <c r="F940" s="31" t="s">
        <v>166</v>
      </c>
      <c r="G940" s="31" t="s">
        <v>269</v>
      </c>
      <c r="H940" s="31" t="s">
        <v>330</v>
      </c>
      <c r="I940" s="31" t="s">
        <v>662</v>
      </c>
      <c r="J940" s="31">
        <v>6008881167</v>
      </c>
      <c r="K940" s="31" t="s">
        <v>707</v>
      </c>
      <c r="L940" s="15" t="s">
        <v>2070</v>
      </c>
      <c r="M940" s="15" t="s">
        <v>4411</v>
      </c>
      <c r="N940" s="31" t="s">
        <v>208</v>
      </c>
      <c r="O940" s="31" t="s">
        <v>209</v>
      </c>
      <c r="P940" s="15" t="s">
        <v>1787</v>
      </c>
      <c r="Q940" s="15" t="s">
        <v>1788</v>
      </c>
      <c r="R940" s="32">
        <f t="shared" si="19"/>
        <v>1731.7845828933473</v>
      </c>
      <c r="S940" s="32">
        <v>607.86159821000001</v>
      </c>
      <c r="T940">
        <v>1</v>
      </c>
      <c r="U940">
        <v>1</v>
      </c>
      <c r="V940" s="17" t="str">
        <f>VLOOKUP(H940,[1]Sheet!$F:$I,4,0)</f>
        <v>Passive</v>
      </c>
    </row>
    <row r="941" spans="1:22" x14ac:dyDescent="0.3">
      <c r="A941" s="15">
        <v>90071</v>
      </c>
      <c r="B941" s="31" t="s">
        <v>661</v>
      </c>
      <c r="C941" s="31" t="s">
        <v>24</v>
      </c>
      <c r="D941" s="15" t="s">
        <v>1</v>
      </c>
      <c r="E941" s="15" t="s">
        <v>5</v>
      </c>
      <c r="F941" s="31" t="s">
        <v>166</v>
      </c>
      <c r="G941" s="31" t="s">
        <v>269</v>
      </c>
      <c r="H941" s="31" t="s">
        <v>330</v>
      </c>
      <c r="I941" s="31" t="s">
        <v>662</v>
      </c>
      <c r="J941" s="31">
        <v>6008881178</v>
      </c>
      <c r="K941" s="31" t="s">
        <v>708</v>
      </c>
      <c r="L941" s="15" t="s">
        <v>2071</v>
      </c>
      <c r="M941" s="15" t="s">
        <v>4412</v>
      </c>
      <c r="N941" s="31" t="s">
        <v>54</v>
      </c>
      <c r="O941" s="31" t="s">
        <v>45</v>
      </c>
      <c r="P941" s="15" t="s">
        <v>1787</v>
      </c>
      <c r="Q941" s="15" t="s">
        <v>1788</v>
      </c>
      <c r="R941" s="32">
        <f t="shared" si="19"/>
        <v>1731.7845828933473</v>
      </c>
      <c r="S941" s="32">
        <v>1370.9063214</v>
      </c>
      <c r="T941">
        <v>1</v>
      </c>
      <c r="U941">
        <v>1</v>
      </c>
      <c r="V941" s="17" t="str">
        <f>VLOOKUP(H941,[1]Sheet!$F:$I,4,0)</f>
        <v>Passive</v>
      </c>
    </row>
    <row r="942" spans="1:22" x14ac:dyDescent="0.3">
      <c r="A942" s="15">
        <v>90071</v>
      </c>
      <c r="B942" s="31" t="s">
        <v>661</v>
      </c>
      <c r="C942" s="31" t="s">
        <v>24</v>
      </c>
      <c r="D942" s="15" t="s">
        <v>1</v>
      </c>
      <c r="E942" s="15" t="s">
        <v>5</v>
      </c>
      <c r="F942" s="31" t="s">
        <v>166</v>
      </c>
      <c r="G942" s="31" t="s">
        <v>269</v>
      </c>
      <c r="H942" s="31" t="s">
        <v>330</v>
      </c>
      <c r="I942" s="31" t="s">
        <v>662</v>
      </c>
      <c r="J942" s="31">
        <v>6008881178</v>
      </c>
      <c r="K942" s="31" t="s">
        <v>708</v>
      </c>
      <c r="L942" s="15" t="s">
        <v>2071</v>
      </c>
      <c r="M942" s="15" t="s">
        <v>4412</v>
      </c>
      <c r="N942" s="31" t="s">
        <v>231</v>
      </c>
      <c r="O942" s="31" t="s">
        <v>45</v>
      </c>
      <c r="P942" s="15" t="s">
        <v>1787</v>
      </c>
      <c r="Q942" s="15" t="s">
        <v>1788</v>
      </c>
      <c r="R942" s="32">
        <f t="shared" si="19"/>
        <v>1731.7845828933473</v>
      </c>
      <c r="S942" s="32">
        <v>1370.9063214</v>
      </c>
      <c r="T942">
        <v>1</v>
      </c>
      <c r="U942">
        <v>1</v>
      </c>
      <c r="V942" s="17" t="str">
        <f>VLOOKUP(H942,[1]Sheet!$F:$I,4,0)</f>
        <v>Passive</v>
      </c>
    </row>
    <row r="943" spans="1:22" x14ac:dyDescent="0.3">
      <c r="A943" s="15">
        <v>90071</v>
      </c>
      <c r="B943" s="31" t="s">
        <v>661</v>
      </c>
      <c r="C943" s="31" t="s">
        <v>24</v>
      </c>
      <c r="D943" s="15" t="s">
        <v>1</v>
      </c>
      <c r="E943" s="15" t="s">
        <v>5</v>
      </c>
      <c r="F943" s="31" t="s">
        <v>166</v>
      </c>
      <c r="G943" s="31" t="s">
        <v>269</v>
      </c>
      <c r="H943" s="31" t="s">
        <v>330</v>
      </c>
      <c r="I943" s="31" t="s">
        <v>662</v>
      </c>
      <c r="J943" s="31">
        <v>6008881178</v>
      </c>
      <c r="K943" s="31" t="s">
        <v>708</v>
      </c>
      <c r="L943" s="15" t="s">
        <v>2071</v>
      </c>
      <c r="M943" s="15" t="s">
        <v>4412</v>
      </c>
      <c r="N943" s="31" t="s">
        <v>48</v>
      </c>
      <c r="O943" s="31" t="s">
        <v>47</v>
      </c>
      <c r="P943" s="15" t="s">
        <v>1787</v>
      </c>
      <c r="Q943" s="15" t="s">
        <v>1788</v>
      </c>
      <c r="R943" s="32">
        <f t="shared" si="19"/>
        <v>1731.7845828933473</v>
      </c>
      <c r="S943" s="32">
        <v>1471.43945164</v>
      </c>
      <c r="T943">
        <v>1</v>
      </c>
      <c r="U943">
        <v>1</v>
      </c>
      <c r="V943" s="17" t="str">
        <f>VLOOKUP(H943,[1]Sheet!$F:$I,4,0)</f>
        <v>Passive</v>
      </c>
    </row>
    <row r="944" spans="1:22" x14ac:dyDescent="0.3">
      <c r="A944" s="15">
        <v>90071</v>
      </c>
      <c r="B944" s="31" t="s">
        <v>661</v>
      </c>
      <c r="C944" s="31" t="s">
        <v>24</v>
      </c>
      <c r="D944" s="15" t="s">
        <v>1</v>
      </c>
      <c r="E944" s="15" t="s">
        <v>5</v>
      </c>
      <c r="F944" s="31" t="s">
        <v>166</v>
      </c>
      <c r="G944" s="31" t="s">
        <v>269</v>
      </c>
      <c r="H944" s="31" t="s">
        <v>330</v>
      </c>
      <c r="I944" s="31" t="s">
        <v>662</v>
      </c>
      <c r="J944" s="31">
        <v>6008881178</v>
      </c>
      <c r="K944" s="31" t="s">
        <v>708</v>
      </c>
      <c r="L944" s="15" t="s">
        <v>2071</v>
      </c>
      <c r="M944" s="15" t="s">
        <v>4412</v>
      </c>
      <c r="N944" s="31" t="s">
        <v>208</v>
      </c>
      <c r="O944" s="31" t="s">
        <v>209</v>
      </c>
      <c r="P944" s="15" t="s">
        <v>1787</v>
      </c>
      <c r="Q944" s="15" t="s">
        <v>1788</v>
      </c>
      <c r="R944" s="32">
        <f t="shared" si="19"/>
        <v>1731.7845828933473</v>
      </c>
      <c r="S944" s="32">
        <v>786.74790556000005</v>
      </c>
      <c r="T944">
        <v>1</v>
      </c>
      <c r="U944">
        <v>1</v>
      </c>
      <c r="V944" s="17" t="str">
        <f>VLOOKUP(H944,[1]Sheet!$F:$I,4,0)</f>
        <v>Passive</v>
      </c>
    </row>
    <row r="945" spans="1:22" x14ac:dyDescent="0.3">
      <c r="A945" s="15">
        <v>90071</v>
      </c>
      <c r="B945" s="31" t="s">
        <v>661</v>
      </c>
      <c r="C945" s="31" t="s">
        <v>24</v>
      </c>
      <c r="D945" s="15" t="s">
        <v>1</v>
      </c>
      <c r="E945" s="15" t="s">
        <v>5</v>
      </c>
      <c r="F945" s="31" t="s">
        <v>166</v>
      </c>
      <c r="G945" s="31" t="s">
        <v>269</v>
      </c>
      <c r="H945" s="31" t="s">
        <v>330</v>
      </c>
      <c r="I945" s="31" t="s">
        <v>662</v>
      </c>
      <c r="J945" s="31">
        <v>6008881816</v>
      </c>
      <c r="K945" s="31" t="s">
        <v>482</v>
      </c>
      <c r="L945" s="15" t="s">
        <v>2072</v>
      </c>
      <c r="M945" s="15" t="s">
        <v>4413</v>
      </c>
      <c r="N945" s="31" t="s">
        <v>46</v>
      </c>
      <c r="O945" s="31" t="s">
        <v>47</v>
      </c>
      <c r="P945" s="15" t="s">
        <v>1787</v>
      </c>
      <c r="Q945" s="15" t="s">
        <v>1788</v>
      </c>
      <c r="R945" s="32">
        <f t="shared" si="19"/>
        <v>1731.7845828933473</v>
      </c>
      <c r="S945" s="32">
        <v>815.27243265000004</v>
      </c>
      <c r="T945">
        <v>1</v>
      </c>
      <c r="U945">
        <v>1</v>
      </c>
      <c r="V945" s="17" t="str">
        <f>VLOOKUP(H945,[1]Sheet!$F:$I,4,0)</f>
        <v>Passive</v>
      </c>
    </row>
    <row r="946" spans="1:22" x14ac:dyDescent="0.3">
      <c r="A946" s="15">
        <v>90071</v>
      </c>
      <c r="B946" s="31" t="s">
        <v>661</v>
      </c>
      <c r="C946" s="31" t="s">
        <v>24</v>
      </c>
      <c r="D946" s="15" t="s">
        <v>1</v>
      </c>
      <c r="E946" s="15" t="s">
        <v>5</v>
      </c>
      <c r="F946" s="31" t="s">
        <v>166</v>
      </c>
      <c r="G946" s="31" t="s">
        <v>269</v>
      </c>
      <c r="H946" s="31" t="s">
        <v>330</v>
      </c>
      <c r="I946" s="31" t="s">
        <v>662</v>
      </c>
      <c r="J946" s="31">
        <v>6008881816</v>
      </c>
      <c r="K946" s="31" t="s">
        <v>482</v>
      </c>
      <c r="L946" s="15" t="s">
        <v>2072</v>
      </c>
      <c r="M946" s="15" t="s">
        <v>4413</v>
      </c>
      <c r="N946" s="31" t="s">
        <v>208</v>
      </c>
      <c r="O946" s="31" t="s">
        <v>209</v>
      </c>
      <c r="P946" s="15" t="s">
        <v>1787</v>
      </c>
      <c r="Q946" s="15" t="s">
        <v>1788</v>
      </c>
      <c r="R946" s="32">
        <f t="shared" si="19"/>
        <v>1731.7845828933473</v>
      </c>
      <c r="S946" s="32">
        <v>4184.7275673499998</v>
      </c>
      <c r="T946">
        <v>1</v>
      </c>
      <c r="U946">
        <v>1</v>
      </c>
      <c r="V946" s="17" t="str">
        <f>VLOOKUP(H946,[1]Sheet!$F:$I,4,0)</f>
        <v>Passive</v>
      </c>
    </row>
    <row r="947" spans="1:22" x14ac:dyDescent="0.3">
      <c r="A947" s="15">
        <v>90071</v>
      </c>
      <c r="B947" s="31" t="s">
        <v>661</v>
      </c>
      <c r="C947" s="31" t="s">
        <v>24</v>
      </c>
      <c r="D947" s="15" t="s">
        <v>1</v>
      </c>
      <c r="E947" s="15" t="s">
        <v>5</v>
      </c>
      <c r="F947" s="31" t="s">
        <v>166</v>
      </c>
      <c r="G947" s="31" t="s">
        <v>269</v>
      </c>
      <c r="H947" s="31" t="s">
        <v>330</v>
      </c>
      <c r="I947" s="31" t="s">
        <v>662</v>
      </c>
      <c r="J947" s="31">
        <v>6008881857</v>
      </c>
      <c r="K947" s="31" t="s">
        <v>250</v>
      </c>
      <c r="L947" s="15" t="s">
        <v>2073</v>
      </c>
      <c r="M947" s="15" t="s">
        <v>4414</v>
      </c>
      <c r="N947" s="31" t="s">
        <v>48</v>
      </c>
      <c r="O947" s="31" t="s">
        <v>47</v>
      </c>
      <c r="P947" s="15" t="s">
        <v>1787</v>
      </c>
      <c r="Q947" s="15" t="s">
        <v>1788</v>
      </c>
      <c r="R947" s="32">
        <f t="shared" si="19"/>
        <v>1731.7845828933473</v>
      </c>
      <c r="S947" s="32">
        <v>2547.8714986499999</v>
      </c>
      <c r="T947">
        <v>1</v>
      </c>
      <c r="U947">
        <v>1</v>
      </c>
      <c r="V947" s="17" t="str">
        <f>VLOOKUP(H947,[1]Sheet!$F:$I,4,0)</f>
        <v>Passive</v>
      </c>
    </row>
    <row r="948" spans="1:22" x14ac:dyDescent="0.3">
      <c r="A948" s="15">
        <v>90071</v>
      </c>
      <c r="B948" s="31" t="s">
        <v>661</v>
      </c>
      <c r="C948" s="31" t="s">
        <v>24</v>
      </c>
      <c r="D948" s="15" t="s">
        <v>1</v>
      </c>
      <c r="E948" s="15" t="s">
        <v>5</v>
      </c>
      <c r="F948" s="31" t="s">
        <v>166</v>
      </c>
      <c r="G948" s="31" t="s">
        <v>269</v>
      </c>
      <c r="H948" s="31" t="s">
        <v>330</v>
      </c>
      <c r="I948" s="31" t="s">
        <v>662</v>
      </c>
      <c r="J948" s="31">
        <v>6008881857</v>
      </c>
      <c r="K948" s="31" t="s">
        <v>250</v>
      </c>
      <c r="L948" s="15" t="s">
        <v>2073</v>
      </c>
      <c r="M948" s="15" t="s">
        <v>4414</v>
      </c>
      <c r="N948" s="31" t="s">
        <v>208</v>
      </c>
      <c r="O948" s="31" t="s">
        <v>209</v>
      </c>
      <c r="P948" s="15" t="s">
        <v>1787</v>
      </c>
      <c r="Q948" s="15" t="s">
        <v>1788</v>
      </c>
      <c r="R948" s="32">
        <f t="shared" si="19"/>
        <v>1731.7845828933473</v>
      </c>
      <c r="S948" s="32">
        <v>2452.1285013500001</v>
      </c>
      <c r="T948">
        <v>1</v>
      </c>
      <c r="U948">
        <v>1</v>
      </c>
      <c r="V948" s="17" t="str">
        <f>VLOOKUP(H948,[1]Sheet!$F:$I,4,0)</f>
        <v>Passive</v>
      </c>
    </row>
    <row r="949" spans="1:22" x14ac:dyDescent="0.3">
      <c r="A949" s="15">
        <v>90072</v>
      </c>
      <c r="B949" s="31" t="s">
        <v>709</v>
      </c>
      <c r="C949" s="31" t="s">
        <v>210</v>
      </c>
      <c r="D949" s="15" t="s">
        <v>1</v>
      </c>
      <c r="E949" s="15" t="s">
        <v>5</v>
      </c>
      <c r="F949" s="31" t="s">
        <v>212</v>
      </c>
      <c r="G949" s="31" t="s">
        <v>290</v>
      </c>
      <c r="H949" s="31" t="s">
        <v>331</v>
      </c>
      <c r="I949" s="31" t="s">
        <v>662</v>
      </c>
      <c r="J949" s="31">
        <v>50838453</v>
      </c>
      <c r="K949" s="31" t="s">
        <v>194</v>
      </c>
      <c r="L949" s="15" t="s">
        <v>2074</v>
      </c>
      <c r="M949" s="15" t="s">
        <v>4415</v>
      </c>
      <c r="N949" s="31" t="s">
        <v>46</v>
      </c>
      <c r="O949" s="31" t="s">
        <v>47</v>
      </c>
      <c r="P949" s="15" t="s">
        <v>1787</v>
      </c>
      <c r="Q949" s="15" t="s">
        <v>1788</v>
      </c>
      <c r="R949" s="32">
        <f t="shared" si="19"/>
        <v>2208.2018927444797</v>
      </c>
      <c r="S949" s="32">
        <v>2659.83809681</v>
      </c>
      <c r="T949">
        <v>1</v>
      </c>
      <c r="U949">
        <v>1</v>
      </c>
      <c r="V949" s="17" t="str">
        <f>VLOOKUP(H949,[1]Sheet!$F:$I,4,0)</f>
        <v>Passive</v>
      </c>
    </row>
    <row r="950" spans="1:22" x14ac:dyDescent="0.3">
      <c r="A950" s="15">
        <v>90072</v>
      </c>
      <c r="B950" s="31" t="s">
        <v>709</v>
      </c>
      <c r="C950" s="31" t="s">
        <v>210</v>
      </c>
      <c r="D950" s="15" t="s">
        <v>1</v>
      </c>
      <c r="E950" s="15" t="s">
        <v>5</v>
      </c>
      <c r="F950" s="31" t="s">
        <v>212</v>
      </c>
      <c r="G950" s="31" t="s">
        <v>290</v>
      </c>
      <c r="H950" s="31" t="s">
        <v>331</v>
      </c>
      <c r="I950" s="31" t="s">
        <v>662</v>
      </c>
      <c r="J950" s="31">
        <v>50838453</v>
      </c>
      <c r="K950" s="31" t="s">
        <v>194</v>
      </c>
      <c r="L950" s="15" t="s">
        <v>2074</v>
      </c>
      <c r="M950" s="15" t="s">
        <v>4415</v>
      </c>
      <c r="N950" s="31" t="s">
        <v>231</v>
      </c>
      <c r="O950" s="31" t="s">
        <v>45</v>
      </c>
      <c r="P950" s="15" t="s">
        <v>1787</v>
      </c>
      <c r="Q950" s="15" t="s">
        <v>1788</v>
      </c>
      <c r="R950" s="32">
        <f t="shared" si="19"/>
        <v>2208.2018927444797</v>
      </c>
      <c r="S950" s="32">
        <v>1486.8660168500001</v>
      </c>
      <c r="T950">
        <v>1</v>
      </c>
      <c r="U950">
        <v>1</v>
      </c>
      <c r="V950" s="17" t="str">
        <f>VLOOKUP(H950,[1]Sheet!$F:$I,4,0)</f>
        <v>Passive</v>
      </c>
    </row>
    <row r="951" spans="1:22" x14ac:dyDescent="0.3">
      <c r="A951" s="15">
        <v>90072</v>
      </c>
      <c r="B951" s="31" t="s">
        <v>709</v>
      </c>
      <c r="C951" s="31" t="s">
        <v>210</v>
      </c>
      <c r="D951" s="15" t="s">
        <v>1</v>
      </c>
      <c r="E951" s="15" t="s">
        <v>5</v>
      </c>
      <c r="F951" s="31" t="s">
        <v>212</v>
      </c>
      <c r="G951" s="31" t="s">
        <v>290</v>
      </c>
      <c r="H951" s="31" t="s">
        <v>331</v>
      </c>
      <c r="I951" s="31" t="s">
        <v>662</v>
      </c>
      <c r="J951" s="31">
        <v>50838453</v>
      </c>
      <c r="K951" s="31" t="s">
        <v>194</v>
      </c>
      <c r="L951" s="15" t="s">
        <v>2074</v>
      </c>
      <c r="M951" s="15" t="s">
        <v>4415</v>
      </c>
      <c r="N951" s="31" t="s">
        <v>208</v>
      </c>
      <c r="O951" s="31" t="s">
        <v>209</v>
      </c>
      <c r="P951" s="15" t="s">
        <v>1787</v>
      </c>
      <c r="Q951" s="15" t="s">
        <v>1788</v>
      </c>
      <c r="R951" s="32">
        <f t="shared" si="19"/>
        <v>2208.2018927444797</v>
      </c>
      <c r="S951" s="32">
        <v>853.29588634000004</v>
      </c>
      <c r="T951">
        <v>1</v>
      </c>
      <c r="U951">
        <v>1</v>
      </c>
      <c r="V951" s="17" t="str">
        <f>VLOOKUP(H951,[1]Sheet!$F:$I,4,0)</f>
        <v>Passive</v>
      </c>
    </row>
    <row r="952" spans="1:22" x14ac:dyDescent="0.3">
      <c r="A952" s="15">
        <v>90072</v>
      </c>
      <c r="B952" s="31" t="s">
        <v>709</v>
      </c>
      <c r="C952" s="31" t="s">
        <v>210</v>
      </c>
      <c r="D952" s="15" t="s">
        <v>1</v>
      </c>
      <c r="E952" s="15" t="s">
        <v>5</v>
      </c>
      <c r="F952" s="31" t="s">
        <v>212</v>
      </c>
      <c r="G952" s="31" t="s">
        <v>290</v>
      </c>
      <c r="H952" s="31" t="s">
        <v>331</v>
      </c>
      <c r="I952" s="31" t="s">
        <v>662</v>
      </c>
      <c r="J952" s="31">
        <v>6000380289</v>
      </c>
      <c r="K952" s="31" t="s">
        <v>483</v>
      </c>
      <c r="L952" s="15" t="s">
        <v>2075</v>
      </c>
      <c r="M952" s="15" t="s">
        <v>4416</v>
      </c>
      <c r="N952" s="31" t="s">
        <v>46</v>
      </c>
      <c r="O952" s="31" t="s">
        <v>47</v>
      </c>
      <c r="P952" s="15" t="s">
        <v>1787</v>
      </c>
      <c r="Q952" s="15" t="s">
        <v>1788</v>
      </c>
      <c r="R952" s="32">
        <f t="shared" si="19"/>
        <v>2208.2018927444797</v>
      </c>
      <c r="S952" s="32">
        <v>1262.7450980399999</v>
      </c>
      <c r="T952">
        <v>1</v>
      </c>
      <c r="U952">
        <v>1</v>
      </c>
      <c r="V952" s="17" t="str">
        <f>VLOOKUP(H952,[1]Sheet!$F:$I,4,0)</f>
        <v>Passive</v>
      </c>
    </row>
    <row r="953" spans="1:22" x14ac:dyDescent="0.3">
      <c r="A953" s="15">
        <v>90072</v>
      </c>
      <c r="B953" s="31" t="s">
        <v>709</v>
      </c>
      <c r="C953" s="31" t="s">
        <v>210</v>
      </c>
      <c r="D953" s="15" t="s">
        <v>1</v>
      </c>
      <c r="E953" s="15" t="s">
        <v>5</v>
      </c>
      <c r="F953" s="31" t="s">
        <v>212</v>
      </c>
      <c r="G953" s="31" t="s">
        <v>290</v>
      </c>
      <c r="H953" s="31" t="s">
        <v>331</v>
      </c>
      <c r="I953" s="31" t="s">
        <v>662</v>
      </c>
      <c r="J953" s="31">
        <v>6000380289</v>
      </c>
      <c r="K953" s="31" t="s">
        <v>483</v>
      </c>
      <c r="L953" s="15" t="s">
        <v>2075</v>
      </c>
      <c r="M953" s="15" t="s">
        <v>4416</v>
      </c>
      <c r="N953" s="31" t="s">
        <v>231</v>
      </c>
      <c r="O953" s="31" t="s">
        <v>45</v>
      </c>
      <c r="P953" s="15" t="s">
        <v>1787</v>
      </c>
      <c r="Q953" s="15" t="s">
        <v>1788</v>
      </c>
      <c r="R953" s="32">
        <f t="shared" si="19"/>
        <v>2208.2018927444797</v>
      </c>
      <c r="S953" s="32">
        <v>1411.7647058800001</v>
      </c>
      <c r="T953">
        <v>1</v>
      </c>
      <c r="U953">
        <v>1</v>
      </c>
      <c r="V953" s="17" t="str">
        <f>VLOOKUP(H953,[1]Sheet!$F:$I,4,0)</f>
        <v>Passive</v>
      </c>
    </row>
    <row r="954" spans="1:22" x14ac:dyDescent="0.3">
      <c r="A954" s="15">
        <v>90072</v>
      </c>
      <c r="B954" s="31" t="s">
        <v>709</v>
      </c>
      <c r="C954" s="31" t="s">
        <v>210</v>
      </c>
      <c r="D954" s="15" t="s">
        <v>1</v>
      </c>
      <c r="E954" s="15" t="s">
        <v>5</v>
      </c>
      <c r="F954" s="31" t="s">
        <v>212</v>
      </c>
      <c r="G954" s="31" t="s">
        <v>290</v>
      </c>
      <c r="H954" s="31" t="s">
        <v>331</v>
      </c>
      <c r="I954" s="31" t="s">
        <v>662</v>
      </c>
      <c r="J954" s="31">
        <v>6000380289</v>
      </c>
      <c r="K954" s="31" t="s">
        <v>483</v>
      </c>
      <c r="L954" s="15" t="s">
        <v>2075</v>
      </c>
      <c r="M954" s="15" t="s">
        <v>4416</v>
      </c>
      <c r="N954" s="31" t="s">
        <v>48</v>
      </c>
      <c r="O954" s="31" t="s">
        <v>47</v>
      </c>
      <c r="P954" s="15" t="s">
        <v>1787</v>
      </c>
      <c r="Q954" s="15" t="s">
        <v>1788</v>
      </c>
      <c r="R954" s="32">
        <f t="shared" si="19"/>
        <v>2208.2018927444797</v>
      </c>
      <c r="S954" s="32">
        <v>1515.2941176500001</v>
      </c>
      <c r="T954">
        <v>1</v>
      </c>
      <c r="U954">
        <v>1</v>
      </c>
      <c r="V954" s="17" t="str">
        <f>VLOOKUP(H954,[1]Sheet!$F:$I,4,0)</f>
        <v>Passive</v>
      </c>
    </row>
    <row r="955" spans="1:22" x14ac:dyDescent="0.3">
      <c r="A955" s="15">
        <v>90072</v>
      </c>
      <c r="B955" s="31" t="s">
        <v>709</v>
      </c>
      <c r="C955" s="31" t="s">
        <v>210</v>
      </c>
      <c r="D955" s="15" t="s">
        <v>1</v>
      </c>
      <c r="E955" s="15" t="s">
        <v>5</v>
      </c>
      <c r="F955" s="31" t="s">
        <v>212</v>
      </c>
      <c r="G955" s="31" t="s">
        <v>290</v>
      </c>
      <c r="H955" s="31" t="s">
        <v>331</v>
      </c>
      <c r="I955" s="31" t="s">
        <v>662</v>
      </c>
      <c r="J955" s="31">
        <v>6000380289</v>
      </c>
      <c r="K955" s="31" t="s">
        <v>483</v>
      </c>
      <c r="L955" s="15" t="s">
        <v>2075</v>
      </c>
      <c r="M955" s="15" t="s">
        <v>4416</v>
      </c>
      <c r="N955" s="31" t="s">
        <v>208</v>
      </c>
      <c r="O955" s="31" t="s">
        <v>209</v>
      </c>
      <c r="P955" s="15" t="s">
        <v>1787</v>
      </c>
      <c r="Q955" s="15" t="s">
        <v>1788</v>
      </c>
      <c r="R955" s="32">
        <f t="shared" si="19"/>
        <v>2208.2018927444797</v>
      </c>
      <c r="S955" s="32">
        <v>810.19607842999994</v>
      </c>
      <c r="T955">
        <v>1</v>
      </c>
      <c r="U955">
        <v>1</v>
      </c>
      <c r="V955" s="17" t="str">
        <f>VLOOKUP(H955,[1]Sheet!$F:$I,4,0)</f>
        <v>Passive</v>
      </c>
    </row>
    <row r="956" spans="1:22" x14ac:dyDescent="0.3">
      <c r="A956" s="15">
        <v>90072</v>
      </c>
      <c r="B956" s="31" t="s">
        <v>709</v>
      </c>
      <c r="C956" s="31" t="s">
        <v>210</v>
      </c>
      <c r="D956" s="15" t="s">
        <v>1</v>
      </c>
      <c r="E956" s="15" t="s">
        <v>5</v>
      </c>
      <c r="F956" s="31" t="s">
        <v>212</v>
      </c>
      <c r="G956" s="31" t="s">
        <v>290</v>
      </c>
      <c r="H956" s="31" t="s">
        <v>331</v>
      </c>
      <c r="I956" s="31" t="s">
        <v>662</v>
      </c>
      <c r="J956" s="31">
        <v>6000380318</v>
      </c>
      <c r="K956" s="31" t="s">
        <v>484</v>
      </c>
      <c r="L956" s="15" t="s">
        <v>2076</v>
      </c>
      <c r="M956" s="15" t="s">
        <v>4417</v>
      </c>
      <c r="N956" s="31" t="s">
        <v>46</v>
      </c>
      <c r="O956" s="31" t="s">
        <v>47</v>
      </c>
      <c r="P956" s="15" t="s">
        <v>1787</v>
      </c>
      <c r="Q956" s="15" t="s">
        <v>1788</v>
      </c>
      <c r="R956" s="32">
        <f t="shared" si="19"/>
        <v>2208.2018927444797</v>
      </c>
      <c r="S956" s="32">
        <v>2213.36266153</v>
      </c>
      <c r="T956">
        <v>1</v>
      </c>
      <c r="U956">
        <v>1</v>
      </c>
      <c r="V956" s="17" t="str">
        <f>VLOOKUP(H956,[1]Sheet!$F:$I,4,0)</f>
        <v>Passive</v>
      </c>
    </row>
    <row r="957" spans="1:22" x14ac:dyDescent="0.3">
      <c r="A957" s="15">
        <v>90072</v>
      </c>
      <c r="B957" s="31" t="s">
        <v>709</v>
      </c>
      <c r="C957" s="31" t="s">
        <v>210</v>
      </c>
      <c r="D957" s="15" t="s">
        <v>1</v>
      </c>
      <c r="E957" s="15" t="s">
        <v>5</v>
      </c>
      <c r="F957" s="31" t="s">
        <v>212</v>
      </c>
      <c r="G957" s="31" t="s">
        <v>290</v>
      </c>
      <c r="H957" s="31" t="s">
        <v>331</v>
      </c>
      <c r="I957" s="31" t="s">
        <v>662</v>
      </c>
      <c r="J957" s="31">
        <v>6000380318</v>
      </c>
      <c r="K957" s="31" t="s">
        <v>484</v>
      </c>
      <c r="L957" s="15" t="s">
        <v>2076</v>
      </c>
      <c r="M957" s="15" t="s">
        <v>4417</v>
      </c>
      <c r="N957" s="31" t="s">
        <v>231</v>
      </c>
      <c r="O957" s="31" t="s">
        <v>45</v>
      </c>
      <c r="P957" s="15" t="s">
        <v>1787</v>
      </c>
      <c r="Q957" s="15" t="s">
        <v>1788</v>
      </c>
      <c r="R957" s="32">
        <f t="shared" si="19"/>
        <v>2208.2018927444797</v>
      </c>
      <c r="S957" s="32">
        <v>2474.5669507799998</v>
      </c>
      <c r="T957">
        <v>1</v>
      </c>
      <c r="U957">
        <v>1</v>
      </c>
      <c r="V957" s="17" t="str">
        <f>VLOOKUP(H957,[1]Sheet!$F:$I,4,0)</f>
        <v>Passive</v>
      </c>
    </row>
    <row r="958" spans="1:22" x14ac:dyDescent="0.3">
      <c r="A958" s="15">
        <v>90072</v>
      </c>
      <c r="B958" s="31" t="s">
        <v>709</v>
      </c>
      <c r="C958" s="31" t="s">
        <v>210</v>
      </c>
      <c r="D958" s="15" t="s">
        <v>1</v>
      </c>
      <c r="E958" s="15" t="s">
        <v>5</v>
      </c>
      <c r="F958" s="31" t="s">
        <v>212</v>
      </c>
      <c r="G958" s="31" t="s">
        <v>290</v>
      </c>
      <c r="H958" s="31" t="s">
        <v>331</v>
      </c>
      <c r="I958" s="31" t="s">
        <v>662</v>
      </c>
      <c r="J958" s="31">
        <v>6000380318</v>
      </c>
      <c r="K958" s="31" t="s">
        <v>484</v>
      </c>
      <c r="L958" s="15" t="s">
        <v>2076</v>
      </c>
      <c r="M958" s="15" t="s">
        <v>4417</v>
      </c>
      <c r="N958" s="31" t="s">
        <v>48</v>
      </c>
      <c r="O958" s="31" t="s">
        <v>47</v>
      </c>
      <c r="P958" s="15" t="s">
        <v>1787</v>
      </c>
      <c r="Q958" s="15" t="s">
        <v>1788</v>
      </c>
      <c r="R958" s="32">
        <f t="shared" si="19"/>
        <v>2208.2018927444797</v>
      </c>
      <c r="S958" s="32">
        <v>5312.0703876799998</v>
      </c>
      <c r="T958">
        <v>1</v>
      </c>
      <c r="U958">
        <v>1</v>
      </c>
      <c r="V958" s="17" t="str">
        <f>VLOOKUP(H958,[1]Sheet!$F:$I,4,0)</f>
        <v>Passive</v>
      </c>
    </row>
    <row r="959" spans="1:22" x14ac:dyDescent="0.3">
      <c r="A959" s="15">
        <v>90072</v>
      </c>
      <c r="B959" s="31" t="s">
        <v>709</v>
      </c>
      <c r="C959" s="31" t="s">
        <v>210</v>
      </c>
      <c r="D959" s="15" t="s">
        <v>1</v>
      </c>
      <c r="E959" s="15" t="s">
        <v>5</v>
      </c>
      <c r="F959" s="31" t="s">
        <v>212</v>
      </c>
      <c r="G959" s="31" t="s">
        <v>290</v>
      </c>
      <c r="H959" s="31" t="s">
        <v>331</v>
      </c>
      <c r="I959" s="31" t="s">
        <v>662</v>
      </c>
      <c r="J959" s="31">
        <v>6000380319</v>
      </c>
      <c r="K959" s="31" t="s">
        <v>485</v>
      </c>
      <c r="L959" s="15" t="s">
        <v>2077</v>
      </c>
      <c r="M959" s="15" t="s">
        <v>4418</v>
      </c>
      <c r="N959" s="31" t="s">
        <v>46</v>
      </c>
      <c r="O959" s="31" t="s">
        <v>47</v>
      </c>
      <c r="P959" s="15" t="s">
        <v>1787</v>
      </c>
      <c r="Q959" s="15" t="s">
        <v>1788</v>
      </c>
      <c r="R959" s="32">
        <f t="shared" si="19"/>
        <v>2208.2018927444797</v>
      </c>
      <c r="S959" s="32">
        <v>2659.83809681</v>
      </c>
      <c r="T959">
        <v>1</v>
      </c>
      <c r="U959">
        <v>1</v>
      </c>
      <c r="V959" s="17" t="str">
        <f>VLOOKUP(H959,[1]Sheet!$F:$I,4,0)</f>
        <v>Passive</v>
      </c>
    </row>
    <row r="960" spans="1:22" x14ac:dyDescent="0.3">
      <c r="A960" s="15">
        <v>90072</v>
      </c>
      <c r="B960" s="31" t="s">
        <v>709</v>
      </c>
      <c r="C960" s="31" t="s">
        <v>210</v>
      </c>
      <c r="D960" s="15" t="s">
        <v>1</v>
      </c>
      <c r="E960" s="15" t="s">
        <v>5</v>
      </c>
      <c r="F960" s="31" t="s">
        <v>212</v>
      </c>
      <c r="G960" s="31" t="s">
        <v>290</v>
      </c>
      <c r="H960" s="31" t="s">
        <v>331</v>
      </c>
      <c r="I960" s="31" t="s">
        <v>662</v>
      </c>
      <c r="J960" s="31">
        <v>6000380319</v>
      </c>
      <c r="K960" s="31" t="s">
        <v>485</v>
      </c>
      <c r="L960" s="15" t="s">
        <v>2077</v>
      </c>
      <c r="M960" s="15" t="s">
        <v>4418</v>
      </c>
      <c r="N960" s="31" t="s">
        <v>231</v>
      </c>
      <c r="O960" s="31" t="s">
        <v>45</v>
      </c>
      <c r="P960" s="15" t="s">
        <v>1787</v>
      </c>
      <c r="Q960" s="15" t="s">
        <v>1788</v>
      </c>
      <c r="R960" s="32">
        <f t="shared" si="19"/>
        <v>2208.2018927444797</v>
      </c>
      <c r="S960" s="32">
        <v>1486.8660168500001</v>
      </c>
      <c r="T960">
        <v>1</v>
      </c>
      <c r="U960">
        <v>1</v>
      </c>
      <c r="V960" s="17" t="str">
        <f>VLOOKUP(H960,[1]Sheet!$F:$I,4,0)</f>
        <v>Passive</v>
      </c>
    </row>
    <row r="961" spans="1:22" x14ac:dyDescent="0.3">
      <c r="A961" s="15">
        <v>90072</v>
      </c>
      <c r="B961" s="31" t="s">
        <v>709</v>
      </c>
      <c r="C961" s="31" t="s">
        <v>210</v>
      </c>
      <c r="D961" s="15" t="s">
        <v>1</v>
      </c>
      <c r="E961" s="15" t="s">
        <v>5</v>
      </c>
      <c r="F961" s="31" t="s">
        <v>212</v>
      </c>
      <c r="G961" s="31" t="s">
        <v>290</v>
      </c>
      <c r="H961" s="31" t="s">
        <v>331</v>
      </c>
      <c r="I961" s="31" t="s">
        <v>662</v>
      </c>
      <c r="J961" s="31">
        <v>6000380319</v>
      </c>
      <c r="K961" s="31" t="s">
        <v>485</v>
      </c>
      <c r="L961" s="15" t="s">
        <v>2077</v>
      </c>
      <c r="M961" s="15" t="s">
        <v>4418</v>
      </c>
      <c r="N961" s="31" t="s">
        <v>208</v>
      </c>
      <c r="O961" s="31" t="s">
        <v>209</v>
      </c>
      <c r="P961" s="15" t="s">
        <v>1787</v>
      </c>
      <c r="Q961" s="15" t="s">
        <v>1788</v>
      </c>
      <c r="R961" s="32">
        <f t="shared" si="19"/>
        <v>2208.2018927444797</v>
      </c>
      <c r="S961" s="32">
        <v>853.29588634000004</v>
      </c>
      <c r="T961">
        <v>1</v>
      </c>
      <c r="U961">
        <v>1</v>
      </c>
      <c r="V961" s="17" t="str">
        <f>VLOOKUP(H961,[1]Sheet!$F:$I,4,0)</f>
        <v>Passive</v>
      </c>
    </row>
    <row r="962" spans="1:22" x14ac:dyDescent="0.3">
      <c r="A962" s="15">
        <v>90072</v>
      </c>
      <c r="B962" s="31" t="s">
        <v>709</v>
      </c>
      <c r="C962" s="31" t="s">
        <v>210</v>
      </c>
      <c r="D962" s="15" t="s">
        <v>1</v>
      </c>
      <c r="E962" s="15" t="s">
        <v>5</v>
      </c>
      <c r="F962" s="31" t="s">
        <v>212</v>
      </c>
      <c r="G962" s="31" t="s">
        <v>290</v>
      </c>
      <c r="H962" s="31" t="s">
        <v>331</v>
      </c>
      <c r="I962" s="31" t="s">
        <v>662</v>
      </c>
      <c r="J962" s="31">
        <v>6000381025</v>
      </c>
      <c r="K962" s="31" t="s">
        <v>710</v>
      </c>
      <c r="L962" s="15" t="s">
        <v>2078</v>
      </c>
      <c r="M962" s="15" t="s">
        <v>4419</v>
      </c>
      <c r="N962" s="31" t="s">
        <v>46</v>
      </c>
      <c r="O962" s="31" t="s">
        <v>47</v>
      </c>
      <c r="P962" s="15" t="s">
        <v>1787</v>
      </c>
      <c r="Q962" s="15" t="s">
        <v>1788</v>
      </c>
      <c r="R962" s="32">
        <f t="shared" si="19"/>
        <v>2208.2018927444797</v>
      </c>
      <c r="S962" s="32">
        <v>3045.7813091200001</v>
      </c>
      <c r="T962">
        <v>1</v>
      </c>
      <c r="U962">
        <v>1</v>
      </c>
      <c r="V962" s="17" t="str">
        <f>VLOOKUP(H962,[1]Sheet!$F:$I,4,0)</f>
        <v>Passive</v>
      </c>
    </row>
    <row r="963" spans="1:22" x14ac:dyDescent="0.3">
      <c r="A963" s="15">
        <v>90072</v>
      </c>
      <c r="B963" s="31" t="s">
        <v>709</v>
      </c>
      <c r="C963" s="31" t="s">
        <v>210</v>
      </c>
      <c r="D963" s="15" t="s">
        <v>1</v>
      </c>
      <c r="E963" s="15" t="s">
        <v>5</v>
      </c>
      <c r="F963" s="31" t="s">
        <v>212</v>
      </c>
      <c r="G963" s="31" t="s">
        <v>290</v>
      </c>
      <c r="H963" s="31" t="s">
        <v>331</v>
      </c>
      <c r="I963" s="31" t="s">
        <v>662</v>
      </c>
      <c r="J963" s="31">
        <v>6000381025</v>
      </c>
      <c r="K963" s="31" t="s">
        <v>710</v>
      </c>
      <c r="L963" s="15" t="s">
        <v>2078</v>
      </c>
      <c r="M963" s="15" t="s">
        <v>4419</v>
      </c>
      <c r="N963" s="31" t="s">
        <v>208</v>
      </c>
      <c r="O963" s="31" t="s">
        <v>209</v>
      </c>
      <c r="P963" s="15" t="s">
        <v>1787</v>
      </c>
      <c r="Q963" s="15" t="s">
        <v>1788</v>
      </c>
      <c r="R963" s="32">
        <f t="shared" ref="R963:R1026" si="20">VLOOKUP(A963,X:AB,5,0)</f>
        <v>2208.2018927444797</v>
      </c>
      <c r="S963" s="32">
        <v>1954.2186908799999</v>
      </c>
      <c r="T963">
        <v>1</v>
      </c>
      <c r="U963">
        <v>1</v>
      </c>
      <c r="V963" s="17" t="str">
        <f>VLOOKUP(H963,[1]Sheet!$F:$I,4,0)</f>
        <v>Passive</v>
      </c>
    </row>
    <row r="964" spans="1:22" x14ac:dyDescent="0.3">
      <c r="A964" s="15">
        <v>90072</v>
      </c>
      <c r="B964" s="31" t="s">
        <v>709</v>
      </c>
      <c r="C964" s="31" t="s">
        <v>210</v>
      </c>
      <c r="D964" s="15" t="s">
        <v>1</v>
      </c>
      <c r="E964" s="15" t="s">
        <v>5</v>
      </c>
      <c r="F964" s="31" t="s">
        <v>212</v>
      </c>
      <c r="G964" s="31" t="s">
        <v>290</v>
      </c>
      <c r="H964" s="31" t="s">
        <v>331</v>
      </c>
      <c r="I964" s="31" t="s">
        <v>662</v>
      </c>
      <c r="J964" s="31">
        <v>6000381238</v>
      </c>
      <c r="K964" s="31" t="s">
        <v>259</v>
      </c>
      <c r="L964" s="15" t="s">
        <v>2079</v>
      </c>
      <c r="M964" s="15" t="s">
        <v>4420</v>
      </c>
      <c r="N964" s="31" t="s">
        <v>46</v>
      </c>
      <c r="O964" s="31" t="s">
        <v>47</v>
      </c>
      <c r="P964" s="15" t="s">
        <v>1787</v>
      </c>
      <c r="Q964" s="15" t="s">
        <v>1788</v>
      </c>
      <c r="R964" s="32">
        <f t="shared" si="20"/>
        <v>2208.2018927444797</v>
      </c>
      <c r="S964" s="32">
        <v>4710.7014848999997</v>
      </c>
      <c r="T964">
        <v>1</v>
      </c>
      <c r="U964">
        <v>1</v>
      </c>
      <c r="V964" s="17" t="str">
        <f>VLOOKUP(H964,[1]Sheet!$F:$I,4,0)</f>
        <v>Passive</v>
      </c>
    </row>
    <row r="965" spans="1:22" x14ac:dyDescent="0.3">
      <c r="A965" s="15">
        <v>90072</v>
      </c>
      <c r="B965" s="31" t="s">
        <v>709</v>
      </c>
      <c r="C965" s="31" t="s">
        <v>210</v>
      </c>
      <c r="D965" s="15" t="s">
        <v>1</v>
      </c>
      <c r="E965" s="15" t="s">
        <v>5</v>
      </c>
      <c r="F965" s="31" t="s">
        <v>212</v>
      </c>
      <c r="G965" s="31" t="s">
        <v>290</v>
      </c>
      <c r="H965" s="31" t="s">
        <v>331</v>
      </c>
      <c r="I965" s="31" t="s">
        <v>662</v>
      </c>
      <c r="J965" s="31">
        <v>6000381238</v>
      </c>
      <c r="K965" s="31" t="s">
        <v>259</v>
      </c>
      <c r="L965" s="15" t="s">
        <v>2079</v>
      </c>
      <c r="M965" s="15" t="s">
        <v>4420</v>
      </c>
      <c r="N965" s="31" t="s">
        <v>208</v>
      </c>
      <c r="O965" s="31" t="s">
        <v>209</v>
      </c>
      <c r="P965" s="15" t="s">
        <v>1787</v>
      </c>
      <c r="Q965" s="15" t="s">
        <v>1788</v>
      </c>
      <c r="R965" s="32">
        <f t="shared" si="20"/>
        <v>2208.2018927444797</v>
      </c>
      <c r="S965" s="32">
        <v>5289.2985151000003</v>
      </c>
      <c r="T965">
        <v>1</v>
      </c>
      <c r="U965">
        <v>1</v>
      </c>
      <c r="V965" s="17" t="str">
        <f>VLOOKUP(H965,[1]Sheet!$F:$I,4,0)</f>
        <v>Passive</v>
      </c>
    </row>
    <row r="966" spans="1:22" x14ac:dyDescent="0.3">
      <c r="A966" s="15">
        <v>90072</v>
      </c>
      <c r="B966" s="31" t="s">
        <v>709</v>
      </c>
      <c r="C966" s="31" t="s">
        <v>210</v>
      </c>
      <c r="D966" s="15" t="s">
        <v>1</v>
      </c>
      <c r="E966" s="15" t="s">
        <v>5</v>
      </c>
      <c r="F966" s="31" t="s">
        <v>212</v>
      </c>
      <c r="G966" s="31" t="s">
        <v>290</v>
      </c>
      <c r="H966" s="31" t="s">
        <v>331</v>
      </c>
      <c r="I966" s="31" t="s">
        <v>662</v>
      </c>
      <c r="J966" s="31">
        <v>6000381439</v>
      </c>
      <c r="K966" s="31" t="s">
        <v>194</v>
      </c>
      <c r="L966" s="15" t="s">
        <v>2080</v>
      </c>
      <c r="M966" s="15" t="s">
        <v>4421</v>
      </c>
      <c r="N966" s="31" t="s">
        <v>46</v>
      </c>
      <c r="O966" s="31" t="s">
        <v>47</v>
      </c>
      <c r="P966" s="15" t="s">
        <v>1787</v>
      </c>
      <c r="Q966" s="15" t="s">
        <v>1788</v>
      </c>
      <c r="R966" s="32">
        <f t="shared" si="20"/>
        <v>2208.2018927444797</v>
      </c>
      <c r="S966" s="32">
        <v>3045.7813091200001</v>
      </c>
      <c r="T966">
        <v>1</v>
      </c>
      <c r="U966">
        <v>1</v>
      </c>
      <c r="V966" s="17" t="str">
        <f>VLOOKUP(H966,[1]Sheet!$F:$I,4,0)</f>
        <v>Passive</v>
      </c>
    </row>
    <row r="967" spans="1:22" x14ac:dyDescent="0.3">
      <c r="A967" s="15">
        <v>90072</v>
      </c>
      <c r="B967" s="31" t="s">
        <v>709</v>
      </c>
      <c r="C967" s="31" t="s">
        <v>210</v>
      </c>
      <c r="D967" s="15" t="s">
        <v>1</v>
      </c>
      <c r="E967" s="15" t="s">
        <v>5</v>
      </c>
      <c r="F967" s="31" t="s">
        <v>212</v>
      </c>
      <c r="G967" s="31" t="s">
        <v>290</v>
      </c>
      <c r="H967" s="31" t="s">
        <v>331</v>
      </c>
      <c r="I967" s="31" t="s">
        <v>662</v>
      </c>
      <c r="J967" s="31">
        <v>6000381439</v>
      </c>
      <c r="K967" s="31" t="s">
        <v>194</v>
      </c>
      <c r="L967" s="15" t="s">
        <v>2080</v>
      </c>
      <c r="M967" s="15" t="s">
        <v>4421</v>
      </c>
      <c r="N967" s="31" t="s">
        <v>208</v>
      </c>
      <c r="O967" s="31" t="s">
        <v>209</v>
      </c>
      <c r="P967" s="15" t="s">
        <v>1787</v>
      </c>
      <c r="Q967" s="15" t="s">
        <v>1788</v>
      </c>
      <c r="R967" s="32">
        <f t="shared" si="20"/>
        <v>2208.2018927444797</v>
      </c>
      <c r="S967" s="32">
        <v>1954.2186908799999</v>
      </c>
      <c r="T967">
        <v>1</v>
      </c>
      <c r="U967">
        <v>1</v>
      </c>
      <c r="V967" s="17" t="str">
        <f>VLOOKUP(H967,[1]Sheet!$F:$I,4,0)</f>
        <v>Passive</v>
      </c>
    </row>
    <row r="968" spans="1:22" x14ac:dyDescent="0.3">
      <c r="A968" s="15">
        <v>90072</v>
      </c>
      <c r="B968" s="31" t="s">
        <v>709</v>
      </c>
      <c r="C968" s="31" t="s">
        <v>210</v>
      </c>
      <c r="D968" s="15" t="s">
        <v>1</v>
      </c>
      <c r="E968" s="15" t="s">
        <v>5</v>
      </c>
      <c r="F968" s="31" t="s">
        <v>212</v>
      </c>
      <c r="G968" s="31" t="s">
        <v>214</v>
      </c>
      <c r="H968" s="31" t="s">
        <v>331</v>
      </c>
      <c r="I968" s="31" t="s">
        <v>662</v>
      </c>
      <c r="J968" s="31">
        <v>50282175</v>
      </c>
      <c r="K968" s="31" t="s">
        <v>486</v>
      </c>
      <c r="L968" s="15" t="s">
        <v>2081</v>
      </c>
      <c r="M968" s="15" t="s">
        <v>4422</v>
      </c>
      <c r="N968" s="31" t="s">
        <v>54</v>
      </c>
      <c r="O968" s="31" t="s">
        <v>45</v>
      </c>
      <c r="P968" s="15" t="s">
        <v>1787</v>
      </c>
      <c r="Q968" s="15" t="s">
        <v>1788</v>
      </c>
      <c r="R968" s="32">
        <f t="shared" si="20"/>
        <v>2208.2018927444797</v>
      </c>
      <c r="S968" s="32">
        <v>2500</v>
      </c>
      <c r="T968">
        <v>1</v>
      </c>
      <c r="U968">
        <v>1</v>
      </c>
      <c r="V968" s="17" t="str">
        <f>VLOOKUP(H968,[1]Sheet!$F:$I,4,0)</f>
        <v>Passive</v>
      </c>
    </row>
    <row r="969" spans="1:22" x14ac:dyDescent="0.3">
      <c r="A969" s="15">
        <v>90072</v>
      </c>
      <c r="B969" s="31" t="s">
        <v>709</v>
      </c>
      <c r="C969" s="31" t="s">
        <v>210</v>
      </c>
      <c r="D969" s="15" t="s">
        <v>1</v>
      </c>
      <c r="E969" s="15" t="s">
        <v>5</v>
      </c>
      <c r="F969" s="31" t="s">
        <v>212</v>
      </c>
      <c r="G969" s="31" t="s">
        <v>214</v>
      </c>
      <c r="H969" s="31" t="s">
        <v>331</v>
      </c>
      <c r="I969" s="31" t="s">
        <v>662</v>
      </c>
      <c r="J969" s="31">
        <v>50282175</v>
      </c>
      <c r="K969" s="31" t="s">
        <v>486</v>
      </c>
      <c r="L969" s="15" t="s">
        <v>2081</v>
      </c>
      <c r="M969" s="15" t="s">
        <v>4422</v>
      </c>
      <c r="N969" s="31" t="s">
        <v>231</v>
      </c>
      <c r="O969" s="31" t="s">
        <v>45</v>
      </c>
      <c r="P969" s="15" t="s">
        <v>1787</v>
      </c>
      <c r="Q969" s="15" t="s">
        <v>1788</v>
      </c>
      <c r="R969" s="32">
        <f t="shared" si="20"/>
        <v>2208.2018927444797</v>
      </c>
      <c r="S969" s="32">
        <v>2500</v>
      </c>
      <c r="T969">
        <v>1</v>
      </c>
      <c r="U969">
        <v>1</v>
      </c>
      <c r="V969" s="17" t="str">
        <f>VLOOKUP(H969,[1]Sheet!$F:$I,4,0)</f>
        <v>Passive</v>
      </c>
    </row>
    <row r="970" spans="1:22" x14ac:dyDescent="0.3">
      <c r="A970" s="15">
        <v>90072</v>
      </c>
      <c r="B970" s="31" t="s">
        <v>709</v>
      </c>
      <c r="C970" s="31" t="s">
        <v>210</v>
      </c>
      <c r="D970" s="15" t="s">
        <v>1</v>
      </c>
      <c r="E970" s="15" t="s">
        <v>5</v>
      </c>
      <c r="F970" s="31" t="s">
        <v>212</v>
      </c>
      <c r="G970" s="31" t="s">
        <v>214</v>
      </c>
      <c r="H970" s="31" t="s">
        <v>331</v>
      </c>
      <c r="I970" s="31" t="s">
        <v>662</v>
      </c>
      <c r="J970" s="31">
        <v>50282222</v>
      </c>
      <c r="K970" s="31" t="s">
        <v>301</v>
      </c>
      <c r="L970" s="15" t="s">
        <v>2082</v>
      </c>
      <c r="M970" s="15" t="s">
        <v>4423</v>
      </c>
      <c r="N970" s="31" t="s">
        <v>46</v>
      </c>
      <c r="O970" s="31" t="s">
        <v>47</v>
      </c>
      <c r="P970" s="15" t="s">
        <v>1787</v>
      </c>
      <c r="Q970" s="15" t="s">
        <v>1788</v>
      </c>
      <c r="R970" s="32">
        <f t="shared" si="20"/>
        <v>2208.2018927444797</v>
      </c>
      <c r="S970" s="32">
        <v>1289.44417748</v>
      </c>
      <c r="T970">
        <v>1</v>
      </c>
      <c r="U970">
        <v>1</v>
      </c>
      <c r="V970" s="17" t="str">
        <f>VLOOKUP(H970,[1]Sheet!$F:$I,4,0)</f>
        <v>Passive</v>
      </c>
    </row>
    <row r="971" spans="1:22" x14ac:dyDescent="0.3">
      <c r="A971" s="15">
        <v>90072</v>
      </c>
      <c r="B971" s="31" t="s">
        <v>709</v>
      </c>
      <c r="C971" s="31" t="s">
        <v>210</v>
      </c>
      <c r="D971" s="15" t="s">
        <v>1</v>
      </c>
      <c r="E971" s="15" t="s">
        <v>5</v>
      </c>
      <c r="F971" s="31" t="s">
        <v>212</v>
      </c>
      <c r="G971" s="31" t="s">
        <v>214</v>
      </c>
      <c r="H971" s="31" t="s">
        <v>331</v>
      </c>
      <c r="I971" s="31" t="s">
        <v>662</v>
      </c>
      <c r="J971" s="31">
        <v>50282222</v>
      </c>
      <c r="K971" s="31" t="s">
        <v>301</v>
      </c>
      <c r="L971" s="15" t="s">
        <v>2082</v>
      </c>
      <c r="M971" s="15" t="s">
        <v>4423</v>
      </c>
      <c r="N971" s="31" t="s">
        <v>54</v>
      </c>
      <c r="O971" s="31" t="s">
        <v>45</v>
      </c>
      <c r="P971" s="15" t="s">
        <v>1787</v>
      </c>
      <c r="Q971" s="15" t="s">
        <v>1788</v>
      </c>
      <c r="R971" s="32">
        <f t="shared" si="20"/>
        <v>2208.2018927444797</v>
      </c>
      <c r="S971" s="32">
        <v>1441.6146083599999</v>
      </c>
      <c r="T971">
        <v>1</v>
      </c>
      <c r="U971">
        <v>1</v>
      </c>
      <c r="V971" s="17" t="str">
        <f>VLOOKUP(H971,[1]Sheet!$F:$I,4,0)</f>
        <v>Passive</v>
      </c>
    </row>
    <row r="972" spans="1:22" x14ac:dyDescent="0.3">
      <c r="A972" s="15">
        <v>90072</v>
      </c>
      <c r="B972" s="31" t="s">
        <v>709</v>
      </c>
      <c r="C972" s="31" t="s">
        <v>210</v>
      </c>
      <c r="D972" s="15" t="s">
        <v>1</v>
      </c>
      <c r="E972" s="15" t="s">
        <v>5</v>
      </c>
      <c r="F972" s="31" t="s">
        <v>212</v>
      </c>
      <c r="G972" s="31" t="s">
        <v>214</v>
      </c>
      <c r="H972" s="31" t="s">
        <v>331</v>
      </c>
      <c r="I972" s="31" t="s">
        <v>662</v>
      </c>
      <c r="J972" s="31">
        <v>50282222</v>
      </c>
      <c r="K972" s="31" t="s">
        <v>301</v>
      </c>
      <c r="L972" s="15" t="s">
        <v>2082</v>
      </c>
      <c r="M972" s="15" t="s">
        <v>4423</v>
      </c>
      <c r="N972" s="31" t="s">
        <v>231</v>
      </c>
      <c r="O972" s="31" t="s">
        <v>45</v>
      </c>
      <c r="P972" s="15" t="s">
        <v>1787</v>
      </c>
      <c r="Q972" s="15" t="s">
        <v>1788</v>
      </c>
      <c r="R972" s="32">
        <f t="shared" si="20"/>
        <v>2208.2018927444797</v>
      </c>
      <c r="S972" s="32">
        <v>1441.6146083599999</v>
      </c>
      <c r="T972">
        <v>1</v>
      </c>
      <c r="U972">
        <v>1</v>
      </c>
      <c r="V972" s="17" t="str">
        <f>VLOOKUP(H972,[1]Sheet!$F:$I,4,0)</f>
        <v>Passive</v>
      </c>
    </row>
    <row r="973" spans="1:22" x14ac:dyDescent="0.3">
      <c r="A973" s="15">
        <v>90072</v>
      </c>
      <c r="B973" s="31" t="s">
        <v>709</v>
      </c>
      <c r="C973" s="31" t="s">
        <v>210</v>
      </c>
      <c r="D973" s="15" t="s">
        <v>1</v>
      </c>
      <c r="E973" s="15" t="s">
        <v>5</v>
      </c>
      <c r="F973" s="31" t="s">
        <v>212</v>
      </c>
      <c r="G973" s="31" t="s">
        <v>214</v>
      </c>
      <c r="H973" s="31" t="s">
        <v>331</v>
      </c>
      <c r="I973" s="31" t="s">
        <v>662</v>
      </c>
      <c r="J973" s="31">
        <v>50282222</v>
      </c>
      <c r="K973" s="31" t="s">
        <v>301</v>
      </c>
      <c r="L973" s="15" t="s">
        <v>2082</v>
      </c>
      <c r="M973" s="15" t="s">
        <v>4423</v>
      </c>
      <c r="N973" s="31" t="s">
        <v>208</v>
      </c>
      <c r="O973" s="31" t="s">
        <v>209</v>
      </c>
      <c r="P973" s="15" t="s">
        <v>1787</v>
      </c>
      <c r="Q973" s="15" t="s">
        <v>1788</v>
      </c>
      <c r="R973" s="32">
        <f t="shared" si="20"/>
        <v>2208.2018927444797</v>
      </c>
      <c r="S973" s="32">
        <v>827.32660580000004</v>
      </c>
      <c r="T973">
        <v>1</v>
      </c>
      <c r="U973">
        <v>1</v>
      </c>
      <c r="V973" s="17" t="str">
        <f>VLOOKUP(H973,[1]Sheet!$F:$I,4,0)</f>
        <v>Passive</v>
      </c>
    </row>
    <row r="974" spans="1:22" x14ac:dyDescent="0.3">
      <c r="A974" s="15">
        <v>90072</v>
      </c>
      <c r="B974" s="31" t="s">
        <v>709</v>
      </c>
      <c r="C974" s="31" t="s">
        <v>210</v>
      </c>
      <c r="D974" s="15" t="s">
        <v>1</v>
      </c>
      <c r="E974" s="15" t="s">
        <v>5</v>
      </c>
      <c r="F974" s="31" t="s">
        <v>212</v>
      </c>
      <c r="G974" s="31" t="s">
        <v>214</v>
      </c>
      <c r="H974" s="31" t="s">
        <v>331</v>
      </c>
      <c r="I974" s="31" t="s">
        <v>662</v>
      </c>
      <c r="J974" s="31">
        <v>50282280</v>
      </c>
      <c r="K974" s="31" t="s">
        <v>711</v>
      </c>
      <c r="L974" s="15" t="s">
        <v>2083</v>
      </c>
      <c r="M974" s="15" t="s">
        <v>4424</v>
      </c>
      <c r="N974" s="31" t="s">
        <v>46</v>
      </c>
      <c r="O974" s="31" t="s">
        <v>47</v>
      </c>
      <c r="P974" s="15" t="s">
        <v>1787</v>
      </c>
      <c r="Q974" s="15" t="s">
        <v>1788</v>
      </c>
      <c r="R974" s="32">
        <f t="shared" si="20"/>
        <v>2208.2018927444797</v>
      </c>
      <c r="S974" s="32">
        <v>3492.40780911</v>
      </c>
      <c r="T974">
        <v>1</v>
      </c>
      <c r="U974">
        <v>1</v>
      </c>
      <c r="V974" s="17" t="str">
        <f>VLOOKUP(H974,[1]Sheet!$F:$I,4,0)</f>
        <v>Passive</v>
      </c>
    </row>
    <row r="975" spans="1:22" x14ac:dyDescent="0.3">
      <c r="A975" s="15">
        <v>90072</v>
      </c>
      <c r="B975" s="31" t="s">
        <v>709</v>
      </c>
      <c r="C975" s="31" t="s">
        <v>210</v>
      </c>
      <c r="D975" s="15" t="s">
        <v>1</v>
      </c>
      <c r="E975" s="15" t="s">
        <v>5</v>
      </c>
      <c r="F975" s="31" t="s">
        <v>212</v>
      </c>
      <c r="G975" s="31" t="s">
        <v>214</v>
      </c>
      <c r="H975" s="31" t="s">
        <v>331</v>
      </c>
      <c r="I975" s="31" t="s">
        <v>662</v>
      </c>
      <c r="J975" s="31">
        <v>50282280</v>
      </c>
      <c r="K975" s="31" t="s">
        <v>711</v>
      </c>
      <c r="L975" s="15" t="s">
        <v>2083</v>
      </c>
      <c r="M975" s="15" t="s">
        <v>4424</v>
      </c>
      <c r="N975" s="31" t="s">
        <v>54</v>
      </c>
      <c r="O975" s="31" t="s">
        <v>45</v>
      </c>
      <c r="P975" s="15" t="s">
        <v>1787</v>
      </c>
      <c r="Q975" s="15" t="s">
        <v>1788</v>
      </c>
      <c r="R975" s="32">
        <f t="shared" si="20"/>
        <v>2208.2018927444797</v>
      </c>
      <c r="S975" s="32">
        <v>3904.55531453</v>
      </c>
      <c r="T975">
        <v>1</v>
      </c>
      <c r="U975">
        <v>1</v>
      </c>
      <c r="V975" s="17" t="str">
        <f>VLOOKUP(H975,[1]Sheet!$F:$I,4,0)</f>
        <v>Passive</v>
      </c>
    </row>
    <row r="976" spans="1:22" x14ac:dyDescent="0.3">
      <c r="A976" s="15">
        <v>90072</v>
      </c>
      <c r="B976" s="31" t="s">
        <v>709</v>
      </c>
      <c r="C976" s="31" t="s">
        <v>210</v>
      </c>
      <c r="D976" s="15" t="s">
        <v>1</v>
      </c>
      <c r="E976" s="15" t="s">
        <v>5</v>
      </c>
      <c r="F976" s="31" t="s">
        <v>212</v>
      </c>
      <c r="G976" s="31" t="s">
        <v>214</v>
      </c>
      <c r="H976" s="31" t="s">
        <v>331</v>
      </c>
      <c r="I976" s="31" t="s">
        <v>662</v>
      </c>
      <c r="J976" s="31">
        <v>50282280</v>
      </c>
      <c r="K976" s="31" t="s">
        <v>711</v>
      </c>
      <c r="L976" s="15" t="s">
        <v>2083</v>
      </c>
      <c r="M976" s="15" t="s">
        <v>4424</v>
      </c>
      <c r="N976" s="31" t="s">
        <v>231</v>
      </c>
      <c r="O976" s="31" t="s">
        <v>45</v>
      </c>
      <c r="P976" s="15" t="s">
        <v>1787</v>
      </c>
      <c r="Q976" s="15" t="s">
        <v>1788</v>
      </c>
      <c r="R976" s="32">
        <f t="shared" si="20"/>
        <v>2208.2018927444797</v>
      </c>
      <c r="S976" s="32">
        <v>2603.03687636</v>
      </c>
      <c r="T976">
        <v>1</v>
      </c>
      <c r="U976">
        <v>1</v>
      </c>
      <c r="V976" s="17" t="str">
        <f>VLOOKUP(H976,[1]Sheet!$F:$I,4,0)</f>
        <v>Passive</v>
      </c>
    </row>
    <row r="977" spans="1:22" x14ac:dyDescent="0.3">
      <c r="A977" s="15">
        <v>90072</v>
      </c>
      <c r="B977" s="31" t="s">
        <v>709</v>
      </c>
      <c r="C977" s="31" t="s">
        <v>210</v>
      </c>
      <c r="D977" s="15" t="s">
        <v>1</v>
      </c>
      <c r="E977" s="15" t="s">
        <v>5</v>
      </c>
      <c r="F977" s="31" t="s">
        <v>212</v>
      </c>
      <c r="G977" s="31" t="s">
        <v>214</v>
      </c>
      <c r="H977" s="31" t="s">
        <v>331</v>
      </c>
      <c r="I977" s="31" t="s">
        <v>662</v>
      </c>
      <c r="J977" s="31">
        <v>50282324</v>
      </c>
      <c r="K977" s="31" t="s">
        <v>238</v>
      </c>
      <c r="L977" s="15" t="s">
        <v>2084</v>
      </c>
      <c r="M977" s="15" t="s">
        <v>4425</v>
      </c>
      <c r="N977" s="31" t="s">
        <v>46</v>
      </c>
      <c r="O977" s="31" t="s">
        <v>47</v>
      </c>
      <c r="P977" s="15" t="s">
        <v>1787</v>
      </c>
      <c r="Q977" s="15" t="s">
        <v>1788</v>
      </c>
      <c r="R977" s="32">
        <f t="shared" si="20"/>
        <v>2208.2018927444797</v>
      </c>
      <c r="S977" s="32">
        <v>2405.6779977599999</v>
      </c>
      <c r="T977">
        <v>1</v>
      </c>
      <c r="U977">
        <v>1</v>
      </c>
      <c r="V977" s="17" t="str">
        <f>VLOOKUP(H977,[1]Sheet!$F:$I,4,0)</f>
        <v>Passive</v>
      </c>
    </row>
    <row r="978" spans="1:22" x14ac:dyDescent="0.3">
      <c r="A978" s="15">
        <v>90072</v>
      </c>
      <c r="B978" s="31" t="s">
        <v>709</v>
      </c>
      <c r="C978" s="31" t="s">
        <v>210</v>
      </c>
      <c r="D978" s="15" t="s">
        <v>1</v>
      </c>
      <c r="E978" s="15" t="s">
        <v>5</v>
      </c>
      <c r="F978" s="31" t="s">
        <v>212</v>
      </c>
      <c r="G978" s="31" t="s">
        <v>214</v>
      </c>
      <c r="H978" s="31" t="s">
        <v>331</v>
      </c>
      <c r="I978" s="31" t="s">
        <v>662</v>
      </c>
      <c r="J978" s="31">
        <v>50282324</v>
      </c>
      <c r="K978" s="31" t="s">
        <v>238</v>
      </c>
      <c r="L978" s="15" t="s">
        <v>2084</v>
      </c>
      <c r="M978" s="15" t="s">
        <v>4425</v>
      </c>
      <c r="N978" s="31" t="s">
        <v>54</v>
      </c>
      <c r="O978" s="31" t="s">
        <v>45</v>
      </c>
      <c r="P978" s="15" t="s">
        <v>1787</v>
      </c>
      <c r="Q978" s="15" t="s">
        <v>1788</v>
      </c>
      <c r="R978" s="32">
        <f t="shared" si="20"/>
        <v>2208.2018927444797</v>
      </c>
      <c r="S978" s="32">
        <v>5379.1557713900002</v>
      </c>
      <c r="T978">
        <v>1</v>
      </c>
      <c r="U978">
        <v>1</v>
      </c>
      <c r="V978" s="17" t="str">
        <f>VLOOKUP(H978,[1]Sheet!$F:$I,4,0)</f>
        <v>Passive</v>
      </c>
    </row>
    <row r="979" spans="1:22" x14ac:dyDescent="0.3">
      <c r="A979" s="15">
        <v>90072</v>
      </c>
      <c r="B979" s="31" t="s">
        <v>709</v>
      </c>
      <c r="C979" s="31" t="s">
        <v>210</v>
      </c>
      <c r="D979" s="15" t="s">
        <v>1</v>
      </c>
      <c r="E979" s="15" t="s">
        <v>5</v>
      </c>
      <c r="F979" s="31" t="s">
        <v>212</v>
      </c>
      <c r="G979" s="31" t="s">
        <v>214</v>
      </c>
      <c r="H979" s="31" t="s">
        <v>331</v>
      </c>
      <c r="I979" s="31" t="s">
        <v>662</v>
      </c>
      <c r="J979" s="31">
        <v>50282324</v>
      </c>
      <c r="K979" s="31" t="s">
        <v>238</v>
      </c>
      <c r="L979" s="15" t="s">
        <v>2084</v>
      </c>
      <c r="M979" s="15" t="s">
        <v>4425</v>
      </c>
      <c r="N979" s="31" t="s">
        <v>48</v>
      </c>
      <c r="O979" s="31" t="s">
        <v>47</v>
      </c>
      <c r="P979" s="15" t="s">
        <v>1787</v>
      </c>
      <c r="Q979" s="15" t="s">
        <v>1788</v>
      </c>
      <c r="R979" s="32">
        <f t="shared" si="20"/>
        <v>2208.2018927444797</v>
      </c>
      <c r="S979" s="32">
        <v>1443.40679866</v>
      </c>
      <c r="T979">
        <v>1</v>
      </c>
      <c r="U979">
        <v>1</v>
      </c>
      <c r="V979" s="17" t="str">
        <f>VLOOKUP(H979,[1]Sheet!$F:$I,4,0)</f>
        <v>Passive</v>
      </c>
    </row>
    <row r="980" spans="1:22" x14ac:dyDescent="0.3">
      <c r="A980" s="15">
        <v>90072</v>
      </c>
      <c r="B980" s="31" t="s">
        <v>709</v>
      </c>
      <c r="C980" s="31" t="s">
        <v>210</v>
      </c>
      <c r="D980" s="15" t="s">
        <v>1</v>
      </c>
      <c r="E980" s="15" t="s">
        <v>5</v>
      </c>
      <c r="F980" s="31" t="s">
        <v>212</v>
      </c>
      <c r="G980" s="31" t="s">
        <v>214</v>
      </c>
      <c r="H980" s="31" t="s">
        <v>331</v>
      </c>
      <c r="I980" s="31" t="s">
        <v>662</v>
      </c>
      <c r="J980" s="31">
        <v>50282324</v>
      </c>
      <c r="K980" s="31" t="s">
        <v>238</v>
      </c>
      <c r="L980" s="15" t="s">
        <v>2084</v>
      </c>
      <c r="M980" s="15" t="s">
        <v>4425</v>
      </c>
      <c r="N980" s="31" t="s">
        <v>208</v>
      </c>
      <c r="O980" s="31" t="s">
        <v>209</v>
      </c>
      <c r="P980" s="15" t="s">
        <v>1787</v>
      </c>
      <c r="Q980" s="15" t="s">
        <v>1788</v>
      </c>
      <c r="R980" s="32">
        <f t="shared" si="20"/>
        <v>2208.2018927444797</v>
      </c>
      <c r="S980" s="32">
        <v>771.75943219999999</v>
      </c>
      <c r="T980">
        <v>1</v>
      </c>
      <c r="U980">
        <v>1</v>
      </c>
      <c r="V980" s="17" t="str">
        <f>VLOOKUP(H980,[1]Sheet!$F:$I,4,0)</f>
        <v>Passive</v>
      </c>
    </row>
    <row r="981" spans="1:22" x14ac:dyDescent="0.3">
      <c r="A981" s="15">
        <v>90072</v>
      </c>
      <c r="B981" s="31" t="s">
        <v>709</v>
      </c>
      <c r="C981" s="31" t="s">
        <v>210</v>
      </c>
      <c r="D981" s="15" t="s">
        <v>1</v>
      </c>
      <c r="E981" s="15" t="s">
        <v>5</v>
      </c>
      <c r="F981" s="31" t="s">
        <v>212</v>
      </c>
      <c r="G981" s="31" t="s">
        <v>214</v>
      </c>
      <c r="H981" s="31" t="s">
        <v>331</v>
      </c>
      <c r="I981" s="31" t="s">
        <v>662</v>
      </c>
      <c r="J981" s="31">
        <v>50282330</v>
      </c>
      <c r="K981" s="31" t="s">
        <v>501</v>
      </c>
      <c r="L981" s="15" t="s">
        <v>2085</v>
      </c>
      <c r="M981" s="15" t="s">
        <v>4426</v>
      </c>
      <c r="N981" s="31" t="s">
        <v>231</v>
      </c>
      <c r="O981" s="31" t="s">
        <v>45</v>
      </c>
      <c r="P981" s="15" t="s">
        <v>1787</v>
      </c>
      <c r="Q981" s="15" t="s">
        <v>1788</v>
      </c>
      <c r="R981" s="32">
        <f t="shared" si="20"/>
        <v>2208.2018927444797</v>
      </c>
      <c r="S981" s="32">
        <v>1343.88532179</v>
      </c>
      <c r="T981">
        <v>1</v>
      </c>
      <c r="U981">
        <v>1</v>
      </c>
      <c r="V981" s="17" t="str">
        <f>VLOOKUP(H981,[1]Sheet!$F:$I,4,0)</f>
        <v>Passive</v>
      </c>
    </row>
    <row r="982" spans="1:22" x14ac:dyDescent="0.3">
      <c r="A982" s="15">
        <v>90072</v>
      </c>
      <c r="B982" s="31" t="s">
        <v>709</v>
      </c>
      <c r="C982" s="31" t="s">
        <v>210</v>
      </c>
      <c r="D982" s="15" t="s">
        <v>1</v>
      </c>
      <c r="E982" s="15" t="s">
        <v>5</v>
      </c>
      <c r="F982" s="31" t="s">
        <v>212</v>
      </c>
      <c r="G982" s="31" t="s">
        <v>214</v>
      </c>
      <c r="H982" s="31" t="s">
        <v>331</v>
      </c>
      <c r="I982" s="31" t="s">
        <v>662</v>
      </c>
      <c r="J982" s="31">
        <v>50282330</v>
      </c>
      <c r="K982" s="31" t="s">
        <v>501</v>
      </c>
      <c r="L982" s="15" t="s">
        <v>2085</v>
      </c>
      <c r="M982" s="15" t="s">
        <v>4426</v>
      </c>
      <c r="N982" s="31" t="s">
        <v>48</v>
      </c>
      <c r="O982" s="31" t="s">
        <v>47</v>
      </c>
      <c r="P982" s="15" t="s">
        <v>1787</v>
      </c>
      <c r="Q982" s="15" t="s">
        <v>1788</v>
      </c>
      <c r="R982" s="32">
        <f t="shared" si="20"/>
        <v>2208.2018927444797</v>
      </c>
      <c r="S982" s="32">
        <v>2884.8738241000001</v>
      </c>
      <c r="T982">
        <v>1</v>
      </c>
      <c r="U982">
        <v>1</v>
      </c>
      <c r="V982" s="17" t="str">
        <f>VLOOKUP(H982,[1]Sheet!$F:$I,4,0)</f>
        <v>Passive</v>
      </c>
    </row>
    <row r="983" spans="1:22" x14ac:dyDescent="0.3">
      <c r="A983" s="15">
        <v>90072</v>
      </c>
      <c r="B983" s="31" t="s">
        <v>709</v>
      </c>
      <c r="C983" s="31" t="s">
        <v>210</v>
      </c>
      <c r="D983" s="15" t="s">
        <v>1</v>
      </c>
      <c r="E983" s="15" t="s">
        <v>5</v>
      </c>
      <c r="F983" s="31" t="s">
        <v>212</v>
      </c>
      <c r="G983" s="31" t="s">
        <v>214</v>
      </c>
      <c r="H983" s="31" t="s">
        <v>331</v>
      </c>
      <c r="I983" s="31" t="s">
        <v>662</v>
      </c>
      <c r="J983" s="31">
        <v>50282330</v>
      </c>
      <c r="K983" s="31" t="s">
        <v>501</v>
      </c>
      <c r="L983" s="15" t="s">
        <v>2085</v>
      </c>
      <c r="M983" s="15" t="s">
        <v>4426</v>
      </c>
      <c r="N983" s="31" t="s">
        <v>208</v>
      </c>
      <c r="O983" s="31" t="s">
        <v>209</v>
      </c>
      <c r="P983" s="15" t="s">
        <v>1787</v>
      </c>
      <c r="Q983" s="15" t="s">
        <v>1788</v>
      </c>
      <c r="R983" s="32">
        <f t="shared" si="20"/>
        <v>2208.2018927444797</v>
      </c>
      <c r="S983" s="32">
        <v>771.24085410999999</v>
      </c>
      <c r="T983">
        <v>1</v>
      </c>
      <c r="U983">
        <v>1</v>
      </c>
      <c r="V983" s="17" t="str">
        <f>VLOOKUP(H983,[1]Sheet!$F:$I,4,0)</f>
        <v>Passive</v>
      </c>
    </row>
    <row r="984" spans="1:22" x14ac:dyDescent="0.3">
      <c r="A984" s="15">
        <v>90072</v>
      </c>
      <c r="B984" s="31" t="s">
        <v>709</v>
      </c>
      <c r="C984" s="31" t="s">
        <v>210</v>
      </c>
      <c r="D984" s="15" t="s">
        <v>1</v>
      </c>
      <c r="E984" s="15" t="s">
        <v>5</v>
      </c>
      <c r="F984" s="31" t="s">
        <v>212</v>
      </c>
      <c r="G984" s="31" t="s">
        <v>214</v>
      </c>
      <c r="H984" s="31" t="s">
        <v>331</v>
      </c>
      <c r="I984" s="31" t="s">
        <v>662</v>
      </c>
      <c r="J984" s="31">
        <v>50282345</v>
      </c>
      <c r="K984" s="31" t="s">
        <v>487</v>
      </c>
      <c r="L984" s="15" t="s">
        <v>2086</v>
      </c>
      <c r="M984" s="15" t="s">
        <v>4427</v>
      </c>
      <c r="N984" s="31" t="s">
        <v>46</v>
      </c>
      <c r="O984" s="31" t="s">
        <v>47</v>
      </c>
      <c r="P984" s="15" t="s">
        <v>1787</v>
      </c>
      <c r="Q984" s="15" t="s">
        <v>1788</v>
      </c>
      <c r="R984" s="32">
        <f t="shared" si="20"/>
        <v>2208.2018927444797</v>
      </c>
      <c r="S984" s="32">
        <v>1289.44417748</v>
      </c>
      <c r="T984">
        <v>1</v>
      </c>
      <c r="U984">
        <v>1</v>
      </c>
      <c r="V984" s="17" t="str">
        <f>VLOOKUP(H984,[1]Sheet!$F:$I,4,0)</f>
        <v>Passive</v>
      </c>
    </row>
    <row r="985" spans="1:22" x14ac:dyDescent="0.3">
      <c r="A985" s="15">
        <v>90072</v>
      </c>
      <c r="B985" s="31" t="s">
        <v>709</v>
      </c>
      <c r="C985" s="31" t="s">
        <v>210</v>
      </c>
      <c r="D985" s="15" t="s">
        <v>1</v>
      </c>
      <c r="E985" s="15" t="s">
        <v>5</v>
      </c>
      <c r="F985" s="31" t="s">
        <v>212</v>
      </c>
      <c r="G985" s="31" t="s">
        <v>214</v>
      </c>
      <c r="H985" s="31" t="s">
        <v>331</v>
      </c>
      <c r="I985" s="31" t="s">
        <v>662</v>
      </c>
      <c r="J985" s="31">
        <v>50282345</v>
      </c>
      <c r="K985" s="31" t="s">
        <v>487</v>
      </c>
      <c r="L985" s="15" t="s">
        <v>2086</v>
      </c>
      <c r="M985" s="15" t="s">
        <v>4427</v>
      </c>
      <c r="N985" s="31" t="s">
        <v>54</v>
      </c>
      <c r="O985" s="31" t="s">
        <v>45</v>
      </c>
      <c r="P985" s="15" t="s">
        <v>1787</v>
      </c>
      <c r="Q985" s="15" t="s">
        <v>1788</v>
      </c>
      <c r="R985" s="32">
        <f t="shared" si="20"/>
        <v>2208.2018927444797</v>
      </c>
      <c r="S985" s="32">
        <v>1441.6146083599999</v>
      </c>
      <c r="T985">
        <v>1</v>
      </c>
      <c r="U985">
        <v>1</v>
      </c>
      <c r="V985" s="17" t="str">
        <f>VLOOKUP(H985,[1]Sheet!$F:$I,4,0)</f>
        <v>Passive</v>
      </c>
    </row>
    <row r="986" spans="1:22" x14ac:dyDescent="0.3">
      <c r="A986" s="15">
        <v>90072</v>
      </c>
      <c r="B986" s="31" t="s">
        <v>709</v>
      </c>
      <c r="C986" s="31" t="s">
        <v>210</v>
      </c>
      <c r="D986" s="15" t="s">
        <v>1</v>
      </c>
      <c r="E986" s="15" t="s">
        <v>5</v>
      </c>
      <c r="F986" s="31" t="s">
        <v>212</v>
      </c>
      <c r="G986" s="31" t="s">
        <v>214</v>
      </c>
      <c r="H986" s="31" t="s">
        <v>331</v>
      </c>
      <c r="I986" s="31" t="s">
        <v>662</v>
      </c>
      <c r="J986" s="31">
        <v>50282345</v>
      </c>
      <c r="K986" s="31" t="s">
        <v>487</v>
      </c>
      <c r="L986" s="15" t="s">
        <v>2086</v>
      </c>
      <c r="M986" s="15" t="s">
        <v>4427</v>
      </c>
      <c r="N986" s="31" t="s">
        <v>231</v>
      </c>
      <c r="O986" s="31" t="s">
        <v>45</v>
      </c>
      <c r="P986" s="15" t="s">
        <v>1787</v>
      </c>
      <c r="Q986" s="15" t="s">
        <v>1788</v>
      </c>
      <c r="R986" s="32">
        <f t="shared" si="20"/>
        <v>2208.2018927444797</v>
      </c>
      <c r="S986" s="32">
        <v>1441.6146083599999</v>
      </c>
      <c r="T986">
        <v>1</v>
      </c>
      <c r="U986">
        <v>1</v>
      </c>
      <c r="V986" s="17" t="str">
        <f>VLOOKUP(H986,[1]Sheet!$F:$I,4,0)</f>
        <v>Passive</v>
      </c>
    </row>
    <row r="987" spans="1:22" x14ac:dyDescent="0.3">
      <c r="A987" s="15">
        <v>90072</v>
      </c>
      <c r="B987" s="31" t="s">
        <v>709</v>
      </c>
      <c r="C987" s="31" t="s">
        <v>210</v>
      </c>
      <c r="D987" s="15" t="s">
        <v>1</v>
      </c>
      <c r="E987" s="15" t="s">
        <v>5</v>
      </c>
      <c r="F987" s="31" t="s">
        <v>212</v>
      </c>
      <c r="G987" s="31" t="s">
        <v>214</v>
      </c>
      <c r="H987" s="31" t="s">
        <v>331</v>
      </c>
      <c r="I987" s="31" t="s">
        <v>662</v>
      </c>
      <c r="J987" s="31">
        <v>50282345</v>
      </c>
      <c r="K987" s="31" t="s">
        <v>487</v>
      </c>
      <c r="L987" s="15" t="s">
        <v>2086</v>
      </c>
      <c r="M987" s="15" t="s">
        <v>4427</v>
      </c>
      <c r="N987" s="31" t="s">
        <v>208</v>
      </c>
      <c r="O987" s="31" t="s">
        <v>209</v>
      </c>
      <c r="P987" s="15" t="s">
        <v>1787</v>
      </c>
      <c r="Q987" s="15" t="s">
        <v>1788</v>
      </c>
      <c r="R987" s="32">
        <f t="shared" si="20"/>
        <v>2208.2018927444797</v>
      </c>
      <c r="S987" s="32">
        <v>827.32660580000004</v>
      </c>
      <c r="T987">
        <v>1</v>
      </c>
      <c r="U987">
        <v>1</v>
      </c>
      <c r="V987" s="17" t="str">
        <f>VLOOKUP(H987,[1]Sheet!$F:$I,4,0)</f>
        <v>Passive</v>
      </c>
    </row>
    <row r="988" spans="1:22" x14ac:dyDescent="0.3">
      <c r="A988" s="15">
        <v>90072</v>
      </c>
      <c r="B988" s="31" t="s">
        <v>709</v>
      </c>
      <c r="C988" s="31" t="s">
        <v>210</v>
      </c>
      <c r="D988" s="15" t="s">
        <v>1</v>
      </c>
      <c r="E988" s="15" t="s">
        <v>5</v>
      </c>
      <c r="F988" s="31" t="s">
        <v>212</v>
      </c>
      <c r="G988" s="31" t="s">
        <v>214</v>
      </c>
      <c r="H988" s="31" t="s">
        <v>331</v>
      </c>
      <c r="I988" s="31" t="s">
        <v>662</v>
      </c>
      <c r="J988" s="31">
        <v>50282359</v>
      </c>
      <c r="K988" s="31" t="s">
        <v>184</v>
      </c>
      <c r="L988" s="15" t="s">
        <v>2087</v>
      </c>
      <c r="M988" s="15" t="s">
        <v>4428</v>
      </c>
      <c r="N988" s="31" t="s">
        <v>46</v>
      </c>
      <c r="O988" s="31" t="s">
        <v>47</v>
      </c>
      <c r="P988" s="15" t="s">
        <v>1787</v>
      </c>
      <c r="Q988" s="15" t="s">
        <v>1788</v>
      </c>
      <c r="R988" s="32">
        <f t="shared" si="20"/>
        <v>2208.2018927444797</v>
      </c>
      <c r="S988" s="32">
        <v>1435.4493580599999</v>
      </c>
      <c r="T988">
        <v>1</v>
      </c>
      <c r="U988">
        <v>1</v>
      </c>
      <c r="V988" s="17" t="str">
        <f>VLOOKUP(H988,[1]Sheet!$F:$I,4,0)</f>
        <v>Passive</v>
      </c>
    </row>
    <row r="989" spans="1:22" x14ac:dyDescent="0.3">
      <c r="A989" s="15">
        <v>90072</v>
      </c>
      <c r="B989" s="31" t="s">
        <v>709</v>
      </c>
      <c r="C989" s="31" t="s">
        <v>210</v>
      </c>
      <c r="D989" s="15" t="s">
        <v>1</v>
      </c>
      <c r="E989" s="15" t="s">
        <v>5</v>
      </c>
      <c r="F989" s="31" t="s">
        <v>212</v>
      </c>
      <c r="G989" s="31" t="s">
        <v>214</v>
      </c>
      <c r="H989" s="31" t="s">
        <v>331</v>
      </c>
      <c r="I989" s="31" t="s">
        <v>662</v>
      </c>
      <c r="J989" s="31">
        <v>50282359</v>
      </c>
      <c r="K989" s="31" t="s">
        <v>184</v>
      </c>
      <c r="L989" s="15" t="s">
        <v>2087</v>
      </c>
      <c r="M989" s="15" t="s">
        <v>4428</v>
      </c>
      <c r="N989" s="31" t="s">
        <v>48</v>
      </c>
      <c r="O989" s="31" t="s">
        <v>47</v>
      </c>
      <c r="P989" s="15" t="s">
        <v>1787</v>
      </c>
      <c r="Q989" s="15" t="s">
        <v>1788</v>
      </c>
      <c r="R989" s="32">
        <f t="shared" si="20"/>
        <v>2208.2018927444797</v>
      </c>
      <c r="S989" s="32">
        <v>1722.5392296699999</v>
      </c>
      <c r="T989">
        <v>1</v>
      </c>
      <c r="U989">
        <v>1</v>
      </c>
      <c r="V989" s="17" t="str">
        <f>VLOOKUP(H989,[1]Sheet!$F:$I,4,0)</f>
        <v>Passive</v>
      </c>
    </row>
    <row r="990" spans="1:22" x14ac:dyDescent="0.3">
      <c r="A990" s="15">
        <v>90072</v>
      </c>
      <c r="B990" s="31" t="s">
        <v>709</v>
      </c>
      <c r="C990" s="31" t="s">
        <v>210</v>
      </c>
      <c r="D990" s="15" t="s">
        <v>1</v>
      </c>
      <c r="E990" s="15" t="s">
        <v>5</v>
      </c>
      <c r="F990" s="31" t="s">
        <v>212</v>
      </c>
      <c r="G990" s="31" t="s">
        <v>214</v>
      </c>
      <c r="H990" s="31" t="s">
        <v>331</v>
      </c>
      <c r="I990" s="31" t="s">
        <v>662</v>
      </c>
      <c r="J990" s="31">
        <v>50282359</v>
      </c>
      <c r="K990" s="31" t="s">
        <v>184</v>
      </c>
      <c r="L990" s="15" t="s">
        <v>2087</v>
      </c>
      <c r="M990" s="15" t="s">
        <v>4428</v>
      </c>
      <c r="N990" s="31" t="s">
        <v>208</v>
      </c>
      <c r="O990" s="31" t="s">
        <v>209</v>
      </c>
      <c r="P990" s="15" t="s">
        <v>1787</v>
      </c>
      <c r="Q990" s="15" t="s">
        <v>1788</v>
      </c>
      <c r="R990" s="32">
        <f t="shared" si="20"/>
        <v>2208.2018927444797</v>
      </c>
      <c r="S990" s="32">
        <v>1842.0114122699999</v>
      </c>
      <c r="T990">
        <v>1</v>
      </c>
      <c r="U990">
        <v>1</v>
      </c>
      <c r="V990" s="17" t="str">
        <f>VLOOKUP(H990,[1]Sheet!$F:$I,4,0)</f>
        <v>Passive</v>
      </c>
    </row>
    <row r="991" spans="1:22" x14ac:dyDescent="0.3">
      <c r="A991" s="15">
        <v>90072</v>
      </c>
      <c r="B991" s="31" t="s">
        <v>709</v>
      </c>
      <c r="C991" s="31" t="s">
        <v>210</v>
      </c>
      <c r="D991" s="15" t="s">
        <v>1</v>
      </c>
      <c r="E991" s="15" t="s">
        <v>5</v>
      </c>
      <c r="F991" s="31" t="s">
        <v>212</v>
      </c>
      <c r="G991" s="31" t="s">
        <v>214</v>
      </c>
      <c r="H991" s="31" t="s">
        <v>331</v>
      </c>
      <c r="I991" s="31" t="s">
        <v>662</v>
      </c>
      <c r="J991" s="31">
        <v>50282366</v>
      </c>
      <c r="K991" s="31" t="s">
        <v>207</v>
      </c>
      <c r="L991" s="15" t="s">
        <v>2088</v>
      </c>
      <c r="M991" s="15" t="s">
        <v>4429</v>
      </c>
      <c r="N991" s="31" t="s">
        <v>46</v>
      </c>
      <c r="O991" s="31" t="s">
        <v>47</v>
      </c>
      <c r="P991" s="15" t="s">
        <v>1787</v>
      </c>
      <c r="Q991" s="15" t="s">
        <v>1788</v>
      </c>
      <c r="R991" s="32">
        <f t="shared" si="20"/>
        <v>2208.2018927444797</v>
      </c>
      <c r="S991" s="32">
        <v>2988.8613861399999</v>
      </c>
      <c r="T991">
        <v>1</v>
      </c>
      <c r="U991">
        <v>1</v>
      </c>
      <c r="V991" s="17" t="str">
        <f>VLOOKUP(H991,[1]Sheet!$F:$I,4,0)</f>
        <v>Passive</v>
      </c>
    </row>
    <row r="992" spans="1:22" x14ac:dyDescent="0.3">
      <c r="A992" s="15">
        <v>90072</v>
      </c>
      <c r="B992" s="31" t="s">
        <v>709</v>
      </c>
      <c r="C992" s="31" t="s">
        <v>210</v>
      </c>
      <c r="D992" s="15" t="s">
        <v>1</v>
      </c>
      <c r="E992" s="15" t="s">
        <v>5</v>
      </c>
      <c r="F992" s="31" t="s">
        <v>212</v>
      </c>
      <c r="G992" s="31" t="s">
        <v>214</v>
      </c>
      <c r="H992" s="31" t="s">
        <v>331</v>
      </c>
      <c r="I992" s="31" t="s">
        <v>662</v>
      </c>
      <c r="J992" s="31">
        <v>50282366</v>
      </c>
      <c r="K992" s="31" t="s">
        <v>207</v>
      </c>
      <c r="L992" s="15" t="s">
        <v>2088</v>
      </c>
      <c r="M992" s="15" t="s">
        <v>4429</v>
      </c>
      <c r="N992" s="31" t="s">
        <v>54</v>
      </c>
      <c r="O992" s="31" t="s">
        <v>45</v>
      </c>
      <c r="P992" s="15" t="s">
        <v>1787</v>
      </c>
      <c r="Q992" s="15" t="s">
        <v>1788</v>
      </c>
      <c r="R992" s="32">
        <f t="shared" si="20"/>
        <v>2208.2018927444797</v>
      </c>
      <c r="S992" s="32">
        <v>2227.7227722799998</v>
      </c>
      <c r="T992">
        <v>1</v>
      </c>
      <c r="U992">
        <v>1</v>
      </c>
      <c r="V992" s="17" t="str">
        <f>VLOOKUP(H992,[1]Sheet!$F:$I,4,0)</f>
        <v>Passive</v>
      </c>
    </row>
    <row r="993" spans="1:22" x14ac:dyDescent="0.3">
      <c r="A993" s="15">
        <v>90072</v>
      </c>
      <c r="B993" s="31" t="s">
        <v>709</v>
      </c>
      <c r="C993" s="31" t="s">
        <v>210</v>
      </c>
      <c r="D993" s="15" t="s">
        <v>1</v>
      </c>
      <c r="E993" s="15" t="s">
        <v>5</v>
      </c>
      <c r="F993" s="31" t="s">
        <v>212</v>
      </c>
      <c r="G993" s="31" t="s">
        <v>214</v>
      </c>
      <c r="H993" s="31" t="s">
        <v>331</v>
      </c>
      <c r="I993" s="31" t="s">
        <v>662</v>
      </c>
      <c r="J993" s="31">
        <v>50282366</v>
      </c>
      <c r="K993" s="31" t="s">
        <v>207</v>
      </c>
      <c r="L993" s="15" t="s">
        <v>2088</v>
      </c>
      <c r="M993" s="15" t="s">
        <v>4429</v>
      </c>
      <c r="N993" s="31" t="s">
        <v>231</v>
      </c>
      <c r="O993" s="31" t="s">
        <v>45</v>
      </c>
      <c r="P993" s="15" t="s">
        <v>1787</v>
      </c>
      <c r="Q993" s="15" t="s">
        <v>1788</v>
      </c>
      <c r="R993" s="32">
        <f t="shared" si="20"/>
        <v>2208.2018927444797</v>
      </c>
      <c r="S993" s="32">
        <v>1113.8613861399999</v>
      </c>
      <c r="T993">
        <v>1</v>
      </c>
      <c r="U993">
        <v>1</v>
      </c>
      <c r="V993" s="17" t="str">
        <f>VLOOKUP(H993,[1]Sheet!$F:$I,4,0)</f>
        <v>Passive</v>
      </c>
    </row>
    <row r="994" spans="1:22" x14ac:dyDescent="0.3">
      <c r="A994" s="15">
        <v>90072</v>
      </c>
      <c r="B994" s="31" t="s">
        <v>709</v>
      </c>
      <c r="C994" s="31" t="s">
        <v>210</v>
      </c>
      <c r="D994" s="15" t="s">
        <v>1</v>
      </c>
      <c r="E994" s="15" t="s">
        <v>5</v>
      </c>
      <c r="F994" s="31" t="s">
        <v>212</v>
      </c>
      <c r="G994" s="31" t="s">
        <v>214</v>
      </c>
      <c r="H994" s="31" t="s">
        <v>331</v>
      </c>
      <c r="I994" s="31" t="s">
        <v>662</v>
      </c>
      <c r="J994" s="31">
        <v>50282366</v>
      </c>
      <c r="K994" s="31" t="s">
        <v>207</v>
      </c>
      <c r="L994" s="15" t="s">
        <v>2088</v>
      </c>
      <c r="M994" s="15" t="s">
        <v>4429</v>
      </c>
      <c r="N994" s="31" t="s">
        <v>48</v>
      </c>
      <c r="O994" s="31" t="s">
        <v>47</v>
      </c>
      <c r="P994" s="15" t="s">
        <v>1787</v>
      </c>
      <c r="Q994" s="15" t="s">
        <v>1788</v>
      </c>
      <c r="R994" s="32">
        <f t="shared" si="20"/>
        <v>2208.2018927444797</v>
      </c>
      <c r="S994" s="32">
        <v>2391.08910891</v>
      </c>
      <c r="T994">
        <v>1</v>
      </c>
      <c r="U994">
        <v>1</v>
      </c>
      <c r="V994" s="17" t="str">
        <f>VLOOKUP(H994,[1]Sheet!$F:$I,4,0)</f>
        <v>Passive</v>
      </c>
    </row>
    <row r="995" spans="1:22" x14ac:dyDescent="0.3">
      <c r="A995" s="15">
        <v>90072</v>
      </c>
      <c r="B995" s="31" t="s">
        <v>709</v>
      </c>
      <c r="C995" s="31" t="s">
        <v>210</v>
      </c>
      <c r="D995" s="15" t="s">
        <v>1</v>
      </c>
      <c r="E995" s="15" t="s">
        <v>5</v>
      </c>
      <c r="F995" s="31" t="s">
        <v>212</v>
      </c>
      <c r="G995" s="31" t="s">
        <v>214</v>
      </c>
      <c r="H995" s="31" t="s">
        <v>331</v>
      </c>
      <c r="I995" s="31" t="s">
        <v>662</v>
      </c>
      <c r="J995" s="31">
        <v>50282366</v>
      </c>
      <c r="K995" s="31" t="s">
        <v>207</v>
      </c>
      <c r="L995" s="15" t="s">
        <v>2088</v>
      </c>
      <c r="M995" s="15" t="s">
        <v>4429</v>
      </c>
      <c r="N995" s="31" t="s">
        <v>208</v>
      </c>
      <c r="O995" s="31" t="s">
        <v>209</v>
      </c>
      <c r="P995" s="15" t="s">
        <v>1787</v>
      </c>
      <c r="Q995" s="15" t="s">
        <v>1788</v>
      </c>
      <c r="R995" s="32">
        <f t="shared" si="20"/>
        <v>2208.2018927444797</v>
      </c>
      <c r="S995" s="32">
        <v>1278.46534653</v>
      </c>
      <c r="T995">
        <v>1</v>
      </c>
      <c r="U995">
        <v>1</v>
      </c>
      <c r="V995" s="17" t="str">
        <f>VLOOKUP(H995,[1]Sheet!$F:$I,4,0)</f>
        <v>Passive</v>
      </c>
    </row>
    <row r="996" spans="1:22" x14ac:dyDescent="0.3">
      <c r="A996" s="15">
        <v>90072</v>
      </c>
      <c r="B996" s="31" t="s">
        <v>709</v>
      </c>
      <c r="C996" s="31" t="s">
        <v>210</v>
      </c>
      <c r="D996" s="15" t="s">
        <v>1</v>
      </c>
      <c r="E996" s="15" t="s">
        <v>5</v>
      </c>
      <c r="F996" s="31" t="s">
        <v>212</v>
      </c>
      <c r="G996" s="31" t="s">
        <v>214</v>
      </c>
      <c r="H996" s="31" t="s">
        <v>331</v>
      </c>
      <c r="I996" s="31" t="s">
        <v>662</v>
      </c>
      <c r="J996" s="31">
        <v>50282376</v>
      </c>
      <c r="K996" s="31" t="s">
        <v>712</v>
      </c>
      <c r="L996" s="15" t="s">
        <v>2089</v>
      </c>
      <c r="M996" s="15" t="s">
        <v>4430</v>
      </c>
      <c r="N996" s="31" t="s">
        <v>46</v>
      </c>
      <c r="O996" s="31" t="s">
        <v>47</v>
      </c>
      <c r="P996" s="15" t="s">
        <v>1787</v>
      </c>
      <c r="Q996" s="15" t="s">
        <v>1788</v>
      </c>
      <c r="R996" s="32">
        <f t="shared" si="20"/>
        <v>2208.2018927444797</v>
      </c>
      <c r="S996" s="32">
        <v>2659.83809681</v>
      </c>
      <c r="T996">
        <v>1</v>
      </c>
      <c r="U996">
        <v>1</v>
      </c>
      <c r="V996" s="17" t="str">
        <f>VLOOKUP(H996,[1]Sheet!$F:$I,4,0)</f>
        <v>Passive</v>
      </c>
    </row>
    <row r="997" spans="1:22" x14ac:dyDescent="0.3">
      <c r="A997" s="15">
        <v>90072</v>
      </c>
      <c r="B997" s="31" t="s">
        <v>709</v>
      </c>
      <c r="C997" s="31" t="s">
        <v>210</v>
      </c>
      <c r="D997" s="15" t="s">
        <v>1</v>
      </c>
      <c r="E997" s="15" t="s">
        <v>5</v>
      </c>
      <c r="F997" s="31" t="s">
        <v>212</v>
      </c>
      <c r="G997" s="31" t="s">
        <v>214</v>
      </c>
      <c r="H997" s="31" t="s">
        <v>331</v>
      </c>
      <c r="I997" s="31" t="s">
        <v>662</v>
      </c>
      <c r="J997" s="31">
        <v>50282376</v>
      </c>
      <c r="K997" s="31" t="s">
        <v>712</v>
      </c>
      <c r="L997" s="15" t="s">
        <v>2089</v>
      </c>
      <c r="M997" s="15" t="s">
        <v>4430</v>
      </c>
      <c r="N997" s="31" t="s">
        <v>54</v>
      </c>
      <c r="O997" s="31" t="s">
        <v>45</v>
      </c>
      <c r="P997" s="15" t="s">
        <v>1787</v>
      </c>
      <c r="Q997" s="15" t="s">
        <v>1788</v>
      </c>
      <c r="R997" s="32">
        <f t="shared" si="20"/>
        <v>2208.2018927444797</v>
      </c>
      <c r="S997" s="32">
        <v>1486.8660168500001</v>
      </c>
      <c r="T997">
        <v>1</v>
      </c>
      <c r="U997">
        <v>1</v>
      </c>
      <c r="V997" s="17" t="str">
        <f>VLOOKUP(H997,[1]Sheet!$F:$I,4,0)</f>
        <v>Passive</v>
      </c>
    </row>
    <row r="998" spans="1:22" x14ac:dyDescent="0.3">
      <c r="A998" s="15">
        <v>90072</v>
      </c>
      <c r="B998" s="31" t="s">
        <v>709</v>
      </c>
      <c r="C998" s="31" t="s">
        <v>210</v>
      </c>
      <c r="D998" s="15" t="s">
        <v>1</v>
      </c>
      <c r="E998" s="15" t="s">
        <v>5</v>
      </c>
      <c r="F998" s="31" t="s">
        <v>212</v>
      </c>
      <c r="G998" s="31" t="s">
        <v>214</v>
      </c>
      <c r="H998" s="31" t="s">
        <v>331</v>
      </c>
      <c r="I998" s="31" t="s">
        <v>662</v>
      </c>
      <c r="J998" s="31">
        <v>50282376</v>
      </c>
      <c r="K998" s="31" t="s">
        <v>712</v>
      </c>
      <c r="L998" s="15" t="s">
        <v>2089</v>
      </c>
      <c r="M998" s="15" t="s">
        <v>4430</v>
      </c>
      <c r="N998" s="31" t="s">
        <v>208</v>
      </c>
      <c r="O998" s="31" t="s">
        <v>209</v>
      </c>
      <c r="P998" s="15" t="s">
        <v>1787</v>
      </c>
      <c r="Q998" s="15" t="s">
        <v>1788</v>
      </c>
      <c r="R998" s="32">
        <f t="shared" si="20"/>
        <v>2208.2018927444797</v>
      </c>
      <c r="S998" s="32">
        <v>853.29588634000004</v>
      </c>
      <c r="T998">
        <v>1</v>
      </c>
      <c r="U998">
        <v>1</v>
      </c>
      <c r="V998" s="17" t="str">
        <f>VLOOKUP(H998,[1]Sheet!$F:$I,4,0)</f>
        <v>Passive</v>
      </c>
    </row>
    <row r="999" spans="1:22" x14ac:dyDescent="0.3">
      <c r="A999" s="15">
        <v>90072</v>
      </c>
      <c r="B999" s="31" t="s">
        <v>709</v>
      </c>
      <c r="C999" s="31" t="s">
        <v>210</v>
      </c>
      <c r="D999" s="15" t="s">
        <v>1</v>
      </c>
      <c r="E999" s="15" t="s">
        <v>5</v>
      </c>
      <c r="F999" s="31" t="s">
        <v>212</v>
      </c>
      <c r="G999" s="31" t="s">
        <v>214</v>
      </c>
      <c r="H999" s="31" t="s">
        <v>331</v>
      </c>
      <c r="I999" s="31" t="s">
        <v>662</v>
      </c>
      <c r="J999" s="31">
        <v>50282400</v>
      </c>
      <c r="K999" s="31" t="s">
        <v>488</v>
      </c>
      <c r="L999" s="15" t="s">
        <v>2090</v>
      </c>
      <c r="M999" s="15" t="s">
        <v>4431</v>
      </c>
      <c r="N999" s="31" t="s">
        <v>46</v>
      </c>
      <c r="O999" s="31" t="s">
        <v>47</v>
      </c>
      <c r="P999" s="15" t="s">
        <v>1787</v>
      </c>
      <c r="Q999" s="15" t="s">
        <v>1788</v>
      </c>
      <c r="R999" s="32">
        <f t="shared" si="20"/>
        <v>2208.2018927444797</v>
      </c>
      <c r="S999" s="32">
        <v>984.70948011999997</v>
      </c>
      <c r="T999">
        <v>1</v>
      </c>
      <c r="U999">
        <v>1</v>
      </c>
      <c r="V999" s="17" t="str">
        <f>VLOOKUP(H999,[1]Sheet!$F:$I,4,0)</f>
        <v>Passive</v>
      </c>
    </row>
    <row r="1000" spans="1:22" x14ac:dyDescent="0.3">
      <c r="A1000" s="15">
        <v>90072</v>
      </c>
      <c r="B1000" s="31" t="s">
        <v>709</v>
      </c>
      <c r="C1000" s="31" t="s">
        <v>210</v>
      </c>
      <c r="D1000" s="15" t="s">
        <v>1</v>
      </c>
      <c r="E1000" s="15" t="s">
        <v>5</v>
      </c>
      <c r="F1000" s="31" t="s">
        <v>212</v>
      </c>
      <c r="G1000" s="31" t="s">
        <v>214</v>
      </c>
      <c r="H1000" s="31" t="s">
        <v>331</v>
      </c>
      <c r="I1000" s="31" t="s">
        <v>662</v>
      </c>
      <c r="J1000" s="31">
        <v>50282400</v>
      </c>
      <c r="K1000" s="31" t="s">
        <v>488</v>
      </c>
      <c r="L1000" s="15" t="s">
        <v>2090</v>
      </c>
      <c r="M1000" s="15" t="s">
        <v>4431</v>
      </c>
      <c r="N1000" s="31" t="s">
        <v>54</v>
      </c>
      <c r="O1000" s="31" t="s">
        <v>45</v>
      </c>
      <c r="P1000" s="15" t="s">
        <v>1787</v>
      </c>
      <c r="Q1000" s="15" t="s">
        <v>1788</v>
      </c>
      <c r="R1000" s="32">
        <f t="shared" si="20"/>
        <v>2208.2018927444797</v>
      </c>
      <c r="S1000" s="32">
        <v>1100.9174311899999</v>
      </c>
      <c r="T1000">
        <v>1</v>
      </c>
      <c r="U1000">
        <v>1</v>
      </c>
      <c r="V1000" s="17" t="str">
        <f>VLOOKUP(H1000,[1]Sheet!$F:$I,4,0)</f>
        <v>Passive</v>
      </c>
    </row>
    <row r="1001" spans="1:22" x14ac:dyDescent="0.3">
      <c r="A1001" s="15">
        <v>90072</v>
      </c>
      <c r="B1001" s="31" t="s">
        <v>709</v>
      </c>
      <c r="C1001" s="31" t="s">
        <v>210</v>
      </c>
      <c r="D1001" s="15" t="s">
        <v>1</v>
      </c>
      <c r="E1001" s="15" t="s">
        <v>5</v>
      </c>
      <c r="F1001" s="31" t="s">
        <v>212</v>
      </c>
      <c r="G1001" s="31" t="s">
        <v>214</v>
      </c>
      <c r="H1001" s="31" t="s">
        <v>331</v>
      </c>
      <c r="I1001" s="31" t="s">
        <v>662</v>
      </c>
      <c r="J1001" s="31">
        <v>50282400</v>
      </c>
      <c r="K1001" s="31" t="s">
        <v>488</v>
      </c>
      <c r="L1001" s="15" t="s">
        <v>2090</v>
      </c>
      <c r="M1001" s="15" t="s">
        <v>4431</v>
      </c>
      <c r="N1001" s="31" t="s">
        <v>231</v>
      </c>
      <c r="O1001" s="31" t="s">
        <v>45</v>
      </c>
      <c r="P1001" s="15" t="s">
        <v>1787</v>
      </c>
      <c r="Q1001" s="15" t="s">
        <v>1788</v>
      </c>
      <c r="R1001" s="32">
        <f t="shared" si="20"/>
        <v>2208.2018927444797</v>
      </c>
      <c r="S1001" s="32">
        <v>1100.9174311899999</v>
      </c>
      <c r="T1001">
        <v>1</v>
      </c>
      <c r="U1001">
        <v>1</v>
      </c>
      <c r="V1001" s="17" t="str">
        <f>VLOOKUP(H1001,[1]Sheet!$F:$I,4,0)</f>
        <v>Passive</v>
      </c>
    </row>
    <row r="1002" spans="1:22" x14ac:dyDescent="0.3">
      <c r="A1002" s="15">
        <v>90072</v>
      </c>
      <c r="B1002" s="31" t="s">
        <v>709</v>
      </c>
      <c r="C1002" s="31" t="s">
        <v>210</v>
      </c>
      <c r="D1002" s="15" t="s">
        <v>1</v>
      </c>
      <c r="E1002" s="15" t="s">
        <v>5</v>
      </c>
      <c r="F1002" s="31" t="s">
        <v>212</v>
      </c>
      <c r="G1002" s="31" t="s">
        <v>214</v>
      </c>
      <c r="H1002" s="31" t="s">
        <v>331</v>
      </c>
      <c r="I1002" s="31" t="s">
        <v>662</v>
      </c>
      <c r="J1002" s="31">
        <v>50282400</v>
      </c>
      <c r="K1002" s="31" t="s">
        <v>488</v>
      </c>
      <c r="L1002" s="15" t="s">
        <v>2090</v>
      </c>
      <c r="M1002" s="15" t="s">
        <v>4431</v>
      </c>
      <c r="N1002" s="31" t="s">
        <v>48</v>
      </c>
      <c r="O1002" s="31" t="s">
        <v>47</v>
      </c>
      <c r="P1002" s="15" t="s">
        <v>1787</v>
      </c>
      <c r="Q1002" s="15" t="s">
        <v>1788</v>
      </c>
      <c r="R1002" s="32">
        <f t="shared" si="20"/>
        <v>2208.2018927444797</v>
      </c>
      <c r="S1002" s="32">
        <v>1181.65137615</v>
      </c>
      <c r="T1002">
        <v>1</v>
      </c>
      <c r="U1002">
        <v>1</v>
      </c>
      <c r="V1002" s="17" t="str">
        <f>VLOOKUP(H1002,[1]Sheet!$F:$I,4,0)</f>
        <v>Passive</v>
      </c>
    </row>
    <row r="1003" spans="1:22" x14ac:dyDescent="0.3">
      <c r="A1003" s="15">
        <v>90072</v>
      </c>
      <c r="B1003" s="31" t="s">
        <v>709</v>
      </c>
      <c r="C1003" s="31" t="s">
        <v>210</v>
      </c>
      <c r="D1003" s="15" t="s">
        <v>1</v>
      </c>
      <c r="E1003" s="15" t="s">
        <v>5</v>
      </c>
      <c r="F1003" s="31" t="s">
        <v>212</v>
      </c>
      <c r="G1003" s="31" t="s">
        <v>214</v>
      </c>
      <c r="H1003" s="31" t="s">
        <v>331</v>
      </c>
      <c r="I1003" s="31" t="s">
        <v>662</v>
      </c>
      <c r="J1003" s="31">
        <v>50282400</v>
      </c>
      <c r="K1003" s="31" t="s">
        <v>488</v>
      </c>
      <c r="L1003" s="15" t="s">
        <v>2090</v>
      </c>
      <c r="M1003" s="15" t="s">
        <v>4431</v>
      </c>
      <c r="N1003" s="31" t="s">
        <v>208</v>
      </c>
      <c r="O1003" s="31" t="s">
        <v>209</v>
      </c>
      <c r="P1003" s="15" t="s">
        <v>1787</v>
      </c>
      <c r="Q1003" s="15" t="s">
        <v>1788</v>
      </c>
      <c r="R1003" s="32">
        <f t="shared" si="20"/>
        <v>2208.2018927444797</v>
      </c>
      <c r="S1003" s="32">
        <v>631.80428135</v>
      </c>
      <c r="T1003">
        <v>1</v>
      </c>
      <c r="U1003">
        <v>1</v>
      </c>
      <c r="V1003" s="17" t="str">
        <f>VLOOKUP(H1003,[1]Sheet!$F:$I,4,0)</f>
        <v>Passive</v>
      </c>
    </row>
    <row r="1004" spans="1:22" x14ac:dyDescent="0.3">
      <c r="A1004" s="15">
        <v>90072</v>
      </c>
      <c r="B1004" s="31" t="s">
        <v>709</v>
      </c>
      <c r="C1004" s="31" t="s">
        <v>210</v>
      </c>
      <c r="D1004" s="15" t="s">
        <v>1</v>
      </c>
      <c r="E1004" s="15" t="s">
        <v>5</v>
      </c>
      <c r="F1004" s="31" t="s">
        <v>212</v>
      </c>
      <c r="G1004" s="31" t="s">
        <v>214</v>
      </c>
      <c r="H1004" s="31" t="s">
        <v>331</v>
      </c>
      <c r="I1004" s="31" t="s">
        <v>662</v>
      </c>
      <c r="J1004" s="31">
        <v>50282473</v>
      </c>
      <c r="K1004" s="31" t="s">
        <v>489</v>
      </c>
      <c r="L1004" s="15" t="s">
        <v>2091</v>
      </c>
      <c r="M1004" s="15" t="s">
        <v>4432</v>
      </c>
      <c r="N1004" s="31" t="s">
        <v>46</v>
      </c>
      <c r="O1004" s="31" t="s">
        <v>47</v>
      </c>
      <c r="P1004" s="15" t="s">
        <v>1787</v>
      </c>
      <c r="Q1004" s="15" t="s">
        <v>1788</v>
      </c>
      <c r="R1004" s="32">
        <f t="shared" si="20"/>
        <v>2208.2018927444797</v>
      </c>
      <c r="S1004" s="32">
        <v>1470.0511322100001</v>
      </c>
      <c r="T1004">
        <v>1</v>
      </c>
      <c r="U1004">
        <v>1</v>
      </c>
      <c r="V1004" s="17" t="str">
        <f>VLOOKUP(H1004,[1]Sheet!$F:$I,4,0)</f>
        <v>Passive</v>
      </c>
    </row>
    <row r="1005" spans="1:22" x14ac:dyDescent="0.3">
      <c r="A1005" s="15">
        <v>90072</v>
      </c>
      <c r="B1005" s="31" t="s">
        <v>709</v>
      </c>
      <c r="C1005" s="31" t="s">
        <v>210</v>
      </c>
      <c r="D1005" s="15" t="s">
        <v>1</v>
      </c>
      <c r="E1005" s="15" t="s">
        <v>5</v>
      </c>
      <c r="F1005" s="31" t="s">
        <v>212</v>
      </c>
      <c r="G1005" s="31" t="s">
        <v>214</v>
      </c>
      <c r="H1005" s="31" t="s">
        <v>331</v>
      </c>
      <c r="I1005" s="31" t="s">
        <v>662</v>
      </c>
      <c r="J1005" s="31">
        <v>50282473</v>
      </c>
      <c r="K1005" s="31" t="s">
        <v>489</v>
      </c>
      <c r="L1005" s="15" t="s">
        <v>2091</v>
      </c>
      <c r="M1005" s="15" t="s">
        <v>4432</v>
      </c>
      <c r="N1005" s="31" t="s">
        <v>54</v>
      </c>
      <c r="O1005" s="31" t="s">
        <v>45</v>
      </c>
      <c r="P1005" s="15" t="s">
        <v>1787</v>
      </c>
      <c r="Q1005" s="15" t="s">
        <v>1788</v>
      </c>
      <c r="R1005" s="32">
        <f t="shared" si="20"/>
        <v>2208.2018927444797</v>
      </c>
      <c r="S1005" s="32">
        <v>1643.5354273200001</v>
      </c>
      <c r="T1005">
        <v>1</v>
      </c>
      <c r="U1005">
        <v>1</v>
      </c>
      <c r="V1005" s="17" t="str">
        <f>VLOOKUP(H1005,[1]Sheet!$F:$I,4,0)</f>
        <v>Passive</v>
      </c>
    </row>
    <row r="1006" spans="1:22" x14ac:dyDescent="0.3">
      <c r="A1006" s="15">
        <v>90072</v>
      </c>
      <c r="B1006" s="31" t="s">
        <v>709</v>
      </c>
      <c r="C1006" s="31" t="s">
        <v>210</v>
      </c>
      <c r="D1006" s="15" t="s">
        <v>1</v>
      </c>
      <c r="E1006" s="15" t="s">
        <v>5</v>
      </c>
      <c r="F1006" s="31" t="s">
        <v>212</v>
      </c>
      <c r="G1006" s="31" t="s">
        <v>214</v>
      </c>
      <c r="H1006" s="31" t="s">
        <v>331</v>
      </c>
      <c r="I1006" s="31" t="s">
        <v>662</v>
      </c>
      <c r="J1006" s="31">
        <v>50282473</v>
      </c>
      <c r="K1006" s="31" t="s">
        <v>489</v>
      </c>
      <c r="L1006" s="15" t="s">
        <v>2091</v>
      </c>
      <c r="M1006" s="15" t="s">
        <v>4432</v>
      </c>
      <c r="N1006" s="31" t="s">
        <v>208</v>
      </c>
      <c r="O1006" s="31" t="s">
        <v>209</v>
      </c>
      <c r="P1006" s="15" t="s">
        <v>1787</v>
      </c>
      <c r="Q1006" s="15" t="s">
        <v>1788</v>
      </c>
      <c r="R1006" s="32">
        <f t="shared" si="20"/>
        <v>2208.2018927444797</v>
      </c>
      <c r="S1006" s="32">
        <v>1886.4134404700001</v>
      </c>
      <c r="T1006">
        <v>1</v>
      </c>
      <c r="U1006">
        <v>1</v>
      </c>
      <c r="V1006" s="17" t="str">
        <f>VLOOKUP(H1006,[1]Sheet!$F:$I,4,0)</f>
        <v>Passive</v>
      </c>
    </row>
    <row r="1007" spans="1:22" x14ac:dyDescent="0.3">
      <c r="A1007" s="15">
        <v>90072</v>
      </c>
      <c r="B1007" s="31" t="s">
        <v>709</v>
      </c>
      <c r="C1007" s="31" t="s">
        <v>210</v>
      </c>
      <c r="D1007" s="15" t="s">
        <v>1</v>
      </c>
      <c r="E1007" s="15" t="s">
        <v>5</v>
      </c>
      <c r="F1007" s="31" t="s">
        <v>212</v>
      </c>
      <c r="G1007" s="31" t="s">
        <v>214</v>
      </c>
      <c r="H1007" s="31" t="s">
        <v>331</v>
      </c>
      <c r="I1007" s="31" t="s">
        <v>662</v>
      </c>
      <c r="J1007" s="31">
        <v>50282476</v>
      </c>
      <c r="K1007" s="31" t="s">
        <v>280</v>
      </c>
      <c r="L1007" s="15" t="s">
        <v>2092</v>
      </c>
      <c r="M1007" s="15" t="s">
        <v>4433</v>
      </c>
      <c r="N1007" s="31" t="s">
        <v>46</v>
      </c>
      <c r="O1007" s="31" t="s">
        <v>47</v>
      </c>
      <c r="P1007" s="15" t="s">
        <v>1787</v>
      </c>
      <c r="Q1007" s="15" t="s">
        <v>1788</v>
      </c>
      <c r="R1007" s="32">
        <f t="shared" si="20"/>
        <v>2208.2018927444797</v>
      </c>
      <c r="S1007" s="32">
        <v>2254.2705124600002</v>
      </c>
      <c r="T1007">
        <v>1</v>
      </c>
      <c r="U1007">
        <v>1</v>
      </c>
      <c r="V1007" s="17" t="str">
        <f>VLOOKUP(H1007,[1]Sheet!$F:$I,4,0)</f>
        <v>Passive</v>
      </c>
    </row>
    <row r="1008" spans="1:22" x14ac:dyDescent="0.3">
      <c r="A1008" s="15">
        <v>90072</v>
      </c>
      <c r="B1008" s="31" t="s">
        <v>709</v>
      </c>
      <c r="C1008" s="31" t="s">
        <v>210</v>
      </c>
      <c r="D1008" s="15" t="s">
        <v>1</v>
      </c>
      <c r="E1008" s="15" t="s">
        <v>5</v>
      </c>
      <c r="F1008" s="31" t="s">
        <v>212</v>
      </c>
      <c r="G1008" s="31" t="s">
        <v>214</v>
      </c>
      <c r="H1008" s="31" t="s">
        <v>331</v>
      </c>
      <c r="I1008" s="31" t="s">
        <v>662</v>
      </c>
      <c r="J1008" s="31">
        <v>50282476</v>
      </c>
      <c r="K1008" s="31" t="s">
        <v>280</v>
      </c>
      <c r="L1008" s="15" t="s">
        <v>2092</v>
      </c>
      <c r="M1008" s="15" t="s">
        <v>4433</v>
      </c>
      <c r="N1008" s="31" t="s">
        <v>54</v>
      </c>
      <c r="O1008" s="31" t="s">
        <v>45</v>
      </c>
      <c r="P1008" s="15" t="s">
        <v>1787</v>
      </c>
      <c r="Q1008" s="15" t="s">
        <v>1788</v>
      </c>
      <c r="R1008" s="32">
        <f t="shared" si="20"/>
        <v>2208.2018927444797</v>
      </c>
      <c r="S1008" s="32">
        <v>2520.3024362900001</v>
      </c>
      <c r="T1008">
        <v>1</v>
      </c>
      <c r="U1008">
        <v>1</v>
      </c>
      <c r="V1008" s="17" t="str">
        <f>VLOOKUP(H1008,[1]Sheet!$F:$I,4,0)</f>
        <v>Passive</v>
      </c>
    </row>
    <row r="1009" spans="1:22" x14ac:dyDescent="0.3">
      <c r="A1009" s="15">
        <v>90072</v>
      </c>
      <c r="B1009" s="31" t="s">
        <v>709</v>
      </c>
      <c r="C1009" s="31" t="s">
        <v>210</v>
      </c>
      <c r="D1009" s="15" t="s">
        <v>1</v>
      </c>
      <c r="E1009" s="15" t="s">
        <v>5</v>
      </c>
      <c r="F1009" s="31" t="s">
        <v>212</v>
      </c>
      <c r="G1009" s="31" t="s">
        <v>214</v>
      </c>
      <c r="H1009" s="31" t="s">
        <v>331</v>
      </c>
      <c r="I1009" s="31" t="s">
        <v>662</v>
      </c>
      <c r="J1009" s="31">
        <v>50282476</v>
      </c>
      <c r="K1009" s="31" t="s">
        <v>280</v>
      </c>
      <c r="L1009" s="15" t="s">
        <v>2092</v>
      </c>
      <c r="M1009" s="15" t="s">
        <v>4433</v>
      </c>
      <c r="N1009" s="31" t="s">
        <v>231</v>
      </c>
      <c r="O1009" s="31" t="s">
        <v>45</v>
      </c>
      <c r="P1009" s="15" t="s">
        <v>1787</v>
      </c>
      <c r="Q1009" s="15" t="s">
        <v>1788</v>
      </c>
      <c r="R1009" s="32">
        <f t="shared" si="20"/>
        <v>2208.2018927444797</v>
      </c>
      <c r="S1009" s="32">
        <v>2520.3024362900001</v>
      </c>
      <c r="T1009">
        <v>1</v>
      </c>
      <c r="U1009">
        <v>1</v>
      </c>
      <c r="V1009" s="17" t="str">
        <f>VLOOKUP(H1009,[1]Sheet!$F:$I,4,0)</f>
        <v>Passive</v>
      </c>
    </row>
    <row r="1010" spans="1:22" x14ac:dyDescent="0.3">
      <c r="A1010" s="15">
        <v>90072</v>
      </c>
      <c r="B1010" s="31" t="s">
        <v>709</v>
      </c>
      <c r="C1010" s="31" t="s">
        <v>210</v>
      </c>
      <c r="D1010" s="15" t="s">
        <v>1</v>
      </c>
      <c r="E1010" s="15" t="s">
        <v>5</v>
      </c>
      <c r="F1010" s="31" t="s">
        <v>212</v>
      </c>
      <c r="G1010" s="31" t="s">
        <v>214</v>
      </c>
      <c r="H1010" s="31" t="s">
        <v>331</v>
      </c>
      <c r="I1010" s="31" t="s">
        <v>662</v>
      </c>
      <c r="J1010" s="31">
        <v>50282476</v>
      </c>
      <c r="K1010" s="31" t="s">
        <v>280</v>
      </c>
      <c r="L1010" s="15" t="s">
        <v>2092</v>
      </c>
      <c r="M1010" s="15" t="s">
        <v>4433</v>
      </c>
      <c r="N1010" s="31" t="s">
        <v>48</v>
      </c>
      <c r="O1010" s="31" t="s">
        <v>47</v>
      </c>
      <c r="P1010" s="15" t="s">
        <v>1787</v>
      </c>
      <c r="Q1010" s="15" t="s">
        <v>1788</v>
      </c>
      <c r="R1010" s="32">
        <f t="shared" si="20"/>
        <v>2208.2018927444797</v>
      </c>
      <c r="S1010" s="32">
        <v>2705.1246149499998</v>
      </c>
      <c r="T1010">
        <v>1</v>
      </c>
      <c r="U1010">
        <v>1</v>
      </c>
      <c r="V1010" s="17" t="str">
        <f>VLOOKUP(H1010,[1]Sheet!$F:$I,4,0)</f>
        <v>Passive</v>
      </c>
    </row>
    <row r="1011" spans="1:22" x14ac:dyDescent="0.3">
      <c r="A1011" s="15">
        <v>90072</v>
      </c>
      <c r="B1011" s="31" t="s">
        <v>709</v>
      </c>
      <c r="C1011" s="31" t="s">
        <v>210</v>
      </c>
      <c r="D1011" s="15" t="s">
        <v>1</v>
      </c>
      <c r="E1011" s="15" t="s">
        <v>5</v>
      </c>
      <c r="F1011" s="31" t="s">
        <v>212</v>
      </c>
      <c r="G1011" s="31" t="s">
        <v>214</v>
      </c>
      <c r="H1011" s="31" t="s">
        <v>331</v>
      </c>
      <c r="I1011" s="31" t="s">
        <v>662</v>
      </c>
      <c r="J1011" s="31">
        <v>50282531</v>
      </c>
      <c r="K1011" s="31" t="s">
        <v>490</v>
      </c>
      <c r="L1011" s="15" t="s">
        <v>2093</v>
      </c>
      <c r="M1011" s="15" t="s">
        <v>4434</v>
      </c>
      <c r="N1011" s="31" t="s">
        <v>46</v>
      </c>
      <c r="O1011" s="31" t="s">
        <v>47</v>
      </c>
      <c r="P1011" s="15" t="s">
        <v>1787</v>
      </c>
      <c r="Q1011" s="15" t="s">
        <v>1788</v>
      </c>
      <c r="R1011" s="32">
        <f t="shared" si="20"/>
        <v>2208.2018927444797</v>
      </c>
      <c r="S1011" s="32">
        <v>2717.0702894299998</v>
      </c>
      <c r="T1011">
        <v>1</v>
      </c>
      <c r="U1011">
        <v>1</v>
      </c>
      <c r="V1011" s="17" t="str">
        <f>VLOOKUP(H1011,[1]Sheet!$F:$I,4,0)</f>
        <v>Passive</v>
      </c>
    </row>
    <row r="1012" spans="1:22" x14ac:dyDescent="0.3">
      <c r="A1012" s="15">
        <v>90072</v>
      </c>
      <c r="B1012" s="31" t="s">
        <v>709</v>
      </c>
      <c r="C1012" s="31" t="s">
        <v>210</v>
      </c>
      <c r="D1012" s="15" t="s">
        <v>1</v>
      </c>
      <c r="E1012" s="15" t="s">
        <v>5</v>
      </c>
      <c r="F1012" s="31" t="s">
        <v>212</v>
      </c>
      <c r="G1012" s="31" t="s">
        <v>214</v>
      </c>
      <c r="H1012" s="31" t="s">
        <v>331</v>
      </c>
      <c r="I1012" s="31" t="s">
        <v>662</v>
      </c>
      <c r="J1012" s="31">
        <v>50282531</v>
      </c>
      <c r="K1012" s="31" t="s">
        <v>490</v>
      </c>
      <c r="L1012" s="15" t="s">
        <v>2093</v>
      </c>
      <c r="M1012" s="15" t="s">
        <v>4434</v>
      </c>
      <c r="N1012" s="31" t="s">
        <v>54</v>
      </c>
      <c r="O1012" s="31" t="s">
        <v>45</v>
      </c>
      <c r="P1012" s="15" t="s">
        <v>1787</v>
      </c>
      <c r="Q1012" s="15" t="s">
        <v>1788</v>
      </c>
      <c r="R1012" s="32">
        <f t="shared" si="20"/>
        <v>2208.2018927444797</v>
      </c>
      <c r="S1012" s="32">
        <v>1518.859168</v>
      </c>
      <c r="T1012">
        <v>1</v>
      </c>
      <c r="U1012">
        <v>1</v>
      </c>
      <c r="V1012" s="17" t="str">
        <f>VLOOKUP(H1012,[1]Sheet!$F:$I,4,0)</f>
        <v>Passive</v>
      </c>
    </row>
    <row r="1013" spans="1:22" x14ac:dyDescent="0.3">
      <c r="A1013" s="15">
        <v>90072</v>
      </c>
      <c r="B1013" s="31" t="s">
        <v>709</v>
      </c>
      <c r="C1013" s="31" t="s">
        <v>210</v>
      </c>
      <c r="D1013" s="15" t="s">
        <v>1</v>
      </c>
      <c r="E1013" s="15" t="s">
        <v>5</v>
      </c>
      <c r="F1013" s="31" t="s">
        <v>212</v>
      </c>
      <c r="G1013" s="31" t="s">
        <v>214</v>
      </c>
      <c r="H1013" s="31" t="s">
        <v>331</v>
      </c>
      <c r="I1013" s="31" t="s">
        <v>662</v>
      </c>
      <c r="J1013" s="31">
        <v>50282531</v>
      </c>
      <c r="K1013" s="31" t="s">
        <v>490</v>
      </c>
      <c r="L1013" s="15" t="s">
        <v>2093</v>
      </c>
      <c r="M1013" s="15" t="s">
        <v>4434</v>
      </c>
      <c r="N1013" s="31" t="s">
        <v>231</v>
      </c>
      <c r="O1013" s="31" t="s">
        <v>45</v>
      </c>
      <c r="P1013" s="15" t="s">
        <v>1787</v>
      </c>
      <c r="Q1013" s="15" t="s">
        <v>1788</v>
      </c>
      <c r="R1013" s="32">
        <f t="shared" si="20"/>
        <v>2208.2018927444797</v>
      </c>
      <c r="S1013" s="32">
        <v>1518.859168</v>
      </c>
      <c r="T1013">
        <v>1</v>
      </c>
      <c r="U1013">
        <v>1</v>
      </c>
      <c r="V1013" s="17" t="str">
        <f>VLOOKUP(H1013,[1]Sheet!$F:$I,4,0)</f>
        <v>Passive</v>
      </c>
    </row>
    <row r="1014" spans="1:22" x14ac:dyDescent="0.3">
      <c r="A1014" s="15">
        <v>90072</v>
      </c>
      <c r="B1014" s="31" t="s">
        <v>709</v>
      </c>
      <c r="C1014" s="31" t="s">
        <v>210</v>
      </c>
      <c r="D1014" s="15" t="s">
        <v>1</v>
      </c>
      <c r="E1014" s="15" t="s">
        <v>5</v>
      </c>
      <c r="F1014" s="31" t="s">
        <v>212</v>
      </c>
      <c r="G1014" s="31" t="s">
        <v>214</v>
      </c>
      <c r="H1014" s="31" t="s">
        <v>331</v>
      </c>
      <c r="I1014" s="31" t="s">
        <v>662</v>
      </c>
      <c r="J1014" s="31">
        <v>50282531</v>
      </c>
      <c r="K1014" s="31" t="s">
        <v>490</v>
      </c>
      <c r="L1014" s="15" t="s">
        <v>2093</v>
      </c>
      <c r="M1014" s="15" t="s">
        <v>4434</v>
      </c>
      <c r="N1014" s="31" t="s">
        <v>48</v>
      </c>
      <c r="O1014" s="31" t="s">
        <v>47</v>
      </c>
      <c r="P1014" s="15" t="s">
        <v>1787</v>
      </c>
      <c r="Q1014" s="15" t="s">
        <v>1788</v>
      </c>
      <c r="R1014" s="32">
        <f t="shared" si="20"/>
        <v>2208.2018927444797</v>
      </c>
      <c r="S1014" s="32">
        <v>1630.2421736599999</v>
      </c>
      <c r="T1014">
        <v>1</v>
      </c>
      <c r="U1014">
        <v>1</v>
      </c>
      <c r="V1014" s="17" t="str">
        <f>VLOOKUP(H1014,[1]Sheet!$F:$I,4,0)</f>
        <v>Passive</v>
      </c>
    </row>
    <row r="1015" spans="1:22" x14ac:dyDescent="0.3">
      <c r="A1015" s="15">
        <v>90072</v>
      </c>
      <c r="B1015" s="31" t="s">
        <v>709</v>
      </c>
      <c r="C1015" s="31" t="s">
        <v>210</v>
      </c>
      <c r="D1015" s="15" t="s">
        <v>1</v>
      </c>
      <c r="E1015" s="15" t="s">
        <v>5</v>
      </c>
      <c r="F1015" s="31" t="s">
        <v>212</v>
      </c>
      <c r="G1015" s="31" t="s">
        <v>214</v>
      </c>
      <c r="H1015" s="31" t="s">
        <v>331</v>
      </c>
      <c r="I1015" s="31" t="s">
        <v>662</v>
      </c>
      <c r="J1015" s="31">
        <v>50282531</v>
      </c>
      <c r="K1015" s="31" t="s">
        <v>490</v>
      </c>
      <c r="L1015" s="15" t="s">
        <v>2093</v>
      </c>
      <c r="M1015" s="15" t="s">
        <v>4434</v>
      </c>
      <c r="N1015" s="31" t="s">
        <v>208</v>
      </c>
      <c r="O1015" s="31" t="s">
        <v>209</v>
      </c>
      <c r="P1015" s="15" t="s">
        <v>1787</v>
      </c>
      <c r="Q1015" s="15" t="s">
        <v>1788</v>
      </c>
      <c r="R1015" s="32">
        <f t="shared" si="20"/>
        <v>2208.2018927444797</v>
      </c>
      <c r="S1015" s="32">
        <v>2614.9692009099999</v>
      </c>
      <c r="T1015">
        <v>1</v>
      </c>
      <c r="U1015">
        <v>1</v>
      </c>
      <c r="V1015" s="17" t="str">
        <f>VLOOKUP(H1015,[1]Sheet!$F:$I,4,0)</f>
        <v>Passive</v>
      </c>
    </row>
    <row r="1016" spans="1:22" x14ac:dyDescent="0.3">
      <c r="A1016" s="15">
        <v>90072</v>
      </c>
      <c r="B1016" s="31" t="s">
        <v>709</v>
      </c>
      <c r="C1016" s="31" t="s">
        <v>210</v>
      </c>
      <c r="D1016" s="15" t="s">
        <v>1</v>
      </c>
      <c r="E1016" s="15" t="s">
        <v>5</v>
      </c>
      <c r="F1016" s="31" t="s">
        <v>212</v>
      </c>
      <c r="G1016" s="31" t="s">
        <v>214</v>
      </c>
      <c r="H1016" s="31" t="s">
        <v>331</v>
      </c>
      <c r="I1016" s="31" t="s">
        <v>662</v>
      </c>
      <c r="J1016" s="31">
        <v>50282561</v>
      </c>
      <c r="K1016" s="31" t="s">
        <v>171</v>
      </c>
      <c r="L1016" s="15" t="s">
        <v>2094</v>
      </c>
      <c r="M1016" s="15" t="s">
        <v>4435</v>
      </c>
      <c r="N1016" s="31" t="s">
        <v>54</v>
      </c>
      <c r="O1016" s="31" t="s">
        <v>45</v>
      </c>
      <c r="P1016" s="15" t="s">
        <v>1787</v>
      </c>
      <c r="Q1016" s="15" t="s">
        <v>1788</v>
      </c>
      <c r="R1016" s="32">
        <f t="shared" si="20"/>
        <v>2208.2018927444797</v>
      </c>
      <c r="S1016" s="32">
        <v>1370.9063214</v>
      </c>
      <c r="T1016">
        <v>1</v>
      </c>
      <c r="U1016">
        <v>1</v>
      </c>
      <c r="V1016" s="17" t="str">
        <f>VLOOKUP(H1016,[1]Sheet!$F:$I,4,0)</f>
        <v>Passive</v>
      </c>
    </row>
    <row r="1017" spans="1:22" x14ac:dyDescent="0.3">
      <c r="A1017" s="15">
        <v>90072</v>
      </c>
      <c r="B1017" s="31" t="s">
        <v>709</v>
      </c>
      <c r="C1017" s="31" t="s">
        <v>210</v>
      </c>
      <c r="D1017" s="15" t="s">
        <v>1</v>
      </c>
      <c r="E1017" s="15" t="s">
        <v>5</v>
      </c>
      <c r="F1017" s="31" t="s">
        <v>212</v>
      </c>
      <c r="G1017" s="31" t="s">
        <v>214</v>
      </c>
      <c r="H1017" s="31" t="s">
        <v>331</v>
      </c>
      <c r="I1017" s="31" t="s">
        <v>662</v>
      </c>
      <c r="J1017" s="31">
        <v>50282561</v>
      </c>
      <c r="K1017" s="31" t="s">
        <v>171</v>
      </c>
      <c r="L1017" s="15" t="s">
        <v>2094</v>
      </c>
      <c r="M1017" s="15" t="s">
        <v>4435</v>
      </c>
      <c r="N1017" s="31" t="s">
        <v>231</v>
      </c>
      <c r="O1017" s="31" t="s">
        <v>45</v>
      </c>
      <c r="P1017" s="15" t="s">
        <v>1787</v>
      </c>
      <c r="Q1017" s="15" t="s">
        <v>1788</v>
      </c>
      <c r="R1017" s="32">
        <f t="shared" si="20"/>
        <v>2208.2018927444797</v>
      </c>
      <c r="S1017" s="32">
        <v>1370.9063214</v>
      </c>
      <c r="T1017">
        <v>1</v>
      </c>
      <c r="U1017">
        <v>1</v>
      </c>
      <c r="V1017" s="17" t="str">
        <f>VLOOKUP(H1017,[1]Sheet!$F:$I,4,0)</f>
        <v>Passive</v>
      </c>
    </row>
    <row r="1018" spans="1:22" x14ac:dyDescent="0.3">
      <c r="A1018" s="15">
        <v>90072</v>
      </c>
      <c r="B1018" s="31" t="s">
        <v>709</v>
      </c>
      <c r="C1018" s="31" t="s">
        <v>210</v>
      </c>
      <c r="D1018" s="15" t="s">
        <v>1</v>
      </c>
      <c r="E1018" s="15" t="s">
        <v>5</v>
      </c>
      <c r="F1018" s="31" t="s">
        <v>212</v>
      </c>
      <c r="G1018" s="31" t="s">
        <v>214</v>
      </c>
      <c r="H1018" s="31" t="s">
        <v>331</v>
      </c>
      <c r="I1018" s="31" t="s">
        <v>662</v>
      </c>
      <c r="J1018" s="31">
        <v>50282561</v>
      </c>
      <c r="K1018" s="31" t="s">
        <v>171</v>
      </c>
      <c r="L1018" s="15" t="s">
        <v>2094</v>
      </c>
      <c r="M1018" s="15" t="s">
        <v>4435</v>
      </c>
      <c r="N1018" s="31" t="s">
        <v>48</v>
      </c>
      <c r="O1018" s="31" t="s">
        <v>47</v>
      </c>
      <c r="P1018" s="15" t="s">
        <v>1787</v>
      </c>
      <c r="Q1018" s="15" t="s">
        <v>1788</v>
      </c>
      <c r="R1018" s="32">
        <f t="shared" si="20"/>
        <v>2208.2018927444797</v>
      </c>
      <c r="S1018" s="32">
        <v>1471.43945164</v>
      </c>
      <c r="T1018">
        <v>1</v>
      </c>
      <c r="U1018">
        <v>1</v>
      </c>
      <c r="V1018" s="17" t="str">
        <f>VLOOKUP(H1018,[1]Sheet!$F:$I,4,0)</f>
        <v>Passive</v>
      </c>
    </row>
    <row r="1019" spans="1:22" x14ac:dyDescent="0.3">
      <c r="A1019" s="15">
        <v>90072</v>
      </c>
      <c r="B1019" s="31" t="s">
        <v>709</v>
      </c>
      <c r="C1019" s="31" t="s">
        <v>210</v>
      </c>
      <c r="D1019" s="15" t="s">
        <v>1</v>
      </c>
      <c r="E1019" s="15" t="s">
        <v>5</v>
      </c>
      <c r="F1019" s="31" t="s">
        <v>212</v>
      </c>
      <c r="G1019" s="31" t="s">
        <v>214</v>
      </c>
      <c r="H1019" s="31" t="s">
        <v>331</v>
      </c>
      <c r="I1019" s="31" t="s">
        <v>662</v>
      </c>
      <c r="J1019" s="31">
        <v>50282561</v>
      </c>
      <c r="K1019" s="31" t="s">
        <v>171</v>
      </c>
      <c r="L1019" s="15" t="s">
        <v>2094</v>
      </c>
      <c r="M1019" s="15" t="s">
        <v>4435</v>
      </c>
      <c r="N1019" s="31" t="s">
        <v>208</v>
      </c>
      <c r="O1019" s="31" t="s">
        <v>209</v>
      </c>
      <c r="P1019" s="15" t="s">
        <v>1787</v>
      </c>
      <c r="Q1019" s="15" t="s">
        <v>1788</v>
      </c>
      <c r="R1019" s="32">
        <f t="shared" si="20"/>
        <v>2208.2018927444797</v>
      </c>
      <c r="S1019" s="32">
        <v>786.74790556000005</v>
      </c>
      <c r="T1019">
        <v>1</v>
      </c>
      <c r="U1019">
        <v>1</v>
      </c>
      <c r="V1019" s="17" t="str">
        <f>VLOOKUP(H1019,[1]Sheet!$F:$I,4,0)</f>
        <v>Passive</v>
      </c>
    </row>
    <row r="1020" spans="1:22" x14ac:dyDescent="0.3">
      <c r="A1020" s="15">
        <v>90072</v>
      </c>
      <c r="B1020" s="31" t="s">
        <v>709</v>
      </c>
      <c r="C1020" s="31" t="s">
        <v>210</v>
      </c>
      <c r="D1020" s="15" t="s">
        <v>1</v>
      </c>
      <c r="E1020" s="15" t="s">
        <v>5</v>
      </c>
      <c r="F1020" s="31" t="s">
        <v>212</v>
      </c>
      <c r="G1020" s="31" t="s">
        <v>214</v>
      </c>
      <c r="H1020" s="31" t="s">
        <v>331</v>
      </c>
      <c r="I1020" s="31" t="s">
        <v>662</v>
      </c>
      <c r="J1020" s="31">
        <v>50282562</v>
      </c>
      <c r="K1020" s="31" t="s">
        <v>504</v>
      </c>
      <c r="L1020" s="15" t="s">
        <v>2095</v>
      </c>
      <c r="M1020" s="15" t="s">
        <v>4436</v>
      </c>
      <c r="N1020" s="31" t="s">
        <v>46</v>
      </c>
      <c r="O1020" s="31" t="s">
        <v>47</v>
      </c>
      <c r="P1020" s="15" t="s">
        <v>1787</v>
      </c>
      <c r="Q1020" s="15" t="s">
        <v>1788</v>
      </c>
      <c r="R1020" s="32">
        <f t="shared" si="20"/>
        <v>2208.2018927444797</v>
      </c>
      <c r="S1020" s="32">
        <v>3571.4285714299999</v>
      </c>
      <c r="T1020">
        <v>1</v>
      </c>
      <c r="U1020">
        <v>1</v>
      </c>
      <c r="V1020" s="17" t="str">
        <f>VLOOKUP(H1020,[1]Sheet!$F:$I,4,0)</f>
        <v>Passive</v>
      </c>
    </row>
    <row r="1021" spans="1:22" x14ac:dyDescent="0.3">
      <c r="A1021" s="15">
        <v>90072</v>
      </c>
      <c r="B1021" s="31" t="s">
        <v>709</v>
      </c>
      <c r="C1021" s="31" t="s">
        <v>210</v>
      </c>
      <c r="D1021" s="15" t="s">
        <v>1</v>
      </c>
      <c r="E1021" s="15" t="s">
        <v>5</v>
      </c>
      <c r="F1021" s="31" t="s">
        <v>212</v>
      </c>
      <c r="G1021" s="31" t="s">
        <v>214</v>
      </c>
      <c r="H1021" s="31" t="s">
        <v>331</v>
      </c>
      <c r="I1021" s="31" t="s">
        <v>662</v>
      </c>
      <c r="J1021" s="31">
        <v>50282562</v>
      </c>
      <c r="K1021" s="31" t="s">
        <v>504</v>
      </c>
      <c r="L1021" s="15" t="s">
        <v>2095</v>
      </c>
      <c r="M1021" s="15" t="s">
        <v>4436</v>
      </c>
      <c r="N1021" s="31" t="s">
        <v>48</v>
      </c>
      <c r="O1021" s="31" t="s">
        <v>47</v>
      </c>
      <c r="P1021" s="15" t="s">
        <v>1787</v>
      </c>
      <c r="Q1021" s="15" t="s">
        <v>1788</v>
      </c>
      <c r="R1021" s="32">
        <f t="shared" si="20"/>
        <v>2208.2018927444797</v>
      </c>
      <c r="S1021" s="32">
        <v>1428.5714285700001</v>
      </c>
      <c r="T1021">
        <v>1</v>
      </c>
      <c r="U1021">
        <v>1</v>
      </c>
      <c r="V1021" s="17" t="str">
        <f>VLOOKUP(H1021,[1]Sheet!$F:$I,4,0)</f>
        <v>Passive</v>
      </c>
    </row>
    <row r="1022" spans="1:22" x14ac:dyDescent="0.3">
      <c r="A1022" s="15">
        <v>90072</v>
      </c>
      <c r="B1022" s="31" t="s">
        <v>709</v>
      </c>
      <c r="C1022" s="31" t="s">
        <v>210</v>
      </c>
      <c r="D1022" s="15" t="s">
        <v>1</v>
      </c>
      <c r="E1022" s="15" t="s">
        <v>5</v>
      </c>
      <c r="F1022" s="31" t="s">
        <v>212</v>
      </c>
      <c r="G1022" s="31" t="s">
        <v>214</v>
      </c>
      <c r="H1022" s="31" t="s">
        <v>331</v>
      </c>
      <c r="I1022" s="31" t="s">
        <v>662</v>
      </c>
      <c r="J1022" s="31">
        <v>50282728</v>
      </c>
      <c r="K1022" s="31" t="s">
        <v>173</v>
      </c>
      <c r="L1022" s="15" t="s">
        <v>2096</v>
      </c>
      <c r="M1022" s="15" t="s">
        <v>4437</v>
      </c>
      <c r="N1022" s="31" t="s">
        <v>46</v>
      </c>
      <c r="O1022" s="31" t="s">
        <v>47</v>
      </c>
      <c r="P1022" s="15" t="s">
        <v>1787</v>
      </c>
      <c r="Q1022" s="15" t="s">
        <v>1788</v>
      </c>
      <c r="R1022" s="32">
        <f t="shared" si="20"/>
        <v>2208.2018927444797</v>
      </c>
      <c r="S1022" s="32">
        <v>2525.4901960799998</v>
      </c>
      <c r="T1022">
        <v>1</v>
      </c>
      <c r="U1022">
        <v>1</v>
      </c>
      <c r="V1022" s="17" t="str">
        <f>VLOOKUP(H1022,[1]Sheet!$F:$I,4,0)</f>
        <v>Passive</v>
      </c>
    </row>
    <row r="1023" spans="1:22" x14ac:dyDescent="0.3">
      <c r="A1023" s="15">
        <v>90072</v>
      </c>
      <c r="B1023" s="31" t="s">
        <v>709</v>
      </c>
      <c r="C1023" s="31" t="s">
        <v>210</v>
      </c>
      <c r="D1023" s="15" t="s">
        <v>1</v>
      </c>
      <c r="E1023" s="15" t="s">
        <v>5</v>
      </c>
      <c r="F1023" s="31" t="s">
        <v>212</v>
      </c>
      <c r="G1023" s="31" t="s">
        <v>214</v>
      </c>
      <c r="H1023" s="31" t="s">
        <v>331</v>
      </c>
      <c r="I1023" s="31" t="s">
        <v>662</v>
      </c>
      <c r="J1023" s="31">
        <v>50282728</v>
      </c>
      <c r="K1023" s="31" t="s">
        <v>173</v>
      </c>
      <c r="L1023" s="15" t="s">
        <v>2096</v>
      </c>
      <c r="M1023" s="15" t="s">
        <v>4437</v>
      </c>
      <c r="N1023" s="31" t="s">
        <v>54</v>
      </c>
      <c r="O1023" s="31" t="s">
        <v>45</v>
      </c>
      <c r="P1023" s="15" t="s">
        <v>1787</v>
      </c>
      <c r="Q1023" s="15" t="s">
        <v>1788</v>
      </c>
      <c r="R1023" s="32">
        <f t="shared" si="20"/>
        <v>2208.2018927444797</v>
      </c>
      <c r="S1023" s="32">
        <v>2823.5294117600001</v>
      </c>
      <c r="T1023">
        <v>1</v>
      </c>
      <c r="U1023">
        <v>1</v>
      </c>
      <c r="V1023" s="17" t="str">
        <f>VLOOKUP(H1023,[1]Sheet!$F:$I,4,0)</f>
        <v>Passive</v>
      </c>
    </row>
    <row r="1024" spans="1:22" x14ac:dyDescent="0.3">
      <c r="A1024" s="15">
        <v>90072</v>
      </c>
      <c r="B1024" s="31" t="s">
        <v>709</v>
      </c>
      <c r="C1024" s="31" t="s">
        <v>210</v>
      </c>
      <c r="D1024" s="15" t="s">
        <v>1</v>
      </c>
      <c r="E1024" s="15" t="s">
        <v>5</v>
      </c>
      <c r="F1024" s="31" t="s">
        <v>212</v>
      </c>
      <c r="G1024" s="31" t="s">
        <v>214</v>
      </c>
      <c r="H1024" s="31" t="s">
        <v>331</v>
      </c>
      <c r="I1024" s="31" t="s">
        <v>662</v>
      </c>
      <c r="J1024" s="31">
        <v>50282728</v>
      </c>
      <c r="K1024" s="31" t="s">
        <v>173</v>
      </c>
      <c r="L1024" s="15" t="s">
        <v>2096</v>
      </c>
      <c r="M1024" s="15" t="s">
        <v>4437</v>
      </c>
      <c r="N1024" s="31" t="s">
        <v>48</v>
      </c>
      <c r="O1024" s="31" t="s">
        <v>47</v>
      </c>
      <c r="P1024" s="15" t="s">
        <v>1787</v>
      </c>
      <c r="Q1024" s="15" t="s">
        <v>1788</v>
      </c>
      <c r="R1024" s="32">
        <f t="shared" si="20"/>
        <v>2208.2018927444797</v>
      </c>
      <c r="S1024" s="32">
        <v>3030.5882352899998</v>
      </c>
      <c r="T1024">
        <v>1</v>
      </c>
      <c r="U1024">
        <v>1</v>
      </c>
      <c r="V1024" s="17" t="str">
        <f>VLOOKUP(H1024,[1]Sheet!$F:$I,4,0)</f>
        <v>Passive</v>
      </c>
    </row>
    <row r="1025" spans="1:22" x14ac:dyDescent="0.3">
      <c r="A1025" s="15">
        <v>90072</v>
      </c>
      <c r="B1025" s="31" t="s">
        <v>709</v>
      </c>
      <c r="C1025" s="31" t="s">
        <v>210</v>
      </c>
      <c r="D1025" s="15" t="s">
        <v>1</v>
      </c>
      <c r="E1025" s="15" t="s">
        <v>5</v>
      </c>
      <c r="F1025" s="31" t="s">
        <v>212</v>
      </c>
      <c r="G1025" s="31" t="s">
        <v>214</v>
      </c>
      <c r="H1025" s="31" t="s">
        <v>331</v>
      </c>
      <c r="I1025" s="31" t="s">
        <v>662</v>
      </c>
      <c r="J1025" s="31">
        <v>50282728</v>
      </c>
      <c r="K1025" s="31" t="s">
        <v>173</v>
      </c>
      <c r="L1025" s="15" t="s">
        <v>2096</v>
      </c>
      <c r="M1025" s="15" t="s">
        <v>4437</v>
      </c>
      <c r="N1025" s="31" t="s">
        <v>208</v>
      </c>
      <c r="O1025" s="31" t="s">
        <v>209</v>
      </c>
      <c r="P1025" s="15" t="s">
        <v>1787</v>
      </c>
      <c r="Q1025" s="15" t="s">
        <v>1788</v>
      </c>
      <c r="R1025" s="32">
        <f t="shared" si="20"/>
        <v>2208.2018927444797</v>
      </c>
      <c r="S1025" s="32">
        <v>1620.3921568599999</v>
      </c>
      <c r="T1025">
        <v>1</v>
      </c>
      <c r="U1025">
        <v>1</v>
      </c>
      <c r="V1025" s="17" t="str">
        <f>VLOOKUP(H1025,[1]Sheet!$F:$I,4,0)</f>
        <v>Passive</v>
      </c>
    </row>
    <row r="1026" spans="1:22" x14ac:dyDescent="0.3">
      <c r="A1026" s="15">
        <v>90072</v>
      </c>
      <c r="B1026" s="31" t="s">
        <v>709</v>
      </c>
      <c r="C1026" s="31" t="s">
        <v>210</v>
      </c>
      <c r="D1026" s="15" t="s">
        <v>1</v>
      </c>
      <c r="E1026" s="15" t="s">
        <v>5</v>
      </c>
      <c r="F1026" s="31" t="s">
        <v>212</v>
      </c>
      <c r="G1026" s="31" t="s">
        <v>214</v>
      </c>
      <c r="H1026" s="31" t="s">
        <v>331</v>
      </c>
      <c r="I1026" s="31" t="s">
        <v>662</v>
      </c>
      <c r="J1026" s="31">
        <v>50282744</v>
      </c>
      <c r="K1026" s="31" t="s">
        <v>234</v>
      </c>
      <c r="L1026" s="15" t="s">
        <v>2097</v>
      </c>
      <c r="M1026" s="15" t="s">
        <v>4438</v>
      </c>
      <c r="N1026" s="31" t="s">
        <v>46</v>
      </c>
      <c r="O1026" s="31" t="s">
        <v>47</v>
      </c>
      <c r="P1026" s="15" t="s">
        <v>1787</v>
      </c>
      <c r="Q1026" s="15" t="s">
        <v>1788</v>
      </c>
      <c r="R1026" s="32">
        <f t="shared" si="20"/>
        <v>2208.2018927444797</v>
      </c>
      <c r="S1026" s="32">
        <v>3642.5339366500002</v>
      </c>
      <c r="T1026">
        <v>1</v>
      </c>
      <c r="U1026">
        <v>1</v>
      </c>
      <c r="V1026" s="17" t="str">
        <f>VLOOKUP(H1026,[1]Sheet!$F:$I,4,0)</f>
        <v>Passive</v>
      </c>
    </row>
    <row r="1027" spans="1:22" x14ac:dyDescent="0.3">
      <c r="A1027" s="15">
        <v>90072</v>
      </c>
      <c r="B1027" s="31" t="s">
        <v>709</v>
      </c>
      <c r="C1027" s="31" t="s">
        <v>210</v>
      </c>
      <c r="D1027" s="15" t="s">
        <v>1</v>
      </c>
      <c r="E1027" s="15" t="s">
        <v>5</v>
      </c>
      <c r="F1027" s="31" t="s">
        <v>212</v>
      </c>
      <c r="G1027" s="31" t="s">
        <v>214</v>
      </c>
      <c r="H1027" s="31" t="s">
        <v>331</v>
      </c>
      <c r="I1027" s="31" t="s">
        <v>662</v>
      </c>
      <c r="J1027" s="31">
        <v>50282744</v>
      </c>
      <c r="K1027" s="31" t="s">
        <v>234</v>
      </c>
      <c r="L1027" s="15" t="s">
        <v>2097</v>
      </c>
      <c r="M1027" s="15" t="s">
        <v>4438</v>
      </c>
      <c r="N1027" s="31" t="s">
        <v>54</v>
      </c>
      <c r="O1027" s="31" t="s">
        <v>45</v>
      </c>
      <c r="P1027" s="15" t="s">
        <v>1787</v>
      </c>
      <c r="Q1027" s="15" t="s">
        <v>1788</v>
      </c>
      <c r="R1027" s="32">
        <f t="shared" ref="R1027:R1090" si="21">VLOOKUP(A1027,X:AB,5,0)</f>
        <v>2208.2018927444797</v>
      </c>
      <c r="S1027" s="32">
        <v>1357.46606335</v>
      </c>
      <c r="T1027">
        <v>1</v>
      </c>
      <c r="U1027">
        <v>1</v>
      </c>
      <c r="V1027" s="17" t="str">
        <f>VLOOKUP(H1027,[1]Sheet!$F:$I,4,0)</f>
        <v>Passive</v>
      </c>
    </row>
    <row r="1028" spans="1:22" x14ac:dyDescent="0.3">
      <c r="A1028" s="15">
        <v>90072</v>
      </c>
      <c r="B1028" s="31" t="s">
        <v>709</v>
      </c>
      <c r="C1028" s="31" t="s">
        <v>210</v>
      </c>
      <c r="D1028" s="15" t="s">
        <v>1</v>
      </c>
      <c r="E1028" s="15" t="s">
        <v>5</v>
      </c>
      <c r="F1028" s="31" t="s">
        <v>212</v>
      </c>
      <c r="G1028" s="31" t="s">
        <v>214</v>
      </c>
      <c r="H1028" s="31" t="s">
        <v>331</v>
      </c>
      <c r="I1028" s="31" t="s">
        <v>662</v>
      </c>
      <c r="J1028" s="31">
        <v>50282877</v>
      </c>
      <c r="K1028" s="31" t="s">
        <v>279</v>
      </c>
      <c r="L1028" s="15" t="s">
        <v>2098</v>
      </c>
      <c r="M1028" s="15" t="s">
        <v>4439</v>
      </c>
      <c r="N1028" s="31" t="s">
        <v>46</v>
      </c>
      <c r="O1028" s="31" t="s">
        <v>47</v>
      </c>
      <c r="P1028" s="15" t="s">
        <v>1787</v>
      </c>
      <c r="Q1028" s="15" t="s">
        <v>1788</v>
      </c>
      <c r="R1028" s="32">
        <f t="shared" si="21"/>
        <v>2208.2018927444797</v>
      </c>
      <c r="S1028" s="32">
        <v>1289.44417748</v>
      </c>
      <c r="T1028">
        <v>1</v>
      </c>
      <c r="U1028">
        <v>1</v>
      </c>
      <c r="V1028" s="17" t="str">
        <f>VLOOKUP(H1028,[1]Sheet!$F:$I,4,0)</f>
        <v>Passive</v>
      </c>
    </row>
    <row r="1029" spans="1:22" x14ac:dyDescent="0.3">
      <c r="A1029" s="15">
        <v>90072</v>
      </c>
      <c r="B1029" s="31" t="s">
        <v>709</v>
      </c>
      <c r="C1029" s="31" t="s">
        <v>210</v>
      </c>
      <c r="D1029" s="15" t="s">
        <v>1</v>
      </c>
      <c r="E1029" s="15" t="s">
        <v>5</v>
      </c>
      <c r="F1029" s="31" t="s">
        <v>212</v>
      </c>
      <c r="G1029" s="31" t="s">
        <v>214</v>
      </c>
      <c r="H1029" s="31" t="s">
        <v>331</v>
      </c>
      <c r="I1029" s="31" t="s">
        <v>662</v>
      </c>
      <c r="J1029" s="31">
        <v>50282877</v>
      </c>
      <c r="K1029" s="31" t="s">
        <v>279</v>
      </c>
      <c r="L1029" s="15" t="s">
        <v>2098</v>
      </c>
      <c r="M1029" s="15" t="s">
        <v>4439</v>
      </c>
      <c r="N1029" s="31" t="s">
        <v>54</v>
      </c>
      <c r="O1029" s="31" t="s">
        <v>45</v>
      </c>
      <c r="P1029" s="15" t="s">
        <v>1787</v>
      </c>
      <c r="Q1029" s="15" t="s">
        <v>1788</v>
      </c>
      <c r="R1029" s="32">
        <f t="shared" si="21"/>
        <v>2208.2018927444797</v>
      </c>
      <c r="S1029" s="32">
        <v>2883.2292167199998</v>
      </c>
      <c r="T1029">
        <v>1</v>
      </c>
      <c r="U1029">
        <v>1</v>
      </c>
      <c r="V1029" s="17" t="str">
        <f>VLOOKUP(H1029,[1]Sheet!$F:$I,4,0)</f>
        <v>Passive</v>
      </c>
    </row>
    <row r="1030" spans="1:22" x14ac:dyDescent="0.3">
      <c r="A1030" s="15">
        <v>90072</v>
      </c>
      <c r="B1030" s="31" t="s">
        <v>709</v>
      </c>
      <c r="C1030" s="31" t="s">
        <v>210</v>
      </c>
      <c r="D1030" s="15" t="s">
        <v>1</v>
      </c>
      <c r="E1030" s="15" t="s">
        <v>5</v>
      </c>
      <c r="F1030" s="31" t="s">
        <v>212</v>
      </c>
      <c r="G1030" s="31" t="s">
        <v>214</v>
      </c>
      <c r="H1030" s="31" t="s">
        <v>331</v>
      </c>
      <c r="I1030" s="31" t="s">
        <v>662</v>
      </c>
      <c r="J1030" s="31">
        <v>50282877</v>
      </c>
      <c r="K1030" s="31" t="s">
        <v>279</v>
      </c>
      <c r="L1030" s="15" t="s">
        <v>2098</v>
      </c>
      <c r="M1030" s="15" t="s">
        <v>4439</v>
      </c>
      <c r="N1030" s="31" t="s">
        <v>208</v>
      </c>
      <c r="O1030" s="31" t="s">
        <v>209</v>
      </c>
      <c r="P1030" s="15" t="s">
        <v>1787</v>
      </c>
      <c r="Q1030" s="15" t="s">
        <v>1788</v>
      </c>
      <c r="R1030" s="32">
        <f t="shared" si="21"/>
        <v>2208.2018927444797</v>
      </c>
      <c r="S1030" s="32">
        <v>827.32660580000004</v>
      </c>
      <c r="T1030">
        <v>1</v>
      </c>
      <c r="U1030">
        <v>1</v>
      </c>
      <c r="V1030" s="17" t="str">
        <f>VLOOKUP(H1030,[1]Sheet!$F:$I,4,0)</f>
        <v>Passive</v>
      </c>
    </row>
    <row r="1031" spans="1:22" x14ac:dyDescent="0.3">
      <c r="A1031" s="15">
        <v>90072</v>
      </c>
      <c r="B1031" s="31" t="s">
        <v>709</v>
      </c>
      <c r="C1031" s="31" t="s">
        <v>210</v>
      </c>
      <c r="D1031" s="15" t="s">
        <v>1</v>
      </c>
      <c r="E1031" s="15" t="s">
        <v>5</v>
      </c>
      <c r="F1031" s="31" t="s">
        <v>212</v>
      </c>
      <c r="G1031" s="31" t="s">
        <v>214</v>
      </c>
      <c r="H1031" s="31" t="s">
        <v>331</v>
      </c>
      <c r="I1031" s="31" t="s">
        <v>662</v>
      </c>
      <c r="J1031" s="31">
        <v>50282879</v>
      </c>
      <c r="K1031" s="31" t="s">
        <v>491</v>
      </c>
      <c r="L1031" s="15" t="s">
        <v>2099</v>
      </c>
      <c r="M1031" s="15" t="s">
        <v>4440</v>
      </c>
      <c r="N1031" s="31" t="s">
        <v>46</v>
      </c>
      <c r="O1031" s="31" t="s">
        <v>47</v>
      </c>
      <c r="P1031" s="15" t="s">
        <v>1787</v>
      </c>
      <c r="Q1031" s="15" t="s">
        <v>1788</v>
      </c>
      <c r="R1031" s="32">
        <f t="shared" si="21"/>
        <v>2208.2018927444797</v>
      </c>
      <c r="S1031" s="32">
        <v>984.70948011999997</v>
      </c>
      <c r="T1031">
        <v>1</v>
      </c>
      <c r="U1031">
        <v>1</v>
      </c>
      <c r="V1031" s="17" t="str">
        <f>VLOOKUP(H1031,[1]Sheet!$F:$I,4,0)</f>
        <v>Passive</v>
      </c>
    </row>
    <row r="1032" spans="1:22" x14ac:dyDescent="0.3">
      <c r="A1032" s="15">
        <v>90072</v>
      </c>
      <c r="B1032" s="31" t="s">
        <v>709</v>
      </c>
      <c r="C1032" s="31" t="s">
        <v>210</v>
      </c>
      <c r="D1032" s="15" t="s">
        <v>1</v>
      </c>
      <c r="E1032" s="15" t="s">
        <v>5</v>
      </c>
      <c r="F1032" s="31" t="s">
        <v>212</v>
      </c>
      <c r="G1032" s="31" t="s">
        <v>214</v>
      </c>
      <c r="H1032" s="31" t="s">
        <v>331</v>
      </c>
      <c r="I1032" s="31" t="s">
        <v>662</v>
      </c>
      <c r="J1032" s="31">
        <v>50282879</v>
      </c>
      <c r="K1032" s="31" t="s">
        <v>491</v>
      </c>
      <c r="L1032" s="15" t="s">
        <v>2099</v>
      </c>
      <c r="M1032" s="15" t="s">
        <v>4440</v>
      </c>
      <c r="N1032" s="31" t="s">
        <v>54</v>
      </c>
      <c r="O1032" s="31" t="s">
        <v>45</v>
      </c>
      <c r="P1032" s="15" t="s">
        <v>1787</v>
      </c>
      <c r="Q1032" s="15" t="s">
        <v>1788</v>
      </c>
      <c r="R1032" s="32">
        <f t="shared" si="21"/>
        <v>2208.2018927444797</v>
      </c>
      <c r="S1032" s="32">
        <v>2201.8348623900001</v>
      </c>
      <c r="T1032">
        <v>1</v>
      </c>
      <c r="U1032">
        <v>1</v>
      </c>
      <c r="V1032" s="17" t="str">
        <f>VLOOKUP(H1032,[1]Sheet!$F:$I,4,0)</f>
        <v>Passive</v>
      </c>
    </row>
    <row r="1033" spans="1:22" x14ac:dyDescent="0.3">
      <c r="A1033" s="15">
        <v>90072</v>
      </c>
      <c r="B1033" s="31" t="s">
        <v>709</v>
      </c>
      <c r="C1033" s="31" t="s">
        <v>210</v>
      </c>
      <c r="D1033" s="15" t="s">
        <v>1</v>
      </c>
      <c r="E1033" s="15" t="s">
        <v>5</v>
      </c>
      <c r="F1033" s="31" t="s">
        <v>212</v>
      </c>
      <c r="G1033" s="31" t="s">
        <v>214</v>
      </c>
      <c r="H1033" s="31" t="s">
        <v>331</v>
      </c>
      <c r="I1033" s="31" t="s">
        <v>662</v>
      </c>
      <c r="J1033" s="31">
        <v>50282879</v>
      </c>
      <c r="K1033" s="31" t="s">
        <v>491</v>
      </c>
      <c r="L1033" s="15" t="s">
        <v>2099</v>
      </c>
      <c r="M1033" s="15" t="s">
        <v>4440</v>
      </c>
      <c r="N1033" s="31" t="s">
        <v>48</v>
      </c>
      <c r="O1033" s="31" t="s">
        <v>47</v>
      </c>
      <c r="P1033" s="15" t="s">
        <v>1787</v>
      </c>
      <c r="Q1033" s="15" t="s">
        <v>1788</v>
      </c>
      <c r="R1033" s="32">
        <f t="shared" si="21"/>
        <v>2208.2018927444797</v>
      </c>
      <c r="S1033" s="32">
        <v>1181.65137615</v>
      </c>
      <c r="T1033">
        <v>1</v>
      </c>
      <c r="U1033">
        <v>1</v>
      </c>
      <c r="V1033" s="17" t="str">
        <f>VLOOKUP(H1033,[1]Sheet!$F:$I,4,0)</f>
        <v>Passive</v>
      </c>
    </row>
    <row r="1034" spans="1:22" x14ac:dyDescent="0.3">
      <c r="A1034" s="15">
        <v>90072</v>
      </c>
      <c r="B1034" s="31" t="s">
        <v>709</v>
      </c>
      <c r="C1034" s="31" t="s">
        <v>210</v>
      </c>
      <c r="D1034" s="15" t="s">
        <v>1</v>
      </c>
      <c r="E1034" s="15" t="s">
        <v>5</v>
      </c>
      <c r="F1034" s="31" t="s">
        <v>212</v>
      </c>
      <c r="G1034" s="31" t="s">
        <v>214</v>
      </c>
      <c r="H1034" s="31" t="s">
        <v>331</v>
      </c>
      <c r="I1034" s="31" t="s">
        <v>662</v>
      </c>
      <c r="J1034" s="31">
        <v>50282879</v>
      </c>
      <c r="K1034" s="31" t="s">
        <v>491</v>
      </c>
      <c r="L1034" s="15" t="s">
        <v>2099</v>
      </c>
      <c r="M1034" s="15" t="s">
        <v>4440</v>
      </c>
      <c r="N1034" s="31" t="s">
        <v>208</v>
      </c>
      <c r="O1034" s="31" t="s">
        <v>209</v>
      </c>
      <c r="P1034" s="15" t="s">
        <v>1787</v>
      </c>
      <c r="Q1034" s="15" t="s">
        <v>1788</v>
      </c>
      <c r="R1034" s="32">
        <f t="shared" si="21"/>
        <v>2208.2018927444797</v>
      </c>
      <c r="S1034" s="32">
        <v>631.80428135</v>
      </c>
      <c r="T1034">
        <v>1</v>
      </c>
      <c r="U1034">
        <v>1</v>
      </c>
      <c r="V1034" s="17" t="str">
        <f>VLOOKUP(H1034,[1]Sheet!$F:$I,4,0)</f>
        <v>Passive</v>
      </c>
    </row>
    <row r="1035" spans="1:22" x14ac:dyDescent="0.3">
      <c r="A1035" s="15">
        <v>90072</v>
      </c>
      <c r="B1035" s="31" t="s">
        <v>709</v>
      </c>
      <c r="C1035" s="31" t="s">
        <v>210</v>
      </c>
      <c r="D1035" s="15" t="s">
        <v>1</v>
      </c>
      <c r="E1035" s="15" t="s">
        <v>5</v>
      </c>
      <c r="F1035" s="31" t="s">
        <v>212</v>
      </c>
      <c r="G1035" s="31" t="s">
        <v>214</v>
      </c>
      <c r="H1035" s="31" t="s">
        <v>331</v>
      </c>
      <c r="I1035" s="31" t="s">
        <v>662</v>
      </c>
      <c r="J1035" s="31">
        <v>50282972</v>
      </c>
      <c r="K1035" s="31" t="s">
        <v>505</v>
      </c>
      <c r="L1035" s="15" t="s">
        <v>2100</v>
      </c>
      <c r="M1035" s="15" t="s">
        <v>4441</v>
      </c>
      <c r="N1035" s="31" t="s">
        <v>46</v>
      </c>
      <c r="O1035" s="31" t="s">
        <v>47</v>
      </c>
      <c r="P1035" s="15" t="s">
        <v>1787</v>
      </c>
      <c r="Q1035" s="15" t="s">
        <v>1788</v>
      </c>
      <c r="R1035" s="32">
        <f t="shared" si="21"/>
        <v>2208.2018927444797</v>
      </c>
      <c r="S1035" s="32">
        <v>1435.4493580599999</v>
      </c>
      <c r="T1035">
        <v>1</v>
      </c>
      <c r="U1035">
        <v>1</v>
      </c>
      <c r="V1035" s="17" t="str">
        <f>VLOOKUP(H1035,[1]Sheet!$F:$I,4,0)</f>
        <v>Passive</v>
      </c>
    </row>
    <row r="1036" spans="1:22" x14ac:dyDescent="0.3">
      <c r="A1036" s="15">
        <v>90072</v>
      </c>
      <c r="B1036" s="31" t="s">
        <v>709</v>
      </c>
      <c r="C1036" s="31" t="s">
        <v>210</v>
      </c>
      <c r="D1036" s="15" t="s">
        <v>1</v>
      </c>
      <c r="E1036" s="15" t="s">
        <v>5</v>
      </c>
      <c r="F1036" s="31" t="s">
        <v>212</v>
      </c>
      <c r="G1036" s="31" t="s">
        <v>214</v>
      </c>
      <c r="H1036" s="31" t="s">
        <v>331</v>
      </c>
      <c r="I1036" s="31" t="s">
        <v>662</v>
      </c>
      <c r="J1036" s="31">
        <v>50282972</v>
      </c>
      <c r="K1036" s="31" t="s">
        <v>505</v>
      </c>
      <c r="L1036" s="15" t="s">
        <v>2100</v>
      </c>
      <c r="M1036" s="15" t="s">
        <v>4441</v>
      </c>
      <c r="N1036" s="31" t="s">
        <v>48</v>
      </c>
      <c r="O1036" s="31" t="s">
        <v>47</v>
      </c>
      <c r="P1036" s="15" t="s">
        <v>1787</v>
      </c>
      <c r="Q1036" s="15" t="s">
        <v>1788</v>
      </c>
      <c r="R1036" s="32">
        <f t="shared" si="21"/>
        <v>2208.2018927444797</v>
      </c>
      <c r="S1036" s="32">
        <v>1722.5392296699999</v>
      </c>
      <c r="T1036">
        <v>1</v>
      </c>
      <c r="U1036">
        <v>1</v>
      </c>
      <c r="V1036" s="17" t="str">
        <f>VLOOKUP(H1036,[1]Sheet!$F:$I,4,0)</f>
        <v>Passive</v>
      </c>
    </row>
    <row r="1037" spans="1:22" x14ac:dyDescent="0.3">
      <c r="A1037" s="15">
        <v>90072</v>
      </c>
      <c r="B1037" s="31" t="s">
        <v>709</v>
      </c>
      <c r="C1037" s="31" t="s">
        <v>210</v>
      </c>
      <c r="D1037" s="15" t="s">
        <v>1</v>
      </c>
      <c r="E1037" s="15" t="s">
        <v>5</v>
      </c>
      <c r="F1037" s="31" t="s">
        <v>212</v>
      </c>
      <c r="G1037" s="31" t="s">
        <v>214</v>
      </c>
      <c r="H1037" s="31" t="s">
        <v>331</v>
      </c>
      <c r="I1037" s="31" t="s">
        <v>662</v>
      </c>
      <c r="J1037" s="31">
        <v>50282972</v>
      </c>
      <c r="K1037" s="31" t="s">
        <v>505</v>
      </c>
      <c r="L1037" s="15" t="s">
        <v>2100</v>
      </c>
      <c r="M1037" s="15" t="s">
        <v>4441</v>
      </c>
      <c r="N1037" s="31" t="s">
        <v>208</v>
      </c>
      <c r="O1037" s="31" t="s">
        <v>209</v>
      </c>
      <c r="P1037" s="15" t="s">
        <v>1787</v>
      </c>
      <c r="Q1037" s="15" t="s">
        <v>1788</v>
      </c>
      <c r="R1037" s="32">
        <f t="shared" si="21"/>
        <v>2208.2018927444797</v>
      </c>
      <c r="S1037" s="32">
        <v>1842.0114122699999</v>
      </c>
      <c r="T1037">
        <v>1</v>
      </c>
      <c r="U1037">
        <v>1</v>
      </c>
      <c r="V1037" s="17" t="str">
        <f>VLOOKUP(H1037,[1]Sheet!$F:$I,4,0)</f>
        <v>Passive</v>
      </c>
    </row>
    <row r="1038" spans="1:22" x14ac:dyDescent="0.3">
      <c r="A1038" s="15">
        <v>90072</v>
      </c>
      <c r="B1038" s="31" t="s">
        <v>709</v>
      </c>
      <c r="C1038" s="31" t="s">
        <v>210</v>
      </c>
      <c r="D1038" s="15" t="s">
        <v>1</v>
      </c>
      <c r="E1038" s="15" t="s">
        <v>5</v>
      </c>
      <c r="F1038" s="31" t="s">
        <v>212</v>
      </c>
      <c r="G1038" s="31" t="s">
        <v>214</v>
      </c>
      <c r="H1038" s="31" t="s">
        <v>331</v>
      </c>
      <c r="I1038" s="31" t="s">
        <v>662</v>
      </c>
      <c r="J1038" s="31">
        <v>50283003</v>
      </c>
      <c r="K1038" s="31" t="s">
        <v>235</v>
      </c>
      <c r="L1038" s="15" t="s">
        <v>2101</v>
      </c>
      <c r="M1038" s="15" t="s">
        <v>4442</v>
      </c>
      <c r="N1038" s="31" t="s">
        <v>46</v>
      </c>
      <c r="O1038" s="31" t="s">
        <v>47</v>
      </c>
      <c r="P1038" s="15" t="s">
        <v>1787</v>
      </c>
      <c r="Q1038" s="15" t="s">
        <v>1788</v>
      </c>
      <c r="R1038" s="32">
        <f t="shared" si="21"/>
        <v>2208.2018927444797</v>
      </c>
      <c r="S1038" s="32">
        <v>2254.2705124600002</v>
      </c>
      <c r="T1038">
        <v>1</v>
      </c>
      <c r="U1038">
        <v>1</v>
      </c>
      <c r="V1038" s="17" t="str">
        <f>VLOOKUP(H1038,[1]Sheet!$F:$I,4,0)</f>
        <v>Passive</v>
      </c>
    </row>
    <row r="1039" spans="1:22" x14ac:dyDescent="0.3">
      <c r="A1039" s="15">
        <v>90072</v>
      </c>
      <c r="B1039" s="31" t="s">
        <v>709</v>
      </c>
      <c r="C1039" s="31" t="s">
        <v>210</v>
      </c>
      <c r="D1039" s="15" t="s">
        <v>1</v>
      </c>
      <c r="E1039" s="15" t="s">
        <v>5</v>
      </c>
      <c r="F1039" s="31" t="s">
        <v>212</v>
      </c>
      <c r="G1039" s="31" t="s">
        <v>214</v>
      </c>
      <c r="H1039" s="31" t="s">
        <v>331</v>
      </c>
      <c r="I1039" s="31" t="s">
        <v>662</v>
      </c>
      <c r="J1039" s="31">
        <v>50283003</v>
      </c>
      <c r="K1039" s="31" t="s">
        <v>235</v>
      </c>
      <c r="L1039" s="15" t="s">
        <v>2101</v>
      </c>
      <c r="M1039" s="15" t="s">
        <v>4442</v>
      </c>
      <c r="N1039" s="31" t="s">
        <v>54</v>
      </c>
      <c r="O1039" s="31" t="s">
        <v>45</v>
      </c>
      <c r="P1039" s="15" t="s">
        <v>1787</v>
      </c>
      <c r="Q1039" s="15" t="s">
        <v>1788</v>
      </c>
      <c r="R1039" s="32">
        <f t="shared" si="21"/>
        <v>2208.2018927444797</v>
      </c>
      <c r="S1039" s="32">
        <v>2520.3024362900001</v>
      </c>
      <c r="T1039">
        <v>1</v>
      </c>
      <c r="U1039">
        <v>1</v>
      </c>
      <c r="V1039" s="17" t="str">
        <f>VLOOKUP(H1039,[1]Sheet!$F:$I,4,0)</f>
        <v>Passive</v>
      </c>
    </row>
    <row r="1040" spans="1:22" x14ac:dyDescent="0.3">
      <c r="A1040" s="15">
        <v>90072</v>
      </c>
      <c r="B1040" s="31" t="s">
        <v>709</v>
      </c>
      <c r="C1040" s="31" t="s">
        <v>210</v>
      </c>
      <c r="D1040" s="15" t="s">
        <v>1</v>
      </c>
      <c r="E1040" s="15" t="s">
        <v>5</v>
      </c>
      <c r="F1040" s="31" t="s">
        <v>212</v>
      </c>
      <c r="G1040" s="31" t="s">
        <v>214</v>
      </c>
      <c r="H1040" s="31" t="s">
        <v>331</v>
      </c>
      <c r="I1040" s="31" t="s">
        <v>662</v>
      </c>
      <c r="J1040" s="31">
        <v>50283003</v>
      </c>
      <c r="K1040" s="31" t="s">
        <v>235</v>
      </c>
      <c r="L1040" s="15" t="s">
        <v>2101</v>
      </c>
      <c r="M1040" s="15" t="s">
        <v>4442</v>
      </c>
      <c r="N1040" s="31" t="s">
        <v>231</v>
      </c>
      <c r="O1040" s="31" t="s">
        <v>45</v>
      </c>
      <c r="P1040" s="15" t="s">
        <v>1787</v>
      </c>
      <c r="Q1040" s="15" t="s">
        <v>1788</v>
      </c>
      <c r="R1040" s="32">
        <f t="shared" si="21"/>
        <v>2208.2018927444797</v>
      </c>
      <c r="S1040" s="32">
        <v>2520.3024362900001</v>
      </c>
      <c r="T1040">
        <v>1</v>
      </c>
      <c r="U1040">
        <v>1</v>
      </c>
      <c r="V1040" s="17" t="str">
        <f>VLOOKUP(H1040,[1]Sheet!$F:$I,4,0)</f>
        <v>Passive</v>
      </c>
    </row>
    <row r="1041" spans="1:22" x14ac:dyDescent="0.3">
      <c r="A1041" s="15">
        <v>90072</v>
      </c>
      <c r="B1041" s="31" t="s">
        <v>709</v>
      </c>
      <c r="C1041" s="31" t="s">
        <v>210</v>
      </c>
      <c r="D1041" s="15" t="s">
        <v>1</v>
      </c>
      <c r="E1041" s="15" t="s">
        <v>5</v>
      </c>
      <c r="F1041" s="31" t="s">
        <v>212</v>
      </c>
      <c r="G1041" s="31" t="s">
        <v>214</v>
      </c>
      <c r="H1041" s="31" t="s">
        <v>331</v>
      </c>
      <c r="I1041" s="31" t="s">
        <v>662</v>
      </c>
      <c r="J1041" s="31">
        <v>50283003</v>
      </c>
      <c r="K1041" s="31" t="s">
        <v>235</v>
      </c>
      <c r="L1041" s="15" t="s">
        <v>2101</v>
      </c>
      <c r="M1041" s="15" t="s">
        <v>4442</v>
      </c>
      <c r="N1041" s="31" t="s">
        <v>48</v>
      </c>
      <c r="O1041" s="31" t="s">
        <v>47</v>
      </c>
      <c r="P1041" s="15" t="s">
        <v>1787</v>
      </c>
      <c r="Q1041" s="15" t="s">
        <v>1788</v>
      </c>
      <c r="R1041" s="32">
        <f t="shared" si="21"/>
        <v>2208.2018927444797</v>
      </c>
      <c r="S1041" s="32">
        <v>2705.1246149499998</v>
      </c>
      <c r="T1041">
        <v>1</v>
      </c>
      <c r="U1041">
        <v>1</v>
      </c>
      <c r="V1041" s="17" t="str">
        <f>VLOOKUP(H1041,[1]Sheet!$F:$I,4,0)</f>
        <v>Passive</v>
      </c>
    </row>
    <row r="1042" spans="1:22" x14ac:dyDescent="0.3">
      <c r="A1042" s="15">
        <v>90072</v>
      </c>
      <c r="B1042" s="31" t="s">
        <v>709</v>
      </c>
      <c r="C1042" s="31" t="s">
        <v>210</v>
      </c>
      <c r="D1042" s="15" t="s">
        <v>1</v>
      </c>
      <c r="E1042" s="15" t="s">
        <v>5</v>
      </c>
      <c r="F1042" s="31" t="s">
        <v>212</v>
      </c>
      <c r="G1042" s="31" t="s">
        <v>214</v>
      </c>
      <c r="H1042" s="31" t="s">
        <v>331</v>
      </c>
      <c r="I1042" s="31" t="s">
        <v>662</v>
      </c>
      <c r="J1042" s="31">
        <v>50283004</v>
      </c>
      <c r="K1042" s="31" t="s">
        <v>273</v>
      </c>
      <c r="L1042" s="15" t="s">
        <v>2102</v>
      </c>
      <c r="M1042" s="15" t="s">
        <v>4443</v>
      </c>
      <c r="N1042" s="31" t="s">
        <v>46</v>
      </c>
      <c r="O1042" s="31" t="s">
        <v>47</v>
      </c>
      <c r="P1042" s="15" t="s">
        <v>1787</v>
      </c>
      <c r="Q1042" s="15" t="s">
        <v>1788</v>
      </c>
      <c r="R1042" s="32">
        <f t="shared" si="21"/>
        <v>2208.2018927444797</v>
      </c>
      <c r="S1042" s="32">
        <v>1127.1352562300001</v>
      </c>
      <c r="T1042">
        <v>1</v>
      </c>
      <c r="U1042">
        <v>1</v>
      </c>
      <c r="V1042" s="17" t="str">
        <f>VLOOKUP(H1042,[1]Sheet!$F:$I,4,0)</f>
        <v>Passive</v>
      </c>
    </row>
    <row r="1043" spans="1:22" x14ac:dyDescent="0.3">
      <c r="A1043" s="15">
        <v>90072</v>
      </c>
      <c r="B1043" s="31" t="s">
        <v>709</v>
      </c>
      <c r="C1043" s="31" t="s">
        <v>210</v>
      </c>
      <c r="D1043" s="15" t="s">
        <v>1</v>
      </c>
      <c r="E1043" s="15" t="s">
        <v>5</v>
      </c>
      <c r="F1043" s="31" t="s">
        <v>212</v>
      </c>
      <c r="G1043" s="31" t="s">
        <v>214</v>
      </c>
      <c r="H1043" s="31" t="s">
        <v>331</v>
      </c>
      <c r="I1043" s="31" t="s">
        <v>662</v>
      </c>
      <c r="J1043" s="31">
        <v>50283004</v>
      </c>
      <c r="K1043" s="31" t="s">
        <v>273</v>
      </c>
      <c r="L1043" s="15" t="s">
        <v>2102</v>
      </c>
      <c r="M1043" s="15" t="s">
        <v>4443</v>
      </c>
      <c r="N1043" s="31" t="s">
        <v>54</v>
      </c>
      <c r="O1043" s="31" t="s">
        <v>45</v>
      </c>
      <c r="P1043" s="15" t="s">
        <v>1787</v>
      </c>
      <c r="Q1043" s="15" t="s">
        <v>1788</v>
      </c>
      <c r="R1043" s="32">
        <f t="shared" si="21"/>
        <v>2208.2018927444797</v>
      </c>
      <c r="S1043" s="32">
        <v>1260.15121815</v>
      </c>
      <c r="T1043">
        <v>1</v>
      </c>
      <c r="U1043">
        <v>1</v>
      </c>
      <c r="V1043" s="17" t="str">
        <f>VLOOKUP(H1043,[1]Sheet!$F:$I,4,0)</f>
        <v>Passive</v>
      </c>
    </row>
    <row r="1044" spans="1:22" x14ac:dyDescent="0.3">
      <c r="A1044" s="15">
        <v>90072</v>
      </c>
      <c r="B1044" s="31" t="s">
        <v>709</v>
      </c>
      <c r="C1044" s="31" t="s">
        <v>210</v>
      </c>
      <c r="D1044" s="15" t="s">
        <v>1</v>
      </c>
      <c r="E1044" s="15" t="s">
        <v>5</v>
      </c>
      <c r="F1044" s="31" t="s">
        <v>212</v>
      </c>
      <c r="G1044" s="31" t="s">
        <v>214</v>
      </c>
      <c r="H1044" s="31" t="s">
        <v>331</v>
      </c>
      <c r="I1044" s="31" t="s">
        <v>662</v>
      </c>
      <c r="J1044" s="31">
        <v>50283004</v>
      </c>
      <c r="K1044" s="31" t="s">
        <v>273</v>
      </c>
      <c r="L1044" s="15" t="s">
        <v>2102</v>
      </c>
      <c r="M1044" s="15" t="s">
        <v>4443</v>
      </c>
      <c r="N1044" s="31" t="s">
        <v>231</v>
      </c>
      <c r="O1044" s="31" t="s">
        <v>45</v>
      </c>
      <c r="P1044" s="15" t="s">
        <v>1787</v>
      </c>
      <c r="Q1044" s="15" t="s">
        <v>1788</v>
      </c>
      <c r="R1044" s="32">
        <f t="shared" si="21"/>
        <v>2208.2018927444797</v>
      </c>
      <c r="S1044" s="32">
        <v>1260.15121815</v>
      </c>
      <c r="T1044">
        <v>1</v>
      </c>
      <c r="U1044">
        <v>1</v>
      </c>
      <c r="V1044" s="17" t="str">
        <f>VLOOKUP(H1044,[1]Sheet!$F:$I,4,0)</f>
        <v>Passive</v>
      </c>
    </row>
    <row r="1045" spans="1:22" x14ac:dyDescent="0.3">
      <c r="A1045" s="15">
        <v>90072</v>
      </c>
      <c r="B1045" s="31" t="s">
        <v>709</v>
      </c>
      <c r="C1045" s="31" t="s">
        <v>210</v>
      </c>
      <c r="D1045" s="15" t="s">
        <v>1</v>
      </c>
      <c r="E1045" s="15" t="s">
        <v>5</v>
      </c>
      <c r="F1045" s="31" t="s">
        <v>212</v>
      </c>
      <c r="G1045" s="31" t="s">
        <v>214</v>
      </c>
      <c r="H1045" s="31" t="s">
        <v>331</v>
      </c>
      <c r="I1045" s="31" t="s">
        <v>662</v>
      </c>
      <c r="J1045" s="31">
        <v>50283004</v>
      </c>
      <c r="K1045" s="31" t="s">
        <v>273</v>
      </c>
      <c r="L1045" s="15" t="s">
        <v>2102</v>
      </c>
      <c r="M1045" s="15" t="s">
        <v>4443</v>
      </c>
      <c r="N1045" s="31" t="s">
        <v>48</v>
      </c>
      <c r="O1045" s="31" t="s">
        <v>47</v>
      </c>
      <c r="P1045" s="15" t="s">
        <v>1787</v>
      </c>
      <c r="Q1045" s="15" t="s">
        <v>1788</v>
      </c>
      <c r="R1045" s="32">
        <f t="shared" si="21"/>
        <v>2208.2018927444797</v>
      </c>
      <c r="S1045" s="32">
        <v>1352.5623074800001</v>
      </c>
      <c r="T1045">
        <v>1</v>
      </c>
      <c r="U1045">
        <v>1</v>
      </c>
      <c r="V1045" s="17" t="str">
        <f>VLOOKUP(H1045,[1]Sheet!$F:$I,4,0)</f>
        <v>Passive</v>
      </c>
    </row>
    <row r="1046" spans="1:22" x14ac:dyDescent="0.3">
      <c r="A1046" s="15">
        <v>90072</v>
      </c>
      <c r="B1046" s="31" t="s">
        <v>709</v>
      </c>
      <c r="C1046" s="31" t="s">
        <v>210</v>
      </c>
      <c r="D1046" s="15" t="s">
        <v>1</v>
      </c>
      <c r="E1046" s="15" t="s">
        <v>5</v>
      </c>
      <c r="F1046" s="31" t="s">
        <v>212</v>
      </c>
      <c r="G1046" s="31" t="s">
        <v>214</v>
      </c>
      <c r="H1046" s="31" t="s">
        <v>331</v>
      </c>
      <c r="I1046" s="31" t="s">
        <v>662</v>
      </c>
      <c r="J1046" s="31">
        <v>50283005</v>
      </c>
      <c r="K1046" s="31" t="s">
        <v>492</v>
      </c>
      <c r="L1046" s="15" t="s">
        <v>2103</v>
      </c>
      <c r="M1046" s="15" t="s">
        <v>4444</v>
      </c>
      <c r="N1046" s="31" t="s">
        <v>46</v>
      </c>
      <c r="O1046" s="31" t="s">
        <v>47</v>
      </c>
      <c r="P1046" s="15" t="s">
        <v>1787</v>
      </c>
      <c r="Q1046" s="15" t="s">
        <v>1788</v>
      </c>
      <c r="R1046" s="32">
        <f t="shared" si="21"/>
        <v>2208.2018927444797</v>
      </c>
      <c r="S1046" s="32">
        <v>2551.9099698800001</v>
      </c>
      <c r="T1046">
        <v>1</v>
      </c>
      <c r="U1046">
        <v>1</v>
      </c>
      <c r="V1046" s="17" t="str">
        <f>VLOOKUP(H1046,[1]Sheet!$F:$I,4,0)</f>
        <v>Passive</v>
      </c>
    </row>
    <row r="1047" spans="1:22" x14ac:dyDescent="0.3">
      <c r="A1047" s="15">
        <v>90072</v>
      </c>
      <c r="B1047" s="31" t="s">
        <v>709</v>
      </c>
      <c r="C1047" s="31" t="s">
        <v>210</v>
      </c>
      <c r="D1047" s="15" t="s">
        <v>1</v>
      </c>
      <c r="E1047" s="15" t="s">
        <v>5</v>
      </c>
      <c r="F1047" s="31" t="s">
        <v>212</v>
      </c>
      <c r="G1047" s="31" t="s">
        <v>214</v>
      </c>
      <c r="H1047" s="31" t="s">
        <v>331</v>
      </c>
      <c r="I1047" s="31" t="s">
        <v>662</v>
      </c>
      <c r="J1047" s="31">
        <v>50283005</v>
      </c>
      <c r="K1047" s="31" t="s">
        <v>492</v>
      </c>
      <c r="L1047" s="15" t="s">
        <v>2103</v>
      </c>
      <c r="M1047" s="15" t="s">
        <v>4444</v>
      </c>
      <c r="N1047" s="31" t="s">
        <v>54</v>
      </c>
      <c r="O1047" s="31" t="s">
        <v>45</v>
      </c>
      <c r="P1047" s="15" t="s">
        <v>1787</v>
      </c>
      <c r="Q1047" s="15" t="s">
        <v>1788</v>
      </c>
      <c r="R1047" s="32">
        <f t="shared" si="21"/>
        <v>2208.2018927444797</v>
      </c>
      <c r="S1047" s="32">
        <v>2853.0670470800001</v>
      </c>
      <c r="T1047">
        <v>1</v>
      </c>
      <c r="U1047">
        <v>1</v>
      </c>
      <c r="V1047" s="17" t="str">
        <f>VLOOKUP(H1047,[1]Sheet!$F:$I,4,0)</f>
        <v>Passive</v>
      </c>
    </row>
    <row r="1048" spans="1:22" x14ac:dyDescent="0.3">
      <c r="A1048" s="15">
        <v>90072</v>
      </c>
      <c r="B1048" s="31" t="s">
        <v>709</v>
      </c>
      <c r="C1048" s="31" t="s">
        <v>210</v>
      </c>
      <c r="D1048" s="15" t="s">
        <v>1</v>
      </c>
      <c r="E1048" s="15" t="s">
        <v>5</v>
      </c>
      <c r="F1048" s="31" t="s">
        <v>212</v>
      </c>
      <c r="G1048" s="31" t="s">
        <v>214</v>
      </c>
      <c r="H1048" s="31" t="s">
        <v>331</v>
      </c>
      <c r="I1048" s="31" t="s">
        <v>662</v>
      </c>
      <c r="J1048" s="31">
        <v>50283005</v>
      </c>
      <c r="K1048" s="31" t="s">
        <v>492</v>
      </c>
      <c r="L1048" s="15" t="s">
        <v>2103</v>
      </c>
      <c r="M1048" s="15" t="s">
        <v>4444</v>
      </c>
      <c r="N1048" s="31" t="s">
        <v>231</v>
      </c>
      <c r="O1048" s="31" t="s">
        <v>45</v>
      </c>
      <c r="P1048" s="15" t="s">
        <v>1787</v>
      </c>
      <c r="Q1048" s="15" t="s">
        <v>1788</v>
      </c>
      <c r="R1048" s="32">
        <f t="shared" si="21"/>
        <v>2208.2018927444797</v>
      </c>
      <c r="S1048" s="32">
        <v>1426.53352354</v>
      </c>
      <c r="T1048">
        <v>1</v>
      </c>
      <c r="U1048">
        <v>1</v>
      </c>
      <c r="V1048" s="17" t="str">
        <f>VLOOKUP(H1048,[1]Sheet!$F:$I,4,0)</f>
        <v>Passive</v>
      </c>
    </row>
    <row r="1049" spans="1:22" x14ac:dyDescent="0.3">
      <c r="A1049" s="15">
        <v>90072</v>
      </c>
      <c r="B1049" s="31" t="s">
        <v>709</v>
      </c>
      <c r="C1049" s="31" t="s">
        <v>210</v>
      </c>
      <c r="D1049" s="15" t="s">
        <v>1</v>
      </c>
      <c r="E1049" s="15" t="s">
        <v>5</v>
      </c>
      <c r="F1049" s="31" t="s">
        <v>212</v>
      </c>
      <c r="G1049" s="31" t="s">
        <v>214</v>
      </c>
      <c r="H1049" s="31" t="s">
        <v>331</v>
      </c>
      <c r="I1049" s="31" t="s">
        <v>662</v>
      </c>
      <c r="J1049" s="31">
        <v>50283005</v>
      </c>
      <c r="K1049" s="31" t="s">
        <v>492</v>
      </c>
      <c r="L1049" s="15" t="s">
        <v>2103</v>
      </c>
      <c r="M1049" s="15" t="s">
        <v>4444</v>
      </c>
      <c r="N1049" s="31" t="s">
        <v>48</v>
      </c>
      <c r="O1049" s="31" t="s">
        <v>47</v>
      </c>
      <c r="P1049" s="15" t="s">
        <v>1787</v>
      </c>
      <c r="Q1049" s="15" t="s">
        <v>1788</v>
      </c>
      <c r="R1049" s="32">
        <f t="shared" si="21"/>
        <v>2208.2018927444797</v>
      </c>
      <c r="S1049" s="32">
        <v>1531.1459819300001</v>
      </c>
      <c r="T1049">
        <v>1</v>
      </c>
      <c r="U1049">
        <v>1</v>
      </c>
      <c r="V1049" s="17" t="str">
        <f>VLOOKUP(H1049,[1]Sheet!$F:$I,4,0)</f>
        <v>Passive</v>
      </c>
    </row>
    <row r="1050" spans="1:22" x14ac:dyDescent="0.3">
      <c r="A1050" s="15">
        <v>90072</v>
      </c>
      <c r="B1050" s="31" t="s">
        <v>709</v>
      </c>
      <c r="C1050" s="31" t="s">
        <v>210</v>
      </c>
      <c r="D1050" s="15" t="s">
        <v>1</v>
      </c>
      <c r="E1050" s="15" t="s">
        <v>5</v>
      </c>
      <c r="F1050" s="31" t="s">
        <v>212</v>
      </c>
      <c r="G1050" s="31" t="s">
        <v>214</v>
      </c>
      <c r="H1050" s="31" t="s">
        <v>331</v>
      </c>
      <c r="I1050" s="31" t="s">
        <v>662</v>
      </c>
      <c r="J1050" s="31">
        <v>50283005</v>
      </c>
      <c r="K1050" s="31" t="s">
        <v>492</v>
      </c>
      <c r="L1050" s="15" t="s">
        <v>2103</v>
      </c>
      <c r="M1050" s="15" t="s">
        <v>4444</v>
      </c>
      <c r="N1050" s="31" t="s">
        <v>208</v>
      </c>
      <c r="O1050" s="31" t="s">
        <v>209</v>
      </c>
      <c r="P1050" s="15" t="s">
        <v>1787</v>
      </c>
      <c r="Q1050" s="15" t="s">
        <v>1788</v>
      </c>
      <c r="R1050" s="32">
        <f t="shared" si="21"/>
        <v>2208.2018927444797</v>
      </c>
      <c r="S1050" s="32">
        <v>1637.34347757</v>
      </c>
      <c r="T1050">
        <v>1</v>
      </c>
      <c r="U1050">
        <v>1</v>
      </c>
      <c r="V1050" s="17" t="str">
        <f>VLOOKUP(H1050,[1]Sheet!$F:$I,4,0)</f>
        <v>Passive</v>
      </c>
    </row>
    <row r="1051" spans="1:22" x14ac:dyDescent="0.3">
      <c r="A1051" s="15">
        <v>90072</v>
      </c>
      <c r="B1051" s="31" t="s">
        <v>709</v>
      </c>
      <c r="C1051" s="31" t="s">
        <v>210</v>
      </c>
      <c r="D1051" s="15" t="s">
        <v>1</v>
      </c>
      <c r="E1051" s="15" t="s">
        <v>5</v>
      </c>
      <c r="F1051" s="31" t="s">
        <v>212</v>
      </c>
      <c r="G1051" s="31" t="s">
        <v>214</v>
      </c>
      <c r="H1051" s="31" t="s">
        <v>331</v>
      </c>
      <c r="I1051" s="31" t="s">
        <v>662</v>
      </c>
      <c r="J1051" s="31">
        <v>50283043</v>
      </c>
      <c r="K1051" s="31" t="s">
        <v>493</v>
      </c>
      <c r="L1051" s="15" t="s">
        <v>2104</v>
      </c>
      <c r="M1051" s="15" t="s">
        <v>4445</v>
      </c>
      <c r="N1051" s="31" t="s">
        <v>46</v>
      </c>
      <c r="O1051" s="31" t="s">
        <v>47</v>
      </c>
      <c r="P1051" s="15" t="s">
        <v>1787</v>
      </c>
      <c r="Q1051" s="15" t="s">
        <v>1788</v>
      </c>
      <c r="R1051" s="32">
        <f t="shared" si="21"/>
        <v>2208.2018927444797</v>
      </c>
      <c r="S1051" s="32">
        <v>6867.8193607100002</v>
      </c>
      <c r="T1051">
        <v>1</v>
      </c>
      <c r="U1051">
        <v>1</v>
      </c>
      <c r="V1051" s="17" t="str">
        <f>VLOOKUP(H1051,[1]Sheet!$F:$I,4,0)</f>
        <v>Passive</v>
      </c>
    </row>
    <row r="1052" spans="1:22" x14ac:dyDescent="0.3">
      <c r="A1052" s="15">
        <v>90072</v>
      </c>
      <c r="B1052" s="31" t="s">
        <v>709</v>
      </c>
      <c r="C1052" s="31" t="s">
        <v>210</v>
      </c>
      <c r="D1052" s="15" t="s">
        <v>1</v>
      </c>
      <c r="E1052" s="15" t="s">
        <v>5</v>
      </c>
      <c r="F1052" s="31" t="s">
        <v>212</v>
      </c>
      <c r="G1052" s="31" t="s">
        <v>214</v>
      </c>
      <c r="H1052" s="31" t="s">
        <v>331</v>
      </c>
      <c r="I1052" s="31" t="s">
        <v>662</v>
      </c>
      <c r="J1052" s="31">
        <v>50283043</v>
      </c>
      <c r="K1052" s="31" t="s">
        <v>493</v>
      </c>
      <c r="L1052" s="15" t="s">
        <v>2104</v>
      </c>
      <c r="M1052" s="15" t="s">
        <v>4445</v>
      </c>
      <c r="N1052" s="31" t="s">
        <v>54</v>
      </c>
      <c r="O1052" s="31" t="s">
        <v>45</v>
      </c>
      <c r="P1052" s="15" t="s">
        <v>1787</v>
      </c>
      <c r="Q1052" s="15" t="s">
        <v>1788</v>
      </c>
      <c r="R1052" s="32">
        <f t="shared" si="21"/>
        <v>2208.2018927444797</v>
      </c>
      <c r="S1052" s="32">
        <v>3071.3229439199999</v>
      </c>
      <c r="T1052">
        <v>1</v>
      </c>
      <c r="U1052">
        <v>1</v>
      </c>
      <c r="V1052" s="17" t="str">
        <f>VLOOKUP(H1052,[1]Sheet!$F:$I,4,0)</f>
        <v>Passive</v>
      </c>
    </row>
    <row r="1053" spans="1:22" x14ac:dyDescent="0.3">
      <c r="A1053" s="15">
        <v>90072</v>
      </c>
      <c r="B1053" s="31" t="s">
        <v>709</v>
      </c>
      <c r="C1053" s="31" t="s">
        <v>210</v>
      </c>
      <c r="D1053" s="15" t="s">
        <v>1</v>
      </c>
      <c r="E1053" s="15" t="s">
        <v>5</v>
      </c>
      <c r="F1053" s="31" t="s">
        <v>212</v>
      </c>
      <c r="G1053" s="31" t="s">
        <v>214</v>
      </c>
      <c r="H1053" s="31" t="s">
        <v>331</v>
      </c>
      <c r="I1053" s="31" t="s">
        <v>662</v>
      </c>
      <c r="J1053" s="31">
        <v>50283043</v>
      </c>
      <c r="K1053" s="31" t="s">
        <v>493</v>
      </c>
      <c r="L1053" s="15" t="s">
        <v>2104</v>
      </c>
      <c r="M1053" s="15" t="s">
        <v>4445</v>
      </c>
      <c r="N1053" s="31" t="s">
        <v>231</v>
      </c>
      <c r="O1053" s="31" t="s">
        <v>45</v>
      </c>
      <c r="P1053" s="15" t="s">
        <v>1787</v>
      </c>
      <c r="Q1053" s="15" t="s">
        <v>1788</v>
      </c>
      <c r="R1053" s="32">
        <f t="shared" si="21"/>
        <v>2208.2018927444797</v>
      </c>
      <c r="S1053" s="32">
        <v>1535.66147196</v>
      </c>
      <c r="T1053">
        <v>1</v>
      </c>
      <c r="U1053">
        <v>1</v>
      </c>
      <c r="V1053" s="17" t="str">
        <f>VLOOKUP(H1053,[1]Sheet!$F:$I,4,0)</f>
        <v>Passive</v>
      </c>
    </row>
    <row r="1054" spans="1:22" x14ac:dyDescent="0.3">
      <c r="A1054" s="15">
        <v>90072</v>
      </c>
      <c r="B1054" s="31" t="s">
        <v>709</v>
      </c>
      <c r="C1054" s="31" t="s">
        <v>210</v>
      </c>
      <c r="D1054" s="15" t="s">
        <v>1</v>
      </c>
      <c r="E1054" s="15" t="s">
        <v>5</v>
      </c>
      <c r="F1054" s="31" t="s">
        <v>212</v>
      </c>
      <c r="G1054" s="31" t="s">
        <v>214</v>
      </c>
      <c r="H1054" s="31" t="s">
        <v>331</v>
      </c>
      <c r="I1054" s="31" t="s">
        <v>662</v>
      </c>
      <c r="J1054" s="31">
        <v>50283043</v>
      </c>
      <c r="K1054" s="31" t="s">
        <v>493</v>
      </c>
      <c r="L1054" s="15" t="s">
        <v>2104</v>
      </c>
      <c r="M1054" s="15" t="s">
        <v>4445</v>
      </c>
      <c r="N1054" s="31" t="s">
        <v>208</v>
      </c>
      <c r="O1054" s="31" t="s">
        <v>209</v>
      </c>
      <c r="P1054" s="15" t="s">
        <v>1787</v>
      </c>
      <c r="Q1054" s="15" t="s">
        <v>1788</v>
      </c>
      <c r="R1054" s="32">
        <f t="shared" si="21"/>
        <v>2208.2018927444797</v>
      </c>
      <c r="S1054" s="32">
        <v>3525.1962234100001</v>
      </c>
      <c r="T1054">
        <v>1</v>
      </c>
      <c r="U1054">
        <v>1</v>
      </c>
      <c r="V1054" s="17" t="str">
        <f>VLOOKUP(H1054,[1]Sheet!$F:$I,4,0)</f>
        <v>Passive</v>
      </c>
    </row>
    <row r="1055" spans="1:22" x14ac:dyDescent="0.3">
      <c r="A1055" s="15">
        <v>90072</v>
      </c>
      <c r="B1055" s="31" t="s">
        <v>709</v>
      </c>
      <c r="C1055" s="31" t="s">
        <v>210</v>
      </c>
      <c r="D1055" s="15" t="s">
        <v>1</v>
      </c>
      <c r="E1055" s="15" t="s">
        <v>5</v>
      </c>
      <c r="F1055" s="31" t="s">
        <v>212</v>
      </c>
      <c r="G1055" s="31" t="s">
        <v>214</v>
      </c>
      <c r="H1055" s="31" t="s">
        <v>331</v>
      </c>
      <c r="I1055" s="31" t="s">
        <v>662</v>
      </c>
      <c r="J1055" s="31">
        <v>50283061</v>
      </c>
      <c r="K1055" s="31" t="s">
        <v>215</v>
      </c>
      <c r="L1055" s="15" t="s">
        <v>2105</v>
      </c>
      <c r="M1055" s="15" t="s">
        <v>4446</v>
      </c>
      <c r="N1055" s="31" t="s">
        <v>46</v>
      </c>
      <c r="O1055" s="31" t="s">
        <v>47</v>
      </c>
      <c r="P1055" s="15" t="s">
        <v>1787</v>
      </c>
      <c r="Q1055" s="15" t="s">
        <v>1788</v>
      </c>
      <c r="R1055" s="32">
        <f t="shared" si="21"/>
        <v>2208.2018927444797</v>
      </c>
      <c r="S1055" s="32">
        <v>8012.7977248500001</v>
      </c>
      <c r="T1055">
        <v>1</v>
      </c>
      <c r="U1055">
        <v>1</v>
      </c>
      <c r="V1055" s="17" t="str">
        <f>VLOOKUP(H1055,[1]Sheet!$F:$I,4,0)</f>
        <v>Passive</v>
      </c>
    </row>
    <row r="1056" spans="1:22" x14ac:dyDescent="0.3">
      <c r="A1056" s="15">
        <v>90072</v>
      </c>
      <c r="B1056" s="31" t="s">
        <v>709</v>
      </c>
      <c r="C1056" s="31" t="s">
        <v>210</v>
      </c>
      <c r="D1056" s="15" t="s">
        <v>1</v>
      </c>
      <c r="E1056" s="15" t="s">
        <v>5</v>
      </c>
      <c r="F1056" s="31" t="s">
        <v>212</v>
      </c>
      <c r="G1056" s="31" t="s">
        <v>214</v>
      </c>
      <c r="H1056" s="31" t="s">
        <v>331</v>
      </c>
      <c r="I1056" s="31" t="s">
        <v>662</v>
      </c>
      <c r="J1056" s="31">
        <v>50283061</v>
      </c>
      <c r="K1056" s="31" t="s">
        <v>215</v>
      </c>
      <c r="L1056" s="15" t="s">
        <v>2105</v>
      </c>
      <c r="M1056" s="15" t="s">
        <v>4446</v>
      </c>
      <c r="N1056" s="31" t="s">
        <v>54</v>
      </c>
      <c r="O1056" s="31" t="s">
        <v>45</v>
      </c>
      <c r="P1056" s="15" t="s">
        <v>1787</v>
      </c>
      <c r="Q1056" s="15" t="s">
        <v>1788</v>
      </c>
      <c r="R1056" s="32">
        <f t="shared" si="21"/>
        <v>2208.2018927444797</v>
      </c>
      <c r="S1056" s="32">
        <v>2559.54496978</v>
      </c>
      <c r="T1056">
        <v>1</v>
      </c>
      <c r="U1056">
        <v>1</v>
      </c>
      <c r="V1056" s="17" t="str">
        <f>VLOOKUP(H1056,[1]Sheet!$F:$I,4,0)</f>
        <v>Passive</v>
      </c>
    </row>
    <row r="1057" spans="1:22" x14ac:dyDescent="0.3">
      <c r="A1057" s="15">
        <v>90072</v>
      </c>
      <c r="B1057" s="31" t="s">
        <v>709</v>
      </c>
      <c r="C1057" s="31" t="s">
        <v>210</v>
      </c>
      <c r="D1057" s="15" t="s">
        <v>1</v>
      </c>
      <c r="E1057" s="15" t="s">
        <v>5</v>
      </c>
      <c r="F1057" s="31" t="s">
        <v>212</v>
      </c>
      <c r="G1057" s="31" t="s">
        <v>214</v>
      </c>
      <c r="H1057" s="31" t="s">
        <v>331</v>
      </c>
      <c r="I1057" s="31" t="s">
        <v>662</v>
      </c>
      <c r="J1057" s="31">
        <v>50283061</v>
      </c>
      <c r="K1057" s="31" t="s">
        <v>215</v>
      </c>
      <c r="L1057" s="15" t="s">
        <v>2105</v>
      </c>
      <c r="M1057" s="15" t="s">
        <v>4446</v>
      </c>
      <c r="N1057" s="31" t="s">
        <v>231</v>
      </c>
      <c r="O1057" s="31" t="s">
        <v>45</v>
      </c>
      <c r="P1057" s="15" t="s">
        <v>1787</v>
      </c>
      <c r="Q1057" s="15" t="s">
        <v>1788</v>
      </c>
      <c r="R1057" s="32">
        <f t="shared" si="21"/>
        <v>2208.2018927444797</v>
      </c>
      <c r="S1057" s="32">
        <v>2559.54496978</v>
      </c>
      <c r="T1057">
        <v>1</v>
      </c>
      <c r="U1057">
        <v>1</v>
      </c>
      <c r="V1057" s="17" t="str">
        <f>VLOOKUP(H1057,[1]Sheet!$F:$I,4,0)</f>
        <v>Passive</v>
      </c>
    </row>
    <row r="1058" spans="1:22" x14ac:dyDescent="0.3">
      <c r="A1058" s="15">
        <v>90072</v>
      </c>
      <c r="B1058" s="31" t="s">
        <v>709</v>
      </c>
      <c r="C1058" s="31" t="s">
        <v>210</v>
      </c>
      <c r="D1058" s="15" t="s">
        <v>1</v>
      </c>
      <c r="E1058" s="15" t="s">
        <v>5</v>
      </c>
      <c r="F1058" s="31" t="s">
        <v>212</v>
      </c>
      <c r="G1058" s="31" t="s">
        <v>214</v>
      </c>
      <c r="H1058" s="31" t="s">
        <v>331</v>
      </c>
      <c r="I1058" s="31" t="s">
        <v>662</v>
      </c>
      <c r="J1058" s="31">
        <v>50283061</v>
      </c>
      <c r="K1058" s="31" t="s">
        <v>215</v>
      </c>
      <c r="L1058" s="15" t="s">
        <v>2105</v>
      </c>
      <c r="M1058" s="15" t="s">
        <v>4446</v>
      </c>
      <c r="N1058" s="31" t="s">
        <v>48</v>
      </c>
      <c r="O1058" s="31" t="s">
        <v>47</v>
      </c>
      <c r="P1058" s="15" t="s">
        <v>1787</v>
      </c>
      <c r="Q1058" s="15" t="s">
        <v>1788</v>
      </c>
      <c r="R1058" s="32">
        <f t="shared" si="21"/>
        <v>2208.2018927444797</v>
      </c>
      <c r="S1058" s="32">
        <v>6868.11233558</v>
      </c>
      <c r="T1058">
        <v>1</v>
      </c>
      <c r="U1058">
        <v>1</v>
      </c>
      <c r="V1058" s="17" t="str">
        <f>VLOOKUP(H1058,[1]Sheet!$F:$I,4,0)</f>
        <v>Passive</v>
      </c>
    </row>
    <row r="1059" spans="1:22" x14ac:dyDescent="0.3">
      <c r="A1059" s="15">
        <v>90072</v>
      </c>
      <c r="B1059" s="31" t="s">
        <v>709</v>
      </c>
      <c r="C1059" s="31" t="s">
        <v>210</v>
      </c>
      <c r="D1059" s="15" t="s">
        <v>1</v>
      </c>
      <c r="E1059" s="15" t="s">
        <v>5</v>
      </c>
      <c r="F1059" s="31" t="s">
        <v>212</v>
      </c>
      <c r="G1059" s="31" t="s">
        <v>214</v>
      </c>
      <c r="H1059" s="31" t="s">
        <v>331</v>
      </c>
      <c r="I1059" s="31" t="s">
        <v>662</v>
      </c>
      <c r="J1059" s="31">
        <v>50283206</v>
      </c>
      <c r="K1059" s="31" t="s">
        <v>508</v>
      </c>
      <c r="L1059" s="15" t="s">
        <v>2106</v>
      </c>
      <c r="M1059" s="15" t="s">
        <v>4447</v>
      </c>
      <c r="N1059" s="31" t="s">
        <v>208</v>
      </c>
      <c r="O1059" s="31" t="s">
        <v>209</v>
      </c>
      <c r="P1059" s="15" t="s">
        <v>1787</v>
      </c>
      <c r="Q1059" s="15" t="s">
        <v>1788</v>
      </c>
      <c r="R1059" s="32">
        <f t="shared" si="21"/>
        <v>2208.2018927444797</v>
      </c>
      <c r="S1059" s="32">
        <v>5000</v>
      </c>
      <c r="T1059">
        <v>1</v>
      </c>
      <c r="U1059">
        <v>1</v>
      </c>
      <c r="V1059" s="17" t="str">
        <f>VLOOKUP(H1059,[1]Sheet!$F:$I,4,0)</f>
        <v>Passive</v>
      </c>
    </row>
    <row r="1060" spans="1:22" x14ac:dyDescent="0.3">
      <c r="A1060" s="15">
        <v>90072</v>
      </c>
      <c r="B1060" s="31" t="s">
        <v>709</v>
      </c>
      <c r="C1060" s="31" t="s">
        <v>210</v>
      </c>
      <c r="D1060" s="15" t="s">
        <v>1</v>
      </c>
      <c r="E1060" s="15" t="s">
        <v>5</v>
      </c>
      <c r="F1060" s="31" t="s">
        <v>212</v>
      </c>
      <c r="G1060" s="31" t="s">
        <v>214</v>
      </c>
      <c r="H1060" s="31" t="s">
        <v>331</v>
      </c>
      <c r="I1060" s="31" t="s">
        <v>662</v>
      </c>
      <c r="J1060" s="31">
        <v>50283270</v>
      </c>
      <c r="K1060" s="31" t="s">
        <v>494</v>
      </c>
      <c r="L1060" s="15" t="s">
        <v>2107</v>
      </c>
      <c r="M1060" s="15" t="s">
        <v>4448</v>
      </c>
      <c r="N1060" s="31" t="s">
        <v>46</v>
      </c>
      <c r="O1060" s="31" t="s">
        <v>47</v>
      </c>
      <c r="P1060" s="15" t="s">
        <v>1787</v>
      </c>
      <c r="Q1060" s="15" t="s">
        <v>1788</v>
      </c>
      <c r="R1060" s="32">
        <f t="shared" si="21"/>
        <v>2208.2018927444797</v>
      </c>
      <c r="S1060" s="32">
        <v>2405.6779977599999</v>
      </c>
      <c r="T1060">
        <v>1</v>
      </c>
      <c r="U1060">
        <v>1</v>
      </c>
      <c r="V1060" s="17" t="str">
        <f>VLOOKUP(H1060,[1]Sheet!$F:$I,4,0)</f>
        <v>Passive</v>
      </c>
    </row>
    <row r="1061" spans="1:22" x14ac:dyDescent="0.3">
      <c r="A1061" s="15">
        <v>90072</v>
      </c>
      <c r="B1061" s="31" t="s">
        <v>709</v>
      </c>
      <c r="C1061" s="31" t="s">
        <v>210</v>
      </c>
      <c r="D1061" s="15" t="s">
        <v>1</v>
      </c>
      <c r="E1061" s="15" t="s">
        <v>5</v>
      </c>
      <c r="F1061" s="31" t="s">
        <v>212</v>
      </c>
      <c r="G1061" s="31" t="s">
        <v>214</v>
      </c>
      <c r="H1061" s="31" t="s">
        <v>331</v>
      </c>
      <c r="I1061" s="31" t="s">
        <v>662</v>
      </c>
      <c r="J1061" s="31">
        <v>50283270</v>
      </c>
      <c r="K1061" s="31" t="s">
        <v>494</v>
      </c>
      <c r="L1061" s="15" t="s">
        <v>2107</v>
      </c>
      <c r="M1061" s="15" t="s">
        <v>4448</v>
      </c>
      <c r="N1061" s="31" t="s">
        <v>54</v>
      </c>
      <c r="O1061" s="31" t="s">
        <v>45</v>
      </c>
      <c r="P1061" s="15" t="s">
        <v>1787</v>
      </c>
      <c r="Q1061" s="15" t="s">
        <v>1788</v>
      </c>
      <c r="R1061" s="32">
        <f t="shared" si="21"/>
        <v>2208.2018927444797</v>
      </c>
      <c r="S1061" s="32">
        <v>4034.3668285399999</v>
      </c>
      <c r="T1061">
        <v>1</v>
      </c>
      <c r="U1061">
        <v>1</v>
      </c>
      <c r="V1061" s="17" t="str">
        <f>VLOOKUP(H1061,[1]Sheet!$F:$I,4,0)</f>
        <v>Passive</v>
      </c>
    </row>
    <row r="1062" spans="1:22" x14ac:dyDescent="0.3">
      <c r="A1062" s="15">
        <v>90072</v>
      </c>
      <c r="B1062" s="31" t="s">
        <v>709</v>
      </c>
      <c r="C1062" s="31" t="s">
        <v>210</v>
      </c>
      <c r="D1062" s="15" t="s">
        <v>1</v>
      </c>
      <c r="E1062" s="15" t="s">
        <v>5</v>
      </c>
      <c r="F1062" s="31" t="s">
        <v>212</v>
      </c>
      <c r="G1062" s="31" t="s">
        <v>214</v>
      </c>
      <c r="H1062" s="31" t="s">
        <v>331</v>
      </c>
      <c r="I1062" s="31" t="s">
        <v>662</v>
      </c>
      <c r="J1062" s="31">
        <v>50283270</v>
      </c>
      <c r="K1062" s="31" t="s">
        <v>494</v>
      </c>
      <c r="L1062" s="15" t="s">
        <v>2107</v>
      </c>
      <c r="M1062" s="15" t="s">
        <v>4448</v>
      </c>
      <c r="N1062" s="31" t="s">
        <v>231</v>
      </c>
      <c r="O1062" s="31" t="s">
        <v>45</v>
      </c>
      <c r="P1062" s="15" t="s">
        <v>1787</v>
      </c>
      <c r="Q1062" s="15" t="s">
        <v>1788</v>
      </c>
      <c r="R1062" s="32">
        <f t="shared" si="21"/>
        <v>2208.2018927444797</v>
      </c>
      <c r="S1062" s="32">
        <v>1344.78894285</v>
      </c>
      <c r="T1062">
        <v>1</v>
      </c>
      <c r="U1062">
        <v>1</v>
      </c>
      <c r="V1062" s="17" t="str">
        <f>VLOOKUP(H1062,[1]Sheet!$F:$I,4,0)</f>
        <v>Passive</v>
      </c>
    </row>
    <row r="1063" spans="1:22" x14ac:dyDescent="0.3">
      <c r="A1063" s="15">
        <v>90072</v>
      </c>
      <c r="B1063" s="31" t="s">
        <v>709</v>
      </c>
      <c r="C1063" s="31" t="s">
        <v>210</v>
      </c>
      <c r="D1063" s="15" t="s">
        <v>1</v>
      </c>
      <c r="E1063" s="15" t="s">
        <v>5</v>
      </c>
      <c r="F1063" s="31" t="s">
        <v>212</v>
      </c>
      <c r="G1063" s="31" t="s">
        <v>214</v>
      </c>
      <c r="H1063" s="31" t="s">
        <v>331</v>
      </c>
      <c r="I1063" s="31" t="s">
        <v>662</v>
      </c>
      <c r="J1063" s="31">
        <v>50283270</v>
      </c>
      <c r="K1063" s="31" t="s">
        <v>494</v>
      </c>
      <c r="L1063" s="15" t="s">
        <v>2107</v>
      </c>
      <c r="M1063" s="15" t="s">
        <v>4448</v>
      </c>
      <c r="N1063" s="31" t="s">
        <v>48</v>
      </c>
      <c r="O1063" s="31" t="s">
        <v>47</v>
      </c>
      <c r="P1063" s="15" t="s">
        <v>1787</v>
      </c>
      <c r="Q1063" s="15" t="s">
        <v>1788</v>
      </c>
      <c r="R1063" s="32">
        <f t="shared" si="21"/>
        <v>2208.2018927444797</v>
      </c>
      <c r="S1063" s="32">
        <v>1443.40679866</v>
      </c>
      <c r="T1063">
        <v>1</v>
      </c>
      <c r="U1063">
        <v>1</v>
      </c>
      <c r="V1063" s="17" t="str">
        <f>VLOOKUP(H1063,[1]Sheet!$F:$I,4,0)</f>
        <v>Passive</v>
      </c>
    </row>
    <row r="1064" spans="1:22" x14ac:dyDescent="0.3">
      <c r="A1064" s="15">
        <v>90072</v>
      </c>
      <c r="B1064" s="31" t="s">
        <v>709</v>
      </c>
      <c r="C1064" s="31" t="s">
        <v>210</v>
      </c>
      <c r="D1064" s="15" t="s">
        <v>1</v>
      </c>
      <c r="E1064" s="15" t="s">
        <v>5</v>
      </c>
      <c r="F1064" s="31" t="s">
        <v>212</v>
      </c>
      <c r="G1064" s="31" t="s">
        <v>214</v>
      </c>
      <c r="H1064" s="31" t="s">
        <v>331</v>
      </c>
      <c r="I1064" s="31" t="s">
        <v>662</v>
      </c>
      <c r="J1064" s="31">
        <v>50283270</v>
      </c>
      <c r="K1064" s="31" t="s">
        <v>494</v>
      </c>
      <c r="L1064" s="15" t="s">
        <v>2107</v>
      </c>
      <c r="M1064" s="15" t="s">
        <v>4448</v>
      </c>
      <c r="N1064" s="31" t="s">
        <v>208</v>
      </c>
      <c r="O1064" s="31" t="s">
        <v>209</v>
      </c>
      <c r="P1064" s="15" t="s">
        <v>1787</v>
      </c>
      <c r="Q1064" s="15" t="s">
        <v>1788</v>
      </c>
      <c r="R1064" s="32">
        <f t="shared" si="21"/>
        <v>2208.2018927444797</v>
      </c>
      <c r="S1064" s="32">
        <v>771.75943219999999</v>
      </c>
      <c r="T1064">
        <v>1</v>
      </c>
      <c r="U1064">
        <v>1</v>
      </c>
      <c r="V1064" s="17" t="str">
        <f>VLOOKUP(H1064,[1]Sheet!$F:$I,4,0)</f>
        <v>Passive</v>
      </c>
    </row>
    <row r="1065" spans="1:22" x14ac:dyDescent="0.3">
      <c r="A1065" s="15">
        <v>90072</v>
      </c>
      <c r="B1065" s="31" t="s">
        <v>709</v>
      </c>
      <c r="C1065" s="31" t="s">
        <v>210</v>
      </c>
      <c r="D1065" s="15" t="s">
        <v>1</v>
      </c>
      <c r="E1065" s="15" t="s">
        <v>5</v>
      </c>
      <c r="F1065" s="31" t="s">
        <v>212</v>
      </c>
      <c r="G1065" s="31" t="s">
        <v>214</v>
      </c>
      <c r="H1065" s="31" t="s">
        <v>331</v>
      </c>
      <c r="I1065" s="31" t="s">
        <v>662</v>
      </c>
      <c r="J1065" s="31">
        <v>50289836</v>
      </c>
      <c r="K1065" s="31" t="s">
        <v>502</v>
      </c>
      <c r="L1065" s="15" t="s">
        <v>2108</v>
      </c>
      <c r="M1065" s="15" t="s">
        <v>4449</v>
      </c>
      <c r="N1065" s="31" t="s">
        <v>46</v>
      </c>
      <c r="O1065" s="31" t="s">
        <v>47</v>
      </c>
      <c r="P1065" s="15" t="s">
        <v>1787</v>
      </c>
      <c r="Q1065" s="15" t="s">
        <v>1788</v>
      </c>
      <c r="R1065" s="32">
        <f t="shared" si="21"/>
        <v>2208.2018927444797</v>
      </c>
      <c r="S1065" s="32">
        <v>1262.7450980399999</v>
      </c>
      <c r="T1065">
        <v>1</v>
      </c>
      <c r="U1065">
        <v>1</v>
      </c>
      <c r="V1065" s="17" t="str">
        <f>VLOOKUP(H1065,[1]Sheet!$F:$I,4,0)</f>
        <v>Passive</v>
      </c>
    </row>
    <row r="1066" spans="1:22" x14ac:dyDescent="0.3">
      <c r="A1066" s="15">
        <v>90072</v>
      </c>
      <c r="B1066" s="31" t="s">
        <v>709</v>
      </c>
      <c r="C1066" s="31" t="s">
        <v>210</v>
      </c>
      <c r="D1066" s="15" t="s">
        <v>1</v>
      </c>
      <c r="E1066" s="15" t="s">
        <v>5</v>
      </c>
      <c r="F1066" s="31" t="s">
        <v>212</v>
      </c>
      <c r="G1066" s="31" t="s">
        <v>214</v>
      </c>
      <c r="H1066" s="31" t="s">
        <v>331</v>
      </c>
      <c r="I1066" s="31" t="s">
        <v>662</v>
      </c>
      <c r="J1066" s="31">
        <v>50289836</v>
      </c>
      <c r="K1066" s="31" t="s">
        <v>502</v>
      </c>
      <c r="L1066" s="15" t="s">
        <v>2108</v>
      </c>
      <c r="M1066" s="15" t="s">
        <v>4449</v>
      </c>
      <c r="N1066" s="31" t="s">
        <v>231</v>
      </c>
      <c r="O1066" s="31" t="s">
        <v>45</v>
      </c>
      <c r="P1066" s="15" t="s">
        <v>1787</v>
      </c>
      <c r="Q1066" s="15" t="s">
        <v>1788</v>
      </c>
      <c r="R1066" s="32">
        <f t="shared" si="21"/>
        <v>2208.2018927444797</v>
      </c>
      <c r="S1066" s="32">
        <v>1411.7647058800001</v>
      </c>
      <c r="T1066">
        <v>1</v>
      </c>
      <c r="U1066">
        <v>1</v>
      </c>
      <c r="V1066" s="17" t="str">
        <f>VLOOKUP(H1066,[1]Sheet!$F:$I,4,0)</f>
        <v>Passive</v>
      </c>
    </row>
    <row r="1067" spans="1:22" x14ac:dyDescent="0.3">
      <c r="A1067" s="15">
        <v>90072</v>
      </c>
      <c r="B1067" s="31" t="s">
        <v>709</v>
      </c>
      <c r="C1067" s="31" t="s">
        <v>210</v>
      </c>
      <c r="D1067" s="15" t="s">
        <v>1</v>
      </c>
      <c r="E1067" s="15" t="s">
        <v>5</v>
      </c>
      <c r="F1067" s="31" t="s">
        <v>212</v>
      </c>
      <c r="G1067" s="31" t="s">
        <v>214</v>
      </c>
      <c r="H1067" s="31" t="s">
        <v>331</v>
      </c>
      <c r="I1067" s="31" t="s">
        <v>662</v>
      </c>
      <c r="J1067" s="31">
        <v>50289836</v>
      </c>
      <c r="K1067" s="31" t="s">
        <v>502</v>
      </c>
      <c r="L1067" s="15" t="s">
        <v>2108</v>
      </c>
      <c r="M1067" s="15" t="s">
        <v>4449</v>
      </c>
      <c r="N1067" s="31" t="s">
        <v>48</v>
      </c>
      <c r="O1067" s="31" t="s">
        <v>47</v>
      </c>
      <c r="P1067" s="15" t="s">
        <v>1787</v>
      </c>
      <c r="Q1067" s="15" t="s">
        <v>1788</v>
      </c>
      <c r="R1067" s="32">
        <f t="shared" si="21"/>
        <v>2208.2018927444797</v>
      </c>
      <c r="S1067" s="32">
        <v>1515.2941176500001</v>
      </c>
      <c r="T1067">
        <v>1</v>
      </c>
      <c r="U1067">
        <v>1</v>
      </c>
      <c r="V1067" s="17" t="str">
        <f>VLOOKUP(H1067,[1]Sheet!$F:$I,4,0)</f>
        <v>Passive</v>
      </c>
    </row>
    <row r="1068" spans="1:22" x14ac:dyDescent="0.3">
      <c r="A1068" s="15">
        <v>90072</v>
      </c>
      <c r="B1068" s="31" t="s">
        <v>709</v>
      </c>
      <c r="C1068" s="31" t="s">
        <v>210</v>
      </c>
      <c r="D1068" s="15" t="s">
        <v>1</v>
      </c>
      <c r="E1068" s="15" t="s">
        <v>5</v>
      </c>
      <c r="F1068" s="31" t="s">
        <v>212</v>
      </c>
      <c r="G1068" s="31" t="s">
        <v>214</v>
      </c>
      <c r="H1068" s="31" t="s">
        <v>331</v>
      </c>
      <c r="I1068" s="31" t="s">
        <v>662</v>
      </c>
      <c r="J1068" s="31">
        <v>50289836</v>
      </c>
      <c r="K1068" s="31" t="s">
        <v>502</v>
      </c>
      <c r="L1068" s="15" t="s">
        <v>2108</v>
      </c>
      <c r="M1068" s="15" t="s">
        <v>4449</v>
      </c>
      <c r="N1068" s="31" t="s">
        <v>208</v>
      </c>
      <c r="O1068" s="31" t="s">
        <v>209</v>
      </c>
      <c r="P1068" s="15" t="s">
        <v>1787</v>
      </c>
      <c r="Q1068" s="15" t="s">
        <v>1788</v>
      </c>
      <c r="R1068" s="32">
        <f t="shared" si="21"/>
        <v>2208.2018927444797</v>
      </c>
      <c r="S1068" s="32">
        <v>810.19607842999994</v>
      </c>
      <c r="T1068">
        <v>1</v>
      </c>
      <c r="U1068">
        <v>1</v>
      </c>
      <c r="V1068" s="17" t="str">
        <f>VLOOKUP(H1068,[1]Sheet!$F:$I,4,0)</f>
        <v>Passive</v>
      </c>
    </row>
    <row r="1069" spans="1:22" x14ac:dyDescent="0.3">
      <c r="A1069" s="15">
        <v>90072</v>
      </c>
      <c r="B1069" s="31" t="s">
        <v>709</v>
      </c>
      <c r="C1069" s="31" t="s">
        <v>210</v>
      </c>
      <c r="D1069" s="15" t="s">
        <v>1</v>
      </c>
      <c r="E1069" s="15" t="s">
        <v>5</v>
      </c>
      <c r="F1069" s="31" t="s">
        <v>212</v>
      </c>
      <c r="G1069" s="31" t="s">
        <v>214</v>
      </c>
      <c r="H1069" s="31" t="s">
        <v>331</v>
      </c>
      <c r="I1069" s="31" t="s">
        <v>662</v>
      </c>
      <c r="J1069" s="31">
        <v>50401331</v>
      </c>
      <c r="K1069" s="31" t="s">
        <v>506</v>
      </c>
      <c r="L1069" s="15" t="s">
        <v>2109</v>
      </c>
      <c r="M1069" s="15" t="s">
        <v>4450</v>
      </c>
      <c r="N1069" s="31" t="s">
        <v>46</v>
      </c>
      <c r="O1069" s="31" t="s">
        <v>47</v>
      </c>
      <c r="P1069" s="15" t="s">
        <v>1787</v>
      </c>
      <c r="Q1069" s="15" t="s">
        <v>1788</v>
      </c>
      <c r="R1069" s="32">
        <f t="shared" si="21"/>
        <v>2208.2018927444797</v>
      </c>
      <c r="S1069" s="32">
        <v>2474.2584908600002</v>
      </c>
      <c r="T1069">
        <v>1</v>
      </c>
      <c r="U1069">
        <v>1</v>
      </c>
      <c r="V1069" s="17" t="str">
        <f>VLOOKUP(H1069,[1]Sheet!$F:$I,4,0)</f>
        <v>Passive</v>
      </c>
    </row>
    <row r="1070" spans="1:22" x14ac:dyDescent="0.3">
      <c r="A1070" s="15">
        <v>90072</v>
      </c>
      <c r="B1070" s="31" t="s">
        <v>709</v>
      </c>
      <c r="C1070" s="31" t="s">
        <v>210</v>
      </c>
      <c r="D1070" s="15" t="s">
        <v>1</v>
      </c>
      <c r="E1070" s="15" t="s">
        <v>5</v>
      </c>
      <c r="F1070" s="31" t="s">
        <v>212</v>
      </c>
      <c r="G1070" s="31" t="s">
        <v>214</v>
      </c>
      <c r="H1070" s="31" t="s">
        <v>331</v>
      </c>
      <c r="I1070" s="31" t="s">
        <v>662</v>
      </c>
      <c r="J1070" s="31">
        <v>50401331</v>
      </c>
      <c r="K1070" s="31" t="s">
        <v>506</v>
      </c>
      <c r="L1070" s="15" t="s">
        <v>2109</v>
      </c>
      <c r="M1070" s="15" t="s">
        <v>4450</v>
      </c>
      <c r="N1070" s="31" t="s">
        <v>48</v>
      </c>
      <c r="O1070" s="31" t="s">
        <v>47</v>
      </c>
      <c r="P1070" s="15" t="s">
        <v>1787</v>
      </c>
      <c r="Q1070" s="15" t="s">
        <v>1788</v>
      </c>
      <c r="R1070" s="32">
        <f t="shared" si="21"/>
        <v>2208.2018927444797</v>
      </c>
      <c r="S1070" s="32">
        <v>5938.2203780500004</v>
      </c>
      <c r="T1070">
        <v>1</v>
      </c>
      <c r="U1070">
        <v>1</v>
      </c>
      <c r="V1070" s="17" t="str">
        <f>VLOOKUP(H1070,[1]Sheet!$F:$I,4,0)</f>
        <v>Passive</v>
      </c>
    </row>
    <row r="1071" spans="1:22" x14ac:dyDescent="0.3">
      <c r="A1071" s="15">
        <v>90072</v>
      </c>
      <c r="B1071" s="31" t="s">
        <v>709</v>
      </c>
      <c r="C1071" s="31" t="s">
        <v>210</v>
      </c>
      <c r="D1071" s="15" t="s">
        <v>1</v>
      </c>
      <c r="E1071" s="15" t="s">
        <v>5</v>
      </c>
      <c r="F1071" s="31" t="s">
        <v>212</v>
      </c>
      <c r="G1071" s="31" t="s">
        <v>214</v>
      </c>
      <c r="H1071" s="31" t="s">
        <v>331</v>
      </c>
      <c r="I1071" s="31" t="s">
        <v>662</v>
      </c>
      <c r="J1071" s="31">
        <v>50401331</v>
      </c>
      <c r="K1071" s="31" t="s">
        <v>506</v>
      </c>
      <c r="L1071" s="15" t="s">
        <v>2109</v>
      </c>
      <c r="M1071" s="15" t="s">
        <v>4450</v>
      </c>
      <c r="N1071" s="31" t="s">
        <v>208</v>
      </c>
      <c r="O1071" s="31" t="s">
        <v>209</v>
      </c>
      <c r="P1071" s="15" t="s">
        <v>1787</v>
      </c>
      <c r="Q1071" s="15" t="s">
        <v>1788</v>
      </c>
      <c r="R1071" s="32">
        <f t="shared" si="21"/>
        <v>2208.2018927444797</v>
      </c>
      <c r="S1071" s="32">
        <v>1587.5211310899999</v>
      </c>
      <c r="T1071">
        <v>1</v>
      </c>
      <c r="U1071">
        <v>1</v>
      </c>
      <c r="V1071" s="17" t="str">
        <f>VLOOKUP(H1071,[1]Sheet!$F:$I,4,0)</f>
        <v>Passive</v>
      </c>
    </row>
    <row r="1072" spans="1:22" x14ac:dyDescent="0.3">
      <c r="A1072" s="15">
        <v>90072</v>
      </c>
      <c r="B1072" s="31" t="s">
        <v>709</v>
      </c>
      <c r="C1072" s="31" t="s">
        <v>210</v>
      </c>
      <c r="D1072" s="15" t="s">
        <v>1</v>
      </c>
      <c r="E1072" s="15" t="s">
        <v>5</v>
      </c>
      <c r="F1072" s="31" t="s">
        <v>212</v>
      </c>
      <c r="G1072" s="31" t="s">
        <v>214</v>
      </c>
      <c r="H1072" s="31" t="s">
        <v>331</v>
      </c>
      <c r="I1072" s="31" t="s">
        <v>662</v>
      </c>
      <c r="J1072" s="31">
        <v>50486058</v>
      </c>
      <c r="K1072" s="31" t="s">
        <v>713</v>
      </c>
      <c r="L1072" s="15" t="s">
        <v>2110</v>
      </c>
      <c r="M1072" s="15" t="s">
        <v>4451</v>
      </c>
      <c r="N1072" s="31" t="s">
        <v>46</v>
      </c>
      <c r="O1072" s="31" t="s">
        <v>47</v>
      </c>
      <c r="P1072" s="15" t="s">
        <v>1787</v>
      </c>
      <c r="Q1072" s="15" t="s">
        <v>1788</v>
      </c>
      <c r="R1072" s="32">
        <f t="shared" si="21"/>
        <v>2208.2018927444797</v>
      </c>
      <c r="S1072" s="32">
        <v>3588.1435257399999</v>
      </c>
      <c r="T1072">
        <v>1</v>
      </c>
      <c r="U1072">
        <v>1</v>
      </c>
      <c r="V1072" s="17" t="str">
        <f>VLOOKUP(H1072,[1]Sheet!$F:$I,4,0)</f>
        <v>Passive</v>
      </c>
    </row>
    <row r="1073" spans="1:22" x14ac:dyDescent="0.3">
      <c r="A1073" s="15">
        <v>90072</v>
      </c>
      <c r="B1073" s="31" t="s">
        <v>709</v>
      </c>
      <c r="C1073" s="31" t="s">
        <v>210</v>
      </c>
      <c r="D1073" s="15" t="s">
        <v>1</v>
      </c>
      <c r="E1073" s="15" t="s">
        <v>5</v>
      </c>
      <c r="F1073" s="31" t="s">
        <v>212</v>
      </c>
      <c r="G1073" s="31" t="s">
        <v>214</v>
      </c>
      <c r="H1073" s="31" t="s">
        <v>331</v>
      </c>
      <c r="I1073" s="31" t="s">
        <v>662</v>
      </c>
      <c r="J1073" s="31">
        <v>50486058</v>
      </c>
      <c r="K1073" s="31" t="s">
        <v>713</v>
      </c>
      <c r="L1073" s="15" t="s">
        <v>2110</v>
      </c>
      <c r="M1073" s="15" t="s">
        <v>4451</v>
      </c>
      <c r="N1073" s="31" t="s">
        <v>54</v>
      </c>
      <c r="O1073" s="31" t="s">
        <v>45</v>
      </c>
      <c r="P1073" s="15" t="s">
        <v>1787</v>
      </c>
      <c r="Q1073" s="15" t="s">
        <v>1788</v>
      </c>
      <c r="R1073" s="32">
        <f t="shared" si="21"/>
        <v>2208.2018927444797</v>
      </c>
      <c r="S1073" s="32">
        <v>2674.3926899899998</v>
      </c>
      <c r="T1073">
        <v>1</v>
      </c>
      <c r="U1073">
        <v>1</v>
      </c>
      <c r="V1073" s="17" t="str">
        <f>VLOOKUP(H1073,[1]Sheet!$F:$I,4,0)</f>
        <v>Passive</v>
      </c>
    </row>
    <row r="1074" spans="1:22" x14ac:dyDescent="0.3">
      <c r="A1074" s="15">
        <v>90072</v>
      </c>
      <c r="B1074" s="31" t="s">
        <v>709</v>
      </c>
      <c r="C1074" s="31" t="s">
        <v>210</v>
      </c>
      <c r="D1074" s="15" t="s">
        <v>1</v>
      </c>
      <c r="E1074" s="15" t="s">
        <v>5</v>
      </c>
      <c r="F1074" s="31" t="s">
        <v>212</v>
      </c>
      <c r="G1074" s="31" t="s">
        <v>214</v>
      </c>
      <c r="H1074" s="31" t="s">
        <v>331</v>
      </c>
      <c r="I1074" s="31" t="s">
        <v>662</v>
      </c>
      <c r="J1074" s="31">
        <v>50486058</v>
      </c>
      <c r="K1074" s="31" t="s">
        <v>713</v>
      </c>
      <c r="L1074" s="15" t="s">
        <v>2110</v>
      </c>
      <c r="M1074" s="15" t="s">
        <v>4451</v>
      </c>
      <c r="N1074" s="31" t="s">
        <v>48</v>
      </c>
      <c r="O1074" s="31" t="s">
        <v>47</v>
      </c>
      <c r="P1074" s="15" t="s">
        <v>1787</v>
      </c>
      <c r="Q1074" s="15" t="s">
        <v>1788</v>
      </c>
      <c r="R1074" s="32">
        <f t="shared" si="21"/>
        <v>2208.2018927444797</v>
      </c>
      <c r="S1074" s="32">
        <v>1435.2574102999999</v>
      </c>
      <c r="T1074">
        <v>1</v>
      </c>
      <c r="U1074">
        <v>1</v>
      </c>
      <c r="V1074" s="17" t="str">
        <f>VLOOKUP(H1074,[1]Sheet!$F:$I,4,0)</f>
        <v>Passive</v>
      </c>
    </row>
    <row r="1075" spans="1:22" x14ac:dyDescent="0.3">
      <c r="A1075" s="15">
        <v>90072</v>
      </c>
      <c r="B1075" s="31" t="s">
        <v>709</v>
      </c>
      <c r="C1075" s="31" t="s">
        <v>210</v>
      </c>
      <c r="D1075" s="15" t="s">
        <v>1</v>
      </c>
      <c r="E1075" s="15" t="s">
        <v>5</v>
      </c>
      <c r="F1075" s="31" t="s">
        <v>212</v>
      </c>
      <c r="G1075" s="31" t="s">
        <v>214</v>
      </c>
      <c r="H1075" s="31" t="s">
        <v>331</v>
      </c>
      <c r="I1075" s="31" t="s">
        <v>662</v>
      </c>
      <c r="J1075" s="31">
        <v>50486058</v>
      </c>
      <c r="K1075" s="31" t="s">
        <v>713</v>
      </c>
      <c r="L1075" s="15" t="s">
        <v>2110</v>
      </c>
      <c r="M1075" s="15" t="s">
        <v>4451</v>
      </c>
      <c r="N1075" s="31" t="s">
        <v>208</v>
      </c>
      <c r="O1075" s="31" t="s">
        <v>209</v>
      </c>
      <c r="P1075" s="15" t="s">
        <v>1787</v>
      </c>
      <c r="Q1075" s="15" t="s">
        <v>1788</v>
      </c>
      <c r="R1075" s="32">
        <f t="shared" si="21"/>
        <v>2208.2018927444797</v>
      </c>
      <c r="S1075" s="32">
        <v>2302.2063739700002</v>
      </c>
      <c r="T1075">
        <v>1</v>
      </c>
      <c r="U1075">
        <v>1</v>
      </c>
      <c r="V1075" s="17" t="str">
        <f>VLOOKUP(H1075,[1]Sheet!$F:$I,4,0)</f>
        <v>Passive</v>
      </c>
    </row>
    <row r="1076" spans="1:22" x14ac:dyDescent="0.3">
      <c r="A1076" s="15">
        <v>90072</v>
      </c>
      <c r="B1076" s="31" t="s">
        <v>709</v>
      </c>
      <c r="C1076" s="31" t="s">
        <v>210</v>
      </c>
      <c r="D1076" s="15" t="s">
        <v>1</v>
      </c>
      <c r="E1076" s="15" t="s">
        <v>5</v>
      </c>
      <c r="F1076" s="31" t="s">
        <v>212</v>
      </c>
      <c r="G1076" s="31" t="s">
        <v>214</v>
      </c>
      <c r="H1076" s="31" t="s">
        <v>331</v>
      </c>
      <c r="I1076" s="31" t="s">
        <v>662</v>
      </c>
      <c r="J1076" s="31">
        <v>50541850</v>
      </c>
      <c r="K1076" s="31" t="s">
        <v>302</v>
      </c>
      <c r="L1076" s="15" t="s">
        <v>2111</v>
      </c>
      <c r="M1076" s="15" t="s">
        <v>4452</v>
      </c>
      <c r="N1076" s="31" t="s">
        <v>46</v>
      </c>
      <c r="O1076" s="31" t="s">
        <v>47</v>
      </c>
      <c r="P1076" s="15" t="s">
        <v>1787</v>
      </c>
      <c r="Q1076" s="15" t="s">
        <v>1788</v>
      </c>
      <c r="R1076" s="32">
        <f t="shared" si="21"/>
        <v>2208.2018927444797</v>
      </c>
      <c r="S1076" s="32">
        <v>1262.7450980399999</v>
      </c>
      <c r="T1076">
        <v>1</v>
      </c>
      <c r="U1076">
        <v>1</v>
      </c>
      <c r="V1076" s="17" t="str">
        <f>VLOOKUP(H1076,[1]Sheet!$F:$I,4,0)</f>
        <v>Passive</v>
      </c>
    </row>
    <row r="1077" spans="1:22" x14ac:dyDescent="0.3">
      <c r="A1077" s="15">
        <v>90072</v>
      </c>
      <c r="B1077" s="31" t="s">
        <v>709</v>
      </c>
      <c r="C1077" s="31" t="s">
        <v>210</v>
      </c>
      <c r="D1077" s="15" t="s">
        <v>1</v>
      </c>
      <c r="E1077" s="15" t="s">
        <v>5</v>
      </c>
      <c r="F1077" s="31" t="s">
        <v>212</v>
      </c>
      <c r="G1077" s="31" t="s">
        <v>214</v>
      </c>
      <c r="H1077" s="31" t="s">
        <v>331</v>
      </c>
      <c r="I1077" s="31" t="s">
        <v>662</v>
      </c>
      <c r="J1077" s="31">
        <v>50541850</v>
      </c>
      <c r="K1077" s="31" t="s">
        <v>302</v>
      </c>
      <c r="L1077" s="15" t="s">
        <v>2111</v>
      </c>
      <c r="M1077" s="15" t="s">
        <v>4452</v>
      </c>
      <c r="N1077" s="31" t="s">
        <v>54</v>
      </c>
      <c r="O1077" s="31" t="s">
        <v>45</v>
      </c>
      <c r="P1077" s="15" t="s">
        <v>1787</v>
      </c>
      <c r="Q1077" s="15" t="s">
        <v>1788</v>
      </c>
      <c r="R1077" s="32">
        <f t="shared" si="21"/>
        <v>2208.2018927444797</v>
      </c>
      <c r="S1077" s="32">
        <v>1411.7647058800001</v>
      </c>
      <c r="T1077">
        <v>1</v>
      </c>
      <c r="U1077">
        <v>1</v>
      </c>
      <c r="V1077" s="17" t="str">
        <f>VLOOKUP(H1077,[1]Sheet!$F:$I,4,0)</f>
        <v>Passive</v>
      </c>
    </row>
    <row r="1078" spans="1:22" x14ac:dyDescent="0.3">
      <c r="A1078" s="15">
        <v>90072</v>
      </c>
      <c r="B1078" s="31" t="s">
        <v>709</v>
      </c>
      <c r="C1078" s="31" t="s">
        <v>210</v>
      </c>
      <c r="D1078" s="15" t="s">
        <v>1</v>
      </c>
      <c r="E1078" s="15" t="s">
        <v>5</v>
      </c>
      <c r="F1078" s="31" t="s">
        <v>212</v>
      </c>
      <c r="G1078" s="31" t="s">
        <v>214</v>
      </c>
      <c r="H1078" s="31" t="s">
        <v>331</v>
      </c>
      <c r="I1078" s="31" t="s">
        <v>662</v>
      </c>
      <c r="J1078" s="31">
        <v>50541850</v>
      </c>
      <c r="K1078" s="31" t="s">
        <v>302</v>
      </c>
      <c r="L1078" s="15" t="s">
        <v>2111</v>
      </c>
      <c r="M1078" s="15" t="s">
        <v>4452</v>
      </c>
      <c r="N1078" s="31" t="s">
        <v>48</v>
      </c>
      <c r="O1078" s="31" t="s">
        <v>47</v>
      </c>
      <c r="P1078" s="15" t="s">
        <v>1787</v>
      </c>
      <c r="Q1078" s="15" t="s">
        <v>1788</v>
      </c>
      <c r="R1078" s="32">
        <f t="shared" si="21"/>
        <v>2208.2018927444797</v>
      </c>
      <c r="S1078" s="32">
        <v>1515.2941176500001</v>
      </c>
      <c r="T1078">
        <v>1</v>
      </c>
      <c r="U1078">
        <v>1</v>
      </c>
      <c r="V1078" s="17" t="str">
        <f>VLOOKUP(H1078,[1]Sheet!$F:$I,4,0)</f>
        <v>Passive</v>
      </c>
    </row>
    <row r="1079" spans="1:22" x14ac:dyDescent="0.3">
      <c r="A1079" s="15">
        <v>90072</v>
      </c>
      <c r="B1079" s="31" t="s">
        <v>709</v>
      </c>
      <c r="C1079" s="31" t="s">
        <v>210</v>
      </c>
      <c r="D1079" s="15" t="s">
        <v>1</v>
      </c>
      <c r="E1079" s="15" t="s">
        <v>5</v>
      </c>
      <c r="F1079" s="31" t="s">
        <v>212</v>
      </c>
      <c r="G1079" s="31" t="s">
        <v>214</v>
      </c>
      <c r="H1079" s="31" t="s">
        <v>331</v>
      </c>
      <c r="I1079" s="31" t="s">
        <v>662</v>
      </c>
      <c r="J1079" s="31">
        <v>50541850</v>
      </c>
      <c r="K1079" s="31" t="s">
        <v>302</v>
      </c>
      <c r="L1079" s="15" t="s">
        <v>2111</v>
      </c>
      <c r="M1079" s="15" t="s">
        <v>4452</v>
      </c>
      <c r="N1079" s="31" t="s">
        <v>208</v>
      </c>
      <c r="O1079" s="31" t="s">
        <v>209</v>
      </c>
      <c r="P1079" s="15" t="s">
        <v>1787</v>
      </c>
      <c r="Q1079" s="15" t="s">
        <v>1788</v>
      </c>
      <c r="R1079" s="32">
        <f t="shared" si="21"/>
        <v>2208.2018927444797</v>
      </c>
      <c r="S1079" s="32">
        <v>810.19607842999994</v>
      </c>
      <c r="T1079">
        <v>1</v>
      </c>
      <c r="U1079">
        <v>1</v>
      </c>
      <c r="V1079" s="17" t="str">
        <f>VLOOKUP(H1079,[1]Sheet!$F:$I,4,0)</f>
        <v>Passive</v>
      </c>
    </row>
    <row r="1080" spans="1:22" x14ac:dyDescent="0.3">
      <c r="A1080" s="15">
        <v>90072</v>
      </c>
      <c r="B1080" s="31" t="s">
        <v>709</v>
      </c>
      <c r="C1080" s="31" t="s">
        <v>210</v>
      </c>
      <c r="D1080" s="15" t="s">
        <v>1</v>
      </c>
      <c r="E1080" s="15" t="s">
        <v>5</v>
      </c>
      <c r="F1080" s="31" t="s">
        <v>212</v>
      </c>
      <c r="G1080" s="31" t="s">
        <v>214</v>
      </c>
      <c r="H1080" s="31" t="s">
        <v>331</v>
      </c>
      <c r="I1080" s="31" t="s">
        <v>662</v>
      </c>
      <c r="J1080" s="31">
        <v>50622480</v>
      </c>
      <c r="K1080" s="31" t="s">
        <v>495</v>
      </c>
      <c r="L1080" s="15" t="s">
        <v>2112</v>
      </c>
      <c r="M1080" s="15" t="s">
        <v>4453</v>
      </c>
      <c r="N1080" s="31" t="s">
        <v>46</v>
      </c>
      <c r="O1080" s="31" t="s">
        <v>47</v>
      </c>
      <c r="P1080" s="15" t="s">
        <v>1787</v>
      </c>
      <c r="Q1080" s="15" t="s">
        <v>1788</v>
      </c>
      <c r="R1080" s="32">
        <f t="shared" si="21"/>
        <v>2208.2018927444797</v>
      </c>
      <c r="S1080" s="32">
        <v>3928.1067013699999</v>
      </c>
      <c r="T1080">
        <v>1</v>
      </c>
      <c r="U1080">
        <v>1</v>
      </c>
      <c r="V1080" s="17" t="str">
        <f>VLOOKUP(H1080,[1]Sheet!$F:$I,4,0)</f>
        <v>Passive</v>
      </c>
    </row>
    <row r="1081" spans="1:22" x14ac:dyDescent="0.3">
      <c r="A1081" s="15">
        <v>90072</v>
      </c>
      <c r="B1081" s="31" t="s">
        <v>709</v>
      </c>
      <c r="C1081" s="31" t="s">
        <v>210</v>
      </c>
      <c r="D1081" s="15" t="s">
        <v>1</v>
      </c>
      <c r="E1081" s="15" t="s">
        <v>5</v>
      </c>
      <c r="F1081" s="31" t="s">
        <v>212</v>
      </c>
      <c r="G1081" s="31" t="s">
        <v>214</v>
      </c>
      <c r="H1081" s="31" t="s">
        <v>331</v>
      </c>
      <c r="I1081" s="31" t="s">
        <v>662</v>
      </c>
      <c r="J1081" s="31">
        <v>50622480</v>
      </c>
      <c r="K1081" s="31" t="s">
        <v>495</v>
      </c>
      <c r="L1081" s="15" t="s">
        <v>2112</v>
      </c>
      <c r="M1081" s="15" t="s">
        <v>4453</v>
      </c>
      <c r="N1081" s="31" t="s">
        <v>54</v>
      </c>
      <c r="O1081" s="31" t="s">
        <v>45</v>
      </c>
      <c r="P1081" s="15" t="s">
        <v>1787</v>
      </c>
      <c r="Q1081" s="15" t="s">
        <v>1788</v>
      </c>
      <c r="R1081" s="32">
        <f t="shared" si="21"/>
        <v>2208.2018927444797</v>
      </c>
      <c r="S1081" s="32">
        <v>2927.7813923200001</v>
      </c>
      <c r="T1081">
        <v>1</v>
      </c>
      <c r="U1081">
        <v>1</v>
      </c>
      <c r="V1081" s="17" t="str">
        <f>VLOOKUP(H1081,[1]Sheet!$F:$I,4,0)</f>
        <v>Passive</v>
      </c>
    </row>
    <row r="1082" spans="1:22" x14ac:dyDescent="0.3">
      <c r="A1082" s="15">
        <v>90072</v>
      </c>
      <c r="B1082" s="31" t="s">
        <v>709</v>
      </c>
      <c r="C1082" s="31" t="s">
        <v>210</v>
      </c>
      <c r="D1082" s="15" t="s">
        <v>1</v>
      </c>
      <c r="E1082" s="15" t="s">
        <v>5</v>
      </c>
      <c r="F1082" s="31" t="s">
        <v>212</v>
      </c>
      <c r="G1082" s="31" t="s">
        <v>214</v>
      </c>
      <c r="H1082" s="31" t="s">
        <v>331</v>
      </c>
      <c r="I1082" s="31" t="s">
        <v>662</v>
      </c>
      <c r="J1082" s="31">
        <v>50622480</v>
      </c>
      <c r="K1082" s="31" t="s">
        <v>495</v>
      </c>
      <c r="L1082" s="15" t="s">
        <v>2112</v>
      </c>
      <c r="M1082" s="15" t="s">
        <v>4453</v>
      </c>
      <c r="N1082" s="31" t="s">
        <v>231</v>
      </c>
      <c r="O1082" s="31" t="s">
        <v>45</v>
      </c>
      <c r="P1082" s="15" t="s">
        <v>1787</v>
      </c>
      <c r="Q1082" s="15" t="s">
        <v>1788</v>
      </c>
      <c r="R1082" s="32">
        <f t="shared" si="21"/>
        <v>2208.2018927444797</v>
      </c>
      <c r="S1082" s="32">
        <v>1463.8906961600001</v>
      </c>
      <c r="T1082">
        <v>1</v>
      </c>
      <c r="U1082">
        <v>1</v>
      </c>
      <c r="V1082" s="17" t="str">
        <f>VLOOKUP(H1082,[1]Sheet!$F:$I,4,0)</f>
        <v>Passive</v>
      </c>
    </row>
    <row r="1083" spans="1:22" x14ac:dyDescent="0.3">
      <c r="A1083" s="15">
        <v>90072</v>
      </c>
      <c r="B1083" s="31" t="s">
        <v>709</v>
      </c>
      <c r="C1083" s="31" t="s">
        <v>210</v>
      </c>
      <c r="D1083" s="15" t="s">
        <v>1</v>
      </c>
      <c r="E1083" s="15" t="s">
        <v>5</v>
      </c>
      <c r="F1083" s="31" t="s">
        <v>212</v>
      </c>
      <c r="G1083" s="31" t="s">
        <v>214</v>
      </c>
      <c r="H1083" s="31" t="s">
        <v>331</v>
      </c>
      <c r="I1083" s="31" t="s">
        <v>662</v>
      </c>
      <c r="J1083" s="31">
        <v>50622480</v>
      </c>
      <c r="K1083" s="31" t="s">
        <v>495</v>
      </c>
      <c r="L1083" s="15" t="s">
        <v>2112</v>
      </c>
      <c r="M1083" s="15" t="s">
        <v>4453</v>
      </c>
      <c r="N1083" s="31" t="s">
        <v>208</v>
      </c>
      <c r="O1083" s="31" t="s">
        <v>209</v>
      </c>
      <c r="P1083" s="15" t="s">
        <v>1787</v>
      </c>
      <c r="Q1083" s="15" t="s">
        <v>1788</v>
      </c>
      <c r="R1083" s="32">
        <f t="shared" si="21"/>
        <v>2208.2018927444797</v>
      </c>
      <c r="S1083" s="32">
        <v>1680.2212101499999</v>
      </c>
      <c r="T1083">
        <v>1</v>
      </c>
      <c r="U1083">
        <v>1</v>
      </c>
      <c r="V1083" s="17" t="str">
        <f>VLOOKUP(H1083,[1]Sheet!$F:$I,4,0)</f>
        <v>Passive</v>
      </c>
    </row>
    <row r="1084" spans="1:22" x14ac:dyDescent="0.3">
      <c r="A1084" s="15">
        <v>90072</v>
      </c>
      <c r="B1084" s="31" t="s">
        <v>709</v>
      </c>
      <c r="C1084" s="31" t="s">
        <v>210</v>
      </c>
      <c r="D1084" s="15" t="s">
        <v>1</v>
      </c>
      <c r="E1084" s="15" t="s">
        <v>5</v>
      </c>
      <c r="F1084" s="31" t="s">
        <v>212</v>
      </c>
      <c r="G1084" s="31" t="s">
        <v>214</v>
      </c>
      <c r="H1084" s="31" t="s">
        <v>331</v>
      </c>
      <c r="I1084" s="31" t="s">
        <v>662</v>
      </c>
      <c r="J1084" s="31">
        <v>50791927</v>
      </c>
      <c r="K1084" s="31" t="s">
        <v>180</v>
      </c>
      <c r="L1084" s="15" t="s">
        <v>2113</v>
      </c>
      <c r="M1084" s="15" t="s">
        <v>4454</v>
      </c>
      <c r="N1084" s="31" t="s">
        <v>46</v>
      </c>
      <c r="O1084" s="31" t="s">
        <v>47</v>
      </c>
      <c r="P1084" s="15" t="s">
        <v>1787</v>
      </c>
      <c r="Q1084" s="15" t="s">
        <v>1788</v>
      </c>
      <c r="R1084" s="32">
        <f t="shared" si="21"/>
        <v>2208.2018927444797</v>
      </c>
      <c r="S1084" s="32">
        <v>2578.88835496</v>
      </c>
      <c r="T1084">
        <v>1</v>
      </c>
      <c r="U1084">
        <v>1</v>
      </c>
      <c r="V1084" s="17" t="str">
        <f>VLOOKUP(H1084,[1]Sheet!$F:$I,4,0)</f>
        <v>Passive</v>
      </c>
    </row>
    <row r="1085" spans="1:22" x14ac:dyDescent="0.3">
      <c r="A1085" s="15">
        <v>90072</v>
      </c>
      <c r="B1085" s="31" t="s">
        <v>709</v>
      </c>
      <c r="C1085" s="31" t="s">
        <v>210</v>
      </c>
      <c r="D1085" s="15" t="s">
        <v>1</v>
      </c>
      <c r="E1085" s="15" t="s">
        <v>5</v>
      </c>
      <c r="F1085" s="31" t="s">
        <v>212</v>
      </c>
      <c r="G1085" s="31" t="s">
        <v>214</v>
      </c>
      <c r="H1085" s="31" t="s">
        <v>331</v>
      </c>
      <c r="I1085" s="31" t="s">
        <v>662</v>
      </c>
      <c r="J1085" s="31">
        <v>50791927</v>
      </c>
      <c r="K1085" s="31" t="s">
        <v>180</v>
      </c>
      <c r="L1085" s="15" t="s">
        <v>2113</v>
      </c>
      <c r="M1085" s="15" t="s">
        <v>4454</v>
      </c>
      <c r="N1085" s="31" t="s">
        <v>54</v>
      </c>
      <c r="O1085" s="31" t="s">
        <v>45</v>
      </c>
      <c r="P1085" s="15" t="s">
        <v>1787</v>
      </c>
      <c r="Q1085" s="15" t="s">
        <v>1788</v>
      </c>
      <c r="R1085" s="32">
        <f t="shared" si="21"/>
        <v>2208.2018927444797</v>
      </c>
      <c r="S1085" s="32">
        <v>4324.84382508</v>
      </c>
      <c r="T1085">
        <v>1</v>
      </c>
      <c r="U1085">
        <v>1</v>
      </c>
      <c r="V1085" s="17" t="str">
        <f>VLOOKUP(H1085,[1]Sheet!$F:$I,4,0)</f>
        <v>Passive</v>
      </c>
    </row>
    <row r="1086" spans="1:22" x14ac:dyDescent="0.3">
      <c r="A1086" s="15">
        <v>90072</v>
      </c>
      <c r="B1086" s="31" t="s">
        <v>709</v>
      </c>
      <c r="C1086" s="31" t="s">
        <v>210</v>
      </c>
      <c r="D1086" s="15" t="s">
        <v>1</v>
      </c>
      <c r="E1086" s="15" t="s">
        <v>5</v>
      </c>
      <c r="F1086" s="31" t="s">
        <v>212</v>
      </c>
      <c r="G1086" s="31" t="s">
        <v>214</v>
      </c>
      <c r="H1086" s="31" t="s">
        <v>331</v>
      </c>
      <c r="I1086" s="31" t="s">
        <v>662</v>
      </c>
      <c r="J1086" s="31">
        <v>50791927</v>
      </c>
      <c r="K1086" s="31" t="s">
        <v>180</v>
      </c>
      <c r="L1086" s="15" t="s">
        <v>2113</v>
      </c>
      <c r="M1086" s="15" t="s">
        <v>4454</v>
      </c>
      <c r="N1086" s="31" t="s">
        <v>231</v>
      </c>
      <c r="O1086" s="31" t="s">
        <v>45</v>
      </c>
      <c r="P1086" s="15" t="s">
        <v>1787</v>
      </c>
      <c r="Q1086" s="15" t="s">
        <v>1788</v>
      </c>
      <c r="R1086" s="32">
        <f t="shared" si="21"/>
        <v>2208.2018927444797</v>
      </c>
      <c r="S1086" s="32">
        <v>1441.6146083599999</v>
      </c>
      <c r="T1086">
        <v>1</v>
      </c>
      <c r="U1086">
        <v>1</v>
      </c>
      <c r="V1086" s="17" t="str">
        <f>VLOOKUP(H1086,[1]Sheet!$F:$I,4,0)</f>
        <v>Passive</v>
      </c>
    </row>
    <row r="1087" spans="1:22" x14ac:dyDescent="0.3">
      <c r="A1087" s="15">
        <v>90072</v>
      </c>
      <c r="B1087" s="31" t="s">
        <v>709</v>
      </c>
      <c r="C1087" s="31" t="s">
        <v>210</v>
      </c>
      <c r="D1087" s="15" t="s">
        <v>1</v>
      </c>
      <c r="E1087" s="15" t="s">
        <v>5</v>
      </c>
      <c r="F1087" s="31" t="s">
        <v>212</v>
      </c>
      <c r="G1087" s="31" t="s">
        <v>214</v>
      </c>
      <c r="H1087" s="31" t="s">
        <v>331</v>
      </c>
      <c r="I1087" s="31" t="s">
        <v>662</v>
      </c>
      <c r="J1087" s="31">
        <v>50791927</v>
      </c>
      <c r="K1087" s="31" t="s">
        <v>180</v>
      </c>
      <c r="L1087" s="15" t="s">
        <v>2113</v>
      </c>
      <c r="M1087" s="15" t="s">
        <v>4454</v>
      </c>
      <c r="N1087" s="31" t="s">
        <v>208</v>
      </c>
      <c r="O1087" s="31" t="s">
        <v>209</v>
      </c>
      <c r="P1087" s="15" t="s">
        <v>1787</v>
      </c>
      <c r="Q1087" s="15" t="s">
        <v>1788</v>
      </c>
      <c r="R1087" s="32">
        <f t="shared" si="21"/>
        <v>2208.2018927444797</v>
      </c>
      <c r="S1087" s="32">
        <v>1654.6532116000001</v>
      </c>
      <c r="T1087">
        <v>1</v>
      </c>
      <c r="U1087">
        <v>1</v>
      </c>
      <c r="V1087" s="17" t="str">
        <f>VLOOKUP(H1087,[1]Sheet!$F:$I,4,0)</f>
        <v>Passive</v>
      </c>
    </row>
    <row r="1088" spans="1:22" x14ac:dyDescent="0.3">
      <c r="A1088" s="15">
        <v>90072</v>
      </c>
      <c r="B1088" s="31" t="s">
        <v>709</v>
      </c>
      <c r="C1088" s="31" t="s">
        <v>210</v>
      </c>
      <c r="D1088" s="15" t="s">
        <v>1</v>
      </c>
      <c r="E1088" s="15" t="s">
        <v>5</v>
      </c>
      <c r="F1088" s="31" t="s">
        <v>212</v>
      </c>
      <c r="G1088" s="31" t="s">
        <v>214</v>
      </c>
      <c r="H1088" s="31" t="s">
        <v>331</v>
      </c>
      <c r="I1088" s="31" t="s">
        <v>662</v>
      </c>
      <c r="J1088" s="31">
        <v>50854923</v>
      </c>
      <c r="K1088" s="31" t="s">
        <v>261</v>
      </c>
      <c r="L1088" s="15" t="s">
        <v>2114</v>
      </c>
      <c r="M1088" s="15" t="s">
        <v>4455</v>
      </c>
      <c r="N1088" s="31" t="s">
        <v>46</v>
      </c>
      <c r="O1088" s="31" t="s">
        <v>47</v>
      </c>
      <c r="P1088" s="15" t="s">
        <v>1787</v>
      </c>
      <c r="Q1088" s="15" t="s">
        <v>1788</v>
      </c>
      <c r="R1088" s="32">
        <f t="shared" si="21"/>
        <v>2208.2018927444797</v>
      </c>
      <c r="S1088" s="32">
        <v>1470.0511322100001</v>
      </c>
      <c r="T1088">
        <v>1</v>
      </c>
      <c r="U1088">
        <v>1</v>
      </c>
      <c r="V1088" s="17" t="str">
        <f>VLOOKUP(H1088,[1]Sheet!$F:$I,4,0)</f>
        <v>Passive</v>
      </c>
    </row>
    <row r="1089" spans="1:22" x14ac:dyDescent="0.3">
      <c r="A1089" s="15">
        <v>90072</v>
      </c>
      <c r="B1089" s="31" t="s">
        <v>709</v>
      </c>
      <c r="C1089" s="31" t="s">
        <v>210</v>
      </c>
      <c r="D1089" s="15" t="s">
        <v>1</v>
      </c>
      <c r="E1089" s="15" t="s">
        <v>5</v>
      </c>
      <c r="F1089" s="31" t="s">
        <v>212</v>
      </c>
      <c r="G1089" s="31" t="s">
        <v>214</v>
      </c>
      <c r="H1089" s="31" t="s">
        <v>331</v>
      </c>
      <c r="I1089" s="31" t="s">
        <v>662</v>
      </c>
      <c r="J1089" s="31">
        <v>50854923</v>
      </c>
      <c r="K1089" s="31" t="s">
        <v>261</v>
      </c>
      <c r="L1089" s="15" t="s">
        <v>2114</v>
      </c>
      <c r="M1089" s="15" t="s">
        <v>4455</v>
      </c>
      <c r="N1089" s="31" t="s">
        <v>231</v>
      </c>
      <c r="O1089" s="31" t="s">
        <v>45</v>
      </c>
      <c r="P1089" s="15" t="s">
        <v>1787</v>
      </c>
      <c r="Q1089" s="15" t="s">
        <v>1788</v>
      </c>
      <c r="R1089" s="32">
        <f t="shared" si="21"/>
        <v>2208.2018927444797</v>
      </c>
      <c r="S1089" s="32">
        <v>1643.5354273200001</v>
      </c>
      <c r="T1089">
        <v>1</v>
      </c>
      <c r="U1089">
        <v>1</v>
      </c>
      <c r="V1089" s="17" t="str">
        <f>VLOOKUP(H1089,[1]Sheet!$F:$I,4,0)</f>
        <v>Passive</v>
      </c>
    </row>
    <row r="1090" spans="1:22" x14ac:dyDescent="0.3">
      <c r="A1090" s="15">
        <v>90072</v>
      </c>
      <c r="B1090" s="31" t="s">
        <v>709</v>
      </c>
      <c r="C1090" s="31" t="s">
        <v>210</v>
      </c>
      <c r="D1090" s="15" t="s">
        <v>1</v>
      </c>
      <c r="E1090" s="15" t="s">
        <v>5</v>
      </c>
      <c r="F1090" s="31" t="s">
        <v>212</v>
      </c>
      <c r="G1090" s="31" t="s">
        <v>214</v>
      </c>
      <c r="H1090" s="31" t="s">
        <v>331</v>
      </c>
      <c r="I1090" s="31" t="s">
        <v>662</v>
      </c>
      <c r="J1090" s="31">
        <v>50854923</v>
      </c>
      <c r="K1090" s="31" t="s">
        <v>261</v>
      </c>
      <c r="L1090" s="15" t="s">
        <v>2114</v>
      </c>
      <c r="M1090" s="15" t="s">
        <v>4455</v>
      </c>
      <c r="N1090" s="31" t="s">
        <v>208</v>
      </c>
      <c r="O1090" s="31" t="s">
        <v>209</v>
      </c>
      <c r="P1090" s="15" t="s">
        <v>1787</v>
      </c>
      <c r="Q1090" s="15" t="s">
        <v>1788</v>
      </c>
      <c r="R1090" s="32">
        <f t="shared" si="21"/>
        <v>2208.2018927444797</v>
      </c>
      <c r="S1090" s="32">
        <v>1886.4134404700001</v>
      </c>
      <c r="T1090">
        <v>1</v>
      </c>
      <c r="U1090">
        <v>1</v>
      </c>
      <c r="V1090" s="17" t="str">
        <f>VLOOKUP(H1090,[1]Sheet!$F:$I,4,0)</f>
        <v>Passive</v>
      </c>
    </row>
    <row r="1091" spans="1:22" x14ac:dyDescent="0.3">
      <c r="A1091" s="15">
        <v>90072</v>
      </c>
      <c r="B1091" s="31" t="s">
        <v>709</v>
      </c>
      <c r="C1091" s="31" t="s">
        <v>210</v>
      </c>
      <c r="D1091" s="15" t="s">
        <v>1</v>
      </c>
      <c r="E1091" s="15" t="s">
        <v>5</v>
      </c>
      <c r="F1091" s="31" t="s">
        <v>212</v>
      </c>
      <c r="G1091" s="31" t="s">
        <v>214</v>
      </c>
      <c r="H1091" s="31" t="s">
        <v>331</v>
      </c>
      <c r="I1091" s="31" t="s">
        <v>662</v>
      </c>
      <c r="J1091" s="31">
        <v>50854926</v>
      </c>
      <c r="K1091" s="31" t="s">
        <v>496</v>
      </c>
      <c r="L1091" s="15" t="s">
        <v>2115</v>
      </c>
      <c r="M1091" s="15" t="s">
        <v>4456</v>
      </c>
      <c r="N1091" s="31" t="s">
        <v>46</v>
      </c>
      <c r="O1091" s="31" t="s">
        <v>47</v>
      </c>
      <c r="P1091" s="15" t="s">
        <v>1787</v>
      </c>
      <c r="Q1091" s="15" t="s">
        <v>1788</v>
      </c>
      <c r="R1091" s="32">
        <f t="shared" ref="R1091:R1154" si="22">VLOOKUP(A1091,X:AB,5,0)</f>
        <v>2208.2018927444797</v>
      </c>
      <c r="S1091" s="32">
        <v>2717.0702894299998</v>
      </c>
      <c r="T1091">
        <v>1</v>
      </c>
      <c r="U1091">
        <v>1</v>
      </c>
      <c r="V1091" s="17" t="str">
        <f>VLOOKUP(H1091,[1]Sheet!$F:$I,4,0)</f>
        <v>Passive</v>
      </c>
    </row>
    <row r="1092" spans="1:22" x14ac:dyDescent="0.3">
      <c r="A1092" s="15">
        <v>90072</v>
      </c>
      <c r="B1092" s="31" t="s">
        <v>709</v>
      </c>
      <c r="C1092" s="31" t="s">
        <v>210</v>
      </c>
      <c r="D1092" s="15" t="s">
        <v>1</v>
      </c>
      <c r="E1092" s="15" t="s">
        <v>5</v>
      </c>
      <c r="F1092" s="31" t="s">
        <v>212</v>
      </c>
      <c r="G1092" s="31" t="s">
        <v>214</v>
      </c>
      <c r="H1092" s="31" t="s">
        <v>331</v>
      </c>
      <c r="I1092" s="31" t="s">
        <v>662</v>
      </c>
      <c r="J1092" s="31">
        <v>50854926</v>
      </c>
      <c r="K1092" s="31" t="s">
        <v>496</v>
      </c>
      <c r="L1092" s="15" t="s">
        <v>2115</v>
      </c>
      <c r="M1092" s="15" t="s">
        <v>4456</v>
      </c>
      <c r="N1092" s="31" t="s">
        <v>54</v>
      </c>
      <c r="O1092" s="31" t="s">
        <v>45</v>
      </c>
      <c r="P1092" s="15" t="s">
        <v>1787</v>
      </c>
      <c r="Q1092" s="15" t="s">
        <v>1788</v>
      </c>
      <c r="R1092" s="32">
        <f t="shared" si="22"/>
        <v>2208.2018927444797</v>
      </c>
      <c r="S1092" s="32">
        <v>1518.859168</v>
      </c>
      <c r="T1092">
        <v>1</v>
      </c>
      <c r="U1092">
        <v>1</v>
      </c>
      <c r="V1092" s="17" t="str">
        <f>VLOOKUP(H1092,[1]Sheet!$F:$I,4,0)</f>
        <v>Passive</v>
      </c>
    </row>
    <row r="1093" spans="1:22" x14ac:dyDescent="0.3">
      <c r="A1093" s="15">
        <v>90072</v>
      </c>
      <c r="B1093" s="31" t="s">
        <v>709</v>
      </c>
      <c r="C1093" s="31" t="s">
        <v>210</v>
      </c>
      <c r="D1093" s="15" t="s">
        <v>1</v>
      </c>
      <c r="E1093" s="15" t="s">
        <v>5</v>
      </c>
      <c r="F1093" s="31" t="s">
        <v>212</v>
      </c>
      <c r="G1093" s="31" t="s">
        <v>214</v>
      </c>
      <c r="H1093" s="31" t="s">
        <v>331</v>
      </c>
      <c r="I1093" s="31" t="s">
        <v>662</v>
      </c>
      <c r="J1093" s="31">
        <v>50854926</v>
      </c>
      <c r="K1093" s="31" t="s">
        <v>496</v>
      </c>
      <c r="L1093" s="15" t="s">
        <v>2115</v>
      </c>
      <c r="M1093" s="15" t="s">
        <v>4456</v>
      </c>
      <c r="N1093" s="31" t="s">
        <v>231</v>
      </c>
      <c r="O1093" s="31" t="s">
        <v>45</v>
      </c>
      <c r="P1093" s="15" t="s">
        <v>1787</v>
      </c>
      <c r="Q1093" s="15" t="s">
        <v>1788</v>
      </c>
      <c r="R1093" s="32">
        <f t="shared" si="22"/>
        <v>2208.2018927444797</v>
      </c>
      <c r="S1093" s="32">
        <v>1518.859168</v>
      </c>
      <c r="T1093">
        <v>1</v>
      </c>
      <c r="U1093">
        <v>1</v>
      </c>
      <c r="V1093" s="17" t="str">
        <f>VLOOKUP(H1093,[1]Sheet!$F:$I,4,0)</f>
        <v>Passive</v>
      </c>
    </row>
    <row r="1094" spans="1:22" x14ac:dyDescent="0.3">
      <c r="A1094" s="15">
        <v>90072</v>
      </c>
      <c r="B1094" s="31" t="s">
        <v>709</v>
      </c>
      <c r="C1094" s="31" t="s">
        <v>210</v>
      </c>
      <c r="D1094" s="15" t="s">
        <v>1</v>
      </c>
      <c r="E1094" s="15" t="s">
        <v>5</v>
      </c>
      <c r="F1094" s="31" t="s">
        <v>212</v>
      </c>
      <c r="G1094" s="31" t="s">
        <v>214</v>
      </c>
      <c r="H1094" s="31" t="s">
        <v>331</v>
      </c>
      <c r="I1094" s="31" t="s">
        <v>662</v>
      </c>
      <c r="J1094" s="31">
        <v>50854926</v>
      </c>
      <c r="K1094" s="31" t="s">
        <v>496</v>
      </c>
      <c r="L1094" s="15" t="s">
        <v>2115</v>
      </c>
      <c r="M1094" s="15" t="s">
        <v>4456</v>
      </c>
      <c r="N1094" s="31" t="s">
        <v>48</v>
      </c>
      <c r="O1094" s="31" t="s">
        <v>47</v>
      </c>
      <c r="P1094" s="15" t="s">
        <v>1787</v>
      </c>
      <c r="Q1094" s="15" t="s">
        <v>1788</v>
      </c>
      <c r="R1094" s="32">
        <f t="shared" si="22"/>
        <v>2208.2018927444797</v>
      </c>
      <c r="S1094" s="32">
        <v>1630.2421736599999</v>
      </c>
      <c r="T1094">
        <v>1</v>
      </c>
      <c r="U1094">
        <v>1</v>
      </c>
      <c r="V1094" s="17" t="str">
        <f>VLOOKUP(H1094,[1]Sheet!$F:$I,4,0)</f>
        <v>Passive</v>
      </c>
    </row>
    <row r="1095" spans="1:22" x14ac:dyDescent="0.3">
      <c r="A1095" s="15">
        <v>90072</v>
      </c>
      <c r="B1095" s="31" t="s">
        <v>709</v>
      </c>
      <c r="C1095" s="31" t="s">
        <v>210</v>
      </c>
      <c r="D1095" s="15" t="s">
        <v>1</v>
      </c>
      <c r="E1095" s="15" t="s">
        <v>5</v>
      </c>
      <c r="F1095" s="31" t="s">
        <v>212</v>
      </c>
      <c r="G1095" s="31" t="s">
        <v>214</v>
      </c>
      <c r="H1095" s="31" t="s">
        <v>331</v>
      </c>
      <c r="I1095" s="31" t="s">
        <v>662</v>
      </c>
      <c r="J1095" s="31">
        <v>50854926</v>
      </c>
      <c r="K1095" s="31" t="s">
        <v>496</v>
      </c>
      <c r="L1095" s="15" t="s">
        <v>2115</v>
      </c>
      <c r="M1095" s="15" t="s">
        <v>4456</v>
      </c>
      <c r="N1095" s="31" t="s">
        <v>208</v>
      </c>
      <c r="O1095" s="31" t="s">
        <v>209</v>
      </c>
      <c r="P1095" s="15" t="s">
        <v>1787</v>
      </c>
      <c r="Q1095" s="15" t="s">
        <v>1788</v>
      </c>
      <c r="R1095" s="32">
        <f t="shared" si="22"/>
        <v>2208.2018927444797</v>
      </c>
      <c r="S1095" s="32">
        <v>2614.9692009099999</v>
      </c>
      <c r="T1095">
        <v>1</v>
      </c>
      <c r="U1095">
        <v>1</v>
      </c>
      <c r="V1095" s="17" t="str">
        <f>VLOOKUP(H1095,[1]Sheet!$F:$I,4,0)</f>
        <v>Passive</v>
      </c>
    </row>
    <row r="1096" spans="1:22" x14ac:dyDescent="0.3">
      <c r="A1096" s="15">
        <v>90072</v>
      </c>
      <c r="B1096" s="31" t="s">
        <v>709</v>
      </c>
      <c r="C1096" s="31" t="s">
        <v>210</v>
      </c>
      <c r="D1096" s="15" t="s">
        <v>1</v>
      </c>
      <c r="E1096" s="15" t="s">
        <v>5</v>
      </c>
      <c r="F1096" s="31" t="s">
        <v>212</v>
      </c>
      <c r="G1096" s="31" t="s">
        <v>214</v>
      </c>
      <c r="H1096" s="31" t="s">
        <v>331</v>
      </c>
      <c r="I1096" s="31" t="s">
        <v>662</v>
      </c>
      <c r="J1096" s="31">
        <v>6000380150</v>
      </c>
      <c r="K1096" s="31" t="s">
        <v>254</v>
      </c>
      <c r="L1096" s="15" t="s">
        <v>2116</v>
      </c>
      <c r="M1096" s="15" t="s">
        <v>4457</v>
      </c>
      <c r="N1096" s="31" t="s">
        <v>46</v>
      </c>
      <c r="O1096" s="31" t="s">
        <v>47</v>
      </c>
      <c r="P1096" s="15" t="s">
        <v>1787</v>
      </c>
      <c r="Q1096" s="15" t="s">
        <v>1788</v>
      </c>
      <c r="R1096" s="32">
        <f t="shared" si="22"/>
        <v>2208.2018927444797</v>
      </c>
      <c r="S1096" s="32">
        <v>3779.6384693599998</v>
      </c>
      <c r="T1096">
        <v>1</v>
      </c>
      <c r="U1096">
        <v>1</v>
      </c>
      <c r="V1096" s="17" t="str">
        <f>VLOOKUP(H1096,[1]Sheet!$F:$I,4,0)</f>
        <v>Passive</v>
      </c>
    </row>
    <row r="1097" spans="1:22" x14ac:dyDescent="0.3">
      <c r="A1097" s="15">
        <v>90072</v>
      </c>
      <c r="B1097" s="31" t="s">
        <v>709</v>
      </c>
      <c r="C1097" s="31" t="s">
        <v>210</v>
      </c>
      <c r="D1097" s="15" t="s">
        <v>1</v>
      </c>
      <c r="E1097" s="15" t="s">
        <v>5</v>
      </c>
      <c r="F1097" s="31" t="s">
        <v>212</v>
      </c>
      <c r="G1097" s="31" t="s">
        <v>214</v>
      </c>
      <c r="H1097" s="31" t="s">
        <v>331</v>
      </c>
      <c r="I1097" s="31" t="s">
        <v>662</v>
      </c>
      <c r="J1097" s="31">
        <v>6000380150</v>
      </c>
      <c r="K1097" s="31" t="s">
        <v>254</v>
      </c>
      <c r="L1097" s="15" t="s">
        <v>2116</v>
      </c>
      <c r="M1097" s="15" t="s">
        <v>4457</v>
      </c>
      <c r="N1097" s="31" t="s">
        <v>54</v>
      </c>
      <c r="O1097" s="31" t="s">
        <v>45</v>
      </c>
      <c r="P1097" s="15" t="s">
        <v>1787</v>
      </c>
      <c r="Q1097" s="15" t="s">
        <v>1788</v>
      </c>
      <c r="R1097" s="32">
        <f t="shared" si="22"/>
        <v>2208.2018927444797</v>
      </c>
      <c r="S1097" s="32">
        <v>4225.6827607799996</v>
      </c>
      <c r="T1097">
        <v>1</v>
      </c>
      <c r="U1097">
        <v>1</v>
      </c>
      <c r="V1097" s="17" t="str">
        <f>VLOOKUP(H1097,[1]Sheet!$F:$I,4,0)</f>
        <v>Passive</v>
      </c>
    </row>
    <row r="1098" spans="1:22" x14ac:dyDescent="0.3">
      <c r="A1098" s="15">
        <v>90072</v>
      </c>
      <c r="B1098" s="31" t="s">
        <v>709</v>
      </c>
      <c r="C1098" s="31" t="s">
        <v>210</v>
      </c>
      <c r="D1098" s="15" t="s">
        <v>1</v>
      </c>
      <c r="E1098" s="15" t="s">
        <v>5</v>
      </c>
      <c r="F1098" s="31" t="s">
        <v>212</v>
      </c>
      <c r="G1098" s="31" t="s">
        <v>214</v>
      </c>
      <c r="H1098" s="31" t="s">
        <v>331</v>
      </c>
      <c r="I1098" s="31" t="s">
        <v>662</v>
      </c>
      <c r="J1098" s="31">
        <v>6000380150</v>
      </c>
      <c r="K1098" s="31" t="s">
        <v>254</v>
      </c>
      <c r="L1098" s="15" t="s">
        <v>2116</v>
      </c>
      <c r="M1098" s="15" t="s">
        <v>4457</v>
      </c>
      <c r="N1098" s="31" t="s">
        <v>231</v>
      </c>
      <c r="O1098" s="31" t="s">
        <v>45</v>
      </c>
      <c r="P1098" s="15" t="s">
        <v>1787</v>
      </c>
      <c r="Q1098" s="15" t="s">
        <v>1788</v>
      </c>
      <c r="R1098" s="32">
        <f t="shared" si="22"/>
        <v>2208.2018927444797</v>
      </c>
      <c r="S1098" s="32">
        <v>4225.6827607799996</v>
      </c>
      <c r="T1098">
        <v>1</v>
      </c>
      <c r="U1098">
        <v>1</v>
      </c>
      <c r="V1098" s="17" t="str">
        <f>VLOOKUP(H1098,[1]Sheet!$F:$I,4,0)</f>
        <v>Passive</v>
      </c>
    </row>
    <row r="1099" spans="1:22" x14ac:dyDescent="0.3">
      <c r="A1099" s="15">
        <v>90072</v>
      </c>
      <c r="B1099" s="31" t="s">
        <v>709</v>
      </c>
      <c r="C1099" s="31" t="s">
        <v>210</v>
      </c>
      <c r="D1099" s="15" t="s">
        <v>1</v>
      </c>
      <c r="E1099" s="15" t="s">
        <v>5</v>
      </c>
      <c r="F1099" s="31" t="s">
        <v>212</v>
      </c>
      <c r="G1099" s="31" t="s">
        <v>214</v>
      </c>
      <c r="H1099" s="31" t="s">
        <v>331</v>
      </c>
      <c r="I1099" s="31" t="s">
        <v>662</v>
      </c>
      <c r="J1099" s="31">
        <v>6000380150</v>
      </c>
      <c r="K1099" s="31" t="s">
        <v>254</v>
      </c>
      <c r="L1099" s="15" t="s">
        <v>2116</v>
      </c>
      <c r="M1099" s="15" t="s">
        <v>4457</v>
      </c>
      <c r="N1099" s="31" t="s">
        <v>48</v>
      </c>
      <c r="O1099" s="31" t="s">
        <v>47</v>
      </c>
      <c r="P1099" s="15" t="s">
        <v>1787</v>
      </c>
      <c r="Q1099" s="15" t="s">
        <v>1788</v>
      </c>
      <c r="R1099" s="32">
        <f t="shared" si="22"/>
        <v>2208.2018927444797</v>
      </c>
      <c r="S1099" s="32">
        <v>4535.5661632399997</v>
      </c>
      <c r="T1099">
        <v>1</v>
      </c>
      <c r="U1099">
        <v>1</v>
      </c>
      <c r="V1099" s="17" t="str">
        <f>VLOOKUP(H1099,[1]Sheet!$F:$I,4,0)</f>
        <v>Passive</v>
      </c>
    </row>
    <row r="1100" spans="1:22" x14ac:dyDescent="0.3">
      <c r="A1100" s="15">
        <v>90072</v>
      </c>
      <c r="B1100" s="31" t="s">
        <v>709</v>
      </c>
      <c r="C1100" s="31" t="s">
        <v>210</v>
      </c>
      <c r="D1100" s="15" t="s">
        <v>1</v>
      </c>
      <c r="E1100" s="15" t="s">
        <v>5</v>
      </c>
      <c r="F1100" s="31" t="s">
        <v>212</v>
      </c>
      <c r="G1100" s="31" t="s">
        <v>214</v>
      </c>
      <c r="H1100" s="31" t="s">
        <v>331</v>
      </c>
      <c r="I1100" s="31" t="s">
        <v>662</v>
      </c>
      <c r="J1100" s="31">
        <v>6000380150</v>
      </c>
      <c r="K1100" s="31" t="s">
        <v>254</v>
      </c>
      <c r="L1100" s="15" t="s">
        <v>2116</v>
      </c>
      <c r="M1100" s="15" t="s">
        <v>4457</v>
      </c>
      <c r="N1100" s="31" t="s">
        <v>208</v>
      </c>
      <c r="O1100" s="31" t="s">
        <v>209</v>
      </c>
      <c r="P1100" s="15" t="s">
        <v>1787</v>
      </c>
      <c r="Q1100" s="15" t="s">
        <v>1788</v>
      </c>
      <c r="R1100" s="32">
        <f t="shared" si="22"/>
        <v>2208.2018927444797</v>
      </c>
      <c r="S1100" s="32">
        <v>3233.4298458399999</v>
      </c>
      <c r="T1100">
        <v>1</v>
      </c>
      <c r="U1100">
        <v>1</v>
      </c>
      <c r="V1100" s="17" t="str">
        <f>VLOOKUP(H1100,[1]Sheet!$F:$I,4,0)</f>
        <v>Passive</v>
      </c>
    </row>
    <row r="1101" spans="1:22" x14ac:dyDescent="0.3">
      <c r="A1101" s="15">
        <v>90072</v>
      </c>
      <c r="B1101" s="31" t="s">
        <v>709</v>
      </c>
      <c r="C1101" s="31" t="s">
        <v>210</v>
      </c>
      <c r="D1101" s="15" t="s">
        <v>1</v>
      </c>
      <c r="E1101" s="15" t="s">
        <v>5</v>
      </c>
      <c r="F1101" s="31" t="s">
        <v>212</v>
      </c>
      <c r="G1101" s="31" t="s">
        <v>214</v>
      </c>
      <c r="H1101" s="31" t="s">
        <v>331</v>
      </c>
      <c r="I1101" s="31" t="s">
        <v>662</v>
      </c>
      <c r="J1101" s="31">
        <v>6000380543</v>
      </c>
      <c r="K1101" s="31" t="s">
        <v>503</v>
      </c>
      <c r="L1101" s="15" t="s">
        <v>2117</v>
      </c>
      <c r="M1101" s="15" t="s">
        <v>4458</v>
      </c>
      <c r="N1101" s="31" t="s">
        <v>46</v>
      </c>
      <c r="O1101" s="31" t="s">
        <v>47</v>
      </c>
      <c r="P1101" s="15" t="s">
        <v>1787</v>
      </c>
      <c r="Q1101" s="15" t="s">
        <v>1788</v>
      </c>
      <c r="R1101" s="32">
        <f t="shared" si="22"/>
        <v>2208.2018927444797</v>
      </c>
      <c r="S1101" s="32">
        <v>7285.0678733000004</v>
      </c>
      <c r="T1101">
        <v>1</v>
      </c>
      <c r="U1101">
        <v>1</v>
      </c>
      <c r="V1101" s="17" t="str">
        <f>VLOOKUP(H1101,[1]Sheet!$F:$I,4,0)</f>
        <v>Passive</v>
      </c>
    </row>
    <row r="1102" spans="1:22" x14ac:dyDescent="0.3">
      <c r="A1102" s="15">
        <v>90072</v>
      </c>
      <c r="B1102" s="31" t="s">
        <v>709</v>
      </c>
      <c r="C1102" s="31" t="s">
        <v>210</v>
      </c>
      <c r="D1102" s="15" t="s">
        <v>1</v>
      </c>
      <c r="E1102" s="15" t="s">
        <v>5</v>
      </c>
      <c r="F1102" s="31" t="s">
        <v>212</v>
      </c>
      <c r="G1102" s="31" t="s">
        <v>214</v>
      </c>
      <c r="H1102" s="31" t="s">
        <v>331</v>
      </c>
      <c r="I1102" s="31" t="s">
        <v>662</v>
      </c>
      <c r="J1102" s="31">
        <v>6000380543</v>
      </c>
      <c r="K1102" s="31" t="s">
        <v>503</v>
      </c>
      <c r="L1102" s="15" t="s">
        <v>2117</v>
      </c>
      <c r="M1102" s="15" t="s">
        <v>4458</v>
      </c>
      <c r="N1102" s="31" t="s">
        <v>231</v>
      </c>
      <c r="O1102" s="31" t="s">
        <v>45</v>
      </c>
      <c r="P1102" s="15" t="s">
        <v>1787</v>
      </c>
      <c r="Q1102" s="15" t="s">
        <v>1788</v>
      </c>
      <c r="R1102" s="32">
        <f t="shared" si="22"/>
        <v>2208.2018927444797</v>
      </c>
      <c r="S1102" s="32">
        <v>2714.9321267</v>
      </c>
      <c r="T1102">
        <v>1</v>
      </c>
      <c r="U1102">
        <v>1</v>
      </c>
      <c r="V1102" s="17" t="str">
        <f>VLOOKUP(H1102,[1]Sheet!$F:$I,4,0)</f>
        <v>Passive</v>
      </c>
    </row>
    <row r="1103" spans="1:22" x14ac:dyDescent="0.3">
      <c r="A1103" s="15">
        <v>90072</v>
      </c>
      <c r="B1103" s="31" t="s">
        <v>709</v>
      </c>
      <c r="C1103" s="31" t="s">
        <v>210</v>
      </c>
      <c r="D1103" s="15" t="s">
        <v>1</v>
      </c>
      <c r="E1103" s="15" t="s">
        <v>5</v>
      </c>
      <c r="F1103" s="31" t="s">
        <v>212</v>
      </c>
      <c r="G1103" s="31" t="s">
        <v>214</v>
      </c>
      <c r="H1103" s="31" t="s">
        <v>331</v>
      </c>
      <c r="I1103" s="31" t="s">
        <v>662</v>
      </c>
      <c r="J1103" s="31">
        <v>6000380593</v>
      </c>
      <c r="K1103" s="31" t="s">
        <v>291</v>
      </c>
      <c r="L1103" s="15" t="s">
        <v>2118</v>
      </c>
      <c r="M1103" s="15" t="s">
        <v>4459</v>
      </c>
      <c r="N1103" s="31" t="s">
        <v>54</v>
      </c>
      <c r="O1103" s="31" t="s">
        <v>45</v>
      </c>
      <c r="P1103" s="15" t="s">
        <v>1787</v>
      </c>
      <c r="Q1103" s="15" t="s">
        <v>1788</v>
      </c>
      <c r="R1103" s="32">
        <f t="shared" si="22"/>
        <v>2208.2018927444797</v>
      </c>
      <c r="S1103" s="32">
        <v>1205.7877813499999</v>
      </c>
      <c r="T1103">
        <v>1</v>
      </c>
      <c r="U1103">
        <v>1</v>
      </c>
      <c r="V1103" s="17" t="str">
        <f>VLOOKUP(H1103,[1]Sheet!$F:$I,4,0)</f>
        <v>Passive</v>
      </c>
    </row>
    <row r="1104" spans="1:22" x14ac:dyDescent="0.3">
      <c r="A1104" s="15">
        <v>90072</v>
      </c>
      <c r="B1104" s="31" t="s">
        <v>709</v>
      </c>
      <c r="C1104" s="31" t="s">
        <v>210</v>
      </c>
      <c r="D1104" s="15" t="s">
        <v>1</v>
      </c>
      <c r="E1104" s="15" t="s">
        <v>5</v>
      </c>
      <c r="F1104" s="31" t="s">
        <v>212</v>
      </c>
      <c r="G1104" s="31" t="s">
        <v>214</v>
      </c>
      <c r="H1104" s="31" t="s">
        <v>331</v>
      </c>
      <c r="I1104" s="31" t="s">
        <v>662</v>
      </c>
      <c r="J1104" s="31">
        <v>6000380593</v>
      </c>
      <c r="K1104" s="31" t="s">
        <v>291</v>
      </c>
      <c r="L1104" s="15" t="s">
        <v>2118</v>
      </c>
      <c r="M1104" s="15" t="s">
        <v>4459</v>
      </c>
      <c r="N1104" s="31" t="s">
        <v>231</v>
      </c>
      <c r="O1104" s="31" t="s">
        <v>45</v>
      </c>
      <c r="P1104" s="15" t="s">
        <v>1787</v>
      </c>
      <c r="Q1104" s="15" t="s">
        <v>1788</v>
      </c>
      <c r="R1104" s="32">
        <f t="shared" si="22"/>
        <v>2208.2018927444797</v>
      </c>
      <c r="S1104" s="32">
        <v>1205.7877813499999</v>
      </c>
      <c r="T1104">
        <v>1</v>
      </c>
      <c r="U1104">
        <v>1</v>
      </c>
      <c r="V1104" s="17" t="str">
        <f>VLOOKUP(H1104,[1]Sheet!$F:$I,4,0)</f>
        <v>Passive</v>
      </c>
    </row>
    <row r="1105" spans="1:22" x14ac:dyDescent="0.3">
      <c r="A1105" s="15">
        <v>90072</v>
      </c>
      <c r="B1105" s="31" t="s">
        <v>709</v>
      </c>
      <c r="C1105" s="31" t="s">
        <v>210</v>
      </c>
      <c r="D1105" s="15" t="s">
        <v>1</v>
      </c>
      <c r="E1105" s="15" t="s">
        <v>5</v>
      </c>
      <c r="F1105" s="31" t="s">
        <v>212</v>
      </c>
      <c r="G1105" s="31" t="s">
        <v>214</v>
      </c>
      <c r="H1105" s="31" t="s">
        <v>331</v>
      </c>
      <c r="I1105" s="31" t="s">
        <v>662</v>
      </c>
      <c r="J1105" s="31">
        <v>6000380593</v>
      </c>
      <c r="K1105" s="31" t="s">
        <v>291</v>
      </c>
      <c r="L1105" s="15" t="s">
        <v>2118</v>
      </c>
      <c r="M1105" s="15" t="s">
        <v>4459</v>
      </c>
      <c r="N1105" s="31" t="s">
        <v>48</v>
      </c>
      <c r="O1105" s="31" t="s">
        <v>47</v>
      </c>
      <c r="P1105" s="15" t="s">
        <v>1787</v>
      </c>
      <c r="Q1105" s="15" t="s">
        <v>1788</v>
      </c>
      <c r="R1105" s="32">
        <f t="shared" si="22"/>
        <v>2208.2018927444797</v>
      </c>
      <c r="S1105" s="32">
        <v>2588.4244373000001</v>
      </c>
      <c r="T1105">
        <v>1</v>
      </c>
      <c r="U1105">
        <v>1</v>
      </c>
      <c r="V1105" s="17" t="str">
        <f>VLOOKUP(H1105,[1]Sheet!$F:$I,4,0)</f>
        <v>Passive</v>
      </c>
    </row>
    <row r="1106" spans="1:22" x14ac:dyDescent="0.3">
      <c r="A1106" s="15">
        <v>90072</v>
      </c>
      <c r="B1106" s="31" t="s">
        <v>709</v>
      </c>
      <c r="C1106" s="31" t="s">
        <v>210</v>
      </c>
      <c r="D1106" s="15" t="s">
        <v>1</v>
      </c>
      <c r="E1106" s="15" t="s">
        <v>5</v>
      </c>
      <c r="F1106" s="31" t="s">
        <v>212</v>
      </c>
      <c r="G1106" s="31" t="s">
        <v>214</v>
      </c>
      <c r="H1106" s="31" t="s">
        <v>331</v>
      </c>
      <c r="I1106" s="31" t="s">
        <v>662</v>
      </c>
      <c r="J1106" s="31">
        <v>6000380687</v>
      </c>
      <c r="K1106" s="31" t="s">
        <v>487</v>
      </c>
      <c r="L1106" s="15" t="s">
        <v>2119</v>
      </c>
      <c r="M1106" s="15" t="s">
        <v>4460</v>
      </c>
      <c r="N1106" s="31" t="s">
        <v>46</v>
      </c>
      <c r="O1106" s="31" t="s">
        <v>47</v>
      </c>
      <c r="P1106" s="15" t="s">
        <v>1787</v>
      </c>
      <c r="Q1106" s="15" t="s">
        <v>1788</v>
      </c>
      <c r="R1106" s="32">
        <f t="shared" si="22"/>
        <v>2208.2018927444797</v>
      </c>
      <c r="S1106" s="32">
        <v>1289.44417748</v>
      </c>
      <c r="T1106">
        <v>1</v>
      </c>
      <c r="U1106">
        <v>1</v>
      </c>
      <c r="V1106" s="17" t="str">
        <f>VLOOKUP(H1106,[1]Sheet!$F:$I,4,0)</f>
        <v>Passive</v>
      </c>
    </row>
    <row r="1107" spans="1:22" x14ac:dyDescent="0.3">
      <c r="A1107" s="15">
        <v>90072</v>
      </c>
      <c r="B1107" s="31" t="s">
        <v>709</v>
      </c>
      <c r="C1107" s="31" t="s">
        <v>210</v>
      </c>
      <c r="D1107" s="15" t="s">
        <v>1</v>
      </c>
      <c r="E1107" s="15" t="s">
        <v>5</v>
      </c>
      <c r="F1107" s="31" t="s">
        <v>212</v>
      </c>
      <c r="G1107" s="31" t="s">
        <v>214</v>
      </c>
      <c r="H1107" s="31" t="s">
        <v>331</v>
      </c>
      <c r="I1107" s="31" t="s">
        <v>662</v>
      </c>
      <c r="J1107" s="31">
        <v>6000380687</v>
      </c>
      <c r="K1107" s="31" t="s">
        <v>487</v>
      </c>
      <c r="L1107" s="15" t="s">
        <v>2119</v>
      </c>
      <c r="M1107" s="15" t="s">
        <v>4460</v>
      </c>
      <c r="N1107" s="31" t="s">
        <v>54</v>
      </c>
      <c r="O1107" s="31" t="s">
        <v>45</v>
      </c>
      <c r="P1107" s="15" t="s">
        <v>1787</v>
      </c>
      <c r="Q1107" s="15" t="s">
        <v>1788</v>
      </c>
      <c r="R1107" s="32">
        <f t="shared" si="22"/>
        <v>2208.2018927444797</v>
      </c>
      <c r="S1107" s="32">
        <v>1441.6146083599999</v>
      </c>
      <c r="T1107">
        <v>1</v>
      </c>
      <c r="U1107">
        <v>1</v>
      </c>
      <c r="V1107" s="17" t="str">
        <f>VLOOKUP(H1107,[1]Sheet!$F:$I,4,0)</f>
        <v>Passive</v>
      </c>
    </row>
    <row r="1108" spans="1:22" x14ac:dyDescent="0.3">
      <c r="A1108" s="15">
        <v>90072</v>
      </c>
      <c r="B1108" s="31" t="s">
        <v>709</v>
      </c>
      <c r="C1108" s="31" t="s">
        <v>210</v>
      </c>
      <c r="D1108" s="15" t="s">
        <v>1</v>
      </c>
      <c r="E1108" s="15" t="s">
        <v>5</v>
      </c>
      <c r="F1108" s="31" t="s">
        <v>212</v>
      </c>
      <c r="G1108" s="31" t="s">
        <v>214</v>
      </c>
      <c r="H1108" s="31" t="s">
        <v>331</v>
      </c>
      <c r="I1108" s="31" t="s">
        <v>662</v>
      </c>
      <c r="J1108" s="31">
        <v>6000380687</v>
      </c>
      <c r="K1108" s="31" t="s">
        <v>487</v>
      </c>
      <c r="L1108" s="15" t="s">
        <v>2119</v>
      </c>
      <c r="M1108" s="15" t="s">
        <v>4460</v>
      </c>
      <c r="N1108" s="31" t="s">
        <v>231</v>
      </c>
      <c r="O1108" s="31" t="s">
        <v>45</v>
      </c>
      <c r="P1108" s="15" t="s">
        <v>1787</v>
      </c>
      <c r="Q1108" s="15" t="s">
        <v>1788</v>
      </c>
      <c r="R1108" s="32">
        <f t="shared" si="22"/>
        <v>2208.2018927444797</v>
      </c>
      <c r="S1108" s="32">
        <v>1441.6146083599999</v>
      </c>
      <c r="T1108">
        <v>1</v>
      </c>
      <c r="U1108">
        <v>1</v>
      </c>
      <c r="V1108" s="17" t="str">
        <f>VLOOKUP(H1108,[1]Sheet!$F:$I,4,0)</f>
        <v>Passive</v>
      </c>
    </row>
    <row r="1109" spans="1:22" x14ac:dyDescent="0.3">
      <c r="A1109" s="15">
        <v>90072</v>
      </c>
      <c r="B1109" s="31" t="s">
        <v>709</v>
      </c>
      <c r="C1109" s="31" t="s">
        <v>210</v>
      </c>
      <c r="D1109" s="15" t="s">
        <v>1</v>
      </c>
      <c r="E1109" s="15" t="s">
        <v>5</v>
      </c>
      <c r="F1109" s="31" t="s">
        <v>212</v>
      </c>
      <c r="G1109" s="31" t="s">
        <v>214</v>
      </c>
      <c r="H1109" s="31" t="s">
        <v>331</v>
      </c>
      <c r="I1109" s="31" t="s">
        <v>662</v>
      </c>
      <c r="J1109" s="31">
        <v>6000380687</v>
      </c>
      <c r="K1109" s="31" t="s">
        <v>487</v>
      </c>
      <c r="L1109" s="15" t="s">
        <v>2119</v>
      </c>
      <c r="M1109" s="15" t="s">
        <v>4460</v>
      </c>
      <c r="N1109" s="31" t="s">
        <v>208</v>
      </c>
      <c r="O1109" s="31" t="s">
        <v>209</v>
      </c>
      <c r="P1109" s="15" t="s">
        <v>1787</v>
      </c>
      <c r="Q1109" s="15" t="s">
        <v>1788</v>
      </c>
      <c r="R1109" s="32">
        <f t="shared" si="22"/>
        <v>2208.2018927444797</v>
      </c>
      <c r="S1109" s="32">
        <v>827.32660580000004</v>
      </c>
      <c r="T1109">
        <v>1</v>
      </c>
      <c r="U1109">
        <v>1</v>
      </c>
      <c r="V1109" s="17" t="str">
        <f>VLOOKUP(H1109,[1]Sheet!$F:$I,4,0)</f>
        <v>Passive</v>
      </c>
    </row>
    <row r="1110" spans="1:22" x14ac:dyDescent="0.3">
      <c r="A1110" s="15">
        <v>90072</v>
      </c>
      <c r="B1110" s="31" t="s">
        <v>709</v>
      </c>
      <c r="C1110" s="31" t="s">
        <v>210</v>
      </c>
      <c r="D1110" s="15" t="s">
        <v>1</v>
      </c>
      <c r="E1110" s="15" t="s">
        <v>5</v>
      </c>
      <c r="F1110" s="31" t="s">
        <v>212</v>
      </c>
      <c r="G1110" s="31" t="s">
        <v>214</v>
      </c>
      <c r="H1110" s="31" t="s">
        <v>331</v>
      </c>
      <c r="I1110" s="31" t="s">
        <v>662</v>
      </c>
      <c r="J1110" s="31">
        <v>6000380762</v>
      </c>
      <c r="K1110" s="31" t="s">
        <v>308</v>
      </c>
      <c r="L1110" s="15" t="s">
        <v>2120</v>
      </c>
      <c r="M1110" s="15" t="s">
        <v>4461</v>
      </c>
      <c r="N1110" s="31" t="s">
        <v>46</v>
      </c>
      <c r="O1110" s="31" t="s">
        <v>47</v>
      </c>
      <c r="P1110" s="15" t="s">
        <v>1787</v>
      </c>
      <c r="Q1110" s="15" t="s">
        <v>1788</v>
      </c>
      <c r="R1110" s="32">
        <f t="shared" si="22"/>
        <v>2208.2018927444797</v>
      </c>
      <c r="S1110" s="32">
        <v>2254.2705124600002</v>
      </c>
      <c r="T1110">
        <v>1</v>
      </c>
      <c r="U1110">
        <v>1</v>
      </c>
      <c r="V1110" s="17" t="str">
        <f>VLOOKUP(H1110,[1]Sheet!$F:$I,4,0)</f>
        <v>Passive</v>
      </c>
    </row>
    <row r="1111" spans="1:22" x14ac:dyDescent="0.3">
      <c r="A1111" s="15">
        <v>90072</v>
      </c>
      <c r="B1111" s="31" t="s">
        <v>709</v>
      </c>
      <c r="C1111" s="31" t="s">
        <v>210</v>
      </c>
      <c r="D1111" s="15" t="s">
        <v>1</v>
      </c>
      <c r="E1111" s="15" t="s">
        <v>5</v>
      </c>
      <c r="F1111" s="31" t="s">
        <v>212</v>
      </c>
      <c r="G1111" s="31" t="s">
        <v>214</v>
      </c>
      <c r="H1111" s="31" t="s">
        <v>331</v>
      </c>
      <c r="I1111" s="31" t="s">
        <v>662</v>
      </c>
      <c r="J1111" s="31">
        <v>6000380762</v>
      </c>
      <c r="K1111" s="31" t="s">
        <v>308</v>
      </c>
      <c r="L1111" s="15" t="s">
        <v>2120</v>
      </c>
      <c r="M1111" s="15" t="s">
        <v>4461</v>
      </c>
      <c r="N1111" s="31" t="s">
        <v>54</v>
      </c>
      <c r="O1111" s="31" t="s">
        <v>45</v>
      </c>
      <c r="P1111" s="15" t="s">
        <v>1787</v>
      </c>
      <c r="Q1111" s="15" t="s">
        <v>1788</v>
      </c>
      <c r="R1111" s="32">
        <f t="shared" si="22"/>
        <v>2208.2018927444797</v>
      </c>
      <c r="S1111" s="32">
        <v>2520.3024362900001</v>
      </c>
      <c r="T1111">
        <v>1</v>
      </c>
      <c r="U1111">
        <v>1</v>
      </c>
      <c r="V1111" s="17" t="str">
        <f>VLOOKUP(H1111,[1]Sheet!$F:$I,4,0)</f>
        <v>Passive</v>
      </c>
    </row>
    <row r="1112" spans="1:22" x14ac:dyDescent="0.3">
      <c r="A1112" s="15">
        <v>90072</v>
      </c>
      <c r="B1112" s="31" t="s">
        <v>709</v>
      </c>
      <c r="C1112" s="31" t="s">
        <v>210</v>
      </c>
      <c r="D1112" s="15" t="s">
        <v>1</v>
      </c>
      <c r="E1112" s="15" t="s">
        <v>5</v>
      </c>
      <c r="F1112" s="31" t="s">
        <v>212</v>
      </c>
      <c r="G1112" s="31" t="s">
        <v>214</v>
      </c>
      <c r="H1112" s="31" t="s">
        <v>331</v>
      </c>
      <c r="I1112" s="31" t="s">
        <v>662</v>
      </c>
      <c r="J1112" s="31">
        <v>6000380762</v>
      </c>
      <c r="K1112" s="31" t="s">
        <v>308</v>
      </c>
      <c r="L1112" s="15" t="s">
        <v>2120</v>
      </c>
      <c r="M1112" s="15" t="s">
        <v>4461</v>
      </c>
      <c r="N1112" s="31" t="s">
        <v>231</v>
      </c>
      <c r="O1112" s="31" t="s">
        <v>45</v>
      </c>
      <c r="P1112" s="15" t="s">
        <v>1787</v>
      </c>
      <c r="Q1112" s="15" t="s">
        <v>1788</v>
      </c>
      <c r="R1112" s="32">
        <f t="shared" si="22"/>
        <v>2208.2018927444797</v>
      </c>
      <c r="S1112" s="32">
        <v>2520.3024362900001</v>
      </c>
      <c r="T1112">
        <v>1</v>
      </c>
      <c r="U1112">
        <v>1</v>
      </c>
      <c r="V1112" s="17" t="str">
        <f>VLOOKUP(H1112,[1]Sheet!$F:$I,4,0)</f>
        <v>Passive</v>
      </c>
    </row>
    <row r="1113" spans="1:22" x14ac:dyDescent="0.3">
      <c r="A1113" s="15">
        <v>90072</v>
      </c>
      <c r="B1113" s="31" t="s">
        <v>709</v>
      </c>
      <c r="C1113" s="31" t="s">
        <v>210</v>
      </c>
      <c r="D1113" s="15" t="s">
        <v>1</v>
      </c>
      <c r="E1113" s="15" t="s">
        <v>5</v>
      </c>
      <c r="F1113" s="31" t="s">
        <v>212</v>
      </c>
      <c r="G1113" s="31" t="s">
        <v>214</v>
      </c>
      <c r="H1113" s="31" t="s">
        <v>331</v>
      </c>
      <c r="I1113" s="31" t="s">
        <v>662</v>
      </c>
      <c r="J1113" s="31">
        <v>6000380762</v>
      </c>
      <c r="K1113" s="31" t="s">
        <v>308</v>
      </c>
      <c r="L1113" s="15" t="s">
        <v>2120</v>
      </c>
      <c r="M1113" s="15" t="s">
        <v>4461</v>
      </c>
      <c r="N1113" s="31" t="s">
        <v>48</v>
      </c>
      <c r="O1113" s="31" t="s">
        <v>47</v>
      </c>
      <c r="P1113" s="15" t="s">
        <v>1787</v>
      </c>
      <c r="Q1113" s="15" t="s">
        <v>1788</v>
      </c>
      <c r="R1113" s="32">
        <f t="shared" si="22"/>
        <v>2208.2018927444797</v>
      </c>
      <c r="S1113" s="32">
        <v>2705.1246149499998</v>
      </c>
      <c r="T1113">
        <v>1</v>
      </c>
      <c r="U1113">
        <v>1</v>
      </c>
      <c r="V1113" s="17" t="str">
        <f>VLOOKUP(H1113,[1]Sheet!$F:$I,4,0)</f>
        <v>Passive</v>
      </c>
    </row>
    <row r="1114" spans="1:22" x14ac:dyDescent="0.3">
      <c r="A1114" s="15">
        <v>90072</v>
      </c>
      <c r="B1114" s="31" t="s">
        <v>709</v>
      </c>
      <c r="C1114" s="31" t="s">
        <v>210</v>
      </c>
      <c r="D1114" s="15" t="s">
        <v>1</v>
      </c>
      <c r="E1114" s="15" t="s">
        <v>5</v>
      </c>
      <c r="F1114" s="31" t="s">
        <v>212</v>
      </c>
      <c r="G1114" s="31" t="s">
        <v>214</v>
      </c>
      <c r="H1114" s="31" t="s">
        <v>331</v>
      </c>
      <c r="I1114" s="31" t="s">
        <v>662</v>
      </c>
      <c r="J1114" s="31">
        <v>6000380774</v>
      </c>
      <c r="K1114" s="31" t="s">
        <v>294</v>
      </c>
      <c r="L1114" s="15" t="s">
        <v>2121</v>
      </c>
      <c r="M1114" s="15" t="s">
        <v>4462</v>
      </c>
      <c r="N1114" s="31" t="s">
        <v>46</v>
      </c>
      <c r="O1114" s="31" t="s">
        <v>47</v>
      </c>
      <c r="P1114" s="15" t="s">
        <v>1787</v>
      </c>
      <c r="Q1114" s="15" t="s">
        <v>1788</v>
      </c>
      <c r="R1114" s="32">
        <f t="shared" si="22"/>
        <v>2208.2018927444797</v>
      </c>
      <c r="S1114" s="32">
        <v>1262.7450980399999</v>
      </c>
      <c r="T1114">
        <v>1</v>
      </c>
      <c r="U1114">
        <v>1</v>
      </c>
      <c r="V1114" s="17" t="str">
        <f>VLOOKUP(H1114,[1]Sheet!$F:$I,4,0)</f>
        <v>Passive</v>
      </c>
    </row>
    <row r="1115" spans="1:22" x14ac:dyDescent="0.3">
      <c r="A1115" s="15">
        <v>90072</v>
      </c>
      <c r="B1115" s="31" t="s">
        <v>709</v>
      </c>
      <c r="C1115" s="31" t="s">
        <v>210</v>
      </c>
      <c r="D1115" s="15" t="s">
        <v>1</v>
      </c>
      <c r="E1115" s="15" t="s">
        <v>5</v>
      </c>
      <c r="F1115" s="31" t="s">
        <v>212</v>
      </c>
      <c r="G1115" s="31" t="s">
        <v>214</v>
      </c>
      <c r="H1115" s="31" t="s">
        <v>331</v>
      </c>
      <c r="I1115" s="31" t="s">
        <v>662</v>
      </c>
      <c r="J1115" s="31">
        <v>6000380774</v>
      </c>
      <c r="K1115" s="31" t="s">
        <v>294</v>
      </c>
      <c r="L1115" s="15" t="s">
        <v>2121</v>
      </c>
      <c r="M1115" s="15" t="s">
        <v>4462</v>
      </c>
      <c r="N1115" s="31" t="s">
        <v>54</v>
      </c>
      <c r="O1115" s="31" t="s">
        <v>45</v>
      </c>
      <c r="P1115" s="15" t="s">
        <v>1787</v>
      </c>
      <c r="Q1115" s="15" t="s">
        <v>1788</v>
      </c>
      <c r="R1115" s="32">
        <f t="shared" si="22"/>
        <v>2208.2018927444797</v>
      </c>
      <c r="S1115" s="32">
        <v>1411.7647058800001</v>
      </c>
      <c r="T1115">
        <v>1</v>
      </c>
      <c r="U1115">
        <v>1</v>
      </c>
      <c r="V1115" s="17" t="str">
        <f>VLOOKUP(H1115,[1]Sheet!$F:$I,4,0)</f>
        <v>Passive</v>
      </c>
    </row>
    <row r="1116" spans="1:22" x14ac:dyDescent="0.3">
      <c r="A1116" s="15">
        <v>90072</v>
      </c>
      <c r="B1116" s="31" t="s">
        <v>709</v>
      </c>
      <c r="C1116" s="31" t="s">
        <v>210</v>
      </c>
      <c r="D1116" s="15" t="s">
        <v>1</v>
      </c>
      <c r="E1116" s="15" t="s">
        <v>5</v>
      </c>
      <c r="F1116" s="31" t="s">
        <v>212</v>
      </c>
      <c r="G1116" s="31" t="s">
        <v>214</v>
      </c>
      <c r="H1116" s="31" t="s">
        <v>331</v>
      </c>
      <c r="I1116" s="31" t="s">
        <v>662</v>
      </c>
      <c r="J1116" s="31">
        <v>6000380774</v>
      </c>
      <c r="K1116" s="31" t="s">
        <v>294</v>
      </c>
      <c r="L1116" s="15" t="s">
        <v>2121</v>
      </c>
      <c r="M1116" s="15" t="s">
        <v>4462</v>
      </c>
      <c r="N1116" s="31" t="s">
        <v>48</v>
      </c>
      <c r="O1116" s="31" t="s">
        <v>47</v>
      </c>
      <c r="P1116" s="15" t="s">
        <v>1787</v>
      </c>
      <c r="Q1116" s="15" t="s">
        <v>1788</v>
      </c>
      <c r="R1116" s="32">
        <f t="shared" si="22"/>
        <v>2208.2018927444797</v>
      </c>
      <c r="S1116" s="32">
        <v>1515.2941176500001</v>
      </c>
      <c r="T1116">
        <v>1</v>
      </c>
      <c r="U1116">
        <v>1</v>
      </c>
      <c r="V1116" s="17" t="str">
        <f>VLOOKUP(H1116,[1]Sheet!$F:$I,4,0)</f>
        <v>Passive</v>
      </c>
    </row>
    <row r="1117" spans="1:22" x14ac:dyDescent="0.3">
      <c r="A1117" s="15">
        <v>90072</v>
      </c>
      <c r="B1117" s="31" t="s">
        <v>709</v>
      </c>
      <c r="C1117" s="31" t="s">
        <v>210</v>
      </c>
      <c r="D1117" s="15" t="s">
        <v>1</v>
      </c>
      <c r="E1117" s="15" t="s">
        <v>5</v>
      </c>
      <c r="F1117" s="31" t="s">
        <v>212</v>
      </c>
      <c r="G1117" s="31" t="s">
        <v>214</v>
      </c>
      <c r="H1117" s="31" t="s">
        <v>331</v>
      </c>
      <c r="I1117" s="31" t="s">
        <v>662</v>
      </c>
      <c r="J1117" s="31">
        <v>6000380774</v>
      </c>
      <c r="K1117" s="31" t="s">
        <v>294</v>
      </c>
      <c r="L1117" s="15" t="s">
        <v>2121</v>
      </c>
      <c r="M1117" s="15" t="s">
        <v>4462</v>
      </c>
      <c r="N1117" s="31" t="s">
        <v>208</v>
      </c>
      <c r="O1117" s="31" t="s">
        <v>209</v>
      </c>
      <c r="P1117" s="15" t="s">
        <v>1787</v>
      </c>
      <c r="Q1117" s="15" t="s">
        <v>1788</v>
      </c>
      <c r="R1117" s="32">
        <f t="shared" si="22"/>
        <v>2208.2018927444797</v>
      </c>
      <c r="S1117" s="32">
        <v>810.19607842999994</v>
      </c>
      <c r="T1117">
        <v>1</v>
      </c>
      <c r="U1117">
        <v>1</v>
      </c>
      <c r="V1117" s="17" t="str">
        <f>VLOOKUP(H1117,[1]Sheet!$F:$I,4,0)</f>
        <v>Passive</v>
      </c>
    </row>
    <row r="1118" spans="1:22" x14ac:dyDescent="0.3">
      <c r="A1118" s="15">
        <v>90072</v>
      </c>
      <c r="B1118" s="31" t="s">
        <v>709</v>
      </c>
      <c r="C1118" s="31" t="s">
        <v>210</v>
      </c>
      <c r="D1118" s="15" t="s">
        <v>1</v>
      </c>
      <c r="E1118" s="15" t="s">
        <v>5</v>
      </c>
      <c r="F1118" s="31" t="s">
        <v>212</v>
      </c>
      <c r="G1118" s="31" t="s">
        <v>214</v>
      </c>
      <c r="H1118" s="31" t="s">
        <v>331</v>
      </c>
      <c r="I1118" s="31" t="s">
        <v>662</v>
      </c>
      <c r="J1118" s="31">
        <v>6000380775</v>
      </c>
      <c r="K1118" s="31" t="s">
        <v>714</v>
      </c>
      <c r="L1118" s="15" t="s">
        <v>2122</v>
      </c>
      <c r="M1118" s="15" t="s">
        <v>4463</v>
      </c>
      <c r="N1118" s="31" t="s">
        <v>46</v>
      </c>
      <c r="O1118" s="31" t="s">
        <v>47</v>
      </c>
      <c r="P1118" s="15" t="s">
        <v>1787</v>
      </c>
      <c r="Q1118" s="15" t="s">
        <v>1788</v>
      </c>
      <c r="R1118" s="32">
        <f t="shared" si="22"/>
        <v>2208.2018927444797</v>
      </c>
      <c r="S1118" s="32">
        <v>2659.83809681</v>
      </c>
      <c r="T1118">
        <v>1</v>
      </c>
      <c r="U1118">
        <v>1</v>
      </c>
      <c r="V1118" s="17" t="str">
        <f>VLOOKUP(H1118,[1]Sheet!$F:$I,4,0)</f>
        <v>Passive</v>
      </c>
    </row>
    <row r="1119" spans="1:22" x14ac:dyDescent="0.3">
      <c r="A1119" s="15">
        <v>90072</v>
      </c>
      <c r="B1119" s="31" t="s">
        <v>709</v>
      </c>
      <c r="C1119" s="31" t="s">
        <v>210</v>
      </c>
      <c r="D1119" s="15" t="s">
        <v>1</v>
      </c>
      <c r="E1119" s="15" t="s">
        <v>5</v>
      </c>
      <c r="F1119" s="31" t="s">
        <v>212</v>
      </c>
      <c r="G1119" s="31" t="s">
        <v>214</v>
      </c>
      <c r="H1119" s="31" t="s">
        <v>331</v>
      </c>
      <c r="I1119" s="31" t="s">
        <v>662</v>
      </c>
      <c r="J1119" s="31">
        <v>6000380775</v>
      </c>
      <c r="K1119" s="31" t="s">
        <v>714</v>
      </c>
      <c r="L1119" s="15" t="s">
        <v>2122</v>
      </c>
      <c r="M1119" s="15" t="s">
        <v>4463</v>
      </c>
      <c r="N1119" s="31" t="s">
        <v>54</v>
      </c>
      <c r="O1119" s="31" t="s">
        <v>45</v>
      </c>
      <c r="P1119" s="15" t="s">
        <v>1787</v>
      </c>
      <c r="Q1119" s="15" t="s">
        <v>1788</v>
      </c>
      <c r="R1119" s="32">
        <f t="shared" si="22"/>
        <v>2208.2018927444797</v>
      </c>
      <c r="S1119" s="32">
        <v>1486.8660168500001</v>
      </c>
      <c r="T1119">
        <v>1</v>
      </c>
      <c r="U1119">
        <v>1</v>
      </c>
      <c r="V1119" s="17" t="str">
        <f>VLOOKUP(H1119,[1]Sheet!$F:$I,4,0)</f>
        <v>Passive</v>
      </c>
    </row>
    <row r="1120" spans="1:22" x14ac:dyDescent="0.3">
      <c r="A1120" s="15">
        <v>90072</v>
      </c>
      <c r="B1120" s="31" t="s">
        <v>709</v>
      </c>
      <c r="C1120" s="31" t="s">
        <v>210</v>
      </c>
      <c r="D1120" s="15" t="s">
        <v>1</v>
      </c>
      <c r="E1120" s="15" t="s">
        <v>5</v>
      </c>
      <c r="F1120" s="31" t="s">
        <v>212</v>
      </c>
      <c r="G1120" s="31" t="s">
        <v>214</v>
      </c>
      <c r="H1120" s="31" t="s">
        <v>331</v>
      </c>
      <c r="I1120" s="31" t="s">
        <v>662</v>
      </c>
      <c r="J1120" s="31">
        <v>6000380775</v>
      </c>
      <c r="K1120" s="31" t="s">
        <v>714</v>
      </c>
      <c r="L1120" s="15" t="s">
        <v>2122</v>
      </c>
      <c r="M1120" s="15" t="s">
        <v>4463</v>
      </c>
      <c r="N1120" s="31" t="s">
        <v>208</v>
      </c>
      <c r="O1120" s="31" t="s">
        <v>209</v>
      </c>
      <c r="P1120" s="15" t="s">
        <v>1787</v>
      </c>
      <c r="Q1120" s="15" t="s">
        <v>1788</v>
      </c>
      <c r="R1120" s="32">
        <f t="shared" si="22"/>
        <v>2208.2018927444797</v>
      </c>
      <c r="S1120" s="32">
        <v>853.29588634000004</v>
      </c>
      <c r="T1120">
        <v>1</v>
      </c>
      <c r="U1120">
        <v>1</v>
      </c>
      <c r="V1120" s="17" t="str">
        <f>VLOOKUP(H1120,[1]Sheet!$F:$I,4,0)</f>
        <v>Passive</v>
      </c>
    </row>
    <row r="1121" spans="1:22" x14ac:dyDescent="0.3">
      <c r="A1121" s="15">
        <v>90072</v>
      </c>
      <c r="B1121" s="31" t="s">
        <v>709</v>
      </c>
      <c r="C1121" s="31" t="s">
        <v>210</v>
      </c>
      <c r="D1121" s="15" t="s">
        <v>1</v>
      </c>
      <c r="E1121" s="15" t="s">
        <v>5</v>
      </c>
      <c r="F1121" s="31" t="s">
        <v>212</v>
      </c>
      <c r="G1121" s="31" t="s">
        <v>214</v>
      </c>
      <c r="H1121" s="31" t="s">
        <v>331</v>
      </c>
      <c r="I1121" s="31" t="s">
        <v>662</v>
      </c>
      <c r="J1121" s="31">
        <v>6000380996</v>
      </c>
      <c r="K1121" s="31" t="s">
        <v>507</v>
      </c>
      <c r="L1121" s="15" t="s">
        <v>2123</v>
      </c>
      <c r="M1121" s="15" t="s">
        <v>4464</v>
      </c>
      <c r="N1121" s="31" t="s">
        <v>46</v>
      </c>
      <c r="O1121" s="31" t="s">
        <v>47</v>
      </c>
      <c r="P1121" s="15" t="s">
        <v>1787</v>
      </c>
      <c r="Q1121" s="15" t="s">
        <v>1788</v>
      </c>
      <c r="R1121" s="32">
        <f t="shared" si="22"/>
        <v>2208.2018927444797</v>
      </c>
      <c r="S1121" s="32">
        <v>3045.7813091200001</v>
      </c>
      <c r="T1121">
        <v>1</v>
      </c>
      <c r="U1121">
        <v>1</v>
      </c>
      <c r="V1121" s="17" t="str">
        <f>VLOOKUP(H1121,[1]Sheet!$F:$I,4,0)</f>
        <v>Passive</v>
      </c>
    </row>
    <row r="1122" spans="1:22" x14ac:dyDescent="0.3">
      <c r="A1122" s="15">
        <v>90072</v>
      </c>
      <c r="B1122" s="31" t="s">
        <v>709</v>
      </c>
      <c r="C1122" s="31" t="s">
        <v>210</v>
      </c>
      <c r="D1122" s="15" t="s">
        <v>1</v>
      </c>
      <c r="E1122" s="15" t="s">
        <v>5</v>
      </c>
      <c r="F1122" s="31" t="s">
        <v>212</v>
      </c>
      <c r="G1122" s="31" t="s">
        <v>214</v>
      </c>
      <c r="H1122" s="31" t="s">
        <v>331</v>
      </c>
      <c r="I1122" s="31" t="s">
        <v>662</v>
      </c>
      <c r="J1122" s="31">
        <v>6000380996</v>
      </c>
      <c r="K1122" s="31" t="s">
        <v>507</v>
      </c>
      <c r="L1122" s="15" t="s">
        <v>2123</v>
      </c>
      <c r="M1122" s="15" t="s">
        <v>4464</v>
      </c>
      <c r="N1122" s="31" t="s">
        <v>208</v>
      </c>
      <c r="O1122" s="31" t="s">
        <v>209</v>
      </c>
      <c r="P1122" s="15" t="s">
        <v>1787</v>
      </c>
      <c r="Q1122" s="15" t="s">
        <v>1788</v>
      </c>
      <c r="R1122" s="32">
        <f t="shared" si="22"/>
        <v>2208.2018927444797</v>
      </c>
      <c r="S1122" s="32">
        <v>1954.2186908799999</v>
      </c>
      <c r="T1122">
        <v>1</v>
      </c>
      <c r="U1122">
        <v>1</v>
      </c>
      <c r="V1122" s="17" t="str">
        <f>VLOOKUP(H1122,[1]Sheet!$F:$I,4,0)</f>
        <v>Passive</v>
      </c>
    </row>
    <row r="1123" spans="1:22" x14ac:dyDescent="0.3">
      <c r="A1123" s="15">
        <v>90072</v>
      </c>
      <c r="B1123" s="31" t="s">
        <v>709</v>
      </c>
      <c r="C1123" s="31" t="s">
        <v>210</v>
      </c>
      <c r="D1123" s="15" t="s">
        <v>1</v>
      </c>
      <c r="E1123" s="15" t="s">
        <v>5</v>
      </c>
      <c r="F1123" s="31" t="s">
        <v>212</v>
      </c>
      <c r="G1123" s="31" t="s">
        <v>214</v>
      </c>
      <c r="H1123" s="31" t="s">
        <v>331</v>
      </c>
      <c r="I1123" s="31" t="s">
        <v>662</v>
      </c>
      <c r="J1123" s="31">
        <v>6000381081</v>
      </c>
      <c r="K1123" s="31" t="s">
        <v>497</v>
      </c>
      <c r="L1123" s="15" t="s">
        <v>2124</v>
      </c>
      <c r="M1123" s="15" t="s">
        <v>4465</v>
      </c>
      <c r="N1123" s="31" t="s">
        <v>46</v>
      </c>
      <c r="O1123" s="31" t="s">
        <v>47</v>
      </c>
      <c r="P1123" s="15" t="s">
        <v>1787</v>
      </c>
      <c r="Q1123" s="15" t="s">
        <v>1788</v>
      </c>
      <c r="R1123" s="32">
        <f t="shared" si="22"/>
        <v>2208.2018927444797</v>
      </c>
      <c r="S1123" s="32">
        <v>1470.0511322100001</v>
      </c>
      <c r="T1123">
        <v>1</v>
      </c>
      <c r="U1123">
        <v>1</v>
      </c>
      <c r="V1123" s="17" t="str">
        <f>VLOOKUP(H1123,[1]Sheet!$F:$I,4,0)</f>
        <v>Passive</v>
      </c>
    </row>
    <row r="1124" spans="1:22" x14ac:dyDescent="0.3">
      <c r="A1124" s="15">
        <v>90072</v>
      </c>
      <c r="B1124" s="31" t="s">
        <v>709</v>
      </c>
      <c r="C1124" s="31" t="s">
        <v>210</v>
      </c>
      <c r="D1124" s="15" t="s">
        <v>1</v>
      </c>
      <c r="E1124" s="15" t="s">
        <v>5</v>
      </c>
      <c r="F1124" s="31" t="s">
        <v>212</v>
      </c>
      <c r="G1124" s="31" t="s">
        <v>214</v>
      </c>
      <c r="H1124" s="31" t="s">
        <v>331</v>
      </c>
      <c r="I1124" s="31" t="s">
        <v>662</v>
      </c>
      <c r="J1124" s="31">
        <v>6000381081</v>
      </c>
      <c r="K1124" s="31" t="s">
        <v>497</v>
      </c>
      <c r="L1124" s="15" t="s">
        <v>2124</v>
      </c>
      <c r="M1124" s="15" t="s">
        <v>4465</v>
      </c>
      <c r="N1124" s="31" t="s">
        <v>54</v>
      </c>
      <c r="O1124" s="31" t="s">
        <v>45</v>
      </c>
      <c r="P1124" s="15" t="s">
        <v>1787</v>
      </c>
      <c r="Q1124" s="15" t="s">
        <v>1788</v>
      </c>
      <c r="R1124" s="32">
        <f t="shared" si="22"/>
        <v>2208.2018927444797</v>
      </c>
      <c r="S1124" s="32">
        <v>1643.5354273200001</v>
      </c>
      <c r="T1124">
        <v>1</v>
      </c>
      <c r="U1124">
        <v>1</v>
      </c>
      <c r="V1124" s="17" t="str">
        <f>VLOOKUP(H1124,[1]Sheet!$F:$I,4,0)</f>
        <v>Passive</v>
      </c>
    </row>
    <row r="1125" spans="1:22" x14ac:dyDescent="0.3">
      <c r="A1125" s="15">
        <v>90072</v>
      </c>
      <c r="B1125" s="31" t="s">
        <v>709</v>
      </c>
      <c r="C1125" s="31" t="s">
        <v>210</v>
      </c>
      <c r="D1125" s="15" t="s">
        <v>1</v>
      </c>
      <c r="E1125" s="15" t="s">
        <v>5</v>
      </c>
      <c r="F1125" s="31" t="s">
        <v>212</v>
      </c>
      <c r="G1125" s="31" t="s">
        <v>214</v>
      </c>
      <c r="H1125" s="31" t="s">
        <v>331</v>
      </c>
      <c r="I1125" s="31" t="s">
        <v>662</v>
      </c>
      <c r="J1125" s="31">
        <v>6000381081</v>
      </c>
      <c r="K1125" s="31" t="s">
        <v>497</v>
      </c>
      <c r="L1125" s="15" t="s">
        <v>2124</v>
      </c>
      <c r="M1125" s="15" t="s">
        <v>4465</v>
      </c>
      <c r="N1125" s="31" t="s">
        <v>208</v>
      </c>
      <c r="O1125" s="31" t="s">
        <v>209</v>
      </c>
      <c r="P1125" s="15" t="s">
        <v>1787</v>
      </c>
      <c r="Q1125" s="15" t="s">
        <v>1788</v>
      </c>
      <c r="R1125" s="32">
        <f t="shared" si="22"/>
        <v>2208.2018927444797</v>
      </c>
      <c r="S1125" s="32">
        <v>1886.4134404700001</v>
      </c>
      <c r="T1125">
        <v>1</v>
      </c>
      <c r="U1125">
        <v>1</v>
      </c>
      <c r="V1125" s="17" t="str">
        <f>VLOOKUP(H1125,[1]Sheet!$F:$I,4,0)</f>
        <v>Passive</v>
      </c>
    </row>
    <row r="1126" spans="1:22" x14ac:dyDescent="0.3">
      <c r="A1126" s="15">
        <v>90072</v>
      </c>
      <c r="B1126" s="31" t="s">
        <v>709</v>
      </c>
      <c r="C1126" s="31" t="s">
        <v>210</v>
      </c>
      <c r="D1126" s="15" t="s">
        <v>1</v>
      </c>
      <c r="E1126" s="15" t="s">
        <v>5</v>
      </c>
      <c r="F1126" s="31" t="s">
        <v>212</v>
      </c>
      <c r="G1126" s="31" t="s">
        <v>214</v>
      </c>
      <c r="H1126" s="31" t="s">
        <v>331</v>
      </c>
      <c r="I1126" s="31" t="s">
        <v>662</v>
      </c>
      <c r="J1126" s="31">
        <v>6000381082</v>
      </c>
      <c r="K1126" s="31" t="s">
        <v>498</v>
      </c>
      <c r="L1126" s="15" t="s">
        <v>2125</v>
      </c>
      <c r="M1126" s="15" t="s">
        <v>4466</v>
      </c>
      <c r="N1126" s="31" t="s">
        <v>54</v>
      </c>
      <c r="O1126" s="31" t="s">
        <v>45</v>
      </c>
      <c r="P1126" s="15" t="s">
        <v>1787</v>
      </c>
      <c r="Q1126" s="15" t="s">
        <v>1788</v>
      </c>
      <c r="R1126" s="32">
        <f t="shared" si="22"/>
        <v>2208.2018927444797</v>
      </c>
      <c r="S1126" s="32">
        <v>2741.8126428</v>
      </c>
      <c r="T1126">
        <v>1</v>
      </c>
      <c r="U1126">
        <v>1</v>
      </c>
      <c r="V1126" s="17" t="str">
        <f>VLOOKUP(H1126,[1]Sheet!$F:$I,4,0)</f>
        <v>Passive</v>
      </c>
    </row>
    <row r="1127" spans="1:22" x14ac:dyDescent="0.3">
      <c r="A1127" s="15">
        <v>90072</v>
      </c>
      <c r="B1127" s="31" t="s">
        <v>709</v>
      </c>
      <c r="C1127" s="31" t="s">
        <v>210</v>
      </c>
      <c r="D1127" s="15" t="s">
        <v>1</v>
      </c>
      <c r="E1127" s="15" t="s">
        <v>5</v>
      </c>
      <c r="F1127" s="31" t="s">
        <v>212</v>
      </c>
      <c r="G1127" s="31" t="s">
        <v>214</v>
      </c>
      <c r="H1127" s="31" t="s">
        <v>331</v>
      </c>
      <c r="I1127" s="31" t="s">
        <v>662</v>
      </c>
      <c r="J1127" s="31">
        <v>6000381082</v>
      </c>
      <c r="K1127" s="31" t="s">
        <v>498</v>
      </c>
      <c r="L1127" s="15" t="s">
        <v>2125</v>
      </c>
      <c r="M1127" s="15" t="s">
        <v>4466</v>
      </c>
      <c r="N1127" s="31" t="s">
        <v>48</v>
      </c>
      <c r="O1127" s="31" t="s">
        <v>47</v>
      </c>
      <c r="P1127" s="15" t="s">
        <v>1787</v>
      </c>
      <c r="Q1127" s="15" t="s">
        <v>1788</v>
      </c>
      <c r="R1127" s="32">
        <f t="shared" si="22"/>
        <v>2208.2018927444797</v>
      </c>
      <c r="S1127" s="32">
        <v>1471.43945164</v>
      </c>
      <c r="T1127">
        <v>1</v>
      </c>
      <c r="U1127">
        <v>1</v>
      </c>
      <c r="V1127" s="17" t="str">
        <f>VLOOKUP(H1127,[1]Sheet!$F:$I,4,0)</f>
        <v>Passive</v>
      </c>
    </row>
    <row r="1128" spans="1:22" x14ac:dyDescent="0.3">
      <c r="A1128" s="15">
        <v>90072</v>
      </c>
      <c r="B1128" s="31" t="s">
        <v>709</v>
      </c>
      <c r="C1128" s="31" t="s">
        <v>210</v>
      </c>
      <c r="D1128" s="15" t="s">
        <v>1</v>
      </c>
      <c r="E1128" s="15" t="s">
        <v>5</v>
      </c>
      <c r="F1128" s="31" t="s">
        <v>212</v>
      </c>
      <c r="G1128" s="31" t="s">
        <v>214</v>
      </c>
      <c r="H1128" s="31" t="s">
        <v>331</v>
      </c>
      <c r="I1128" s="31" t="s">
        <v>662</v>
      </c>
      <c r="J1128" s="31">
        <v>6000381082</v>
      </c>
      <c r="K1128" s="31" t="s">
        <v>498</v>
      </c>
      <c r="L1128" s="15" t="s">
        <v>2125</v>
      </c>
      <c r="M1128" s="15" t="s">
        <v>4466</v>
      </c>
      <c r="N1128" s="31" t="s">
        <v>208</v>
      </c>
      <c r="O1128" s="31" t="s">
        <v>209</v>
      </c>
      <c r="P1128" s="15" t="s">
        <v>1787</v>
      </c>
      <c r="Q1128" s="15" t="s">
        <v>1788</v>
      </c>
      <c r="R1128" s="32">
        <f t="shared" si="22"/>
        <v>2208.2018927444797</v>
      </c>
      <c r="S1128" s="32">
        <v>786.74790556000005</v>
      </c>
      <c r="T1128">
        <v>1</v>
      </c>
      <c r="U1128">
        <v>1</v>
      </c>
      <c r="V1128" s="17" t="str">
        <f>VLOOKUP(H1128,[1]Sheet!$F:$I,4,0)</f>
        <v>Passive</v>
      </c>
    </row>
    <row r="1129" spans="1:22" x14ac:dyDescent="0.3">
      <c r="A1129" s="15">
        <v>90072</v>
      </c>
      <c r="B1129" s="31" t="s">
        <v>709</v>
      </c>
      <c r="C1129" s="31" t="s">
        <v>210</v>
      </c>
      <c r="D1129" s="15" t="s">
        <v>1</v>
      </c>
      <c r="E1129" s="15" t="s">
        <v>5</v>
      </c>
      <c r="F1129" s="31" t="s">
        <v>212</v>
      </c>
      <c r="G1129" s="31" t="s">
        <v>214</v>
      </c>
      <c r="H1129" s="31" t="s">
        <v>331</v>
      </c>
      <c r="I1129" s="31" t="s">
        <v>662</v>
      </c>
      <c r="J1129" s="31">
        <v>6000381339</v>
      </c>
      <c r="K1129" s="31" t="s">
        <v>499</v>
      </c>
      <c r="L1129" s="15" t="s">
        <v>2126</v>
      </c>
      <c r="M1129" s="15" t="s">
        <v>4467</v>
      </c>
      <c r="N1129" s="31" t="s">
        <v>46</v>
      </c>
      <c r="O1129" s="31" t="s">
        <v>47</v>
      </c>
      <c r="P1129" s="15" t="s">
        <v>1787</v>
      </c>
      <c r="Q1129" s="15" t="s">
        <v>1788</v>
      </c>
      <c r="R1129" s="32">
        <f t="shared" si="22"/>
        <v>2208.2018927444797</v>
      </c>
      <c r="S1129" s="32">
        <v>1289.44417748</v>
      </c>
      <c r="T1129">
        <v>1</v>
      </c>
      <c r="U1129">
        <v>1</v>
      </c>
      <c r="V1129" s="17" t="str">
        <f>VLOOKUP(H1129,[1]Sheet!$F:$I,4,0)</f>
        <v>Passive</v>
      </c>
    </row>
    <row r="1130" spans="1:22" x14ac:dyDescent="0.3">
      <c r="A1130" s="15">
        <v>90072</v>
      </c>
      <c r="B1130" s="31" t="s">
        <v>709</v>
      </c>
      <c r="C1130" s="31" t="s">
        <v>210</v>
      </c>
      <c r="D1130" s="15" t="s">
        <v>1</v>
      </c>
      <c r="E1130" s="15" t="s">
        <v>5</v>
      </c>
      <c r="F1130" s="31" t="s">
        <v>212</v>
      </c>
      <c r="G1130" s="31" t="s">
        <v>214</v>
      </c>
      <c r="H1130" s="31" t="s">
        <v>331</v>
      </c>
      <c r="I1130" s="31" t="s">
        <v>662</v>
      </c>
      <c r="J1130" s="31">
        <v>6000381339</v>
      </c>
      <c r="K1130" s="31" t="s">
        <v>499</v>
      </c>
      <c r="L1130" s="15" t="s">
        <v>2126</v>
      </c>
      <c r="M1130" s="15" t="s">
        <v>4467</v>
      </c>
      <c r="N1130" s="31" t="s">
        <v>54</v>
      </c>
      <c r="O1130" s="31" t="s">
        <v>45</v>
      </c>
      <c r="P1130" s="15" t="s">
        <v>1787</v>
      </c>
      <c r="Q1130" s="15" t="s">
        <v>1788</v>
      </c>
      <c r="R1130" s="32">
        <f t="shared" si="22"/>
        <v>2208.2018927444797</v>
      </c>
      <c r="S1130" s="32">
        <v>1441.6146083599999</v>
      </c>
      <c r="T1130">
        <v>1</v>
      </c>
      <c r="U1130">
        <v>1</v>
      </c>
      <c r="V1130" s="17" t="str">
        <f>VLOOKUP(H1130,[1]Sheet!$F:$I,4,0)</f>
        <v>Passive</v>
      </c>
    </row>
    <row r="1131" spans="1:22" x14ac:dyDescent="0.3">
      <c r="A1131" s="15">
        <v>90072</v>
      </c>
      <c r="B1131" s="31" t="s">
        <v>709</v>
      </c>
      <c r="C1131" s="31" t="s">
        <v>210</v>
      </c>
      <c r="D1131" s="15" t="s">
        <v>1</v>
      </c>
      <c r="E1131" s="15" t="s">
        <v>5</v>
      </c>
      <c r="F1131" s="31" t="s">
        <v>212</v>
      </c>
      <c r="G1131" s="31" t="s">
        <v>214</v>
      </c>
      <c r="H1131" s="31" t="s">
        <v>331</v>
      </c>
      <c r="I1131" s="31" t="s">
        <v>662</v>
      </c>
      <c r="J1131" s="31">
        <v>6000381339</v>
      </c>
      <c r="K1131" s="31" t="s">
        <v>499</v>
      </c>
      <c r="L1131" s="15" t="s">
        <v>2126</v>
      </c>
      <c r="M1131" s="15" t="s">
        <v>4467</v>
      </c>
      <c r="N1131" s="31" t="s">
        <v>231</v>
      </c>
      <c r="O1131" s="31" t="s">
        <v>45</v>
      </c>
      <c r="P1131" s="15" t="s">
        <v>1787</v>
      </c>
      <c r="Q1131" s="15" t="s">
        <v>1788</v>
      </c>
      <c r="R1131" s="32">
        <f t="shared" si="22"/>
        <v>2208.2018927444797</v>
      </c>
      <c r="S1131" s="32">
        <v>1441.6146083599999</v>
      </c>
      <c r="T1131">
        <v>1</v>
      </c>
      <c r="U1131">
        <v>1</v>
      </c>
      <c r="V1131" s="17" t="str">
        <f>VLOOKUP(H1131,[1]Sheet!$F:$I,4,0)</f>
        <v>Passive</v>
      </c>
    </row>
    <row r="1132" spans="1:22" x14ac:dyDescent="0.3">
      <c r="A1132" s="15">
        <v>90072</v>
      </c>
      <c r="B1132" s="31" t="s">
        <v>709</v>
      </c>
      <c r="C1132" s="31" t="s">
        <v>210</v>
      </c>
      <c r="D1132" s="15" t="s">
        <v>1</v>
      </c>
      <c r="E1132" s="15" t="s">
        <v>5</v>
      </c>
      <c r="F1132" s="31" t="s">
        <v>212</v>
      </c>
      <c r="G1132" s="31" t="s">
        <v>214</v>
      </c>
      <c r="H1132" s="31" t="s">
        <v>331</v>
      </c>
      <c r="I1132" s="31" t="s">
        <v>662</v>
      </c>
      <c r="J1132" s="31">
        <v>6000381339</v>
      </c>
      <c r="K1132" s="31" t="s">
        <v>499</v>
      </c>
      <c r="L1132" s="15" t="s">
        <v>2126</v>
      </c>
      <c r="M1132" s="15" t="s">
        <v>4467</v>
      </c>
      <c r="N1132" s="31" t="s">
        <v>208</v>
      </c>
      <c r="O1132" s="31" t="s">
        <v>209</v>
      </c>
      <c r="P1132" s="15" t="s">
        <v>1787</v>
      </c>
      <c r="Q1132" s="15" t="s">
        <v>1788</v>
      </c>
      <c r="R1132" s="32">
        <f t="shared" si="22"/>
        <v>2208.2018927444797</v>
      </c>
      <c r="S1132" s="32">
        <v>827.32660580000004</v>
      </c>
      <c r="T1132">
        <v>1</v>
      </c>
      <c r="U1132">
        <v>1</v>
      </c>
      <c r="V1132" s="17" t="str">
        <f>VLOOKUP(H1132,[1]Sheet!$F:$I,4,0)</f>
        <v>Passive</v>
      </c>
    </row>
    <row r="1133" spans="1:22" x14ac:dyDescent="0.3">
      <c r="A1133" s="15">
        <v>90072</v>
      </c>
      <c r="B1133" s="31" t="s">
        <v>709</v>
      </c>
      <c r="C1133" s="31" t="s">
        <v>210</v>
      </c>
      <c r="D1133" s="15" t="s">
        <v>1</v>
      </c>
      <c r="E1133" s="15" t="s">
        <v>5</v>
      </c>
      <c r="F1133" s="31" t="s">
        <v>212</v>
      </c>
      <c r="G1133" s="31" t="s">
        <v>214</v>
      </c>
      <c r="H1133" s="31" t="s">
        <v>331</v>
      </c>
      <c r="I1133" s="31" t="s">
        <v>662</v>
      </c>
      <c r="J1133" s="31">
        <v>6000381467</v>
      </c>
      <c r="K1133" s="31" t="s">
        <v>500</v>
      </c>
      <c r="L1133" s="15" t="s">
        <v>2127</v>
      </c>
      <c r="M1133" s="15" t="s">
        <v>4468</v>
      </c>
      <c r="N1133" s="31" t="s">
        <v>46</v>
      </c>
      <c r="O1133" s="31" t="s">
        <v>47</v>
      </c>
      <c r="P1133" s="15" t="s">
        <v>1787</v>
      </c>
      <c r="Q1133" s="15" t="s">
        <v>1788</v>
      </c>
      <c r="R1133" s="32">
        <f t="shared" si="22"/>
        <v>2208.2018927444797</v>
      </c>
      <c r="S1133" s="32">
        <v>2016.2805259899999</v>
      </c>
      <c r="T1133">
        <v>1</v>
      </c>
      <c r="U1133">
        <v>1</v>
      </c>
      <c r="V1133" s="17" t="str">
        <f>VLOOKUP(H1133,[1]Sheet!$F:$I,4,0)</f>
        <v>Passive</v>
      </c>
    </row>
    <row r="1134" spans="1:22" x14ac:dyDescent="0.3">
      <c r="A1134" s="15">
        <v>90072</v>
      </c>
      <c r="B1134" s="31" t="s">
        <v>709</v>
      </c>
      <c r="C1134" s="31" t="s">
        <v>210</v>
      </c>
      <c r="D1134" s="15" t="s">
        <v>1</v>
      </c>
      <c r="E1134" s="15" t="s">
        <v>5</v>
      </c>
      <c r="F1134" s="31" t="s">
        <v>212</v>
      </c>
      <c r="G1134" s="31" t="s">
        <v>214</v>
      </c>
      <c r="H1134" s="31" t="s">
        <v>331</v>
      </c>
      <c r="I1134" s="31" t="s">
        <v>662</v>
      </c>
      <c r="J1134" s="31">
        <v>6000381467</v>
      </c>
      <c r="K1134" s="31" t="s">
        <v>500</v>
      </c>
      <c r="L1134" s="15" t="s">
        <v>2127</v>
      </c>
      <c r="M1134" s="15" t="s">
        <v>4468</v>
      </c>
      <c r="N1134" s="31" t="s">
        <v>54</v>
      </c>
      <c r="O1134" s="31" t="s">
        <v>45</v>
      </c>
      <c r="P1134" s="15" t="s">
        <v>1787</v>
      </c>
      <c r="Q1134" s="15" t="s">
        <v>1788</v>
      </c>
      <c r="R1134" s="32">
        <f t="shared" si="22"/>
        <v>2208.2018927444797</v>
      </c>
      <c r="S1134" s="32">
        <v>1127.1133375100001</v>
      </c>
      <c r="T1134">
        <v>1</v>
      </c>
      <c r="U1134">
        <v>1</v>
      </c>
      <c r="V1134" s="17" t="str">
        <f>VLOOKUP(H1134,[1]Sheet!$F:$I,4,0)</f>
        <v>Passive</v>
      </c>
    </row>
    <row r="1135" spans="1:22" x14ac:dyDescent="0.3">
      <c r="A1135" s="15">
        <v>90072</v>
      </c>
      <c r="B1135" s="31" t="s">
        <v>709</v>
      </c>
      <c r="C1135" s="31" t="s">
        <v>210</v>
      </c>
      <c r="D1135" s="15" t="s">
        <v>1</v>
      </c>
      <c r="E1135" s="15" t="s">
        <v>5</v>
      </c>
      <c r="F1135" s="31" t="s">
        <v>212</v>
      </c>
      <c r="G1135" s="31" t="s">
        <v>214</v>
      </c>
      <c r="H1135" s="31" t="s">
        <v>331</v>
      </c>
      <c r="I1135" s="31" t="s">
        <v>662</v>
      </c>
      <c r="J1135" s="31">
        <v>6000381467</v>
      </c>
      <c r="K1135" s="31" t="s">
        <v>500</v>
      </c>
      <c r="L1135" s="15" t="s">
        <v>2127</v>
      </c>
      <c r="M1135" s="15" t="s">
        <v>4468</v>
      </c>
      <c r="N1135" s="31" t="s">
        <v>48</v>
      </c>
      <c r="O1135" s="31" t="s">
        <v>47</v>
      </c>
      <c r="P1135" s="15" t="s">
        <v>1787</v>
      </c>
      <c r="Q1135" s="15" t="s">
        <v>1788</v>
      </c>
      <c r="R1135" s="32">
        <f t="shared" si="22"/>
        <v>2208.2018927444797</v>
      </c>
      <c r="S1135" s="32">
        <v>1209.7683155899999</v>
      </c>
      <c r="T1135">
        <v>1</v>
      </c>
      <c r="U1135">
        <v>1</v>
      </c>
      <c r="V1135" s="17" t="str">
        <f>VLOOKUP(H1135,[1]Sheet!$F:$I,4,0)</f>
        <v>Passive</v>
      </c>
    </row>
    <row r="1136" spans="1:22" x14ac:dyDescent="0.3">
      <c r="A1136" s="15">
        <v>90072</v>
      </c>
      <c r="B1136" s="31" t="s">
        <v>709</v>
      </c>
      <c r="C1136" s="31" t="s">
        <v>210</v>
      </c>
      <c r="D1136" s="15" t="s">
        <v>1</v>
      </c>
      <c r="E1136" s="15" t="s">
        <v>5</v>
      </c>
      <c r="F1136" s="31" t="s">
        <v>212</v>
      </c>
      <c r="G1136" s="31" t="s">
        <v>214</v>
      </c>
      <c r="H1136" s="31" t="s">
        <v>331</v>
      </c>
      <c r="I1136" s="31" t="s">
        <v>662</v>
      </c>
      <c r="J1136" s="31">
        <v>6000381467</v>
      </c>
      <c r="K1136" s="31" t="s">
        <v>500</v>
      </c>
      <c r="L1136" s="15" t="s">
        <v>2127</v>
      </c>
      <c r="M1136" s="15" t="s">
        <v>4468</v>
      </c>
      <c r="N1136" s="31" t="s">
        <v>208</v>
      </c>
      <c r="O1136" s="31" t="s">
        <v>209</v>
      </c>
      <c r="P1136" s="15" t="s">
        <v>1787</v>
      </c>
      <c r="Q1136" s="15" t="s">
        <v>1788</v>
      </c>
      <c r="R1136" s="32">
        <f t="shared" si="22"/>
        <v>2208.2018927444797</v>
      </c>
      <c r="S1136" s="32">
        <v>646.83782091</v>
      </c>
      <c r="T1136">
        <v>1</v>
      </c>
      <c r="U1136">
        <v>1</v>
      </c>
      <c r="V1136" s="17" t="str">
        <f>VLOOKUP(H1136,[1]Sheet!$F:$I,4,0)</f>
        <v>Passive</v>
      </c>
    </row>
    <row r="1137" spans="1:22" x14ac:dyDescent="0.3">
      <c r="A1137" s="15">
        <v>90072</v>
      </c>
      <c r="B1137" s="31" t="s">
        <v>709</v>
      </c>
      <c r="C1137" s="31" t="s">
        <v>210</v>
      </c>
      <c r="D1137" s="15" t="s">
        <v>1</v>
      </c>
      <c r="E1137" s="15" t="s">
        <v>5</v>
      </c>
      <c r="F1137" s="31" t="s">
        <v>212</v>
      </c>
      <c r="G1137" s="31" t="s">
        <v>218</v>
      </c>
      <c r="H1137" s="31" t="s">
        <v>331</v>
      </c>
      <c r="I1137" s="31" t="s">
        <v>662</v>
      </c>
      <c r="J1137" s="31">
        <v>50282316</v>
      </c>
      <c r="K1137" s="31" t="s">
        <v>514</v>
      </c>
      <c r="L1137" s="15" t="s">
        <v>2128</v>
      </c>
      <c r="M1137" s="15" t="s">
        <v>4469</v>
      </c>
      <c r="N1137" s="31" t="s">
        <v>46</v>
      </c>
      <c r="O1137" s="31" t="s">
        <v>47</v>
      </c>
      <c r="P1137" s="15" t="s">
        <v>1787</v>
      </c>
      <c r="Q1137" s="15" t="s">
        <v>1788</v>
      </c>
      <c r="R1137" s="32">
        <f t="shared" si="22"/>
        <v>2208.2018927444797</v>
      </c>
      <c r="S1137" s="32">
        <v>3045.7813091200001</v>
      </c>
      <c r="T1137">
        <v>1</v>
      </c>
      <c r="U1137">
        <v>1</v>
      </c>
      <c r="V1137" s="17" t="str">
        <f>VLOOKUP(H1137,[1]Sheet!$F:$I,4,0)</f>
        <v>Passive</v>
      </c>
    </row>
    <row r="1138" spans="1:22" x14ac:dyDescent="0.3">
      <c r="A1138" s="15">
        <v>90072</v>
      </c>
      <c r="B1138" s="31" t="s">
        <v>709</v>
      </c>
      <c r="C1138" s="31" t="s">
        <v>210</v>
      </c>
      <c r="D1138" s="15" t="s">
        <v>1</v>
      </c>
      <c r="E1138" s="15" t="s">
        <v>5</v>
      </c>
      <c r="F1138" s="31" t="s">
        <v>212</v>
      </c>
      <c r="G1138" s="31" t="s">
        <v>218</v>
      </c>
      <c r="H1138" s="31" t="s">
        <v>331</v>
      </c>
      <c r="I1138" s="31" t="s">
        <v>662</v>
      </c>
      <c r="J1138" s="31">
        <v>50282316</v>
      </c>
      <c r="K1138" s="31" t="s">
        <v>514</v>
      </c>
      <c r="L1138" s="15" t="s">
        <v>2128</v>
      </c>
      <c r="M1138" s="15" t="s">
        <v>4469</v>
      </c>
      <c r="N1138" s="31" t="s">
        <v>208</v>
      </c>
      <c r="O1138" s="31" t="s">
        <v>209</v>
      </c>
      <c r="P1138" s="15" t="s">
        <v>1787</v>
      </c>
      <c r="Q1138" s="15" t="s">
        <v>1788</v>
      </c>
      <c r="R1138" s="32">
        <f t="shared" si="22"/>
        <v>2208.2018927444797</v>
      </c>
      <c r="S1138" s="32">
        <v>1954.2186908799999</v>
      </c>
      <c r="T1138">
        <v>1</v>
      </c>
      <c r="U1138">
        <v>1</v>
      </c>
      <c r="V1138" s="17" t="str">
        <f>VLOOKUP(H1138,[1]Sheet!$F:$I,4,0)</f>
        <v>Passive</v>
      </c>
    </row>
    <row r="1139" spans="1:22" x14ac:dyDescent="0.3">
      <c r="A1139" s="15">
        <v>90072</v>
      </c>
      <c r="B1139" s="31" t="s">
        <v>709</v>
      </c>
      <c r="C1139" s="31" t="s">
        <v>210</v>
      </c>
      <c r="D1139" s="15" t="s">
        <v>1</v>
      </c>
      <c r="E1139" s="15" t="s">
        <v>5</v>
      </c>
      <c r="F1139" s="31" t="s">
        <v>212</v>
      </c>
      <c r="G1139" s="31" t="s">
        <v>218</v>
      </c>
      <c r="H1139" s="31" t="s">
        <v>331</v>
      </c>
      <c r="I1139" s="31" t="s">
        <v>662</v>
      </c>
      <c r="J1139" s="31">
        <v>50282471</v>
      </c>
      <c r="K1139" s="31" t="s">
        <v>513</v>
      </c>
      <c r="L1139" s="15" t="s">
        <v>2129</v>
      </c>
      <c r="M1139" s="15" t="s">
        <v>4470</v>
      </c>
      <c r="N1139" s="31" t="s">
        <v>231</v>
      </c>
      <c r="O1139" s="31" t="s">
        <v>45</v>
      </c>
      <c r="P1139" s="15" t="s">
        <v>1787</v>
      </c>
      <c r="Q1139" s="15" t="s">
        <v>1788</v>
      </c>
      <c r="R1139" s="32">
        <f t="shared" si="22"/>
        <v>2208.2018927444797</v>
      </c>
      <c r="S1139" s="32">
        <v>1552.2593997900001</v>
      </c>
      <c r="T1139">
        <v>1</v>
      </c>
      <c r="U1139">
        <v>1</v>
      </c>
      <c r="V1139" s="17" t="str">
        <f>VLOOKUP(H1139,[1]Sheet!$F:$I,4,0)</f>
        <v>Passive</v>
      </c>
    </row>
    <row r="1140" spans="1:22" x14ac:dyDescent="0.3">
      <c r="A1140" s="15">
        <v>90072</v>
      </c>
      <c r="B1140" s="31" t="s">
        <v>709</v>
      </c>
      <c r="C1140" s="31" t="s">
        <v>210</v>
      </c>
      <c r="D1140" s="15" t="s">
        <v>1</v>
      </c>
      <c r="E1140" s="15" t="s">
        <v>5</v>
      </c>
      <c r="F1140" s="31" t="s">
        <v>212</v>
      </c>
      <c r="G1140" s="31" t="s">
        <v>218</v>
      </c>
      <c r="H1140" s="31" t="s">
        <v>331</v>
      </c>
      <c r="I1140" s="31" t="s">
        <v>662</v>
      </c>
      <c r="J1140" s="31">
        <v>50282471</v>
      </c>
      <c r="K1140" s="31" t="s">
        <v>513</v>
      </c>
      <c r="L1140" s="15" t="s">
        <v>2129</v>
      </c>
      <c r="M1140" s="15" t="s">
        <v>4470</v>
      </c>
      <c r="N1140" s="31" t="s">
        <v>48</v>
      </c>
      <c r="O1140" s="31" t="s">
        <v>47</v>
      </c>
      <c r="P1140" s="15" t="s">
        <v>1787</v>
      </c>
      <c r="Q1140" s="15" t="s">
        <v>1788</v>
      </c>
      <c r="R1140" s="32">
        <f t="shared" si="22"/>
        <v>2208.2018927444797</v>
      </c>
      <c r="S1140" s="32">
        <v>1666.0917557800001</v>
      </c>
      <c r="T1140">
        <v>1</v>
      </c>
      <c r="U1140">
        <v>1</v>
      </c>
      <c r="V1140" s="17" t="str">
        <f>VLOOKUP(H1140,[1]Sheet!$F:$I,4,0)</f>
        <v>Passive</v>
      </c>
    </row>
    <row r="1141" spans="1:22" x14ac:dyDescent="0.3">
      <c r="A1141" s="15">
        <v>90072</v>
      </c>
      <c r="B1141" s="31" t="s">
        <v>709</v>
      </c>
      <c r="C1141" s="31" t="s">
        <v>210</v>
      </c>
      <c r="D1141" s="15" t="s">
        <v>1</v>
      </c>
      <c r="E1141" s="15" t="s">
        <v>5</v>
      </c>
      <c r="F1141" s="31" t="s">
        <v>212</v>
      </c>
      <c r="G1141" s="31" t="s">
        <v>218</v>
      </c>
      <c r="H1141" s="31" t="s">
        <v>331</v>
      </c>
      <c r="I1141" s="31" t="s">
        <v>662</v>
      </c>
      <c r="J1141" s="31">
        <v>50282471</v>
      </c>
      <c r="K1141" s="31" t="s">
        <v>513</v>
      </c>
      <c r="L1141" s="15" t="s">
        <v>2129</v>
      </c>
      <c r="M1141" s="15" t="s">
        <v>4470</v>
      </c>
      <c r="N1141" s="31" t="s">
        <v>208</v>
      </c>
      <c r="O1141" s="31" t="s">
        <v>209</v>
      </c>
      <c r="P1141" s="15" t="s">
        <v>1787</v>
      </c>
      <c r="Q1141" s="15" t="s">
        <v>1788</v>
      </c>
      <c r="R1141" s="32">
        <f t="shared" si="22"/>
        <v>2208.2018927444797</v>
      </c>
      <c r="S1141" s="32">
        <v>1781.6488444300001</v>
      </c>
      <c r="T1141">
        <v>1</v>
      </c>
      <c r="U1141">
        <v>1</v>
      </c>
      <c r="V1141" s="17" t="str">
        <f>VLOOKUP(H1141,[1]Sheet!$F:$I,4,0)</f>
        <v>Passive</v>
      </c>
    </row>
    <row r="1142" spans="1:22" x14ac:dyDescent="0.3">
      <c r="A1142" s="15">
        <v>90072</v>
      </c>
      <c r="B1142" s="31" t="s">
        <v>709</v>
      </c>
      <c r="C1142" s="31" t="s">
        <v>210</v>
      </c>
      <c r="D1142" s="15" t="s">
        <v>1</v>
      </c>
      <c r="E1142" s="15" t="s">
        <v>5</v>
      </c>
      <c r="F1142" s="31" t="s">
        <v>212</v>
      </c>
      <c r="G1142" s="31" t="s">
        <v>218</v>
      </c>
      <c r="H1142" s="31" t="s">
        <v>331</v>
      </c>
      <c r="I1142" s="31" t="s">
        <v>662</v>
      </c>
      <c r="J1142" s="31">
        <v>50282588</v>
      </c>
      <c r="K1142" s="31" t="s">
        <v>172</v>
      </c>
      <c r="L1142" s="15" t="s">
        <v>2130</v>
      </c>
      <c r="M1142" s="15" t="s">
        <v>4471</v>
      </c>
      <c r="N1142" s="31" t="s">
        <v>54</v>
      </c>
      <c r="O1142" s="31" t="s">
        <v>45</v>
      </c>
      <c r="P1142" s="15" t="s">
        <v>1787</v>
      </c>
      <c r="Q1142" s="15" t="s">
        <v>1788</v>
      </c>
      <c r="R1142" s="32">
        <f t="shared" si="22"/>
        <v>2208.2018927444797</v>
      </c>
      <c r="S1142" s="32">
        <v>3176.84433463</v>
      </c>
      <c r="T1142">
        <v>1</v>
      </c>
      <c r="U1142">
        <v>1</v>
      </c>
      <c r="V1142" s="17" t="str">
        <f>VLOOKUP(H1142,[1]Sheet!$F:$I,4,0)</f>
        <v>Passive</v>
      </c>
    </row>
    <row r="1143" spans="1:22" x14ac:dyDescent="0.3">
      <c r="A1143" s="15">
        <v>90072</v>
      </c>
      <c r="B1143" s="31" t="s">
        <v>709</v>
      </c>
      <c r="C1143" s="31" t="s">
        <v>210</v>
      </c>
      <c r="D1143" s="15" t="s">
        <v>1</v>
      </c>
      <c r="E1143" s="15" t="s">
        <v>5</v>
      </c>
      <c r="F1143" s="31" t="s">
        <v>212</v>
      </c>
      <c r="G1143" s="31" t="s">
        <v>218</v>
      </c>
      <c r="H1143" s="31" t="s">
        <v>331</v>
      </c>
      <c r="I1143" s="31" t="s">
        <v>662</v>
      </c>
      <c r="J1143" s="31">
        <v>50282588</v>
      </c>
      <c r="K1143" s="31" t="s">
        <v>172</v>
      </c>
      <c r="L1143" s="15" t="s">
        <v>2130</v>
      </c>
      <c r="M1143" s="15" t="s">
        <v>4471</v>
      </c>
      <c r="N1143" s="31" t="s">
        <v>208</v>
      </c>
      <c r="O1143" s="31" t="s">
        <v>209</v>
      </c>
      <c r="P1143" s="15" t="s">
        <v>1787</v>
      </c>
      <c r="Q1143" s="15" t="s">
        <v>1788</v>
      </c>
      <c r="R1143" s="32">
        <f t="shared" si="22"/>
        <v>2208.2018927444797</v>
      </c>
      <c r="S1143" s="32">
        <v>1823.15566537</v>
      </c>
      <c r="T1143">
        <v>1</v>
      </c>
      <c r="U1143">
        <v>1</v>
      </c>
      <c r="V1143" s="17" t="str">
        <f>VLOOKUP(H1143,[1]Sheet!$F:$I,4,0)</f>
        <v>Passive</v>
      </c>
    </row>
    <row r="1144" spans="1:22" x14ac:dyDescent="0.3">
      <c r="A1144" s="15">
        <v>90072</v>
      </c>
      <c r="B1144" s="31" t="s">
        <v>709</v>
      </c>
      <c r="C1144" s="31" t="s">
        <v>210</v>
      </c>
      <c r="D1144" s="15" t="s">
        <v>1</v>
      </c>
      <c r="E1144" s="15" t="s">
        <v>5</v>
      </c>
      <c r="F1144" s="31" t="s">
        <v>212</v>
      </c>
      <c r="G1144" s="31" t="s">
        <v>218</v>
      </c>
      <c r="H1144" s="31" t="s">
        <v>331</v>
      </c>
      <c r="I1144" s="31" t="s">
        <v>662</v>
      </c>
      <c r="J1144" s="31">
        <v>50282715</v>
      </c>
      <c r="K1144" s="31" t="s">
        <v>184</v>
      </c>
      <c r="L1144" s="15" t="s">
        <v>2131</v>
      </c>
      <c r="M1144" s="15" t="s">
        <v>4472</v>
      </c>
      <c r="N1144" s="31" t="s">
        <v>208</v>
      </c>
      <c r="O1144" s="31" t="s">
        <v>209</v>
      </c>
      <c r="P1144" s="15" t="s">
        <v>1787</v>
      </c>
      <c r="Q1144" s="15" t="s">
        <v>1788</v>
      </c>
      <c r="R1144" s="32">
        <f t="shared" si="22"/>
        <v>2208.2018927444797</v>
      </c>
      <c r="S1144" s="32">
        <v>5000</v>
      </c>
      <c r="T1144">
        <v>1</v>
      </c>
      <c r="U1144">
        <v>1</v>
      </c>
      <c r="V1144" s="17" t="str">
        <f>VLOOKUP(H1144,[1]Sheet!$F:$I,4,0)</f>
        <v>Passive</v>
      </c>
    </row>
    <row r="1145" spans="1:22" x14ac:dyDescent="0.3">
      <c r="A1145" s="15">
        <v>90072</v>
      </c>
      <c r="B1145" s="31" t="s">
        <v>709</v>
      </c>
      <c r="C1145" s="31" t="s">
        <v>210</v>
      </c>
      <c r="D1145" s="15" t="s">
        <v>1</v>
      </c>
      <c r="E1145" s="15" t="s">
        <v>5</v>
      </c>
      <c r="F1145" s="31" t="s">
        <v>212</v>
      </c>
      <c r="G1145" s="31" t="s">
        <v>218</v>
      </c>
      <c r="H1145" s="31" t="s">
        <v>331</v>
      </c>
      <c r="I1145" s="31" t="s">
        <v>662</v>
      </c>
      <c r="J1145" s="31">
        <v>50282748</v>
      </c>
      <c r="K1145" s="31" t="s">
        <v>509</v>
      </c>
      <c r="L1145" s="15" t="s">
        <v>2132</v>
      </c>
      <c r="M1145" s="15" t="s">
        <v>4473</v>
      </c>
      <c r="N1145" s="31" t="s">
        <v>46</v>
      </c>
      <c r="O1145" s="31" t="s">
        <v>47</v>
      </c>
      <c r="P1145" s="15" t="s">
        <v>1787</v>
      </c>
      <c r="Q1145" s="15" t="s">
        <v>1788</v>
      </c>
      <c r="R1145" s="32">
        <f t="shared" si="22"/>
        <v>2208.2018927444797</v>
      </c>
      <c r="S1145" s="32">
        <v>5000</v>
      </c>
      <c r="T1145">
        <v>1</v>
      </c>
      <c r="U1145">
        <v>1</v>
      </c>
      <c r="V1145" s="17" t="str">
        <f>VLOOKUP(H1145,[1]Sheet!$F:$I,4,0)</f>
        <v>Passive</v>
      </c>
    </row>
    <row r="1146" spans="1:22" x14ac:dyDescent="0.3">
      <c r="A1146" s="15">
        <v>90072</v>
      </c>
      <c r="B1146" s="31" t="s">
        <v>709</v>
      </c>
      <c r="C1146" s="31" t="s">
        <v>210</v>
      </c>
      <c r="D1146" s="15" t="s">
        <v>1</v>
      </c>
      <c r="E1146" s="15" t="s">
        <v>5</v>
      </c>
      <c r="F1146" s="31" t="s">
        <v>212</v>
      </c>
      <c r="G1146" s="31" t="s">
        <v>218</v>
      </c>
      <c r="H1146" s="31" t="s">
        <v>331</v>
      </c>
      <c r="I1146" s="31" t="s">
        <v>662</v>
      </c>
      <c r="J1146" s="31">
        <v>50282748</v>
      </c>
      <c r="K1146" s="31" t="s">
        <v>509</v>
      </c>
      <c r="L1146" s="15" t="s">
        <v>2132</v>
      </c>
      <c r="M1146" s="15" t="s">
        <v>4473</v>
      </c>
      <c r="N1146" s="31" t="s">
        <v>54</v>
      </c>
      <c r="O1146" s="31" t="s">
        <v>45</v>
      </c>
      <c r="P1146" s="15" t="s">
        <v>1787</v>
      </c>
      <c r="Q1146" s="15" t="s">
        <v>1788</v>
      </c>
      <c r="R1146" s="32">
        <f t="shared" si="22"/>
        <v>2208.2018927444797</v>
      </c>
      <c r="S1146" s="32">
        <v>3000</v>
      </c>
      <c r="T1146">
        <v>1</v>
      </c>
      <c r="U1146">
        <v>1</v>
      </c>
      <c r="V1146" s="17" t="str">
        <f>VLOOKUP(H1146,[1]Sheet!$F:$I,4,0)</f>
        <v>Passive</v>
      </c>
    </row>
    <row r="1147" spans="1:22" x14ac:dyDescent="0.3">
      <c r="A1147" s="15">
        <v>90072</v>
      </c>
      <c r="B1147" s="31" t="s">
        <v>709</v>
      </c>
      <c r="C1147" s="31" t="s">
        <v>210</v>
      </c>
      <c r="D1147" s="15" t="s">
        <v>1</v>
      </c>
      <c r="E1147" s="15" t="s">
        <v>5</v>
      </c>
      <c r="F1147" s="31" t="s">
        <v>212</v>
      </c>
      <c r="G1147" s="31" t="s">
        <v>218</v>
      </c>
      <c r="H1147" s="31" t="s">
        <v>331</v>
      </c>
      <c r="I1147" s="31" t="s">
        <v>662</v>
      </c>
      <c r="J1147" s="31">
        <v>50282748</v>
      </c>
      <c r="K1147" s="31" t="s">
        <v>509</v>
      </c>
      <c r="L1147" s="15" t="s">
        <v>2132</v>
      </c>
      <c r="M1147" s="15" t="s">
        <v>4473</v>
      </c>
      <c r="N1147" s="31" t="s">
        <v>231</v>
      </c>
      <c r="O1147" s="31" t="s">
        <v>45</v>
      </c>
      <c r="P1147" s="15" t="s">
        <v>1787</v>
      </c>
      <c r="Q1147" s="15" t="s">
        <v>1788</v>
      </c>
      <c r="R1147" s="32">
        <f t="shared" si="22"/>
        <v>2208.2018927444797</v>
      </c>
      <c r="S1147" s="32">
        <v>2000</v>
      </c>
      <c r="T1147">
        <v>1</v>
      </c>
      <c r="U1147">
        <v>1</v>
      </c>
      <c r="V1147" s="17" t="str">
        <f>VLOOKUP(H1147,[1]Sheet!$F:$I,4,0)</f>
        <v>Passive</v>
      </c>
    </row>
    <row r="1148" spans="1:22" x14ac:dyDescent="0.3">
      <c r="A1148" s="15">
        <v>90072</v>
      </c>
      <c r="B1148" s="31" t="s">
        <v>709</v>
      </c>
      <c r="C1148" s="31" t="s">
        <v>210</v>
      </c>
      <c r="D1148" s="15" t="s">
        <v>1</v>
      </c>
      <c r="E1148" s="15" t="s">
        <v>5</v>
      </c>
      <c r="F1148" s="31" t="s">
        <v>212</v>
      </c>
      <c r="G1148" s="31" t="s">
        <v>218</v>
      </c>
      <c r="H1148" s="31" t="s">
        <v>331</v>
      </c>
      <c r="I1148" s="31" t="s">
        <v>662</v>
      </c>
      <c r="J1148" s="31">
        <v>50282748</v>
      </c>
      <c r="K1148" s="31" t="s">
        <v>509</v>
      </c>
      <c r="L1148" s="15" t="s">
        <v>2132</v>
      </c>
      <c r="M1148" s="15" t="s">
        <v>4473</v>
      </c>
      <c r="N1148" s="31" t="s">
        <v>208</v>
      </c>
      <c r="O1148" s="31" t="s">
        <v>209</v>
      </c>
      <c r="P1148" s="15" t="s">
        <v>1787</v>
      </c>
      <c r="Q1148" s="15" t="s">
        <v>1788</v>
      </c>
      <c r="R1148" s="32">
        <f t="shared" si="22"/>
        <v>2208.2018927444797</v>
      </c>
      <c r="S1148" s="32">
        <v>10000</v>
      </c>
      <c r="T1148">
        <v>1</v>
      </c>
      <c r="U1148">
        <v>1</v>
      </c>
      <c r="V1148" s="17" t="str">
        <f>VLOOKUP(H1148,[1]Sheet!$F:$I,4,0)</f>
        <v>Passive</v>
      </c>
    </row>
    <row r="1149" spans="1:22" x14ac:dyDescent="0.3">
      <c r="A1149" s="15">
        <v>90072</v>
      </c>
      <c r="B1149" s="31" t="s">
        <v>709</v>
      </c>
      <c r="C1149" s="31" t="s">
        <v>210</v>
      </c>
      <c r="D1149" s="15" t="s">
        <v>1</v>
      </c>
      <c r="E1149" s="15" t="s">
        <v>5</v>
      </c>
      <c r="F1149" s="31" t="s">
        <v>212</v>
      </c>
      <c r="G1149" s="31" t="s">
        <v>218</v>
      </c>
      <c r="H1149" s="31" t="s">
        <v>331</v>
      </c>
      <c r="I1149" s="31" t="s">
        <v>662</v>
      </c>
      <c r="J1149" s="31">
        <v>50282797</v>
      </c>
      <c r="K1149" s="31" t="s">
        <v>247</v>
      </c>
      <c r="L1149" s="15" t="s">
        <v>2133</v>
      </c>
      <c r="M1149" s="15" t="s">
        <v>4474</v>
      </c>
      <c r="N1149" s="31" t="s">
        <v>46</v>
      </c>
      <c r="O1149" s="31" t="s">
        <v>47</v>
      </c>
      <c r="P1149" s="15" t="s">
        <v>1787</v>
      </c>
      <c r="Q1149" s="15" t="s">
        <v>1788</v>
      </c>
      <c r="R1149" s="32">
        <f t="shared" si="22"/>
        <v>2208.2018927444797</v>
      </c>
      <c r="S1149" s="32">
        <v>1289.44417748</v>
      </c>
      <c r="T1149">
        <v>1</v>
      </c>
      <c r="U1149">
        <v>1</v>
      </c>
      <c r="V1149" s="17" t="str">
        <f>VLOOKUP(H1149,[1]Sheet!$F:$I,4,0)</f>
        <v>Passive</v>
      </c>
    </row>
    <row r="1150" spans="1:22" x14ac:dyDescent="0.3">
      <c r="A1150" s="15">
        <v>90072</v>
      </c>
      <c r="B1150" s="31" t="s">
        <v>709</v>
      </c>
      <c r="C1150" s="31" t="s">
        <v>210</v>
      </c>
      <c r="D1150" s="15" t="s">
        <v>1</v>
      </c>
      <c r="E1150" s="15" t="s">
        <v>5</v>
      </c>
      <c r="F1150" s="31" t="s">
        <v>212</v>
      </c>
      <c r="G1150" s="31" t="s">
        <v>218</v>
      </c>
      <c r="H1150" s="31" t="s">
        <v>331</v>
      </c>
      <c r="I1150" s="31" t="s">
        <v>662</v>
      </c>
      <c r="J1150" s="31">
        <v>50282797</v>
      </c>
      <c r="K1150" s="31" t="s">
        <v>247</v>
      </c>
      <c r="L1150" s="15" t="s">
        <v>2133</v>
      </c>
      <c r="M1150" s="15" t="s">
        <v>4474</v>
      </c>
      <c r="N1150" s="31" t="s">
        <v>54</v>
      </c>
      <c r="O1150" s="31" t="s">
        <v>45</v>
      </c>
      <c r="P1150" s="15" t="s">
        <v>1787</v>
      </c>
      <c r="Q1150" s="15" t="s">
        <v>1788</v>
      </c>
      <c r="R1150" s="32">
        <f t="shared" si="22"/>
        <v>2208.2018927444797</v>
      </c>
      <c r="S1150" s="32">
        <v>1441.6146083599999</v>
      </c>
      <c r="T1150">
        <v>1</v>
      </c>
      <c r="U1150">
        <v>1</v>
      </c>
      <c r="V1150" s="17" t="str">
        <f>VLOOKUP(H1150,[1]Sheet!$F:$I,4,0)</f>
        <v>Passive</v>
      </c>
    </row>
    <row r="1151" spans="1:22" x14ac:dyDescent="0.3">
      <c r="A1151" s="15">
        <v>90072</v>
      </c>
      <c r="B1151" s="31" t="s">
        <v>709</v>
      </c>
      <c r="C1151" s="31" t="s">
        <v>210</v>
      </c>
      <c r="D1151" s="15" t="s">
        <v>1</v>
      </c>
      <c r="E1151" s="15" t="s">
        <v>5</v>
      </c>
      <c r="F1151" s="31" t="s">
        <v>212</v>
      </c>
      <c r="G1151" s="31" t="s">
        <v>218</v>
      </c>
      <c r="H1151" s="31" t="s">
        <v>331</v>
      </c>
      <c r="I1151" s="31" t="s">
        <v>662</v>
      </c>
      <c r="J1151" s="31">
        <v>50282797</v>
      </c>
      <c r="K1151" s="31" t="s">
        <v>247</v>
      </c>
      <c r="L1151" s="15" t="s">
        <v>2133</v>
      </c>
      <c r="M1151" s="15" t="s">
        <v>4474</v>
      </c>
      <c r="N1151" s="31" t="s">
        <v>231</v>
      </c>
      <c r="O1151" s="31" t="s">
        <v>45</v>
      </c>
      <c r="P1151" s="15" t="s">
        <v>1787</v>
      </c>
      <c r="Q1151" s="15" t="s">
        <v>1788</v>
      </c>
      <c r="R1151" s="32">
        <f t="shared" si="22"/>
        <v>2208.2018927444797</v>
      </c>
      <c r="S1151" s="32">
        <v>1441.6146083599999</v>
      </c>
      <c r="T1151">
        <v>1</v>
      </c>
      <c r="U1151">
        <v>1</v>
      </c>
      <c r="V1151" s="17" t="str">
        <f>VLOOKUP(H1151,[1]Sheet!$F:$I,4,0)</f>
        <v>Passive</v>
      </c>
    </row>
    <row r="1152" spans="1:22" x14ac:dyDescent="0.3">
      <c r="A1152" s="15">
        <v>90072</v>
      </c>
      <c r="B1152" s="31" t="s">
        <v>709</v>
      </c>
      <c r="C1152" s="31" t="s">
        <v>210</v>
      </c>
      <c r="D1152" s="15" t="s">
        <v>1</v>
      </c>
      <c r="E1152" s="15" t="s">
        <v>5</v>
      </c>
      <c r="F1152" s="31" t="s">
        <v>212</v>
      </c>
      <c r="G1152" s="31" t="s">
        <v>218</v>
      </c>
      <c r="H1152" s="31" t="s">
        <v>331</v>
      </c>
      <c r="I1152" s="31" t="s">
        <v>662</v>
      </c>
      <c r="J1152" s="31">
        <v>50282797</v>
      </c>
      <c r="K1152" s="31" t="s">
        <v>247</v>
      </c>
      <c r="L1152" s="15" t="s">
        <v>2133</v>
      </c>
      <c r="M1152" s="15" t="s">
        <v>4474</v>
      </c>
      <c r="N1152" s="31" t="s">
        <v>208</v>
      </c>
      <c r="O1152" s="31" t="s">
        <v>209</v>
      </c>
      <c r="P1152" s="15" t="s">
        <v>1787</v>
      </c>
      <c r="Q1152" s="15" t="s">
        <v>1788</v>
      </c>
      <c r="R1152" s="32">
        <f t="shared" si="22"/>
        <v>2208.2018927444797</v>
      </c>
      <c r="S1152" s="32">
        <v>827.32660580000004</v>
      </c>
      <c r="T1152">
        <v>1</v>
      </c>
      <c r="U1152">
        <v>1</v>
      </c>
      <c r="V1152" s="17" t="str">
        <f>VLOOKUP(H1152,[1]Sheet!$F:$I,4,0)</f>
        <v>Passive</v>
      </c>
    </row>
    <row r="1153" spans="1:22" x14ac:dyDescent="0.3">
      <c r="A1153" s="15">
        <v>90072</v>
      </c>
      <c r="B1153" s="31" t="s">
        <v>709</v>
      </c>
      <c r="C1153" s="31" t="s">
        <v>210</v>
      </c>
      <c r="D1153" s="15" t="s">
        <v>1</v>
      </c>
      <c r="E1153" s="15" t="s">
        <v>5</v>
      </c>
      <c r="F1153" s="31" t="s">
        <v>212</v>
      </c>
      <c r="G1153" s="31" t="s">
        <v>218</v>
      </c>
      <c r="H1153" s="31" t="s">
        <v>331</v>
      </c>
      <c r="I1153" s="31" t="s">
        <v>662</v>
      </c>
      <c r="J1153" s="31">
        <v>50838423</v>
      </c>
      <c r="K1153" s="31" t="s">
        <v>715</v>
      </c>
      <c r="L1153" s="15" t="s">
        <v>2134</v>
      </c>
      <c r="M1153" s="15" t="s">
        <v>4475</v>
      </c>
      <c r="N1153" s="31" t="s">
        <v>46</v>
      </c>
      <c r="O1153" s="31" t="s">
        <v>47</v>
      </c>
      <c r="P1153" s="15" t="s">
        <v>1787</v>
      </c>
      <c r="Q1153" s="15" t="s">
        <v>1788</v>
      </c>
      <c r="R1153" s="32">
        <f t="shared" si="22"/>
        <v>2208.2018927444797</v>
      </c>
      <c r="S1153" s="32">
        <v>1262.7450980399999</v>
      </c>
      <c r="T1153">
        <v>1</v>
      </c>
      <c r="U1153">
        <v>1</v>
      </c>
      <c r="V1153" s="17" t="str">
        <f>VLOOKUP(H1153,[1]Sheet!$F:$I,4,0)</f>
        <v>Passive</v>
      </c>
    </row>
    <row r="1154" spans="1:22" x14ac:dyDescent="0.3">
      <c r="A1154" s="15">
        <v>90072</v>
      </c>
      <c r="B1154" s="31" t="s">
        <v>709</v>
      </c>
      <c r="C1154" s="31" t="s">
        <v>210</v>
      </c>
      <c r="D1154" s="15" t="s">
        <v>1</v>
      </c>
      <c r="E1154" s="15" t="s">
        <v>5</v>
      </c>
      <c r="F1154" s="31" t="s">
        <v>212</v>
      </c>
      <c r="G1154" s="31" t="s">
        <v>218</v>
      </c>
      <c r="H1154" s="31" t="s">
        <v>331</v>
      </c>
      <c r="I1154" s="31" t="s">
        <v>662</v>
      </c>
      <c r="J1154" s="31">
        <v>50838423</v>
      </c>
      <c r="K1154" s="31" t="s">
        <v>715</v>
      </c>
      <c r="L1154" s="15" t="s">
        <v>2134</v>
      </c>
      <c r="M1154" s="15" t="s">
        <v>4475</v>
      </c>
      <c r="N1154" s="31" t="s">
        <v>54</v>
      </c>
      <c r="O1154" s="31" t="s">
        <v>45</v>
      </c>
      <c r="P1154" s="15" t="s">
        <v>1787</v>
      </c>
      <c r="Q1154" s="15" t="s">
        <v>1788</v>
      </c>
      <c r="R1154" s="32">
        <f t="shared" si="22"/>
        <v>2208.2018927444797</v>
      </c>
      <c r="S1154" s="32">
        <v>1411.7647058800001</v>
      </c>
      <c r="T1154">
        <v>1</v>
      </c>
      <c r="U1154">
        <v>1</v>
      </c>
      <c r="V1154" s="17" t="str">
        <f>VLOOKUP(H1154,[1]Sheet!$F:$I,4,0)</f>
        <v>Passive</v>
      </c>
    </row>
    <row r="1155" spans="1:22" x14ac:dyDescent="0.3">
      <c r="A1155" s="15">
        <v>90072</v>
      </c>
      <c r="B1155" s="31" t="s">
        <v>709</v>
      </c>
      <c r="C1155" s="31" t="s">
        <v>210</v>
      </c>
      <c r="D1155" s="15" t="s">
        <v>1</v>
      </c>
      <c r="E1155" s="15" t="s">
        <v>5</v>
      </c>
      <c r="F1155" s="31" t="s">
        <v>212</v>
      </c>
      <c r="G1155" s="31" t="s">
        <v>218</v>
      </c>
      <c r="H1155" s="31" t="s">
        <v>331</v>
      </c>
      <c r="I1155" s="31" t="s">
        <v>662</v>
      </c>
      <c r="J1155" s="31">
        <v>50838423</v>
      </c>
      <c r="K1155" s="31" t="s">
        <v>715</v>
      </c>
      <c r="L1155" s="15" t="s">
        <v>2134</v>
      </c>
      <c r="M1155" s="15" t="s">
        <v>4475</v>
      </c>
      <c r="N1155" s="31" t="s">
        <v>48</v>
      </c>
      <c r="O1155" s="31" t="s">
        <v>47</v>
      </c>
      <c r="P1155" s="15" t="s">
        <v>1787</v>
      </c>
      <c r="Q1155" s="15" t="s">
        <v>1788</v>
      </c>
      <c r="R1155" s="32">
        <f t="shared" ref="R1155:R1218" si="23">VLOOKUP(A1155,X:AB,5,0)</f>
        <v>2208.2018927444797</v>
      </c>
      <c r="S1155" s="32">
        <v>1515.2941176500001</v>
      </c>
      <c r="T1155">
        <v>1</v>
      </c>
      <c r="U1155">
        <v>1</v>
      </c>
      <c r="V1155" s="17" t="str">
        <f>VLOOKUP(H1155,[1]Sheet!$F:$I,4,0)</f>
        <v>Passive</v>
      </c>
    </row>
    <row r="1156" spans="1:22" x14ac:dyDescent="0.3">
      <c r="A1156" s="15">
        <v>90072</v>
      </c>
      <c r="B1156" s="31" t="s">
        <v>709</v>
      </c>
      <c r="C1156" s="31" t="s">
        <v>210</v>
      </c>
      <c r="D1156" s="15" t="s">
        <v>1</v>
      </c>
      <c r="E1156" s="15" t="s">
        <v>5</v>
      </c>
      <c r="F1156" s="31" t="s">
        <v>212</v>
      </c>
      <c r="G1156" s="31" t="s">
        <v>218</v>
      </c>
      <c r="H1156" s="31" t="s">
        <v>331</v>
      </c>
      <c r="I1156" s="31" t="s">
        <v>662</v>
      </c>
      <c r="J1156" s="31">
        <v>50838423</v>
      </c>
      <c r="K1156" s="31" t="s">
        <v>715</v>
      </c>
      <c r="L1156" s="15" t="s">
        <v>2134</v>
      </c>
      <c r="M1156" s="15" t="s">
        <v>4475</v>
      </c>
      <c r="N1156" s="31" t="s">
        <v>208</v>
      </c>
      <c r="O1156" s="31" t="s">
        <v>209</v>
      </c>
      <c r="P1156" s="15" t="s">
        <v>1787</v>
      </c>
      <c r="Q1156" s="15" t="s">
        <v>1788</v>
      </c>
      <c r="R1156" s="32">
        <f t="shared" si="23"/>
        <v>2208.2018927444797</v>
      </c>
      <c r="S1156" s="32">
        <v>810.19607842999994</v>
      </c>
      <c r="T1156">
        <v>1</v>
      </c>
      <c r="U1156">
        <v>1</v>
      </c>
      <c r="V1156" s="17" t="str">
        <f>VLOOKUP(H1156,[1]Sheet!$F:$I,4,0)</f>
        <v>Passive</v>
      </c>
    </row>
    <row r="1157" spans="1:22" x14ac:dyDescent="0.3">
      <c r="A1157" s="15">
        <v>90072</v>
      </c>
      <c r="B1157" s="31" t="s">
        <v>709</v>
      </c>
      <c r="C1157" s="31" t="s">
        <v>210</v>
      </c>
      <c r="D1157" s="15" t="s">
        <v>1</v>
      </c>
      <c r="E1157" s="15" t="s">
        <v>5</v>
      </c>
      <c r="F1157" s="31" t="s">
        <v>212</v>
      </c>
      <c r="G1157" s="31" t="s">
        <v>218</v>
      </c>
      <c r="H1157" s="31" t="s">
        <v>331</v>
      </c>
      <c r="I1157" s="31" t="s">
        <v>662</v>
      </c>
      <c r="J1157" s="31">
        <v>50838460</v>
      </c>
      <c r="K1157" s="31" t="s">
        <v>716</v>
      </c>
      <c r="L1157" s="15" t="s">
        <v>2135</v>
      </c>
      <c r="M1157" s="15" t="s">
        <v>4476</v>
      </c>
      <c r="N1157" s="31" t="s">
        <v>46</v>
      </c>
      <c r="O1157" s="31" t="s">
        <v>47</v>
      </c>
      <c r="P1157" s="15" t="s">
        <v>1787</v>
      </c>
      <c r="Q1157" s="15" t="s">
        <v>1788</v>
      </c>
      <c r="R1157" s="32">
        <f t="shared" si="23"/>
        <v>2208.2018927444797</v>
      </c>
      <c r="S1157" s="32">
        <v>5000</v>
      </c>
      <c r="T1157">
        <v>1</v>
      </c>
      <c r="U1157">
        <v>1</v>
      </c>
      <c r="V1157" s="17" t="str">
        <f>VLOOKUP(H1157,[1]Sheet!$F:$I,4,0)</f>
        <v>Passive</v>
      </c>
    </row>
    <row r="1158" spans="1:22" x14ac:dyDescent="0.3">
      <c r="A1158" s="15">
        <v>90072</v>
      </c>
      <c r="B1158" s="31" t="s">
        <v>709</v>
      </c>
      <c r="C1158" s="31" t="s">
        <v>210</v>
      </c>
      <c r="D1158" s="15" t="s">
        <v>1</v>
      </c>
      <c r="E1158" s="15" t="s">
        <v>5</v>
      </c>
      <c r="F1158" s="31" t="s">
        <v>212</v>
      </c>
      <c r="G1158" s="31" t="s">
        <v>218</v>
      </c>
      <c r="H1158" s="31" t="s">
        <v>331</v>
      </c>
      <c r="I1158" s="31" t="s">
        <v>662</v>
      </c>
      <c r="J1158" s="31">
        <v>6000380287</v>
      </c>
      <c r="K1158" s="31" t="s">
        <v>515</v>
      </c>
      <c r="L1158" s="15" t="s">
        <v>2136</v>
      </c>
      <c r="M1158" s="15" t="s">
        <v>4477</v>
      </c>
      <c r="N1158" s="31" t="s">
        <v>46</v>
      </c>
      <c r="O1158" s="31" t="s">
        <v>47</v>
      </c>
      <c r="P1158" s="15" t="s">
        <v>1787</v>
      </c>
      <c r="Q1158" s="15" t="s">
        <v>1788</v>
      </c>
      <c r="R1158" s="32">
        <f t="shared" si="23"/>
        <v>2208.2018927444797</v>
      </c>
      <c r="S1158" s="32">
        <v>5000</v>
      </c>
      <c r="T1158">
        <v>1</v>
      </c>
      <c r="U1158">
        <v>1</v>
      </c>
      <c r="V1158" s="17" t="str">
        <f>VLOOKUP(H1158,[1]Sheet!$F:$I,4,0)</f>
        <v>Passive</v>
      </c>
    </row>
    <row r="1159" spans="1:22" x14ac:dyDescent="0.3">
      <c r="A1159" s="15">
        <v>90072</v>
      </c>
      <c r="B1159" s="31" t="s">
        <v>709</v>
      </c>
      <c r="C1159" s="31" t="s">
        <v>210</v>
      </c>
      <c r="D1159" s="15" t="s">
        <v>1</v>
      </c>
      <c r="E1159" s="15" t="s">
        <v>5</v>
      </c>
      <c r="F1159" s="31" t="s">
        <v>212</v>
      </c>
      <c r="G1159" s="31" t="s">
        <v>218</v>
      </c>
      <c r="H1159" s="31" t="s">
        <v>331</v>
      </c>
      <c r="I1159" s="31" t="s">
        <v>662</v>
      </c>
      <c r="J1159" s="31">
        <v>6000380287</v>
      </c>
      <c r="K1159" s="31" t="s">
        <v>515</v>
      </c>
      <c r="L1159" s="15" t="s">
        <v>2136</v>
      </c>
      <c r="M1159" s="15" t="s">
        <v>4477</v>
      </c>
      <c r="N1159" s="31" t="s">
        <v>208</v>
      </c>
      <c r="O1159" s="31" t="s">
        <v>209</v>
      </c>
      <c r="P1159" s="15" t="s">
        <v>1787</v>
      </c>
      <c r="Q1159" s="15" t="s">
        <v>1788</v>
      </c>
      <c r="R1159" s="32">
        <f t="shared" si="23"/>
        <v>2208.2018927444797</v>
      </c>
      <c r="S1159" s="32">
        <v>5000</v>
      </c>
      <c r="T1159">
        <v>1</v>
      </c>
      <c r="U1159">
        <v>1</v>
      </c>
      <c r="V1159" s="17" t="str">
        <f>VLOOKUP(H1159,[1]Sheet!$F:$I,4,0)</f>
        <v>Passive</v>
      </c>
    </row>
    <row r="1160" spans="1:22" x14ac:dyDescent="0.3">
      <c r="A1160" s="15">
        <v>90072</v>
      </c>
      <c r="B1160" s="31" t="s">
        <v>709</v>
      </c>
      <c r="C1160" s="31" t="s">
        <v>210</v>
      </c>
      <c r="D1160" s="15" t="s">
        <v>1</v>
      </c>
      <c r="E1160" s="15" t="s">
        <v>5</v>
      </c>
      <c r="F1160" s="31" t="s">
        <v>212</v>
      </c>
      <c r="G1160" s="31" t="s">
        <v>218</v>
      </c>
      <c r="H1160" s="31" t="s">
        <v>331</v>
      </c>
      <c r="I1160" s="31" t="s">
        <v>662</v>
      </c>
      <c r="J1160" s="31">
        <v>6000380643</v>
      </c>
      <c r="K1160" s="31" t="s">
        <v>693</v>
      </c>
      <c r="L1160" s="15" t="s">
        <v>2137</v>
      </c>
      <c r="M1160" s="15" t="s">
        <v>4478</v>
      </c>
      <c r="N1160" s="31" t="s">
        <v>46</v>
      </c>
      <c r="O1160" s="31" t="s">
        <v>47</v>
      </c>
      <c r="P1160" s="15" t="s">
        <v>1787</v>
      </c>
      <c r="Q1160" s="15" t="s">
        <v>1788</v>
      </c>
      <c r="R1160" s="32">
        <f t="shared" si="23"/>
        <v>2208.2018927444797</v>
      </c>
      <c r="S1160" s="32">
        <v>1675.68692756</v>
      </c>
      <c r="T1160">
        <v>1</v>
      </c>
      <c r="U1160">
        <v>1</v>
      </c>
      <c r="V1160" s="17" t="str">
        <f>VLOOKUP(H1160,[1]Sheet!$F:$I,4,0)</f>
        <v>Passive</v>
      </c>
    </row>
    <row r="1161" spans="1:22" x14ac:dyDescent="0.3">
      <c r="A1161" s="15">
        <v>90072</v>
      </c>
      <c r="B1161" s="31" t="s">
        <v>709</v>
      </c>
      <c r="C1161" s="31" t="s">
        <v>210</v>
      </c>
      <c r="D1161" s="15" t="s">
        <v>1</v>
      </c>
      <c r="E1161" s="15" t="s">
        <v>5</v>
      </c>
      <c r="F1161" s="31" t="s">
        <v>212</v>
      </c>
      <c r="G1161" s="31" t="s">
        <v>218</v>
      </c>
      <c r="H1161" s="31" t="s">
        <v>331</v>
      </c>
      <c r="I1161" s="31" t="s">
        <v>662</v>
      </c>
      <c r="J1161" s="31">
        <v>6000380643</v>
      </c>
      <c r="K1161" s="31" t="s">
        <v>693</v>
      </c>
      <c r="L1161" s="15" t="s">
        <v>2137</v>
      </c>
      <c r="M1161" s="15" t="s">
        <v>4478</v>
      </c>
      <c r="N1161" s="31" t="s">
        <v>231</v>
      </c>
      <c r="O1161" s="31" t="s">
        <v>45</v>
      </c>
      <c r="P1161" s="15" t="s">
        <v>1787</v>
      </c>
      <c r="Q1161" s="15" t="s">
        <v>1788</v>
      </c>
      <c r="R1161" s="32">
        <f t="shared" si="23"/>
        <v>2208.2018927444797</v>
      </c>
      <c r="S1161" s="32">
        <v>1873.438801</v>
      </c>
      <c r="T1161">
        <v>1</v>
      </c>
      <c r="U1161">
        <v>1</v>
      </c>
      <c r="V1161" s="17" t="str">
        <f>VLOOKUP(H1161,[1]Sheet!$F:$I,4,0)</f>
        <v>Passive</v>
      </c>
    </row>
    <row r="1162" spans="1:22" x14ac:dyDescent="0.3">
      <c r="A1162" s="15">
        <v>90072</v>
      </c>
      <c r="B1162" s="31" t="s">
        <v>709</v>
      </c>
      <c r="C1162" s="31" t="s">
        <v>210</v>
      </c>
      <c r="D1162" s="15" t="s">
        <v>1</v>
      </c>
      <c r="E1162" s="15" t="s">
        <v>5</v>
      </c>
      <c r="F1162" s="31" t="s">
        <v>212</v>
      </c>
      <c r="G1162" s="31" t="s">
        <v>218</v>
      </c>
      <c r="H1162" s="31" t="s">
        <v>331</v>
      </c>
      <c r="I1162" s="31" t="s">
        <v>662</v>
      </c>
      <c r="J1162" s="31">
        <v>6000380643</v>
      </c>
      <c r="K1162" s="31" t="s">
        <v>693</v>
      </c>
      <c r="L1162" s="15" t="s">
        <v>2137</v>
      </c>
      <c r="M1162" s="15" t="s">
        <v>4478</v>
      </c>
      <c r="N1162" s="31" t="s">
        <v>208</v>
      </c>
      <c r="O1162" s="31" t="s">
        <v>209</v>
      </c>
      <c r="P1162" s="15" t="s">
        <v>1787</v>
      </c>
      <c r="Q1162" s="15" t="s">
        <v>1788</v>
      </c>
      <c r="R1162" s="32">
        <f t="shared" si="23"/>
        <v>2208.2018927444797</v>
      </c>
      <c r="S1162" s="32">
        <v>6450.8742714399996</v>
      </c>
      <c r="T1162">
        <v>1</v>
      </c>
      <c r="U1162">
        <v>1</v>
      </c>
      <c r="V1162" s="17" t="str">
        <f>VLOOKUP(H1162,[1]Sheet!$F:$I,4,0)</f>
        <v>Passive</v>
      </c>
    </row>
    <row r="1163" spans="1:22" x14ac:dyDescent="0.3">
      <c r="A1163" s="15">
        <v>90072</v>
      </c>
      <c r="B1163" s="31" t="s">
        <v>709</v>
      </c>
      <c r="C1163" s="31" t="s">
        <v>210</v>
      </c>
      <c r="D1163" s="15" t="s">
        <v>1</v>
      </c>
      <c r="E1163" s="15" t="s">
        <v>5</v>
      </c>
      <c r="F1163" s="31" t="s">
        <v>212</v>
      </c>
      <c r="G1163" s="31" t="s">
        <v>218</v>
      </c>
      <c r="H1163" s="31" t="s">
        <v>331</v>
      </c>
      <c r="I1163" s="31" t="s">
        <v>662</v>
      </c>
      <c r="J1163" s="31">
        <v>6000380662</v>
      </c>
      <c r="K1163" s="31" t="s">
        <v>239</v>
      </c>
      <c r="L1163" s="15" t="s">
        <v>2138</v>
      </c>
      <c r="M1163" s="15" t="s">
        <v>4479</v>
      </c>
      <c r="N1163" s="31" t="s">
        <v>46</v>
      </c>
      <c r="O1163" s="31" t="s">
        <v>47</v>
      </c>
      <c r="P1163" s="15" t="s">
        <v>1787</v>
      </c>
      <c r="Q1163" s="15" t="s">
        <v>1788</v>
      </c>
      <c r="R1163" s="32">
        <f t="shared" si="23"/>
        <v>2208.2018927444797</v>
      </c>
      <c r="S1163" s="32">
        <v>1106.37713029</v>
      </c>
      <c r="T1163">
        <v>1</v>
      </c>
      <c r="U1163">
        <v>1</v>
      </c>
      <c r="V1163" s="17" t="str">
        <f>VLOOKUP(H1163,[1]Sheet!$F:$I,4,0)</f>
        <v>Passive</v>
      </c>
    </row>
    <row r="1164" spans="1:22" x14ac:dyDescent="0.3">
      <c r="A1164" s="15">
        <v>90072</v>
      </c>
      <c r="B1164" s="31" t="s">
        <v>709</v>
      </c>
      <c r="C1164" s="31" t="s">
        <v>210</v>
      </c>
      <c r="D1164" s="15" t="s">
        <v>1</v>
      </c>
      <c r="E1164" s="15" t="s">
        <v>5</v>
      </c>
      <c r="F1164" s="31" t="s">
        <v>212</v>
      </c>
      <c r="G1164" s="31" t="s">
        <v>218</v>
      </c>
      <c r="H1164" s="31" t="s">
        <v>331</v>
      </c>
      <c r="I1164" s="31" t="s">
        <v>662</v>
      </c>
      <c r="J1164" s="31">
        <v>6000380662</v>
      </c>
      <c r="K1164" s="31" t="s">
        <v>239</v>
      </c>
      <c r="L1164" s="15" t="s">
        <v>2138</v>
      </c>
      <c r="M1164" s="15" t="s">
        <v>4479</v>
      </c>
      <c r="N1164" s="31" t="s">
        <v>54</v>
      </c>
      <c r="O1164" s="31" t="s">
        <v>45</v>
      </c>
      <c r="P1164" s="15" t="s">
        <v>1787</v>
      </c>
      <c r="Q1164" s="15" t="s">
        <v>1788</v>
      </c>
      <c r="R1164" s="32">
        <f t="shared" si="23"/>
        <v>2208.2018927444797</v>
      </c>
      <c r="S1164" s="32">
        <v>1236.94337548</v>
      </c>
      <c r="T1164">
        <v>1</v>
      </c>
      <c r="U1164">
        <v>1</v>
      </c>
      <c r="V1164" s="17" t="str">
        <f>VLOOKUP(H1164,[1]Sheet!$F:$I,4,0)</f>
        <v>Passive</v>
      </c>
    </row>
    <row r="1165" spans="1:22" x14ac:dyDescent="0.3">
      <c r="A1165" s="15">
        <v>90072</v>
      </c>
      <c r="B1165" s="31" t="s">
        <v>709</v>
      </c>
      <c r="C1165" s="31" t="s">
        <v>210</v>
      </c>
      <c r="D1165" s="15" t="s">
        <v>1</v>
      </c>
      <c r="E1165" s="15" t="s">
        <v>5</v>
      </c>
      <c r="F1165" s="31" t="s">
        <v>212</v>
      </c>
      <c r="G1165" s="31" t="s">
        <v>218</v>
      </c>
      <c r="H1165" s="31" t="s">
        <v>331</v>
      </c>
      <c r="I1165" s="31" t="s">
        <v>662</v>
      </c>
      <c r="J1165" s="31">
        <v>6000380662</v>
      </c>
      <c r="K1165" s="31" t="s">
        <v>239</v>
      </c>
      <c r="L1165" s="15" t="s">
        <v>2138</v>
      </c>
      <c r="M1165" s="15" t="s">
        <v>4479</v>
      </c>
      <c r="N1165" s="31" t="s">
        <v>231</v>
      </c>
      <c r="O1165" s="31" t="s">
        <v>45</v>
      </c>
      <c r="P1165" s="15" t="s">
        <v>1787</v>
      </c>
      <c r="Q1165" s="15" t="s">
        <v>1788</v>
      </c>
      <c r="R1165" s="32">
        <f t="shared" si="23"/>
        <v>2208.2018927444797</v>
      </c>
      <c r="S1165" s="32">
        <v>1236.94337548</v>
      </c>
      <c r="T1165">
        <v>1</v>
      </c>
      <c r="U1165">
        <v>1</v>
      </c>
      <c r="V1165" s="17" t="str">
        <f>VLOOKUP(H1165,[1]Sheet!$F:$I,4,0)</f>
        <v>Passive</v>
      </c>
    </row>
    <row r="1166" spans="1:22" x14ac:dyDescent="0.3">
      <c r="A1166" s="15">
        <v>90072</v>
      </c>
      <c r="B1166" s="31" t="s">
        <v>709</v>
      </c>
      <c r="C1166" s="31" t="s">
        <v>210</v>
      </c>
      <c r="D1166" s="15" t="s">
        <v>1</v>
      </c>
      <c r="E1166" s="15" t="s">
        <v>5</v>
      </c>
      <c r="F1166" s="31" t="s">
        <v>212</v>
      </c>
      <c r="G1166" s="31" t="s">
        <v>218</v>
      </c>
      <c r="H1166" s="31" t="s">
        <v>331</v>
      </c>
      <c r="I1166" s="31" t="s">
        <v>662</v>
      </c>
      <c r="J1166" s="31">
        <v>6000380662</v>
      </c>
      <c r="K1166" s="31" t="s">
        <v>239</v>
      </c>
      <c r="L1166" s="15" t="s">
        <v>2138</v>
      </c>
      <c r="M1166" s="15" t="s">
        <v>4479</v>
      </c>
      <c r="N1166" s="31" t="s">
        <v>208</v>
      </c>
      <c r="O1166" s="31" t="s">
        <v>209</v>
      </c>
      <c r="P1166" s="15" t="s">
        <v>1787</v>
      </c>
      <c r="Q1166" s="15" t="s">
        <v>1788</v>
      </c>
      <c r="R1166" s="32">
        <f t="shared" si="23"/>
        <v>2208.2018927444797</v>
      </c>
      <c r="S1166" s="32">
        <v>1419.7361187500001</v>
      </c>
      <c r="T1166">
        <v>1</v>
      </c>
      <c r="U1166">
        <v>1</v>
      </c>
      <c r="V1166" s="17" t="str">
        <f>VLOOKUP(H1166,[1]Sheet!$F:$I,4,0)</f>
        <v>Passive</v>
      </c>
    </row>
    <row r="1167" spans="1:22" x14ac:dyDescent="0.3">
      <c r="A1167" s="15">
        <v>90072</v>
      </c>
      <c r="B1167" s="31" t="s">
        <v>709</v>
      </c>
      <c r="C1167" s="31" t="s">
        <v>210</v>
      </c>
      <c r="D1167" s="15" t="s">
        <v>1</v>
      </c>
      <c r="E1167" s="15" t="s">
        <v>5</v>
      </c>
      <c r="F1167" s="31" t="s">
        <v>212</v>
      </c>
      <c r="G1167" s="31" t="s">
        <v>218</v>
      </c>
      <c r="H1167" s="31" t="s">
        <v>331</v>
      </c>
      <c r="I1167" s="31" t="s">
        <v>662</v>
      </c>
      <c r="J1167" s="31">
        <v>6000380663</v>
      </c>
      <c r="K1167" s="31" t="s">
        <v>186</v>
      </c>
      <c r="L1167" s="15" t="s">
        <v>2139</v>
      </c>
      <c r="M1167" s="15" t="s">
        <v>4480</v>
      </c>
      <c r="N1167" s="31" t="s">
        <v>46</v>
      </c>
      <c r="O1167" s="31" t="s">
        <v>47</v>
      </c>
      <c r="P1167" s="15" t="s">
        <v>1787</v>
      </c>
      <c r="Q1167" s="15" t="s">
        <v>1788</v>
      </c>
      <c r="R1167" s="32">
        <f t="shared" si="23"/>
        <v>2208.2018927444797</v>
      </c>
      <c r="S1167" s="32">
        <v>2659.83809681</v>
      </c>
      <c r="T1167">
        <v>1</v>
      </c>
      <c r="U1167">
        <v>1</v>
      </c>
      <c r="V1167" s="17" t="str">
        <f>VLOOKUP(H1167,[1]Sheet!$F:$I,4,0)</f>
        <v>Passive</v>
      </c>
    </row>
    <row r="1168" spans="1:22" x14ac:dyDescent="0.3">
      <c r="A1168" s="15">
        <v>90072</v>
      </c>
      <c r="B1168" s="31" t="s">
        <v>709</v>
      </c>
      <c r="C1168" s="31" t="s">
        <v>210</v>
      </c>
      <c r="D1168" s="15" t="s">
        <v>1</v>
      </c>
      <c r="E1168" s="15" t="s">
        <v>5</v>
      </c>
      <c r="F1168" s="31" t="s">
        <v>212</v>
      </c>
      <c r="G1168" s="31" t="s">
        <v>218</v>
      </c>
      <c r="H1168" s="31" t="s">
        <v>331</v>
      </c>
      <c r="I1168" s="31" t="s">
        <v>662</v>
      </c>
      <c r="J1168" s="31">
        <v>6000380663</v>
      </c>
      <c r="K1168" s="31" t="s">
        <v>186</v>
      </c>
      <c r="L1168" s="15" t="s">
        <v>2139</v>
      </c>
      <c r="M1168" s="15" t="s">
        <v>4480</v>
      </c>
      <c r="N1168" s="31" t="s">
        <v>231</v>
      </c>
      <c r="O1168" s="31" t="s">
        <v>45</v>
      </c>
      <c r="P1168" s="15" t="s">
        <v>1787</v>
      </c>
      <c r="Q1168" s="15" t="s">
        <v>1788</v>
      </c>
      <c r="R1168" s="32">
        <f t="shared" si="23"/>
        <v>2208.2018927444797</v>
      </c>
      <c r="S1168" s="32">
        <v>1486.8660168500001</v>
      </c>
      <c r="T1168">
        <v>1</v>
      </c>
      <c r="U1168">
        <v>1</v>
      </c>
      <c r="V1168" s="17" t="str">
        <f>VLOOKUP(H1168,[1]Sheet!$F:$I,4,0)</f>
        <v>Passive</v>
      </c>
    </row>
    <row r="1169" spans="1:22" x14ac:dyDescent="0.3">
      <c r="A1169" s="15">
        <v>90072</v>
      </c>
      <c r="B1169" s="31" t="s">
        <v>709</v>
      </c>
      <c r="C1169" s="31" t="s">
        <v>210</v>
      </c>
      <c r="D1169" s="15" t="s">
        <v>1</v>
      </c>
      <c r="E1169" s="15" t="s">
        <v>5</v>
      </c>
      <c r="F1169" s="31" t="s">
        <v>212</v>
      </c>
      <c r="G1169" s="31" t="s">
        <v>218</v>
      </c>
      <c r="H1169" s="31" t="s">
        <v>331</v>
      </c>
      <c r="I1169" s="31" t="s">
        <v>662</v>
      </c>
      <c r="J1169" s="31">
        <v>6000380663</v>
      </c>
      <c r="K1169" s="31" t="s">
        <v>186</v>
      </c>
      <c r="L1169" s="15" t="s">
        <v>2139</v>
      </c>
      <c r="M1169" s="15" t="s">
        <v>4480</v>
      </c>
      <c r="N1169" s="31" t="s">
        <v>208</v>
      </c>
      <c r="O1169" s="31" t="s">
        <v>209</v>
      </c>
      <c r="P1169" s="15" t="s">
        <v>1787</v>
      </c>
      <c r="Q1169" s="15" t="s">
        <v>1788</v>
      </c>
      <c r="R1169" s="32">
        <f t="shared" si="23"/>
        <v>2208.2018927444797</v>
      </c>
      <c r="S1169" s="32">
        <v>853.29588634000004</v>
      </c>
      <c r="T1169">
        <v>1</v>
      </c>
      <c r="U1169">
        <v>1</v>
      </c>
      <c r="V1169" s="17" t="str">
        <f>VLOOKUP(H1169,[1]Sheet!$F:$I,4,0)</f>
        <v>Passive</v>
      </c>
    </row>
    <row r="1170" spans="1:22" x14ac:dyDescent="0.3">
      <c r="A1170" s="15">
        <v>90072</v>
      </c>
      <c r="B1170" s="31" t="s">
        <v>709</v>
      </c>
      <c r="C1170" s="31" t="s">
        <v>210</v>
      </c>
      <c r="D1170" s="15" t="s">
        <v>1</v>
      </c>
      <c r="E1170" s="15" t="s">
        <v>5</v>
      </c>
      <c r="F1170" s="31" t="s">
        <v>212</v>
      </c>
      <c r="G1170" s="31" t="s">
        <v>218</v>
      </c>
      <c r="H1170" s="31" t="s">
        <v>331</v>
      </c>
      <c r="I1170" s="31" t="s">
        <v>662</v>
      </c>
      <c r="J1170" s="31">
        <v>6000380664</v>
      </c>
      <c r="K1170" s="31" t="s">
        <v>348</v>
      </c>
      <c r="L1170" s="15" t="s">
        <v>2140</v>
      </c>
      <c r="M1170" s="15" t="s">
        <v>4481</v>
      </c>
      <c r="N1170" s="31" t="s">
        <v>46</v>
      </c>
      <c r="O1170" s="31" t="s">
        <v>47</v>
      </c>
      <c r="P1170" s="15" t="s">
        <v>1787</v>
      </c>
      <c r="Q1170" s="15" t="s">
        <v>1788</v>
      </c>
      <c r="R1170" s="32">
        <f t="shared" si="23"/>
        <v>2208.2018927444797</v>
      </c>
      <c r="S1170" s="32">
        <v>1470.0511322100001</v>
      </c>
      <c r="T1170">
        <v>1</v>
      </c>
      <c r="U1170">
        <v>1</v>
      </c>
      <c r="V1170" s="17" t="str">
        <f>VLOOKUP(H1170,[1]Sheet!$F:$I,4,0)</f>
        <v>Passive</v>
      </c>
    </row>
    <row r="1171" spans="1:22" x14ac:dyDescent="0.3">
      <c r="A1171" s="15">
        <v>90072</v>
      </c>
      <c r="B1171" s="31" t="s">
        <v>709</v>
      </c>
      <c r="C1171" s="31" t="s">
        <v>210</v>
      </c>
      <c r="D1171" s="15" t="s">
        <v>1</v>
      </c>
      <c r="E1171" s="15" t="s">
        <v>5</v>
      </c>
      <c r="F1171" s="31" t="s">
        <v>212</v>
      </c>
      <c r="G1171" s="31" t="s">
        <v>218</v>
      </c>
      <c r="H1171" s="31" t="s">
        <v>331</v>
      </c>
      <c r="I1171" s="31" t="s">
        <v>662</v>
      </c>
      <c r="J1171" s="31">
        <v>6000380664</v>
      </c>
      <c r="K1171" s="31" t="s">
        <v>348</v>
      </c>
      <c r="L1171" s="15" t="s">
        <v>2140</v>
      </c>
      <c r="M1171" s="15" t="s">
        <v>4481</v>
      </c>
      <c r="N1171" s="31" t="s">
        <v>231</v>
      </c>
      <c r="O1171" s="31" t="s">
        <v>45</v>
      </c>
      <c r="P1171" s="15" t="s">
        <v>1787</v>
      </c>
      <c r="Q1171" s="15" t="s">
        <v>1788</v>
      </c>
      <c r="R1171" s="32">
        <f t="shared" si="23"/>
        <v>2208.2018927444797</v>
      </c>
      <c r="S1171" s="32">
        <v>1643.5354273200001</v>
      </c>
      <c r="T1171">
        <v>1</v>
      </c>
      <c r="U1171">
        <v>1</v>
      </c>
      <c r="V1171" s="17" t="str">
        <f>VLOOKUP(H1171,[1]Sheet!$F:$I,4,0)</f>
        <v>Passive</v>
      </c>
    </row>
    <row r="1172" spans="1:22" x14ac:dyDescent="0.3">
      <c r="A1172" s="15">
        <v>90072</v>
      </c>
      <c r="B1172" s="31" t="s">
        <v>709</v>
      </c>
      <c r="C1172" s="31" t="s">
        <v>210</v>
      </c>
      <c r="D1172" s="15" t="s">
        <v>1</v>
      </c>
      <c r="E1172" s="15" t="s">
        <v>5</v>
      </c>
      <c r="F1172" s="31" t="s">
        <v>212</v>
      </c>
      <c r="G1172" s="31" t="s">
        <v>218</v>
      </c>
      <c r="H1172" s="31" t="s">
        <v>331</v>
      </c>
      <c r="I1172" s="31" t="s">
        <v>662</v>
      </c>
      <c r="J1172" s="31">
        <v>6000380664</v>
      </c>
      <c r="K1172" s="31" t="s">
        <v>348</v>
      </c>
      <c r="L1172" s="15" t="s">
        <v>2140</v>
      </c>
      <c r="M1172" s="15" t="s">
        <v>4481</v>
      </c>
      <c r="N1172" s="31" t="s">
        <v>208</v>
      </c>
      <c r="O1172" s="31" t="s">
        <v>209</v>
      </c>
      <c r="P1172" s="15" t="s">
        <v>1787</v>
      </c>
      <c r="Q1172" s="15" t="s">
        <v>1788</v>
      </c>
      <c r="R1172" s="32">
        <f t="shared" si="23"/>
        <v>2208.2018927444797</v>
      </c>
      <c r="S1172" s="32">
        <v>1886.4134404700001</v>
      </c>
      <c r="T1172">
        <v>1</v>
      </c>
      <c r="U1172">
        <v>1</v>
      </c>
      <c r="V1172" s="17" t="str">
        <f>VLOOKUP(H1172,[1]Sheet!$F:$I,4,0)</f>
        <v>Passive</v>
      </c>
    </row>
    <row r="1173" spans="1:22" x14ac:dyDescent="0.3">
      <c r="A1173" s="15">
        <v>90072</v>
      </c>
      <c r="B1173" s="31" t="s">
        <v>709</v>
      </c>
      <c r="C1173" s="31" t="s">
        <v>210</v>
      </c>
      <c r="D1173" s="15" t="s">
        <v>1</v>
      </c>
      <c r="E1173" s="15" t="s">
        <v>5</v>
      </c>
      <c r="F1173" s="31" t="s">
        <v>212</v>
      </c>
      <c r="G1173" s="31" t="s">
        <v>218</v>
      </c>
      <c r="H1173" s="31" t="s">
        <v>331</v>
      </c>
      <c r="I1173" s="31" t="s">
        <v>662</v>
      </c>
      <c r="J1173" s="31">
        <v>6000380666</v>
      </c>
      <c r="K1173" s="31" t="s">
        <v>278</v>
      </c>
      <c r="L1173" s="15" t="s">
        <v>2141</v>
      </c>
      <c r="M1173" s="15" t="s">
        <v>4482</v>
      </c>
      <c r="N1173" s="31" t="s">
        <v>46</v>
      </c>
      <c r="O1173" s="31" t="s">
        <v>47</v>
      </c>
      <c r="P1173" s="15" t="s">
        <v>1787</v>
      </c>
      <c r="Q1173" s="15" t="s">
        <v>1788</v>
      </c>
      <c r="R1173" s="32">
        <f t="shared" si="23"/>
        <v>2208.2018927444797</v>
      </c>
      <c r="S1173" s="32">
        <v>2659.83809681</v>
      </c>
      <c r="T1173">
        <v>1</v>
      </c>
      <c r="U1173">
        <v>1</v>
      </c>
      <c r="V1173" s="17" t="str">
        <f>VLOOKUP(H1173,[1]Sheet!$F:$I,4,0)</f>
        <v>Passive</v>
      </c>
    </row>
    <row r="1174" spans="1:22" x14ac:dyDescent="0.3">
      <c r="A1174" s="15">
        <v>90072</v>
      </c>
      <c r="B1174" s="31" t="s">
        <v>709</v>
      </c>
      <c r="C1174" s="31" t="s">
        <v>210</v>
      </c>
      <c r="D1174" s="15" t="s">
        <v>1</v>
      </c>
      <c r="E1174" s="15" t="s">
        <v>5</v>
      </c>
      <c r="F1174" s="31" t="s">
        <v>212</v>
      </c>
      <c r="G1174" s="31" t="s">
        <v>218</v>
      </c>
      <c r="H1174" s="31" t="s">
        <v>331</v>
      </c>
      <c r="I1174" s="31" t="s">
        <v>662</v>
      </c>
      <c r="J1174" s="31">
        <v>6000380666</v>
      </c>
      <c r="K1174" s="31" t="s">
        <v>278</v>
      </c>
      <c r="L1174" s="15" t="s">
        <v>2141</v>
      </c>
      <c r="M1174" s="15" t="s">
        <v>4482</v>
      </c>
      <c r="N1174" s="31" t="s">
        <v>54</v>
      </c>
      <c r="O1174" s="31" t="s">
        <v>45</v>
      </c>
      <c r="P1174" s="15" t="s">
        <v>1787</v>
      </c>
      <c r="Q1174" s="15" t="s">
        <v>1788</v>
      </c>
      <c r="R1174" s="32">
        <f t="shared" si="23"/>
        <v>2208.2018927444797</v>
      </c>
      <c r="S1174" s="32">
        <v>1486.8660168500001</v>
      </c>
      <c r="T1174">
        <v>1</v>
      </c>
      <c r="U1174">
        <v>1</v>
      </c>
      <c r="V1174" s="17" t="str">
        <f>VLOOKUP(H1174,[1]Sheet!$F:$I,4,0)</f>
        <v>Passive</v>
      </c>
    </row>
    <row r="1175" spans="1:22" x14ac:dyDescent="0.3">
      <c r="A1175" s="15">
        <v>90072</v>
      </c>
      <c r="B1175" s="31" t="s">
        <v>709</v>
      </c>
      <c r="C1175" s="31" t="s">
        <v>210</v>
      </c>
      <c r="D1175" s="15" t="s">
        <v>1</v>
      </c>
      <c r="E1175" s="15" t="s">
        <v>5</v>
      </c>
      <c r="F1175" s="31" t="s">
        <v>212</v>
      </c>
      <c r="G1175" s="31" t="s">
        <v>218</v>
      </c>
      <c r="H1175" s="31" t="s">
        <v>331</v>
      </c>
      <c r="I1175" s="31" t="s">
        <v>662</v>
      </c>
      <c r="J1175" s="31">
        <v>6000380666</v>
      </c>
      <c r="K1175" s="31" t="s">
        <v>278</v>
      </c>
      <c r="L1175" s="15" t="s">
        <v>2141</v>
      </c>
      <c r="M1175" s="15" t="s">
        <v>4482</v>
      </c>
      <c r="N1175" s="31" t="s">
        <v>208</v>
      </c>
      <c r="O1175" s="31" t="s">
        <v>209</v>
      </c>
      <c r="P1175" s="15" t="s">
        <v>1787</v>
      </c>
      <c r="Q1175" s="15" t="s">
        <v>1788</v>
      </c>
      <c r="R1175" s="32">
        <f t="shared" si="23"/>
        <v>2208.2018927444797</v>
      </c>
      <c r="S1175" s="32">
        <v>853.29588634000004</v>
      </c>
      <c r="T1175">
        <v>1</v>
      </c>
      <c r="U1175">
        <v>1</v>
      </c>
      <c r="V1175" s="17" t="str">
        <f>VLOOKUP(H1175,[1]Sheet!$F:$I,4,0)</f>
        <v>Passive</v>
      </c>
    </row>
    <row r="1176" spans="1:22" x14ac:dyDescent="0.3">
      <c r="A1176" s="15">
        <v>90072</v>
      </c>
      <c r="B1176" s="31" t="s">
        <v>709</v>
      </c>
      <c r="C1176" s="31" t="s">
        <v>210</v>
      </c>
      <c r="D1176" s="15" t="s">
        <v>1</v>
      </c>
      <c r="E1176" s="15" t="s">
        <v>5</v>
      </c>
      <c r="F1176" s="31" t="s">
        <v>212</v>
      </c>
      <c r="G1176" s="31" t="s">
        <v>218</v>
      </c>
      <c r="H1176" s="31" t="s">
        <v>331</v>
      </c>
      <c r="I1176" s="31" t="s">
        <v>662</v>
      </c>
      <c r="J1176" s="31">
        <v>6000380667</v>
      </c>
      <c r="K1176" s="31" t="s">
        <v>403</v>
      </c>
      <c r="L1176" s="15" t="s">
        <v>2142</v>
      </c>
      <c r="M1176" s="15" t="s">
        <v>4483</v>
      </c>
      <c r="N1176" s="31" t="s">
        <v>46</v>
      </c>
      <c r="O1176" s="31" t="s">
        <v>47</v>
      </c>
      <c r="P1176" s="15" t="s">
        <v>1787</v>
      </c>
      <c r="Q1176" s="15" t="s">
        <v>1788</v>
      </c>
      <c r="R1176" s="32">
        <f t="shared" si="23"/>
        <v>2208.2018927444797</v>
      </c>
      <c r="S1176" s="32">
        <v>3502.0301624099998</v>
      </c>
      <c r="T1176">
        <v>1</v>
      </c>
      <c r="U1176">
        <v>1</v>
      </c>
      <c r="V1176" s="17" t="str">
        <f>VLOOKUP(H1176,[1]Sheet!$F:$I,4,0)</f>
        <v>Passive</v>
      </c>
    </row>
    <row r="1177" spans="1:22" x14ac:dyDescent="0.3">
      <c r="A1177" s="15">
        <v>90072</v>
      </c>
      <c r="B1177" s="31" t="s">
        <v>709</v>
      </c>
      <c r="C1177" s="31" t="s">
        <v>210</v>
      </c>
      <c r="D1177" s="15" t="s">
        <v>1</v>
      </c>
      <c r="E1177" s="15" t="s">
        <v>5</v>
      </c>
      <c r="F1177" s="31" t="s">
        <v>212</v>
      </c>
      <c r="G1177" s="31" t="s">
        <v>218</v>
      </c>
      <c r="H1177" s="31" t="s">
        <v>331</v>
      </c>
      <c r="I1177" s="31" t="s">
        <v>662</v>
      </c>
      <c r="J1177" s="31">
        <v>6000380667</v>
      </c>
      <c r="K1177" s="31" t="s">
        <v>403</v>
      </c>
      <c r="L1177" s="15" t="s">
        <v>2142</v>
      </c>
      <c r="M1177" s="15" t="s">
        <v>4483</v>
      </c>
      <c r="N1177" s="31" t="s">
        <v>208</v>
      </c>
      <c r="O1177" s="31" t="s">
        <v>209</v>
      </c>
      <c r="P1177" s="15" t="s">
        <v>1787</v>
      </c>
      <c r="Q1177" s="15" t="s">
        <v>1788</v>
      </c>
      <c r="R1177" s="32">
        <f t="shared" si="23"/>
        <v>2208.2018927444797</v>
      </c>
      <c r="S1177" s="32">
        <v>1497.96983759</v>
      </c>
      <c r="T1177">
        <v>1</v>
      </c>
      <c r="U1177">
        <v>1</v>
      </c>
      <c r="V1177" s="17" t="str">
        <f>VLOOKUP(H1177,[1]Sheet!$F:$I,4,0)</f>
        <v>Passive</v>
      </c>
    </row>
    <row r="1178" spans="1:22" x14ac:dyDescent="0.3">
      <c r="A1178" s="15">
        <v>90072</v>
      </c>
      <c r="B1178" s="31" t="s">
        <v>709</v>
      </c>
      <c r="C1178" s="31" t="s">
        <v>210</v>
      </c>
      <c r="D1178" s="15" t="s">
        <v>1</v>
      </c>
      <c r="E1178" s="15" t="s">
        <v>5</v>
      </c>
      <c r="F1178" s="31" t="s">
        <v>212</v>
      </c>
      <c r="G1178" s="31" t="s">
        <v>218</v>
      </c>
      <c r="H1178" s="31" t="s">
        <v>331</v>
      </c>
      <c r="I1178" s="31" t="s">
        <v>662</v>
      </c>
      <c r="J1178" s="31">
        <v>6000380670</v>
      </c>
      <c r="K1178" s="31" t="s">
        <v>516</v>
      </c>
      <c r="L1178" s="15" t="s">
        <v>2143</v>
      </c>
      <c r="M1178" s="15" t="s">
        <v>4484</v>
      </c>
      <c r="N1178" s="31" t="s">
        <v>46</v>
      </c>
      <c r="O1178" s="31" t="s">
        <v>47</v>
      </c>
      <c r="P1178" s="15" t="s">
        <v>1787</v>
      </c>
      <c r="Q1178" s="15" t="s">
        <v>1788</v>
      </c>
      <c r="R1178" s="32">
        <f t="shared" si="23"/>
        <v>2208.2018927444797</v>
      </c>
      <c r="S1178" s="32">
        <v>5000</v>
      </c>
      <c r="T1178">
        <v>1</v>
      </c>
      <c r="U1178">
        <v>1</v>
      </c>
      <c r="V1178" s="17" t="str">
        <f>VLOOKUP(H1178,[1]Sheet!$F:$I,4,0)</f>
        <v>Passive</v>
      </c>
    </row>
    <row r="1179" spans="1:22" x14ac:dyDescent="0.3">
      <c r="A1179" s="15">
        <v>90072</v>
      </c>
      <c r="B1179" s="31" t="s">
        <v>709</v>
      </c>
      <c r="C1179" s="31" t="s">
        <v>210</v>
      </c>
      <c r="D1179" s="15" t="s">
        <v>1</v>
      </c>
      <c r="E1179" s="15" t="s">
        <v>5</v>
      </c>
      <c r="F1179" s="31" t="s">
        <v>212</v>
      </c>
      <c r="G1179" s="31" t="s">
        <v>218</v>
      </c>
      <c r="H1179" s="31" t="s">
        <v>331</v>
      </c>
      <c r="I1179" s="31" t="s">
        <v>662</v>
      </c>
      <c r="J1179" s="31">
        <v>6000380671</v>
      </c>
      <c r="K1179" s="31" t="s">
        <v>517</v>
      </c>
      <c r="L1179" s="15" t="s">
        <v>2144</v>
      </c>
      <c r="M1179" s="15" t="s">
        <v>4485</v>
      </c>
      <c r="N1179" s="31" t="s">
        <v>46</v>
      </c>
      <c r="O1179" s="31" t="s">
        <v>47</v>
      </c>
      <c r="P1179" s="15" t="s">
        <v>1787</v>
      </c>
      <c r="Q1179" s="15" t="s">
        <v>1788</v>
      </c>
      <c r="R1179" s="32">
        <f t="shared" si="23"/>
        <v>2208.2018927444797</v>
      </c>
      <c r="S1179" s="32">
        <v>3045.7813091200001</v>
      </c>
      <c r="T1179">
        <v>1</v>
      </c>
      <c r="U1179">
        <v>1</v>
      </c>
      <c r="V1179" s="17" t="str">
        <f>VLOOKUP(H1179,[1]Sheet!$F:$I,4,0)</f>
        <v>Passive</v>
      </c>
    </row>
    <row r="1180" spans="1:22" x14ac:dyDescent="0.3">
      <c r="A1180" s="15">
        <v>90072</v>
      </c>
      <c r="B1180" s="31" t="s">
        <v>709</v>
      </c>
      <c r="C1180" s="31" t="s">
        <v>210</v>
      </c>
      <c r="D1180" s="15" t="s">
        <v>1</v>
      </c>
      <c r="E1180" s="15" t="s">
        <v>5</v>
      </c>
      <c r="F1180" s="31" t="s">
        <v>212</v>
      </c>
      <c r="G1180" s="31" t="s">
        <v>218</v>
      </c>
      <c r="H1180" s="31" t="s">
        <v>331</v>
      </c>
      <c r="I1180" s="31" t="s">
        <v>662</v>
      </c>
      <c r="J1180" s="31">
        <v>6000380671</v>
      </c>
      <c r="K1180" s="31" t="s">
        <v>517</v>
      </c>
      <c r="L1180" s="15" t="s">
        <v>2144</v>
      </c>
      <c r="M1180" s="15" t="s">
        <v>4485</v>
      </c>
      <c r="N1180" s="31" t="s">
        <v>208</v>
      </c>
      <c r="O1180" s="31" t="s">
        <v>209</v>
      </c>
      <c r="P1180" s="15" t="s">
        <v>1787</v>
      </c>
      <c r="Q1180" s="15" t="s">
        <v>1788</v>
      </c>
      <c r="R1180" s="32">
        <f t="shared" si="23"/>
        <v>2208.2018927444797</v>
      </c>
      <c r="S1180" s="32">
        <v>1954.2186908799999</v>
      </c>
      <c r="T1180">
        <v>1</v>
      </c>
      <c r="U1180">
        <v>1</v>
      </c>
      <c r="V1180" s="17" t="str">
        <f>VLOOKUP(H1180,[1]Sheet!$F:$I,4,0)</f>
        <v>Passive</v>
      </c>
    </row>
    <row r="1181" spans="1:22" x14ac:dyDescent="0.3">
      <c r="A1181" s="15">
        <v>90072</v>
      </c>
      <c r="B1181" s="31" t="s">
        <v>709</v>
      </c>
      <c r="C1181" s="31" t="s">
        <v>210</v>
      </c>
      <c r="D1181" s="15" t="s">
        <v>1</v>
      </c>
      <c r="E1181" s="15" t="s">
        <v>5</v>
      </c>
      <c r="F1181" s="31" t="s">
        <v>212</v>
      </c>
      <c r="G1181" s="31" t="s">
        <v>218</v>
      </c>
      <c r="H1181" s="31" t="s">
        <v>331</v>
      </c>
      <c r="I1181" s="31" t="s">
        <v>662</v>
      </c>
      <c r="J1181" s="31">
        <v>6000380672</v>
      </c>
      <c r="K1181" s="31" t="s">
        <v>510</v>
      </c>
      <c r="L1181" s="15" t="s">
        <v>2145</v>
      </c>
      <c r="M1181" s="15" t="s">
        <v>4486</v>
      </c>
      <c r="N1181" s="31" t="s">
        <v>46</v>
      </c>
      <c r="O1181" s="31" t="s">
        <v>47</v>
      </c>
      <c r="P1181" s="15" t="s">
        <v>1787</v>
      </c>
      <c r="Q1181" s="15" t="s">
        <v>1788</v>
      </c>
      <c r="R1181" s="32">
        <f t="shared" si="23"/>
        <v>2208.2018927444797</v>
      </c>
      <c r="S1181" s="32">
        <v>5319.67619362</v>
      </c>
      <c r="T1181">
        <v>1</v>
      </c>
      <c r="U1181">
        <v>1</v>
      </c>
      <c r="V1181" s="17" t="str">
        <f>VLOOKUP(H1181,[1]Sheet!$F:$I,4,0)</f>
        <v>Passive</v>
      </c>
    </row>
    <row r="1182" spans="1:22" x14ac:dyDescent="0.3">
      <c r="A1182" s="15">
        <v>90072</v>
      </c>
      <c r="B1182" s="31" t="s">
        <v>709</v>
      </c>
      <c r="C1182" s="31" t="s">
        <v>210</v>
      </c>
      <c r="D1182" s="15" t="s">
        <v>1</v>
      </c>
      <c r="E1182" s="15" t="s">
        <v>5</v>
      </c>
      <c r="F1182" s="31" t="s">
        <v>212</v>
      </c>
      <c r="G1182" s="31" t="s">
        <v>218</v>
      </c>
      <c r="H1182" s="31" t="s">
        <v>331</v>
      </c>
      <c r="I1182" s="31" t="s">
        <v>662</v>
      </c>
      <c r="J1182" s="31">
        <v>6000380672</v>
      </c>
      <c r="K1182" s="31" t="s">
        <v>510</v>
      </c>
      <c r="L1182" s="15" t="s">
        <v>2145</v>
      </c>
      <c r="M1182" s="15" t="s">
        <v>4486</v>
      </c>
      <c r="N1182" s="31" t="s">
        <v>54</v>
      </c>
      <c r="O1182" s="31" t="s">
        <v>45</v>
      </c>
      <c r="P1182" s="15" t="s">
        <v>1787</v>
      </c>
      <c r="Q1182" s="15" t="s">
        <v>1788</v>
      </c>
      <c r="R1182" s="32">
        <f t="shared" si="23"/>
        <v>2208.2018927444797</v>
      </c>
      <c r="S1182" s="32">
        <v>1486.8660168500001</v>
      </c>
      <c r="T1182">
        <v>1</v>
      </c>
      <c r="U1182">
        <v>1</v>
      </c>
      <c r="V1182" s="17" t="str">
        <f>VLOOKUP(H1182,[1]Sheet!$F:$I,4,0)</f>
        <v>Passive</v>
      </c>
    </row>
    <row r="1183" spans="1:22" x14ac:dyDescent="0.3">
      <c r="A1183" s="15">
        <v>90072</v>
      </c>
      <c r="B1183" s="31" t="s">
        <v>709</v>
      </c>
      <c r="C1183" s="31" t="s">
        <v>210</v>
      </c>
      <c r="D1183" s="15" t="s">
        <v>1</v>
      </c>
      <c r="E1183" s="15" t="s">
        <v>5</v>
      </c>
      <c r="F1183" s="31" t="s">
        <v>212</v>
      </c>
      <c r="G1183" s="31" t="s">
        <v>218</v>
      </c>
      <c r="H1183" s="31" t="s">
        <v>331</v>
      </c>
      <c r="I1183" s="31" t="s">
        <v>662</v>
      </c>
      <c r="J1183" s="31">
        <v>6000380672</v>
      </c>
      <c r="K1183" s="31" t="s">
        <v>510</v>
      </c>
      <c r="L1183" s="15" t="s">
        <v>2145</v>
      </c>
      <c r="M1183" s="15" t="s">
        <v>4486</v>
      </c>
      <c r="N1183" s="31" t="s">
        <v>231</v>
      </c>
      <c r="O1183" s="31" t="s">
        <v>45</v>
      </c>
      <c r="P1183" s="15" t="s">
        <v>1787</v>
      </c>
      <c r="Q1183" s="15" t="s">
        <v>1788</v>
      </c>
      <c r="R1183" s="32">
        <f t="shared" si="23"/>
        <v>2208.2018927444797</v>
      </c>
      <c r="S1183" s="32">
        <v>1486.8660168500001</v>
      </c>
      <c r="T1183">
        <v>1</v>
      </c>
      <c r="U1183">
        <v>1</v>
      </c>
      <c r="V1183" s="17" t="str">
        <f>VLOOKUP(H1183,[1]Sheet!$F:$I,4,0)</f>
        <v>Passive</v>
      </c>
    </row>
    <row r="1184" spans="1:22" x14ac:dyDescent="0.3">
      <c r="A1184" s="15">
        <v>90072</v>
      </c>
      <c r="B1184" s="31" t="s">
        <v>709</v>
      </c>
      <c r="C1184" s="31" t="s">
        <v>210</v>
      </c>
      <c r="D1184" s="15" t="s">
        <v>1</v>
      </c>
      <c r="E1184" s="15" t="s">
        <v>5</v>
      </c>
      <c r="F1184" s="31" t="s">
        <v>212</v>
      </c>
      <c r="G1184" s="31" t="s">
        <v>218</v>
      </c>
      <c r="H1184" s="31" t="s">
        <v>331</v>
      </c>
      <c r="I1184" s="31" t="s">
        <v>662</v>
      </c>
      <c r="J1184" s="31">
        <v>6000380672</v>
      </c>
      <c r="K1184" s="31" t="s">
        <v>510</v>
      </c>
      <c r="L1184" s="15" t="s">
        <v>2145</v>
      </c>
      <c r="M1184" s="15" t="s">
        <v>4486</v>
      </c>
      <c r="N1184" s="31" t="s">
        <v>208</v>
      </c>
      <c r="O1184" s="31" t="s">
        <v>209</v>
      </c>
      <c r="P1184" s="15" t="s">
        <v>1787</v>
      </c>
      <c r="Q1184" s="15" t="s">
        <v>1788</v>
      </c>
      <c r="R1184" s="32">
        <f t="shared" si="23"/>
        <v>2208.2018927444797</v>
      </c>
      <c r="S1184" s="32">
        <v>1706.59177267</v>
      </c>
      <c r="T1184">
        <v>1</v>
      </c>
      <c r="U1184">
        <v>1</v>
      </c>
      <c r="V1184" s="17" t="str">
        <f>VLOOKUP(H1184,[1]Sheet!$F:$I,4,0)</f>
        <v>Passive</v>
      </c>
    </row>
    <row r="1185" spans="1:22" x14ac:dyDescent="0.3">
      <c r="A1185" s="15">
        <v>90072</v>
      </c>
      <c r="B1185" s="31" t="s">
        <v>709</v>
      </c>
      <c r="C1185" s="31" t="s">
        <v>210</v>
      </c>
      <c r="D1185" s="15" t="s">
        <v>1</v>
      </c>
      <c r="E1185" s="15" t="s">
        <v>5</v>
      </c>
      <c r="F1185" s="31" t="s">
        <v>212</v>
      </c>
      <c r="G1185" s="31" t="s">
        <v>218</v>
      </c>
      <c r="H1185" s="31" t="s">
        <v>331</v>
      </c>
      <c r="I1185" s="31" t="s">
        <v>662</v>
      </c>
      <c r="J1185" s="31">
        <v>6000380685</v>
      </c>
      <c r="K1185" s="31" t="s">
        <v>511</v>
      </c>
      <c r="L1185" s="15" t="s">
        <v>2146</v>
      </c>
      <c r="M1185" s="15" t="s">
        <v>4487</v>
      </c>
      <c r="N1185" s="31" t="s">
        <v>46</v>
      </c>
      <c r="O1185" s="31" t="s">
        <v>47</v>
      </c>
      <c r="P1185" s="15" t="s">
        <v>1787</v>
      </c>
      <c r="Q1185" s="15" t="s">
        <v>1788</v>
      </c>
      <c r="R1185" s="32">
        <f t="shared" si="23"/>
        <v>2208.2018927444797</v>
      </c>
      <c r="S1185" s="32">
        <v>1470.0511322100001</v>
      </c>
      <c r="T1185">
        <v>1</v>
      </c>
      <c r="U1185">
        <v>1</v>
      </c>
      <c r="V1185" s="17" t="str">
        <f>VLOOKUP(H1185,[1]Sheet!$F:$I,4,0)</f>
        <v>Passive</v>
      </c>
    </row>
    <row r="1186" spans="1:22" x14ac:dyDescent="0.3">
      <c r="A1186" s="15">
        <v>90072</v>
      </c>
      <c r="B1186" s="31" t="s">
        <v>709</v>
      </c>
      <c r="C1186" s="31" t="s">
        <v>210</v>
      </c>
      <c r="D1186" s="15" t="s">
        <v>1</v>
      </c>
      <c r="E1186" s="15" t="s">
        <v>5</v>
      </c>
      <c r="F1186" s="31" t="s">
        <v>212</v>
      </c>
      <c r="G1186" s="31" t="s">
        <v>218</v>
      </c>
      <c r="H1186" s="31" t="s">
        <v>331</v>
      </c>
      <c r="I1186" s="31" t="s">
        <v>662</v>
      </c>
      <c r="J1186" s="31">
        <v>6000380685</v>
      </c>
      <c r="K1186" s="31" t="s">
        <v>511</v>
      </c>
      <c r="L1186" s="15" t="s">
        <v>2146</v>
      </c>
      <c r="M1186" s="15" t="s">
        <v>4487</v>
      </c>
      <c r="N1186" s="31" t="s">
        <v>54</v>
      </c>
      <c r="O1186" s="31" t="s">
        <v>45</v>
      </c>
      <c r="P1186" s="15" t="s">
        <v>1787</v>
      </c>
      <c r="Q1186" s="15" t="s">
        <v>1788</v>
      </c>
      <c r="R1186" s="32">
        <f t="shared" si="23"/>
        <v>2208.2018927444797</v>
      </c>
      <c r="S1186" s="32">
        <v>1643.5354273200001</v>
      </c>
      <c r="T1186">
        <v>1</v>
      </c>
      <c r="U1186">
        <v>1</v>
      </c>
      <c r="V1186" s="17" t="str">
        <f>VLOOKUP(H1186,[1]Sheet!$F:$I,4,0)</f>
        <v>Passive</v>
      </c>
    </row>
    <row r="1187" spans="1:22" x14ac:dyDescent="0.3">
      <c r="A1187" s="15">
        <v>90072</v>
      </c>
      <c r="B1187" s="31" t="s">
        <v>709</v>
      </c>
      <c r="C1187" s="31" t="s">
        <v>210</v>
      </c>
      <c r="D1187" s="15" t="s">
        <v>1</v>
      </c>
      <c r="E1187" s="15" t="s">
        <v>5</v>
      </c>
      <c r="F1187" s="31" t="s">
        <v>212</v>
      </c>
      <c r="G1187" s="31" t="s">
        <v>218</v>
      </c>
      <c r="H1187" s="31" t="s">
        <v>331</v>
      </c>
      <c r="I1187" s="31" t="s">
        <v>662</v>
      </c>
      <c r="J1187" s="31">
        <v>6000380685</v>
      </c>
      <c r="K1187" s="31" t="s">
        <v>511</v>
      </c>
      <c r="L1187" s="15" t="s">
        <v>2146</v>
      </c>
      <c r="M1187" s="15" t="s">
        <v>4487</v>
      </c>
      <c r="N1187" s="31" t="s">
        <v>208</v>
      </c>
      <c r="O1187" s="31" t="s">
        <v>209</v>
      </c>
      <c r="P1187" s="15" t="s">
        <v>1787</v>
      </c>
      <c r="Q1187" s="15" t="s">
        <v>1788</v>
      </c>
      <c r="R1187" s="32">
        <f t="shared" si="23"/>
        <v>2208.2018927444797</v>
      </c>
      <c r="S1187" s="32">
        <v>1886.4134404700001</v>
      </c>
      <c r="T1187">
        <v>1</v>
      </c>
      <c r="U1187">
        <v>1</v>
      </c>
      <c r="V1187" s="17" t="str">
        <f>VLOOKUP(H1187,[1]Sheet!$F:$I,4,0)</f>
        <v>Passive</v>
      </c>
    </row>
    <row r="1188" spans="1:22" x14ac:dyDescent="0.3">
      <c r="A1188" s="15">
        <v>90072</v>
      </c>
      <c r="B1188" s="31" t="s">
        <v>709</v>
      </c>
      <c r="C1188" s="31" t="s">
        <v>210</v>
      </c>
      <c r="D1188" s="15" t="s">
        <v>1</v>
      </c>
      <c r="E1188" s="15" t="s">
        <v>5</v>
      </c>
      <c r="F1188" s="31" t="s">
        <v>212</v>
      </c>
      <c r="G1188" s="31" t="s">
        <v>218</v>
      </c>
      <c r="H1188" s="31" t="s">
        <v>331</v>
      </c>
      <c r="I1188" s="31" t="s">
        <v>662</v>
      </c>
      <c r="J1188" s="31">
        <v>6000380744</v>
      </c>
      <c r="K1188" s="31" t="s">
        <v>512</v>
      </c>
      <c r="L1188" s="15" t="s">
        <v>2147</v>
      </c>
      <c r="M1188" s="15" t="s">
        <v>4488</v>
      </c>
      <c r="N1188" s="31" t="s">
        <v>46</v>
      </c>
      <c r="O1188" s="31" t="s">
        <v>47</v>
      </c>
      <c r="P1188" s="15" t="s">
        <v>1787</v>
      </c>
      <c r="Q1188" s="15" t="s">
        <v>1788</v>
      </c>
      <c r="R1188" s="32">
        <f t="shared" si="23"/>
        <v>2208.2018927444797</v>
      </c>
      <c r="S1188" s="32">
        <v>1289.44417748</v>
      </c>
      <c r="T1188">
        <v>1</v>
      </c>
      <c r="U1188">
        <v>1</v>
      </c>
      <c r="V1188" s="17" t="str">
        <f>VLOOKUP(H1188,[1]Sheet!$F:$I,4,0)</f>
        <v>Passive</v>
      </c>
    </row>
    <row r="1189" spans="1:22" x14ac:dyDescent="0.3">
      <c r="A1189" s="15">
        <v>90072</v>
      </c>
      <c r="B1189" s="31" t="s">
        <v>709</v>
      </c>
      <c r="C1189" s="31" t="s">
        <v>210</v>
      </c>
      <c r="D1189" s="15" t="s">
        <v>1</v>
      </c>
      <c r="E1189" s="15" t="s">
        <v>5</v>
      </c>
      <c r="F1189" s="31" t="s">
        <v>212</v>
      </c>
      <c r="G1189" s="31" t="s">
        <v>218</v>
      </c>
      <c r="H1189" s="31" t="s">
        <v>331</v>
      </c>
      <c r="I1189" s="31" t="s">
        <v>662</v>
      </c>
      <c r="J1189" s="31">
        <v>6000380744</v>
      </c>
      <c r="K1189" s="31" t="s">
        <v>512</v>
      </c>
      <c r="L1189" s="15" t="s">
        <v>2147</v>
      </c>
      <c r="M1189" s="15" t="s">
        <v>4488</v>
      </c>
      <c r="N1189" s="31" t="s">
        <v>54</v>
      </c>
      <c r="O1189" s="31" t="s">
        <v>45</v>
      </c>
      <c r="P1189" s="15" t="s">
        <v>1787</v>
      </c>
      <c r="Q1189" s="15" t="s">
        <v>1788</v>
      </c>
      <c r="R1189" s="32">
        <f t="shared" si="23"/>
        <v>2208.2018927444797</v>
      </c>
      <c r="S1189" s="32">
        <v>1441.6146083599999</v>
      </c>
      <c r="T1189">
        <v>1</v>
      </c>
      <c r="U1189">
        <v>1</v>
      </c>
      <c r="V1189" s="17" t="str">
        <f>VLOOKUP(H1189,[1]Sheet!$F:$I,4,0)</f>
        <v>Passive</v>
      </c>
    </row>
    <row r="1190" spans="1:22" x14ac:dyDescent="0.3">
      <c r="A1190" s="15">
        <v>90072</v>
      </c>
      <c r="B1190" s="31" t="s">
        <v>709</v>
      </c>
      <c r="C1190" s="31" t="s">
        <v>210</v>
      </c>
      <c r="D1190" s="15" t="s">
        <v>1</v>
      </c>
      <c r="E1190" s="15" t="s">
        <v>5</v>
      </c>
      <c r="F1190" s="31" t="s">
        <v>212</v>
      </c>
      <c r="G1190" s="31" t="s">
        <v>218</v>
      </c>
      <c r="H1190" s="31" t="s">
        <v>331</v>
      </c>
      <c r="I1190" s="31" t="s">
        <v>662</v>
      </c>
      <c r="J1190" s="31">
        <v>6000380744</v>
      </c>
      <c r="K1190" s="31" t="s">
        <v>512</v>
      </c>
      <c r="L1190" s="15" t="s">
        <v>2147</v>
      </c>
      <c r="M1190" s="15" t="s">
        <v>4488</v>
      </c>
      <c r="N1190" s="31" t="s">
        <v>231</v>
      </c>
      <c r="O1190" s="31" t="s">
        <v>45</v>
      </c>
      <c r="P1190" s="15" t="s">
        <v>1787</v>
      </c>
      <c r="Q1190" s="15" t="s">
        <v>1788</v>
      </c>
      <c r="R1190" s="32">
        <f t="shared" si="23"/>
        <v>2208.2018927444797</v>
      </c>
      <c r="S1190" s="32">
        <v>1441.6146083599999</v>
      </c>
      <c r="T1190">
        <v>1</v>
      </c>
      <c r="U1190">
        <v>1</v>
      </c>
      <c r="V1190" s="17" t="str">
        <f>VLOOKUP(H1190,[1]Sheet!$F:$I,4,0)</f>
        <v>Passive</v>
      </c>
    </row>
    <row r="1191" spans="1:22" x14ac:dyDescent="0.3">
      <c r="A1191" s="15">
        <v>90072</v>
      </c>
      <c r="B1191" s="31" t="s">
        <v>709</v>
      </c>
      <c r="C1191" s="31" t="s">
        <v>210</v>
      </c>
      <c r="D1191" s="15" t="s">
        <v>1</v>
      </c>
      <c r="E1191" s="15" t="s">
        <v>5</v>
      </c>
      <c r="F1191" s="31" t="s">
        <v>212</v>
      </c>
      <c r="G1191" s="31" t="s">
        <v>218</v>
      </c>
      <c r="H1191" s="31" t="s">
        <v>331</v>
      </c>
      <c r="I1191" s="31" t="s">
        <v>662</v>
      </c>
      <c r="J1191" s="31">
        <v>6000380744</v>
      </c>
      <c r="K1191" s="31" t="s">
        <v>512</v>
      </c>
      <c r="L1191" s="15" t="s">
        <v>2147</v>
      </c>
      <c r="M1191" s="15" t="s">
        <v>4488</v>
      </c>
      <c r="N1191" s="31" t="s">
        <v>208</v>
      </c>
      <c r="O1191" s="31" t="s">
        <v>209</v>
      </c>
      <c r="P1191" s="15" t="s">
        <v>1787</v>
      </c>
      <c r="Q1191" s="15" t="s">
        <v>1788</v>
      </c>
      <c r="R1191" s="32">
        <f t="shared" si="23"/>
        <v>2208.2018927444797</v>
      </c>
      <c r="S1191" s="32">
        <v>827.32660580000004</v>
      </c>
      <c r="T1191">
        <v>1</v>
      </c>
      <c r="U1191">
        <v>1</v>
      </c>
      <c r="V1191" s="17" t="str">
        <f>VLOOKUP(H1191,[1]Sheet!$F:$I,4,0)</f>
        <v>Passive</v>
      </c>
    </row>
    <row r="1192" spans="1:22" x14ac:dyDescent="0.3">
      <c r="A1192" s="15">
        <v>90072</v>
      </c>
      <c r="B1192" s="31" t="s">
        <v>709</v>
      </c>
      <c r="C1192" s="31" t="s">
        <v>210</v>
      </c>
      <c r="D1192" s="15" t="s">
        <v>1</v>
      </c>
      <c r="E1192" s="15" t="s">
        <v>5</v>
      </c>
      <c r="F1192" s="31" t="s">
        <v>212</v>
      </c>
      <c r="G1192" s="31" t="s">
        <v>218</v>
      </c>
      <c r="H1192" s="31" t="s">
        <v>331</v>
      </c>
      <c r="I1192" s="31" t="s">
        <v>662</v>
      </c>
      <c r="J1192" s="31">
        <v>6000380915</v>
      </c>
      <c r="K1192" s="31" t="s">
        <v>251</v>
      </c>
      <c r="L1192" s="15" t="s">
        <v>2148</v>
      </c>
      <c r="M1192" s="15" t="s">
        <v>4489</v>
      </c>
      <c r="N1192" s="31" t="s">
        <v>46</v>
      </c>
      <c r="O1192" s="31" t="s">
        <v>47</v>
      </c>
      <c r="P1192" s="15" t="s">
        <v>1787</v>
      </c>
      <c r="Q1192" s="15" t="s">
        <v>1788</v>
      </c>
      <c r="R1192" s="32">
        <f t="shared" si="23"/>
        <v>2208.2018927444797</v>
      </c>
      <c r="S1192" s="32">
        <v>1127.1352562300001</v>
      </c>
      <c r="T1192">
        <v>1</v>
      </c>
      <c r="U1192">
        <v>1</v>
      </c>
      <c r="V1192" s="17" t="str">
        <f>VLOOKUP(H1192,[1]Sheet!$F:$I,4,0)</f>
        <v>Passive</v>
      </c>
    </row>
    <row r="1193" spans="1:22" x14ac:dyDescent="0.3">
      <c r="A1193" s="15">
        <v>90072</v>
      </c>
      <c r="B1193" s="31" t="s">
        <v>709</v>
      </c>
      <c r="C1193" s="31" t="s">
        <v>210</v>
      </c>
      <c r="D1193" s="15" t="s">
        <v>1</v>
      </c>
      <c r="E1193" s="15" t="s">
        <v>5</v>
      </c>
      <c r="F1193" s="31" t="s">
        <v>212</v>
      </c>
      <c r="G1193" s="31" t="s">
        <v>218</v>
      </c>
      <c r="H1193" s="31" t="s">
        <v>331</v>
      </c>
      <c r="I1193" s="31" t="s">
        <v>662</v>
      </c>
      <c r="J1193" s="31">
        <v>6000380915</v>
      </c>
      <c r="K1193" s="31" t="s">
        <v>251</v>
      </c>
      <c r="L1193" s="15" t="s">
        <v>2148</v>
      </c>
      <c r="M1193" s="15" t="s">
        <v>4489</v>
      </c>
      <c r="N1193" s="31" t="s">
        <v>54</v>
      </c>
      <c r="O1193" s="31" t="s">
        <v>45</v>
      </c>
      <c r="P1193" s="15" t="s">
        <v>1787</v>
      </c>
      <c r="Q1193" s="15" t="s">
        <v>1788</v>
      </c>
      <c r="R1193" s="32">
        <f t="shared" si="23"/>
        <v>2208.2018927444797</v>
      </c>
      <c r="S1193" s="32">
        <v>1260.15121815</v>
      </c>
      <c r="T1193">
        <v>1</v>
      </c>
      <c r="U1193">
        <v>1</v>
      </c>
      <c r="V1193" s="17" t="str">
        <f>VLOOKUP(H1193,[1]Sheet!$F:$I,4,0)</f>
        <v>Passive</v>
      </c>
    </row>
    <row r="1194" spans="1:22" x14ac:dyDescent="0.3">
      <c r="A1194" s="15">
        <v>90072</v>
      </c>
      <c r="B1194" s="31" t="s">
        <v>709</v>
      </c>
      <c r="C1194" s="31" t="s">
        <v>210</v>
      </c>
      <c r="D1194" s="15" t="s">
        <v>1</v>
      </c>
      <c r="E1194" s="15" t="s">
        <v>5</v>
      </c>
      <c r="F1194" s="31" t="s">
        <v>212</v>
      </c>
      <c r="G1194" s="31" t="s">
        <v>218</v>
      </c>
      <c r="H1194" s="31" t="s">
        <v>331</v>
      </c>
      <c r="I1194" s="31" t="s">
        <v>662</v>
      </c>
      <c r="J1194" s="31">
        <v>6000380915</v>
      </c>
      <c r="K1194" s="31" t="s">
        <v>251</v>
      </c>
      <c r="L1194" s="15" t="s">
        <v>2148</v>
      </c>
      <c r="M1194" s="15" t="s">
        <v>4489</v>
      </c>
      <c r="N1194" s="31" t="s">
        <v>231</v>
      </c>
      <c r="O1194" s="31" t="s">
        <v>45</v>
      </c>
      <c r="P1194" s="15" t="s">
        <v>1787</v>
      </c>
      <c r="Q1194" s="15" t="s">
        <v>1788</v>
      </c>
      <c r="R1194" s="32">
        <f t="shared" si="23"/>
        <v>2208.2018927444797</v>
      </c>
      <c r="S1194" s="32">
        <v>1260.15121815</v>
      </c>
      <c r="T1194">
        <v>1</v>
      </c>
      <c r="U1194">
        <v>1</v>
      </c>
      <c r="V1194" s="17" t="str">
        <f>VLOOKUP(H1194,[1]Sheet!$F:$I,4,0)</f>
        <v>Passive</v>
      </c>
    </row>
    <row r="1195" spans="1:22" x14ac:dyDescent="0.3">
      <c r="A1195" s="15">
        <v>90072</v>
      </c>
      <c r="B1195" s="31" t="s">
        <v>709</v>
      </c>
      <c r="C1195" s="31" t="s">
        <v>210</v>
      </c>
      <c r="D1195" s="15" t="s">
        <v>1</v>
      </c>
      <c r="E1195" s="15" t="s">
        <v>5</v>
      </c>
      <c r="F1195" s="31" t="s">
        <v>212</v>
      </c>
      <c r="G1195" s="31" t="s">
        <v>218</v>
      </c>
      <c r="H1195" s="31" t="s">
        <v>331</v>
      </c>
      <c r="I1195" s="31" t="s">
        <v>662</v>
      </c>
      <c r="J1195" s="31">
        <v>6000380915</v>
      </c>
      <c r="K1195" s="31" t="s">
        <v>251</v>
      </c>
      <c r="L1195" s="15" t="s">
        <v>2148</v>
      </c>
      <c r="M1195" s="15" t="s">
        <v>4489</v>
      </c>
      <c r="N1195" s="31" t="s">
        <v>48</v>
      </c>
      <c r="O1195" s="31" t="s">
        <v>47</v>
      </c>
      <c r="P1195" s="15" t="s">
        <v>1787</v>
      </c>
      <c r="Q1195" s="15" t="s">
        <v>1788</v>
      </c>
      <c r="R1195" s="32">
        <f t="shared" si="23"/>
        <v>2208.2018927444797</v>
      </c>
      <c r="S1195" s="32">
        <v>1352.5623074800001</v>
      </c>
      <c r="T1195">
        <v>1</v>
      </c>
      <c r="U1195">
        <v>1</v>
      </c>
      <c r="V1195" s="17" t="str">
        <f>VLOOKUP(H1195,[1]Sheet!$F:$I,4,0)</f>
        <v>Passive</v>
      </c>
    </row>
    <row r="1196" spans="1:22" x14ac:dyDescent="0.3">
      <c r="A1196" s="15">
        <v>90072</v>
      </c>
      <c r="B1196" s="31" t="s">
        <v>709</v>
      </c>
      <c r="C1196" s="31" t="s">
        <v>210</v>
      </c>
      <c r="D1196" s="15" t="s">
        <v>1</v>
      </c>
      <c r="E1196" s="15" t="s">
        <v>5</v>
      </c>
      <c r="F1196" s="31" t="s">
        <v>212</v>
      </c>
      <c r="G1196" s="31" t="s">
        <v>218</v>
      </c>
      <c r="H1196" s="31" t="s">
        <v>331</v>
      </c>
      <c r="I1196" s="31" t="s">
        <v>662</v>
      </c>
      <c r="J1196" s="31">
        <v>6000381094</v>
      </c>
      <c r="K1196" s="31" t="s">
        <v>183</v>
      </c>
      <c r="L1196" s="15" t="s">
        <v>2149</v>
      </c>
      <c r="M1196" s="15" t="s">
        <v>4490</v>
      </c>
      <c r="N1196" s="31" t="s">
        <v>46</v>
      </c>
      <c r="O1196" s="31" t="s">
        <v>47</v>
      </c>
      <c r="P1196" s="15" t="s">
        <v>1787</v>
      </c>
      <c r="Q1196" s="15" t="s">
        <v>1788</v>
      </c>
      <c r="R1196" s="32">
        <f t="shared" si="23"/>
        <v>2208.2018927444797</v>
      </c>
      <c r="S1196" s="32">
        <v>5319.67619362</v>
      </c>
      <c r="T1196">
        <v>1</v>
      </c>
      <c r="U1196">
        <v>1</v>
      </c>
      <c r="V1196" s="17" t="str">
        <f>VLOOKUP(H1196,[1]Sheet!$F:$I,4,0)</f>
        <v>Passive</v>
      </c>
    </row>
    <row r="1197" spans="1:22" x14ac:dyDescent="0.3">
      <c r="A1197" s="15">
        <v>90072</v>
      </c>
      <c r="B1197" s="31" t="s">
        <v>709</v>
      </c>
      <c r="C1197" s="31" t="s">
        <v>210</v>
      </c>
      <c r="D1197" s="15" t="s">
        <v>1</v>
      </c>
      <c r="E1197" s="15" t="s">
        <v>5</v>
      </c>
      <c r="F1197" s="31" t="s">
        <v>212</v>
      </c>
      <c r="G1197" s="31" t="s">
        <v>218</v>
      </c>
      <c r="H1197" s="31" t="s">
        <v>331</v>
      </c>
      <c r="I1197" s="31" t="s">
        <v>662</v>
      </c>
      <c r="J1197" s="31">
        <v>6000381094</v>
      </c>
      <c r="K1197" s="31" t="s">
        <v>183</v>
      </c>
      <c r="L1197" s="15" t="s">
        <v>2149</v>
      </c>
      <c r="M1197" s="15" t="s">
        <v>4490</v>
      </c>
      <c r="N1197" s="31" t="s">
        <v>54</v>
      </c>
      <c r="O1197" s="31" t="s">
        <v>45</v>
      </c>
      <c r="P1197" s="15" t="s">
        <v>1787</v>
      </c>
      <c r="Q1197" s="15" t="s">
        <v>1788</v>
      </c>
      <c r="R1197" s="32">
        <f t="shared" si="23"/>
        <v>2208.2018927444797</v>
      </c>
      <c r="S1197" s="32">
        <v>1486.8660168500001</v>
      </c>
      <c r="T1197">
        <v>1</v>
      </c>
      <c r="U1197">
        <v>1</v>
      </c>
      <c r="V1197" s="17" t="str">
        <f>VLOOKUP(H1197,[1]Sheet!$F:$I,4,0)</f>
        <v>Passive</v>
      </c>
    </row>
    <row r="1198" spans="1:22" x14ac:dyDescent="0.3">
      <c r="A1198" s="15">
        <v>90072</v>
      </c>
      <c r="B1198" s="31" t="s">
        <v>709</v>
      </c>
      <c r="C1198" s="31" t="s">
        <v>210</v>
      </c>
      <c r="D1198" s="15" t="s">
        <v>1</v>
      </c>
      <c r="E1198" s="15" t="s">
        <v>5</v>
      </c>
      <c r="F1198" s="31" t="s">
        <v>212</v>
      </c>
      <c r="G1198" s="31" t="s">
        <v>218</v>
      </c>
      <c r="H1198" s="31" t="s">
        <v>331</v>
      </c>
      <c r="I1198" s="31" t="s">
        <v>662</v>
      </c>
      <c r="J1198" s="31">
        <v>6000381094</v>
      </c>
      <c r="K1198" s="31" t="s">
        <v>183</v>
      </c>
      <c r="L1198" s="15" t="s">
        <v>2149</v>
      </c>
      <c r="M1198" s="15" t="s">
        <v>4490</v>
      </c>
      <c r="N1198" s="31" t="s">
        <v>231</v>
      </c>
      <c r="O1198" s="31" t="s">
        <v>45</v>
      </c>
      <c r="P1198" s="15" t="s">
        <v>1787</v>
      </c>
      <c r="Q1198" s="15" t="s">
        <v>1788</v>
      </c>
      <c r="R1198" s="32">
        <f t="shared" si="23"/>
        <v>2208.2018927444797</v>
      </c>
      <c r="S1198" s="32">
        <v>1486.8660168500001</v>
      </c>
      <c r="T1198">
        <v>1</v>
      </c>
      <c r="U1198">
        <v>1</v>
      </c>
      <c r="V1198" s="17" t="str">
        <f>VLOOKUP(H1198,[1]Sheet!$F:$I,4,0)</f>
        <v>Passive</v>
      </c>
    </row>
    <row r="1199" spans="1:22" x14ac:dyDescent="0.3">
      <c r="A1199" s="15">
        <v>90072</v>
      </c>
      <c r="B1199" s="31" t="s">
        <v>709</v>
      </c>
      <c r="C1199" s="31" t="s">
        <v>210</v>
      </c>
      <c r="D1199" s="15" t="s">
        <v>1</v>
      </c>
      <c r="E1199" s="15" t="s">
        <v>5</v>
      </c>
      <c r="F1199" s="31" t="s">
        <v>212</v>
      </c>
      <c r="G1199" s="31" t="s">
        <v>218</v>
      </c>
      <c r="H1199" s="31" t="s">
        <v>331</v>
      </c>
      <c r="I1199" s="31" t="s">
        <v>662</v>
      </c>
      <c r="J1199" s="31">
        <v>6000381094</v>
      </c>
      <c r="K1199" s="31" t="s">
        <v>183</v>
      </c>
      <c r="L1199" s="15" t="s">
        <v>2149</v>
      </c>
      <c r="M1199" s="15" t="s">
        <v>4490</v>
      </c>
      <c r="N1199" s="31" t="s">
        <v>208</v>
      </c>
      <c r="O1199" s="31" t="s">
        <v>209</v>
      </c>
      <c r="P1199" s="15" t="s">
        <v>1787</v>
      </c>
      <c r="Q1199" s="15" t="s">
        <v>1788</v>
      </c>
      <c r="R1199" s="32">
        <f t="shared" si="23"/>
        <v>2208.2018927444797</v>
      </c>
      <c r="S1199" s="32">
        <v>1706.59177267</v>
      </c>
      <c r="T1199">
        <v>1</v>
      </c>
      <c r="U1199">
        <v>1</v>
      </c>
      <c r="V1199" s="17" t="str">
        <f>VLOOKUP(H1199,[1]Sheet!$F:$I,4,0)</f>
        <v>Passive</v>
      </c>
    </row>
    <row r="1200" spans="1:22" x14ac:dyDescent="0.3">
      <c r="A1200" s="15">
        <v>90072</v>
      </c>
      <c r="B1200" s="31" t="s">
        <v>709</v>
      </c>
      <c r="C1200" s="31" t="s">
        <v>210</v>
      </c>
      <c r="D1200" s="15" t="s">
        <v>1</v>
      </c>
      <c r="E1200" s="15" t="s">
        <v>5</v>
      </c>
      <c r="F1200" s="31" t="s">
        <v>212</v>
      </c>
      <c r="G1200" s="31" t="s">
        <v>218</v>
      </c>
      <c r="H1200" s="31" t="s">
        <v>331</v>
      </c>
      <c r="I1200" s="31" t="s">
        <v>662</v>
      </c>
      <c r="J1200" s="31">
        <v>6000381178</v>
      </c>
      <c r="K1200" s="31" t="s">
        <v>172</v>
      </c>
      <c r="L1200" s="15" t="s">
        <v>2150</v>
      </c>
      <c r="M1200" s="15" t="s">
        <v>4491</v>
      </c>
      <c r="N1200" s="31" t="s">
        <v>46</v>
      </c>
      <c r="O1200" s="31" t="s">
        <v>47</v>
      </c>
      <c r="P1200" s="15" t="s">
        <v>1787</v>
      </c>
      <c r="Q1200" s="15" t="s">
        <v>1788</v>
      </c>
      <c r="R1200" s="32">
        <f t="shared" si="23"/>
        <v>2208.2018927444797</v>
      </c>
      <c r="S1200" s="32">
        <v>3975.0905300099998</v>
      </c>
      <c r="T1200">
        <v>1</v>
      </c>
      <c r="U1200">
        <v>1</v>
      </c>
      <c r="V1200" s="17" t="str">
        <f>VLOOKUP(H1200,[1]Sheet!$F:$I,4,0)</f>
        <v>Passive</v>
      </c>
    </row>
    <row r="1201" spans="1:22" x14ac:dyDescent="0.3">
      <c r="A1201" s="15">
        <v>90072</v>
      </c>
      <c r="B1201" s="31" t="s">
        <v>709</v>
      </c>
      <c r="C1201" s="31" t="s">
        <v>210</v>
      </c>
      <c r="D1201" s="15" t="s">
        <v>1</v>
      </c>
      <c r="E1201" s="15" t="s">
        <v>5</v>
      </c>
      <c r="F1201" s="31" t="s">
        <v>212</v>
      </c>
      <c r="G1201" s="31" t="s">
        <v>218</v>
      </c>
      <c r="H1201" s="31" t="s">
        <v>331</v>
      </c>
      <c r="I1201" s="31" t="s">
        <v>662</v>
      </c>
      <c r="J1201" s="31">
        <v>6000381178</v>
      </c>
      <c r="K1201" s="31" t="s">
        <v>172</v>
      </c>
      <c r="L1201" s="15" t="s">
        <v>2150</v>
      </c>
      <c r="M1201" s="15" t="s">
        <v>4491</v>
      </c>
      <c r="N1201" s="31" t="s">
        <v>54</v>
      </c>
      <c r="O1201" s="31" t="s">
        <v>45</v>
      </c>
      <c r="P1201" s="15" t="s">
        <v>1787</v>
      </c>
      <c r="Q1201" s="15" t="s">
        <v>1788</v>
      </c>
      <c r="R1201" s="32">
        <f t="shared" si="23"/>
        <v>2208.2018927444797</v>
      </c>
      <c r="S1201" s="32">
        <v>4444.2005925599997</v>
      </c>
      <c r="T1201">
        <v>1</v>
      </c>
      <c r="U1201">
        <v>1</v>
      </c>
      <c r="V1201" s="17" t="str">
        <f>VLOOKUP(H1201,[1]Sheet!$F:$I,4,0)</f>
        <v>Passive</v>
      </c>
    </row>
    <row r="1202" spans="1:22" x14ac:dyDescent="0.3">
      <c r="A1202" s="15">
        <v>90072</v>
      </c>
      <c r="B1202" s="31" t="s">
        <v>709</v>
      </c>
      <c r="C1202" s="31" t="s">
        <v>210</v>
      </c>
      <c r="D1202" s="15" t="s">
        <v>1</v>
      </c>
      <c r="E1202" s="15" t="s">
        <v>5</v>
      </c>
      <c r="F1202" s="31" t="s">
        <v>212</v>
      </c>
      <c r="G1202" s="31" t="s">
        <v>218</v>
      </c>
      <c r="H1202" s="31" t="s">
        <v>331</v>
      </c>
      <c r="I1202" s="31" t="s">
        <v>662</v>
      </c>
      <c r="J1202" s="31">
        <v>6000381178</v>
      </c>
      <c r="K1202" s="31" t="s">
        <v>172</v>
      </c>
      <c r="L1202" s="15" t="s">
        <v>2150</v>
      </c>
      <c r="M1202" s="15" t="s">
        <v>4491</v>
      </c>
      <c r="N1202" s="31" t="s">
        <v>48</v>
      </c>
      <c r="O1202" s="31" t="s">
        <v>47</v>
      </c>
      <c r="P1202" s="15" t="s">
        <v>1787</v>
      </c>
      <c r="Q1202" s="15" t="s">
        <v>1788</v>
      </c>
      <c r="R1202" s="32">
        <f t="shared" si="23"/>
        <v>2208.2018927444797</v>
      </c>
      <c r="S1202" s="32">
        <v>3180.0724240099998</v>
      </c>
      <c r="T1202">
        <v>1</v>
      </c>
      <c r="U1202">
        <v>1</v>
      </c>
      <c r="V1202" s="17" t="str">
        <f>VLOOKUP(H1202,[1]Sheet!$F:$I,4,0)</f>
        <v>Passive</v>
      </c>
    </row>
    <row r="1203" spans="1:22" x14ac:dyDescent="0.3">
      <c r="A1203" s="15">
        <v>90072</v>
      </c>
      <c r="B1203" s="31" t="s">
        <v>709</v>
      </c>
      <c r="C1203" s="31" t="s">
        <v>210</v>
      </c>
      <c r="D1203" s="15" t="s">
        <v>1</v>
      </c>
      <c r="E1203" s="15" t="s">
        <v>5</v>
      </c>
      <c r="F1203" s="31" t="s">
        <v>212</v>
      </c>
      <c r="G1203" s="31" t="s">
        <v>218</v>
      </c>
      <c r="H1203" s="31" t="s">
        <v>331</v>
      </c>
      <c r="I1203" s="31" t="s">
        <v>662</v>
      </c>
      <c r="J1203" s="31">
        <v>6000381178</v>
      </c>
      <c r="K1203" s="31" t="s">
        <v>172</v>
      </c>
      <c r="L1203" s="15" t="s">
        <v>2150</v>
      </c>
      <c r="M1203" s="15" t="s">
        <v>4491</v>
      </c>
      <c r="N1203" s="31" t="s">
        <v>208</v>
      </c>
      <c r="O1203" s="31" t="s">
        <v>209</v>
      </c>
      <c r="P1203" s="15" t="s">
        <v>1787</v>
      </c>
      <c r="Q1203" s="15" t="s">
        <v>1788</v>
      </c>
      <c r="R1203" s="32">
        <f t="shared" si="23"/>
        <v>2208.2018927444797</v>
      </c>
      <c r="S1203" s="32">
        <v>3400.6364534200002</v>
      </c>
      <c r="T1203">
        <v>1</v>
      </c>
      <c r="U1203">
        <v>1</v>
      </c>
      <c r="V1203" s="17" t="str">
        <f>VLOOKUP(H1203,[1]Sheet!$F:$I,4,0)</f>
        <v>Passive</v>
      </c>
    </row>
    <row r="1204" spans="1:22" x14ac:dyDescent="0.3">
      <c r="A1204" s="15">
        <v>90072</v>
      </c>
      <c r="B1204" s="31" t="s">
        <v>709</v>
      </c>
      <c r="C1204" s="31" t="s">
        <v>210</v>
      </c>
      <c r="D1204" s="15" t="s">
        <v>1</v>
      </c>
      <c r="E1204" s="15" t="s">
        <v>5</v>
      </c>
      <c r="F1204" s="31" t="s">
        <v>212</v>
      </c>
      <c r="G1204" s="31" t="s">
        <v>218</v>
      </c>
      <c r="H1204" s="31" t="s">
        <v>331</v>
      </c>
      <c r="I1204" s="31" t="s">
        <v>662</v>
      </c>
      <c r="J1204" s="31">
        <v>6000381302</v>
      </c>
      <c r="K1204" s="31" t="s">
        <v>518</v>
      </c>
      <c r="L1204" s="15" t="s">
        <v>2151</v>
      </c>
      <c r="M1204" s="15" t="s">
        <v>4492</v>
      </c>
      <c r="N1204" s="31" t="s">
        <v>46</v>
      </c>
      <c r="O1204" s="31" t="s">
        <v>47</v>
      </c>
      <c r="P1204" s="15" t="s">
        <v>1787</v>
      </c>
      <c r="Q1204" s="15" t="s">
        <v>1788</v>
      </c>
      <c r="R1204" s="32">
        <f t="shared" si="23"/>
        <v>2208.2018927444797</v>
      </c>
      <c r="S1204" s="32">
        <v>3045.7813091200001</v>
      </c>
      <c r="T1204">
        <v>1</v>
      </c>
      <c r="U1204">
        <v>1</v>
      </c>
      <c r="V1204" s="17" t="str">
        <f>VLOOKUP(H1204,[1]Sheet!$F:$I,4,0)</f>
        <v>Passive</v>
      </c>
    </row>
    <row r="1205" spans="1:22" x14ac:dyDescent="0.3">
      <c r="A1205" s="15">
        <v>90072</v>
      </c>
      <c r="B1205" s="31" t="s">
        <v>709</v>
      </c>
      <c r="C1205" s="31" t="s">
        <v>210</v>
      </c>
      <c r="D1205" s="15" t="s">
        <v>1</v>
      </c>
      <c r="E1205" s="15" t="s">
        <v>5</v>
      </c>
      <c r="F1205" s="31" t="s">
        <v>212</v>
      </c>
      <c r="G1205" s="31" t="s">
        <v>218</v>
      </c>
      <c r="H1205" s="31" t="s">
        <v>331</v>
      </c>
      <c r="I1205" s="31" t="s">
        <v>662</v>
      </c>
      <c r="J1205" s="31">
        <v>6000381302</v>
      </c>
      <c r="K1205" s="31" t="s">
        <v>518</v>
      </c>
      <c r="L1205" s="15" t="s">
        <v>2151</v>
      </c>
      <c r="M1205" s="15" t="s">
        <v>4492</v>
      </c>
      <c r="N1205" s="31" t="s">
        <v>208</v>
      </c>
      <c r="O1205" s="31" t="s">
        <v>209</v>
      </c>
      <c r="P1205" s="15" t="s">
        <v>1787</v>
      </c>
      <c r="Q1205" s="15" t="s">
        <v>1788</v>
      </c>
      <c r="R1205" s="32">
        <f t="shared" si="23"/>
        <v>2208.2018927444797</v>
      </c>
      <c r="S1205" s="32">
        <v>1954.2186908799999</v>
      </c>
      <c r="T1205">
        <v>1</v>
      </c>
      <c r="U1205">
        <v>1</v>
      </c>
      <c r="V1205" s="17" t="str">
        <f>VLOOKUP(H1205,[1]Sheet!$F:$I,4,0)</f>
        <v>Passive</v>
      </c>
    </row>
    <row r="1206" spans="1:22" x14ac:dyDescent="0.3">
      <c r="A1206" s="15">
        <v>90072</v>
      </c>
      <c r="B1206" s="31" t="s">
        <v>709</v>
      </c>
      <c r="C1206" s="31" t="s">
        <v>210</v>
      </c>
      <c r="D1206" s="15" t="s">
        <v>1</v>
      </c>
      <c r="E1206" s="15" t="s">
        <v>5</v>
      </c>
      <c r="F1206" s="31" t="s">
        <v>212</v>
      </c>
      <c r="G1206" s="31" t="s">
        <v>218</v>
      </c>
      <c r="H1206" s="31" t="s">
        <v>331</v>
      </c>
      <c r="I1206" s="31" t="s">
        <v>662</v>
      </c>
      <c r="J1206" s="31">
        <v>6000381371</v>
      </c>
      <c r="K1206" s="31" t="s">
        <v>516</v>
      </c>
      <c r="L1206" s="15" t="s">
        <v>2152</v>
      </c>
      <c r="M1206" s="15" t="s">
        <v>4493</v>
      </c>
      <c r="N1206" s="31" t="s">
        <v>46</v>
      </c>
      <c r="O1206" s="31" t="s">
        <v>47</v>
      </c>
      <c r="P1206" s="15" t="s">
        <v>1787</v>
      </c>
      <c r="Q1206" s="15" t="s">
        <v>1788</v>
      </c>
      <c r="R1206" s="32">
        <f t="shared" si="23"/>
        <v>2208.2018927444797</v>
      </c>
      <c r="S1206" s="32">
        <v>1709.49246124</v>
      </c>
      <c r="T1206">
        <v>1</v>
      </c>
      <c r="U1206">
        <v>1</v>
      </c>
      <c r="V1206" s="17" t="str">
        <f>VLOOKUP(H1206,[1]Sheet!$F:$I,4,0)</f>
        <v>Passive</v>
      </c>
    </row>
    <row r="1207" spans="1:22" x14ac:dyDescent="0.3">
      <c r="A1207" s="15">
        <v>90072</v>
      </c>
      <c r="B1207" s="31" t="s">
        <v>709</v>
      </c>
      <c r="C1207" s="31" t="s">
        <v>210</v>
      </c>
      <c r="D1207" s="15" t="s">
        <v>1</v>
      </c>
      <c r="E1207" s="15" t="s">
        <v>5</v>
      </c>
      <c r="F1207" s="31" t="s">
        <v>212</v>
      </c>
      <c r="G1207" s="31" t="s">
        <v>218</v>
      </c>
      <c r="H1207" s="31" t="s">
        <v>331</v>
      </c>
      <c r="I1207" s="31" t="s">
        <v>662</v>
      </c>
      <c r="J1207" s="31">
        <v>6000381371</v>
      </c>
      <c r="K1207" s="31" t="s">
        <v>516</v>
      </c>
      <c r="L1207" s="15" t="s">
        <v>2152</v>
      </c>
      <c r="M1207" s="15" t="s">
        <v>4493</v>
      </c>
      <c r="N1207" s="31" t="s">
        <v>208</v>
      </c>
      <c r="O1207" s="31" t="s">
        <v>209</v>
      </c>
      <c r="P1207" s="15" t="s">
        <v>1787</v>
      </c>
      <c r="Q1207" s="15" t="s">
        <v>1788</v>
      </c>
      <c r="R1207" s="32">
        <f t="shared" si="23"/>
        <v>2208.2018927444797</v>
      </c>
      <c r="S1207" s="32">
        <v>3290.50753876</v>
      </c>
      <c r="T1207">
        <v>1</v>
      </c>
      <c r="U1207">
        <v>1</v>
      </c>
      <c r="V1207" s="17" t="str">
        <f>VLOOKUP(H1207,[1]Sheet!$F:$I,4,0)</f>
        <v>Passive</v>
      </c>
    </row>
    <row r="1208" spans="1:22" x14ac:dyDescent="0.3">
      <c r="A1208" s="15">
        <v>90072</v>
      </c>
      <c r="B1208" s="31" t="s">
        <v>709</v>
      </c>
      <c r="C1208" s="31" t="s">
        <v>210</v>
      </c>
      <c r="D1208" s="15" t="s">
        <v>1</v>
      </c>
      <c r="E1208" s="15" t="s">
        <v>5</v>
      </c>
      <c r="F1208" s="31" t="s">
        <v>212</v>
      </c>
      <c r="G1208" s="31" t="s">
        <v>213</v>
      </c>
      <c r="H1208" s="31" t="s">
        <v>331</v>
      </c>
      <c r="I1208" s="31" t="s">
        <v>662</v>
      </c>
      <c r="J1208" s="31">
        <v>50282150</v>
      </c>
      <c r="K1208" s="31" t="s">
        <v>525</v>
      </c>
      <c r="L1208" s="15" t="s">
        <v>2153</v>
      </c>
      <c r="M1208" s="15" t="s">
        <v>4494</v>
      </c>
      <c r="N1208" s="31" t="s">
        <v>46</v>
      </c>
      <c r="O1208" s="31" t="s">
        <v>47</v>
      </c>
      <c r="P1208" s="15" t="s">
        <v>1787</v>
      </c>
      <c r="Q1208" s="15" t="s">
        <v>1788</v>
      </c>
      <c r="R1208" s="32">
        <f t="shared" si="23"/>
        <v>2208.2018927444797</v>
      </c>
      <c r="S1208" s="32">
        <v>2315.88032221</v>
      </c>
      <c r="T1208">
        <v>1</v>
      </c>
      <c r="U1208">
        <v>1</v>
      </c>
      <c r="V1208" s="17" t="str">
        <f>VLOOKUP(H1208,[1]Sheet!$F:$I,4,0)</f>
        <v>Passive</v>
      </c>
    </row>
    <row r="1209" spans="1:22" x14ac:dyDescent="0.3">
      <c r="A1209" s="15">
        <v>90072</v>
      </c>
      <c r="B1209" s="31" t="s">
        <v>709</v>
      </c>
      <c r="C1209" s="31" t="s">
        <v>210</v>
      </c>
      <c r="D1209" s="15" t="s">
        <v>1</v>
      </c>
      <c r="E1209" s="15" t="s">
        <v>5</v>
      </c>
      <c r="F1209" s="31" t="s">
        <v>212</v>
      </c>
      <c r="G1209" s="31" t="s">
        <v>213</v>
      </c>
      <c r="H1209" s="31" t="s">
        <v>331</v>
      </c>
      <c r="I1209" s="31" t="s">
        <v>662</v>
      </c>
      <c r="J1209" s="31">
        <v>50282150</v>
      </c>
      <c r="K1209" s="31" t="s">
        <v>525</v>
      </c>
      <c r="L1209" s="15" t="s">
        <v>2153</v>
      </c>
      <c r="M1209" s="15" t="s">
        <v>4494</v>
      </c>
      <c r="N1209" s="31" t="s">
        <v>231</v>
      </c>
      <c r="O1209" s="31" t="s">
        <v>45</v>
      </c>
      <c r="P1209" s="15" t="s">
        <v>1787</v>
      </c>
      <c r="Q1209" s="15" t="s">
        <v>1788</v>
      </c>
      <c r="R1209" s="32">
        <f t="shared" si="23"/>
        <v>2208.2018927444797</v>
      </c>
      <c r="S1209" s="32">
        <v>1294.5914844599999</v>
      </c>
      <c r="T1209">
        <v>1</v>
      </c>
      <c r="U1209">
        <v>1</v>
      </c>
      <c r="V1209" s="17" t="str">
        <f>VLOOKUP(H1209,[1]Sheet!$F:$I,4,0)</f>
        <v>Passive</v>
      </c>
    </row>
    <row r="1210" spans="1:22" x14ac:dyDescent="0.3">
      <c r="A1210" s="15">
        <v>90072</v>
      </c>
      <c r="B1210" s="31" t="s">
        <v>709</v>
      </c>
      <c r="C1210" s="31" t="s">
        <v>210</v>
      </c>
      <c r="D1210" s="15" t="s">
        <v>1</v>
      </c>
      <c r="E1210" s="15" t="s">
        <v>5</v>
      </c>
      <c r="F1210" s="31" t="s">
        <v>212</v>
      </c>
      <c r="G1210" s="31" t="s">
        <v>213</v>
      </c>
      <c r="H1210" s="31" t="s">
        <v>331</v>
      </c>
      <c r="I1210" s="31" t="s">
        <v>662</v>
      </c>
      <c r="J1210" s="31">
        <v>50282150</v>
      </c>
      <c r="K1210" s="31" t="s">
        <v>525</v>
      </c>
      <c r="L1210" s="15" t="s">
        <v>2153</v>
      </c>
      <c r="M1210" s="15" t="s">
        <v>4494</v>
      </c>
      <c r="N1210" s="31" t="s">
        <v>48</v>
      </c>
      <c r="O1210" s="31" t="s">
        <v>47</v>
      </c>
      <c r="P1210" s="15" t="s">
        <v>1787</v>
      </c>
      <c r="Q1210" s="15" t="s">
        <v>1788</v>
      </c>
      <c r="R1210" s="32">
        <f t="shared" si="23"/>
        <v>2208.2018927444797</v>
      </c>
      <c r="S1210" s="32">
        <v>1389.52819333</v>
      </c>
      <c r="T1210">
        <v>1</v>
      </c>
      <c r="U1210">
        <v>1</v>
      </c>
      <c r="V1210" s="17" t="str">
        <f>VLOOKUP(H1210,[1]Sheet!$F:$I,4,0)</f>
        <v>Passive</v>
      </c>
    </row>
    <row r="1211" spans="1:22" x14ac:dyDescent="0.3">
      <c r="A1211" s="15">
        <v>90072</v>
      </c>
      <c r="B1211" s="31" t="s">
        <v>709</v>
      </c>
      <c r="C1211" s="31" t="s">
        <v>210</v>
      </c>
      <c r="D1211" s="15" t="s">
        <v>1</v>
      </c>
      <c r="E1211" s="15" t="s">
        <v>5</v>
      </c>
      <c r="F1211" s="31" t="s">
        <v>212</v>
      </c>
      <c r="G1211" s="31" t="s">
        <v>213</v>
      </c>
      <c r="H1211" s="31" t="s">
        <v>331</v>
      </c>
      <c r="I1211" s="31" t="s">
        <v>662</v>
      </c>
      <c r="J1211" s="31">
        <v>50282344</v>
      </c>
      <c r="K1211" s="31" t="s">
        <v>526</v>
      </c>
      <c r="L1211" s="15" t="s">
        <v>2154</v>
      </c>
      <c r="M1211" s="15" t="s">
        <v>4495</v>
      </c>
      <c r="N1211" s="31" t="s">
        <v>46</v>
      </c>
      <c r="O1211" s="31" t="s">
        <v>47</v>
      </c>
      <c r="P1211" s="15" t="s">
        <v>1787</v>
      </c>
      <c r="Q1211" s="15" t="s">
        <v>1788</v>
      </c>
      <c r="R1211" s="32">
        <f t="shared" si="23"/>
        <v>2208.2018927444797</v>
      </c>
      <c r="S1211" s="32">
        <v>1262.7450980399999</v>
      </c>
      <c r="T1211">
        <v>1</v>
      </c>
      <c r="U1211">
        <v>1</v>
      </c>
      <c r="V1211" s="17" t="str">
        <f>VLOOKUP(H1211,[1]Sheet!$F:$I,4,0)</f>
        <v>Passive</v>
      </c>
    </row>
    <row r="1212" spans="1:22" x14ac:dyDescent="0.3">
      <c r="A1212" s="15">
        <v>90072</v>
      </c>
      <c r="B1212" s="31" t="s">
        <v>709</v>
      </c>
      <c r="C1212" s="31" t="s">
        <v>210</v>
      </c>
      <c r="D1212" s="15" t="s">
        <v>1</v>
      </c>
      <c r="E1212" s="15" t="s">
        <v>5</v>
      </c>
      <c r="F1212" s="31" t="s">
        <v>212</v>
      </c>
      <c r="G1212" s="31" t="s">
        <v>213</v>
      </c>
      <c r="H1212" s="31" t="s">
        <v>331</v>
      </c>
      <c r="I1212" s="31" t="s">
        <v>662</v>
      </c>
      <c r="J1212" s="31">
        <v>50282344</v>
      </c>
      <c r="K1212" s="31" t="s">
        <v>526</v>
      </c>
      <c r="L1212" s="15" t="s">
        <v>2154</v>
      </c>
      <c r="M1212" s="15" t="s">
        <v>4495</v>
      </c>
      <c r="N1212" s="31" t="s">
        <v>231</v>
      </c>
      <c r="O1212" s="31" t="s">
        <v>45</v>
      </c>
      <c r="P1212" s="15" t="s">
        <v>1787</v>
      </c>
      <c r="Q1212" s="15" t="s">
        <v>1788</v>
      </c>
      <c r="R1212" s="32">
        <f t="shared" si="23"/>
        <v>2208.2018927444797</v>
      </c>
      <c r="S1212" s="32">
        <v>1411.7647058800001</v>
      </c>
      <c r="T1212">
        <v>1</v>
      </c>
      <c r="U1212">
        <v>1</v>
      </c>
      <c r="V1212" s="17" t="str">
        <f>VLOOKUP(H1212,[1]Sheet!$F:$I,4,0)</f>
        <v>Passive</v>
      </c>
    </row>
    <row r="1213" spans="1:22" x14ac:dyDescent="0.3">
      <c r="A1213" s="15">
        <v>90072</v>
      </c>
      <c r="B1213" s="31" t="s">
        <v>709</v>
      </c>
      <c r="C1213" s="31" t="s">
        <v>210</v>
      </c>
      <c r="D1213" s="15" t="s">
        <v>1</v>
      </c>
      <c r="E1213" s="15" t="s">
        <v>5</v>
      </c>
      <c r="F1213" s="31" t="s">
        <v>212</v>
      </c>
      <c r="G1213" s="31" t="s">
        <v>213</v>
      </c>
      <c r="H1213" s="31" t="s">
        <v>331</v>
      </c>
      <c r="I1213" s="31" t="s">
        <v>662</v>
      </c>
      <c r="J1213" s="31">
        <v>50282344</v>
      </c>
      <c r="K1213" s="31" t="s">
        <v>526</v>
      </c>
      <c r="L1213" s="15" t="s">
        <v>2154</v>
      </c>
      <c r="M1213" s="15" t="s">
        <v>4495</v>
      </c>
      <c r="N1213" s="31" t="s">
        <v>48</v>
      </c>
      <c r="O1213" s="31" t="s">
        <v>47</v>
      </c>
      <c r="P1213" s="15" t="s">
        <v>1787</v>
      </c>
      <c r="Q1213" s="15" t="s">
        <v>1788</v>
      </c>
      <c r="R1213" s="32">
        <f t="shared" si="23"/>
        <v>2208.2018927444797</v>
      </c>
      <c r="S1213" s="32">
        <v>1515.2941176500001</v>
      </c>
      <c r="T1213">
        <v>1</v>
      </c>
      <c r="U1213">
        <v>1</v>
      </c>
      <c r="V1213" s="17" t="str">
        <f>VLOOKUP(H1213,[1]Sheet!$F:$I,4,0)</f>
        <v>Passive</v>
      </c>
    </row>
    <row r="1214" spans="1:22" x14ac:dyDescent="0.3">
      <c r="A1214" s="15">
        <v>90072</v>
      </c>
      <c r="B1214" s="31" t="s">
        <v>709</v>
      </c>
      <c r="C1214" s="31" t="s">
        <v>210</v>
      </c>
      <c r="D1214" s="15" t="s">
        <v>1</v>
      </c>
      <c r="E1214" s="15" t="s">
        <v>5</v>
      </c>
      <c r="F1214" s="31" t="s">
        <v>212</v>
      </c>
      <c r="G1214" s="31" t="s">
        <v>213</v>
      </c>
      <c r="H1214" s="31" t="s">
        <v>331</v>
      </c>
      <c r="I1214" s="31" t="s">
        <v>662</v>
      </c>
      <c r="J1214" s="31">
        <v>50282344</v>
      </c>
      <c r="K1214" s="31" t="s">
        <v>526</v>
      </c>
      <c r="L1214" s="15" t="s">
        <v>2154</v>
      </c>
      <c r="M1214" s="15" t="s">
        <v>4495</v>
      </c>
      <c r="N1214" s="31" t="s">
        <v>208</v>
      </c>
      <c r="O1214" s="31" t="s">
        <v>209</v>
      </c>
      <c r="P1214" s="15" t="s">
        <v>1787</v>
      </c>
      <c r="Q1214" s="15" t="s">
        <v>1788</v>
      </c>
      <c r="R1214" s="32">
        <f t="shared" si="23"/>
        <v>2208.2018927444797</v>
      </c>
      <c r="S1214" s="32">
        <v>810.19607842999994</v>
      </c>
      <c r="T1214">
        <v>1</v>
      </c>
      <c r="U1214">
        <v>1</v>
      </c>
      <c r="V1214" s="17" t="str">
        <f>VLOOKUP(H1214,[1]Sheet!$F:$I,4,0)</f>
        <v>Passive</v>
      </c>
    </row>
    <row r="1215" spans="1:22" x14ac:dyDescent="0.3">
      <c r="A1215" s="15">
        <v>90072</v>
      </c>
      <c r="B1215" s="31" t="s">
        <v>709</v>
      </c>
      <c r="C1215" s="31" t="s">
        <v>210</v>
      </c>
      <c r="D1215" s="15" t="s">
        <v>1</v>
      </c>
      <c r="E1215" s="15" t="s">
        <v>5</v>
      </c>
      <c r="F1215" s="31" t="s">
        <v>212</v>
      </c>
      <c r="G1215" s="31" t="s">
        <v>213</v>
      </c>
      <c r="H1215" s="31" t="s">
        <v>331</v>
      </c>
      <c r="I1215" s="31" t="s">
        <v>662</v>
      </c>
      <c r="J1215" s="31">
        <v>50282399</v>
      </c>
      <c r="K1215" s="31" t="s">
        <v>717</v>
      </c>
      <c r="L1215" s="15" t="s">
        <v>2155</v>
      </c>
      <c r="M1215" s="15" t="s">
        <v>4496</v>
      </c>
      <c r="N1215" s="31" t="s">
        <v>46</v>
      </c>
      <c r="O1215" s="31" t="s">
        <v>47</v>
      </c>
      <c r="P1215" s="15" t="s">
        <v>1787</v>
      </c>
      <c r="Q1215" s="15" t="s">
        <v>1788</v>
      </c>
      <c r="R1215" s="32">
        <f t="shared" si="23"/>
        <v>2208.2018927444797</v>
      </c>
      <c r="S1215" s="32">
        <v>2272.2995860000001</v>
      </c>
      <c r="T1215">
        <v>1</v>
      </c>
      <c r="U1215">
        <v>1</v>
      </c>
      <c r="V1215" s="17" t="str">
        <f>VLOOKUP(H1215,[1]Sheet!$F:$I,4,0)</f>
        <v>Passive</v>
      </c>
    </row>
    <row r="1216" spans="1:22" x14ac:dyDescent="0.3">
      <c r="A1216" s="15">
        <v>90072</v>
      </c>
      <c r="B1216" s="31" t="s">
        <v>709</v>
      </c>
      <c r="C1216" s="31" t="s">
        <v>210</v>
      </c>
      <c r="D1216" s="15" t="s">
        <v>1</v>
      </c>
      <c r="E1216" s="15" t="s">
        <v>5</v>
      </c>
      <c r="F1216" s="31" t="s">
        <v>212</v>
      </c>
      <c r="G1216" s="31" t="s">
        <v>213</v>
      </c>
      <c r="H1216" s="31" t="s">
        <v>331</v>
      </c>
      <c r="I1216" s="31" t="s">
        <v>662</v>
      </c>
      <c r="J1216" s="31">
        <v>50282399</v>
      </c>
      <c r="K1216" s="31" t="s">
        <v>717</v>
      </c>
      <c r="L1216" s="15" t="s">
        <v>2155</v>
      </c>
      <c r="M1216" s="15" t="s">
        <v>4496</v>
      </c>
      <c r="N1216" s="31" t="s">
        <v>54</v>
      </c>
      <c r="O1216" s="31" t="s">
        <v>45</v>
      </c>
      <c r="P1216" s="15" t="s">
        <v>1787</v>
      </c>
      <c r="Q1216" s="15" t="s">
        <v>1788</v>
      </c>
      <c r="R1216" s="32">
        <f t="shared" si="23"/>
        <v>2208.2018927444797</v>
      </c>
      <c r="S1216" s="32">
        <v>846.81972149000001</v>
      </c>
      <c r="T1216">
        <v>1</v>
      </c>
      <c r="U1216">
        <v>1</v>
      </c>
      <c r="V1216" s="17" t="str">
        <f>VLOOKUP(H1216,[1]Sheet!$F:$I,4,0)</f>
        <v>Passive</v>
      </c>
    </row>
    <row r="1217" spans="1:22" x14ac:dyDescent="0.3">
      <c r="A1217" s="15">
        <v>90072</v>
      </c>
      <c r="B1217" s="31" t="s">
        <v>709</v>
      </c>
      <c r="C1217" s="31" t="s">
        <v>210</v>
      </c>
      <c r="D1217" s="15" t="s">
        <v>1</v>
      </c>
      <c r="E1217" s="15" t="s">
        <v>5</v>
      </c>
      <c r="F1217" s="31" t="s">
        <v>212</v>
      </c>
      <c r="G1217" s="31" t="s">
        <v>213</v>
      </c>
      <c r="H1217" s="31" t="s">
        <v>331</v>
      </c>
      <c r="I1217" s="31" t="s">
        <v>662</v>
      </c>
      <c r="J1217" s="31">
        <v>50282399</v>
      </c>
      <c r="K1217" s="31" t="s">
        <v>717</v>
      </c>
      <c r="L1217" s="15" t="s">
        <v>2155</v>
      </c>
      <c r="M1217" s="15" t="s">
        <v>4496</v>
      </c>
      <c r="N1217" s="31" t="s">
        <v>48</v>
      </c>
      <c r="O1217" s="31" t="s">
        <v>47</v>
      </c>
      <c r="P1217" s="15" t="s">
        <v>1787</v>
      </c>
      <c r="Q1217" s="15" t="s">
        <v>1788</v>
      </c>
      <c r="R1217" s="32">
        <f t="shared" si="23"/>
        <v>2208.2018927444797</v>
      </c>
      <c r="S1217" s="32">
        <v>908.91983440000001</v>
      </c>
      <c r="T1217">
        <v>1</v>
      </c>
      <c r="U1217">
        <v>1</v>
      </c>
      <c r="V1217" s="17" t="str">
        <f>VLOOKUP(H1217,[1]Sheet!$F:$I,4,0)</f>
        <v>Passive</v>
      </c>
    </row>
    <row r="1218" spans="1:22" x14ac:dyDescent="0.3">
      <c r="A1218" s="15">
        <v>90072</v>
      </c>
      <c r="B1218" s="31" t="s">
        <v>709</v>
      </c>
      <c r="C1218" s="31" t="s">
        <v>210</v>
      </c>
      <c r="D1218" s="15" t="s">
        <v>1</v>
      </c>
      <c r="E1218" s="15" t="s">
        <v>5</v>
      </c>
      <c r="F1218" s="31" t="s">
        <v>212</v>
      </c>
      <c r="G1218" s="31" t="s">
        <v>213</v>
      </c>
      <c r="H1218" s="31" t="s">
        <v>331</v>
      </c>
      <c r="I1218" s="31" t="s">
        <v>662</v>
      </c>
      <c r="J1218" s="31">
        <v>50282399</v>
      </c>
      <c r="K1218" s="31" t="s">
        <v>717</v>
      </c>
      <c r="L1218" s="15" t="s">
        <v>2155</v>
      </c>
      <c r="M1218" s="15" t="s">
        <v>4496</v>
      </c>
      <c r="N1218" s="31" t="s">
        <v>208</v>
      </c>
      <c r="O1218" s="31" t="s">
        <v>209</v>
      </c>
      <c r="P1218" s="15" t="s">
        <v>1787</v>
      </c>
      <c r="Q1218" s="15" t="s">
        <v>1788</v>
      </c>
      <c r="R1218" s="32">
        <f t="shared" si="23"/>
        <v>2208.2018927444797</v>
      </c>
      <c r="S1218" s="32">
        <v>971.96085811</v>
      </c>
      <c r="T1218">
        <v>1</v>
      </c>
      <c r="U1218">
        <v>1</v>
      </c>
      <c r="V1218" s="17" t="str">
        <f>VLOOKUP(H1218,[1]Sheet!$F:$I,4,0)</f>
        <v>Passive</v>
      </c>
    </row>
    <row r="1219" spans="1:22" x14ac:dyDescent="0.3">
      <c r="A1219" s="15">
        <v>90072</v>
      </c>
      <c r="B1219" s="31" t="s">
        <v>709</v>
      </c>
      <c r="C1219" s="31" t="s">
        <v>210</v>
      </c>
      <c r="D1219" s="15" t="s">
        <v>1</v>
      </c>
      <c r="E1219" s="15" t="s">
        <v>5</v>
      </c>
      <c r="F1219" s="31" t="s">
        <v>212</v>
      </c>
      <c r="G1219" s="31" t="s">
        <v>213</v>
      </c>
      <c r="H1219" s="31" t="s">
        <v>331</v>
      </c>
      <c r="I1219" s="31" t="s">
        <v>662</v>
      </c>
      <c r="J1219" s="31">
        <v>50282682</v>
      </c>
      <c r="K1219" s="31" t="s">
        <v>519</v>
      </c>
      <c r="L1219" s="15" t="s">
        <v>2156</v>
      </c>
      <c r="M1219" s="15" t="s">
        <v>4497</v>
      </c>
      <c r="N1219" s="31" t="s">
        <v>46</v>
      </c>
      <c r="O1219" s="31" t="s">
        <v>47</v>
      </c>
      <c r="P1219" s="15" t="s">
        <v>1787</v>
      </c>
      <c r="Q1219" s="15" t="s">
        <v>1788</v>
      </c>
      <c r="R1219" s="32">
        <f t="shared" ref="R1219:R1282" si="24">VLOOKUP(A1219,X:AB,5,0)</f>
        <v>2208.2018927444797</v>
      </c>
      <c r="S1219" s="32">
        <v>1289.44417748</v>
      </c>
      <c r="T1219">
        <v>1</v>
      </c>
      <c r="U1219">
        <v>1</v>
      </c>
      <c r="V1219" s="17" t="str">
        <f>VLOOKUP(H1219,[1]Sheet!$F:$I,4,0)</f>
        <v>Passive</v>
      </c>
    </row>
    <row r="1220" spans="1:22" x14ac:dyDescent="0.3">
      <c r="A1220" s="15">
        <v>90072</v>
      </c>
      <c r="B1220" s="31" t="s">
        <v>709</v>
      </c>
      <c r="C1220" s="31" t="s">
        <v>210</v>
      </c>
      <c r="D1220" s="15" t="s">
        <v>1</v>
      </c>
      <c r="E1220" s="15" t="s">
        <v>5</v>
      </c>
      <c r="F1220" s="31" t="s">
        <v>212</v>
      </c>
      <c r="G1220" s="31" t="s">
        <v>213</v>
      </c>
      <c r="H1220" s="31" t="s">
        <v>331</v>
      </c>
      <c r="I1220" s="31" t="s">
        <v>662</v>
      </c>
      <c r="J1220" s="31">
        <v>50282682</v>
      </c>
      <c r="K1220" s="31" t="s">
        <v>519</v>
      </c>
      <c r="L1220" s="15" t="s">
        <v>2156</v>
      </c>
      <c r="M1220" s="15" t="s">
        <v>4497</v>
      </c>
      <c r="N1220" s="31" t="s">
        <v>54</v>
      </c>
      <c r="O1220" s="31" t="s">
        <v>45</v>
      </c>
      <c r="P1220" s="15" t="s">
        <v>1787</v>
      </c>
      <c r="Q1220" s="15" t="s">
        <v>1788</v>
      </c>
      <c r="R1220" s="32">
        <f t="shared" si="24"/>
        <v>2208.2018927444797</v>
      </c>
      <c r="S1220" s="32">
        <v>1441.6146083599999</v>
      </c>
      <c r="T1220">
        <v>1</v>
      </c>
      <c r="U1220">
        <v>1</v>
      </c>
      <c r="V1220" s="17" t="str">
        <f>VLOOKUP(H1220,[1]Sheet!$F:$I,4,0)</f>
        <v>Passive</v>
      </c>
    </row>
    <row r="1221" spans="1:22" x14ac:dyDescent="0.3">
      <c r="A1221" s="15">
        <v>90072</v>
      </c>
      <c r="B1221" s="31" t="s">
        <v>709</v>
      </c>
      <c r="C1221" s="31" t="s">
        <v>210</v>
      </c>
      <c r="D1221" s="15" t="s">
        <v>1</v>
      </c>
      <c r="E1221" s="15" t="s">
        <v>5</v>
      </c>
      <c r="F1221" s="31" t="s">
        <v>212</v>
      </c>
      <c r="G1221" s="31" t="s">
        <v>213</v>
      </c>
      <c r="H1221" s="31" t="s">
        <v>331</v>
      </c>
      <c r="I1221" s="31" t="s">
        <v>662</v>
      </c>
      <c r="J1221" s="31">
        <v>50282682</v>
      </c>
      <c r="K1221" s="31" t="s">
        <v>519</v>
      </c>
      <c r="L1221" s="15" t="s">
        <v>2156</v>
      </c>
      <c r="M1221" s="15" t="s">
        <v>4497</v>
      </c>
      <c r="N1221" s="31" t="s">
        <v>231</v>
      </c>
      <c r="O1221" s="31" t="s">
        <v>45</v>
      </c>
      <c r="P1221" s="15" t="s">
        <v>1787</v>
      </c>
      <c r="Q1221" s="15" t="s">
        <v>1788</v>
      </c>
      <c r="R1221" s="32">
        <f t="shared" si="24"/>
        <v>2208.2018927444797</v>
      </c>
      <c r="S1221" s="32">
        <v>1441.6146083599999</v>
      </c>
      <c r="T1221">
        <v>1</v>
      </c>
      <c r="U1221">
        <v>1</v>
      </c>
      <c r="V1221" s="17" t="str">
        <f>VLOOKUP(H1221,[1]Sheet!$F:$I,4,0)</f>
        <v>Passive</v>
      </c>
    </row>
    <row r="1222" spans="1:22" x14ac:dyDescent="0.3">
      <c r="A1222" s="15">
        <v>90072</v>
      </c>
      <c r="B1222" s="31" t="s">
        <v>709</v>
      </c>
      <c r="C1222" s="31" t="s">
        <v>210</v>
      </c>
      <c r="D1222" s="15" t="s">
        <v>1</v>
      </c>
      <c r="E1222" s="15" t="s">
        <v>5</v>
      </c>
      <c r="F1222" s="31" t="s">
        <v>212</v>
      </c>
      <c r="G1222" s="31" t="s">
        <v>213</v>
      </c>
      <c r="H1222" s="31" t="s">
        <v>331</v>
      </c>
      <c r="I1222" s="31" t="s">
        <v>662</v>
      </c>
      <c r="J1222" s="31">
        <v>50282682</v>
      </c>
      <c r="K1222" s="31" t="s">
        <v>519</v>
      </c>
      <c r="L1222" s="15" t="s">
        <v>2156</v>
      </c>
      <c r="M1222" s="15" t="s">
        <v>4497</v>
      </c>
      <c r="N1222" s="31" t="s">
        <v>208</v>
      </c>
      <c r="O1222" s="31" t="s">
        <v>209</v>
      </c>
      <c r="P1222" s="15" t="s">
        <v>1787</v>
      </c>
      <c r="Q1222" s="15" t="s">
        <v>1788</v>
      </c>
      <c r="R1222" s="32">
        <f t="shared" si="24"/>
        <v>2208.2018927444797</v>
      </c>
      <c r="S1222" s="32">
        <v>827.32660580000004</v>
      </c>
      <c r="T1222">
        <v>1</v>
      </c>
      <c r="U1222">
        <v>1</v>
      </c>
      <c r="V1222" s="17" t="str">
        <f>VLOOKUP(H1222,[1]Sheet!$F:$I,4,0)</f>
        <v>Passive</v>
      </c>
    </row>
    <row r="1223" spans="1:22" x14ac:dyDescent="0.3">
      <c r="A1223" s="15">
        <v>90072</v>
      </c>
      <c r="B1223" s="31" t="s">
        <v>709</v>
      </c>
      <c r="C1223" s="31" t="s">
        <v>210</v>
      </c>
      <c r="D1223" s="15" t="s">
        <v>1</v>
      </c>
      <c r="E1223" s="15" t="s">
        <v>5</v>
      </c>
      <c r="F1223" s="31" t="s">
        <v>212</v>
      </c>
      <c r="G1223" s="31" t="s">
        <v>213</v>
      </c>
      <c r="H1223" s="31" t="s">
        <v>331</v>
      </c>
      <c r="I1223" s="31" t="s">
        <v>662</v>
      </c>
      <c r="J1223" s="31">
        <v>50282696</v>
      </c>
      <c r="K1223" s="31" t="s">
        <v>313</v>
      </c>
      <c r="L1223" s="15" t="s">
        <v>2157</v>
      </c>
      <c r="M1223" s="15" t="s">
        <v>4498</v>
      </c>
      <c r="N1223" s="31" t="s">
        <v>46</v>
      </c>
      <c r="O1223" s="31" t="s">
        <v>47</v>
      </c>
      <c r="P1223" s="15" t="s">
        <v>1787</v>
      </c>
      <c r="Q1223" s="15" t="s">
        <v>1788</v>
      </c>
      <c r="R1223" s="32">
        <f t="shared" si="24"/>
        <v>2208.2018927444797</v>
      </c>
      <c r="S1223" s="32">
        <v>1237.1292454300001</v>
      </c>
      <c r="T1223">
        <v>1</v>
      </c>
      <c r="U1223">
        <v>1</v>
      </c>
      <c r="V1223" s="17" t="str">
        <f>VLOOKUP(H1223,[1]Sheet!$F:$I,4,0)</f>
        <v>Passive</v>
      </c>
    </row>
    <row r="1224" spans="1:22" x14ac:dyDescent="0.3">
      <c r="A1224" s="15">
        <v>90072</v>
      </c>
      <c r="B1224" s="31" t="s">
        <v>709</v>
      </c>
      <c r="C1224" s="31" t="s">
        <v>210</v>
      </c>
      <c r="D1224" s="15" t="s">
        <v>1</v>
      </c>
      <c r="E1224" s="15" t="s">
        <v>5</v>
      </c>
      <c r="F1224" s="31" t="s">
        <v>212</v>
      </c>
      <c r="G1224" s="31" t="s">
        <v>213</v>
      </c>
      <c r="H1224" s="31" t="s">
        <v>331</v>
      </c>
      <c r="I1224" s="31" t="s">
        <v>662</v>
      </c>
      <c r="J1224" s="31">
        <v>50282696</v>
      </c>
      <c r="K1224" s="31" t="s">
        <v>313</v>
      </c>
      <c r="L1224" s="15" t="s">
        <v>2157</v>
      </c>
      <c r="M1224" s="15" t="s">
        <v>4498</v>
      </c>
      <c r="N1224" s="31" t="s">
        <v>48</v>
      </c>
      <c r="O1224" s="31" t="s">
        <v>47</v>
      </c>
      <c r="P1224" s="15" t="s">
        <v>1787</v>
      </c>
      <c r="Q1224" s="15" t="s">
        <v>1788</v>
      </c>
      <c r="R1224" s="32">
        <f t="shared" si="24"/>
        <v>2208.2018927444797</v>
      </c>
      <c r="S1224" s="32">
        <v>2969.1101890300001</v>
      </c>
      <c r="T1224">
        <v>1</v>
      </c>
      <c r="U1224">
        <v>1</v>
      </c>
      <c r="V1224" s="17" t="str">
        <f>VLOOKUP(H1224,[1]Sheet!$F:$I,4,0)</f>
        <v>Passive</v>
      </c>
    </row>
    <row r="1225" spans="1:22" x14ac:dyDescent="0.3">
      <c r="A1225" s="15">
        <v>90072</v>
      </c>
      <c r="B1225" s="31" t="s">
        <v>709</v>
      </c>
      <c r="C1225" s="31" t="s">
        <v>210</v>
      </c>
      <c r="D1225" s="15" t="s">
        <v>1</v>
      </c>
      <c r="E1225" s="15" t="s">
        <v>5</v>
      </c>
      <c r="F1225" s="31" t="s">
        <v>212</v>
      </c>
      <c r="G1225" s="31" t="s">
        <v>213</v>
      </c>
      <c r="H1225" s="31" t="s">
        <v>331</v>
      </c>
      <c r="I1225" s="31" t="s">
        <v>662</v>
      </c>
      <c r="J1225" s="31">
        <v>50282696</v>
      </c>
      <c r="K1225" s="31" t="s">
        <v>313</v>
      </c>
      <c r="L1225" s="15" t="s">
        <v>2157</v>
      </c>
      <c r="M1225" s="15" t="s">
        <v>4498</v>
      </c>
      <c r="N1225" s="31" t="s">
        <v>208</v>
      </c>
      <c r="O1225" s="31" t="s">
        <v>209</v>
      </c>
      <c r="P1225" s="15" t="s">
        <v>1787</v>
      </c>
      <c r="Q1225" s="15" t="s">
        <v>1788</v>
      </c>
      <c r="R1225" s="32">
        <f t="shared" si="24"/>
        <v>2208.2018927444797</v>
      </c>
      <c r="S1225" s="32">
        <v>793.76056554000002</v>
      </c>
      <c r="T1225">
        <v>1</v>
      </c>
      <c r="U1225">
        <v>1</v>
      </c>
      <c r="V1225" s="17" t="str">
        <f>VLOOKUP(H1225,[1]Sheet!$F:$I,4,0)</f>
        <v>Passive</v>
      </c>
    </row>
    <row r="1226" spans="1:22" x14ac:dyDescent="0.3">
      <c r="A1226" s="15">
        <v>90072</v>
      </c>
      <c r="B1226" s="31" t="s">
        <v>709</v>
      </c>
      <c r="C1226" s="31" t="s">
        <v>210</v>
      </c>
      <c r="D1226" s="15" t="s">
        <v>1</v>
      </c>
      <c r="E1226" s="15" t="s">
        <v>5</v>
      </c>
      <c r="F1226" s="31" t="s">
        <v>212</v>
      </c>
      <c r="G1226" s="31" t="s">
        <v>213</v>
      </c>
      <c r="H1226" s="31" t="s">
        <v>331</v>
      </c>
      <c r="I1226" s="31" t="s">
        <v>662</v>
      </c>
      <c r="J1226" s="31">
        <v>50282750</v>
      </c>
      <c r="K1226" s="31" t="s">
        <v>527</v>
      </c>
      <c r="L1226" s="15" t="s">
        <v>2158</v>
      </c>
      <c r="M1226" s="15" t="s">
        <v>4499</v>
      </c>
      <c r="N1226" s="31" t="s">
        <v>46</v>
      </c>
      <c r="O1226" s="31" t="s">
        <v>47</v>
      </c>
      <c r="P1226" s="15" t="s">
        <v>1787</v>
      </c>
      <c r="Q1226" s="15" t="s">
        <v>1788</v>
      </c>
      <c r="R1226" s="32">
        <f t="shared" si="24"/>
        <v>2208.2018927444797</v>
      </c>
      <c r="S1226" s="32">
        <v>4119.0516800300002</v>
      </c>
      <c r="T1226">
        <v>1</v>
      </c>
      <c r="U1226">
        <v>1</v>
      </c>
      <c r="V1226" s="17" t="str">
        <f>VLOOKUP(H1226,[1]Sheet!$F:$I,4,0)</f>
        <v>Passive</v>
      </c>
    </row>
    <row r="1227" spans="1:22" x14ac:dyDescent="0.3">
      <c r="A1227" s="15">
        <v>90072</v>
      </c>
      <c r="B1227" s="31" t="s">
        <v>709</v>
      </c>
      <c r="C1227" s="31" t="s">
        <v>210</v>
      </c>
      <c r="D1227" s="15" t="s">
        <v>1</v>
      </c>
      <c r="E1227" s="15" t="s">
        <v>5</v>
      </c>
      <c r="F1227" s="31" t="s">
        <v>212</v>
      </c>
      <c r="G1227" s="31" t="s">
        <v>213</v>
      </c>
      <c r="H1227" s="31" t="s">
        <v>331</v>
      </c>
      <c r="I1227" s="31" t="s">
        <v>662</v>
      </c>
      <c r="J1227" s="31">
        <v>50282750</v>
      </c>
      <c r="K1227" s="31" t="s">
        <v>527</v>
      </c>
      <c r="L1227" s="15" t="s">
        <v>2158</v>
      </c>
      <c r="M1227" s="15" t="s">
        <v>4499</v>
      </c>
      <c r="N1227" s="31" t="s">
        <v>208</v>
      </c>
      <c r="O1227" s="31" t="s">
        <v>209</v>
      </c>
      <c r="P1227" s="15" t="s">
        <v>1787</v>
      </c>
      <c r="Q1227" s="15" t="s">
        <v>1788</v>
      </c>
      <c r="R1227" s="32">
        <f t="shared" si="24"/>
        <v>2208.2018927444797</v>
      </c>
      <c r="S1227" s="32">
        <v>880.94831996999994</v>
      </c>
      <c r="T1227">
        <v>1</v>
      </c>
      <c r="U1227">
        <v>1</v>
      </c>
      <c r="V1227" s="17" t="str">
        <f>VLOOKUP(H1227,[1]Sheet!$F:$I,4,0)</f>
        <v>Passive</v>
      </c>
    </row>
    <row r="1228" spans="1:22" x14ac:dyDescent="0.3">
      <c r="A1228" s="15">
        <v>90072</v>
      </c>
      <c r="B1228" s="31" t="s">
        <v>709</v>
      </c>
      <c r="C1228" s="31" t="s">
        <v>210</v>
      </c>
      <c r="D1228" s="15" t="s">
        <v>1</v>
      </c>
      <c r="E1228" s="15" t="s">
        <v>5</v>
      </c>
      <c r="F1228" s="31" t="s">
        <v>212</v>
      </c>
      <c r="G1228" s="31" t="s">
        <v>213</v>
      </c>
      <c r="H1228" s="31" t="s">
        <v>331</v>
      </c>
      <c r="I1228" s="31" t="s">
        <v>662</v>
      </c>
      <c r="J1228" s="31">
        <v>50282847</v>
      </c>
      <c r="K1228" s="31" t="s">
        <v>520</v>
      </c>
      <c r="L1228" s="15" t="s">
        <v>2159</v>
      </c>
      <c r="M1228" s="15" t="s">
        <v>4500</v>
      </c>
      <c r="N1228" s="31" t="s">
        <v>54</v>
      </c>
      <c r="O1228" s="31" t="s">
        <v>45</v>
      </c>
      <c r="P1228" s="15" t="s">
        <v>1787</v>
      </c>
      <c r="Q1228" s="15" t="s">
        <v>1788</v>
      </c>
      <c r="R1228" s="32">
        <f t="shared" si="24"/>
        <v>2208.2018927444797</v>
      </c>
      <c r="S1228" s="32">
        <v>5000</v>
      </c>
      <c r="T1228">
        <v>1</v>
      </c>
      <c r="U1228">
        <v>1</v>
      </c>
      <c r="V1228" s="17" t="str">
        <f>VLOOKUP(H1228,[1]Sheet!$F:$I,4,0)</f>
        <v>Passive</v>
      </c>
    </row>
    <row r="1229" spans="1:22" x14ac:dyDescent="0.3">
      <c r="A1229" s="15">
        <v>90072</v>
      </c>
      <c r="B1229" s="31" t="s">
        <v>709</v>
      </c>
      <c r="C1229" s="31" t="s">
        <v>210</v>
      </c>
      <c r="D1229" s="15" t="s">
        <v>1</v>
      </c>
      <c r="E1229" s="15" t="s">
        <v>5</v>
      </c>
      <c r="F1229" s="31" t="s">
        <v>212</v>
      </c>
      <c r="G1229" s="31" t="s">
        <v>213</v>
      </c>
      <c r="H1229" s="31" t="s">
        <v>331</v>
      </c>
      <c r="I1229" s="31" t="s">
        <v>662</v>
      </c>
      <c r="J1229" s="31">
        <v>50282847</v>
      </c>
      <c r="K1229" s="31" t="s">
        <v>520</v>
      </c>
      <c r="L1229" s="15" t="s">
        <v>2159</v>
      </c>
      <c r="M1229" s="15" t="s">
        <v>4500</v>
      </c>
      <c r="N1229" s="31" t="s">
        <v>208</v>
      </c>
      <c r="O1229" s="31" t="s">
        <v>209</v>
      </c>
      <c r="P1229" s="15" t="s">
        <v>1787</v>
      </c>
      <c r="Q1229" s="15" t="s">
        <v>1788</v>
      </c>
      <c r="R1229" s="32">
        <f t="shared" si="24"/>
        <v>2208.2018927444797</v>
      </c>
      <c r="S1229" s="32">
        <v>5000</v>
      </c>
      <c r="T1229">
        <v>1</v>
      </c>
      <c r="U1229">
        <v>1</v>
      </c>
      <c r="V1229" s="17" t="str">
        <f>VLOOKUP(H1229,[1]Sheet!$F:$I,4,0)</f>
        <v>Passive</v>
      </c>
    </row>
    <row r="1230" spans="1:22" x14ac:dyDescent="0.3">
      <c r="A1230" s="15">
        <v>90072</v>
      </c>
      <c r="B1230" s="31" t="s">
        <v>709</v>
      </c>
      <c r="C1230" s="31" t="s">
        <v>210</v>
      </c>
      <c r="D1230" s="15" t="s">
        <v>1</v>
      </c>
      <c r="E1230" s="15" t="s">
        <v>5</v>
      </c>
      <c r="F1230" s="31" t="s">
        <v>212</v>
      </c>
      <c r="G1230" s="31" t="s">
        <v>213</v>
      </c>
      <c r="H1230" s="31" t="s">
        <v>331</v>
      </c>
      <c r="I1230" s="31" t="s">
        <v>662</v>
      </c>
      <c r="J1230" s="31">
        <v>50282979</v>
      </c>
      <c r="K1230" s="31" t="s">
        <v>528</v>
      </c>
      <c r="L1230" s="15" t="s">
        <v>2160</v>
      </c>
      <c r="M1230" s="15" t="s">
        <v>4501</v>
      </c>
      <c r="N1230" s="31" t="s">
        <v>46</v>
      </c>
      <c r="O1230" s="31" t="s">
        <v>47</v>
      </c>
      <c r="P1230" s="15" t="s">
        <v>1787</v>
      </c>
      <c r="Q1230" s="15" t="s">
        <v>1788</v>
      </c>
      <c r="R1230" s="32">
        <f t="shared" si="24"/>
        <v>2208.2018927444797</v>
      </c>
      <c r="S1230" s="32">
        <v>3045.7813091200001</v>
      </c>
      <c r="T1230">
        <v>1</v>
      </c>
      <c r="U1230">
        <v>1</v>
      </c>
      <c r="V1230" s="17" t="str">
        <f>VLOOKUP(H1230,[1]Sheet!$F:$I,4,0)</f>
        <v>Passive</v>
      </c>
    </row>
    <row r="1231" spans="1:22" x14ac:dyDescent="0.3">
      <c r="A1231" s="15">
        <v>90072</v>
      </c>
      <c r="B1231" s="31" t="s">
        <v>709</v>
      </c>
      <c r="C1231" s="31" t="s">
        <v>210</v>
      </c>
      <c r="D1231" s="15" t="s">
        <v>1</v>
      </c>
      <c r="E1231" s="15" t="s">
        <v>5</v>
      </c>
      <c r="F1231" s="31" t="s">
        <v>212</v>
      </c>
      <c r="G1231" s="31" t="s">
        <v>213</v>
      </c>
      <c r="H1231" s="31" t="s">
        <v>331</v>
      </c>
      <c r="I1231" s="31" t="s">
        <v>662</v>
      </c>
      <c r="J1231" s="31">
        <v>50282979</v>
      </c>
      <c r="K1231" s="31" t="s">
        <v>528</v>
      </c>
      <c r="L1231" s="15" t="s">
        <v>2160</v>
      </c>
      <c r="M1231" s="15" t="s">
        <v>4501</v>
      </c>
      <c r="N1231" s="31" t="s">
        <v>208</v>
      </c>
      <c r="O1231" s="31" t="s">
        <v>209</v>
      </c>
      <c r="P1231" s="15" t="s">
        <v>1787</v>
      </c>
      <c r="Q1231" s="15" t="s">
        <v>1788</v>
      </c>
      <c r="R1231" s="32">
        <f t="shared" si="24"/>
        <v>2208.2018927444797</v>
      </c>
      <c r="S1231" s="32">
        <v>1954.2186908799999</v>
      </c>
      <c r="T1231">
        <v>1</v>
      </c>
      <c r="U1231">
        <v>1</v>
      </c>
      <c r="V1231" s="17" t="str">
        <f>VLOOKUP(H1231,[1]Sheet!$F:$I,4,0)</f>
        <v>Passive</v>
      </c>
    </row>
    <row r="1232" spans="1:22" x14ac:dyDescent="0.3">
      <c r="A1232" s="15">
        <v>90072</v>
      </c>
      <c r="B1232" s="31" t="s">
        <v>709</v>
      </c>
      <c r="C1232" s="31" t="s">
        <v>210</v>
      </c>
      <c r="D1232" s="15" t="s">
        <v>1</v>
      </c>
      <c r="E1232" s="15" t="s">
        <v>5</v>
      </c>
      <c r="F1232" s="31" t="s">
        <v>212</v>
      </c>
      <c r="G1232" s="31" t="s">
        <v>213</v>
      </c>
      <c r="H1232" s="31" t="s">
        <v>331</v>
      </c>
      <c r="I1232" s="31" t="s">
        <v>662</v>
      </c>
      <c r="J1232" s="31">
        <v>50283071</v>
      </c>
      <c r="K1232" s="31" t="s">
        <v>521</v>
      </c>
      <c r="L1232" s="15" t="s">
        <v>2161</v>
      </c>
      <c r="M1232" s="15" t="s">
        <v>4502</v>
      </c>
      <c r="N1232" s="31" t="s">
        <v>46</v>
      </c>
      <c r="O1232" s="31" t="s">
        <v>47</v>
      </c>
      <c r="P1232" s="15" t="s">
        <v>1787</v>
      </c>
      <c r="Q1232" s="15" t="s">
        <v>1788</v>
      </c>
      <c r="R1232" s="32">
        <f t="shared" si="24"/>
        <v>2208.2018927444797</v>
      </c>
      <c r="S1232" s="32">
        <v>1127.1352562300001</v>
      </c>
      <c r="T1232">
        <v>1</v>
      </c>
      <c r="U1232">
        <v>1</v>
      </c>
      <c r="V1232" s="17" t="str">
        <f>VLOOKUP(H1232,[1]Sheet!$F:$I,4,0)</f>
        <v>Passive</v>
      </c>
    </row>
    <row r="1233" spans="1:22" x14ac:dyDescent="0.3">
      <c r="A1233" s="15">
        <v>90072</v>
      </c>
      <c r="B1233" s="31" t="s">
        <v>709</v>
      </c>
      <c r="C1233" s="31" t="s">
        <v>210</v>
      </c>
      <c r="D1233" s="15" t="s">
        <v>1</v>
      </c>
      <c r="E1233" s="15" t="s">
        <v>5</v>
      </c>
      <c r="F1233" s="31" t="s">
        <v>212</v>
      </c>
      <c r="G1233" s="31" t="s">
        <v>213</v>
      </c>
      <c r="H1233" s="31" t="s">
        <v>331</v>
      </c>
      <c r="I1233" s="31" t="s">
        <v>662</v>
      </c>
      <c r="J1233" s="31">
        <v>50283071</v>
      </c>
      <c r="K1233" s="31" t="s">
        <v>521</v>
      </c>
      <c r="L1233" s="15" t="s">
        <v>2161</v>
      </c>
      <c r="M1233" s="15" t="s">
        <v>4502</v>
      </c>
      <c r="N1233" s="31" t="s">
        <v>54</v>
      </c>
      <c r="O1233" s="31" t="s">
        <v>45</v>
      </c>
      <c r="P1233" s="15" t="s">
        <v>1787</v>
      </c>
      <c r="Q1233" s="15" t="s">
        <v>1788</v>
      </c>
      <c r="R1233" s="32">
        <f t="shared" si="24"/>
        <v>2208.2018927444797</v>
      </c>
      <c r="S1233" s="32">
        <v>1260.15121815</v>
      </c>
      <c r="T1233">
        <v>1</v>
      </c>
      <c r="U1233">
        <v>1</v>
      </c>
      <c r="V1233" s="17" t="str">
        <f>VLOOKUP(H1233,[1]Sheet!$F:$I,4,0)</f>
        <v>Passive</v>
      </c>
    </row>
    <row r="1234" spans="1:22" x14ac:dyDescent="0.3">
      <c r="A1234" s="15">
        <v>90072</v>
      </c>
      <c r="B1234" s="31" t="s">
        <v>709</v>
      </c>
      <c r="C1234" s="31" t="s">
        <v>210</v>
      </c>
      <c r="D1234" s="15" t="s">
        <v>1</v>
      </c>
      <c r="E1234" s="15" t="s">
        <v>5</v>
      </c>
      <c r="F1234" s="31" t="s">
        <v>212</v>
      </c>
      <c r="G1234" s="31" t="s">
        <v>213</v>
      </c>
      <c r="H1234" s="31" t="s">
        <v>331</v>
      </c>
      <c r="I1234" s="31" t="s">
        <v>662</v>
      </c>
      <c r="J1234" s="31">
        <v>50283071</v>
      </c>
      <c r="K1234" s="31" t="s">
        <v>521</v>
      </c>
      <c r="L1234" s="15" t="s">
        <v>2161</v>
      </c>
      <c r="M1234" s="15" t="s">
        <v>4502</v>
      </c>
      <c r="N1234" s="31" t="s">
        <v>231</v>
      </c>
      <c r="O1234" s="31" t="s">
        <v>45</v>
      </c>
      <c r="P1234" s="15" t="s">
        <v>1787</v>
      </c>
      <c r="Q1234" s="15" t="s">
        <v>1788</v>
      </c>
      <c r="R1234" s="32">
        <f t="shared" si="24"/>
        <v>2208.2018927444797</v>
      </c>
      <c r="S1234" s="32">
        <v>1260.15121815</v>
      </c>
      <c r="T1234">
        <v>1</v>
      </c>
      <c r="U1234">
        <v>1</v>
      </c>
      <c r="V1234" s="17" t="str">
        <f>VLOOKUP(H1234,[1]Sheet!$F:$I,4,0)</f>
        <v>Passive</v>
      </c>
    </row>
    <row r="1235" spans="1:22" x14ac:dyDescent="0.3">
      <c r="A1235" s="15">
        <v>90072</v>
      </c>
      <c r="B1235" s="31" t="s">
        <v>709</v>
      </c>
      <c r="C1235" s="31" t="s">
        <v>210</v>
      </c>
      <c r="D1235" s="15" t="s">
        <v>1</v>
      </c>
      <c r="E1235" s="15" t="s">
        <v>5</v>
      </c>
      <c r="F1235" s="31" t="s">
        <v>212</v>
      </c>
      <c r="G1235" s="31" t="s">
        <v>213</v>
      </c>
      <c r="H1235" s="31" t="s">
        <v>331</v>
      </c>
      <c r="I1235" s="31" t="s">
        <v>662</v>
      </c>
      <c r="J1235" s="31">
        <v>50283071</v>
      </c>
      <c r="K1235" s="31" t="s">
        <v>521</v>
      </c>
      <c r="L1235" s="15" t="s">
        <v>2161</v>
      </c>
      <c r="M1235" s="15" t="s">
        <v>4502</v>
      </c>
      <c r="N1235" s="31" t="s">
        <v>48</v>
      </c>
      <c r="O1235" s="31" t="s">
        <v>47</v>
      </c>
      <c r="P1235" s="15" t="s">
        <v>1787</v>
      </c>
      <c r="Q1235" s="15" t="s">
        <v>1788</v>
      </c>
      <c r="R1235" s="32">
        <f t="shared" si="24"/>
        <v>2208.2018927444797</v>
      </c>
      <c r="S1235" s="32">
        <v>1352.5623074800001</v>
      </c>
      <c r="T1235">
        <v>1</v>
      </c>
      <c r="U1235">
        <v>1</v>
      </c>
      <c r="V1235" s="17" t="str">
        <f>VLOOKUP(H1235,[1]Sheet!$F:$I,4,0)</f>
        <v>Passive</v>
      </c>
    </row>
    <row r="1236" spans="1:22" x14ac:dyDescent="0.3">
      <c r="A1236" s="15">
        <v>90072</v>
      </c>
      <c r="B1236" s="31" t="s">
        <v>709</v>
      </c>
      <c r="C1236" s="31" t="s">
        <v>210</v>
      </c>
      <c r="D1236" s="15" t="s">
        <v>1</v>
      </c>
      <c r="E1236" s="15" t="s">
        <v>5</v>
      </c>
      <c r="F1236" s="31" t="s">
        <v>212</v>
      </c>
      <c r="G1236" s="31" t="s">
        <v>213</v>
      </c>
      <c r="H1236" s="31" t="s">
        <v>331</v>
      </c>
      <c r="I1236" s="31" t="s">
        <v>662</v>
      </c>
      <c r="J1236" s="31">
        <v>50283120</v>
      </c>
      <c r="K1236" s="31" t="s">
        <v>529</v>
      </c>
      <c r="L1236" s="15" t="s">
        <v>2162</v>
      </c>
      <c r="M1236" s="15" t="s">
        <v>4503</v>
      </c>
      <c r="N1236" s="31" t="s">
        <v>46</v>
      </c>
      <c r="O1236" s="31" t="s">
        <v>47</v>
      </c>
      <c r="P1236" s="15" t="s">
        <v>1787</v>
      </c>
      <c r="Q1236" s="15" t="s">
        <v>1788</v>
      </c>
      <c r="R1236" s="32">
        <f t="shared" si="24"/>
        <v>2208.2018927444797</v>
      </c>
      <c r="S1236" s="32">
        <v>2272.7272727300001</v>
      </c>
      <c r="T1236">
        <v>1</v>
      </c>
      <c r="U1236">
        <v>1</v>
      </c>
      <c r="V1236" s="17" t="str">
        <f>VLOOKUP(H1236,[1]Sheet!$F:$I,4,0)</f>
        <v>Passive</v>
      </c>
    </row>
    <row r="1237" spans="1:22" x14ac:dyDescent="0.3">
      <c r="A1237" s="15">
        <v>90072</v>
      </c>
      <c r="B1237" s="31" t="s">
        <v>709</v>
      </c>
      <c r="C1237" s="31" t="s">
        <v>210</v>
      </c>
      <c r="D1237" s="15" t="s">
        <v>1</v>
      </c>
      <c r="E1237" s="15" t="s">
        <v>5</v>
      </c>
      <c r="F1237" s="31" t="s">
        <v>212</v>
      </c>
      <c r="G1237" s="31" t="s">
        <v>213</v>
      </c>
      <c r="H1237" s="31" t="s">
        <v>331</v>
      </c>
      <c r="I1237" s="31" t="s">
        <v>662</v>
      </c>
      <c r="J1237" s="31">
        <v>50283120</v>
      </c>
      <c r="K1237" s="31" t="s">
        <v>529</v>
      </c>
      <c r="L1237" s="15" t="s">
        <v>2162</v>
      </c>
      <c r="M1237" s="15" t="s">
        <v>4503</v>
      </c>
      <c r="N1237" s="31" t="s">
        <v>48</v>
      </c>
      <c r="O1237" s="31" t="s">
        <v>47</v>
      </c>
      <c r="P1237" s="15" t="s">
        <v>1787</v>
      </c>
      <c r="Q1237" s="15" t="s">
        <v>1788</v>
      </c>
      <c r="R1237" s="32">
        <f t="shared" si="24"/>
        <v>2208.2018927444797</v>
      </c>
      <c r="S1237" s="32">
        <v>2727.2727272699999</v>
      </c>
      <c r="T1237">
        <v>1</v>
      </c>
      <c r="U1237">
        <v>1</v>
      </c>
      <c r="V1237" s="17" t="str">
        <f>VLOOKUP(H1237,[1]Sheet!$F:$I,4,0)</f>
        <v>Passive</v>
      </c>
    </row>
    <row r="1238" spans="1:22" x14ac:dyDescent="0.3">
      <c r="A1238" s="15">
        <v>90072</v>
      </c>
      <c r="B1238" s="31" t="s">
        <v>709</v>
      </c>
      <c r="C1238" s="31" t="s">
        <v>210</v>
      </c>
      <c r="D1238" s="15" t="s">
        <v>1</v>
      </c>
      <c r="E1238" s="15" t="s">
        <v>5</v>
      </c>
      <c r="F1238" s="31" t="s">
        <v>212</v>
      </c>
      <c r="G1238" s="31" t="s">
        <v>213</v>
      </c>
      <c r="H1238" s="31" t="s">
        <v>331</v>
      </c>
      <c r="I1238" s="31" t="s">
        <v>662</v>
      </c>
      <c r="J1238" s="31">
        <v>50283179</v>
      </c>
      <c r="K1238" s="31" t="s">
        <v>522</v>
      </c>
      <c r="L1238" s="15" t="s">
        <v>2163</v>
      </c>
      <c r="M1238" s="15" t="s">
        <v>4504</v>
      </c>
      <c r="N1238" s="31" t="s">
        <v>46</v>
      </c>
      <c r="O1238" s="31" t="s">
        <v>47</v>
      </c>
      <c r="P1238" s="15" t="s">
        <v>1787</v>
      </c>
      <c r="Q1238" s="15" t="s">
        <v>1788</v>
      </c>
      <c r="R1238" s="32">
        <f t="shared" si="24"/>
        <v>2208.2018927444797</v>
      </c>
      <c r="S1238" s="32">
        <v>1262.7450980399999</v>
      </c>
      <c r="T1238">
        <v>1</v>
      </c>
      <c r="U1238">
        <v>1</v>
      </c>
      <c r="V1238" s="17" t="str">
        <f>VLOOKUP(H1238,[1]Sheet!$F:$I,4,0)</f>
        <v>Passive</v>
      </c>
    </row>
    <row r="1239" spans="1:22" x14ac:dyDescent="0.3">
      <c r="A1239" s="15">
        <v>90072</v>
      </c>
      <c r="B1239" s="31" t="s">
        <v>709</v>
      </c>
      <c r="C1239" s="31" t="s">
        <v>210</v>
      </c>
      <c r="D1239" s="15" t="s">
        <v>1</v>
      </c>
      <c r="E1239" s="15" t="s">
        <v>5</v>
      </c>
      <c r="F1239" s="31" t="s">
        <v>212</v>
      </c>
      <c r="G1239" s="31" t="s">
        <v>213</v>
      </c>
      <c r="H1239" s="31" t="s">
        <v>331</v>
      </c>
      <c r="I1239" s="31" t="s">
        <v>662</v>
      </c>
      <c r="J1239" s="31">
        <v>50283179</v>
      </c>
      <c r="K1239" s="31" t="s">
        <v>522</v>
      </c>
      <c r="L1239" s="15" t="s">
        <v>2163</v>
      </c>
      <c r="M1239" s="15" t="s">
        <v>4504</v>
      </c>
      <c r="N1239" s="31" t="s">
        <v>54</v>
      </c>
      <c r="O1239" s="31" t="s">
        <v>45</v>
      </c>
      <c r="P1239" s="15" t="s">
        <v>1787</v>
      </c>
      <c r="Q1239" s="15" t="s">
        <v>1788</v>
      </c>
      <c r="R1239" s="32">
        <f t="shared" si="24"/>
        <v>2208.2018927444797</v>
      </c>
      <c r="S1239" s="32">
        <v>1411.7647058800001</v>
      </c>
      <c r="T1239">
        <v>1</v>
      </c>
      <c r="U1239">
        <v>1</v>
      </c>
      <c r="V1239" s="17" t="str">
        <f>VLOOKUP(H1239,[1]Sheet!$F:$I,4,0)</f>
        <v>Passive</v>
      </c>
    </row>
    <row r="1240" spans="1:22" x14ac:dyDescent="0.3">
      <c r="A1240" s="15">
        <v>90072</v>
      </c>
      <c r="B1240" s="31" t="s">
        <v>709</v>
      </c>
      <c r="C1240" s="31" t="s">
        <v>210</v>
      </c>
      <c r="D1240" s="15" t="s">
        <v>1</v>
      </c>
      <c r="E1240" s="15" t="s">
        <v>5</v>
      </c>
      <c r="F1240" s="31" t="s">
        <v>212</v>
      </c>
      <c r="G1240" s="31" t="s">
        <v>213</v>
      </c>
      <c r="H1240" s="31" t="s">
        <v>331</v>
      </c>
      <c r="I1240" s="31" t="s">
        <v>662</v>
      </c>
      <c r="J1240" s="31">
        <v>50283179</v>
      </c>
      <c r="K1240" s="31" t="s">
        <v>522</v>
      </c>
      <c r="L1240" s="15" t="s">
        <v>2163</v>
      </c>
      <c r="M1240" s="15" t="s">
        <v>4504</v>
      </c>
      <c r="N1240" s="31" t="s">
        <v>48</v>
      </c>
      <c r="O1240" s="31" t="s">
        <v>47</v>
      </c>
      <c r="P1240" s="15" t="s">
        <v>1787</v>
      </c>
      <c r="Q1240" s="15" t="s">
        <v>1788</v>
      </c>
      <c r="R1240" s="32">
        <f t="shared" si="24"/>
        <v>2208.2018927444797</v>
      </c>
      <c r="S1240" s="32">
        <v>1515.2941176500001</v>
      </c>
      <c r="T1240">
        <v>1</v>
      </c>
      <c r="U1240">
        <v>1</v>
      </c>
      <c r="V1240" s="17" t="str">
        <f>VLOOKUP(H1240,[1]Sheet!$F:$I,4,0)</f>
        <v>Passive</v>
      </c>
    </row>
    <row r="1241" spans="1:22" x14ac:dyDescent="0.3">
      <c r="A1241" s="15">
        <v>90072</v>
      </c>
      <c r="B1241" s="31" t="s">
        <v>709</v>
      </c>
      <c r="C1241" s="31" t="s">
        <v>210</v>
      </c>
      <c r="D1241" s="15" t="s">
        <v>1</v>
      </c>
      <c r="E1241" s="15" t="s">
        <v>5</v>
      </c>
      <c r="F1241" s="31" t="s">
        <v>212</v>
      </c>
      <c r="G1241" s="31" t="s">
        <v>213</v>
      </c>
      <c r="H1241" s="31" t="s">
        <v>331</v>
      </c>
      <c r="I1241" s="31" t="s">
        <v>662</v>
      </c>
      <c r="J1241" s="31">
        <v>50283179</v>
      </c>
      <c r="K1241" s="31" t="s">
        <v>522</v>
      </c>
      <c r="L1241" s="15" t="s">
        <v>2163</v>
      </c>
      <c r="M1241" s="15" t="s">
        <v>4504</v>
      </c>
      <c r="N1241" s="31" t="s">
        <v>208</v>
      </c>
      <c r="O1241" s="31" t="s">
        <v>209</v>
      </c>
      <c r="P1241" s="15" t="s">
        <v>1787</v>
      </c>
      <c r="Q1241" s="15" t="s">
        <v>1788</v>
      </c>
      <c r="R1241" s="32">
        <f t="shared" si="24"/>
        <v>2208.2018927444797</v>
      </c>
      <c r="S1241" s="32">
        <v>810.19607842999994</v>
      </c>
      <c r="T1241">
        <v>1</v>
      </c>
      <c r="U1241">
        <v>1</v>
      </c>
      <c r="V1241" s="17" t="str">
        <f>VLOOKUP(H1241,[1]Sheet!$F:$I,4,0)</f>
        <v>Passive</v>
      </c>
    </row>
    <row r="1242" spans="1:22" x14ac:dyDescent="0.3">
      <c r="A1242" s="15">
        <v>90072</v>
      </c>
      <c r="B1242" s="31" t="s">
        <v>709</v>
      </c>
      <c r="C1242" s="31" t="s">
        <v>210</v>
      </c>
      <c r="D1242" s="15" t="s">
        <v>1</v>
      </c>
      <c r="E1242" s="15" t="s">
        <v>5</v>
      </c>
      <c r="F1242" s="31" t="s">
        <v>212</v>
      </c>
      <c r="G1242" s="31" t="s">
        <v>213</v>
      </c>
      <c r="H1242" s="31" t="s">
        <v>331</v>
      </c>
      <c r="I1242" s="31" t="s">
        <v>662</v>
      </c>
      <c r="J1242" s="31">
        <v>50289839</v>
      </c>
      <c r="K1242" s="31" t="s">
        <v>523</v>
      </c>
      <c r="L1242" s="15" t="s">
        <v>2164</v>
      </c>
      <c r="M1242" s="15" t="s">
        <v>4505</v>
      </c>
      <c r="N1242" s="31" t="s">
        <v>46</v>
      </c>
      <c r="O1242" s="31" t="s">
        <v>47</v>
      </c>
      <c r="P1242" s="15" t="s">
        <v>1787</v>
      </c>
      <c r="Q1242" s="15" t="s">
        <v>1788</v>
      </c>
      <c r="R1242" s="32">
        <f t="shared" si="24"/>
        <v>2208.2018927444797</v>
      </c>
      <c r="S1242" s="32">
        <v>20871.033085750001</v>
      </c>
      <c r="T1242">
        <v>1</v>
      </c>
      <c r="U1242">
        <v>1</v>
      </c>
      <c r="V1242" s="17" t="str">
        <f>VLOOKUP(H1242,[1]Sheet!$F:$I,4,0)</f>
        <v>Passive</v>
      </c>
    </row>
    <row r="1243" spans="1:22" x14ac:dyDescent="0.3">
      <c r="A1243" s="15">
        <v>90072</v>
      </c>
      <c r="B1243" s="31" t="s">
        <v>709</v>
      </c>
      <c r="C1243" s="31" t="s">
        <v>210</v>
      </c>
      <c r="D1243" s="15" t="s">
        <v>1</v>
      </c>
      <c r="E1243" s="15" t="s">
        <v>5</v>
      </c>
      <c r="F1243" s="31" t="s">
        <v>212</v>
      </c>
      <c r="G1243" s="31" t="s">
        <v>213</v>
      </c>
      <c r="H1243" s="31" t="s">
        <v>331</v>
      </c>
      <c r="I1243" s="31" t="s">
        <v>662</v>
      </c>
      <c r="J1243" s="31">
        <v>50289839</v>
      </c>
      <c r="K1243" s="31" t="s">
        <v>523</v>
      </c>
      <c r="L1243" s="15" t="s">
        <v>2164</v>
      </c>
      <c r="M1243" s="15" t="s">
        <v>4505</v>
      </c>
      <c r="N1243" s="31" t="s">
        <v>54</v>
      </c>
      <c r="O1243" s="31" t="s">
        <v>45</v>
      </c>
      <c r="P1243" s="15" t="s">
        <v>1787</v>
      </c>
      <c r="Q1243" s="15" t="s">
        <v>1788</v>
      </c>
      <c r="R1243" s="32">
        <f t="shared" si="24"/>
        <v>2208.2018927444797</v>
      </c>
      <c r="S1243" s="32">
        <v>22153.95003376</v>
      </c>
      <c r="T1243">
        <v>1</v>
      </c>
      <c r="U1243">
        <v>1</v>
      </c>
      <c r="V1243" s="17" t="str">
        <f>VLOOKUP(H1243,[1]Sheet!$F:$I,4,0)</f>
        <v>Passive</v>
      </c>
    </row>
    <row r="1244" spans="1:22" x14ac:dyDescent="0.3">
      <c r="A1244" s="15">
        <v>90072</v>
      </c>
      <c r="B1244" s="31" t="s">
        <v>709</v>
      </c>
      <c r="C1244" s="31" t="s">
        <v>210</v>
      </c>
      <c r="D1244" s="15" t="s">
        <v>1</v>
      </c>
      <c r="E1244" s="15" t="s">
        <v>5</v>
      </c>
      <c r="F1244" s="31" t="s">
        <v>212</v>
      </c>
      <c r="G1244" s="31" t="s">
        <v>213</v>
      </c>
      <c r="H1244" s="31" t="s">
        <v>331</v>
      </c>
      <c r="I1244" s="31" t="s">
        <v>662</v>
      </c>
      <c r="J1244" s="31">
        <v>50289839</v>
      </c>
      <c r="K1244" s="31" t="s">
        <v>523</v>
      </c>
      <c r="L1244" s="15" t="s">
        <v>2164</v>
      </c>
      <c r="M1244" s="15" t="s">
        <v>4505</v>
      </c>
      <c r="N1244" s="31" t="s">
        <v>208</v>
      </c>
      <c r="O1244" s="31" t="s">
        <v>209</v>
      </c>
      <c r="P1244" s="15" t="s">
        <v>1787</v>
      </c>
      <c r="Q1244" s="15" t="s">
        <v>1788</v>
      </c>
      <c r="R1244" s="32">
        <f t="shared" si="24"/>
        <v>2208.2018927444797</v>
      </c>
      <c r="S1244" s="32">
        <v>16975.016880489999</v>
      </c>
      <c r="T1244">
        <v>1</v>
      </c>
      <c r="U1244">
        <v>1</v>
      </c>
      <c r="V1244" s="17" t="str">
        <f>VLOOKUP(H1244,[1]Sheet!$F:$I,4,0)</f>
        <v>Passive</v>
      </c>
    </row>
    <row r="1245" spans="1:22" x14ac:dyDescent="0.3">
      <c r="A1245" s="15">
        <v>90072</v>
      </c>
      <c r="B1245" s="31" t="s">
        <v>709</v>
      </c>
      <c r="C1245" s="31" t="s">
        <v>210</v>
      </c>
      <c r="D1245" s="15" t="s">
        <v>1</v>
      </c>
      <c r="E1245" s="15" t="s">
        <v>5</v>
      </c>
      <c r="F1245" s="31" t="s">
        <v>212</v>
      </c>
      <c r="G1245" s="31" t="s">
        <v>213</v>
      </c>
      <c r="H1245" s="31" t="s">
        <v>331</v>
      </c>
      <c r="I1245" s="31" t="s">
        <v>662</v>
      </c>
      <c r="J1245" s="31">
        <v>50293294</v>
      </c>
      <c r="K1245" s="31" t="s">
        <v>524</v>
      </c>
      <c r="L1245" s="15" t="s">
        <v>2165</v>
      </c>
      <c r="M1245" s="15" t="s">
        <v>4506</v>
      </c>
      <c r="N1245" s="31" t="s">
        <v>46</v>
      </c>
      <c r="O1245" s="31" t="s">
        <v>47</v>
      </c>
      <c r="P1245" s="15" t="s">
        <v>1787</v>
      </c>
      <c r="Q1245" s="15" t="s">
        <v>1788</v>
      </c>
      <c r="R1245" s="32">
        <f t="shared" si="24"/>
        <v>2208.2018927444797</v>
      </c>
      <c r="S1245" s="32">
        <v>1127.1352562300001</v>
      </c>
      <c r="T1245">
        <v>1</v>
      </c>
      <c r="U1245">
        <v>1</v>
      </c>
      <c r="V1245" s="17" t="str">
        <f>VLOOKUP(H1245,[1]Sheet!$F:$I,4,0)</f>
        <v>Passive</v>
      </c>
    </row>
    <row r="1246" spans="1:22" x14ac:dyDescent="0.3">
      <c r="A1246" s="15">
        <v>90072</v>
      </c>
      <c r="B1246" s="31" t="s">
        <v>709</v>
      </c>
      <c r="C1246" s="31" t="s">
        <v>210</v>
      </c>
      <c r="D1246" s="15" t="s">
        <v>1</v>
      </c>
      <c r="E1246" s="15" t="s">
        <v>5</v>
      </c>
      <c r="F1246" s="31" t="s">
        <v>212</v>
      </c>
      <c r="G1246" s="31" t="s">
        <v>213</v>
      </c>
      <c r="H1246" s="31" t="s">
        <v>331</v>
      </c>
      <c r="I1246" s="31" t="s">
        <v>662</v>
      </c>
      <c r="J1246" s="31">
        <v>50293294</v>
      </c>
      <c r="K1246" s="31" t="s">
        <v>524</v>
      </c>
      <c r="L1246" s="15" t="s">
        <v>2165</v>
      </c>
      <c r="M1246" s="15" t="s">
        <v>4506</v>
      </c>
      <c r="N1246" s="31" t="s">
        <v>54</v>
      </c>
      <c r="O1246" s="31" t="s">
        <v>45</v>
      </c>
      <c r="P1246" s="15" t="s">
        <v>1787</v>
      </c>
      <c r="Q1246" s="15" t="s">
        <v>1788</v>
      </c>
      <c r="R1246" s="32">
        <f t="shared" si="24"/>
        <v>2208.2018927444797</v>
      </c>
      <c r="S1246" s="32">
        <v>1260.15121815</v>
      </c>
      <c r="T1246">
        <v>1</v>
      </c>
      <c r="U1246">
        <v>1</v>
      </c>
      <c r="V1246" s="17" t="str">
        <f>VLOOKUP(H1246,[1]Sheet!$F:$I,4,0)</f>
        <v>Passive</v>
      </c>
    </row>
    <row r="1247" spans="1:22" x14ac:dyDescent="0.3">
      <c r="A1247" s="15">
        <v>90072</v>
      </c>
      <c r="B1247" s="31" t="s">
        <v>709</v>
      </c>
      <c r="C1247" s="31" t="s">
        <v>210</v>
      </c>
      <c r="D1247" s="15" t="s">
        <v>1</v>
      </c>
      <c r="E1247" s="15" t="s">
        <v>5</v>
      </c>
      <c r="F1247" s="31" t="s">
        <v>212</v>
      </c>
      <c r="G1247" s="31" t="s">
        <v>213</v>
      </c>
      <c r="H1247" s="31" t="s">
        <v>331</v>
      </c>
      <c r="I1247" s="31" t="s">
        <v>662</v>
      </c>
      <c r="J1247" s="31">
        <v>50293294</v>
      </c>
      <c r="K1247" s="31" t="s">
        <v>524</v>
      </c>
      <c r="L1247" s="15" t="s">
        <v>2165</v>
      </c>
      <c r="M1247" s="15" t="s">
        <v>4506</v>
      </c>
      <c r="N1247" s="31" t="s">
        <v>231</v>
      </c>
      <c r="O1247" s="31" t="s">
        <v>45</v>
      </c>
      <c r="P1247" s="15" t="s">
        <v>1787</v>
      </c>
      <c r="Q1247" s="15" t="s">
        <v>1788</v>
      </c>
      <c r="R1247" s="32">
        <f t="shared" si="24"/>
        <v>2208.2018927444797</v>
      </c>
      <c r="S1247" s="32">
        <v>1260.15121815</v>
      </c>
      <c r="T1247">
        <v>1</v>
      </c>
      <c r="U1247">
        <v>1</v>
      </c>
      <c r="V1247" s="17" t="str">
        <f>VLOOKUP(H1247,[1]Sheet!$F:$I,4,0)</f>
        <v>Passive</v>
      </c>
    </row>
    <row r="1248" spans="1:22" x14ac:dyDescent="0.3">
      <c r="A1248" s="15">
        <v>90072</v>
      </c>
      <c r="B1248" s="31" t="s">
        <v>709</v>
      </c>
      <c r="C1248" s="31" t="s">
        <v>210</v>
      </c>
      <c r="D1248" s="15" t="s">
        <v>1</v>
      </c>
      <c r="E1248" s="15" t="s">
        <v>5</v>
      </c>
      <c r="F1248" s="31" t="s">
        <v>212</v>
      </c>
      <c r="G1248" s="31" t="s">
        <v>213</v>
      </c>
      <c r="H1248" s="31" t="s">
        <v>331</v>
      </c>
      <c r="I1248" s="31" t="s">
        <v>662</v>
      </c>
      <c r="J1248" s="31">
        <v>50293294</v>
      </c>
      <c r="K1248" s="31" t="s">
        <v>524</v>
      </c>
      <c r="L1248" s="15" t="s">
        <v>2165</v>
      </c>
      <c r="M1248" s="15" t="s">
        <v>4506</v>
      </c>
      <c r="N1248" s="31" t="s">
        <v>48</v>
      </c>
      <c r="O1248" s="31" t="s">
        <v>47</v>
      </c>
      <c r="P1248" s="15" t="s">
        <v>1787</v>
      </c>
      <c r="Q1248" s="15" t="s">
        <v>1788</v>
      </c>
      <c r="R1248" s="32">
        <f t="shared" si="24"/>
        <v>2208.2018927444797</v>
      </c>
      <c r="S1248" s="32">
        <v>1352.5623074800001</v>
      </c>
      <c r="T1248">
        <v>1</v>
      </c>
      <c r="U1248">
        <v>1</v>
      </c>
      <c r="V1248" s="17" t="str">
        <f>VLOOKUP(H1248,[1]Sheet!$F:$I,4,0)</f>
        <v>Passive</v>
      </c>
    </row>
    <row r="1249" spans="1:22" x14ac:dyDescent="0.3">
      <c r="A1249" s="15">
        <v>90072</v>
      </c>
      <c r="B1249" s="31" t="s">
        <v>709</v>
      </c>
      <c r="C1249" s="31" t="s">
        <v>210</v>
      </c>
      <c r="D1249" s="15" t="s">
        <v>1</v>
      </c>
      <c r="E1249" s="15" t="s">
        <v>5</v>
      </c>
      <c r="F1249" s="31" t="s">
        <v>212</v>
      </c>
      <c r="G1249" s="31" t="s">
        <v>213</v>
      </c>
      <c r="H1249" s="31" t="s">
        <v>331</v>
      </c>
      <c r="I1249" s="31" t="s">
        <v>662</v>
      </c>
      <c r="J1249" s="31">
        <v>50400368</v>
      </c>
      <c r="K1249" s="31" t="s">
        <v>530</v>
      </c>
      <c r="L1249" s="15" t="s">
        <v>2166</v>
      </c>
      <c r="M1249" s="15" t="s">
        <v>4507</v>
      </c>
      <c r="N1249" s="31" t="s">
        <v>208</v>
      </c>
      <c r="O1249" s="31" t="s">
        <v>209</v>
      </c>
      <c r="P1249" s="15" t="s">
        <v>1787</v>
      </c>
      <c r="Q1249" s="15" t="s">
        <v>1788</v>
      </c>
      <c r="R1249" s="32">
        <f t="shared" si="24"/>
        <v>2208.2018927444797</v>
      </c>
      <c r="S1249" s="32">
        <v>5000</v>
      </c>
      <c r="T1249">
        <v>1</v>
      </c>
      <c r="U1249">
        <v>1</v>
      </c>
      <c r="V1249" s="17" t="str">
        <f>VLOOKUP(H1249,[1]Sheet!$F:$I,4,0)</f>
        <v>Passive</v>
      </c>
    </row>
    <row r="1250" spans="1:22" x14ac:dyDescent="0.3">
      <c r="A1250" s="15">
        <v>90072</v>
      </c>
      <c r="B1250" s="31" t="s">
        <v>709</v>
      </c>
      <c r="C1250" s="31" t="s">
        <v>210</v>
      </c>
      <c r="D1250" s="15" t="s">
        <v>1</v>
      </c>
      <c r="E1250" s="15" t="s">
        <v>5</v>
      </c>
      <c r="F1250" s="31" t="s">
        <v>212</v>
      </c>
      <c r="G1250" s="31" t="s">
        <v>213</v>
      </c>
      <c r="H1250" s="31" t="s">
        <v>331</v>
      </c>
      <c r="I1250" s="31" t="s">
        <v>662</v>
      </c>
      <c r="J1250" s="31">
        <v>50422364</v>
      </c>
      <c r="K1250" s="31" t="s">
        <v>718</v>
      </c>
      <c r="L1250" s="15" t="s">
        <v>2167</v>
      </c>
      <c r="M1250" s="15" t="s">
        <v>4508</v>
      </c>
      <c r="N1250" s="31" t="s">
        <v>46</v>
      </c>
      <c r="O1250" s="31" t="s">
        <v>47</v>
      </c>
      <c r="P1250" s="15" t="s">
        <v>1787</v>
      </c>
      <c r="Q1250" s="15" t="s">
        <v>1788</v>
      </c>
      <c r="R1250" s="32">
        <f t="shared" si="24"/>
        <v>2208.2018927444797</v>
      </c>
      <c r="S1250" s="32">
        <v>4465.1936766199997</v>
      </c>
      <c r="T1250">
        <v>1</v>
      </c>
      <c r="U1250">
        <v>1</v>
      </c>
      <c r="V1250" s="17" t="str">
        <f>VLOOKUP(H1250,[1]Sheet!$F:$I,4,0)</f>
        <v>Passive</v>
      </c>
    </row>
    <row r="1251" spans="1:22" x14ac:dyDescent="0.3">
      <c r="A1251" s="15">
        <v>90072</v>
      </c>
      <c r="B1251" s="31" t="s">
        <v>709</v>
      </c>
      <c r="C1251" s="31" t="s">
        <v>210</v>
      </c>
      <c r="D1251" s="15" t="s">
        <v>1</v>
      </c>
      <c r="E1251" s="15" t="s">
        <v>5</v>
      </c>
      <c r="F1251" s="31" t="s">
        <v>212</v>
      </c>
      <c r="G1251" s="31" t="s">
        <v>213</v>
      </c>
      <c r="H1251" s="31" t="s">
        <v>331</v>
      </c>
      <c r="I1251" s="31" t="s">
        <v>662</v>
      </c>
      <c r="J1251" s="31">
        <v>50422364</v>
      </c>
      <c r="K1251" s="31" t="s">
        <v>718</v>
      </c>
      <c r="L1251" s="15" t="s">
        <v>2167</v>
      </c>
      <c r="M1251" s="15" t="s">
        <v>4508</v>
      </c>
      <c r="N1251" s="31" t="s">
        <v>54</v>
      </c>
      <c r="O1251" s="31" t="s">
        <v>45</v>
      </c>
      <c r="P1251" s="15" t="s">
        <v>1787</v>
      </c>
      <c r="Q1251" s="15" t="s">
        <v>1788</v>
      </c>
      <c r="R1251" s="32">
        <f t="shared" si="24"/>
        <v>2208.2018927444797</v>
      </c>
      <c r="S1251" s="32">
        <v>2496.07099935</v>
      </c>
      <c r="T1251">
        <v>1</v>
      </c>
      <c r="U1251">
        <v>1</v>
      </c>
      <c r="V1251" s="17" t="str">
        <f>VLOOKUP(H1251,[1]Sheet!$F:$I,4,0)</f>
        <v>Passive</v>
      </c>
    </row>
    <row r="1252" spans="1:22" x14ac:dyDescent="0.3">
      <c r="A1252" s="15">
        <v>90072</v>
      </c>
      <c r="B1252" s="31" t="s">
        <v>709</v>
      </c>
      <c r="C1252" s="31" t="s">
        <v>210</v>
      </c>
      <c r="D1252" s="15" t="s">
        <v>1</v>
      </c>
      <c r="E1252" s="15" t="s">
        <v>5</v>
      </c>
      <c r="F1252" s="31" t="s">
        <v>212</v>
      </c>
      <c r="G1252" s="31" t="s">
        <v>213</v>
      </c>
      <c r="H1252" s="31" t="s">
        <v>331</v>
      </c>
      <c r="I1252" s="31" t="s">
        <v>662</v>
      </c>
      <c r="J1252" s="31">
        <v>50422364</v>
      </c>
      <c r="K1252" s="31" t="s">
        <v>718</v>
      </c>
      <c r="L1252" s="15" t="s">
        <v>2167</v>
      </c>
      <c r="M1252" s="15" t="s">
        <v>4508</v>
      </c>
      <c r="N1252" s="31" t="s">
        <v>231</v>
      </c>
      <c r="O1252" s="31" t="s">
        <v>45</v>
      </c>
      <c r="P1252" s="15" t="s">
        <v>1787</v>
      </c>
      <c r="Q1252" s="15" t="s">
        <v>1788</v>
      </c>
      <c r="R1252" s="32">
        <f t="shared" si="24"/>
        <v>2208.2018927444797</v>
      </c>
      <c r="S1252" s="32">
        <v>1248.0354996799999</v>
      </c>
      <c r="T1252">
        <v>1</v>
      </c>
      <c r="U1252">
        <v>1</v>
      </c>
      <c r="V1252" s="17" t="str">
        <f>VLOOKUP(H1252,[1]Sheet!$F:$I,4,0)</f>
        <v>Passive</v>
      </c>
    </row>
    <row r="1253" spans="1:22" x14ac:dyDescent="0.3">
      <c r="A1253" s="15">
        <v>90072</v>
      </c>
      <c r="B1253" s="31" t="s">
        <v>709</v>
      </c>
      <c r="C1253" s="31" t="s">
        <v>210</v>
      </c>
      <c r="D1253" s="15" t="s">
        <v>1</v>
      </c>
      <c r="E1253" s="15" t="s">
        <v>5</v>
      </c>
      <c r="F1253" s="31" t="s">
        <v>212</v>
      </c>
      <c r="G1253" s="31" t="s">
        <v>213</v>
      </c>
      <c r="H1253" s="31" t="s">
        <v>331</v>
      </c>
      <c r="I1253" s="31" t="s">
        <v>662</v>
      </c>
      <c r="J1253" s="31">
        <v>50422364</v>
      </c>
      <c r="K1253" s="31" t="s">
        <v>718</v>
      </c>
      <c r="L1253" s="15" t="s">
        <v>2167</v>
      </c>
      <c r="M1253" s="15" t="s">
        <v>4508</v>
      </c>
      <c r="N1253" s="31" t="s">
        <v>48</v>
      </c>
      <c r="O1253" s="31" t="s">
        <v>47</v>
      </c>
      <c r="P1253" s="15" t="s">
        <v>1787</v>
      </c>
      <c r="Q1253" s="15" t="s">
        <v>1788</v>
      </c>
      <c r="R1253" s="32">
        <f t="shared" si="24"/>
        <v>2208.2018927444797</v>
      </c>
      <c r="S1253" s="32">
        <v>5358.23241194</v>
      </c>
      <c r="T1253">
        <v>1</v>
      </c>
      <c r="U1253">
        <v>1</v>
      </c>
      <c r="V1253" s="17" t="str">
        <f>VLOOKUP(H1253,[1]Sheet!$F:$I,4,0)</f>
        <v>Passive</v>
      </c>
    </row>
    <row r="1254" spans="1:22" x14ac:dyDescent="0.3">
      <c r="A1254" s="15">
        <v>90072</v>
      </c>
      <c r="B1254" s="31" t="s">
        <v>709</v>
      </c>
      <c r="C1254" s="31" t="s">
        <v>210</v>
      </c>
      <c r="D1254" s="15" t="s">
        <v>1</v>
      </c>
      <c r="E1254" s="15" t="s">
        <v>5</v>
      </c>
      <c r="F1254" s="31" t="s">
        <v>212</v>
      </c>
      <c r="G1254" s="31" t="s">
        <v>213</v>
      </c>
      <c r="H1254" s="31" t="s">
        <v>331</v>
      </c>
      <c r="I1254" s="31" t="s">
        <v>662</v>
      </c>
      <c r="J1254" s="31">
        <v>50422364</v>
      </c>
      <c r="K1254" s="31" t="s">
        <v>718</v>
      </c>
      <c r="L1254" s="15" t="s">
        <v>2167</v>
      </c>
      <c r="M1254" s="15" t="s">
        <v>4508</v>
      </c>
      <c r="N1254" s="31" t="s">
        <v>208</v>
      </c>
      <c r="O1254" s="31" t="s">
        <v>209</v>
      </c>
      <c r="P1254" s="15" t="s">
        <v>1787</v>
      </c>
      <c r="Q1254" s="15" t="s">
        <v>1788</v>
      </c>
      <c r="R1254" s="32">
        <f t="shared" si="24"/>
        <v>2208.2018927444797</v>
      </c>
      <c r="S1254" s="32">
        <v>1432.46741241</v>
      </c>
      <c r="T1254">
        <v>1</v>
      </c>
      <c r="U1254">
        <v>1</v>
      </c>
      <c r="V1254" s="17" t="str">
        <f>VLOOKUP(H1254,[1]Sheet!$F:$I,4,0)</f>
        <v>Passive</v>
      </c>
    </row>
    <row r="1255" spans="1:22" x14ac:dyDescent="0.3">
      <c r="A1255" s="15">
        <v>90072</v>
      </c>
      <c r="B1255" s="31" t="s">
        <v>709</v>
      </c>
      <c r="C1255" s="31" t="s">
        <v>210</v>
      </c>
      <c r="D1255" s="15" t="s">
        <v>1</v>
      </c>
      <c r="E1255" s="15" t="s">
        <v>5</v>
      </c>
      <c r="F1255" s="31" t="s">
        <v>211</v>
      </c>
      <c r="G1255" s="31" t="s">
        <v>300</v>
      </c>
      <c r="H1255" s="31" t="s">
        <v>331</v>
      </c>
      <c r="I1255" s="31" t="s">
        <v>662</v>
      </c>
      <c r="J1255" s="31">
        <v>50282313</v>
      </c>
      <c r="K1255" s="31" t="s">
        <v>531</v>
      </c>
      <c r="L1255" s="15" t="s">
        <v>2168</v>
      </c>
      <c r="M1255" s="15" t="s">
        <v>4509</v>
      </c>
      <c r="N1255" s="31" t="s">
        <v>46</v>
      </c>
      <c r="O1255" s="31" t="s">
        <v>47</v>
      </c>
      <c r="P1255" s="15" t="s">
        <v>1787</v>
      </c>
      <c r="Q1255" s="15" t="s">
        <v>1788</v>
      </c>
      <c r="R1255" s="32">
        <f t="shared" si="24"/>
        <v>2208.2018927444797</v>
      </c>
      <c r="S1255" s="32">
        <v>3459.3897722400002</v>
      </c>
      <c r="T1255">
        <v>1</v>
      </c>
      <c r="U1255">
        <v>1</v>
      </c>
      <c r="V1255" s="17" t="str">
        <f>VLOOKUP(H1255,[1]Sheet!$F:$I,4,0)</f>
        <v>Passive</v>
      </c>
    </row>
    <row r="1256" spans="1:22" x14ac:dyDescent="0.3">
      <c r="A1256" s="15">
        <v>90072</v>
      </c>
      <c r="B1256" s="31" t="s">
        <v>709</v>
      </c>
      <c r="C1256" s="31" t="s">
        <v>210</v>
      </c>
      <c r="D1256" s="15" t="s">
        <v>1</v>
      </c>
      <c r="E1256" s="15" t="s">
        <v>5</v>
      </c>
      <c r="F1256" s="31" t="s">
        <v>211</v>
      </c>
      <c r="G1256" s="31" t="s">
        <v>300</v>
      </c>
      <c r="H1256" s="31" t="s">
        <v>331</v>
      </c>
      <c r="I1256" s="31" t="s">
        <v>662</v>
      </c>
      <c r="J1256" s="31">
        <v>50282313</v>
      </c>
      <c r="K1256" s="31" t="s">
        <v>531</v>
      </c>
      <c r="L1256" s="15" t="s">
        <v>2168</v>
      </c>
      <c r="M1256" s="15" t="s">
        <v>4509</v>
      </c>
      <c r="N1256" s="31" t="s">
        <v>54</v>
      </c>
      <c r="O1256" s="31" t="s">
        <v>45</v>
      </c>
      <c r="P1256" s="15" t="s">
        <v>1787</v>
      </c>
      <c r="Q1256" s="15" t="s">
        <v>1788</v>
      </c>
      <c r="R1256" s="32">
        <f t="shared" si="24"/>
        <v>2208.2018927444797</v>
      </c>
      <c r="S1256" s="32">
        <v>3867.6407391500002</v>
      </c>
      <c r="T1256">
        <v>1</v>
      </c>
      <c r="U1256">
        <v>1</v>
      </c>
      <c r="V1256" s="17" t="str">
        <f>VLOOKUP(H1256,[1]Sheet!$F:$I,4,0)</f>
        <v>Passive</v>
      </c>
    </row>
    <row r="1257" spans="1:22" x14ac:dyDescent="0.3">
      <c r="A1257" s="15">
        <v>90072</v>
      </c>
      <c r="B1257" s="31" t="s">
        <v>709</v>
      </c>
      <c r="C1257" s="31" t="s">
        <v>210</v>
      </c>
      <c r="D1257" s="15" t="s">
        <v>1</v>
      </c>
      <c r="E1257" s="15" t="s">
        <v>5</v>
      </c>
      <c r="F1257" s="31" t="s">
        <v>211</v>
      </c>
      <c r="G1257" s="31" t="s">
        <v>300</v>
      </c>
      <c r="H1257" s="31" t="s">
        <v>331</v>
      </c>
      <c r="I1257" s="31" t="s">
        <v>662</v>
      </c>
      <c r="J1257" s="31">
        <v>50282313</v>
      </c>
      <c r="K1257" s="31" t="s">
        <v>531</v>
      </c>
      <c r="L1257" s="15" t="s">
        <v>2168</v>
      </c>
      <c r="M1257" s="15" t="s">
        <v>4509</v>
      </c>
      <c r="N1257" s="31" t="s">
        <v>231</v>
      </c>
      <c r="O1257" s="31" t="s">
        <v>45</v>
      </c>
      <c r="P1257" s="15" t="s">
        <v>1787</v>
      </c>
      <c r="Q1257" s="15" t="s">
        <v>1788</v>
      </c>
      <c r="R1257" s="32">
        <f t="shared" si="24"/>
        <v>2208.2018927444797</v>
      </c>
      <c r="S1257" s="32">
        <v>1289.2135797200001</v>
      </c>
      <c r="T1257">
        <v>1</v>
      </c>
      <c r="U1257">
        <v>1</v>
      </c>
      <c r="V1257" s="17" t="str">
        <f>VLOOKUP(H1257,[1]Sheet!$F:$I,4,0)</f>
        <v>Passive</v>
      </c>
    </row>
    <row r="1258" spans="1:22" x14ac:dyDescent="0.3">
      <c r="A1258" s="15">
        <v>90072</v>
      </c>
      <c r="B1258" s="31" t="s">
        <v>709</v>
      </c>
      <c r="C1258" s="31" t="s">
        <v>210</v>
      </c>
      <c r="D1258" s="15" t="s">
        <v>1</v>
      </c>
      <c r="E1258" s="15" t="s">
        <v>5</v>
      </c>
      <c r="F1258" s="31" t="s">
        <v>211</v>
      </c>
      <c r="G1258" s="31" t="s">
        <v>300</v>
      </c>
      <c r="H1258" s="31" t="s">
        <v>331</v>
      </c>
      <c r="I1258" s="31" t="s">
        <v>662</v>
      </c>
      <c r="J1258" s="31">
        <v>50282313</v>
      </c>
      <c r="K1258" s="31" t="s">
        <v>531</v>
      </c>
      <c r="L1258" s="15" t="s">
        <v>2168</v>
      </c>
      <c r="M1258" s="15" t="s">
        <v>4509</v>
      </c>
      <c r="N1258" s="31" t="s">
        <v>48</v>
      </c>
      <c r="O1258" s="31" t="s">
        <v>47</v>
      </c>
      <c r="P1258" s="15" t="s">
        <v>1787</v>
      </c>
      <c r="Q1258" s="15" t="s">
        <v>1788</v>
      </c>
      <c r="R1258" s="32">
        <f t="shared" si="24"/>
        <v>2208.2018927444797</v>
      </c>
      <c r="S1258" s="32">
        <v>1383.7559088999999</v>
      </c>
      <c r="T1258">
        <v>1</v>
      </c>
      <c r="U1258">
        <v>1</v>
      </c>
      <c r="V1258" s="17" t="str">
        <f>VLOOKUP(H1258,[1]Sheet!$F:$I,4,0)</f>
        <v>Passive</v>
      </c>
    </row>
    <row r="1259" spans="1:22" x14ac:dyDescent="0.3">
      <c r="A1259" s="15">
        <v>90072</v>
      </c>
      <c r="B1259" s="31" t="s">
        <v>709</v>
      </c>
      <c r="C1259" s="31" t="s">
        <v>210</v>
      </c>
      <c r="D1259" s="15" t="s">
        <v>1</v>
      </c>
      <c r="E1259" s="15" t="s">
        <v>5</v>
      </c>
      <c r="F1259" s="31" t="s">
        <v>211</v>
      </c>
      <c r="G1259" s="31" t="s">
        <v>300</v>
      </c>
      <c r="H1259" s="31" t="s">
        <v>331</v>
      </c>
      <c r="I1259" s="31" t="s">
        <v>662</v>
      </c>
      <c r="J1259" s="31">
        <v>50282364</v>
      </c>
      <c r="K1259" s="31" t="s">
        <v>532</v>
      </c>
      <c r="L1259" s="15" t="s">
        <v>2169</v>
      </c>
      <c r="M1259" s="15" t="s">
        <v>4510</v>
      </c>
      <c r="N1259" s="31" t="s">
        <v>54</v>
      </c>
      <c r="O1259" s="31" t="s">
        <v>45</v>
      </c>
      <c r="P1259" s="15" t="s">
        <v>1787</v>
      </c>
      <c r="Q1259" s="15" t="s">
        <v>1788</v>
      </c>
      <c r="R1259" s="32">
        <f t="shared" si="24"/>
        <v>2208.2018927444797</v>
      </c>
      <c r="S1259" s="32">
        <v>2410.92954728</v>
      </c>
      <c r="T1259">
        <v>1</v>
      </c>
      <c r="U1259">
        <v>1</v>
      </c>
      <c r="V1259" s="17" t="str">
        <f>VLOOKUP(H1259,[1]Sheet!$F:$I,4,0)</f>
        <v>Passive</v>
      </c>
    </row>
    <row r="1260" spans="1:22" x14ac:dyDescent="0.3">
      <c r="A1260" s="15">
        <v>90072</v>
      </c>
      <c r="B1260" s="31" t="s">
        <v>709</v>
      </c>
      <c r="C1260" s="31" t="s">
        <v>210</v>
      </c>
      <c r="D1260" s="15" t="s">
        <v>1</v>
      </c>
      <c r="E1260" s="15" t="s">
        <v>5</v>
      </c>
      <c r="F1260" s="31" t="s">
        <v>211</v>
      </c>
      <c r="G1260" s="31" t="s">
        <v>300</v>
      </c>
      <c r="H1260" s="31" t="s">
        <v>331</v>
      </c>
      <c r="I1260" s="31" t="s">
        <v>662</v>
      </c>
      <c r="J1260" s="31">
        <v>50282364</v>
      </c>
      <c r="K1260" s="31" t="s">
        <v>532</v>
      </c>
      <c r="L1260" s="15" t="s">
        <v>2169</v>
      </c>
      <c r="M1260" s="15" t="s">
        <v>4510</v>
      </c>
      <c r="N1260" s="31" t="s">
        <v>231</v>
      </c>
      <c r="O1260" s="31" t="s">
        <v>45</v>
      </c>
      <c r="P1260" s="15" t="s">
        <v>1787</v>
      </c>
      <c r="Q1260" s="15" t="s">
        <v>1788</v>
      </c>
      <c r="R1260" s="32">
        <f t="shared" si="24"/>
        <v>2208.2018927444797</v>
      </c>
      <c r="S1260" s="32">
        <v>1205.46477364</v>
      </c>
      <c r="T1260">
        <v>1</v>
      </c>
      <c r="U1260">
        <v>1</v>
      </c>
      <c r="V1260" s="17" t="str">
        <f>VLOOKUP(H1260,[1]Sheet!$F:$I,4,0)</f>
        <v>Passive</v>
      </c>
    </row>
    <row r="1261" spans="1:22" x14ac:dyDescent="0.3">
      <c r="A1261" s="15">
        <v>90072</v>
      </c>
      <c r="B1261" s="31" t="s">
        <v>709</v>
      </c>
      <c r="C1261" s="31" t="s">
        <v>210</v>
      </c>
      <c r="D1261" s="15" t="s">
        <v>1</v>
      </c>
      <c r="E1261" s="15" t="s">
        <v>5</v>
      </c>
      <c r="F1261" s="31" t="s">
        <v>211</v>
      </c>
      <c r="G1261" s="31" t="s">
        <v>300</v>
      </c>
      <c r="H1261" s="31" t="s">
        <v>331</v>
      </c>
      <c r="I1261" s="31" t="s">
        <v>662</v>
      </c>
      <c r="J1261" s="31">
        <v>50282364</v>
      </c>
      <c r="K1261" s="31" t="s">
        <v>532</v>
      </c>
      <c r="L1261" s="15" t="s">
        <v>2169</v>
      </c>
      <c r="M1261" s="15" t="s">
        <v>4510</v>
      </c>
      <c r="N1261" s="31" t="s">
        <v>208</v>
      </c>
      <c r="O1261" s="31" t="s">
        <v>209</v>
      </c>
      <c r="P1261" s="15" t="s">
        <v>1787</v>
      </c>
      <c r="Q1261" s="15" t="s">
        <v>1788</v>
      </c>
      <c r="R1261" s="32">
        <f t="shared" si="24"/>
        <v>2208.2018927444797</v>
      </c>
      <c r="S1261" s="32">
        <v>1383.6056790800001</v>
      </c>
      <c r="T1261">
        <v>1</v>
      </c>
      <c r="U1261">
        <v>1</v>
      </c>
      <c r="V1261" s="17" t="str">
        <f>VLOOKUP(H1261,[1]Sheet!$F:$I,4,0)</f>
        <v>Passive</v>
      </c>
    </row>
    <row r="1262" spans="1:22" x14ac:dyDescent="0.3">
      <c r="A1262" s="15">
        <v>90072</v>
      </c>
      <c r="B1262" s="31" t="s">
        <v>709</v>
      </c>
      <c r="C1262" s="31" t="s">
        <v>210</v>
      </c>
      <c r="D1262" s="15" t="s">
        <v>1</v>
      </c>
      <c r="E1262" s="15" t="s">
        <v>5</v>
      </c>
      <c r="F1262" s="31" t="s">
        <v>211</v>
      </c>
      <c r="G1262" s="31" t="s">
        <v>300</v>
      </c>
      <c r="H1262" s="31" t="s">
        <v>331</v>
      </c>
      <c r="I1262" s="31" t="s">
        <v>662</v>
      </c>
      <c r="J1262" s="31">
        <v>50282373</v>
      </c>
      <c r="K1262" s="31" t="s">
        <v>533</v>
      </c>
      <c r="L1262" s="15" t="s">
        <v>2170</v>
      </c>
      <c r="M1262" s="15" t="s">
        <v>4511</v>
      </c>
      <c r="N1262" s="31" t="s">
        <v>54</v>
      </c>
      <c r="O1262" s="31" t="s">
        <v>45</v>
      </c>
      <c r="P1262" s="15" t="s">
        <v>1787</v>
      </c>
      <c r="Q1262" s="15" t="s">
        <v>1788</v>
      </c>
      <c r="R1262" s="32">
        <f t="shared" si="24"/>
        <v>2208.2018927444797</v>
      </c>
      <c r="S1262" s="32">
        <v>9761.3882863300005</v>
      </c>
      <c r="T1262">
        <v>1</v>
      </c>
      <c r="U1262">
        <v>1</v>
      </c>
      <c r="V1262" s="17" t="str">
        <f>VLOOKUP(H1262,[1]Sheet!$F:$I,4,0)</f>
        <v>Passive</v>
      </c>
    </row>
    <row r="1263" spans="1:22" x14ac:dyDescent="0.3">
      <c r="A1263" s="15">
        <v>90072</v>
      </c>
      <c r="B1263" s="31" t="s">
        <v>709</v>
      </c>
      <c r="C1263" s="31" t="s">
        <v>210</v>
      </c>
      <c r="D1263" s="15" t="s">
        <v>1</v>
      </c>
      <c r="E1263" s="15" t="s">
        <v>5</v>
      </c>
      <c r="F1263" s="31" t="s">
        <v>211</v>
      </c>
      <c r="G1263" s="31" t="s">
        <v>300</v>
      </c>
      <c r="H1263" s="31" t="s">
        <v>331</v>
      </c>
      <c r="I1263" s="31" t="s">
        <v>662</v>
      </c>
      <c r="J1263" s="31">
        <v>50282373</v>
      </c>
      <c r="K1263" s="31" t="s">
        <v>533</v>
      </c>
      <c r="L1263" s="15" t="s">
        <v>2170</v>
      </c>
      <c r="M1263" s="15" t="s">
        <v>4511</v>
      </c>
      <c r="N1263" s="31" t="s">
        <v>48</v>
      </c>
      <c r="O1263" s="31" t="s">
        <v>47</v>
      </c>
      <c r="P1263" s="15" t="s">
        <v>1787</v>
      </c>
      <c r="Q1263" s="15" t="s">
        <v>1788</v>
      </c>
      <c r="R1263" s="32">
        <f t="shared" si="24"/>
        <v>2208.2018927444797</v>
      </c>
      <c r="S1263" s="32">
        <v>5238.6117136700004</v>
      </c>
      <c r="T1263">
        <v>1</v>
      </c>
      <c r="U1263">
        <v>1</v>
      </c>
      <c r="V1263" s="17" t="str">
        <f>VLOOKUP(H1263,[1]Sheet!$F:$I,4,0)</f>
        <v>Passive</v>
      </c>
    </row>
    <row r="1264" spans="1:22" x14ac:dyDescent="0.3">
      <c r="A1264" s="15">
        <v>90072</v>
      </c>
      <c r="B1264" s="31" t="s">
        <v>709</v>
      </c>
      <c r="C1264" s="31" t="s">
        <v>210</v>
      </c>
      <c r="D1264" s="15" t="s">
        <v>1</v>
      </c>
      <c r="E1264" s="15" t="s">
        <v>5</v>
      </c>
      <c r="F1264" s="31" t="s">
        <v>211</v>
      </c>
      <c r="G1264" s="31" t="s">
        <v>300</v>
      </c>
      <c r="H1264" s="31" t="s">
        <v>331</v>
      </c>
      <c r="I1264" s="31" t="s">
        <v>662</v>
      </c>
      <c r="J1264" s="31">
        <v>50282522</v>
      </c>
      <c r="K1264" s="31" t="s">
        <v>252</v>
      </c>
      <c r="L1264" s="15" t="s">
        <v>2171</v>
      </c>
      <c r="M1264" s="15" t="s">
        <v>4512</v>
      </c>
      <c r="N1264" s="31" t="s">
        <v>46</v>
      </c>
      <c r="O1264" s="31" t="s">
        <v>47</v>
      </c>
      <c r="P1264" s="15" t="s">
        <v>1787</v>
      </c>
      <c r="Q1264" s="15" t="s">
        <v>1788</v>
      </c>
      <c r="R1264" s="32">
        <f t="shared" si="24"/>
        <v>2208.2018927444797</v>
      </c>
      <c r="S1264" s="32">
        <v>2525.4901960799998</v>
      </c>
      <c r="T1264">
        <v>1</v>
      </c>
      <c r="U1264">
        <v>1</v>
      </c>
      <c r="V1264" s="17" t="str">
        <f>VLOOKUP(H1264,[1]Sheet!$F:$I,4,0)</f>
        <v>Passive</v>
      </c>
    </row>
    <row r="1265" spans="1:22" x14ac:dyDescent="0.3">
      <c r="A1265" s="15">
        <v>90072</v>
      </c>
      <c r="B1265" s="31" t="s">
        <v>709</v>
      </c>
      <c r="C1265" s="31" t="s">
        <v>210</v>
      </c>
      <c r="D1265" s="15" t="s">
        <v>1</v>
      </c>
      <c r="E1265" s="15" t="s">
        <v>5</v>
      </c>
      <c r="F1265" s="31" t="s">
        <v>211</v>
      </c>
      <c r="G1265" s="31" t="s">
        <v>300</v>
      </c>
      <c r="H1265" s="31" t="s">
        <v>331</v>
      </c>
      <c r="I1265" s="31" t="s">
        <v>662</v>
      </c>
      <c r="J1265" s="31">
        <v>50282522</v>
      </c>
      <c r="K1265" s="31" t="s">
        <v>252</v>
      </c>
      <c r="L1265" s="15" t="s">
        <v>2171</v>
      </c>
      <c r="M1265" s="15" t="s">
        <v>4512</v>
      </c>
      <c r="N1265" s="31" t="s">
        <v>54</v>
      </c>
      <c r="O1265" s="31" t="s">
        <v>45</v>
      </c>
      <c r="P1265" s="15" t="s">
        <v>1787</v>
      </c>
      <c r="Q1265" s="15" t="s">
        <v>1788</v>
      </c>
      <c r="R1265" s="32">
        <f t="shared" si="24"/>
        <v>2208.2018927444797</v>
      </c>
      <c r="S1265" s="32">
        <v>1411.7647058800001</v>
      </c>
      <c r="T1265">
        <v>1</v>
      </c>
      <c r="U1265">
        <v>1</v>
      </c>
      <c r="V1265" s="17" t="str">
        <f>VLOOKUP(H1265,[1]Sheet!$F:$I,4,0)</f>
        <v>Passive</v>
      </c>
    </row>
    <row r="1266" spans="1:22" x14ac:dyDescent="0.3">
      <c r="A1266" s="15">
        <v>90072</v>
      </c>
      <c r="B1266" s="31" t="s">
        <v>709</v>
      </c>
      <c r="C1266" s="31" t="s">
        <v>210</v>
      </c>
      <c r="D1266" s="15" t="s">
        <v>1</v>
      </c>
      <c r="E1266" s="15" t="s">
        <v>5</v>
      </c>
      <c r="F1266" s="31" t="s">
        <v>211</v>
      </c>
      <c r="G1266" s="31" t="s">
        <v>300</v>
      </c>
      <c r="H1266" s="31" t="s">
        <v>331</v>
      </c>
      <c r="I1266" s="31" t="s">
        <v>662</v>
      </c>
      <c r="J1266" s="31">
        <v>50282522</v>
      </c>
      <c r="K1266" s="31" t="s">
        <v>252</v>
      </c>
      <c r="L1266" s="15" t="s">
        <v>2171</v>
      </c>
      <c r="M1266" s="15" t="s">
        <v>4512</v>
      </c>
      <c r="N1266" s="31" t="s">
        <v>231</v>
      </c>
      <c r="O1266" s="31" t="s">
        <v>45</v>
      </c>
      <c r="P1266" s="15" t="s">
        <v>1787</v>
      </c>
      <c r="Q1266" s="15" t="s">
        <v>1788</v>
      </c>
      <c r="R1266" s="32">
        <f t="shared" si="24"/>
        <v>2208.2018927444797</v>
      </c>
      <c r="S1266" s="32">
        <v>1411.7647058800001</v>
      </c>
      <c r="T1266">
        <v>1</v>
      </c>
      <c r="U1266">
        <v>1</v>
      </c>
      <c r="V1266" s="17" t="str">
        <f>VLOOKUP(H1266,[1]Sheet!$F:$I,4,0)</f>
        <v>Passive</v>
      </c>
    </row>
    <row r="1267" spans="1:22" x14ac:dyDescent="0.3">
      <c r="A1267" s="15">
        <v>90072</v>
      </c>
      <c r="B1267" s="31" t="s">
        <v>709</v>
      </c>
      <c r="C1267" s="31" t="s">
        <v>210</v>
      </c>
      <c r="D1267" s="15" t="s">
        <v>1</v>
      </c>
      <c r="E1267" s="15" t="s">
        <v>5</v>
      </c>
      <c r="F1267" s="31" t="s">
        <v>211</v>
      </c>
      <c r="G1267" s="31" t="s">
        <v>300</v>
      </c>
      <c r="H1267" s="31" t="s">
        <v>331</v>
      </c>
      <c r="I1267" s="31" t="s">
        <v>662</v>
      </c>
      <c r="J1267" s="31">
        <v>50282522</v>
      </c>
      <c r="K1267" s="31" t="s">
        <v>252</v>
      </c>
      <c r="L1267" s="15" t="s">
        <v>2171</v>
      </c>
      <c r="M1267" s="15" t="s">
        <v>4512</v>
      </c>
      <c r="N1267" s="31" t="s">
        <v>48</v>
      </c>
      <c r="O1267" s="31" t="s">
        <v>47</v>
      </c>
      <c r="P1267" s="15" t="s">
        <v>1787</v>
      </c>
      <c r="Q1267" s="15" t="s">
        <v>1788</v>
      </c>
      <c r="R1267" s="32">
        <f t="shared" si="24"/>
        <v>2208.2018927444797</v>
      </c>
      <c r="S1267" s="32">
        <v>3030.5882352899998</v>
      </c>
      <c r="T1267">
        <v>1</v>
      </c>
      <c r="U1267">
        <v>1</v>
      </c>
      <c r="V1267" s="17" t="str">
        <f>VLOOKUP(H1267,[1]Sheet!$F:$I,4,0)</f>
        <v>Passive</v>
      </c>
    </row>
    <row r="1268" spans="1:22" x14ac:dyDescent="0.3">
      <c r="A1268" s="15">
        <v>90072</v>
      </c>
      <c r="B1268" s="31" t="s">
        <v>709</v>
      </c>
      <c r="C1268" s="31" t="s">
        <v>210</v>
      </c>
      <c r="D1268" s="15" t="s">
        <v>1</v>
      </c>
      <c r="E1268" s="15" t="s">
        <v>5</v>
      </c>
      <c r="F1268" s="31" t="s">
        <v>211</v>
      </c>
      <c r="G1268" s="31" t="s">
        <v>300</v>
      </c>
      <c r="H1268" s="31" t="s">
        <v>331</v>
      </c>
      <c r="I1268" s="31" t="s">
        <v>662</v>
      </c>
      <c r="J1268" s="31">
        <v>50282522</v>
      </c>
      <c r="K1268" s="31" t="s">
        <v>252</v>
      </c>
      <c r="L1268" s="15" t="s">
        <v>2171</v>
      </c>
      <c r="M1268" s="15" t="s">
        <v>4512</v>
      </c>
      <c r="N1268" s="31" t="s">
        <v>208</v>
      </c>
      <c r="O1268" s="31" t="s">
        <v>209</v>
      </c>
      <c r="P1268" s="15" t="s">
        <v>1787</v>
      </c>
      <c r="Q1268" s="15" t="s">
        <v>1788</v>
      </c>
      <c r="R1268" s="32">
        <f t="shared" si="24"/>
        <v>2208.2018927444797</v>
      </c>
      <c r="S1268" s="32">
        <v>1620.3921568599999</v>
      </c>
      <c r="T1268">
        <v>1</v>
      </c>
      <c r="U1268">
        <v>1</v>
      </c>
      <c r="V1268" s="17" t="str">
        <f>VLOOKUP(H1268,[1]Sheet!$F:$I,4,0)</f>
        <v>Passive</v>
      </c>
    </row>
    <row r="1269" spans="1:22" x14ac:dyDescent="0.3">
      <c r="A1269" s="15">
        <v>90072</v>
      </c>
      <c r="B1269" s="31" t="s">
        <v>709</v>
      </c>
      <c r="C1269" s="31" t="s">
        <v>210</v>
      </c>
      <c r="D1269" s="15" t="s">
        <v>1</v>
      </c>
      <c r="E1269" s="15" t="s">
        <v>5</v>
      </c>
      <c r="F1269" s="31" t="s">
        <v>211</v>
      </c>
      <c r="G1269" s="31" t="s">
        <v>300</v>
      </c>
      <c r="H1269" s="31" t="s">
        <v>331</v>
      </c>
      <c r="I1269" s="31" t="s">
        <v>662</v>
      </c>
      <c r="J1269" s="31">
        <v>50282536</v>
      </c>
      <c r="K1269" s="31" t="s">
        <v>534</v>
      </c>
      <c r="L1269" s="15" t="s">
        <v>2172</v>
      </c>
      <c r="M1269" s="15" t="s">
        <v>4513</v>
      </c>
      <c r="N1269" s="31" t="s">
        <v>54</v>
      </c>
      <c r="O1269" s="31" t="s">
        <v>45</v>
      </c>
      <c r="P1269" s="15" t="s">
        <v>1787</v>
      </c>
      <c r="Q1269" s="15" t="s">
        <v>1788</v>
      </c>
      <c r="R1269" s="32">
        <f t="shared" si="24"/>
        <v>2208.2018927444797</v>
      </c>
      <c r="S1269" s="32">
        <v>5000</v>
      </c>
      <c r="T1269">
        <v>1</v>
      </c>
      <c r="U1269">
        <v>1</v>
      </c>
      <c r="V1269" s="17" t="str">
        <f>VLOOKUP(H1269,[1]Sheet!$F:$I,4,0)</f>
        <v>Passive</v>
      </c>
    </row>
    <row r="1270" spans="1:22" x14ac:dyDescent="0.3">
      <c r="A1270" s="15">
        <v>90072</v>
      </c>
      <c r="B1270" s="31" t="s">
        <v>709</v>
      </c>
      <c r="C1270" s="31" t="s">
        <v>210</v>
      </c>
      <c r="D1270" s="15" t="s">
        <v>1</v>
      </c>
      <c r="E1270" s="15" t="s">
        <v>5</v>
      </c>
      <c r="F1270" s="31" t="s">
        <v>211</v>
      </c>
      <c r="G1270" s="31" t="s">
        <v>300</v>
      </c>
      <c r="H1270" s="31" t="s">
        <v>331</v>
      </c>
      <c r="I1270" s="31" t="s">
        <v>662</v>
      </c>
      <c r="J1270" s="31">
        <v>50282537</v>
      </c>
      <c r="K1270" s="31" t="s">
        <v>178</v>
      </c>
      <c r="L1270" s="15" t="s">
        <v>2173</v>
      </c>
      <c r="M1270" s="15" t="s">
        <v>4514</v>
      </c>
      <c r="N1270" s="31" t="s">
        <v>46</v>
      </c>
      <c r="O1270" s="31" t="s">
        <v>47</v>
      </c>
      <c r="P1270" s="15" t="s">
        <v>1787</v>
      </c>
      <c r="Q1270" s="15" t="s">
        <v>1788</v>
      </c>
      <c r="R1270" s="32">
        <f t="shared" si="24"/>
        <v>2208.2018927444797</v>
      </c>
      <c r="S1270" s="32">
        <v>1106.6813307699999</v>
      </c>
      <c r="T1270">
        <v>1</v>
      </c>
      <c r="U1270">
        <v>1</v>
      </c>
      <c r="V1270" s="17" t="str">
        <f>VLOOKUP(H1270,[1]Sheet!$F:$I,4,0)</f>
        <v>Passive</v>
      </c>
    </row>
    <row r="1271" spans="1:22" x14ac:dyDescent="0.3">
      <c r="A1271" s="15">
        <v>90072</v>
      </c>
      <c r="B1271" s="31" t="s">
        <v>709</v>
      </c>
      <c r="C1271" s="31" t="s">
        <v>210</v>
      </c>
      <c r="D1271" s="15" t="s">
        <v>1</v>
      </c>
      <c r="E1271" s="15" t="s">
        <v>5</v>
      </c>
      <c r="F1271" s="31" t="s">
        <v>211</v>
      </c>
      <c r="G1271" s="31" t="s">
        <v>300</v>
      </c>
      <c r="H1271" s="31" t="s">
        <v>331</v>
      </c>
      <c r="I1271" s="31" t="s">
        <v>662</v>
      </c>
      <c r="J1271" s="31">
        <v>50282537</v>
      </c>
      <c r="K1271" s="31" t="s">
        <v>178</v>
      </c>
      <c r="L1271" s="15" t="s">
        <v>2173</v>
      </c>
      <c r="M1271" s="15" t="s">
        <v>4514</v>
      </c>
      <c r="N1271" s="31" t="s">
        <v>54</v>
      </c>
      <c r="O1271" s="31" t="s">
        <v>45</v>
      </c>
      <c r="P1271" s="15" t="s">
        <v>1787</v>
      </c>
      <c r="Q1271" s="15" t="s">
        <v>1788</v>
      </c>
      <c r="R1271" s="32">
        <f t="shared" si="24"/>
        <v>2208.2018927444797</v>
      </c>
      <c r="S1271" s="32">
        <v>1237.2834753899999</v>
      </c>
      <c r="T1271">
        <v>1</v>
      </c>
      <c r="U1271">
        <v>1</v>
      </c>
      <c r="V1271" s="17" t="str">
        <f>VLOOKUP(H1271,[1]Sheet!$F:$I,4,0)</f>
        <v>Passive</v>
      </c>
    </row>
    <row r="1272" spans="1:22" x14ac:dyDescent="0.3">
      <c r="A1272" s="15">
        <v>90072</v>
      </c>
      <c r="B1272" s="31" t="s">
        <v>709</v>
      </c>
      <c r="C1272" s="31" t="s">
        <v>210</v>
      </c>
      <c r="D1272" s="15" t="s">
        <v>1</v>
      </c>
      <c r="E1272" s="15" t="s">
        <v>5</v>
      </c>
      <c r="F1272" s="31" t="s">
        <v>211</v>
      </c>
      <c r="G1272" s="31" t="s">
        <v>300</v>
      </c>
      <c r="H1272" s="31" t="s">
        <v>331</v>
      </c>
      <c r="I1272" s="31" t="s">
        <v>662</v>
      </c>
      <c r="J1272" s="31">
        <v>50282537</v>
      </c>
      <c r="K1272" s="31" t="s">
        <v>178</v>
      </c>
      <c r="L1272" s="15" t="s">
        <v>2173</v>
      </c>
      <c r="M1272" s="15" t="s">
        <v>4514</v>
      </c>
      <c r="N1272" s="31" t="s">
        <v>48</v>
      </c>
      <c r="O1272" s="31" t="s">
        <v>47</v>
      </c>
      <c r="P1272" s="15" t="s">
        <v>1787</v>
      </c>
      <c r="Q1272" s="15" t="s">
        <v>1788</v>
      </c>
      <c r="R1272" s="32">
        <f t="shared" si="24"/>
        <v>2208.2018927444797</v>
      </c>
      <c r="S1272" s="32">
        <v>2656.0351938399999</v>
      </c>
      <c r="T1272">
        <v>1</v>
      </c>
      <c r="U1272">
        <v>1</v>
      </c>
      <c r="V1272" s="17" t="str">
        <f>VLOOKUP(H1272,[1]Sheet!$F:$I,4,0)</f>
        <v>Passive</v>
      </c>
    </row>
    <row r="1273" spans="1:22" x14ac:dyDescent="0.3">
      <c r="A1273" s="15">
        <v>90072</v>
      </c>
      <c r="B1273" s="31" t="s">
        <v>709</v>
      </c>
      <c r="C1273" s="31" t="s">
        <v>210</v>
      </c>
      <c r="D1273" s="15" t="s">
        <v>1</v>
      </c>
      <c r="E1273" s="15" t="s">
        <v>5</v>
      </c>
      <c r="F1273" s="31" t="s">
        <v>211</v>
      </c>
      <c r="G1273" s="31" t="s">
        <v>300</v>
      </c>
      <c r="H1273" s="31" t="s">
        <v>331</v>
      </c>
      <c r="I1273" s="31" t="s">
        <v>662</v>
      </c>
      <c r="J1273" s="31">
        <v>50282583</v>
      </c>
      <c r="K1273" s="31" t="s">
        <v>548</v>
      </c>
      <c r="L1273" s="15" t="s">
        <v>2174</v>
      </c>
      <c r="M1273" s="15" t="s">
        <v>4515</v>
      </c>
      <c r="N1273" s="31" t="s">
        <v>46</v>
      </c>
      <c r="O1273" s="31" t="s">
        <v>47</v>
      </c>
      <c r="P1273" s="15" t="s">
        <v>1787</v>
      </c>
      <c r="Q1273" s="15" t="s">
        <v>1788</v>
      </c>
      <c r="R1273" s="32">
        <f t="shared" si="24"/>
        <v>2208.2018927444797</v>
      </c>
      <c r="S1273" s="32">
        <v>3045.7813091200001</v>
      </c>
      <c r="T1273">
        <v>1</v>
      </c>
      <c r="U1273">
        <v>1</v>
      </c>
      <c r="V1273" s="17" t="str">
        <f>VLOOKUP(H1273,[1]Sheet!$F:$I,4,0)</f>
        <v>Passive</v>
      </c>
    </row>
    <row r="1274" spans="1:22" x14ac:dyDescent="0.3">
      <c r="A1274" s="15">
        <v>90072</v>
      </c>
      <c r="B1274" s="31" t="s">
        <v>709</v>
      </c>
      <c r="C1274" s="31" t="s">
        <v>210</v>
      </c>
      <c r="D1274" s="15" t="s">
        <v>1</v>
      </c>
      <c r="E1274" s="15" t="s">
        <v>5</v>
      </c>
      <c r="F1274" s="31" t="s">
        <v>211</v>
      </c>
      <c r="G1274" s="31" t="s">
        <v>300</v>
      </c>
      <c r="H1274" s="31" t="s">
        <v>331</v>
      </c>
      <c r="I1274" s="31" t="s">
        <v>662</v>
      </c>
      <c r="J1274" s="31">
        <v>50282583</v>
      </c>
      <c r="K1274" s="31" t="s">
        <v>548</v>
      </c>
      <c r="L1274" s="15" t="s">
        <v>2174</v>
      </c>
      <c r="M1274" s="15" t="s">
        <v>4515</v>
      </c>
      <c r="N1274" s="31" t="s">
        <v>208</v>
      </c>
      <c r="O1274" s="31" t="s">
        <v>209</v>
      </c>
      <c r="P1274" s="15" t="s">
        <v>1787</v>
      </c>
      <c r="Q1274" s="15" t="s">
        <v>1788</v>
      </c>
      <c r="R1274" s="32">
        <f t="shared" si="24"/>
        <v>2208.2018927444797</v>
      </c>
      <c r="S1274" s="32">
        <v>1954.2186908799999</v>
      </c>
      <c r="T1274">
        <v>1</v>
      </c>
      <c r="U1274">
        <v>1</v>
      </c>
      <c r="V1274" s="17" t="str">
        <f>VLOOKUP(H1274,[1]Sheet!$F:$I,4,0)</f>
        <v>Passive</v>
      </c>
    </row>
    <row r="1275" spans="1:22" x14ac:dyDescent="0.3">
      <c r="A1275" s="15">
        <v>90072</v>
      </c>
      <c r="B1275" s="31" t="s">
        <v>709</v>
      </c>
      <c r="C1275" s="31" t="s">
        <v>210</v>
      </c>
      <c r="D1275" s="15" t="s">
        <v>1</v>
      </c>
      <c r="E1275" s="15" t="s">
        <v>5</v>
      </c>
      <c r="F1275" s="31" t="s">
        <v>211</v>
      </c>
      <c r="G1275" s="31" t="s">
        <v>300</v>
      </c>
      <c r="H1275" s="31" t="s">
        <v>331</v>
      </c>
      <c r="I1275" s="31" t="s">
        <v>662</v>
      </c>
      <c r="J1275" s="31">
        <v>50282604</v>
      </c>
      <c r="K1275" s="31" t="s">
        <v>358</v>
      </c>
      <c r="L1275" s="15" t="s">
        <v>2175</v>
      </c>
      <c r="M1275" s="15" t="s">
        <v>4516</v>
      </c>
      <c r="N1275" s="31" t="s">
        <v>46</v>
      </c>
      <c r="O1275" s="31" t="s">
        <v>47</v>
      </c>
      <c r="P1275" s="15" t="s">
        <v>1787</v>
      </c>
      <c r="Q1275" s="15" t="s">
        <v>1788</v>
      </c>
      <c r="R1275" s="32">
        <f t="shared" si="24"/>
        <v>2208.2018927444797</v>
      </c>
      <c r="S1275" s="32">
        <v>1237.1292454300001</v>
      </c>
      <c r="T1275">
        <v>1</v>
      </c>
      <c r="U1275">
        <v>1</v>
      </c>
      <c r="V1275" s="17" t="str">
        <f>VLOOKUP(H1275,[1]Sheet!$F:$I,4,0)</f>
        <v>Passive</v>
      </c>
    </row>
    <row r="1276" spans="1:22" x14ac:dyDescent="0.3">
      <c r="A1276" s="15">
        <v>90072</v>
      </c>
      <c r="B1276" s="31" t="s">
        <v>709</v>
      </c>
      <c r="C1276" s="31" t="s">
        <v>210</v>
      </c>
      <c r="D1276" s="15" t="s">
        <v>1</v>
      </c>
      <c r="E1276" s="15" t="s">
        <v>5</v>
      </c>
      <c r="F1276" s="31" t="s">
        <v>211</v>
      </c>
      <c r="G1276" s="31" t="s">
        <v>300</v>
      </c>
      <c r="H1276" s="31" t="s">
        <v>331</v>
      </c>
      <c r="I1276" s="31" t="s">
        <v>662</v>
      </c>
      <c r="J1276" s="31">
        <v>50282604</v>
      </c>
      <c r="K1276" s="31" t="s">
        <v>358</v>
      </c>
      <c r="L1276" s="15" t="s">
        <v>2175</v>
      </c>
      <c r="M1276" s="15" t="s">
        <v>4516</v>
      </c>
      <c r="N1276" s="31" t="s">
        <v>48</v>
      </c>
      <c r="O1276" s="31" t="s">
        <v>47</v>
      </c>
      <c r="P1276" s="15" t="s">
        <v>1787</v>
      </c>
      <c r="Q1276" s="15" t="s">
        <v>1788</v>
      </c>
      <c r="R1276" s="32">
        <f t="shared" si="24"/>
        <v>2208.2018927444797</v>
      </c>
      <c r="S1276" s="32">
        <v>2969.1101890300001</v>
      </c>
      <c r="T1276">
        <v>1</v>
      </c>
      <c r="U1276">
        <v>1</v>
      </c>
      <c r="V1276" s="17" t="str">
        <f>VLOOKUP(H1276,[1]Sheet!$F:$I,4,0)</f>
        <v>Passive</v>
      </c>
    </row>
    <row r="1277" spans="1:22" x14ac:dyDescent="0.3">
      <c r="A1277" s="15">
        <v>90072</v>
      </c>
      <c r="B1277" s="31" t="s">
        <v>709</v>
      </c>
      <c r="C1277" s="31" t="s">
        <v>210</v>
      </c>
      <c r="D1277" s="15" t="s">
        <v>1</v>
      </c>
      <c r="E1277" s="15" t="s">
        <v>5</v>
      </c>
      <c r="F1277" s="31" t="s">
        <v>211</v>
      </c>
      <c r="G1277" s="31" t="s">
        <v>300</v>
      </c>
      <c r="H1277" s="31" t="s">
        <v>331</v>
      </c>
      <c r="I1277" s="31" t="s">
        <v>662</v>
      </c>
      <c r="J1277" s="31">
        <v>50282604</v>
      </c>
      <c r="K1277" s="31" t="s">
        <v>358</v>
      </c>
      <c r="L1277" s="15" t="s">
        <v>2175</v>
      </c>
      <c r="M1277" s="15" t="s">
        <v>4516</v>
      </c>
      <c r="N1277" s="31" t="s">
        <v>208</v>
      </c>
      <c r="O1277" s="31" t="s">
        <v>209</v>
      </c>
      <c r="P1277" s="15" t="s">
        <v>1787</v>
      </c>
      <c r="Q1277" s="15" t="s">
        <v>1788</v>
      </c>
      <c r="R1277" s="32">
        <f t="shared" si="24"/>
        <v>2208.2018927444797</v>
      </c>
      <c r="S1277" s="32">
        <v>793.76056554000002</v>
      </c>
      <c r="T1277">
        <v>1</v>
      </c>
      <c r="U1277">
        <v>1</v>
      </c>
      <c r="V1277" s="17" t="str">
        <f>VLOOKUP(H1277,[1]Sheet!$F:$I,4,0)</f>
        <v>Passive</v>
      </c>
    </row>
    <row r="1278" spans="1:22" x14ac:dyDescent="0.3">
      <c r="A1278" s="15">
        <v>90072</v>
      </c>
      <c r="B1278" s="31" t="s">
        <v>709</v>
      </c>
      <c r="C1278" s="31" t="s">
        <v>210</v>
      </c>
      <c r="D1278" s="15" t="s">
        <v>1</v>
      </c>
      <c r="E1278" s="15" t="s">
        <v>5</v>
      </c>
      <c r="F1278" s="31" t="s">
        <v>211</v>
      </c>
      <c r="G1278" s="31" t="s">
        <v>300</v>
      </c>
      <c r="H1278" s="31" t="s">
        <v>331</v>
      </c>
      <c r="I1278" s="31" t="s">
        <v>662</v>
      </c>
      <c r="J1278" s="31">
        <v>50282644</v>
      </c>
      <c r="K1278" s="31" t="s">
        <v>549</v>
      </c>
      <c r="L1278" s="15" t="s">
        <v>2176</v>
      </c>
      <c r="M1278" s="15" t="s">
        <v>4517</v>
      </c>
      <c r="N1278" s="31" t="s">
        <v>46</v>
      </c>
      <c r="O1278" s="31" t="s">
        <v>47</v>
      </c>
      <c r="P1278" s="15" t="s">
        <v>1787</v>
      </c>
      <c r="Q1278" s="15" t="s">
        <v>1788</v>
      </c>
      <c r="R1278" s="32">
        <f t="shared" si="24"/>
        <v>2208.2018927444797</v>
      </c>
      <c r="S1278" s="32">
        <v>5278.6885245900003</v>
      </c>
      <c r="T1278">
        <v>1</v>
      </c>
      <c r="U1278">
        <v>1</v>
      </c>
      <c r="V1278" s="17" t="str">
        <f>VLOOKUP(H1278,[1]Sheet!$F:$I,4,0)</f>
        <v>Passive</v>
      </c>
    </row>
    <row r="1279" spans="1:22" x14ac:dyDescent="0.3">
      <c r="A1279" s="15">
        <v>90072</v>
      </c>
      <c r="B1279" s="31" t="s">
        <v>709</v>
      </c>
      <c r="C1279" s="31" t="s">
        <v>210</v>
      </c>
      <c r="D1279" s="15" t="s">
        <v>1</v>
      </c>
      <c r="E1279" s="15" t="s">
        <v>5</v>
      </c>
      <c r="F1279" s="31" t="s">
        <v>211</v>
      </c>
      <c r="G1279" s="31" t="s">
        <v>300</v>
      </c>
      <c r="H1279" s="31" t="s">
        <v>331</v>
      </c>
      <c r="I1279" s="31" t="s">
        <v>662</v>
      </c>
      <c r="J1279" s="31">
        <v>50282644</v>
      </c>
      <c r="K1279" s="31" t="s">
        <v>549</v>
      </c>
      <c r="L1279" s="15" t="s">
        <v>2176</v>
      </c>
      <c r="M1279" s="15" t="s">
        <v>4517</v>
      </c>
      <c r="N1279" s="31" t="s">
        <v>48</v>
      </c>
      <c r="O1279" s="31" t="s">
        <v>47</v>
      </c>
      <c r="P1279" s="15" t="s">
        <v>1787</v>
      </c>
      <c r="Q1279" s="15" t="s">
        <v>1788</v>
      </c>
      <c r="R1279" s="32">
        <f t="shared" si="24"/>
        <v>2208.2018927444797</v>
      </c>
      <c r="S1279" s="32">
        <v>6334.4262295099998</v>
      </c>
      <c r="T1279">
        <v>1</v>
      </c>
      <c r="U1279">
        <v>1</v>
      </c>
      <c r="V1279" s="17" t="str">
        <f>VLOOKUP(H1279,[1]Sheet!$F:$I,4,0)</f>
        <v>Passive</v>
      </c>
    </row>
    <row r="1280" spans="1:22" x14ac:dyDescent="0.3">
      <c r="A1280" s="15">
        <v>90072</v>
      </c>
      <c r="B1280" s="31" t="s">
        <v>709</v>
      </c>
      <c r="C1280" s="31" t="s">
        <v>210</v>
      </c>
      <c r="D1280" s="15" t="s">
        <v>1</v>
      </c>
      <c r="E1280" s="15" t="s">
        <v>5</v>
      </c>
      <c r="F1280" s="31" t="s">
        <v>211</v>
      </c>
      <c r="G1280" s="31" t="s">
        <v>300</v>
      </c>
      <c r="H1280" s="31" t="s">
        <v>331</v>
      </c>
      <c r="I1280" s="31" t="s">
        <v>662</v>
      </c>
      <c r="J1280" s="31">
        <v>50282644</v>
      </c>
      <c r="K1280" s="31" t="s">
        <v>549</v>
      </c>
      <c r="L1280" s="15" t="s">
        <v>2176</v>
      </c>
      <c r="M1280" s="15" t="s">
        <v>4517</v>
      </c>
      <c r="N1280" s="31" t="s">
        <v>208</v>
      </c>
      <c r="O1280" s="31" t="s">
        <v>209</v>
      </c>
      <c r="P1280" s="15" t="s">
        <v>1787</v>
      </c>
      <c r="Q1280" s="15" t="s">
        <v>1788</v>
      </c>
      <c r="R1280" s="32">
        <f t="shared" si="24"/>
        <v>2208.2018927444797</v>
      </c>
      <c r="S1280" s="32">
        <v>3386.8852459</v>
      </c>
      <c r="T1280">
        <v>1</v>
      </c>
      <c r="U1280">
        <v>1</v>
      </c>
      <c r="V1280" s="17" t="str">
        <f>VLOOKUP(H1280,[1]Sheet!$F:$I,4,0)</f>
        <v>Passive</v>
      </c>
    </row>
    <row r="1281" spans="1:22" x14ac:dyDescent="0.3">
      <c r="A1281" s="15">
        <v>90072</v>
      </c>
      <c r="B1281" s="31" t="s">
        <v>709</v>
      </c>
      <c r="C1281" s="31" t="s">
        <v>210</v>
      </c>
      <c r="D1281" s="15" t="s">
        <v>1</v>
      </c>
      <c r="E1281" s="15" t="s">
        <v>5</v>
      </c>
      <c r="F1281" s="31" t="s">
        <v>211</v>
      </c>
      <c r="G1281" s="31" t="s">
        <v>300</v>
      </c>
      <c r="H1281" s="31" t="s">
        <v>331</v>
      </c>
      <c r="I1281" s="31" t="s">
        <v>662</v>
      </c>
      <c r="J1281" s="31">
        <v>50282801</v>
      </c>
      <c r="K1281" s="31" t="s">
        <v>544</v>
      </c>
      <c r="L1281" s="15" t="s">
        <v>2177</v>
      </c>
      <c r="M1281" s="15" t="s">
        <v>4518</v>
      </c>
      <c r="N1281" s="31" t="s">
        <v>46</v>
      </c>
      <c r="O1281" s="31" t="s">
        <v>47</v>
      </c>
      <c r="P1281" s="15" t="s">
        <v>1787</v>
      </c>
      <c r="Q1281" s="15" t="s">
        <v>1788</v>
      </c>
      <c r="R1281" s="32">
        <f t="shared" si="24"/>
        <v>2208.2018927444797</v>
      </c>
      <c r="S1281" s="32">
        <v>5050.9803921599996</v>
      </c>
      <c r="T1281">
        <v>1</v>
      </c>
      <c r="U1281">
        <v>1</v>
      </c>
      <c r="V1281" s="17" t="str">
        <f>VLOOKUP(H1281,[1]Sheet!$F:$I,4,0)</f>
        <v>Passive</v>
      </c>
    </row>
    <row r="1282" spans="1:22" x14ac:dyDescent="0.3">
      <c r="A1282" s="15">
        <v>90072</v>
      </c>
      <c r="B1282" s="31" t="s">
        <v>709</v>
      </c>
      <c r="C1282" s="31" t="s">
        <v>210</v>
      </c>
      <c r="D1282" s="15" t="s">
        <v>1</v>
      </c>
      <c r="E1282" s="15" t="s">
        <v>5</v>
      </c>
      <c r="F1282" s="31" t="s">
        <v>211</v>
      </c>
      <c r="G1282" s="31" t="s">
        <v>300</v>
      </c>
      <c r="H1282" s="31" t="s">
        <v>331</v>
      </c>
      <c r="I1282" s="31" t="s">
        <v>662</v>
      </c>
      <c r="J1282" s="31">
        <v>50282801</v>
      </c>
      <c r="K1282" s="31" t="s">
        <v>544</v>
      </c>
      <c r="L1282" s="15" t="s">
        <v>2177</v>
      </c>
      <c r="M1282" s="15" t="s">
        <v>4518</v>
      </c>
      <c r="N1282" s="31" t="s">
        <v>231</v>
      </c>
      <c r="O1282" s="31" t="s">
        <v>45</v>
      </c>
      <c r="P1282" s="15" t="s">
        <v>1787</v>
      </c>
      <c r="Q1282" s="15" t="s">
        <v>1788</v>
      </c>
      <c r="R1282" s="32">
        <f t="shared" si="24"/>
        <v>2208.2018927444797</v>
      </c>
      <c r="S1282" s="32">
        <v>5647.0588235300002</v>
      </c>
      <c r="T1282">
        <v>1</v>
      </c>
      <c r="U1282">
        <v>1</v>
      </c>
      <c r="V1282" s="17" t="str">
        <f>VLOOKUP(H1282,[1]Sheet!$F:$I,4,0)</f>
        <v>Passive</v>
      </c>
    </row>
    <row r="1283" spans="1:22" x14ac:dyDescent="0.3">
      <c r="A1283" s="15">
        <v>90072</v>
      </c>
      <c r="B1283" s="31" t="s">
        <v>709</v>
      </c>
      <c r="C1283" s="31" t="s">
        <v>210</v>
      </c>
      <c r="D1283" s="15" t="s">
        <v>1</v>
      </c>
      <c r="E1283" s="15" t="s">
        <v>5</v>
      </c>
      <c r="F1283" s="31" t="s">
        <v>211</v>
      </c>
      <c r="G1283" s="31" t="s">
        <v>300</v>
      </c>
      <c r="H1283" s="31" t="s">
        <v>331</v>
      </c>
      <c r="I1283" s="31" t="s">
        <v>662</v>
      </c>
      <c r="J1283" s="31">
        <v>50282801</v>
      </c>
      <c r="K1283" s="31" t="s">
        <v>544</v>
      </c>
      <c r="L1283" s="15" t="s">
        <v>2177</v>
      </c>
      <c r="M1283" s="15" t="s">
        <v>4518</v>
      </c>
      <c r="N1283" s="31" t="s">
        <v>48</v>
      </c>
      <c r="O1283" s="31" t="s">
        <v>47</v>
      </c>
      <c r="P1283" s="15" t="s">
        <v>1787</v>
      </c>
      <c r="Q1283" s="15" t="s">
        <v>1788</v>
      </c>
      <c r="R1283" s="32">
        <f t="shared" ref="R1283:R1346" si="25">VLOOKUP(A1283,X:AB,5,0)</f>
        <v>2208.2018927444797</v>
      </c>
      <c r="S1283" s="32">
        <v>6061.1764705899996</v>
      </c>
      <c r="T1283">
        <v>1</v>
      </c>
      <c r="U1283">
        <v>1</v>
      </c>
      <c r="V1283" s="17" t="str">
        <f>VLOOKUP(H1283,[1]Sheet!$F:$I,4,0)</f>
        <v>Passive</v>
      </c>
    </row>
    <row r="1284" spans="1:22" x14ac:dyDescent="0.3">
      <c r="A1284" s="15">
        <v>90072</v>
      </c>
      <c r="B1284" s="31" t="s">
        <v>709</v>
      </c>
      <c r="C1284" s="31" t="s">
        <v>210</v>
      </c>
      <c r="D1284" s="15" t="s">
        <v>1</v>
      </c>
      <c r="E1284" s="15" t="s">
        <v>5</v>
      </c>
      <c r="F1284" s="31" t="s">
        <v>211</v>
      </c>
      <c r="G1284" s="31" t="s">
        <v>300</v>
      </c>
      <c r="H1284" s="31" t="s">
        <v>331</v>
      </c>
      <c r="I1284" s="31" t="s">
        <v>662</v>
      </c>
      <c r="J1284" s="31">
        <v>50282801</v>
      </c>
      <c r="K1284" s="31" t="s">
        <v>544</v>
      </c>
      <c r="L1284" s="15" t="s">
        <v>2177</v>
      </c>
      <c r="M1284" s="15" t="s">
        <v>4518</v>
      </c>
      <c r="N1284" s="31" t="s">
        <v>208</v>
      </c>
      <c r="O1284" s="31" t="s">
        <v>209</v>
      </c>
      <c r="P1284" s="15" t="s">
        <v>1787</v>
      </c>
      <c r="Q1284" s="15" t="s">
        <v>1788</v>
      </c>
      <c r="R1284" s="32">
        <f t="shared" si="25"/>
        <v>2208.2018927444797</v>
      </c>
      <c r="S1284" s="32">
        <v>3240.7843137300001</v>
      </c>
      <c r="T1284">
        <v>1</v>
      </c>
      <c r="U1284">
        <v>1</v>
      </c>
      <c r="V1284" s="17" t="str">
        <f>VLOOKUP(H1284,[1]Sheet!$F:$I,4,0)</f>
        <v>Passive</v>
      </c>
    </row>
    <row r="1285" spans="1:22" x14ac:dyDescent="0.3">
      <c r="A1285" s="15">
        <v>90072</v>
      </c>
      <c r="B1285" s="31" t="s">
        <v>709</v>
      </c>
      <c r="C1285" s="31" t="s">
        <v>210</v>
      </c>
      <c r="D1285" s="15" t="s">
        <v>1</v>
      </c>
      <c r="E1285" s="15" t="s">
        <v>5</v>
      </c>
      <c r="F1285" s="31" t="s">
        <v>211</v>
      </c>
      <c r="G1285" s="31" t="s">
        <v>300</v>
      </c>
      <c r="H1285" s="31" t="s">
        <v>331</v>
      </c>
      <c r="I1285" s="31" t="s">
        <v>662</v>
      </c>
      <c r="J1285" s="31">
        <v>50282811</v>
      </c>
      <c r="K1285" s="31" t="s">
        <v>241</v>
      </c>
      <c r="L1285" s="15" t="s">
        <v>2178</v>
      </c>
      <c r="M1285" s="15" t="s">
        <v>4519</v>
      </c>
      <c r="N1285" s="31" t="s">
        <v>46</v>
      </c>
      <c r="O1285" s="31" t="s">
        <v>47</v>
      </c>
      <c r="P1285" s="15" t="s">
        <v>1787</v>
      </c>
      <c r="Q1285" s="15" t="s">
        <v>1788</v>
      </c>
      <c r="R1285" s="32">
        <f t="shared" si="25"/>
        <v>2208.2018927444797</v>
      </c>
      <c r="S1285" s="32">
        <v>2964.6452246499998</v>
      </c>
      <c r="T1285">
        <v>1</v>
      </c>
      <c r="U1285">
        <v>1</v>
      </c>
      <c r="V1285" s="17" t="str">
        <f>VLOOKUP(H1285,[1]Sheet!$F:$I,4,0)</f>
        <v>Passive</v>
      </c>
    </row>
    <row r="1286" spans="1:22" x14ac:dyDescent="0.3">
      <c r="A1286" s="15">
        <v>90072</v>
      </c>
      <c r="B1286" s="31" t="s">
        <v>709</v>
      </c>
      <c r="C1286" s="31" t="s">
        <v>210</v>
      </c>
      <c r="D1286" s="15" t="s">
        <v>1</v>
      </c>
      <c r="E1286" s="15" t="s">
        <v>5</v>
      </c>
      <c r="F1286" s="31" t="s">
        <v>211</v>
      </c>
      <c r="G1286" s="31" t="s">
        <v>300</v>
      </c>
      <c r="H1286" s="31" t="s">
        <v>331</v>
      </c>
      <c r="I1286" s="31" t="s">
        <v>662</v>
      </c>
      <c r="J1286" s="31">
        <v>50282811</v>
      </c>
      <c r="K1286" s="31" t="s">
        <v>241</v>
      </c>
      <c r="L1286" s="15" t="s">
        <v>2178</v>
      </c>
      <c r="M1286" s="15" t="s">
        <v>4519</v>
      </c>
      <c r="N1286" s="31" t="s">
        <v>54</v>
      </c>
      <c r="O1286" s="31" t="s">
        <v>45</v>
      </c>
      <c r="P1286" s="15" t="s">
        <v>1787</v>
      </c>
      <c r="Q1286" s="15" t="s">
        <v>1788</v>
      </c>
      <c r="R1286" s="32">
        <f t="shared" si="25"/>
        <v>2208.2018927444797</v>
      </c>
      <c r="S1286" s="32">
        <v>1104.83672968</v>
      </c>
      <c r="T1286">
        <v>1</v>
      </c>
      <c r="U1286">
        <v>1</v>
      </c>
      <c r="V1286" s="17" t="str">
        <f>VLOOKUP(H1286,[1]Sheet!$F:$I,4,0)</f>
        <v>Passive</v>
      </c>
    </row>
    <row r="1287" spans="1:22" x14ac:dyDescent="0.3">
      <c r="A1287" s="15">
        <v>90072</v>
      </c>
      <c r="B1287" s="31" t="s">
        <v>709</v>
      </c>
      <c r="C1287" s="31" t="s">
        <v>210</v>
      </c>
      <c r="D1287" s="15" t="s">
        <v>1</v>
      </c>
      <c r="E1287" s="15" t="s">
        <v>5</v>
      </c>
      <c r="F1287" s="31" t="s">
        <v>211</v>
      </c>
      <c r="G1287" s="31" t="s">
        <v>300</v>
      </c>
      <c r="H1287" s="31" t="s">
        <v>331</v>
      </c>
      <c r="I1287" s="31" t="s">
        <v>662</v>
      </c>
      <c r="J1287" s="31">
        <v>50282811</v>
      </c>
      <c r="K1287" s="31" t="s">
        <v>241</v>
      </c>
      <c r="L1287" s="15" t="s">
        <v>2178</v>
      </c>
      <c r="M1287" s="15" t="s">
        <v>4519</v>
      </c>
      <c r="N1287" s="31" t="s">
        <v>231</v>
      </c>
      <c r="O1287" s="31" t="s">
        <v>45</v>
      </c>
      <c r="P1287" s="15" t="s">
        <v>1787</v>
      </c>
      <c r="Q1287" s="15" t="s">
        <v>1788</v>
      </c>
      <c r="R1287" s="32">
        <f t="shared" si="25"/>
        <v>2208.2018927444797</v>
      </c>
      <c r="S1287" s="32">
        <v>1104.83672968</v>
      </c>
      <c r="T1287">
        <v>1</v>
      </c>
      <c r="U1287">
        <v>1</v>
      </c>
      <c r="V1287" s="17" t="str">
        <f>VLOOKUP(H1287,[1]Sheet!$F:$I,4,0)</f>
        <v>Passive</v>
      </c>
    </row>
    <row r="1288" spans="1:22" x14ac:dyDescent="0.3">
      <c r="A1288" s="15">
        <v>90072</v>
      </c>
      <c r="B1288" s="31" t="s">
        <v>709</v>
      </c>
      <c r="C1288" s="31" t="s">
        <v>210</v>
      </c>
      <c r="D1288" s="15" t="s">
        <v>1</v>
      </c>
      <c r="E1288" s="15" t="s">
        <v>5</v>
      </c>
      <c r="F1288" s="31" t="s">
        <v>211</v>
      </c>
      <c r="G1288" s="31" t="s">
        <v>300</v>
      </c>
      <c r="H1288" s="31" t="s">
        <v>331</v>
      </c>
      <c r="I1288" s="31" t="s">
        <v>662</v>
      </c>
      <c r="J1288" s="31">
        <v>50282811</v>
      </c>
      <c r="K1288" s="31" t="s">
        <v>241</v>
      </c>
      <c r="L1288" s="15" t="s">
        <v>2178</v>
      </c>
      <c r="M1288" s="15" t="s">
        <v>4519</v>
      </c>
      <c r="N1288" s="31" t="s">
        <v>48</v>
      </c>
      <c r="O1288" s="31" t="s">
        <v>47</v>
      </c>
      <c r="P1288" s="15" t="s">
        <v>1787</v>
      </c>
      <c r="Q1288" s="15" t="s">
        <v>1788</v>
      </c>
      <c r="R1288" s="32">
        <f t="shared" si="25"/>
        <v>2208.2018927444797</v>
      </c>
      <c r="S1288" s="32">
        <v>3557.57426958</v>
      </c>
      <c r="T1288">
        <v>1</v>
      </c>
      <c r="U1288">
        <v>1</v>
      </c>
      <c r="V1288" s="17" t="str">
        <f>VLOOKUP(H1288,[1]Sheet!$F:$I,4,0)</f>
        <v>Passive</v>
      </c>
    </row>
    <row r="1289" spans="1:22" x14ac:dyDescent="0.3">
      <c r="A1289" s="15">
        <v>90072</v>
      </c>
      <c r="B1289" s="31" t="s">
        <v>709</v>
      </c>
      <c r="C1289" s="31" t="s">
        <v>210</v>
      </c>
      <c r="D1289" s="15" t="s">
        <v>1</v>
      </c>
      <c r="E1289" s="15" t="s">
        <v>5</v>
      </c>
      <c r="F1289" s="31" t="s">
        <v>211</v>
      </c>
      <c r="G1289" s="31" t="s">
        <v>300</v>
      </c>
      <c r="H1289" s="31" t="s">
        <v>331</v>
      </c>
      <c r="I1289" s="31" t="s">
        <v>662</v>
      </c>
      <c r="J1289" s="31">
        <v>50282811</v>
      </c>
      <c r="K1289" s="31" t="s">
        <v>241</v>
      </c>
      <c r="L1289" s="15" t="s">
        <v>2178</v>
      </c>
      <c r="M1289" s="15" t="s">
        <v>4519</v>
      </c>
      <c r="N1289" s="31" t="s">
        <v>208</v>
      </c>
      <c r="O1289" s="31" t="s">
        <v>209</v>
      </c>
      <c r="P1289" s="15" t="s">
        <v>1787</v>
      </c>
      <c r="Q1289" s="15" t="s">
        <v>1788</v>
      </c>
      <c r="R1289" s="32">
        <f t="shared" si="25"/>
        <v>2208.2018927444797</v>
      </c>
      <c r="S1289" s="32">
        <v>1268.1070463999999</v>
      </c>
      <c r="T1289">
        <v>1</v>
      </c>
      <c r="U1289">
        <v>1</v>
      </c>
      <c r="V1289" s="17" t="str">
        <f>VLOOKUP(H1289,[1]Sheet!$F:$I,4,0)</f>
        <v>Passive</v>
      </c>
    </row>
    <row r="1290" spans="1:22" x14ac:dyDescent="0.3">
      <c r="A1290" s="15">
        <v>90072</v>
      </c>
      <c r="B1290" s="31" t="s">
        <v>709</v>
      </c>
      <c r="C1290" s="31" t="s">
        <v>210</v>
      </c>
      <c r="D1290" s="15" t="s">
        <v>1</v>
      </c>
      <c r="E1290" s="15" t="s">
        <v>5</v>
      </c>
      <c r="F1290" s="31" t="s">
        <v>211</v>
      </c>
      <c r="G1290" s="31" t="s">
        <v>300</v>
      </c>
      <c r="H1290" s="31" t="s">
        <v>331</v>
      </c>
      <c r="I1290" s="31" t="s">
        <v>662</v>
      </c>
      <c r="J1290" s="31">
        <v>50282844</v>
      </c>
      <c r="K1290" s="31" t="s">
        <v>535</v>
      </c>
      <c r="L1290" s="15" t="s">
        <v>2179</v>
      </c>
      <c r="M1290" s="15" t="s">
        <v>4520</v>
      </c>
      <c r="N1290" s="31" t="s">
        <v>46</v>
      </c>
      <c r="O1290" s="31" t="s">
        <v>47</v>
      </c>
      <c r="P1290" s="15" t="s">
        <v>1787</v>
      </c>
      <c r="Q1290" s="15" t="s">
        <v>1788</v>
      </c>
      <c r="R1290" s="32">
        <f t="shared" si="25"/>
        <v>2208.2018927444797</v>
      </c>
      <c r="S1290" s="32">
        <v>4721.4076246300001</v>
      </c>
      <c r="T1290">
        <v>1</v>
      </c>
      <c r="U1290">
        <v>1</v>
      </c>
      <c r="V1290" s="17" t="str">
        <f>VLOOKUP(H1290,[1]Sheet!$F:$I,4,0)</f>
        <v>Passive</v>
      </c>
    </row>
    <row r="1291" spans="1:22" x14ac:dyDescent="0.3">
      <c r="A1291" s="15">
        <v>90072</v>
      </c>
      <c r="B1291" s="31" t="s">
        <v>709</v>
      </c>
      <c r="C1291" s="31" t="s">
        <v>210</v>
      </c>
      <c r="D1291" s="15" t="s">
        <v>1</v>
      </c>
      <c r="E1291" s="15" t="s">
        <v>5</v>
      </c>
      <c r="F1291" s="31" t="s">
        <v>211</v>
      </c>
      <c r="G1291" s="31" t="s">
        <v>300</v>
      </c>
      <c r="H1291" s="31" t="s">
        <v>331</v>
      </c>
      <c r="I1291" s="31" t="s">
        <v>662</v>
      </c>
      <c r="J1291" s="31">
        <v>50282844</v>
      </c>
      <c r="K1291" s="31" t="s">
        <v>535</v>
      </c>
      <c r="L1291" s="15" t="s">
        <v>2179</v>
      </c>
      <c r="M1291" s="15" t="s">
        <v>4520</v>
      </c>
      <c r="N1291" s="31" t="s">
        <v>54</v>
      </c>
      <c r="O1291" s="31" t="s">
        <v>45</v>
      </c>
      <c r="P1291" s="15" t="s">
        <v>1787</v>
      </c>
      <c r="Q1291" s="15" t="s">
        <v>1788</v>
      </c>
      <c r="R1291" s="32">
        <f t="shared" si="25"/>
        <v>2208.2018927444797</v>
      </c>
      <c r="S1291" s="32">
        <v>10278.592375370001</v>
      </c>
      <c r="T1291">
        <v>1</v>
      </c>
      <c r="U1291">
        <v>1</v>
      </c>
      <c r="V1291" s="17" t="str">
        <f>VLOOKUP(H1291,[1]Sheet!$F:$I,4,0)</f>
        <v>Passive</v>
      </c>
    </row>
    <row r="1292" spans="1:22" x14ac:dyDescent="0.3">
      <c r="A1292" s="15">
        <v>90072</v>
      </c>
      <c r="B1292" s="31" t="s">
        <v>709</v>
      </c>
      <c r="C1292" s="31" t="s">
        <v>210</v>
      </c>
      <c r="D1292" s="15" t="s">
        <v>1</v>
      </c>
      <c r="E1292" s="15" t="s">
        <v>5</v>
      </c>
      <c r="F1292" s="31" t="s">
        <v>211</v>
      </c>
      <c r="G1292" s="31" t="s">
        <v>300</v>
      </c>
      <c r="H1292" s="31" t="s">
        <v>331</v>
      </c>
      <c r="I1292" s="31" t="s">
        <v>662</v>
      </c>
      <c r="J1292" s="31">
        <v>50282878</v>
      </c>
      <c r="K1292" s="31" t="s">
        <v>550</v>
      </c>
      <c r="L1292" s="15" t="s">
        <v>2180</v>
      </c>
      <c r="M1292" s="15" t="s">
        <v>4521</v>
      </c>
      <c r="N1292" s="31" t="s">
        <v>46</v>
      </c>
      <c r="O1292" s="31" t="s">
        <v>47</v>
      </c>
      <c r="P1292" s="15" t="s">
        <v>1787</v>
      </c>
      <c r="Q1292" s="15" t="s">
        <v>1788</v>
      </c>
      <c r="R1292" s="32">
        <f t="shared" si="25"/>
        <v>2208.2018927444797</v>
      </c>
      <c r="S1292" s="32">
        <v>9137.3439273599997</v>
      </c>
      <c r="T1292">
        <v>1</v>
      </c>
      <c r="U1292">
        <v>1</v>
      </c>
      <c r="V1292" s="17" t="str">
        <f>VLOOKUP(H1292,[1]Sheet!$F:$I,4,0)</f>
        <v>Passive</v>
      </c>
    </row>
    <row r="1293" spans="1:22" x14ac:dyDescent="0.3">
      <c r="A1293" s="15">
        <v>90072</v>
      </c>
      <c r="B1293" s="31" t="s">
        <v>709</v>
      </c>
      <c r="C1293" s="31" t="s">
        <v>210</v>
      </c>
      <c r="D1293" s="15" t="s">
        <v>1</v>
      </c>
      <c r="E1293" s="15" t="s">
        <v>5</v>
      </c>
      <c r="F1293" s="31" t="s">
        <v>211</v>
      </c>
      <c r="G1293" s="31" t="s">
        <v>300</v>
      </c>
      <c r="H1293" s="31" t="s">
        <v>331</v>
      </c>
      <c r="I1293" s="31" t="s">
        <v>662</v>
      </c>
      <c r="J1293" s="31">
        <v>50282878</v>
      </c>
      <c r="K1293" s="31" t="s">
        <v>550</v>
      </c>
      <c r="L1293" s="15" t="s">
        <v>2180</v>
      </c>
      <c r="M1293" s="15" t="s">
        <v>4521</v>
      </c>
      <c r="N1293" s="31" t="s">
        <v>208</v>
      </c>
      <c r="O1293" s="31" t="s">
        <v>209</v>
      </c>
      <c r="P1293" s="15" t="s">
        <v>1787</v>
      </c>
      <c r="Q1293" s="15" t="s">
        <v>1788</v>
      </c>
      <c r="R1293" s="32">
        <f t="shared" si="25"/>
        <v>2208.2018927444797</v>
      </c>
      <c r="S1293" s="32">
        <v>5862.6560726400003</v>
      </c>
      <c r="T1293">
        <v>1</v>
      </c>
      <c r="U1293">
        <v>1</v>
      </c>
      <c r="V1293" s="17" t="str">
        <f>VLOOKUP(H1293,[1]Sheet!$F:$I,4,0)</f>
        <v>Passive</v>
      </c>
    </row>
    <row r="1294" spans="1:22" x14ac:dyDescent="0.3">
      <c r="A1294" s="15">
        <v>90072</v>
      </c>
      <c r="B1294" s="31" t="s">
        <v>709</v>
      </c>
      <c r="C1294" s="31" t="s">
        <v>210</v>
      </c>
      <c r="D1294" s="15" t="s">
        <v>1</v>
      </c>
      <c r="E1294" s="15" t="s">
        <v>5</v>
      </c>
      <c r="F1294" s="31" t="s">
        <v>211</v>
      </c>
      <c r="G1294" s="31" t="s">
        <v>300</v>
      </c>
      <c r="H1294" s="31" t="s">
        <v>331</v>
      </c>
      <c r="I1294" s="31" t="s">
        <v>662</v>
      </c>
      <c r="J1294" s="31">
        <v>50282916</v>
      </c>
      <c r="K1294" s="31" t="s">
        <v>536</v>
      </c>
      <c r="L1294" s="15" t="s">
        <v>2181</v>
      </c>
      <c r="M1294" s="15" t="s">
        <v>4522</v>
      </c>
      <c r="N1294" s="31" t="s">
        <v>46</v>
      </c>
      <c r="O1294" s="31" t="s">
        <v>47</v>
      </c>
      <c r="P1294" s="15" t="s">
        <v>1787</v>
      </c>
      <c r="Q1294" s="15" t="s">
        <v>1788</v>
      </c>
      <c r="R1294" s="32">
        <f t="shared" si="25"/>
        <v>2208.2018927444797</v>
      </c>
      <c r="S1294" s="32">
        <v>4520.77873456</v>
      </c>
      <c r="T1294">
        <v>1</v>
      </c>
      <c r="U1294">
        <v>1</v>
      </c>
      <c r="V1294" s="17" t="str">
        <f>VLOOKUP(H1294,[1]Sheet!$F:$I,4,0)</f>
        <v>Passive</v>
      </c>
    </row>
    <row r="1295" spans="1:22" x14ac:dyDescent="0.3">
      <c r="A1295" s="15">
        <v>90072</v>
      </c>
      <c r="B1295" s="31" t="s">
        <v>709</v>
      </c>
      <c r="C1295" s="31" t="s">
        <v>210</v>
      </c>
      <c r="D1295" s="15" t="s">
        <v>1</v>
      </c>
      <c r="E1295" s="15" t="s">
        <v>5</v>
      </c>
      <c r="F1295" s="31" t="s">
        <v>211</v>
      </c>
      <c r="G1295" s="31" t="s">
        <v>300</v>
      </c>
      <c r="H1295" s="31" t="s">
        <v>331</v>
      </c>
      <c r="I1295" s="31" t="s">
        <v>662</v>
      </c>
      <c r="J1295" s="31">
        <v>50282916</v>
      </c>
      <c r="K1295" s="31" t="s">
        <v>536</v>
      </c>
      <c r="L1295" s="15" t="s">
        <v>2181</v>
      </c>
      <c r="M1295" s="15" t="s">
        <v>4522</v>
      </c>
      <c r="N1295" s="31" t="s">
        <v>54</v>
      </c>
      <c r="O1295" s="31" t="s">
        <v>45</v>
      </c>
      <c r="P1295" s="15" t="s">
        <v>1787</v>
      </c>
      <c r="Q1295" s="15" t="s">
        <v>1788</v>
      </c>
      <c r="R1295" s="32">
        <f t="shared" si="25"/>
        <v>2208.2018927444797</v>
      </c>
      <c r="S1295" s="32">
        <v>2527.1433919900001</v>
      </c>
      <c r="T1295">
        <v>1</v>
      </c>
      <c r="U1295">
        <v>1</v>
      </c>
      <c r="V1295" s="17" t="str">
        <f>VLOOKUP(H1295,[1]Sheet!$F:$I,4,0)</f>
        <v>Passive</v>
      </c>
    </row>
    <row r="1296" spans="1:22" x14ac:dyDescent="0.3">
      <c r="A1296" s="15">
        <v>90072</v>
      </c>
      <c r="B1296" s="31" t="s">
        <v>709</v>
      </c>
      <c r="C1296" s="31" t="s">
        <v>210</v>
      </c>
      <c r="D1296" s="15" t="s">
        <v>1</v>
      </c>
      <c r="E1296" s="15" t="s">
        <v>5</v>
      </c>
      <c r="F1296" s="31" t="s">
        <v>211</v>
      </c>
      <c r="G1296" s="31" t="s">
        <v>300</v>
      </c>
      <c r="H1296" s="31" t="s">
        <v>331</v>
      </c>
      <c r="I1296" s="31" t="s">
        <v>662</v>
      </c>
      <c r="J1296" s="31">
        <v>50282916</v>
      </c>
      <c r="K1296" s="31" t="s">
        <v>536</v>
      </c>
      <c r="L1296" s="15" t="s">
        <v>2181</v>
      </c>
      <c r="M1296" s="15" t="s">
        <v>4522</v>
      </c>
      <c r="N1296" s="31" t="s">
        <v>231</v>
      </c>
      <c r="O1296" s="31" t="s">
        <v>45</v>
      </c>
      <c r="P1296" s="15" t="s">
        <v>1787</v>
      </c>
      <c r="Q1296" s="15" t="s">
        <v>1788</v>
      </c>
      <c r="R1296" s="32">
        <f t="shared" si="25"/>
        <v>2208.2018927444797</v>
      </c>
      <c r="S1296" s="32">
        <v>2527.1433919900001</v>
      </c>
      <c r="T1296">
        <v>1</v>
      </c>
      <c r="U1296">
        <v>1</v>
      </c>
      <c r="V1296" s="17" t="str">
        <f>VLOOKUP(H1296,[1]Sheet!$F:$I,4,0)</f>
        <v>Passive</v>
      </c>
    </row>
    <row r="1297" spans="1:22" x14ac:dyDescent="0.3">
      <c r="A1297" s="15">
        <v>90072</v>
      </c>
      <c r="B1297" s="31" t="s">
        <v>709</v>
      </c>
      <c r="C1297" s="31" t="s">
        <v>210</v>
      </c>
      <c r="D1297" s="15" t="s">
        <v>1</v>
      </c>
      <c r="E1297" s="15" t="s">
        <v>5</v>
      </c>
      <c r="F1297" s="31" t="s">
        <v>211</v>
      </c>
      <c r="G1297" s="31" t="s">
        <v>300</v>
      </c>
      <c r="H1297" s="31" t="s">
        <v>331</v>
      </c>
      <c r="I1297" s="31" t="s">
        <v>662</v>
      </c>
      <c r="J1297" s="31">
        <v>50282916</v>
      </c>
      <c r="K1297" s="31" t="s">
        <v>536</v>
      </c>
      <c r="L1297" s="15" t="s">
        <v>2181</v>
      </c>
      <c r="M1297" s="15" t="s">
        <v>4522</v>
      </c>
      <c r="N1297" s="31" t="s">
        <v>48</v>
      </c>
      <c r="O1297" s="31" t="s">
        <v>47</v>
      </c>
      <c r="P1297" s="15" t="s">
        <v>1787</v>
      </c>
      <c r="Q1297" s="15" t="s">
        <v>1788</v>
      </c>
      <c r="R1297" s="32">
        <f t="shared" si="25"/>
        <v>2208.2018927444797</v>
      </c>
      <c r="S1297" s="32">
        <v>5424.9344814699998</v>
      </c>
      <c r="T1297">
        <v>1</v>
      </c>
      <c r="U1297">
        <v>1</v>
      </c>
      <c r="V1297" s="17" t="str">
        <f>VLOOKUP(H1297,[1]Sheet!$F:$I,4,0)</f>
        <v>Passive</v>
      </c>
    </row>
    <row r="1298" spans="1:22" x14ac:dyDescent="0.3">
      <c r="A1298" s="15">
        <v>90072</v>
      </c>
      <c r="B1298" s="31" t="s">
        <v>709</v>
      </c>
      <c r="C1298" s="31" t="s">
        <v>210</v>
      </c>
      <c r="D1298" s="15" t="s">
        <v>1</v>
      </c>
      <c r="E1298" s="15" t="s">
        <v>5</v>
      </c>
      <c r="F1298" s="31" t="s">
        <v>211</v>
      </c>
      <c r="G1298" s="31" t="s">
        <v>300</v>
      </c>
      <c r="H1298" s="31" t="s">
        <v>331</v>
      </c>
      <c r="I1298" s="31" t="s">
        <v>662</v>
      </c>
      <c r="J1298" s="31">
        <v>50282936</v>
      </c>
      <c r="K1298" s="31" t="s">
        <v>537</v>
      </c>
      <c r="L1298" s="15" t="s">
        <v>2182</v>
      </c>
      <c r="M1298" s="15" t="s">
        <v>4523</v>
      </c>
      <c r="N1298" s="31" t="s">
        <v>46</v>
      </c>
      <c r="O1298" s="31" t="s">
        <v>47</v>
      </c>
      <c r="P1298" s="15" t="s">
        <v>1787</v>
      </c>
      <c r="Q1298" s="15" t="s">
        <v>1788</v>
      </c>
      <c r="R1298" s="32">
        <f t="shared" si="25"/>
        <v>2208.2018927444797</v>
      </c>
      <c r="S1298" s="32">
        <v>4923.5474006100003</v>
      </c>
      <c r="T1298">
        <v>1</v>
      </c>
      <c r="U1298">
        <v>1</v>
      </c>
      <c r="V1298" s="17" t="str">
        <f>VLOOKUP(H1298,[1]Sheet!$F:$I,4,0)</f>
        <v>Passive</v>
      </c>
    </row>
    <row r="1299" spans="1:22" x14ac:dyDescent="0.3">
      <c r="A1299" s="15">
        <v>90072</v>
      </c>
      <c r="B1299" s="31" t="s">
        <v>709</v>
      </c>
      <c r="C1299" s="31" t="s">
        <v>210</v>
      </c>
      <c r="D1299" s="15" t="s">
        <v>1</v>
      </c>
      <c r="E1299" s="15" t="s">
        <v>5</v>
      </c>
      <c r="F1299" s="31" t="s">
        <v>211</v>
      </c>
      <c r="G1299" s="31" t="s">
        <v>300</v>
      </c>
      <c r="H1299" s="31" t="s">
        <v>331</v>
      </c>
      <c r="I1299" s="31" t="s">
        <v>662</v>
      </c>
      <c r="J1299" s="31">
        <v>50282936</v>
      </c>
      <c r="K1299" s="31" t="s">
        <v>537</v>
      </c>
      <c r="L1299" s="15" t="s">
        <v>2182</v>
      </c>
      <c r="M1299" s="15" t="s">
        <v>4523</v>
      </c>
      <c r="N1299" s="31" t="s">
        <v>54</v>
      </c>
      <c r="O1299" s="31" t="s">
        <v>45</v>
      </c>
      <c r="P1299" s="15" t="s">
        <v>1787</v>
      </c>
      <c r="Q1299" s="15" t="s">
        <v>1788</v>
      </c>
      <c r="R1299" s="32">
        <f t="shared" si="25"/>
        <v>2208.2018927444797</v>
      </c>
      <c r="S1299" s="32">
        <v>5504.58715596</v>
      </c>
      <c r="T1299">
        <v>1</v>
      </c>
      <c r="U1299">
        <v>1</v>
      </c>
      <c r="V1299" s="17" t="str">
        <f>VLOOKUP(H1299,[1]Sheet!$F:$I,4,0)</f>
        <v>Passive</v>
      </c>
    </row>
    <row r="1300" spans="1:22" x14ac:dyDescent="0.3">
      <c r="A1300" s="15">
        <v>90072</v>
      </c>
      <c r="B1300" s="31" t="s">
        <v>709</v>
      </c>
      <c r="C1300" s="31" t="s">
        <v>210</v>
      </c>
      <c r="D1300" s="15" t="s">
        <v>1</v>
      </c>
      <c r="E1300" s="15" t="s">
        <v>5</v>
      </c>
      <c r="F1300" s="31" t="s">
        <v>211</v>
      </c>
      <c r="G1300" s="31" t="s">
        <v>300</v>
      </c>
      <c r="H1300" s="31" t="s">
        <v>331</v>
      </c>
      <c r="I1300" s="31" t="s">
        <v>662</v>
      </c>
      <c r="J1300" s="31">
        <v>50282936</v>
      </c>
      <c r="K1300" s="31" t="s">
        <v>537</v>
      </c>
      <c r="L1300" s="15" t="s">
        <v>2182</v>
      </c>
      <c r="M1300" s="15" t="s">
        <v>4523</v>
      </c>
      <c r="N1300" s="31" t="s">
        <v>231</v>
      </c>
      <c r="O1300" s="31" t="s">
        <v>45</v>
      </c>
      <c r="P1300" s="15" t="s">
        <v>1787</v>
      </c>
      <c r="Q1300" s="15" t="s">
        <v>1788</v>
      </c>
      <c r="R1300" s="32">
        <f t="shared" si="25"/>
        <v>2208.2018927444797</v>
      </c>
      <c r="S1300" s="32">
        <v>5504.58715596</v>
      </c>
      <c r="T1300">
        <v>1</v>
      </c>
      <c r="U1300">
        <v>1</v>
      </c>
      <c r="V1300" s="17" t="str">
        <f>VLOOKUP(H1300,[1]Sheet!$F:$I,4,0)</f>
        <v>Passive</v>
      </c>
    </row>
    <row r="1301" spans="1:22" x14ac:dyDescent="0.3">
      <c r="A1301" s="15">
        <v>90072</v>
      </c>
      <c r="B1301" s="31" t="s">
        <v>709</v>
      </c>
      <c r="C1301" s="31" t="s">
        <v>210</v>
      </c>
      <c r="D1301" s="15" t="s">
        <v>1</v>
      </c>
      <c r="E1301" s="15" t="s">
        <v>5</v>
      </c>
      <c r="F1301" s="31" t="s">
        <v>211</v>
      </c>
      <c r="G1301" s="31" t="s">
        <v>300</v>
      </c>
      <c r="H1301" s="31" t="s">
        <v>331</v>
      </c>
      <c r="I1301" s="31" t="s">
        <v>662</v>
      </c>
      <c r="J1301" s="31">
        <v>50282936</v>
      </c>
      <c r="K1301" s="31" t="s">
        <v>537</v>
      </c>
      <c r="L1301" s="15" t="s">
        <v>2182</v>
      </c>
      <c r="M1301" s="15" t="s">
        <v>4523</v>
      </c>
      <c r="N1301" s="31" t="s">
        <v>48</v>
      </c>
      <c r="O1301" s="31" t="s">
        <v>47</v>
      </c>
      <c r="P1301" s="15" t="s">
        <v>1787</v>
      </c>
      <c r="Q1301" s="15" t="s">
        <v>1788</v>
      </c>
      <c r="R1301" s="32">
        <f t="shared" si="25"/>
        <v>2208.2018927444797</v>
      </c>
      <c r="S1301" s="32">
        <v>5908.2568807300004</v>
      </c>
      <c r="T1301">
        <v>1</v>
      </c>
      <c r="U1301">
        <v>1</v>
      </c>
      <c r="V1301" s="17" t="str">
        <f>VLOOKUP(H1301,[1]Sheet!$F:$I,4,0)</f>
        <v>Passive</v>
      </c>
    </row>
    <row r="1302" spans="1:22" x14ac:dyDescent="0.3">
      <c r="A1302" s="15">
        <v>90072</v>
      </c>
      <c r="B1302" s="31" t="s">
        <v>709</v>
      </c>
      <c r="C1302" s="31" t="s">
        <v>210</v>
      </c>
      <c r="D1302" s="15" t="s">
        <v>1</v>
      </c>
      <c r="E1302" s="15" t="s">
        <v>5</v>
      </c>
      <c r="F1302" s="31" t="s">
        <v>211</v>
      </c>
      <c r="G1302" s="31" t="s">
        <v>300</v>
      </c>
      <c r="H1302" s="31" t="s">
        <v>331</v>
      </c>
      <c r="I1302" s="31" t="s">
        <v>662</v>
      </c>
      <c r="J1302" s="31">
        <v>50282936</v>
      </c>
      <c r="K1302" s="31" t="s">
        <v>537</v>
      </c>
      <c r="L1302" s="15" t="s">
        <v>2182</v>
      </c>
      <c r="M1302" s="15" t="s">
        <v>4523</v>
      </c>
      <c r="N1302" s="31" t="s">
        <v>208</v>
      </c>
      <c r="O1302" s="31" t="s">
        <v>209</v>
      </c>
      <c r="P1302" s="15" t="s">
        <v>1787</v>
      </c>
      <c r="Q1302" s="15" t="s">
        <v>1788</v>
      </c>
      <c r="R1302" s="32">
        <f t="shared" si="25"/>
        <v>2208.2018927444797</v>
      </c>
      <c r="S1302" s="32">
        <v>3159.0214067299999</v>
      </c>
      <c r="T1302">
        <v>1</v>
      </c>
      <c r="U1302">
        <v>1</v>
      </c>
      <c r="V1302" s="17" t="str">
        <f>VLOOKUP(H1302,[1]Sheet!$F:$I,4,0)</f>
        <v>Passive</v>
      </c>
    </row>
    <row r="1303" spans="1:22" x14ac:dyDescent="0.3">
      <c r="A1303" s="15">
        <v>90072</v>
      </c>
      <c r="B1303" s="31" t="s">
        <v>709</v>
      </c>
      <c r="C1303" s="31" t="s">
        <v>210</v>
      </c>
      <c r="D1303" s="15" t="s">
        <v>1</v>
      </c>
      <c r="E1303" s="15" t="s">
        <v>5</v>
      </c>
      <c r="F1303" s="31" t="s">
        <v>211</v>
      </c>
      <c r="G1303" s="31" t="s">
        <v>300</v>
      </c>
      <c r="H1303" s="31" t="s">
        <v>331</v>
      </c>
      <c r="I1303" s="31" t="s">
        <v>662</v>
      </c>
      <c r="J1303" s="31">
        <v>50283016</v>
      </c>
      <c r="K1303" s="31" t="s">
        <v>551</v>
      </c>
      <c r="L1303" s="15" t="s">
        <v>2178</v>
      </c>
      <c r="M1303" s="15" t="s">
        <v>4524</v>
      </c>
      <c r="N1303" s="31" t="s">
        <v>46</v>
      </c>
      <c r="O1303" s="31" t="s">
        <v>47</v>
      </c>
      <c r="P1303" s="15" t="s">
        <v>1787</v>
      </c>
      <c r="Q1303" s="15" t="s">
        <v>1788</v>
      </c>
      <c r="R1303" s="32">
        <f t="shared" si="25"/>
        <v>2208.2018927444797</v>
      </c>
      <c r="S1303" s="32">
        <v>5000</v>
      </c>
      <c r="T1303">
        <v>1</v>
      </c>
      <c r="U1303">
        <v>1</v>
      </c>
      <c r="V1303" s="17" t="str">
        <f>VLOOKUP(H1303,[1]Sheet!$F:$I,4,0)</f>
        <v>Passive</v>
      </c>
    </row>
    <row r="1304" spans="1:22" x14ac:dyDescent="0.3">
      <c r="A1304" s="15">
        <v>90072</v>
      </c>
      <c r="B1304" s="31" t="s">
        <v>709</v>
      </c>
      <c r="C1304" s="31" t="s">
        <v>210</v>
      </c>
      <c r="D1304" s="15" t="s">
        <v>1</v>
      </c>
      <c r="E1304" s="15" t="s">
        <v>5</v>
      </c>
      <c r="F1304" s="31" t="s">
        <v>211</v>
      </c>
      <c r="G1304" s="31" t="s">
        <v>300</v>
      </c>
      <c r="H1304" s="31" t="s">
        <v>331</v>
      </c>
      <c r="I1304" s="31" t="s">
        <v>662</v>
      </c>
      <c r="J1304" s="31">
        <v>50283033</v>
      </c>
      <c r="K1304" s="31" t="s">
        <v>538</v>
      </c>
      <c r="L1304" s="15" t="s">
        <v>2183</v>
      </c>
      <c r="M1304" s="15" t="s">
        <v>4525</v>
      </c>
      <c r="N1304" s="31" t="s">
        <v>46</v>
      </c>
      <c r="O1304" s="31" t="s">
        <v>47</v>
      </c>
      <c r="P1304" s="15" t="s">
        <v>1787</v>
      </c>
      <c r="Q1304" s="15" t="s">
        <v>1788</v>
      </c>
      <c r="R1304" s="32">
        <f t="shared" si="25"/>
        <v>2208.2018927444797</v>
      </c>
      <c r="S1304" s="32">
        <v>4923.5474006100003</v>
      </c>
      <c r="T1304">
        <v>1</v>
      </c>
      <c r="U1304">
        <v>1</v>
      </c>
      <c r="V1304" s="17" t="str">
        <f>VLOOKUP(H1304,[1]Sheet!$F:$I,4,0)</f>
        <v>Passive</v>
      </c>
    </row>
    <row r="1305" spans="1:22" x14ac:dyDescent="0.3">
      <c r="A1305" s="15">
        <v>90072</v>
      </c>
      <c r="B1305" s="31" t="s">
        <v>709</v>
      </c>
      <c r="C1305" s="31" t="s">
        <v>210</v>
      </c>
      <c r="D1305" s="15" t="s">
        <v>1</v>
      </c>
      <c r="E1305" s="15" t="s">
        <v>5</v>
      </c>
      <c r="F1305" s="31" t="s">
        <v>211</v>
      </c>
      <c r="G1305" s="31" t="s">
        <v>300</v>
      </c>
      <c r="H1305" s="31" t="s">
        <v>331</v>
      </c>
      <c r="I1305" s="31" t="s">
        <v>662</v>
      </c>
      <c r="J1305" s="31">
        <v>50283033</v>
      </c>
      <c r="K1305" s="31" t="s">
        <v>538</v>
      </c>
      <c r="L1305" s="15" t="s">
        <v>2183</v>
      </c>
      <c r="M1305" s="15" t="s">
        <v>4525</v>
      </c>
      <c r="N1305" s="31" t="s">
        <v>54</v>
      </c>
      <c r="O1305" s="31" t="s">
        <v>45</v>
      </c>
      <c r="P1305" s="15" t="s">
        <v>1787</v>
      </c>
      <c r="Q1305" s="15" t="s">
        <v>1788</v>
      </c>
      <c r="R1305" s="32">
        <f t="shared" si="25"/>
        <v>2208.2018927444797</v>
      </c>
      <c r="S1305" s="32">
        <v>5504.58715596</v>
      </c>
      <c r="T1305">
        <v>1</v>
      </c>
      <c r="U1305">
        <v>1</v>
      </c>
      <c r="V1305" s="17" t="str">
        <f>VLOOKUP(H1305,[1]Sheet!$F:$I,4,0)</f>
        <v>Passive</v>
      </c>
    </row>
    <row r="1306" spans="1:22" x14ac:dyDescent="0.3">
      <c r="A1306" s="15">
        <v>90072</v>
      </c>
      <c r="B1306" s="31" t="s">
        <v>709</v>
      </c>
      <c r="C1306" s="31" t="s">
        <v>210</v>
      </c>
      <c r="D1306" s="15" t="s">
        <v>1</v>
      </c>
      <c r="E1306" s="15" t="s">
        <v>5</v>
      </c>
      <c r="F1306" s="31" t="s">
        <v>211</v>
      </c>
      <c r="G1306" s="31" t="s">
        <v>300</v>
      </c>
      <c r="H1306" s="31" t="s">
        <v>331</v>
      </c>
      <c r="I1306" s="31" t="s">
        <v>662</v>
      </c>
      <c r="J1306" s="31">
        <v>50283033</v>
      </c>
      <c r="K1306" s="31" t="s">
        <v>538</v>
      </c>
      <c r="L1306" s="15" t="s">
        <v>2183</v>
      </c>
      <c r="M1306" s="15" t="s">
        <v>4525</v>
      </c>
      <c r="N1306" s="31" t="s">
        <v>231</v>
      </c>
      <c r="O1306" s="31" t="s">
        <v>45</v>
      </c>
      <c r="P1306" s="15" t="s">
        <v>1787</v>
      </c>
      <c r="Q1306" s="15" t="s">
        <v>1788</v>
      </c>
      <c r="R1306" s="32">
        <f t="shared" si="25"/>
        <v>2208.2018927444797</v>
      </c>
      <c r="S1306" s="32">
        <v>5504.58715596</v>
      </c>
      <c r="T1306">
        <v>1</v>
      </c>
      <c r="U1306">
        <v>1</v>
      </c>
      <c r="V1306" s="17" t="str">
        <f>VLOOKUP(H1306,[1]Sheet!$F:$I,4,0)</f>
        <v>Passive</v>
      </c>
    </row>
    <row r="1307" spans="1:22" x14ac:dyDescent="0.3">
      <c r="A1307" s="15">
        <v>90072</v>
      </c>
      <c r="B1307" s="31" t="s">
        <v>709</v>
      </c>
      <c r="C1307" s="31" t="s">
        <v>210</v>
      </c>
      <c r="D1307" s="15" t="s">
        <v>1</v>
      </c>
      <c r="E1307" s="15" t="s">
        <v>5</v>
      </c>
      <c r="F1307" s="31" t="s">
        <v>211</v>
      </c>
      <c r="G1307" s="31" t="s">
        <v>300</v>
      </c>
      <c r="H1307" s="31" t="s">
        <v>331</v>
      </c>
      <c r="I1307" s="31" t="s">
        <v>662</v>
      </c>
      <c r="J1307" s="31">
        <v>50283033</v>
      </c>
      <c r="K1307" s="31" t="s">
        <v>538</v>
      </c>
      <c r="L1307" s="15" t="s">
        <v>2183</v>
      </c>
      <c r="M1307" s="15" t="s">
        <v>4525</v>
      </c>
      <c r="N1307" s="31" t="s">
        <v>48</v>
      </c>
      <c r="O1307" s="31" t="s">
        <v>47</v>
      </c>
      <c r="P1307" s="15" t="s">
        <v>1787</v>
      </c>
      <c r="Q1307" s="15" t="s">
        <v>1788</v>
      </c>
      <c r="R1307" s="32">
        <f t="shared" si="25"/>
        <v>2208.2018927444797</v>
      </c>
      <c r="S1307" s="32">
        <v>5908.2568807300004</v>
      </c>
      <c r="T1307">
        <v>1</v>
      </c>
      <c r="U1307">
        <v>1</v>
      </c>
      <c r="V1307" s="17" t="str">
        <f>VLOOKUP(H1307,[1]Sheet!$F:$I,4,0)</f>
        <v>Passive</v>
      </c>
    </row>
    <row r="1308" spans="1:22" x14ac:dyDescent="0.3">
      <c r="A1308" s="15">
        <v>90072</v>
      </c>
      <c r="B1308" s="31" t="s">
        <v>709</v>
      </c>
      <c r="C1308" s="31" t="s">
        <v>210</v>
      </c>
      <c r="D1308" s="15" t="s">
        <v>1</v>
      </c>
      <c r="E1308" s="15" t="s">
        <v>5</v>
      </c>
      <c r="F1308" s="31" t="s">
        <v>211</v>
      </c>
      <c r="G1308" s="31" t="s">
        <v>300</v>
      </c>
      <c r="H1308" s="31" t="s">
        <v>331</v>
      </c>
      <c r="I1308" s="31" t="s">
        <v>662</v>
      </c>
      <c r="J1308" s="31">
        <v>50283033</v>
      </c>
      <c r="K1308" s="31" t="s">
        <v>538</v>
      </c>
      <c r="L1308" s="15" t="s">
        <v>2183</v>
      </c>
      <c r="M1308" s="15" t="s">
        <v>4525</v>
      </c>
      <c r="N1308" s="31" t="s">
        <v>208</v>
      </c>
      <c r="O1308" s="31" t="s">
        <v>209</v>
      </c>
      <c r="P1308" s="15" t="s">
        <v>1787</v>
      </c>
      <c r="Q1308" s="15" t="s">
        <v>1788</v>
      </c>
      <c r="R1308" s="32">
        <f t="shared" si="25"/>
        <v>2208.2018927444797</v>
      </c>
      <c r="S1308" s="32">
        <v>3159.0214067299999</v>
      </c>
      <c r="T1308">
        <v>1</v>
      </c>
      <c r="U1308">
        <v>1</v>
      </c>
      <c r="V1308" s="17" t="str">
        <f>VLOOKUP(H1308,[1]Sheet!$F:$I,4,0)</f>
        <v>Passive</v>
      </c>
    </row>
    <row r="1309" spans="1:22" x14ac:dyDescent="0.3">
      <c r="A1309" s="15">
        <v>90072</v>
      </c>
      <c r="B1309" s="31" t="s">
        <v>709</v>
      </c>
      <c r="C1309" s="31" t="s">
        <v>210</v>
      </c>
      <c r="D1309" s="15" t="s">
        <v>1</v>
      </c>
      <c r="E1309" s="15" t="s">
        <v>5</v>
      </c>
      <c r="F1309" s="31" t="s">
        <v>211</v>
      </c>
      <c r="G1309" s="31" t="s">
        <v>300</v>
      </c>
      <c r="H1309" s="31" t="s">
        <v>331</v>
      </c>
      <c r="I1309" s="31" t="s">
        <v>662</v>
      </c>
      <c r="J1309" s="31">
        <v>50283086</v>
      </c>
      <c r="K1309" s="31" t="s">
        <v>545</v>
      </c>
      <c r="L1309" s="15" t="s">
        <v>2184</v>
      </c>
      <c r="M1309" s="15" t="s">
        <v>4526</v>
      </c>
      <c r="N1309" s="31" t="s">
        <v>46</v>
      </c>
      <c r="O1309" s="31" t="s">
        <v>47</v>
      </c>
      <c r="P1309" s="15" t="s">
        <v>1787</v>
      </c>
      <c r="Q1309" s="15" t="s">
        <v>1788</v>
      </c>
      <c r="R1309" s="32">
        <f t="shared" si="25"/>
        <v>2208.2018927444797</v>
      </c>
      <c r="S1309" s="32">
        <v>2360.70381232</v>
      </c>
      <c r="T1309">
        <v>1</v>
      </c>
      <c r="U1309">
        <v>1</v>
      </c>
      <c r="V1309" s="17" t="str">
        <f>VLOOKUP(H1309,[1]Sheet!$F:$I,4,0)</f>
        <v>Passive</v>
      </c>
    </row>
    <row r="1310" spans="1:22" x14ac:dyDescent="0.3">
      <c r="A1310" s="15">
        <v>90072</v>
      </c>
      <c r="B1310" s="31" t="s">
        <v>709</v>
      </c>
      <c r="C1310" s="31" t="s">
        <v>210</v>
      </c>
      <c r="D1310" s="15" t="s">
        <v>1</v>
      </c>
      <c r="E1310" s="15" t="s">
        <v>5</v>
      </c>
      <c r="F1310" s="31" t="s">
        <v>211</v>
      </c>
      <c r="G1310" s="31" t="s">
        <v>300</v>
      </c>
      <c r="H1310" s="31" t="s">
        <v>331</v>
      </c>
      <c r="I1310" s="31" t="s">
        <v>662</v>
      </c>
      <c r="J1310" s="31">
        <v>50283086</v>
      </c>
      <c r="K1310" s="31" t="s">
        <v>545</v>
      </c>
      <c r="L1310" s="15" t="s">
        <v>2184</v>
      </c>
      <c r="M1310" s="15" t="s">
        <v>4526</v>
      </c>
      <c r="N1310" s="31" t="s">
        <v>231</v>
      </c>
      <c r="O1310" s="31" t="s">
        <v>45</v>
      </c>
      <c r="P1310" s="15" t="s">
        <v>1787</v>
      </c>
      <c r="Q1310" s="15" t="s">
        <v>1788</v>
      </c>
      <c r="R1310" s="32">
        <f t="shared" si="25"/>
        <v>2208.2018927444797</v>
      </c>
      <c r="S1310" s="32">
        <v>2639.29618768</v>
      </c>
      <c r="T1310">
        <v>1</v>
      </c>
      <c r="U1310">
        <v>1</v>
      </c>
      <c r="V1310" s="17" t="str">
        <f>VLOOKUP(H1310,[1]Sheet!$F:$I,4,0)</f>
        <v>Passive</v>
      </c>
    </row>
    <row r="1311" spans="1:22" x14ac:dyDescent="0.3">
      <c r="A1311" s="15">
        <v>90072</v>
      </c>
      <c r="B1311" s="31" t="s">
        <v>709</v>
      </c>
      <c r="C1311" s="31" t="s">
        <v>210</v>
      </c>
      <c r="D1311" s="15" t="s">
        <v>1</v>
      </c>
      <c r="E1311" s="15" t="s">
        <v>5</v>
      </c>
      <c r="F1311" s="31" t="s">
        <v>211</v>
      </c>
      <c r="G1311" s="31" t="s">
        <v>300</v>
      </c>
      <c r="H1311" s="31" t="s">
        <v>331</v>
      </c>
      <c r="I1311" s="31" t="s">
        <v>662</v>
      </c>
      <c r="J1311" s="31">
        <v>50283317</v>
      </c>
      <c r="K1311" s="31" t="s">
        <v>539</v>
      </c>
      <c r="L1311" s="15" t="s">
        <v>2185</v>
      </c>
      <c r="M1311" s="15" t="s">
        <v>4527</v>
      </c>
      <c r="N1311" s="31" t="s">
        <v>54</v>
      </c>
      <c r="O1311" s="31" t="s">
        <v>45</v>
      </c>
      <c r="P1311" s="15" t="s">
        <v>1787</v>
      </c>
      <c r="Q1311" s="15" t="s">
        <v>1788</v>
      </c>
      <c r="R1311" s="32">
        <f t="shared" si="25"/>
        <v>2208.2018927444797</v>
      </c>
      <c r="S1311" s="32">
        <v>2741.8126428</v>
      </c>
      <c r="T1311">
        <v>1</v>
      </c>
      <c r="U1311">
        <v>1</v>
      </c>
      <c r="V1311" s="17" t="str">
        <f>VLOOKUP(H1311,[1]Sheet!$F:$I,4,0)</f>
        <v>Passive</v>
      </c>
    </row>
    <row r="1312" spans="1:22" x14ac:dyDescent="0.3">
      <c r="A1312" s="15">
        <v>90072</v>
      </c>
      <c r="B1312" s="31" t="s">
        <v>709</v>
      </c>
      <c r="C1312" s="31" t="s">
        <v>210</v>
      </c>
      <c r="D1312" s="15" t="s">
        <v>1</v>
      </c>
      <c r="E1312" s="15" t="s">
        <v>5</v>
      </c>
      <c r="F1312" s="31" t="s">
        <v>211</v>
      </c>
      <c r="G1312" s="31" t="s">
        <v>300</v>
      </c>
      <c r="H1312" s="31" t="s">
        <v>331</v>
      </c>
      <c r="I1312" s="31" t="s">
        <v>662</v>
      </c>
      <c r="J1312" s="31">
        <v>50283317</v>
      </c>
      <c r="K1312" s="31" t="s">
        <v>539</v>
      </c>
      <c r="L1312" s="15" t="s">
        <v>2185</v>
      </c>
      <c r="M1312" s="15" t="s">
        <v>4527</v>
      </c>
      <c r="N1312" s="31" t="s">
        <v>48</v>
      </c>
      <c r="O1312" s="31" t="s">
        <v>47</v>
      </c>
      <c r="P1312" s="15" t="s">
        <v>1787</v>
      </c>
      <c r="Q1312" s="15" t="s">
        <v>1788</v>
      </c>
      <c r="R1312" s="32">
        <f t="shared" si="25"/>
        <v>2208.2018927444797</v>
      </c>
      <c r="S1312" s="32">
        <v>1471.43945164</v>
      </c>
      <c r="T1312">
        <v>1</v>
      </c>
      <c r="U1312">
        <v>1</v>
      </c>
      <c r="V1312" s="17" t="str">
        <f>VLOOKUP(H1312,[1]Sheet!$F:$I,4,0)</f>
        <v>Passive</v>
      </c>
    </row>
    <row r="1313" spans="1:22" x14ac:dyDescent="0.3">
      <c r="A1313" s="15">
        <v>90072</v>
      </c>
      <c r="B1313" s="31" t="s">
        <v>709</v>
      </c>
      <c r="C1313" s="31" t="s">
        <v>210</v>
      </c>
      <c r="D1313" s="15" t="s">
        <v>1</v>
      </c>
      <c r="E1313" s="15" t="s">
        <v>5</v>
      </c>
      <c r="F1313" s="31" t="s">
        <v>211</v>
      </c>
      <c r="G1313" s="31" t="s">
        <v>300</v>
      </c>
      <c r="H1313" s="31" t="s">
        <v>331</v>
      </c>
      <c r="I1313" s="31" t="s">
        <v>662</v>
      </c>
      <c r="J1313" s="31">
        <v>50283317</v>
      </c>
      <c r="K1313" s="31" t="s">
        <v>539</v>
      </c>
      <c r="L1313" s="15" t="s">
        <v>2185</v>
      </c>
      <c r="M1313" s="15" t="s">
        <v>4527</v>
      </c>
      <c r="N1313" s="31" t="s">
        <v>208</v>
      </c>
      <c r="O1313" s="31" t="s">
        <v>209</v>
      </c>
      <c r="P1313" s="15" t="s">
        <v>1787</v>
      </c>
      <c r="Q1313" s="15" t="s">
        <v>1788</v>
      </c>
      <c r="R1313" s="32">
        <f t="shared" si="25"/>
        <v>2208.2018927444797</v>
      </c>
      <c r="S1313" s="32">
        <v>786.74790556000005</v>
      </c>
      <c r="T1313">
        <v>1</v>
      </c>
      <c r="U1313">
        <v>1</v>
      </c>
      <c r="V1313" s="17" t="str">
        <f>VLOOKUP(H1313,[1]Sheet!$F:$I,4,0)</f>
        <v>Passive</v>
      </c>
    </row>
    <row r="1314" spans="1:22" x14ac:dyDescent="0.3">
      <c r="A1314" s="15">
        <v>90072</v>
      </c>
      <c r="B1314" s="31" t="s">
        <v>709</v>
      </c>
      <c r="C1314" s="31" t="s">
        <v>210</v>
      </c>
      <c r="D1314" s="15" t="s">
        <v>1</v>
      </c>
      <c r="E1314" s="15" t="s">
        <v>5</v>
      </c>
      <c r="F1314" s="31" t="s">
        <v>211</v>
      </c>
      <c r="G1314" s="31" t="s">
        <v>300</v>
      </c>
      <c r="H1314" s="31" t="s">
        <v>331</v>
      </c>
      <c r="I1314" s="31" t="s">
        <v>662</v>
      </c>
      <c r="J1314" s="31">
        <v>50283321</v>
      </c>
      <c r="K1314" s="31" t="s">
        <v>540</v>
      </c>
      <c r="L1314" s="15" t="s">
        <v>2186</v>
      </c>
      <c r="M1314" s="15" t="s">
        <v>4528</v>
      </c>
      <c r="N1314" s="31" t="s">
        <v>46</v>
      </c>
      <c r="O1314" s="31" t="s">
        <v>47</v>
      </c>
      <c r="P1314" s="15" t="s">
        <v>1787</v>
      </c>
      <c r="Q1314" s="15" t="s">
        <v>1788</v>
      </c>
      <c r="R1314" s="32">
        <f t="shared" si="25"/>
        <v>2208.2018927444797</v>
      </c>
      <c r="S1314" s="32">
        <v>1289.44417748</v>
      </c>
      <c r="T1314">
        <v>1</v>
      </c>
      <c r="U1314">
        <v>1</v>
      </c>
      <c r="V1314" s="17" t="str">
        <f>VLOOKUP(H1314,[1]Sheet!$F:$I,4,0)</f>
        <v>Passive</v>
      </c>
    </row>
    <row r="1315" spans="1:22" x14ac:dyDescent="0.3">
      <c r="A1315" s="15">
        <v>90072</v>
      </c>
      <c r="B1315" s="31" t="s">
        <v>709</v>
      </c>
      <c r="C1315" s="31" t="s">
        <v>210</v>
      </c>
      <c r="D1315" s="15" t="s">
        <v>1</v>
      </c>
      <c r="E1315" s="15" t="s">
        <v>5</v>
      </c>
      <c r="F1315" s="31" t="s">
        <v>211</v>
      </c>
      <c r="G1315" s="31" t="s">
        <v>300</v>
      </c>
      <c r="H1315" s="31" t="s">
        <v>331</v>
      </c>
      <c r="I1315" s="31" t="s">
        <v>662</v>
      </c>
      <c r="J1315" s="31">
        <v>50283321</v>
      </c>
      <c r="K1315" s="31" t="s">
        <v>540</v>
      </c>
      <c r="L1315" s="15" t="s">
        <v>2186</v>
      </c>
      <c r="M1315" s="15" t="s">
        <v>4528</v>
      </c>
      <c r="N1315" s="31" t="s">
        <v>54</v>
      </c>
      <c r="O1315" s="31" t="s">
        <v>45</v>
      </c>
      <c r="P1315" s="15" t="s">
        <v>1787</v>
      </c>
      <c r="Q1315" s="15" t="s">
        <v>1788</v>
      </c>
      <c r="R1315" s="32">
        <f t="shared" si="25"/>
        <v>2208.2018927444797</v>
      </c>
      <c r="S1315" s="32">
        <v>1441.6146083599999</v>
      </c>
      <c r="T1315">
        <v>1</v>
      </c>
      <c r="U1315">
        <v>1</v>
      </c>
      <c r="V1315" s="17" t="str">
        <f>VLOOKUP(H1315,[1]Sheet!$F:$I,4,0)</f>
        <v>Passive</v>
      </c>
    </row>
    <row r="1316" spans="1:22" x14ac:dyDescent="0.3">
      <c r="A1316" s="15">
        <v>90072</v>
      </c>
      <c r="B1316" s="31" t="s">
        <v>709</v>
      </c>
      <c r="C1316" s="31" t="s">
        <v>210</v>
      </c>
      <c r="D1316" s="15" t="s">
        <v>1</v>
      </c>
      <c r="E1316" s="15" t="s">
        <v>5</v>
      </c>
      <c r="F1316" s="31" t="s">
        <v>211</v>
      </c>
      <c r="G1316" s="31" t="s">
        <v>300</v>
      </c>
      <c r="H1316" s="31" t="s">
        <v>331</v>
      </c>
      <c r="I1316" s="31" t="s">
        <v>662</v>
      </c>
      <c r="J1316" s="31">
        <v>50283321</v>
      </c>
      <c r="K1316" s="31" t="s">
        <v>540</v>
      </c>
      <c r="L1316" s="15" t="s">
        <v>2186</v>
      </c>
      <c r="M1316" s="15" t="s">
        <v>4528</v>
      </c>
      <c r="N1316" s="31" t="s">
        <v>231</v>
      </c>
      <c r="O1316" s="31" t="s">
        <v>45</v>
      </c>
      <c r="P1316" s="15" t="s">
        <v>1787</v>
      </c>
      <c r="Q1316" s="15" t="s">
        <v>1788</v>
      </c>
      <c r="R1316" s="32">
        <f t="shared" si="25"/>
        <v>2208.2018927444797</v>
      </c>
      <c r="S1316" s="32">
        <v>1441.6146083599999</v>
      </c>
      <c r="T1316">
        <v>1</v>
      </c>
      <c r="U1316">
        <v>1</v>
      </c>
      <c r="V1316" s="17" t="str">
        <f>VLOOKUP(H1316,[1]Sheet!$F:$I,4,0)</f>
        <v>Passive</v>
      </c>
    </row>
    <row r="1317" spans="1:22" x14ac:dyDescent="0.3">
      <c r="A1317" s="15">
        <v>90072</v>
      </c>
      <c r="B1317" s="31" t="s">
        <v>709</v>
      </c>
      <c r="C1317" s="31" t="s">
        <v>210</v>
      </c>
      <c r="D1317" s="15" t="s">
        <v>1</v>
      </c>
      <c r="E1317" s="15" t="s">
        <v>5</v>
      </c>
      <c r="F1317" s="31" t="s">
        <v>211</v>
      </c>
      <c r="G1317" s="31" t="s">
        <v>300</v>
      </c>
      <c r="H1317" s="31" t="s">
        <v>331</v>
      </c>
      <c r="I1317" s="31" t="s">
        <v>662</v>
      </c>
      <c r="J1317" s="31">
        <v>50283321</v>
      </c>
      <c r="K1317" s="31" t="s">
        <v>540</v>
      </c>
      <c r="L1317" s="15" t="s">
        <v>2186</v>
      </c>
      <c r="M1317" s="15" t="s">
        <v>4528</v>
      </c>
      <c r="N1317" s="31" t="s">
        <v>208</v>
      </c>
      <c r="O1317" s="31" t="s">
        <v>209</v>
      </c>
      <c r="P1317" s="15" t="s">
        <v>1787</v>
      </c>
      <c r="Q1317" s="15" t="s">
        <v>1788</v>
      </c>
      <c r="R1317" s="32">
        <f t="shared" si="25"/>
        <v>2208.2018927444797</v>
      </c>
      <c r="S1317" s="32">
        <v>827.32660580000004</v>
      </c>
      <c r="T1317">
        <v>1</v>
      </c>
      <c r="U1317">
        <v>1</v>
      </c>
      <c r="V1317" s="17" t="str">
        <f>VLOOKUP(H1317,[1]Sheet!$F:$I,4,0)</f>
        <v>Passive</v>
      </c>
    </row>
    <row r="1318" spans="1:22" x14ac:dyDescent="0.3">
      <c r="A1318" s="15">
        <v>90072</v>
      </c>
      <c r="B1318" s="31" t="s">
        <v>709</v>
      </c>
      <c r="C1318" s="31" t="s">
        <v>210</v>
      </c>
      <c r="D1318" s="15" t="s">
        <v>1</v>
      </c>
      <c r="E1318" s="15" t="s">
        <v>5</v>
      </c>
      <c r="F1318" s="31" t="s">
        <v>211</v>
      </c>
      <c r="G1318" s="31" t="s">
        <v>300</v>
      </c>
      <c r="H1318" s="31" t="s">
        <v>331</v>
      </c>
      <c r="I1318" s="31" t="s">
        <v>662</v>
      </c>
      <c r="J1318" s="31">
        <v>50750567</v>
      </c>
      <c r="K1318" s="31" t="s">
        <v>340</v>
      </c>
      <c r="L1318" s="15" t="s">
        <v>2187</v>
      </c>
      <c r="M1318" s="15" t="s">
        <v>4529</v>
      </c>
      <c r="N1318" s="31" t="s">
        <v>54</v>
      </c>
      <c r="O1318" s="31" t="s">
        <v>45</v>
      </c>
      <c r="P1318" s="15" t="s">
        <v>1787</v>
      </c>
      <c r="Q1318" s="15" t="s">
        <v>1788</v>
      </c>
      <c r="R1318" s="32">
        <f t="shared" si="25"/>
        <v>2208.2018927444797</v>
      </c>
      <c r="S1318" s="32">
        <v>1370.9063214</v>
      </c>
      <c r="T1318">
        <v>1</v>
      </c>
      <c r="U1318">
        <v>1</v>
      </c>
      <c r="V1318" s="17" t="str">
        <f>VLOOKUP(H1318,[1]Sheet!$F:$I,4,0)</f>
        <v>Passive</v>
      </c>
    </row>
    <row r="1319" spans="1:22" x14ac:dyDescent="0.3">
      <c r="A1319" s="15">
        <v>90072</v>
      </c>
      <c r="B1319" s="31" t="s">
        <v>709</v>
      </c>
      <c r="C1319" s="31" t="s">
        <v>210</v>
      </c>
      <c r="D1319" s="15" t="s">
        <v>1</v>
      </c>
      <c r="E1319" s="15" t="s">
        <v>5</v>
      </c>
      <c r="F1319" s="31" t="s">
        <v>211</v>
      </c>
      <c r="G1319" s="31" t="s">
        <v>300</v>
      </c>
      <c r="H1319" s="31" t="s">
        <v>331</v>
      </c>
      <c r="I1319" s="31" t="s">
        <v>662</v>
      </c>
      <c r="J1319" s="31">
        <v>50750567</v>
      </c>
      <c r="K1319" s="31" t="s">
        <v>340</v>
      </c>
      <c r="L1319" s="15" t="s">
        <v>2187</v>
      </c>
      <c r="M1319" s="15" t="s">
        <v>4529</v>
      </c>
      <c r="N1319" s="31" t="s">
        <v>231</v>
      </c>
      <c r="O1319" s="31" t="s">
        <v>45</v>
      </c>
      <c r="P1319" s="15" t="s">
        <v>1787</v>
      </c>
      <c r="Q1319" s="15" t="s">
        <v>1788</v>
      </c>
      <c r="R1319" s="32">
        <f t="shared" si="25"/>
        <v>2208.2018927444797</v>
      </c>
      <c r="S1319" s="32">
        <v>1370.9063214</v>
      </c>
      <c r="T1319">
        <v>1</v>
      </c>
      <c r="U1319">
        <v>1</v>
      </c>
      <c r="V1319" s="17" t="str">
        <f>VLOOKUP(H1319,[1]Sheet!$F:$I,4,0)</f>
        <v>Passive</v>
      </c>
    </row>
    <row r="1320" spans="1:22" x14ac:dyDescent="0.3">
      <c r="A1320" s="15">
        <v>90072</v>
      </c>
      <c r="B1320" s="31" t="s">
        <v>709</v>
      </c>
      <c r="C1320" s="31" t="s">
        <v>210</v>
      </c>
      <c r="D1320" s="15" t="s">
        <v>1</v>
      </c>
      <c r="E1320" s="15" t="s">
        <v>5</v>
      </c>
      <c r="F1320" s="31" t="s">
        <v>211</v>
      </c>
      <c r="G1320" s="31" t="s">
        <v>300</v>
      </c>
      <c r="H1320" s="31" t="s">
        <v>331</v>
      </c>
      <c r="I1320" s="31" t="s">
        <v>662</v>
      </c>
      <c r="J1320" s="31">
        <v>50750567</v>
      </c>
      <c r="K1320" s="31" t="s">
        <v>340</v>
      </c>
      <c r="L1320" s="15" t="s">
        <v>2187</v>
      </c>
      <c r="M1320" s="15" t="s">
        <v>4529</v>
      </c>
      <c r="N1320" s="31" t="s">
        <v>48</v>
      </c>
      <c r="O1320" s="31" t="s">
        <v>47</v>
      </c>
      <c r="P1320" s="15" t="s">
        <v>1787</v>
      </c>
      <c r="Q1320" s="15" t="s">
        <v>1788</v>
      </c>
      <c r="R1320" s="32">
        <f t="shared" si="25"/>
        <v>2208.2018927444797</v>
      </c>
      <c r="S1320" s="32">
        <v>1471.43945164</v>
      </c>
      <c r="T1320">
        <v>1</v>
      </c>
      <c r="U1320">
        <v>1</v>
      </c>
      <c r="V1320" s="17" t="str">
        <f>VLOOKUP(H1320,[1]Sheet!$F:$I,4,0)</f>
        <v>Passive</v>
      </c>
    </row>
    <row r="1321" spans="1:22" x14ac:dyDescent="0.3">
      <c r="A1321" s="15">
        <v>90072</v>
      </c>
      <c r="B1321" s="31" t="s">
        <v>709</v>
      </c>
      <c r="C1321" s="31" t="s">
        <v>210</v>
      </c>
      <c r="D1321" s="15" t="s">
        <v>1</v>
      </c>
      <c r="E1321" s="15" t="s">
        <v>5</v>
      </c>
      <c r="F1321" s="31" t="s">
        <v>211</v>
      </c>
      <c r="G1321" s="31" t="s">
        <v>300</v>
      </c>
      <c r="H1321" s="31" t="s">
        <v>331</v>
      </c>
      <c r="I1321" s="31" t="s">
        <v>662</v>
      </c>
      <c r="J1321" s="31">
        <v>50750567</v>
      </c>
      <c r="K1321" s="31" t="s">
        <v>340</v>
      </c>
      <c r="L1321" s="15" t="s">
        <v>2187</v>
      </c>
      <c r="M1321" s="15" t="s">
        <v>4529</v>
      </c>
      <c r="N1321" s="31" t="s">
        <v>208</v>
      </c>
      <c r="O1321" s="31" t="s">
        <v>209</v>
      </c>
      <c r="P1321" s="15" t="s">
        <v>1787</v>
      </c>
      <c r="Q1321" s="15" t="s">
        <v>1788</v>
      </c>
      <c r="R1321" s="32">
        <f t="shared" si="25"/>
        <v>2208.2018927444797</v>
      </c>
      <c r="S1321" s="32">
        <v>786.74790556000005</v>
      </c>
      <c r="T1321">
        <v>1</v>
      </c>
      <c r="U1321">
        <v>1</v>
      </c>
      <c r="V1321" s="17" t="str">
        <f>VLOOKUP(H1321,[1]Sheet!$F:$I,4,0)</f>
        <v>Passive</v>
      </c>
    </row>
    <row r="1322" spans="1:22" x14ac:dyDescent="0.3">
      <c r="A1322" s="15">
        <v>90072</v>
      </c>
      <c r="B1322" s="31" t="s">
        <v>709</v>
      </c>
      <c r="C1322" s="31" t="s">
        <v>210</v>
      </c>
      <c r="D1322" s="15" t="s">
        <v>1</v>
      </c>
      <c r="E1322" s="15" t="s">
        <v>5</v>
      </c>
      <c r="F1322" s="31" t="s">
        <v>211</v>
      </c>
      <c r="G1322" s="31" t="s">
        <v>300</v>
      </c>
      <c r="H1322" s="31" t="s">
        <v>331</v>
      </c>
      <c r="I1322" s="31" t="s">
        <v>662</v>
      </c>
      <c r="J1322" s="31">
        <v>50750576</v>
      </c>
      <c r="K1322" s="31" t="s">
        <v>546</v>
      </c>
      <c r="L1322" s="15" t="s">
        <v>2188</v>
      </c>
      <c r="M1322" s="15" t="s">
        <v>4530</v>
      </c>
      <c r="N1322" s="31" t="s">
        <v>46</v>
      </c>
      <c r="O1322" s="31" t="s">
        <v>47</v>
      </c>
      <c r="P1322" s="15" t="s">
        <v>1787</v>
      </c>
      <c r="Q1322" s="15" t="s">
        <v>1788</v>
      </c>
      <c r="R1322" s="32">
        <f t="shared" si="25"/>
        <v>2208.2018927444797</v>
      </c>
      <c r="S1322" s="32">
        <v>1262.7450980399999</v>
      </c>
      <c r="T1322">
        <v>1</v>
      </c>
      <c r="U1322">
        <v>1</v>
      </c>
      <c r="V1322" s="17" t="str">
        <f>VLOOKUP(H1322,[1]Sheet!$F:$I,4,0)</f>
        <v>Passive</v>
      </c>
    </row>
    <row r="1323" spans="1:22" x14ac:dyDescent="0.3">
      <c r="A1323" s="15">
        <v>90072</v>
      </c>
      <c r="B1323" s="31" t="s">
        <v>709</v>
      </c>
      <c r="C1323" s="31" t="s">
        <v>210</v>
      </c>
      <c r="D1323" s="15" t="s">
        <v>1</v>
      </c>
      <c r="E1323" s="15" t="s">
        <v>5</v>
      </c>
      <c r="F1323" s="31" t="s">
        <v>211</v>
      </c>
      <c r="G1323" s="31" t="s">
        <v>300</v>
      </c>
      <c r="H1323" s="31" t="s">
        <v>331</v>
      </c>
      <c r="I1323" s="31" t="s">
        <v>662</v>
      </c>
      <c r="J1323" s="31">
        <v>50750576</v>
      </c>
      <c r="K1323" s="31" t="s">
        <v>546</v>
      </c>
      <c r="L1323" s="15" t="s">
        <v>2188</v>
      </c>
      <c r="M1323" s="15" t="s">
        <v>4530</v>
      </c>
      <c r="N1323" s="31" t="s">
        <v>231</v>
      </c>
      <c r="O1323" s="31" t="s">
        <v>45</v>
      </c>
      <c r="P1323" s="15" t="s">
        <v>1787</v>
      </c>
      <c r="Q1323" s="15" t="s">
        <v>1788</v>
      </c>
      <c r="R1323" s="32">
        <f t="shared" si="25"/>
        <v>2208.2018927444797</v>
      </c>
      <c r="S1323" s="32">
        <v>1411.7647058800001</v>
      </c>
      <c r="T1323">
        <v>1</v>
      </c>
      <c r="U1323">
        <v>1</v>
      </c>
      <c r="V1323" s="17" t="str">
        <f>VLOOKUP(H1323,[1]Sheet!$F:$I,4,0)</f>
        <v>Passive</v>
      </c>
    </row>
    <row r="1324" spans="1:22" x14ac:dyDescent="0.3">
      <c r="A1324" s="15">
        <v>90072</v>
      </c>
      <c r="B1324" s="31" t="s">
        <v>709</v>
      </c>
      <c r="C1324" s="31" t="s">
        <v>210</v>
      </c>
      <c r="D1324" s="15" t="s">
        <v>1</v>
      </c>
      <c r="E1324" s="15" t="s">
        <v>5</v>
      </c>
      <c r="F1324" s="31" t="s">
        <v>211</v>
      </c>
      <c r="G1324" s="31" t="s">
        <v>300</v>
      </c>
      <c r="H1324" s="31" t="s">
        <v>331</v>
      </c>
      <c r="I1324" s="31" t="s">
        <v>662</v>
      </c>
      <c r="J1324" s="31">
        <v>50750576</v>
      </c>
      <c r="K1324" s="31" t="s">
        <v>546</v>
      </c>
      <c r="L1324" s="15" t="s">
        <v>2188</v>
      </c>
      <c r="M1324" s="15" t="s">
        <v>4530</v>
      </c>
      <c r="N1324" s="31" t="s">
        <v>48</v>
      </c>
      <c r="O1324" s="31" t="s">
        <v>47</v>
      </c>
      <c r="P1324" s="15" t="s">
        <v>1787</v>
      </c>
      <c r="Q1324" s="15" t="s">
        <v>1788</v>
      </c>
      <c r="R1324" s="32">
        <f t="shared" si="25"/>
        <v>2208.2018927444797</v>
      </c>
      <c r="S1324" s="32">
        <v>1515.2941176500001</v>
      </c>
      <c r="T1324">
        <v>1</v>
      </c>
      <c r="U1324">
        <v>1</v>
      </c>
      <c r="V1324" s="17" t="str">
        <f>VLOOKUP(H1324,[1]Sheet!$F:$I,4,0)</f>
        <v>Passive</v>
      </c>
    </row>
    <row r="1325" spans="1:22" x14ac:dyDescent="0.3">
      <c r="A1325" s="15">
        <v>90072</v>
      </c>
      <c r="B1325" s="31" t="s">
        <v>709</v>
      </c>
      <c r="C1325" s="31" t="s">
        <v>210</v>
      </c>
      <c r="D1325" s="15" t="s">
        <v>1</v>
      </c>
      <c r="E1325" s="15" t="s">
        <v>5</v>
      </c>
      <c r="F1325" s="31" t="s">
        <v>211</v>
      </c>
      <c r="G1325" s="31" t="s">
        <v>300</v>
      </c>
      <c r="H1325" s="31" t="s">
        <v>331</v>
      </c>
      <c r="I1325" s="31" t="s">
        <v>662</v>
      </c>
      <c r="J1325" s="31">
        <v>50750576</v>
      </c>
      <c r="K1325" s="31" t="s">
        <v>546</v>
      </c>
      <c r="L1325" s="15" t="s">
        <v>2188</v>
      </c>
      <c r="M1325" s="15" t="s">
        <v>4530</v>
      </c>
      <c r="N1325" s="31" t="s">
        <v>208</v>
      </c>
      <c r="O1325" s="31" t="s">
        <v>209</v>
      </c>
      <c r="P1325" s="15" t="s">
        <v>1787</v>
      </c>
      <c r="Q1325" s="15" t="s">
        <v>1788</v>
      </c>
      <c r="R1325" s="32">
        <f t="shared" si="25"/>
        <v>2208.2018927444797</v>
      </c>
      <c r="S1325" s="32">
        <v>810.19607842999994</v>
      </c>
      <c r="T1325">
        <v>1</v>
      </c>
      <c r="U1325">
        <v>1</v>
      </c>
      <c r="V1325" s="17" t="str">
        <f>VLOOKUP(H1325,[1]Sheet!$F:$I,4,0)</f>
        <v>Passive</v>
      </c>
    </row>
    <row r="1326" spans="1:22" x14ac:dyDescent="0.3">
      <c r="A1326" s="15">
        <v>90072</v>
      </c>
      <c r="B1326" s="31" t="s">
        <v>709</v>
      </c>
      <c r="C1326" s="31" t="s">
        <v>210</v>
      </c>
      <c r="D1326" s="15" t="s">
        <v>1</v>
      </c>
      <c r="E1326" s="15" t="s">
        <v>5</v>
      </c>
      <c r="F1326" s="31" t="s">
        <v>211</v>
      </c>
      <c r="G1326" s="31" t="s">
        <v>300</v>
      </c>
      <c r="H1326" s="31" t="s">
        <v>331</v>
      </c>
      <c r="I1326" s="31" t="s">
        <v>662</v>
      </c>
      <c r="J1326" s="31">
        <v>50854921</v>
      </c>
      <c r="K1326" s="31" t="s">
        <v>552</v>
      </c>
      <c r="L1326" s="15" t="s">
        <v>2189</v>
      </c>
      <c r="M1326" s="15" t="s">
        <v>4531</v>
      </c>
      <c r="N1326" s="31" t="s">
        <v>46</v>
      </c>
      <c r="O1326" s="31" t="s">
        <v>47</v>
      </c>
      <c r="P1326" s="15" t="s">
        <v>1787</v>
      </c>
      <c r="Q1326" s="15" t="s">
        <v>1788</v>
      </c>
      <c r="R1326" s="32">
        <f t="shared" si="25"/>
        <v>2208.2018927444797</v>
      </c>
      <c r="S1326" s="32">
        <v>1237.1292454300001</v>
      </c>
      <c r="T1326">
        <v>1</v>
      </c>
      <c r="U1326">
        <v>1</v>
      </c>
      <c r="V1326" s="17" t="str">
        <f>VLOOKUP(H1326,[1]Sheet!$F:$I,4,0)</f>
        <v>Passive</v>
      </c>
    </row>
    <row r="1327" spans="1:22" x14ac:dyDescent="0.3">
      <c r="A1327" s="15">
        <v>90072</v>
      </c>
      <c r="B1327" s="31" t="s">
        <v>709</v>
      </c>
      <c r="C1327" s="31" t="s">
        <v>210</v>
      </c>
      <c r="D1327" s="15" t="s">
        <v>1</v>
      </c>
      <c r="E1327" s="15" t="s">
        <v>5</v>
      </c>
      <c r="F1327" s="31" t="s">
        <v>211</v>
      </c>
      <c r="G1327" s="31" t="s">
        <v>300</v>
      </c>
      <c r="H1327" s="31" t="s">
        <v>331</v>
      </c>
      <c r="I1327" s="31" t="s">
        <v>662</v>
      </c>
      <c r="J1327" s="31">
        <v>50854921</v>
      </c>
      <c r="K1327" s="31" t="s">
        <v>552</v>
      </c>
      <c r="L1327" s="15" t="s">
        <v>2189</v>
      </c>
      <c r="M1327" s="15" t="s">
        <v>4531</v>
      </c>
      <c r="N1327" s="31" t="s">
        <v>48</v>
      </c>
      <c r="O1327" s="31" t="s">
        <v>47</v>
      </c>
      <c r="P1327" s="15" t="s">
        <v>1787</v>
      </c>
      <c r="Q1327" s="15" t="s">
        <v>1788</v>
      </c>
      <c r="R1327" s="32">
        <f t="shared" si="25"/>
        <v>2208.2018927444797</v>
      </c>
      <c r="S1327" s="32">
        <v>2969.1101890300001</v>
      </c>
      <c r="T1327">
        <v>1</v>
      </c>
      <c r="U1327">
        <v>1</v>
      </c>
      <c r="V1327" s="17" t="str">
        <f>VLOOKUP(H1327,[1]Sheet!$F:$I,4,0)</f>
        <v>Passive</v>
      </c>
    </row>
    <row r="1328" spans="1:22" x14ac:dyDescent="0.3">
      <c r="A1328" s="15">
        <v>90072</v>
      </c>
      <c r="B1328" s="31" t="s">
        <v>709</v>
      </c>
      <c r="C1328" s="31" t="s">
        <v>210</v>
      </c>
      <c r="D1328" s="15" t="s">
        <v>1</v>
      </c>
      <c r="E1328" s="15" t="s">
        <v>5</v>
      </c>
      <c r="F1328" s="31" t="s">
        <v>211</v>
      </c>
      <c r="G1328" s="31" t="s">
        <v>300</v>
      </c>
      <c r="H1328" s="31" t="s">
        <v>331</v>
      </c>
      <c r="I1328" s="31" t="s">
        <v>662</v>
      </c>
      <c r="J1328" s="31">
        <v>50854921</v>
      </c>
      <c r="K1328" s="31" t="s">
        <v>552</v>
      </c>
      <c r="L1328" s="15" t="s">
        <v>2189</v>
      </c>
      <c r="M1328" s="15" t="s">
        <v>4531</v>
      </c>
      <c r="N1328" s="31" t="s">
        <v>208</v>
      </c>
      <c r="O1328" s="31" t="s">
        <v>209</v>
      </c>
      <c r="P1328" s="15" t="s">
        <v>1787</v>
      </c>
      <c r="Q1328" s="15" t="s">
        <v>1788</v>
      </c>
      <c r="R1328" s="32">
        <f t="shared" si="25"/>
        <v>2208.2018927444797</v>
      </c>
      <c r="S1328" s="32">
        <v>793.76056554000002</v>
      </c>
      <c r="T1328">
        <v>1</v>
      </c>
      <c r="U1328">
        <v>1</v>
      </c>
      <c r="V1328" s="17" t="str">
        <f>VLOOKUP(H1328,[1]Sheet!$F:$I,4,0)</f>
        <v>Passive</v>
      </c>
    </row>
    <row r="1329" spans="1:22" x14ac:dyDescent="0.3">
      <c r="A1329" s="15">
        <v>90072</v>
      </c>
      <c r="B1329" s="31" t="s">
        <v>709</v>
      </c>
      <c r="C1329" s="31" t="s">
        <v>210</v>
      </c>
      <c r="D1329" s="15" t="s">
        <v>1</v>
      </c>
      <c r="E1329" s="15" t="s">
        <v>5</v>
      </c>
      <c r="F1329" s="31" t="s">
        <v>211</v>
      </c>
      <c r="G1329" s="31" t="s">
        <v>300</v>
      </c>
      <c r="H1329" s="31" t="s">
        <v>331</v>
      </c>
      <c r="I1329" s="31" t="s">
        <v>662</v>
      </c>
      <c r="J1329" s="31">
        <v>6000380457</v>
      </c>
      <c r="K1329" s="31" t="s">
        <v>541</v>
      </c>
      <c r="L1329" s="15" t="s">
        <v>2190</v>
      </c>
      <c r="M1329" s="15" t="s">
        <v>4532</v>
      </c>
      <c r="N1329" s="31" t="s">
        <v>46</v>
      </c>
      <c r="O1329" s="31" t="s">
        <v>47</v>
      </c>
      <c r="P1329" s="15" t="s">
        <v>1787</v>
      </c>
      <c r="Q1329" s="15" t="s">
        <v>1788</v>
      </c>
      <c r="R1329" s="32">
        <f t="shared" si="25"/>
        <v>2208.2018927444797</v>
      </c>
      <c r="S1329" s="32">
        <v>4845.3111833399998</v>
      </c>
      <c r="T1329">
        <v>1</v>
      </c>
      <c r="U1329">
        <v>1</v>
      </c>
      <c r="V1329" s="17" t="str">
        <f>VLOOKUP(H1329,[1]Sheet!$F:$I,4,0)</f>
        <v>Passive</v>
      </c>
    </row>
    <row r="1330" spans="1:22" x14ac:dyDescent="0.3">
      <c r="A1330" s="15">
        <v>90072</v>
      </c>
      <c r="B1330" s="31" t="s">
        <v>709</v>
      </c>
      <c r="C1330" s="31" t="s">
        <v>210</v>
      </c>
      <c r="D1330" s="15" t="s">
        <v>1</v>
      </c>
      <c r="E1330" s="15" t="s">
        <v>5</v>
      </c>
      <c r="F1330" s="31" t="s">
        <v>211</v>
      </c>
      <c r="G1330" s="31" t="s">
        <v>300</v>
      </c>
      <c r="H1330" s="31" t="s">
        <v>331</v>
      </c>
      <c r="I1330" s="31" t="s">
        <v>662</v>
      </c>
      <c r="J1330" s="31">
        <v>6000380457</v>
      </c>
      <c r="K1330" s="31" t="s">
        <v>541</v>
      </c>
      <c r="L1330" s="15" t="s">
        <v>2190</v>
      </c>
      <c r="M1330" s="15" t="s">
        <v>4532</v>
      </c>
      <c r="N1330" s="31" t="s">
        <v>54</v>
      </c>
      <c r="O1330" s="31" t="s">
        <v>45</v>
      </c>
      <c r="P1330" s="15" t="s">
        <v>1787</v>
      </c>
      <c r="Q1330" s="15" t="s">
        <v>1788</v>
      </c>
      <c r="R1330" s="32">
        <f t="shared" si="25"/>
        <v>2208.2018927444797</v>
      </c>
      <c r="S1330" s="32">
        <v>1370.9063214</v>
      </c>
      <c r="T1330">
        <v>1</v>
      </c>
      <c r="U1330">
        <v>1</v>
      </c>
      <c r="V1330" s="17" t="str">
        <f>VLOOKUP(H1330,[1]Sheet!$F:$I,4,0)</f>
        <v>Passive</v>
      </c>
    </row>
    <row r="1331" spans="1:22" x14ac:dyDescent="0.3">
      <c r="A1331" s="15">
        <v>90072</v>
      </c>
      <c r="B1331" s="31" t="s">
        <v>709</v>
      </c>
      <c r="C1331" s="31" t="s">
        <v>210</v>
      </c>
      <c r="D1331" s="15" t="s">
        <v>1</v>
      </c>
      <c r="E1331" s="15" t="s">
        <v>5</v>
      </c>
      <c r="F1331" s="31" t="s">
        <v>211</v>
      </c>
      <c r="G1331" s="31" t="s">
        <v>300</v>
      </c>
      <c r="H1331" s="31" t="s">
        <v>331</v>
      </c>
      <c r="I1331" s="31" t="s">
        <v>662</v>
      </c>
      <c r="J1331" s="31">
        <v>6000380457</v>
      </c>
      <c r="K1331" s="31" t="s">
        <v>541</v>
      </c>
      <c r="L1331" s="15" t="s">
        <v>2190</v>
      </c>
      <c r="M1331" s="15" t="s">
        <v>4532</v>
      </c>
      <c r="N1331" s="31" t="s">
        <v>231</v>
      </c>
      <c r="O1331" s="31" t="s">
        <v>45</v>
      </c>
      <c r="P1331" s="15" t="s">
        <v>1787</v>
      </c>
      <c r="Q1331" s="15" t="s">
        <v>1788</v>
      </c>
      <c r="R1331" s="32">
        <f t="shared" si="25"/>
        <v>2208.2018927444797</v>
      </c>
      <c r="S1331" s="32">
        <v>6788.0244145699999</v>
      </c>
      <c r="T1331">
        <v>1</v>
      </c>
      <c r="U1331">
        <v>1</v>
      </c>
      <c r="V1331" s="17" t="str">
        <f>VLOOKUP(H1331,[1]Sheet!$F:$I,4,0)</f>
        <v>Passive</v>
      </c>
    </row>
    <row r="1332" spans="1:22" x14ac:dyDescent="0.3">
      <c r="A1332" s="15">
        <v>90072</v>
      </c>
      <c r="B1332" s="31" t="s">
        <v>709</v>
      </c>
      <c r="C1332" s="31" t="s">
        <v>210</v>
      </c>
      <c r="D1332" s="15" t="s">
        <v>1</v>
      </c>
      <c r="E1332" s="15" t="s">
        <v>5</v>
      </c>
      <c r="F1332" s="31" t="s">
        <v>211</v>
      </c>
      <c r="G1332" s="31" t="s">
        <v>300</v>
      </c>
      <c r="H1332" s="31" t="s">
        <v>331</v>
      </c>
      <c r="I1332" s="31" t="s">
        <v>662</v>
      </c>
      <c r="J1332" s="31">
        <v>6000380457</v>
      </c>
      <c r="K1332" s="31" t="s">
        <v>541</v>
      </c>
      <c r="L1332" s="15" t="s">
        <v>2190</v>
      </c>
      <c r="M1332" s="15" t="s">
        <v>4532</v>
      </c>
      <c r="N1332" s="31" t="s">
        <v>48</v>
      </c>
      <c r="O1332" s="31" t="s">
        <v>47</v>
      </c>
      <c r="P1332" s="15" t="s">
        <v>1787</v>
      </c>
      <c r="Q1332" s="15" t="s">
        <v>1788</v>
      </c>
      <c r="R1332" s="32">
        <f t="shared" si="25"/>
        <v>2208.2018927444797</v>
      </c>
      <c r="S1332" s="32">
        <v>13100.186291649999</v>
      </c>
      <c r="T1332">
        <v>1</v>
      </c>
      <c r="U1332">
        <v>1</v>
      </c>
      <c r="V1332" s="17" t="str">
        <f>VLOOKUP(H1332,[1]Sheet!$F:$I,4,0)</f>
        <v>Passive</v>
      </c>
    </row>
    <row r="1333" spans="1:22" x14ac:dyDescent="0.3">
      <c r="A1333" s="15">
        <v>90072</v>
      </c>
      <c r="B1333" s="31" t="s">
        <v>709</v>
      </c>
      <c r="C1333" s="31" t="s">
        <v>210</v>
      </c>
      <c r="D1333" s="15" t="s">
        <v>1</v>
      </c>
      <c r="E1333" s="15" t="s">
        <v>5</v>
      </c>
      <c r="F1333" s="31" t="s">
        <v>211</v>
      </c>
      <c r="G1333" s="31" t="s">
        <v>300</v>
      </c>
      <c r="H1333" s="31" t="s">
        <v>331</v>
      </c>
      <c r="I1333" s="31" t="s">
        <v>662</v>
      </c>
      <c r="J1333" s="31">
        <v>6000380457</v>
      </c>
      <c r="K1333" s="31" t="s">
        <v>541</v>
      </c>
      <c r="L1333" s="15" t="s">
        <v>2190</v>
      </c>
      <c r="M1333" s="15" t="s">
        <v>4532</v>
      </c>
      <c r="N1333" s="31" t="s">
        <v>208</v>
      </c>
      <c r="O1333" s="31" t="s">
        <v>209</v>
      </c>
      <c r="P1333" s="15" t="s">
        <v>1787</v>
      </c>
      <c r="Q1333" s="15" t="s">
        <v>1788</v>
      </c>
      <c r="R1333" s="32">
        <f t="shared" si="25"/>
        <v>2208.2018927444797</v>
      </c>
      <c r="S1333" s="32">
        <v>3895.5717890300002</v>
      </c>
      <c r="T1333">
        <v>1</v>
      </c>
      <c r="U1333">
        <v>1</v>
      </c>
      <c r="V1333" s="17" t="str">
        <f>VLOOKUP(H1333,[1]Sheet!$F:$I,4,0)</f>
        <v>Passive</v>
      </c>
    </row>
    <row r="1334" spans="1:22" x14ac:dyDescent="0.3">
      <c r="A1334" s="15">
        <v>90072</v>
      </c>
      <c r="B1334" s="31" t="s">
        <v>709</v>
      </c>
      <c r="C1334" s="31" t="s">
        <v>210</v>
      </c>
      <c r="D1334" s="15" t="s">
        <v>1</v>
      </c>
      <c r="E1334" s="15" t="s">
        <v>5</v>
      </c>
      <c r="F1334" s="31" t="s">
        <v>211</v>
      </c>
      <c r="G1334" s="31" t="s">
        <v>300</v>
      </c>
      <c r="H1334" s="31" t="s">
        <v>331</v>
      </c>
      <c r="I1334" s="31" t="s">
        <v>662</v>
      </c>
      <c r="J1334" s="31">
        <v>6000380516</v>
      </c>
      <c r="K1334" s="31" t="s">
        <v>179</v>
      </c>
      <c r="L1334" s="15" t="s">
        <v>2191</v>
      </c>
      <c r="M1334" s="15" t="s">
        <v>4533</v>
      </c>
      <c r="N1334" s="31" t="s">
        <v>46</v>
      </c>
      <c r="O1334" s="31" t="s">
        <v>47</v>
      </c>
      <c r="P1334" s="15" t="s">
        <v>1787</v>
      </c>
      <c r="Q1334" s="15" t="s">
        <v>1788</v>
      </c>
      <c r="R1334" s="32">
        <f t="shared" si="25"/>
        <v>2208.2018927444797</v>
      </c>
      <c r="S1334" s="32">
        <v>2315.88032221</v>
      </c>
      <c r="T1334">
        <v>1</v>
      </c>
      <c r="U1334">
        <v>1</v>
      </c>
      <c r="V1334" s="17" t="str">
        <f>VLOOKUP(H1334,[1]Sheet!$F:$I,4,0)</f>
        <v>Passive</v>
      </c>
    </row>
    <row r="1335" spans="1:22" x14ac:dyDescent="0.3">
      <c r="A1335" s="15">
        <v>90072</v>
      </c>
      <c r="B1335" s="31" t="s">
        <v>709</v>
      </c>
      <c r="C1335" s="31" t="s">
        <v>210</v>
      </c>
      <c r="D1335" s="15" t="s">
        <v>1</v>
      </c>
      <c r="E1335" s="15" t="s">
        <v>5</v>
      </c>
      <c r="F1335" s="31" t="s">
        <v>211</v>
      </c>
      <c r="G1335" s="31" t="s">
        <v>300</v>
      </c>
      <c r="H1335" s="31" t="s">
        <v>331</v>
      </c>
      <c r="I1335" s="31" t="s">
        <v>662</v>
      </c>
      <c r="J1335" s="31">
        <v>6000380516</v>
      </c>
      <c r="K1335" s="31" t="s">
        <v>179</v>
      </c>
      <c r="L1335" s="15" t="s">
        <v>2191</v>
      </c>
      <c r="M1335" s="15" t="s">
        <v>4533</v>
      </c>
      <c r="N1335" s="31" t="s">
        <v>54</v>
      </c>
      <c r="O1335" s="31" t="s">
        <v>45</v>
      </c>
      <c r="P1335" s="15" t="s">
        <v>1787</v>
      </c>
      <c r="Q1335" s="15" t="s">
        <v>1788</v>
      </c>
      <c r="R1335" s="32">
        <f t="shared" si="25"/>
        <v>2208.2018927444797</v>
      </c>
      <c r="S1335" s="32">
        <v>1294.5914844599999</v>
      </c>
      <c r="T1335">
        <v>1</v>
      </c>
      <c r="U1335">
        <v>1</v>
      </c>
      <c r="V1335" s="17" t="str">
        <f>VLOOKUP(H1335,[1]Sheet!$F:$I,4,0)</f>
        <v>Passive</v>
      </c>
    </row>
    <row r="1336" spans="1:22" x14ac:dyDescent="0.3">
      <c r="A1336" s="15">
        <v>90072</v>
      </c>
      <c r="B1336" s="31" t="s">
        <v>709</v>
      </c>
      <c r="C1336" s="31" t="s">
        <v>210</v>
      </c>
      <c r="D1336" s="15" t="s">
        <v>1</v>
      </c>
      <c r="E1336" s="15" t="s">
        <v>5</v>
      </c>
      <c r="F1336" s="31" t="s">
        <v>211</v>
      </c>
      <c r="G1336" s="31" t="s">
        <v>300</v>
      </c>
      <c r="H1336" s="31" t="s">
        <v>331</v>
      </c>
      <c r="I1336" s="31" t="s">
        <v>662</v>
      </c>
      <c r="J1336" s="31">
        <v>6000380516</v>
      </c>
      <c r="K1336" s="31" t="s">
        <v>179</v>
      </c>
      <c r="L1336" s="15" t="s">
        <v>2191</v>
      </c>
      <c r="M1336" s="15" t="s">
        <v>4533</v>
      </c>
      <c r="N1336" s="31" t="s">
        <v>48</v>
      </c>
      <c r="O1336" s="31" t="s">
        <v>47</v>
      </c>
      <c r="P1336" s="15" t="s">
        <v>1787</v>
      </c>
      <c r="Q1336" s="15" t="s">
        <v>1788</v>
      </c>
      <c r="R1336" s="32">
        <f t="shared" si="25"/>
        <v>2208.2018927444797</v>
      </c>
      <c r="S1336" s="32">
        <v>1389.52819333</v>
      </c>
      <c r="T1336">
        <v>1</v>
      </c>
      <c r="U1336">
        <v>1</v>
      </c>
      <c r="V1336" s="17" t="str">
        <f>VLOOKUP(H1336,[1]Sheet!$F:$I,4,0)</f>
        <v>Passive</v>
      </c>
    </row>
    <row r="1337" spans="1:22" x14ac:dyDescent="0.3">
      <c r="A1337" s="15">
        <v>90072</v>
      </c>
      <c r="B1337" s="31" t="s">
        <v>709</v>
      </c>
      <c r="C1337" s="31" t="s">
        <v>210</v>
      </c>
      <c r="D1337" s="15" t="s">
        <v>1</v>
      </c>
      <c r="E1337" s="15" t="s">
        <v>5</v>
      </c>
      <c r="F1337" s="31" t="s">
        <v>211</v>
      </c>
      <c r="G1337" s="31" t="s">
        <v>300</v>
      </c>
      <c r="H1337" s="31" t="s">
        <v>331</v>
      </c>
      <c r="I1337" s="31" t="s">
        <v>662</v>
      </c>
      <c r="J1337" s="31">
        <v>6000380710</v>
      </c>
      <c r="K1337" s="31" t="s">
        <v>719</v>
      </c>
      <c r="L1337" s="15" t="s">
        <v>2192</v>
      </c>
      <c r="M1337" s="15" t="s">
        <v>4534</v>
      </c>
      <c r="N1337" s="31" t="s">
        <v>46</v>
      </c>
      <c r="O1337" s="31" t="s">
        <v>47</v>
      </c>
      <c r="P1337" s="15" t="s">
        <v>1787</v>
      </c>
      <c r="Q1337" s="15" t="s">
        <v>1788</v>
      </c>
      <c r="R1337" s="32">
        <f t="shared" si="25"/>
        <v>2208.2018927444797</v>
      </c>
      <c r="S1337" s="32">
        <v>1048.9966119400001</v>
      </c>
      <c r="T1337">
        <v>1</v>
      </c>
      <c r="U1337">
        <v>1</v>
      </c>
      <c r="V1337" s="17" t="str">
        <f>VLOOKUP(H1337,[1]Sheet!$F:$I,4,0)</f>
        <v>Passive</v>
      </c>
    </row>
    <row r="1338" spans="1:22" x14ac:dyDescent="0.3">
      <c r="A1338" s="15">
        <v>90072</v>
      </c>
      <c r="B1338" s="31" t="s">
        <v>709</v>
      </c>
      <c r="C1338" s="31" t="s">
        <v>210</v>
      </c>
      <c r="D1338" s="15" t="s">
        <v>1</v>
      </c>
      <c r="E1338" s="15" t="s">
        <v>5</v>
      </c>
      <c r="F1338" s="31" t="s">
        <v>211</v>
      </c>
      <c r="G1338" s="31" t="s">
        <v>300</v>
      </c>
      <c r="H1338" s="31" t="s">
        <v>331</v>
      </c>
      <c r="I1338" s="31" t="s">
        <v>662</v>
      </c>
      <c r="J1338" s="31">
        <v>6000380710</v>
      </c>
      <c r="K1338" s="31" t="s">
        <v>719</v>
      </c>
      <c r="L1338" s="15" t="s">
        <v>2192</v>
      </c>
      <c r="M1338" s="15" t="s">
        <v>4534</v>
      </c>
      <c r="N1338" s="31" t="s">
        <v>48</v>
      </c>
      <c r="O1338" s="31" t="s">
        <v>47</v>
      </c>
      <c r="P1338" s="15" t="s">
        <v>1787</v>
      </c>
      <c r="Q1338" s="15" t="s">
        <v>1788</v>
      </c>
      <c r="R1338" s="32">
        <f t="shared" si="25"/>
        <v>2208.2018927444797</v>
      </c>
      <c r="S1338" s="32">
        <v>1258.79593432</v>
      </c>
      <c r="T1338">
        <v>1</v>
      </c>
      <c r="U1338">
        <v>1</v>
      </c>
      <c r="V1338" s="17" t="str">
        <f>VLOOKUP(H1338,[1]Sheet!$F:$I,4,0)</f>
        <v>Passive</v>
      </c>
    </row>
    <row r="1339" spans="1:22" x14ac:dyDescent="0.3">
      <c r="A1339" s="15">
        <v>90072</v>
      </c>
      <c r="B1339" s="31" t="s">
        <v>709</v>
      </c>
      <c r="C1339" s="31" t="s">
        <v>210</v>
      </c>
      <c r="D1339" s="15" t="s">
        <v>1</v>
      </c>
      <c r="E1339" s="15" t="s">
        <v>5</v>
      </c>
      <c r="F1339" s="31" t="s">
        <v>211</v>
      </c>
      <c r="G1339" s="31" t="s">
        <v>300</v>
      </c>
      <c r="H1339" s="31" t="s">
        <v>331</v>
      </c>
      <c r="I1339" s="31" t="s">
        <v>662</v>
      </c>
      <c r="J1339" s="31">
        <v>6000380710</v>
      </c>
      <c r="K1339" s="31" t="s">
        <v>719</v>
      </c>
      <c r="L1339" s="15" t="s">
        <v>2192</v>
      </c>
      <c r="M1339" s="15" t="s">
        <v>4534</v>
      </c>
      <c r="N1339" s="31" t="s">
        <v>208</v>
      </c>
      <c r="O1339" s="31" t="s">
        <v>209</v>
      </c>
      <c r="P1339" s="15" t="s">
        <v>1787</v>
      </c>
      <c r="Q1339" s="15" t="s">
        <v>1788</v>
      </c>
      <c r="R1339" s="32">
        <f t="shared" si="25"/>
        <v>2208.2018927444797</v>
      </c>
      <c r="S1339" s="32">
        <v>2692.2074537399999</v>
      </c>
      <c r="T1339">
        <v>1</v>
      </c>
      <c r="U1339">
        <v>1</v>
      </c>
      <c r="V1339" s="17" t="str">
        <f>VLOOKUP(H1339,[1]Sheet!$F:$I,4,0)</f>
        <v>Passive</v>
      </c>
    </row>
    <row r="1340" spans="1:22" x14ac:dyDescent="0.3">
      <c r="A1340" s="15">
        <v>90072</v>
      </c>
      <c r="B1340" s="31" t="s">
        <v>709</v>
      </c>
      <c r="C1340" s="31" t="s">
        <v>210</v>
      </c>
      <c r="D1340" s="15" t="s">
        <v>1</v>
      </c>
      <c r="E1340" s="15" t="s">
        <v>5</v>
      </c>
      <c r="F1340" s="31" t="s">
        <v>211</v>
      </c>
      <c r="G1340" s="31" t="s">
        <v>300</v>
      </c>
      <c r="H1340" s="31" t="s">
        <v>331</v>
      </c>
      <c r="I1340" s="31" t="s">
        <v>662</v>
      </c>
      <c r="J1340" s="31">
        <v>6000380803</v>
      </c>
      <c r="K1340" s="31" t="s">
        <v>542</v>
      </c>
      <c r="L1340" s="15" t="s">
        <v>2193</v>
      </c>
      <c r="M1340" s="15" t="s">
        <v>4535</v>
      </c>
      <c r="N1340" s="31" t="s">
        <v>54</v>
      </c>
      <c r="O1340" s="31" t="s">
        <v>45</v>
      </c>
      <c r="P1340" s="15" t="s">
        <v>1787</v>
      </c>
      <c r="Q1340" s="15" t="s">
        <v>1788</v>
      </c>
      <c r="R1340" s="32">
        <f t="shared" si="25"/>
        <v>2208.2018927444797</v>
      </c>
      <c r="S1340" s="32">
        <v>3176.84433463</v>
      </c>
      <c r="T1340">
        <v>1</v>
      </c>
      <c r="U1340">
        <v>1</v>
      </c>
      <c r="V1340" s="17" t="str">
        <f>VLOOKUP(H1340,[1]Sheet!$F:$I,4,0)</f>
        <v>Passive</v>
      </c>
    </row>
    <row r="1341" spans="1:22" x14ac:dyDescent="0.3">
      <c r="A1341" s="15">
        <v>90072</v>
      </c>
      <c r="B1341" s="31" t="s">
        <v>709</v>
      </c>
      <c r="C1341" s="31" t="s">
        <v>210</v>
      </c>
      <c r="D1341" s="15" t="s">
        <v>1</v>
      </c>
      <c r="E1341" s="15" t="s">
        <v>5</v>
      </c>
      <c r="F1341" s="31" t="s">
        <v>211</v>
      </c>
      <c r="G1341" s="31" t="s">
        <v>300</v>
      </c>
      <c r="H1341" s="31" t="s">
        <v>331</v>
      </c>
      <c r="I1341" s="31" t="s">
        <v>662</v>
      </c>
      <c r="J1341" s="31">
        <v>6000380803</v>
      </c>
      <c r="K1341" s="31" t="s">
        <v>542</v>
      </c>
      <c r="L1341" s="15" t="s">
        <v>2193</v>
      </c>
      <c r="M1341" s="15" t="s">
        <v>4535</v>
      </c>
      <c r="N1341" s="31" t="s">
        <v>208</v>
      </c>
      <c r="O1341" s="31" t="s">
        <v>209</v>
      </c>
      <c r="P1341" s="15" t="s">
        <v>1787</v>
      </c>
      <c r="Q1341" s="15" t="s">
        <v>1788</v>
      </c>
      <c r="R1341" s="32">
        <f t="shared" si="25"/>
        <v>2208.2018927444797</v>
      </c>
      <c r="S1341" s="32">
        <v>1823.15566537</v>
      </c>
      <c r="T1341">
        <v>1</v>
      </c>
      <c r="U1341">
        <v>1</v>
      </c>
      <c r="V1341" s="17" t="str">
        <f>VLOOKUP(H1341,[1]Sheet!$F:$I,4,0)</f>
        <v>Passive</v>
      </c>
    </row>
    <row r="1342" spans="1:22" x14ac:dyDescent="0.3">
      <c r="A1342" s="15">
        <v>90072</v>
      </c>
      <c r="B1342" s="31" t="s">
        <v>709</v>
      </c>
      <c r="C1342" s="31" t="s">
        <v>210</v>
      </c>
      <c r="D1342" s="15" t="s">
        <v>1</v>
      </c>
      <c r="E1342" s="15" t="s">
        <v>5</v>
      </c>
      <c r="F1342" s="31" t="s">
        <v>211</v>
      </c>
      <c r="G1342" s="31" t="s">
        <v>300</v>
      </c>
      <c r="H1342" s="31" t="s">
        <v>331</v>
      </c>
      <c r="I1342" s="31" t="s">
        <v>662</v>
      </c>
      <c r="J1342" s="31">
        <v>6000380844</v>
      </c>
      <c r="K1342" s="31" t="s">
        <v>51</v>
      </c>
      <c r="L1342" s="15" t="s">
        <v>2194</v>
      </c>
      <c r="M1342" s="15" t="s">
        <v>4536</v>
      </c>
      <c r="N1342" s="31" t="s">
        <v>46</v>
      </c>
      <c r="O1342" s="31" t="s">
        <v>47</v>
      </c>
      <c r="P1342" s="15" t="s">
        <v>1787</v>
      </c>
      <c r="Q1342" s="15" t="s">
        <v>1788</v>
      </c>
      <c r="R1342" s="32">
        <f t="shared" si="25"/>
        <v>2208.2018927444797</v>
      </c>
      <c r="S1342" s="32">
        <v>4189.4353369800001</v>
      </c>
      <c r="T1342">
        <v>1</v>
      </c>
      <c r="U1342">
        <v>1</v>
      </c>
      <c r="V1342" s="17" t="str">
        <f>VLOOKUP(H1342,[1]Sheet!$F:$I,4,0)</f>
        <v>Passive</v>
      </c>
    </row>
    <row r="1343" spans="1:22" x14ac:dyDescent="0.3">
      <c r="A1343" s="15">
        <v>90072</v>
      </c>
      <c r="B1343" s="31" t="s">
        <v>709</v>
      </c>
      <c r="C1343" s="31" t="s">
        <v>210</v>
      </c>
      <c r="D1343" s="15" t="s">
        <v>1</v>
      </c>
      <c r="E1343" s="15" t="s">
        <v>5</v>
      </c>
      <c r="F1343" s="31" t="s">
        <v>211</v>
      </c>
      <c r="G1343" s="31" t="s">
        <v>300</v>
      </c>
      <c r="H1343" s="31" t="s">
        <v>331</v>
      </c>
      <c r="I1343" s="31" t="s">
        <v>662</v>
      </c>
      <c r="J1343" s="31">
        <v>6000380844</v>
      </c>
      <c r="K1343" s="31" t="s">
        <v>51</v>
      </c>
      <c r="L1343" s="15" t="s">
        <v>2194</v>
      </c>
      <c r="M1343" s="15" t="s">
        <v>4536</v>
      </c>
      <c r="N1343" s="31" t="s">
        <v>54</v>
      </c>
      <c r="O1343" s="31" t="s">
        <v>45</v>
      </c>
      <c r="P1343" s="15" t="s">
        <v>1787</v>
      </c>
      <c r="Q1343" s="15" t="s">
        <v>1788</v>
      </c>
      <c r="R1343" s="32">
        <f t="shared" si="25"/>
        <v>2208.2018927444797</v>
      </c>
      <c r="S1343" s="32">
        <v>1561.2802498000001</v>
      </c>
      <c r="T1343">
        <v>1</v>
      </c>
      <c r="U1343">
        <v>1</v>
      </c>
      <c r="V1343" s="17" t="str">
        <f>VLOOKUP(H1343,[1]Sheet!$F:$I,4,0)</f>
        <v>Passive</v>
      </c>
    </row>
    <row r="1344" spans="1:22" x14ac:dyDescent="0.3">
      <c r="A1344" s="15">
        <v>90072</v>
      </c>
      <c r="B1344" s="31" t="s">
        <v>709</v>
      </c>
      <c r="C1344" s="31" t="s">
        <v>210</v>
      </c>
      <c r="D1344" s="15" t="s">
        <v>1</v>
      </c>
      <c r="E1344" s="15" t="s">
        <v>5</v>
      </c>
      <c r="F1344" s="31" t="s">
        <v>211</v>
      </c>
      <c r="G1344" s="31" t="s">
        <v>300</v>
      </c>
      <c r="H1344" s="31" t="s">
        <v>331</v>
      </c>
      <c r="I1344" s="31" t="s">
        <v>662</v>
      </c>
      <c r="J1344" s="31">
        <v>6000380844</v>
      </c>
      <c r="K1344" s="31" t="s">
        <v>51</v>
      </c>
      <c r="L1344" s="15" t="s">
        <v>2194</v>
      </c>
      <c r="M1344" s="15" t="s">
        <v>4536</v>
      </c>
      <c r="N1344" s="31" t="s">
        <v>231</v>
      </c>
      <c r="O1344" s="31" t="s">
        <v>45</v>
      </c>
      <c r="P1344" s="15" t="s">
        <v>1787</v>
      </c>
      <c r="Q1344" s="15" t="s">
        <v>1788</v>
      </c>
      <c r="R1344" s="32">
        <f t="shared" si="25"/>
        <v>2208.2018927444797</v>
      </c>
      <c r="S1344" s="32">
        <v>1561.2802498000001</v>
      </c>
      <c r="T1344">
        <v>1</v>
      </c>
      <c r="U1344">
        <v>1</v>
      </c>
      <c r="V1344" s="17" t="str">
        <f>VLOOKUP(H1344,[1]Sheet!$F:$I,4,0)</f>
        <v>Passive</v>
      </c>
    </row>
    <row r="1345" spans="1:22" x14ac:dyDescent="0.3">
      <c r="A1345" s="15">
        <v>90072</v>
      </c>
      <c r="B1345" s="31" t="s">
        <v>709</v>
      </c>
      <c r="C1345" s="31" t="s">
        <v>210</v>
      </c>
      <c r="D1345" s="15" t="s">
        <v>1</v>
      </c>
      <c r="E1345" s="15" t="s">
        <v>5</v>
      </c>
      <c r="F1345" s="31" t="s">
        <v>211</v>
      </c>
      <c r="G1345" s="31" t="s">
        <v>300</v>
      </c>
      <c r="H1345" s="31" t="s">
        <v>331</v>
      </c>
      <c r="I1345" s="31" t="s">
        <v>662</v>
      </c>
      <c r="J1345" s="31">
        <v>6000380844</v>
      </c>
      <c r="K1345" s="31" t="s">
        <v>51</v>
      </c>
      <c r="L1345" s="15" t="s">
        <v>2194</v>
      </c>
      <c r="M1345" s="15" t="s">
        <v>4536</v>
      </c>
      <c r="N1345" s="31" t="s">
        <v>208</v>
      </c>
      <c r="O1345" s="31" t="s">
        <v>209</v>
      </c>
      <c r="P1345" s="15" t="s">
        <v>1787</v>
      </c>
      <c r="Q1345" s="15" t="s">
        <v>1788</v>
      </c>
      <c r="R1345" s="32">
        <f t="shared" si="25"/>
        <v>2208.2018927444797</v>
      </c>
      <c r="S1345" s="32">
        <v>2688.0041634099998</v>
      </c>
      <c r="T1345">
        <v>1</v>
      </c>
      <c r="U1345">
        <v>1</v>
      </c>
      <c r="V1345" s="17" t="str">
        <f>VLOOKUP(H1345,[1]Sheet!$F:$I,4,0)</f>
        <v>Passive</v>
      </c>
    </row>
    <row r="1346" spans="1:22" x14ac:dyDescent="0.3">
      <c r="A1346" s="15">
        <v>90072</v>
      </c>
      <c r="B1346" s="31" t="s">
        <v>709</v>
      </c>
      <c r="C1346" s="31" t="s">
        <v>210</v>
      </c>
      <c r="D1346" s="15" t="s">
        <v>1</v>
      </c>
      <c r="E1346" s="15" t="s">
        <v>5</v>
      </c>
      <c r="F1346" s="31" t="s">
        <v>211</v>
      </c>
      <c r="G1346" s="31" t="s">
        <v>300</v>
      </c>
      <c r="H1346" s="31" t="s">
        <v>331</v>
      </c>
      <c r="I1346" s="31" t="s">
        <v>662</v>
      </c>
      <c r="J1346" s="31">
        <v>6000381108</v>
      </c>
      <c r="K1346" s="31" t="s">
        <v>227</v>
      </c>
      <c r="L1346" s="15" t="s">
        <v>2195</v>
      </c>
      <c r="M1346" s="15" t="s">
        <v>4537</v>
      </c>
      <c r="N1346" s="31" t="s">
        <v>48</v>
      </c>
      <c r="O1346" s="31" t="s">
        <v>47</v>
      </c>
      <c r="P1346" s="15" t="s">
        <v>1787</v>
      </c>
      <c r="Q1346" s="15" t="s">
        <v>1788</v>
      </c>
      <c r="R1346" s="32">
        <f t="shared" si="25"/>
        <v>2208.2018927444797</v>
      </c>
      <c r="S1346" s="32">
        <v>3258.0101180400002</v>
      </c>
      <c r="T1346">
        <v>1</v>
      </c>
      <c r="U1346">
        <v>1</v>
      </c>
      <c r="V1346" s="17" t="str">
        <f>VLOOKUP(H1346,[1]Sheet!$F:$I,4,0)</f>
        <v>Passive</v>
      </c>
    </row>
    <row r="1347" spans="1:22" x14ac:dyDescent="0.3">
      <c r="A1347" s="15">
        <v>90072</v>
      </c>
      <c r="B1347" s="31" t="s">
        <v>709</v>
      </c>
      <c r="C1347" s="31" t="s">
        <v>210</v>
      </c>
      <c r="D1347" s="15" t="s">
        <v>1</v>
      </c>
      <c r="E1347" s="15" t="s">
        <v>5</v>
      </c>
      <c r="F1347" s="31" t="s">
        <v>211</v>
      </c>
      <c r="G1347" s="31" t="s">
        <v>300</v>
      </c>
      <c r="H1347" s="31" t="s">
        <v>331</v>
      </c>
      <c r="I1347" s="31" t="s">
        <v>662</v>
      </c>
      <c r="J1347" s="31">
        <v>6000381108</v>
      </c>
      <c r="K1347" s="31" t="s">
        <v>227</v>
      </c>
      <c r="L1347" s="15" t="s">
        <v>2195</v>
      </c>
      <c r="M1347" s="15" t="s">
        <v>4537</v>
      </c>
      <c r="N1347" s="31" t="s">
        <v>208</v>
      </c>
      <c r="O1347" s="31" t="s">
        <v>209</v>
      </c>
      <c r="P1347" s="15" t="s">
        <v>1787</v>
      </c>
      <c r="Q1347" s="15" t="s">
        <v>1788</v>
      </c>
      <c r="R1347" s="32">
        <f t="shared" ref="R1347:R1410" si="26">VLOOKUP(A1347,X:AB,5,0)</f>
        <v>2208.2018927444797</v>
      </c>
      <c r="S1347" s="32">
        <v>1741.98988196</v>
      </c>
      <c r="T1347">
        <v>1</v>
      </c>
      <c r="U1347">
        <v>1</v>
      </c>
      <c r="V1347" s="17" t="str">
        <f>VLOOKUP(H1347,[1]Sheet!$F:$I,4,0)</f>
        <v>Passive</v>
      </c>
    </row>
    <row r="1348" spans="1:22" x14ac:dyDescent="0.3">
      <c r="A1348" s="15">
        <v>90072</v>
      </c>
      <c r="B1348" s="31" t="s">
        <v>709</v>
      </c>
      <c r="C1348" s="31" t="s">
        <v>210</v>
      </c>
      <c r="D1348" s="15" t="s">
        <v>1</v>
      </c>
      <c r="E1348" s="15" t="s">
        <v>5</v>
      </c>
      <c r="F1348" s="31" t="s">
        <v>211</v>
      </c>
      <c r="G1348" s="31" t="s">
        <v>300</v>
      </c>
      <c r="H1348" s="31" t="s">
        <v>331</v>
      </c>
      <c r="I1348" s="31" t="s">
        <v>662</v>
      </c>
      <c r="J1348" s="31">
        <v>6000381157</v>
      </c>
      <c r="K1348" s="31" t="s">
        <v>202</v>
      </c>
      <c r="L1348" s="15" t="s">
        <v>2196</v>
      </c>
      <c r="M1348" s="15" t="s">
        <v>4538</v>
      </c>
      <c r="N1348" s="31" t="s">
        <v>54</v>
      </c>
      <c r="O1348" s="31" t="s">
        <v>45</v>
      </c>
      <c r="P1348" s="15" t="s">
        <v>1787</v>
      </c>
      <c r="Q1348" s="15" t="s">
        <v>1788</v>
      </c>
      <c r="R1348" s="32">
        <f t="shared" si="26"/>
        <v>2208.2018927444797</v>
      </c>
      <c r="S1348" s="32">
        <v>3000</v>
      </c>
      <c r="T1348">
        <v>1</v>
      </c>
      <c r="U1348">
        <v>1</v>
      </c>
      <c r="V1348" s="17" t="str">
        <f>VLOOKUP(H1348,[1]Sheet!$F:$I,4,0)</f>
        <v>Passive</v>
      </c>
    </row>
    <row r="1349" spans="1:22" x14ac:dyDescent="0.3">
      <c r="A1349" s="15">
        <v>90072</v>
      </c>
      <c r="B1349" s="31" t="s">
        <v>709</v>
      </c>
      <c r="C1349" s="31" t="s">
        <v>210</v>
      </c>
      <c r="D1349" s="15" t="s">
        <v>1</v>
      </c>
      <c r="E1349" s="15" t="s">
        <v>5</v>
      </c>
      <c r="F1349" s="31" t="s">
        <v>211</v>
      </c>
      <c r="G1349" s="31" t="s">
        <v>300</v>
      </c>
      <c r="H1349" s="31" t="s">
        <v>331</v>
      </c>
      <c r="I1349" s="31" t="s">
        <v>662</v>
      </c>
      <c r="J1349" s="31">
        <v>6000381157</v>
      </c>
      <c r="K1349" s="31" t="s">
        <v>202</v>
      </c>
      <c r="L1349" s="15" t="s">
        <v>2196</v>
      </c>
      <c r="M1349" s="15" t="s">
        <v>4538</v>
      </c>
      <c r="N1349" s="31" t="s">
        <v>231</v>
      </c>
      <c r="O1349" s="31" t="s">
        <v>45</v>
      </c>
      <c r="P1349" s="15" t="s">
        <v>1787</v>
      </c>
      <c r="Q1349" s="15" t="s">
        <v>1788</v>
      </c>
      <c r="R1349" s="32">
        <f t="shared" si="26"/>
        <v>2208.2018927444797</v>
      </c>
      <c r="S1349" s="32">
        <v>2000</v>
      </c>
      <c r="T1349">
        <v>1</v>
      </c>
      <c r="U1349">
        <v>1</v>
      </c>
      <c r="V1349" s="17" t="str">
        <f>VLOOKUP(H1349,[1]Sheet!$F:$I,4,0)</f>
        <v>Passive</v>
      </c>
    </row>
    <row r="1350" spans="1:22" x14ac:dyDescent="0.3">
      <c r="A1350" s="15">
        <v>90072</v>
      </c>
      <c r="B1350" s="31" t="s">
        <v>709</v>
      </c>
      <c r="C1350" s="31" t="s">
        <v>210</v>
      </c>
      <c r="D1350" s="15" t="s">
        <v>1</v>
      </c>
      <c r="E1350" s="15" t="s">
        <v>5</v>
      </c>
      <c r="F1350" s="31" t="s">
        <v>211</v>
      </c>
      <c r="G1350" s="31" t="s">
        <v>300</v>
      </c>
      <c r="H1350" s="31" t="s">
        <v>331</v>
      </c>
      <c r="I1350" s="31" t="s">
        <v>662</v>
      </c>
      <c r="J1350" s="31">
        <v>6000381307</v>
      </c>
      <c r="K1350" s="31" t="s">
        <v>720</v>
      </c>
      <c r="L1350" s="15" t="s">
        <v>2197</v>
      </c>
      <c r="M1350" s="15" t="s">
        <v>4539</v>
      </c>
      <c r="N1350" s="31" t="s">
        <v>46</v>
      </c>
      <c r="O1350" s="31" t="s">
        <v>47</v>
      </c>
      <c r="P1350" s="15" t="s">
        <v>1787</v>
      </c>
      <c r="Q1350" s="15" t="s">
        <v>1788</v>
      </c>
      <c r="R1350" s="32">
        <f t="shared" si="26"/>
        <v>2208.2018927444797</v>
      </c>
      <c r="S1350" s="32">
        <v>4901.4384656399998</v>
      </c>
      <c r="T1350">
        <v>1</v>
      </c>
      <c r="U1350">
        <v>1</v>
      </c>
      <c r="V1350" s="17" t="str">
        <f>VLOOKUP(H1350,[1]Sheet!$F:$I,4,0)</f>
        <v>Passive</v>
      </c>
    </row>
    <row r="1351" spans="1:22" x14ac:dyDescent="0.3">
      <c r="A1351" s="15">
        <v>90072</v>
      </c>
      <c r="B1351" s="31" t="s">
        <v>709</v>
      </c>
      <c r="C1351" s="31" t="s">
        <v>210</v>
      </c>
      <c r="D1351" s="15" t="s">
        <v>1</v>
      </c>
      <c r="E1351" s="15" t="s">
        <v>5</v>
      </c>
      <c r="F1351" s="31" t="s">
        <v>211</v>
      </c>
      <c r="G1351" s="31" t="s">
        <v>300</v>
      </c>
      <c r="H1351" s="31" t="s">
        <v>331</v>
      </c>
      <c r="I1351" s="31" t="s">
        <v>662</v>
      </c>
      <c r="J1351" s="31">
        <v>6000381307</v>
      </c>
      <c r="K1351" s="31" t="s">
        <v>720</v>
      </c>
      <c r="L1351" s="15" t="s">
        <v>2197</v>
      </c>
      <c r="M1351" s="15" t="s">
        <v>4539</v>
      </c>
      <c r="N1351" s="31" t="s">
        <v>54</v>
      </c>
      <c r="O1351" s="31" t="s">
        <v>45</v>
      </c>
      <c r="P1351" s="15" t="s">
        <v>1787</v>
      </c>
      <c r="Q1351" s="15" t="s">
        <v>1788</v>
      </c>
      <c r="R1351" s="32">
        <f t="shared" si="26"/>
        <v>2208.2018927444797</v>
      </c>
      <c r="S1351" s="32">
        <v>1369.967273</v>
      </c>
      <c r="T1351">
        <v>1</v>
      </c>
      <c r="U1351">
        <v>1</v>
      </c>
      <c r="V1351" s="17" t="str">
        <f>VLOOKUP(H1351,[1]Sheet!$F:$I,4,0)</f>
        <v>Passive</v>
      </c>
    </row>
    <row r="1352" spans="1:22" x14ac:dyDescent="0.3">
      <c r="A1352" s="15">
        <v>90072</v>
      </c>
      <c r="B1352" s="31" t="s">
        <v>709</v>
      </c>
      <c r="C1352" s="31" t="s">
        <v>210</v>
      </c>
      <c r="D1352" s="15" t="s">
        <v>1</v>
      </c>
      <c r="E1352" s="15" t="s">
        <v>5</v>
      </c>
      <c r="F1352" s="31" t="s">
        <v>211</v>
      </c>
      <c r="G1352" s="31" t="s">
        <v>300</v>
      </c>
      <c r="H1352" s="31" t="s">
        <v>331</v>
      </c>
      <c r="I1352" s="31" t="s">
        <v>662</v>
      </c>
      <c r="J1352" s="31">
        <v>6000381307</v>
      </c>
      <c r="K1352" s="31" t="s">
        <v>720</v>
      </c>
      <c r="L1352" s="15" t="s">
        <v>2197</v>
      </c>
      <c r="M1352" s="15" t="s">
        <v>4539</v>
      </c>
      <c r="N1352" s="31" t="s">
        <v>231</v>
      </c>
      <c r="O1352" s="31" t="s">
        <v>45</v>
      </c>
      <c r="P1352" s="15" t="s">
        <v>1787</v>
      </c>
      <c r="Q1352" s="15" t="s">
        <v>1788</v>
      </c>
      <c r="R1352" s="32">
        <f t="shared" si="26"/>
        <v>2208.2018927444797</v>
      </c>
      <c r="S1352" s="32">
        <v>1369.967273</v>
      </c>
      <c r="T1352">
        <v>1</v>
      </c>
      <c r="U1352">
        <v>1</v>
      </c>
      <c r="V1352" s="17" t="str">
        <f>VLOOKUP(H1352,[1]Sheet!$F:$I,4,0)</f>
        <v>Passive</v>
      </c>
    </row>
    <row r="1353" spans="1:22" x14ac:dyDescent="0.3">
      <c r="A1353" s="15">
        <v>90072</v>
      </c>
      <c r="B1353" s="31" t="s">
        <v>709</v>
      </c>
      <c r="C1353" s="31" t="s">
        <v>210</v>
      </c>
      <c r="D1353" s="15" t="s">
        <v>1</v>
      </c>
      <c r="E1353" s="15" t="s">
        <v>5</v>
      </c>
      <c r="F1353" s="31" t="s">
        <v>211</v>
      </c>
      <c r="G1353" s="31" t="s">
        <v>300</v>
      </c>
      <c r="H1353" s="31" t="s">
        <v>331</v>
      </c>
      <c r="I1353" s="31" t="s">
        <v>662</v>
      </c>
      <c r="J1353" s="31">
        <v>6000381307</v>
      </c>
      <c r="K1353" s="31" t="s">
        <v>720</v>
      </c>
      <c r="L1353" s="15" t="s">
        <v>2197</v>
      </c>
      <c r="M1353" s="15" t="s">
        <v>4539</v>
      </c>
      <c r="N1353" s="31" t="s">
        <v>208</v>
      </c>
      <c r="O1353" s="31" t="s">
        <v>209</v>
      </c>
      <c r="P1353" s="15" t="s">
        <v>1787</v>
      </c>
      <c r="Q1353" s="15" t="s">
        <v>1788</v>
      </c>
      <c r="R1353" s="32">
        <f t="shared" si="26"/>
        <v>2208.2018927444797</v>
      </c>
      <c r="S1353" s="32">
        <v>2358.6269883599998</v>
      </c>
      <c r="T1353">
        <v>1</v>
      </c>
      <c r="U1353">
        <v>1</v>
      </c>
      <c r="V1353" s="17" t="str">
        <f>VLOOKUP(H1353,[1]Sheet!$F:$I,4,0)</f>
        <v>Passive</v>
      </c>
    </row>
    <row r="1354" spans="1:22" x14ac:dyDescent="0.3">
      <c r="A1354" s="15">
        <v>90072</v>
      </c>
      <c r="B1354" s="31" t="s">
        <v>709</v>
      </c>
      <c r="C1354" s="31" t="s">
        <v>210</v>
      </c>
      <c r="D1354" s="15" t="s">
        <v>1</v>
      </c>
      <c r="E1354" s="15" t="s">
        <v>5</v>
      </c>
      <c r="F1354" s="31" t="s">
        <v>211</v>
      </c>
      <c r="G1354" s="31" t="s">
        <v>300</v>
      </c>
      <c r="H1354" s="31" t="s">
        <v>331</v>
      </c>
      <c r="I1354" s="31" t="s">
        <v>662</v>
      </c>
      <c r="J1354" s="31">
        <v>6000381418</v>
      </c>
      <c r="K1354" s="31" t="s">
        <v>547</v>
      </c>
      <c r="L1354" s="15" t="s">
        <v>2198</v>
      </c>
      <c r="M1354" s="15" t="s">
        <v>4540</v>
      </c>
      <c r="N1354" s="31" t="s">
        <v>46</v>
      </c>
      <c r="O1354" s="31" t="s">
        <v>47</v>
      </c>
      <c r="P1354" s="15" t="s">
        <v>1787</v>
      </c>
      <c r="Q1354" s="15" t="s">
        <v>1788</v>
      </c>
      <c r="R1354" s="32">
        <f t="shared" si="26"/>
        <v>2208.2018927444797</v>
      </c>
      <c r="S1354" s="32">
        <v>1262.7450980399999</v>
      </c>
      <c r="T1354">
        <v>1</v>
      </c>
      <c r="U1354">
        <v>1</v>
      </c>
      <c r="V1354" s="17" t="str">
        <f>VLOOKUP(H1354,[1]Sheet!$F:$I,4,0)</f>
        <v>Passive</v>
      </c>
    </row>
    <row r="1355" spans="1:22" x14ac:dyDescent="0.3">
      <c r="A1355" s="15">
        <v>90072</v>
      </c>
      <c r="B1355" s="31" t="s">
        <v>709</v>
      </c>
      <c r="C1355" s="31" t="s">
        <v>210</v>
      </c>
      <c r="D1355" s="15" t="s">
        <v>1</v>
      </c>
      <c r="E1355" s="15" t="s">
        <v>5</v>
      </c>
      <c r="F1355" s="31" t="s">
        <v>211</v>
      </c>
      <c r="G1355" s="31" t="s">
        <v>300</v>
      </c>
      <c r="H1355" s="31" t="s">
        <v>331</v>
      </c>
      <c r="I1355" s="31" t="s">
        <v>662</v>
      </c>
      <c r="J1355" s="31">
        <v>6000381418</v>
      </c>
      <c r="K1355" s="31" t="s">
        <v>547</v>
      </c>
      <c r="L1355" s="15" t="s">
        <v>2198</v>
      </c>
      <c r="M1355" s="15" t="s">
        <v>4540</v>
      </c>
      <c r="N1355" s="31" t="s">
        <v>231</v>
      </c>
      <c r="O1355" s="31" t="s">
        <v>45</v>
      </c>
      <c r="P1355" s="15" t="s">
        <v>1787</v>
      </c>
      <c r="Q1355" s="15" t="s">
        <v>1788</v>
      </c>
      <c r="R1355" s="32">
        <f t="shared" si="26"/>
        <v>2208.2018927444797</v>
      </c>
      <c r="S1355" s="32">
        <v>1411.7647058800001</v>
      </c>
      <c r="T1355">
        <v>1</v>
      </c>
      <c r="U1355">
        <v>1</v>
      </c>
      <c r="V1355" s="17" t="str">
        <f>VLOOKUP(H1355,[1]Sheet!$F:$I,4,0)</f>
        <v>Passive</v>
      </c>
    </row>
    <row r="1356" spans="1:22" x14ac:dyDescent="0.3">
      <c r="A1356" s="15">
        <v>90072</v>
      </c>
      <c r="B1356" s="31" t="s">
        <v>709</v>
      </c>
      <c r="C1356" s="31" t="s">
        <v>210</v>
      </c>
      <c r="D1356" s="15" t="s">
        <v>1</v>
      </c>
      <c r="E1356" s="15" t="s">
        <v>5</v>
      </c>
      <c r="F1356" s="31" t="s">
        <v>211</v>
      </c>
      <c r="G1356" s="31" t="s">
        <v>300</v>
      </c>
      <c r="H1356" s="31" t="s">
        <v>331</v>
      </c>
      <c r="I1356" s="31" t="s">
        <v>662</v>
      </c>
      <c r="J1356" s="31">
        <v>6000381418</v>
      </c>
      <c r="K1356" s="31" t="s">
        <v>547</v>
      </c>
      <c r="L1356" s="15" t="s">
        <v>2198</v>
      </c>
      <c r="M1356" s="15" t="s">
        <v>4540</v>
      </c>
      <c r="N1356" s="31" t="s">
        <v>48</v>
      </c>
      <c r="O1356" s="31" t="s">
        <v>47</v>
      </c>
      <c r="P1356" s="15" t="s">
        <v>1787</v>
      </c>
      <c r="Q1356" s="15" t="s">
        <v>1788</v>
      </c>
      <c r="R1356" s="32">
        <f t="shared" si="26"/>
        <v>2208.2018927444797</v>
      </c>
      <c r="S1356" s="32">
        <v>1515.2941176500001</v>
      </c>
      <c r="T1356">
        <v>1</v>
      </c>
      <c r="U1356">
        <v>1</v>
      </c>
      <c r="V1356" s="17" t="str">
        <f>VLOOKUP(H1356,[1]Sheet!$F:$I,4,0)</f>
        <v>Passive</v>
      </c>
    </row>
    <row r="1357" spans="1:22" x14ac:dyDescent="0.3">
      <c r="A1357" s="15">
        <v>90072</v>
      </c>
      <c r="B1357" s="31" t="s">
        <v>709</v>
      </c>
      <c r="C1357" s="31" t="s">
        <v>210</v>
      </c>
      <c r="D1357" s="15" t="s">
        <v>1</v>
      </c>
      <c r="E1357" s="15" t="s">
        <v>5</v>
      </c>
      <c r="F1357" s="31" t="s">
        <v>211</v>
      </c>
      <c r="G1357" s="31" t="s">
        <v>300</v>
      </c>
      <c r="H1357" s="31" t="s">
        <v>331</v>
      </c>
      <c r="I1357" s="31" t="s">
        <v>662</v>
      </c>
      <c r="J1357" s="31">
        <v>6000381418</v>
      </c>
      <c r="K1357" s="31" t="s">
        <v>547</v>
      </c>
      <c r="L1357" s="15" t="s">
        <v>2198</v>
      </c>
      <c r="M1357" s="15" t="s">
        <v>4540</v>
      </c>
      <c r="N1357" s="31" t="s">
        <v>208</v>
      </c>
      <c r="O1357" s="31" t="s">
        <v>209</v>
      </c>
      <c r="P1357" s="15" t="s">
        <v>1787</v>
      </c>
      <c r="Q1357" s="15" t="s">
        <v>1788</v>
      </c>
      <c r="R1357" s="32">
        <f t="shared" si="26"/>
        <v>2208.2018927444797</v>
      </c>
      <c r="S1357" s="32">
        <v>810.19607842999994</v>
      </c>
      <c r="T1357">
        <v>1</v>
      </c>
      <c r="U1357">
        <v>1</v>
      </c>
      <c r="V1357" s="17" t="str">
        <f>VLOOKUP(H1357,[1]Sheet!$F:$I,4,0)</f>
        <v>Passive</v>
      </c>
    </row>
    <row r="1358" spans="1:22" x14ac:dyDescent="0.3">
      <c r="A1358" s="15">
        <v>90072</v>
      </c>
      <c r="B1358" s="31" t="s">
        <v>709</v>
      </c>
      <c r="C1358" s="31" t="s">
        <v>210</v>
      </c>
      <c r="D1358" s="15" t="s">
        <v>1</v>
      </c>
      <c r="E1358" s="15" t="s">
        <v>5</v>
      </c>
      <c r="F1358" s="31" t="s">
        <v>211</v>
      </c>
      <c r="G1358" s="31" t="s">
        <v>300</v>
      </c>
      <c r="H1358" s="31" t="s">
        <v>331</v>
      </c>
      <c r="I1358" s="31" t="s">
        <v>662</v>
      </c>
      <c r="J1358" s="31">
        <v>6000381480</v>
      </c>
      <c r="K1358" s="31" t="s">
        <v>543</v>
      </c>
      <c r="L1358" s="15" t="s">
        <v>2199</v>
      </c>
      <c r="M1358" s="15" t="s">
        <v>4541</v>
      </c>
      <c r="N1358" s="31" t="s">
        <v>46</v>
      </c>
      <c r="O1358" s="31" t="s">
        <v>47</v>
      </c>
      <c r="P1358" s="15" t="s">
        <v>1787</v>
      </c>
      <c r="Q1358" s="15" t="s">
        <v>1788</v>
      </c>
      <c r="R1358" s="32">
        <f t="shared" si="26"/>
        <v>2208.2018927444797</v>
      </c>
      <c r="S1358" s="32">
        <v>1127.1352562300001</v>
      </c>
      <c r="T1358">
        <v>1</v>
      </c>
      <c r="U1358">
        <v>1</v>
      </c>
      <c r="V1358" s="17" t="str">
        <f>VLOOKUP(H1358,[1]Sheet!$F:$I,4,0)</f>
        <v>Passive</v>
      </c>
    </row>
    <row r="1359" spans="1:22" x14ac:dyDescent="0.3">
      <c r="A1359" s="15">
        <v>90072</v>
      </c>
      <c r="B1359" s="31" t="s">
        <v>709</v>
      </c>
      <c r="C1359" s="31" t="s">
        <v>210</v>
      </c>
      <c r="D1359" s="15" t="s">
        <v>1</v>
      </c>
      <c r="E1359" s="15" t="s">
        <v>5</v>
      </c>
      <c r="F1359" s="31" t="s">
        <v>211</v>
      </c>
      <c r="G1359" s="31" t="s">
        <v>300</v>
      </c>
      <c r="H1359" s="31" t="s">
        <v>331</v>
      </c>
      <c r="I1359" s="31" t="s">
        <v>662</v>
      </c>
      <c r="J1359" s="31">
        <v>6000381480</v>
      </c>
      <c r="K1359" s="31" t="s">
        <v>543</v>
      </c>
      <c r="L1359" s="15" t="s">
        <v>2199</v>
      </c>
      <c r="M1359" s="15" t="s">
        <v>4541</v>
      </c>
      <c r="N1359" s="31" t="s">
        <v>54</v>
      </c>
      <c r="O1359" s="31" t="s">
        <v>45</v>
      </c>
      <c r="P1359" s="15" t="s">
        <v>1787</v>
      </c>
      <c r="Q1359" s="15" t="s">
        <v>1788</v>
      </c>
      <c r="R1359" s="32">
        <f t="shared" si="26"/>
        <v>2208.2018927444797</v>
      </c>
      <c r="S1359" s="32">
        <v>1260.15121815</v>
      </c>
      <c r="T1359">
        <v>1</v>
      </c>
      <c r="U1359">
        <v>1</v>
      </c>
      <c r="V1359" s="17" t="str">
        <f>VLOOKUP(H1359,[1]Sheet!$F:$I,4,0)</f>
        <v>Passive</v>
      </c>
    </row>
    <row r="1360" spans="1:22" x14ac:dyDescent="0.3">
      <c r="A1360" s="15">
        <v>90072</v>
      </c>
      <c r="B1360" s="31" t="s">
        <v>709</v>
      </c>
      <c r="C1360" s="31" t="s">
        <v>210</v>
      </c>
      <c r="D1360" s="15" t="s">
        <v>1</v>
      </c>
      <c r="E1360" s="15" t="s">
        <v>5</v>
      </c>
      <c r="F1360" s="31" t="s">
        <v>211</v>
      </c>
      <c r="G1360" s="31" t="s">
        <v>300</v>
      </c>
      <c r="H1360" s="31" t="s">
        <v>331</v>
      </c>
      <c r="I1360" s="31" t="s">
        <v>662</v>
      </c>
      <c r="J1360" s="31">
        <v>6000381480</v>
      </c>
      <c r="K1360" s="31" t="s">
        <v>543</v>
      </c>
      <c r="L1360" s="15" t="s">
        <v>2199</v>
      </c>
      <c r="M1360" s="15" t="s">
        <v>4541</v>
      </c>
      <c r="N1360" s="31" t="s">
        <v>231</v>
      </c>
      <c r="O1360" s="31" t="s">
        <v>45</v>
      </c>
      <c r="P1360" s="15" t="s">
        <v>1787</v>
      </c>
      <c r="Q1360" s="15" t="s">
        <v>1788</v>
      </c>
      <c r="R1360" s="32">
        <f t="shared" si="26"/>
        <v>2208.2018927444797</v>
      </c>
      <c r="S1360" s="32">
        <v>1260.15121815</v>
      </c>
      <c r="T1360">
        <v>1</v>
      </c>
      <c r="U1360">
        <v>1</v>
      </c>
      <c r="V1360" s="17" t="str">
        <f>VLOOKUP(H1360,[1]Sheet!$F:$I,4,0)</f>
        <v>Passive</v>
      </c>
    </row>
    <row r="1361" spans="1:22" x14ac:dyDescent="0.3">
      <c r="A1361" s="15">
        <v>90072</v>
      </c>
      <c r="B1361" s="31" t="s">
        <v>709</v>
      </c>
      <c r="C1361" s="31" t="s">
        <v>210</v>
      </c>
      <c r="D1361" s="15" t="s">
        <v>1</v>
      </c>
      <c r="E1361" s="15" t="s">
        <v>5</v>
      </c>
      <c r="F1361" s="31" t="s">
        <v>211</v>
      </c>
      <c r="G1361" s="31" t="s">
        <v>300</v>
      </c>
      <c r="H1361" s="31" t="s">
        <v>331</v>
      </c>
      <c r="I1361" s="31" t="s">
        <v>662</v>
      </c>
      <c r="J1361" s="31">
        <v>6000381480</v>
      </c>
      <c r="K1361" s="31" t="s">
        <v>543</v>
      </c>
      <c r="L1361" s="15" t="s">
        <v>2199</v>
      </c>
      <c r="M1361" s="15" t="s">
        <v>4541</v>
      </c>
      <c r="N1361" s="31" t="s">
        <v>48</v>
      </c>
      <c r="O1361" s="31" t="s">
        <v>47</v>
      </c>
      <c r="P1361" s="15" t="s">
        <v>1787</v>
      </c>
      <c r="Q1361" s="15" t="s">
        <v>1788</v>
      </c>
      <c r="R1361" s="32">
        <f t="shared" si="26"/>
        <v>2208.2018927444797</v>
      </c>
      <c r="S1361" s="32">
        <v>1352.5623074800001</v>
      </c>
      <c r="T1361">
        <v>1</v>
      </c>
      <c r="U1361">
        <v>1</v>
      </c>
      <c r="V1361" s="17" t="str">
        <f>VLOOKUP(H1361,[1]Sheet!$F:$I,4,0)</f>
        <v>Passive</v>
      </c>
    </row>
    <row r="1362" spans="1:22" x14ac:dyDescent="0.3">
      <c r="A1362" s="15">
        <v>90072</v>
      </c>
      <c r="B1362" s="31" t="s">
        <v>709</v>
      </c>
      <c r="C1362" s="31" t="s">
        <v>210</v>
      </c>
      <c r="D1362" s="15" t="s">
        <v>1</v>
      </c>
      <c r="E1362" s="15" t="s">
        <v>5</v>
      </c>
      <c r="F1362" s="31" t="s">
        <v>211</v>
      </c>
      <c r="G1362" s="31" t="s">
        <v>217</v>
      </c>
      <c r="H1362" s="31" t="s">
        <v>331</v>
      </c>
      <c r="I1362" s="31" t="s">
        <v>662</v>
      </c>
      <c r="J1362" s="31">
        <v>50282624</v>
      </c>
      <c r="K1362" s="31" t="s">
        <v>184</v>
      </c>
      <c r="L1362" s="15" t="s">
        <v>2200</v>
      </c>
      <c r="M1362" s="15" t="s">
        <v>4542</v>
      </c>
      <c r="N1362" s="31" t="s">
        <v>46</v>
      </c>
      <c r="O1362" s="31" t="s">
        <v>47</v>
      </c>
      <c r="P1362" s="15" t="s">
        <v>1787</v>
      </c>
      <c r="Q1362" s="15" t="s">
        <v>1788</v>
      </c>
      <c r="R1362" s="32">
        <f t="shared" si="26"/>
        <v>2208.2018927444797</v>
      </c>
      <c r="S1362" s="32">
        <v>1289.44417748</v>
      </c>
      <c r="T1362">
        <v>1</v>
      </c>
      <c r="U1362">
        <v>1</v>
      </c>
      <c r="V1362" s="17" t="str">
        <f>VLOOKUP(H1362,[1]Sheet!$F:$I,4,0)</f>
        <v>Passive</v>
      </c>
    </row>
    <row r="1363" spans="1:22" x14ac:dyDescent="0.3">
      <c r="A1363" s="15">
        <v>90072</v>
      </c>
      <c r="B1363" s="31" t="s">
        <v>709</v>
      </c>
      <c r="C1363" s="31" t="s">
        <v>210</v>
      </c>
      <c r="D1363" s="15" t="s">
        <v>1</v>
      </c>
      <c r="E1363" s="15" t="s">
        <v>5</v>
      </c>
      <c r="F1363" s="31" t="s">
        <v>211</v>
      </c>
      <c r="G1363" s="31" t="s">
        <v>217</v>
      </c>
      <c r="H1363" s="31" t="s">
        <v>331</v>
      </c>
      <c r="I1363" s="31" t="s">
        <v>662</v>
      </c>
      <c r="J1363" s="31">
        <v>50282624</v>
      </c>
      <c r="K1363" s="31" t="s">
        <v>184</v>
      </c>
      <c r="L1363" s="15" t="s">
        <v>2200</v>
      </c>
      <c r="M1363" s="15" t="s">
        <v>4542</v>
      </c>
      <c r="N1363" s="31" t="s">
        <v>54</v>
      </c>
      <c r="O1363" s="31" t="s">
        <v>45</v>
      </c>
      <c r="P1363" s="15" t="s">
        <v>1787</v>
      </c>
      <c r="Q1363" s="15" t="s">
        <v>1788</v>
      </c>
      <c r="R1363" s="32">
        <f t="shared" si="26"/>
        <v>2208.2018927444797</v>
      </c>
      <c r="S1363" s="32">
        <v>1441.6146083599999</v>
      </c>
      <c r="T1363">
        <v>1</v>
      </c>
      <c r="U1363">
        <v>1</v>
      </c>
      <c r="V1363" s="17" t="str">
        <f>VLOOKUP(H1363,[1]Sheet!$F:$I,4,0)</f>
        <v>Passive</v>
      </c>
    </row>
    <row r="1364" spans="1:22" x14ac:dyDescent="0.3">
      <c r="A1364" s="15">
        <v>90072</v>
      </c>
      <c r="B1364" s="31" t="s">
        <v>709</v>
      </c>
      <c r="C1364" s="31" t="s">
        <v>210</v>
      </c>
      <c r="D1364" s="15" t="s">
        <v>1</v>
      </c>
      <c r="E1364" s="15" t="s">
        <v>5</v>
      </c>
      <c r="F1364" s="31" t="s">
        <v>211</v>
      </c>
      <c r="G1364" s="31" t="s">
        <v>217</v>
      </c>
      <c r="H1364" s="31" t="s">
        <v>331</v>
      </c>
      <c r="I1364" s="31" t="s">
        <v>662</v>
      </c>
      <c r="J1364" s="31">
        <v>50282624</v>
      </c>
      <c r="K1364" s="31" t="s">
        <v>184</v>
      </c>
      <c r="L1364" s="15" t="s">
        <v>2200</v>
      </c>
      <c r="M1364" s="15" t="s">
        <v>4542</v>
      </c>
      <c r="N1364" s="31" t="s">
        <v>231</v>
      </c>
      <c r="O1364" s="31" t="s">
        <v>45</v>
      </c>
      <c r="P1364" s="15" t="s">
        <v>1787</v>
      </c>
      <c r="Q1364" s="15" t="s">
        <v>1788</v>
      </c>
      <c r="R1364" s="32">
        <f t="shared" si="26"/>
        <v>2208.2018927444797</v>
      </c>
      <c r="S1364" s="32">
        <v>1441.6146083599999</v>
      </c>
      <c r="T1364">
        <v>1</v>
      </c>
      <c r="U1364">
        <v>1</v>
      </c>
      <c r="V1364" s="17" t="str">
        <f>VLOOKUP(H1364,[1]Sheet!$F:$I,4,0)</f>
        <v>Passive</v>
      </c>
    </row>
    <row r="1365" spans="1:22" x14ac:dyDescent="0.3">
      <c r="A1365" s="15">
        <v>90072</v>
      </c>
      <c r="B1365" s="31" t="s">
        <v>709</v>
      </c>
      <c r="C1365" s="31" t="s">
        <v>210</v>
      </c>
      <c r="D1365" s="15" t="s">
        <v>1</v>
      </c>
      <c r="E1365" s="15" t="s">
        <v>5</v>
      </c>
      <c r="F1365" s="31" t="s">
        <v>211</v>
      </c>
      <c r="G1365" s="31" t="s">
        <v>217</v>
      </c>
      <c r="H1365" s="31" t="s">
        <v>331</v>
      </c>
      <c r="I1365" s="31" t="s">
        <v>662</v>
      </c>
      <c r="J1365" s="31">
        <v>50282624</v>
      </c>
      <c r="K1365" s="31" t="s">
        <v>184</v>
      </c>
      <c r="L1365" s="15" t="s">
        <v>2200</v>
      </c>
      <c r="M1365" s="15" t="s">
        <v>4542</v>
      </c>
      <c r="N1365" s="31" t="s">
        <v>208</v>
      </c>
      <c r="O1365" s="31" t="s">
        <v>209</v>
      </c>
      <c r="P1365" s="15" t="s">
        <v>1787</v>
      </c>
      <c r="Q1365" s="15" t="s">
        <v>1788</v>
      </c>
      <c r="R1365" s="32">
        <f t="shared" si="26"/>
        <v>2208.2018927444797</v>
      </c>
      <c r="S1365" s="32">
        <v>827.32660580000004</v>
      </c>
      <c r="T1365">
        <v>1</v>
      </c>
      <c r="U1365">
        <v>1</v>
      </c>
      <c r="V1365" s="17" t="str">
        <f>VLOOKUP(H1365,[1]Sheet!$F:$I,4,0)</f>
        <v>Passive</v>
      </c>
    </row>
    <row r="1366" spans="1:22" x14ac:dyDescent="0.3">
      <c r="A1366" s="15">
        <v>90072</v>
      </c>
      <c r="B1366" s="31" t="s">
        <v>709</v>
      </c>
      <c r="C1366" s="31" t="s">
        <v>210</v>
      </c>
      <c r="D1366" s="15" t="s">
        <v>1</v>
      </c>
      <c r="E1366" s="15" t="s">
        <v>5</v>
      </c>
      <c r="F1366" s="31" t="s">
        <v>211</v>
      </c>
      <c r="G1366" s="31" t="s">
        <v>217</v>
      </c>
      <c r="H1366" s="31" t="s">
        <v>331</v>
      </c>
      <c r="I1366" s="31" t="s">
        <v>662</v>
      </c>
      <c r="J1366" s="31">
        <v>50282637</v>
      </c>
      <c r="K1366" s="31" t="s">
        <v>293</v>
      </c>
      <c r="L1366" s="15" t="s">
        <v>2201</v>
      </c>
      <c r="M1366" s="15" t="s">
        <v>4543</v>
      </c>
      <c r="N1366" s="31" t="s">
        <v>208</v>
      </c>
      <c r="O1366" s="31" t="s">
        <v>209</v>
      </c>
      <c r="P1366" s="15" t="s">
        <v>1787</v>
      </c>
      <c r="Q1366" s="15" t="s">
        <v>1788</v>
      </c>
      <c r="R1366" s="32">
        <f t="shared" si="26"/>
        <v>2208.2018927444797</v>
      </c>
      <c r="S1366" s="32">
        <v>5000</v>
      </c>
      <c r="T1366">
        <v>1</v>
      </c>
      <c r="U1366">
        <v>1</v>
      </c>
      <c r="V1366" s="17" t="str">
        <f>VLOOKUP(H1366,[1]Sheet!$F:$I,4,0)</f>
        <v>Passive</v>
      </c>
    </row>
    <row r="1367" spans="1:22" x14ac:dyDescent="0.3">
      <c r="A1367" s="15">
        <v>90072</v>
      </c>
      <c r="B1367" s="31" t="s">
        <v>709</v>
      </c>
      <c r="C1367" s="31" t="s">
        <v>210</v>
      </c>
      <c r="D1367" s="15" t="s">
        <v>1</v>
      </c>
      <c r="E1367" s="15" t="s">
        <v>5</v>
      </c>
      <c r="F1367" s="31" t="s">
        <v>211</v>
      </c>
      <c r="G1367" s="31" t="s">
        <v>217</v>
      </c>
      <c r="H1367" s="31" t="s">
        <v>331</v>
      </c>
      <c r="I1367" s="31" t="s">
        <v>662</v>
      </c>
      <c r="J1367" s="31">
        <v>50282971</v>
      </c>
      <c r="K1367" s="31" t="s">
        <v>187</v>
      </c>
      <c r="L1367" s="15" t="s">
        <v>2202</v>
      </c>
      <c r="M1367" s="15" t="s">
        <v>4544</v>
      </c>
      <c r="N1367" s="31" t="s">
        <v>208</v>
      </c>
      <c r="O1367" s="31" t="s">
        <v>209</v>
      </c>
      <c r="P1367" s="15" t="s">
        <v>1787</v>
      </c>
      <c r="Q1367" s="15" t="s">
        <v>1788</v>
      </c>
      <c r="R1367" s="32">
        <f t="shared" si="26"/>
        <v>2208.2018927444797</v>
      </c>
      <c r="S1367" s="32">
        <v>5000</v>
      </c>
      <c r="T1367">
        <v>1</v>
      </c>
      <c r="U1367">
        <v>1</v>
      </c>
      <c r="V1367" s="17" t="str">
        <f>VLOOKUP(H1367,[1]Sheet!$F:$I,4,0)</f>
        <v>Passive</v>
      </c>
    </row>
    <row r="1368" spans="1:22" x14ac:dyDescent="0.3">
      <c r="A1368" s="15">
        <v>90072</v>
      </c>
      <c r="B1368" s="31" t="s">
        <v>709</v>
      </c>
      <c r="C1368" s="31" t="s">
        <v>210</v>
      </c>
      <c r="D1368" s="15" t="s">
        <v>1</v>
      </c>
      <c r="E1368" s="15" t="s">
        <v>5</v>
      </c>
      <c r="F1368" s="31" t="s">
        <v>211</v>
      </c>
      <c r="G1368" s="31" t="s">
        <v>217</v>
      </c>
      <c r="H1368" s="31" t="s">
        <v>331</v>
      </c>
      <c r="I1368" s="31" t="s">
        <v>662</v>
      </c>
      <c r="J1368" s="31">
        <v>50832899</v>
      </c>
      <c r="K1368" s="31" t="s">
        <v>721</v>
      </c>
      <c r="L1368" s="15" t="s">
        <v>2203</v>
      </c>
      <c r="M1368" s="15" t="s">
        <v>4545</v>
      </c>
      <c r="N1368" s="31" t="s">
        <v>46</v>
      </c>
      <c r="O1368" s="31" t="s">
        <v>47</v>
      </c>
      <c r="P1368" s="15" t="s">
        <v>1787</v>
      </c>
      <c r="Q1368" s="15" t="s">
        <v>1788</v>
      </c>
      <c r="R1368" s="32">
        <f t="shared" si="26"/>
        <v>2208.2018927444797</v>
      </c>
      <c r="S1368" s="32">
        <v>3151.5072425899998</v>
      </c>
      <c r="T1368">
        <v>1</v>
      </c>
      <c r="U1368">
        <v>1</v>
      </c>
      <c r="V1368" s="17" t="str">
        <f>VLOOKUP(H1368,[1]Sheet!$F:$I,4,0)</f>
        <v>Passive</v>
      </c>
    </row>
    <row r="1369" spans="1:22" x14ac:dyDescent="0.3">
      <c r="A1369" s="15">
        <v>90072</v>
      </c>
      <c r="B1369" s="31" t="s">
        <v>709</v>
      </c>
      <c r="C1369" s="31" t="s">
        <v>210</v>
      </c>
      <c r="D1369" s="15" t="s">
        <v>1</v>
      </c>
      <c r="E1369" s="15" t="s">
        <v>5</v>
      </c>
      <c r="F1369" s="31" t="s">
        <v>211</v>
      </c>
      <c r="G1369" s="31" t="s">
        <v>217</v>
      </c>
      <c r="H1369" s="31" t="s">
        <v>331</v>
      </c>
      <c r="I1369" s="31" t="s">
        <v>662</v>
      </c>
      <c r="J1369" s="31">
        <v>50832899</v>
      </c>
      <c r="K1369" s="31" t="s">
        <v>721</v>
      </c>
      <c r="L1369" s="15" t="s">
        <v>2203</v>
      </c>
      <c r="M1369" s="15" t="s">
        <v>4545</v>
      </c>
      <c r="N1369" s="31" t="s">
        <v>54</v>
      </c>
      <c r="O1369" s="31" t="s">
        <v>45</v>
      </c>
      <c r="P1369" s="15" t="s">
        <v>1787</v>
      </c>
      <c r="Q1369" s="15" t="s">
        <v>1788</v>
      </c>
      <c r="R1369" s="32">
        <f t="shared" si="26"/>
        <v>2208.2018927444797</v>
      </c>
      <c r="S1369" s="32">
        <v>1174.4747487899999</v>
      </c>
      <c r="T1369">
        <v>1</v>
      </c>
      <c r="U1369">
        <v>1</v>
      </c>
      <c r="V1369" s="17" t="str">
        <f>VLOOKUP(H1369,[1]Sheet!$F:$I,4,0)</f>
        <v>Passive</v>
      </c>
    </row>
    <row r="1370" spans="1:22" x14ac:dyDescent="0.3">
      <c r="A1370" s="15">
        <v>90072</v>
      </c>
      <c r="B1370" s="31" t="s">
        <v>709</v>
      </c>
      <c r="C1370" s="31" t="s">
        <v>210</v>
      </c>
      <c r="D1370" s="15" t="s">
        <v>1</v>
      </c>
      <c r="E1370" s="15" t="s">
        <v>5</v>
      </c>
      <c r="F1370" s="31" t="s">
        <v>211</v>
      </c>
      <c r="G1370" s="31" t="s">
        <v>217</v>
      </c>
      <c r="H1370" s="31" t="s">
        <v>331</v>
      </c>
      <c r="I1370" s="31" t="s">
        <v>662</v>
      </c>
      <c r="J1370" s="31">
        <v>50832899</v>
      </c>
      <c r="K1370" s="31" t="s">
        <v>721</v>
      </c>
      <c r="L1370" s="15" t="s">
        <v>2203</v>
      </c>
      <c r="M1370" s="15" t="s">
        <v>4545</v>
      </c>
      <c r="N1370" s="31" t="s">
        <v>208</v>
      </c>
      <c r="O1370" s="31" t="s">
        <v>209</v>
      </c>
      <c r="P1370" s="15" t="s">
        <v>1787</v>
      </c>
      <c r="Q1370" s="15" t="s">
        <v>1788</v>
      </c>
      <c r="R1370" s="32">
        <f t="shared" si="26"/>
        <v>2208.2018927444797</v>
      </c>
      <c r="S1370" s="32">
        <v>674.01800861000004</v>
      </c>
      <c r="T1370">
        <v>1</v>
      </c>
      <c r="U1370">
        <v>1</v>
      </c>
      <c r="V1370" s="17" t="str">
        <f>VLOOKUP(H1370,[1]Sheet!$F:$I,4,0)</f>
        <v>Passive</v>
      </c>
    </row>
    <row r="1371" spans="1:22" x14ac:dyDescent="0.3">
      <c r="A1371" s="15">
        <v>90072</v>
      </c>
      <c r="B1371" s="31" t="s">
        <v>709</v>
      </c>
      <c r="C1371" s="31" t="s">
        <v>210</v>
      </c>
      <c r="D1371" s="15" t="s">
        <v>1</v>
      </c>
      <c r="E1371" s="15" t="s">
        <v>5</v>
      </c>
      <c r="F1371" s="31" t="s">
        <v>211</v>
      </c>
      <c r="G1371" s="31" t="s">
        <v>217</v>
      </c>
      <c r="H1371" s="31" t="s">
        <v>331</v>
      </c>
      <c r="I1371" s="31" t="s">
        <v>662</v>
      </c>
      <c r="J1371" s="31">
        <v>50834052</v>
      </c>
      <c r="K1371" s="31" t="s">
        <v>558</v>
      </c>
      <c r="L1371" s="15" t="s">
        <v>2204</v>
      </c>
      <c r="M1371" s="15" t="s">
        <v>4546</v>
      </c>
      <c r="N1371" s="31" t="s">
        <v>46</v>
      </c>
      <c r="O1371" s="31" t="s">
        <v>47</v>
      </c>
      <c r="P1371" s="15" t="s">
        <v>1787</v>
      </c>
      <c r="Q1371" s="15" t="s">
        <v>1788</v>
      </c>
      <c r="R1371" s="32">
        <f t="shared" si="26"/>
        <v>2208.2018927444797</v>
      </c>
      <c r="S1371" s="32">
        <v>3045.7813091200001</v>
      </c>
      <c r="T1371">
        <v>1</v>
      </c>
      <c r="U1371">
        <v>1</v>
      </c>
      <c r="V1371" s="17" t="str">
        <f>VLOOKUP(H1371,[1]Sheet!$F:$I,4,0)</f>
        <v>Passive</v>
      </c>
    </row>
    <row r="1372" spans="1:22" x14ac:dyDescent="0.3">
      <c r="A1372" s="15">
        <v>90072</v>
      </c>
      <c r="B1372" s="31" t="s">
        <v>709</v>
      </c>
      <c r="C1372" s="31" t="s">
        <v>210</v>
      </c>
      <c r="D1372" s="15" t="s">
        <v>1</v>
      </c>
      <c r="E1372" s="15" t="s">
        <v>5</v>
      </c>
      <c r="F1372" s="31" t="s">
        <v>211</v>
      </c>
      <c r="G1372" s="31" t="s">
        <v>217</v>
      </c>
      <c r="H1372" s="31" t="s">
        <v>331</v>
      </c>
      <c r="I1372" s="31" t="s">
        <v>662</v>
      </c>
      <c r="J1372" s="31">
        <v>50834052</v>
      </c>
      <c r="K1372" s="31" t="s">
        <v>558</v>
      </c>
      <c r="L1372" s="15" t="s">
        <v>2204</v>
      </c>
      <c r="M1372" s="15" t="s">
        <v>4546</v>
      </c>
      <c r="N1372" s="31" t="s">
        <v>208</v>
      </c>
      <c r="O1372" s="31" t="s">
        <v>209</v>
      </c>
      <c r="P1372" s="15" t="s">
        <v>1787</v>
      </c>
      <c r="Q1372" s="15" t="s">
        <v>1788</v>
      </c>
      <c r="R1372" s="32">
        <f t="shared" si="26"/>
        <v>2208.2018927444797</v>
      </c>
      <c r="S1372" s="32">
        <v>1954.2186908799999</v>
      </c>
      <c r="T1372">
        <v>1</v>
      </c>
      <c r="U1372">
        <v>1</v>
      </c>
      <c r="V1372" s="17" t="str">
        <f>VLOOKUP(H1372,[1]Sheet!$F:$I,4,0)</f>
        <v>Passive</v>
      </c>
    </row>
    <row r="1373" spans="1:22" x14ac:dyDescent="0.3">
      <c r="A1373" s="15">
        <v>90072</v>
      </c>
      <c r="B1373" s="31" t="s">
        <v>709</v>
      </c>
      <c r="C1373" s="31" t="s">
        <v>210</v>
      </c>
      <c r="D1373" s="15" t="s">
        <v>1</v>
      </c>
      <c r="E1373" s="15" t="s">
        <v>5</v>
      </c>
      <c r="F1373" s="31" t="s">
        <v>211</v>
      </c>
      <c r="G1373" s="31" t="s">
        <v>217</v>
      </c>
      <c r="H1373" s="31" t="s">
        <v>331</v>
      </c>
      <c r="I1373" s="31" t="s">
        <v>662</v>
      </c>
      <c r="J1373" s="31">
        <v>50838469</v>
      </c>
      <c r="K1373" s="31" t="s">
        <v>557</v>
      </c>
      <c r="L1373" s="15" t="s">
        <v>2205</v>
      </c>
      <c r="M1373" s="15" t="s">
        <v>4547</v>
      </c>
      <c r="N1373" s="31" t="s">
        <v>46</v>
      </c>
      <c r="O1373" s="31" t="s">
        <v>47</v>
      </c>
      <c r="P1373" s="15" t="s">
        <v>1787</v>
      </c>
      <c r="Q1373" s="15" t="s">
        <v>1788</v>
      </c>
      <c r="R1373" s="32">
        <f t="shared" si="26"/>
        <v>2208.2018927444797</v>
      </c>
      <c r="S1373" s="32">
        <v>1983.0028328599999</v>
      </c>
      <c r="T1373">
        <v>1</v>
      </c>
      <c r="U1373">
        <v>1</v>
      </c>
      <c r="V1373" s="17" t="str">
        <f>VLOOKUP(H1373,[1]Sheet!$F:$I,4,0)</f>
        <v>Passive</v>
      </c>
    </row>
    <row r="1374" spans="1:22" x14ac:dyDescent="0.3">
      <c r="A1374" s="15">
        <v>90072</v>
      </c>
      <c r="B1374" s="31" t="s">
        <v>709</v>
      </c>
      <c r="C1374" s="31" t="s">
        <v>210</v>
      </c>
      <c r="D1374" s="15" t="s">
        <v>1</v>
      </c>
      <c r="E1374" s="15" t="s">
        <v>5</v>
      </c>
      <c r="F1374" s="31" t="s">
        <v>211</v>
      </c>
      <c r="G1374" s="31" t="s">
        <v>217</v>
      </c>
      <c r="H1374" s="31" t="s">
        <v>331</v>
      </c>
      <c r="I1374" s="31" t="s">
        <v>662</v>
      </c>
      <c r="J1374" s="31">
        <v>50838469</v>
      </c>
      <c r="K1374" s="31" t="s">
        <v>557</v>
      </c>
      <c r="L1374" s="15" t="s">
        <v>2205</v>
      </c>
      <c r="M1374" s="15" t="s">
        <v>4547</v>
      </c>
      <c r="N1374" s="31" t="s">
        <v>231</v>
      </c>
      <c r="O1374" s="31" t="s">
        <v>45</v>
      </c>
      <c r="P1374" s="15" t="s">
        <v>1787</v>
      </c>
      <c r="Q1374" s="15" t="s">
        <v>1788</v>
      </c>
      <c r="R1374" s="32">
        <f t="shared" si="26"/>
        <v>2208.2018927444797</v>
      </c>
      <c r="S1374" s="32">
        <v>1108.5109003600001</v>
      </c>
      <c r="T1374">
        <v>1</v>
      </c>
      <c r="U1374">
        <v>1</v>
      </c>
      <c r="V1374" s="17" t="str">
        <f>VLOOKUP(H1374,[1]Sheet!$F:$I,4,0)</f>
        <v>Passive</v>
      </c>
    </row>
    <row r="1375" spans="1:22" x14ac:dyDescent="0.3">
      <c r="A1375" s="15">
        <v>90072</v>
      </c>
      <c r="B1375" s="31" t="s">
        <v>709</v>
      </c>
      <c r="C1375" s="31" t="s">
        <v>210</v>
      </c>
      <c r="D1375" s="15" t="s">
        <v>1</v>
      </c>
      <c r="E1375" s="15" t="s">
        <v>5</v>
      </c>
      <c r="F1375" s="31" t="s">
        <v>211</v>
      </c>
      <c r="G1375" s="31" t="s">
        <v>217</v>
      </c>
      <c r="H1375" s="31" t="s">
        <v>331</v>
      </c>
      <c r="I1375" s="31" t="s">
        <v>662</v>
      </c>
      <c r="J1375" s="31">
        <v>50838469</v>
      </c>
      <c r="K1375" s="31" t="s">
        <v>557</v>
      </c>
      <c r="L1375" s="15" t="s">
        <v>2205</v>
      </c>
      <c r="M1375" s="15" t="s">
        <v>4547</v>
      </c>
      <c r="N1375" s="31" t="s">
        <v>208</v>
      </c>
      <c r="O1375" s="31" t="s">
        <v>209</v>
      </c>
      <c r="P1375" s="15" t="s">
        <v>1787</v>
      </c>
      <c r="Q1375" s="15" t="s">
        <v>1788</v>
      </c>
      <c r="R1375" s="32">
        <f t="shared" si="26"/>
        <v>2208.2018927444797</v>
      </c>
      <c r="S1375" s="32">
        <v>1908.4862667800001</v>
      </c>
      <c r="T1375">
        <v>1</v>
      </c>
      <c r="U1375">
        <v>1</v>
      </c>
      <c r="V1375" s="17" t="str">
        <f>VLOOKUP(H1375,[1]Sheet!$F:$I,4,0)</f>
        <v>Passive</v>
      </c>
    </row>
    <row r="1376" spans="1:22" x14ac:dyDescent="0.3">
      <c r="A1376" s="15">
        <v>90072</v>
      </c>
      <c r="B1376" s="31" t="s">
        <v>709</v>
      </c>
      <c r="C1376" s="31" t="s">
        <v>210</v>
      </c>
      <c r="D1376" s="15" t="s">
        <v>1</v>
      </c>
      <c r="E1376" s="15" t="s">
        <v>5</v>
      </c>
      <c r="F1376" s="31" t="s">
        <v>211</v>
      </c>
      <c r="G1376" s="31" t="s">
        <v>217</v>
      </c>
      <c r="H1376" s="31" t="s">
        <v>331</v>
      </c>
      <c r="I1376" s="31" t="s">
        <v>662</v>
      </c>
      <c r="J1376" s="31">
        <v>6000380132</v>
      </c>
      <c r="K1376" s="31" t="s">
        <v>553</v>
      </c>
      <c r="L1376" s="15" t="s">
        <v>2206</v>
      </c>
      <c r="M1376" s="15" t="s">
        <v>4548</v>
      </c>
      <c r="N1376" s="31" t="s">
        <v>46</v>
      </c>
      <c r="O1376" s="31" t="s">
        <v>47</v>
      </c>
      <c r="P1376" s="15" t="s">
        <v>1787</v>
      </c>
      <c r="Q1376" s="15" t="s">
        <v>1788</v>
      </c>
      <c r="R1376" s="32">
        <f t="shared" si="26"/>
        <v>2208.2018927444797</v>
      </c>
      <c r="S1376" s="32">
        <v>5435.5165428800001</v>
      </c>
      <c r="T1376">
        <v>1</v>
      </c>
      <c r="U1376">
        <v>1</v>
      </c>
      <c r="V1376" s="17" t="str">
        <f>VLOOKUP(H1376,[1]Sheet!$F:$I,4,0)</f>
        <v>Passive</v>
      </c>
    </row>
    <row r="1377" spans="1:22" x14ac:dyDescent="0.3">
      <c r="A1377" s="15">
        <v>90072</v>
      </c>
      <c r="B1377" s="31" t="s">
        <v>709</v>
      </c>
      <c r="C1377" s="31" t="s">
        <v>210</v>
      </c>
      <c r="D1377" s="15" t="s">
        <v>1</v>
      </c>
      <c r="E1377" s="15" t="s">
        <v>5</v>
      </c>
      <c r="F1377" s="31" t="s">
        <v>211</v>
      </c>
      <c r="G1377" s="31" t="s">
        <v>217</v>
      </c>
      <c r="H1377" s="31" t="s">
        <v>331</v>
      </c>
      <c r="I1377" s="31" t="s">
        <v>662</v>
      </c>
      <c r="J1377" s="31">
        <v>6000380132</v>
      </c>
      <c r="K1377" s="31" t="s">
        <v>553</v>
      </c>
      <c r="L1377" s="15" t="s">
        <v>2206</v>
      </c>
      <c r="M1377" s="15" t="s">
        <v>4548</v>
      </c>
      <c r="N1377" s="31" t="s">
        <v>54</v>
      </c>
      <c r="O1377" s="31" t="s">
        <v>45</v>
      </c>
      <c r="P1377" s="15" t="s">
        <v>1787</v>
      </c>
      <c r="Q1377" s="15" t="s">
        <v>1788</v>
      </c>
      <c r="R1377" s="32">
        <f t="shared" si="26"/>
        <v>2208.2018927444797</v>
      </c>
      <c r="S1377" s="32">
        <v>3038.4875084400001</v>
      </c>
      <c r="T1377">
        <v>1</v>
      </c>
      <c r="U1377">
        <v>1</v>
      </c>
      <c r="V1377" s="17" t="str">
        <f>VLOOKUP(H1377,[1]Sheet!$F:$I,4,0)</f>
        <v>Passive</v>
      </c>
    </row>
    <row r="1378" spans="1:22" x14ac:dyDescent="0.3">
      <c r="A1378" s="15">
        <v>90072</v>
      </c>
      <c r="B1378" s="31" t="s">
        <v>709</v>
      </c>
      <c r="C1378" s="31" t="s">
        <v>210</v>
      </c>
      <c r="D1378" s="15" t="s">
        <v>1</v>
      </c>
      <c r="E1378" s="15" t="s">
        <v>5</v>
      </c>
      <c r="F1378" s="31" t="s">
        <v>211</v>
      </c>
      <c r="G1378" s="31" t="s">
        <v>217</v>
      </c>
      <c r="H1378" s="31" t="s">
        <v>331</v>
      </c>
      <c r="I1378" s="31" t="s">
        <v>662</v>
      </c>
      <c r="J1378" s="31">
        <v>6000380132</v>
      </c>
      <c r="K1378" s="31" t="s">
        <v>553</v>
      </c>
      <c r="L1378" s="15" t="s">
        <v>2206</v>
      </c>
      <c r="M1378" s="15" t="s">
        <v>4548</v>
      </c>
      <c r="N1378" s="31" t="s">
        <v>231</v>
      </c>
      <c r="O1378" s="31" t="s">
        <v>45</v>
      </c>
      <c r="P1378" s="15" t="s">
        <v>1787</v>
      </c>
      <c r="Q1378" s="15" t="s">
        <v>1788</v>
      </c>
      <c r="R1378" s="32">
        <f t="shared" si="26"/>
        <v>2208.2018927444797</v>
      </c>
      <c r="S1378" s="32">
        <v>3038.4875084400001</v>
      </c>
      <c r="T1378">
        <v>1</v>
      </c>
      <c r="U1378">
        <v>1</v>
      </c>
      <c r="V1378" s="17" t="str">
        <f>VLOOKUP(H1378,[1]Sheet!$F:$I,4,0)</f>
        <v>Passive</v>
      </c>
    </row>
    <row r="1379" spans="1:22" x14ac:dyDescent="0.3">
      <c r="A1379" s="15">
        <v>90072</v>
      </c>
      <c r="B1379" s="31" t="s">
        <v>709</v>
      </c>
      <c r="C1379" s="31" t="s">
        <v>210</v>
      </c>
      <c r="D1379" s="15" t="s">
        <v>1</v>
      </c>
      <c r="E1379" s="15" t="s">
        <v>5</v>
      </c>
      <c r="F1379" s="31" t="s">
        <v>211</v>
      </c>
      <c r="G1379" s="31" t="s">
        <v>217</v>
      </c>
      <c r="H1379" s="31" t="s">
        <v>331</v>
      </c>
      <c r="I1379" s="31" t="s">
        <v>662</v>
      </c>
      <c r="J1379" s="31">
        <v>6000380132</v>
      </c>
      <c r="K1379" s="31" t="s">
        <v>553</v>
      </c>
      <c r="L1379" s="15" t="s">
        <v>2206</v>
      </c>
      <c r="M1379" s="15" t="s">
        <v>4548</v>
      </c>
      <c r="N1379" s="31" t="s">
        <v>208</v>
      </c>
      <c r="O1379" s="31" t="s">
        <v>209</v>
      </c>
      <c r="P1379" s="15" t="s">
        <v>1787</v>
      </c>
      <c r="Q1379" s="15" t="s">
        <v>1788</v>
      </c>
      <c r="R1379" s="32">
        <f t="shared" si="26"/>
        <v>2208.2018927444797</v>
      </c>
      <c r="S1379" s="32">
        <v>3487.5084402399998</v>
      </c>
      <c r="T1379">
        <v>1</v>
      </c>
      <c r="U1379">
        <v>1</v>
      </c>
      <c r="V1379" s="17" t="str">
        <f>VLOOKUP(H1379,[1]Sheet!$F:$I,4,0)</f>
        <v>Passive</v>
      </c>
    </row>
    <row r="1380" spans="1:22" x14ac:dyDescent="0.3">
      <c r="A1380" s="15">
        <v>90072</v>
      </c>
      <c r="B1380" s="31" t="s">
        <v>709</v>
      </c>
      <c r="C1380" s="31" t="s">
        <v>210</v>
      </c>
      <c r="D1380" s="15" t="s">
        <v>1</v>
      </c>
      <c r="E1380" s="15" t="s">
        <v>5</v>
      </c>
      <c r="F1380" s="31" t="s">
        <v>211</v>
      </c>
      <c r="G1380" s="31" t="s">
        <v>217</v>
      </c>
      <c r="H1380" s="31" t="s">
        <v>331</v>
      </c>
      <c r="I1380" s="31" t="s">
        <v>662</v>
      </c>
      <c r="J1380" s="31">
        <v>6000380133</v>
      </c>
      <c r="K1380" s="31" t="s">
        <v>554</v>
      </c>
      <c r="L1380" s="15" t="s">
        <v>2207</v>
      </c>
      <c r="M1380" s="15" t="s">
        <v>4549</v>
      </c>
      <c r="N1380" s="31" t="s">
        <v>46</v>
      </c>
      <c r="O1380" s="31" t="s">
        <v>47</v>
      </c>
      <c r="P1380" s="15" t="s">
        <v>1787</v>
      </c>
      <c r="Q1380" s="15" t="s">
        <v>1788</v>
      </c>
      <c r="R1380" s="32">
        <f t="shared" si="26"/>
        <v>2208.2018927444797</v>
      </c>
      <c r="S1380" s="32">
        <v>2016.2805259899999</v>
      </c>
      <c r="T1380">
        <v>1</v>
      </c>
      <c r="U1380">
        <v>1</v>
      </c>
      <c r="V1380" s="17" t="str">
        <f>VLOOKUP(H1380,[1]Sheet!$F:$I,4,0)</f>
        <v>Passive</v>
      </c>
    </row>
    <row r="1381" spans="1:22" x14ac:dyDescent="0.3">
      <c r="A1381" s="15">
        <v>90072</v>
      </c>
      <c r="B1381" s="31" t="s">
        <v>709</v>
      </c>
      <c r="C1381" s="31" t="s">
        <v>210</v>
      </c>
      <c r="D1381" s="15" t="s">
        <v>1</v>
      </c>
      <c r="E1381" s="15" t="s">
        <v>5</v>
      </c>
      <c r="F1381" s="31" t="s">
        <v>211</v>
      </c>
      <c r="G1381" s="31" t="s">
        <v>217</v>
      </c>
      <c r="H1381" s="31" t="s">
        <v>331</v>
      </c>
      <c r="I1381" s="31" t="s">
        <v>662</v>
      </c>
      <c r="J1381" s="31">
        <v>6000380133</v>
      </c>
      <c r="K1381" s="31" t="s">
        <v>554</v>
      </c>
      <c r="L1381" s="15" t="s">
        <v>2207</v>
      </c>
      <c r="M1381" s="15" t="s">
        <v>4549</v>
      </c>
      <c r="N1381" s="31" t="s">
        <v>54</v>
      </c>
      <c r="O1381" s="31" t="s">
        <v>45</v>
      </c>
      <c r="P1381" s="15" t="s">
        <v>1787</v>
      </c>
      <c r="Q1381" s="15" t="s">
        <v>1788</v>
      </c>
      <c r="R1381" s="32">
        <f t="shared" si="26"/>
        <v>2208.2018927444797</v>
      </c>
      <c r="S1381" s="32">
        <v>1127.1133375100001</v>
      </c>
      <c r="T1381">
        <v>1</v>
      </c>
      <c r="U1381">
        <v>1</v>
      </c>
      <c r="V1381" s="17" t="str">
        <f>VLOOKUP(H1381,[1]Sheet!$F:$I,4,0)</f>
        <v>Passive</v>
      </c>
    </row>
    <row r="1382" spans="1:22" x14ac:dyDescent="0.3">
      <c r="A1382" s="15">
        <v>90072</v>
      </c>
      <c r="B1382" s="31" t="s">
        <v>709</v>
      </c>
      <c r="C1382" s="31" t="s">
        <v>210</v>
      </c>
      <c r="D1382" s="15" t="s">
        <v>1</v>
      </c>
      <c r="E1382" s="15" t="s">
        <v>5</v>
      </c>
      <c r="F1382" s="31" t="s">
        <v>211</v>
      </c>
      <c r="G1382" s="31" t="s">
        <v>217</v>
      </c>
      <c r="H1382" s="31" t="s">
        <v>331</v>
      </c>
      <c r="I1382" s="31" t="s">
        <v>662</v>
      </c>
      <c r="J1382" s="31">
        <v>6000380133</v>
      </c>
      <c r="K1382" s="31" t="s">
        <v>554</v>
      </c>
      <c r="L1382" s="15" t="s">
        <v>2207</v>
      </c>
      <c r="M1382" s="15" t="s">
        <v>4549</v>
      </c>
      <c r="N1382" s="31" t="s">
        <v>48</v>
      </c>
      <c r="O1382" s="31" t="s">
        <v>47</v>
      </c>
      <c r="P1382" s="15" t="s">
        <v>1787</v>
      </c>
      <c r="Q1382" s="15" t="s">
        <v>1788</v>
      </c>
      <c r="R1382" s="32">
        <f t="shared" si="26"/>
        <v>2208.2018927444797</v>
      </c>
      <c r="S1382" s="32">
        <v>1209.7683155899999</v>
      </c>
      <c r="T1382">
        <v>1</v>
      </c>
      <c r="U1382">
        <v>1</v>
      </c>
      <c r="V1382" s="17" t="str">
        <f>VLOOKUP(H1382,[1]Sheet!$F:$I,4,0)</f>
        <v>Passive</v>
      </c>
    </row>
    <row r="1383" spans="1:22" x14ac:dyDescent="0.3">
      <c r="A1383" s="15">
        <v>90072</v>
      </c>
      <c r="B1383" s="31" t="s">
        <v>709</v>
      </c>
      <c r="C1383" s="31" t="s">
        <v>210</v>
      </c>
      <c r="D1383" s="15" t="s">
        <v>1</v>
      </c>
      <c r="E1383" s="15" t="s">
        <v>5</v>
      </c>
      <c r="F1383" s="31" t="s">
        <v>211</v>
      </c>
      <c r="G1383" s="31" t="s">
        <v>217</v>
      </c>
      <c r="H1383" s="31" t="s">
        <v>331</v>
      </c>
      <c r="I1383" s="31" t="s">
        <v>662</v>
      </c>
      <c r="J1383" s="31">
        <v>6000380133</v>
      </c>
      <c r="K1383" s="31" t="s">
        <v>554</v>
      </c>
      <c r="L1383" s="15" t="s">
        <v>2207</v>
      </c>
      <c r="M1383" s="15" t="s">
        <v>4549</v>
      </c>
      <c r="N1383" s="31" t="s">
        <v>208</v>
      </c>
      <c r="O1383" s="31" t="s">
        <v>209</v>
      </c>
      <c r="P1383" s="15" t="s">
        <v>1787</v>
      </c>
      <c r="Q1383" s="15" t="s">
        <v>1788</v>
      </c>
      <c r="R1383" s="32">
        <f t="shared" si="26"/>
        <v>2208.2018927444797</v>
      </c>
      <c r="S1383" s="32">
        <v>646.83782091</v>
      </c>
      <c r="T1383">
        <v>1</v>
      </c>
      <c r="U1383">
        <v>1</v>
      </c>
      <c r="V1383" s="17" t="str">
        <f>VLOOKUP(H1383,[1]Sheet!$F:$I,4,0)</f>
        <v>Passive</v>
      </c>
    </row>
    <row r="1384" spans="1:22" x14ac:dyDescent="0.3">
      <c r="A1384" s="15">
        <v>90072</v>
      </c>
      <c r="B1384" s="31" t="s">
        <v>709</v>
      </c>
      <c r="C1384" s="31" t="s">
        <v>210</v>
      </c>
      <c r="D1384" s="15" t="s">
        <v>1</v>
      </c>
      <c r="E1384" s="15" t="s">
        <v>5</v>
      </c>
      <c r="F1384" s="31" t="s">
        <v>211</v>
      </c>
      <c r="G1384" s="31" t="s">
        <v>217</v>
      </c>
      <c r="H1384" s="31" t="s">
        <v>331</v>
      </c>
      <c r="I1384" s="31" t="s">
        <v>662</v>
      </c>
      <c r="J1384" s="31">
        <v>6000380280</v>
      </c>
      <c r="K1384" s="31" t="s">
        <v>293</v>
      </c>
      <c r="L1384" s="15" t="s">
        <v>2208</v>
      </c>
      <c r="M1384" s="15" t="s">
        <v>4550</v>
      </c>
      <c r="N1384" s="31" t="s">
        <v>46</v>
      </c>
      <c r="O1384" s="31" t="s">
        <v>47</v>
      </c>
      <c r="P1384" s="15" t="s">
        <v>1787</v>
      </c>
      <c r="Q1384" s="15" t="s">
        <v>1788</v>
      </c>
      <c r="R1384" s="32">
        <f t="shared" si="26"/>
        <v>2208.2018927444797</v>
      </c>
      <c r="S1384" s="32">
        <v>1709.49246124</v>
      </c>
      <c r="T1384">
        <v>1</v>
      </c>
      <c r="U1384">
        <v>1</v>
      </c>
      <c r="V1384" s="17" t="str">
        <f>VLOOKUP(H1384,[1]Sheet!$F:$I,4,0)</f>
        <v>Passive</v>
      </c>
    </row>
    <row r="1385" spans="1:22" x14ac:dyDescent="0.3">
      <c r="A1385" s="15">
        <v>90072</v>
      </c>
      <c r="B1385" s="31" t="s">
        <v>709</v>
      </c>
      <c r="C1385" s="31" t="s">
        <v>210</v>
      </c>
      <c r="D1385" s="15" t="s">
        <v>1</v>
      </c>
      <c r="E1385" s="15" t="s">
        <v>5</v>
      </c>
      <c r="F1385" s="31" t="s">
        <v>211</v>
      </c>
      <c r="G1385" s="31" t="s">
        <v>217</v>
      </c>
      <c r="H1385" s="31" t="s">
        <v>331</v>
      </c>
      <c r="I1385" s="31" t="s">
        <v>662</v>
      </c>
      <c r="J1385" s="31">
        <v>6000380280</v>
      </c>
      <c r="K1385" s="31" t="s">
        <v>293</v>
      </c>
      <c r="L1385" s="15" t="s">
        <v>2208</v>
      </c>
      <c r="M1385" s="15" t="s">
        <v>4550</v>
      </c>
      <c r="N1385" s="31" t="s">
        <v>208</v>
      </c>
      <c r="O1385" s="31" t="s">
        <v>209</v>
      </c>
      <c r="P1385" s="15" t="s">
        <v>1787</v>
      </c>
      <c r="Q1385" s="15" t="s">
        <v>1788</v>
      </c>
      <c r="R1385" s="32">
        <f t="shared" si="26"/>
        <v>2208.2018927444797</v>
      </c>
      <c r="S1385" s="32">
        <v>3290.50753876</v>
      </c>
      <c r="T1385">
        <v>1</v>
      </c>
      <c r="U1385">
        <v>1</v>
      </c>
      <c r="V1385" s="17" t="str">
        <f>VLOOKUP(H1385,[1]Sheet!$F:$I,4,0)</f>
        <v>Passive</v>
      </c>
    </row>
    <row r="1386" spans="1:22" x14ac:dyDescent="0.3">
      <c r="A1386" s="15">
        <v>90072</v>
      </c>
      <c r="B1386" s="31" t="s">
        <v>709</v>
      </c>
      <c r="C1386" s="31" t="s">
        <v>210</v>
      </c>
      <c r="D1386" s="15" t="s">
        <v>1</v>
      </c>
      <c r="E1386" s="15" t="s">
        <v>5</v>
      </c>
      <c r="F1386" s="31" t="s">
        <v>211</v>
      </c>
      <c r="G1386" s="31" t="s">
        <v>217</v>
      </c>
      <c r="H1386" s="31" t="s">
        <v>331</v>
      </c>
      <c r="I1386" s="31" t="s">
        <v>662</v>
      </c>
      <c r="J1386" s="31">
        <v>6000380356</v>
      </c>
      <c r="K1386" s="31" t="s">
        <v>179</v>
      </c>
      <c r="L1386" s="15" t="s">
        <v>2209</v>
      </c>
      <c r="M1386" s="15" t="s">
        <v>4551</v>
      </c>
      <c r="N1386" s="31" t="s">
        <v>46</v>
      </c>
      <c r="O1386" s="31" t="s">
        <v>47</v>
      </c>
      <c r="P1386" s="15" t="s">
        <v>1787</v>
      </c>
      <c r="Q1386" s="15" t="s">
        <v>1788</v>
      </c>
      <c r="R1386" s="32">
        <f t="shared" si="26"/>
        <v>2208.2018927444797</v>
      </c>
      <c r="S1386" s="32">
        <v>924.54347077</v>
      </c>
      <c r="T1386">
        <v>1</v>
      </c>
      <c r="U1386">
        <v>1</v>
      </c>
      <c r="V1386" s="17" t="str">
        <f>VLOOKUP(H1386,[1]Sheet!$F:$I,4,0)</f>
        <v>Passive</v>
      </c>
    </row>
    <row r="1387" spans="1:22" x14ac:dyDescent="0.3">
      <c r="A1387" s="15">
        <v>90072</v>
      </c>
      <c r="B1387" s="31" t="s">
        <v>709</v>
      </c>
      <c r="C1387" s="31" t="s">
        <v>210</v>
      </c>
      <c r="D1387" s="15" t="s">
        <v>1</v>
      </c>
      <c r="E1387" s="15" t="s">
        <v>5</v>
      </c>
      <c r="F1387" s="31" t="s">
        <v>211</v>
      </c>
      <c r="G1387" s="31" t="s">
        <v>217</v>
      </c>
      <c r="H1387" s="31" t="s">
        <v>331</v>
      </c>
      <c r="I1387" s="31" t="s">
        <v>662</v>
      </c>
      <c r="J1387" s="31">
        <v>6000380356</v>
      </c>
      <c r="K1387" s="31" t="s">
        <v>179</v>
      </c>
      <c r="L1387" s="15" t="s">
        <v>2209</v>
      </c>
      <c r="M1387" s="15" t="s">
        <v>4551</v>
      </c>
      <c r="N1387" s="31" t="s">
        <v>48</v>
      </c>
      <c r="O1387" s="31" t="s">
        <v>47</v>
      </c>
      <c r="P1387" s="15" t="s">
        <v>1787</v>
      </c>
      <c r="Q1387" s="15" t="s">
        <v>1788</v>
      </c>
      <c r="R1387" s="32">
        <f t="shared" si="26"/>
        <v>2208.2018927444797</v>
      </c>
      <c r="S1387" s="32">
        <v>1109.4521649200001</v>
      </c>
      <c r="T1387">
        <v>1</v>
      </c>
      <c r="U1387">
        <v>1</v>
      </c>
      <c r="V1387" s="17" t="str">
        <f>VLOOKUP(H1387,[1]Sheet!$F:$I,4,0)</f>
        <v>Passive</v>
      </c>
    </row>
    <row r="1388" spans="1:22" x14ac:dyDescent="0.3">
      <c r="A1388" s="15">
        <v>90072</v>
      </c>
      <c r="B1388" s="31" t="s">
        <v>709</v>
      </c>
      <c r="C1388" s="31" t="s">
        <v>210</v>
      </c>
      <c r="D1388" s="15" t="s">
        <v>1</v>
      </c>
      <c r="E1388" s="15" t="s">
        <v>5</v>
      </c>
      <c r="F1388" s="31" t="s">
        <v>211</v>
      </c>
      <c r="G1388" s="31" t="s">
        <v>217</v>
      </c>
      <c r="H1388" s="31" t="s">
        <v>331</v>
      </c>
      <c r="I1388" s="31" t="s">
        <v>662</v>
      </c>
      <c r="J1388" s="31">
        <v>6000380356</v>
      </c>
      <c r="K1388" s="31" t="s">
        <v>179</v>
      </c>
      <c r="L1388" s="15" t="s">
        <v>2209</v>
      </c>
      <c r="M1388" s="15" t="s">
        <v>4551</v>
      </c>
      <c r="N1388" s="31" t="s">
        <v>208</v>
      </c>
      <c r="O1388" s="31" t="s">
        <v>209</v>
      </c>
      <c r="P1388" s="15" t="s">
        <v>1787</v>
      </c>
      <c r="Q1388" s="15" t="s">
        <v>1788</v>
      </c>
      <c r="R1388" s="32">
        <f t="shared" si="26"/>
        <v>2208.2018927444797</v>
      </c>
      <c r="S1388" s="32">
        <v>2966.0043642999999</v>
      </c>
      <c r="T1388">
        <v>1</v>
      </c>
      <c r="U1388">
        <v>1</v>
      </c>
      <c r="V1388" s="17" t="str">
        <f>VLOOKUP(H1388,[1]Sheet!$F:$I,4,0)</f>
        <v>Passive</v>
      </c>
    </row>
    <row r="1389" spans="1:22" x14ac:dyDescent="0.3">
      <c r="A1389" s="15">
        <v>90072</v>
      </c>
      <c r="B1389" s="31" t="s">
        <v>709</v>
      </c>
      <c r="C1389" s="31" t="s">
        <v>210</v>
      </c>
      <c r="D1389" s="15" t="s">
        <v>1</v>
      </c>
      <c r="E1389" s="15" t="s">
        <v>5</v>
      </c>
      <c r="F1389" s="31" t="s">
        <v>211</v>
      </c>
      <c r="G1389" s="31" t="s">
        <v>217</v>
      </c>
      <c r="H1389" s="31" t="s">
        <v>331</v>
      </c>
      <c r="I1389" s="31" t="s">
        <v>662</v>
      </c>
      <c r="J1389" s="31">
        <v>6000380363</v>
      </c>
      <c r="K1389" s="31" t="s">
        <v>722</v>
      </c>
      <c r="L1389" s="15" t="s">
        <v>2210</v>
      </c>
      <c r="M1389" s="15" t="s">
        <v>4552</v>
      </c>
      <c r="N1389" s="31" t="s">
        <v>208</v>
      </c>
      <c r="O1389" s="31" t="s">
        <v>209</v>
      </c>
      <c r="P1389" s="15" t="s">
        <v>1787</v>
      </c>
      <c r="Q1389" s="15" t="s">
        <v>1788</v>
      </c>
      <c r="R1389" s="32">
        <f t="shared" si="26"/>
        <v>2208.2018927444797</v>
      </c>
      <c r="S1389" s="32">
        <v>5000</v>
      </c>
      <c r="T1389">
        <v>1</v>
      </c>
      <c r="U1389">
        <v>1</v>
      </c>
      <c r="V1389" s="17" t="str">
        <f>VLOOKUP(H1389,[1]Sheet!$F:$I,4,0)</f>
        <v>Passive</v>
      </c>
    </row>
    <row r="1390" spans="1:22" x14ac:dyDescent="0.3">
      <c r="A1390" s="15">
        <v>90072</v>
      </c>
      <c r="B1390" s="31" t="s">
        <v>709</v>
      </c>
      <c r="C1390" s="31" t="s">
        <v>210</v>
      </c>
      <c r="D1390" s="15" t="s">
        <v>1</v>
      </c>
      <c r="E1390" s="15" t="s">
        <v>5</v>
      </c>
      <c r="F1390" s="31" t="s">
        <v>211</v>
      </c>
      <c r="G1390" s="31" t="s">
        <v>217</v>
      </c>
      <c r="H1390" s="31" t="s">
        <v>331</v>
      </c>
      <c r="I1390" s="31" t="s">
        <v>662</v>
      </c>
      <c r="J1390" s="31">
        <v>6000380554</v>
      </c>
      <c r="K1390" s="31" t="s">
        <v>179</v>
      </c>
      <c r="L1390" s="15" t="s">
        <v>2211</v>
      </c>
      <c r="M1390" s="15" t="s">
        <v>4553</v>
      </c>
      <c r="N1390" s="31" t="s">
        <v>46</v>
      </c>
      <c r="O1390" s="31" t="s">
        <v>47</v>
      </c>
      <c r="P1390" s="15" t="s">
        <v>1787</v>
      </c>
      <c r="Q1390" s="15" t="s">
        <v>1788</v>
      </c>
      <c r="R1390" s="32">
        <f t="shared" si="26"/>
        <v>2208.2018927444797</v>
      </c>
      <c r="S1390" s="32">
        <v>2659.83809681</v>
      </c>
      <c r="T1390">
        <v>1</v>
      </c>
      <c r="U1390">
        <v>1</v>
      </c>
      <c r="V1390" s="17" t="str">
        <f>VLOOKUP(H1390,[1]Sheet!$F:$I,4,0)</f>
        <v>Passive</v>
      </c>
    </row>
    <row r="1391" spans="1:22" x14ac:dyDescent="0.3">
      <c r="A1391" s="15">
        <v>90072</v>
      </c>
      <c r="B1391" s="31" t="s">
        <v>709</v>
      </c>
      <c r="C1391" s="31" t="s">
        <v>210</v>
      </c>
      <c r="D1391" s="15" t="s">
        <v>1</v>
      </c>
      <c r="E1391" s="15" t="s">
        <v>5</v>
      </c>
      <c r="F1391" s="31" t="s">
        <v>211</v>
      </c>
      <c r="G1391" s="31" t="s">
        <v>217</v>
      </c>
      <c r="H1391" s="31" t="s">
        <v>331</v>
      </c>
      <c r="I1391" s="31" t="s">
        <v>662</v>
      </c>
      <c r="J1391" s="31">
        <v>6000380554</v>
      </c>
      <c r="K1391" s="31" t="s">
        <v>179</v>
      </c>
      <c r="L1391" s="15" t="s">
        <v>2211</v>
      </c>
      <c r="M1391" s="15" t="s">
        <v>4553</v>
      </c>
      <c r="N1391" s="31" t="s">
        <v>231</v>
      </c>
      <c r="O1391" s="31" t="s">
        <v>45</v>
      </c>
      <c r="P1391" s="15" t="s">
        <v>1787</v>
      </c>
      <c r="Q1391" s="15" t="s">
        <v>1788</v>
      </c>
      <c r="R1391" s="32">
        <f t="shared" si="26"/>
        <v>2208.2018927444797</v>
      </c>
      <c r="S1391" s="32">
        <v>1486.8660168500001</v>
      </c>
      <c r="T1391">
        <v>1</v>
      </c>
      <c r="U1391">
        <v>1</v>
      </c>
      <c r="V1391" s="17" t="str">
        <f>VLOOKUP(H1391,[1]Sheet!$F:$I,4,0)</f>
        <v>Passive</v>
      </c>
    </row>
    <row r="1392" spans="1:22" x14ac:dyDescent="0.3">
      <c r="A1392" s="15">
        <v>90072</v>
      </c>
      <c r="B1392" s="31" t="s">
        <v>709</v>
      </c>
      <c r="C1392" s="31" t="s">
        <v>210</v>
      </c>
      <c r="D1392" s="15" t="s">
        <v>1</v>
      </c>
      <c r="E1392" s="15" t="s">
        <v>5</v>
      </c>
      <c r="F1392" s="31" t="s">
        <v>211</v>
      </c>
      <c r="G1392" s="31" t="s">
        <v>217</v>
      </c>
      <c r="H1392" s="31" t="s">
        <v>331</v>
      </c>
      <c r="I1392" s="31" t="s">
        <v>662</v>
      </c>
      <c r="J1392" s="31">
        <v>6000380554</v>
      </c>
      <c r="K1392" s="31" t="s">
        <v>179</v>
      </c>
      <c r="L1392" s="15" t="s">
        <v>2211</v>
      </c>
      <c r="M1392" s="15" t="s">
        <v>4553</v>
      </c>
      <c r="N1392" s="31" t="s">
        <v>208</v>
      </c>
      <c r="O1392" s="31" t="s">
        <v>209</v>
      </c>
      <c r="P1392" s="15" t="s">
        <v>1787</v>
      </c>
      <c r="Q1392" s="15" t="s">
        <v>1788</v>
      </c>
      <c r="R1392" s="32">
        <f t="shared" si="26"/>
        <v>2208.2018927444797</v>
      </c>
      <c r="S1392" s="32">
        <v>853.29588634000004</v>
      </c>
      <c r="T1392">
        <v>1</v>
      </c>
      <c r="U1392">
        <v>1</v>
      </c>
      <c r="V1392" s="17" t="str">
        <f>VLOOKUP(H1392,[1]Sheet!$F:$I,4,0)</f>
        <v>Passive</v>
      </c>
    </row>
    <row r="1393" spans="1:22" x14ac:dyDescent="0.3">
      <c r="A1393" s="15">
        <v>90072</v>
      </c>
      <c r="B1393" s="31" t="s">
        <v>709</v>
      </c>
      <c r="C1393" s="31" t="s">
        <v>210</v>
      </c>
      <c r="D1393" s="15" t="s">
        <v>1</v>
      </c>
      <c r="E1393" s="15" t="s">
        <v>5</v>
      </c>
      <c r="F1393" s="31" t="s">
        <v>211</v>
      </c>
      <c r="G1393" s="31" t="s">
        <v>217</v>
      </c>
      <c r="H1393" s="31" t="s">
        <v>331</v>
      </c>
      <c r="I1393" s="31" t="s">
        <v>662</v>
      </c>
      <c r="J1393" s="31">
        <v>6000380677</v>
      </c>
      <c r="K1393" s="31" t="s">
        <v>275</v>
      </c>
      <c r="L1393" s="15" t="s">
        <v>2212</v>
      </c>
      <c r="M1393" s="15" t="s">
        <v>4554</v>
      </c>
      <c r="N1393" s="31" t="s">
        <v>46</v>
      </c>
      <c r="O1393" s="31" t="s">
        <v>47</v>
      </c>
      <c r="P1393" s="15" t="s">
        <v>1787</v>
      </c>
      <c r="Q1393" s="15" t="s">
        <v>1788</v>
      </c>
      <c r="R1393" s="32">
        <f t="shared" si="26"/>
        <v>2208.2018927444797</v>
      </c>
      <c r="S1393" s="32">
        <v>5000</v>
      </c>
      <c r="T1393">
        <v>1</v>
      </c>
      <c r="U1393">
        <v>1</v>
      </c>
      <c r="V1393" s="17" t="str">
        <f>VLOOKUP(H1393,[1]Sheet!$F:$I,4,0)</f>
        <v>Passive</v>
      </c>
    </row>
    <row r="1394" spans="1:22" x14ac:dyDescent="0.3">
      <c r="A1394" s="15">
        <v>90072</v>
      </c>
      <c r="B1394" s="31" t="s">
        <v>709</v>
      </c>
      <c r="C1394" s="31" t="s">
        <v>210</v>
      </c>
      <c r="D1394" s="15" t="s">
        <v>1</v>
      </c>
      <c r="E1394" s="15" t="s">
        <v>5</v>
      </c>
      <c r="F1394" s="31" t="s">
        <v>211</v>
      </c>
      <c r="G1394" s="31" t="s">
        <v>217</v>
      </c>
      <c r="H1394" s="31" t="s">
        <v>331</v>
      </c>
      <c r="I1394" s="31" t="s">
        <v>662</v>
      </c>
      <c r="J1394" s="31">
        <v>6000380760</v>
      </c>
      <c r="K1394" s="31" t="s">
        <v>723</v>
      </c>
      <c r="L1394" s="15" t="s">
        <v>2213</v>
      </c>
      <c r="M1394" s="15" t="s">
        <v>4555</v>
      </c>
      <c r="N1394" s="31" t="s">
        <v>46</v>
      </c>
      <c r="O1394" s="31" t="s">
        <v>47</v>
      </c>
      <c r="P1394" s="15" t="s">
        <v>1787</v>
      </c>
      <c r="Q1394" s="15" t="s">
        <v>1788</v>
      </c>
      <c r="R1394" s="32">
        <f t="shared" si="26"/>
        <v>2208.2018927444797</v>
      </c>
      <c r="S1394" s="32">
        <v>2525.4901960799998</v>
      </c>
      <c r="T1394">
        <v>1</v>
      </c>
      <c r="U1394">
        <v>1</v>
      </c>
      <c r="V1394" s="17" t="str">
        <f>VLOOKUP(H1394,[1]Sheet!$F:$I,4,0)</f>
        <v>Passive</v>
      </c>
    </row>
    <row r="1395" spans="1:22" x14ac:dyDescent="0.3">
      <c r="A1395" s="15">
        <v>90072</v>
      </c>
      <c r="B1395" s="31" t="s">
        <v>709</v>
      </c>
      <c r="C1395" s="31" t="s">
        <v>210</v>
      </c>
      <c r="D1395" s="15" t="s">
        <v>1</v>
      </c>
      <c r="E1395" s="15" t="s">
        <v>5</v>
      </c>
      <c r="F1395" s="31" t="s">
        <v>211</v>
      </c>
      <c r="G1395" s="31" t="s">
        <v>217</v>
      </c>
      <c r="H1395" s="31" t="s">
        <v>331</v>
      </c>
      <c r="I1395" s="31" t="s">
        <v>662</v>
      </c>
      <c r="J1395" s="31">
        <v>6000380760</v>
      </c>
      <c r="K1395" s="31" t="s">
        <v>723</v>
      </c>
      <c r="L1395" s="15" t="s">
        <v>2213</v>
      </c>
      <c r="M1395" s="15" t="s">
        <v>4555</v>
      </c>
      <c r="N1395" s="31" t="s">
        <v>54</v>
      </c>
      <c r="O1395" s="31" t="s">
        <v>45</v>
      </c>
      <c r="P1395" s="15" t="s">
        <v>1787</v>
      </c>
      <c r="Q1395" s="15" t="s">
        <v>1788</v>
      </c>
      <c r="R1395" s="32">
        <f t="shared" si="26"/>
        <v>2208.2018927444797</v>
      </c>
      <c r="S1395" s="32">
        <v>1411.7647058800001</v>
      </c>
      <c r="T1395">
        <v>1</v>
      </c>
      <c r="U1395">
        <v>1</v>
      </c>
      <c r="V1395" s="17" t="str">
        <f>VLOOKUP(H1395,[1]Sheet!$F:$I,4,0)</f>
        <v>Passive</v>
      </c>
    </row>
    <row r="1396" spans="1:22" x14ac:dyDescent="0.3">
      <c r="A1396" s="15">
        <v>90072</v>
      </c>
      <c r="B1396" s="31" t="s">
        <v>709</v>
      </c>
      <c r="C1396" s="31" t="s">
        <v>210</v>
      </c>
      <c r="D1396" s="15" t="s">
        <v>1</v>
      </c>
      <c r="E1396" s="15" t="s">
        <v>5</v>
      </c>
      <c r="F1396" s="31" t="s">
        <v>211</v>
      </c>
      <c r="G1396" s="31" t="s">
        <v>217</v>
      </c>
      <c r="H1396" s="31" t="s">
        <v>331</v>
      </c>
      <c r="I1396" s="31" t="s">
        <v>662</v>
      </c>
      <c r="J1396" s="31">
        <v>6000380760</v>
      </c>
      <c r="K1396" s="31" t="s">
        <v>723</v>
      </c>
      <c r="L1396" s="15" t="s">
        <v>2213</v>
      </c>
      <c r="M1396" s="15" t="s">
        <v>4555</v>
      </c>
      <c r="N1396" s="31" t="s">
        <v>231</v>
      </c>
      <c r="O1396" s="31" t="s">
        <v>45</v>
      </c>
      <c r="P1396" s="15" t="s">
        <v>1787</v>
      </c>
      <c r="Q1396" s="15" t="s">
        <v>1788</v>
      </c>
      <c r="R1396" s="32">
        <f t="shared" si="26"/>
        <v>2208.2018927444797</v>
      </c>
      <c r="S1396" s="32">
        <v>1411.7647058800001</v>
      </c>
      <c r="T1396">
        <v>1</v>
      </c>
      <c r="U1396">
        <v>1</v>
      </c>
      <c r="V1396" s="17" t="str">
        <f>VLOOKUP(H1396,[1]Sheet!$F:$I,4,0)</f>
        <v>Passive</v>
      </c>
    </row>
    <row r="1397" spans="1:22" x14ac:dyDescent="0.3">
      <c r="A1397" s="15">
        <v>90072</v>
      </c>
      <c r="B1397" s="31" t="s">
        <v>709</v>
      </c>
      <c r="C1397" s="31" t="s">
        <v>210</v>
      </c>
      <c r="D1397" s="15" t="s">
        <v>1</v>
      </c>
      <c r="E1397" s="15" t="s">
        <v>5</v>
      </c>
      <c r="F1397" s="31" t="s">
        <v>211</v>
      </c>
      <c r="G1397" s="31" t="s">
        <v>217</v>
      </c>
      <c r="H1397" s="31" t="s">
        <v>331</v>
      </c>
      <c r="I1397" s="31" t="s">
        <v>662</v>
      </c>
      <c r="J1397" s="31">
        <v>6000380760</v>
      </c>
      <c r="K1397" s="31" t="s">
        <v>723</v>
      </c>
      <c r="L1397" s="15" t="s">
        <v>2213</v>
      </c>
      <c r="M1397" s="15" t="s">
        <v>4555</v>
      </c>
      <c r="N1397" s="31" t="s">
        <v>48</v>
      </c>
      <c r="O1397" s="31" t="s">
        <v>47</v>
      </c>
      <c r="P1397" s="15" t="s">
        <v>1787</v>
      </c>
      <c r="Q1397" s="15" t="s">
        <v>1788</v>
      </c>
      <c r="R1397" s="32">
        <f t="shared" si="26"/>
        <v>2208.2018927444797</v>
      </c>
      <c r="S1397" s="32">
        <v>3030.5882352899998</v>
      </c>
      <c r="T1397">
        <v>1</v>
      </c>
      <c r="U1397">
        <v>1</v>
      </c>
      <c r="V1397" s="17" t="str">
        <f>VLOOKUP(H1397,[1]Sheet!$F:$I,4,0)</f>
        <v>Passive</v>
      </c>
    </row>
    <row r="1398" spans="1:22" x14ac:dyDescent="0.3">
      <c r="A1398" s="15">
        <v>90072</v>
      </c>
      <c r="B1398" s="31" t="s">
        <v>709</v>
      </c>
      <c r="C1398" s="31" t="s">
        <v>210</v>
      </c>
      <c r="D1398" s="15" t="s">
        <v>1</v>
      </c>
      <c r="E1398" s="15" t="s">
        <v>5</v>
      </c>
      <c r="F1398" s="31" t="s">
        <v>211</v>
      </c>
      <c r="G1398" s="31" t="s">
        <v>217</v>
      </c>
      <c r="H1398" s="31" t="s">
        <v>331</v>
      </c>
      <c r="I1398" s="31" t="s">
        <v>662</v>
      </c>
      <c r="J1398" s="31">
        <v>6000380760</v>
      </c>
      <c r="K1398" s="31" t="s">
        <v>723</v>
      </c>
      <c r="L1398" s="15" t="s">
        <v>2213</v>
      </c>
      <c r="M1398" s="15" t="s">
        <v>4555</v>
      </c>
      <c r="N1398" s="31" t="s">
        <v>208</v>
      </c>
      <c r="O1398" s="31" t="s">
        <v>209</v>
      </c>
      <c r="P1398" s="15" t="s">
        <v>1787</v>
      </c>
      <c r="Q1398" s="15" t="s">
        <v>1788</v>
      </c>
      <c r="R1398" s="32">
        <f t="shared" si="26"/>
        <v>2208.2018927444797</v>
      </c>
      <c r="S1398" s="32">
        <v>1620.3921568599999</v>
      </c>
      <c r="T1398">
        <v>1</v>
      </c>
      <c r="U1398">
        <v>1</v>
      </c>
      <c r="V1398" s="17" t="str">
        <f>VLOOKUP(H1398,[1]Sheet!$F:$I,4,0)</f>
        <v>Passive</v>
      </c>
    </row>
    <row r="1399" spans="1:22" x14ac:dyDescent="0.3">
      <c r="A1399" s="15">
        <v>90072</v>
      </c>
      <c r="B1399" s="31" t="s">
        <v>709</v>
      </c>
      <c r="C1399" s="31" t="s">
        <v>210</v>
      </c>
      <c r="D1399" s="15" t="s">
        <v>1</v>
      </c>
      <c r="E1399" s="15" t="s">
        <v>5</v>
      </c>
      <c r="F1399" s="31" t="s">
        <v>211</v>
      </c>
      <c r="G1399" s="31" t="s">
        <v>217</v>
      </c>
      <c r="H1399" s="31" t="s">
        <v>331</v>
      </c>
      <c r="I1399" s="31" t="s">
        <v>662</v>
      </c>
      <c r="J1399" s="31">
        <v>6000380962</v>
      </c>
      <c r="K1399" s="31" t="s">
        <v>276</v>
      </c>
      <c r="L1399" s="15" t="s">
        <v>2214</v>
      </c>
      <c r="M1399" s="15" t="s">
        <v>4556</v>
      </c>
      <c r="N1399" s="31" t="s">
        <v>46</v>
      </c>
      <c r="O1399" s="31" t="s">
        <v>47</v>
      </c>
      <c r="P1399" s="15" t="s">
        <v>1787</v>
      </c>
      <c r="Q1399" s="15" t="s">
        <v>1788</v>
      </c>
      <c r="R1399" s="32">
        <f t="shared" si="26"/>
        <v>2208.2018927444797</v>
      </c>
      <c r="S1399" s="32">
        <v>5000</v>
      </c>
      <c r="T1399">
        <v>1</v>
      </c>
      <c r="U1399">
        <v>1</v>
      </c>
      <c r="V1399" s="17" t="str">
        <f>VLOOKUP(H1399,[1]Sheet!$F:$I,4,0)</f>
        <v>Passive</v>
      </c>
    </row>
    <row r="1400" spans="1:22" x14ac:dyDescent="0.3">
      <c r="A1400" s="15">
        <v>90072</v>
      </c>
      <c r="B1400" s="31" t="s">
        <v>709</v>
      </c>
      <c r="C1400" s="31" t="s">
        <v>210</v>
      </c>
      <c r="D1400" s="15" t="s">
        <v>1</v>
      </c>
      <c r="E1400" s="15" t="s">
        <v>5</v>
      </c>
      <c r="F1400" s="31" t="s">
        <v>211</v>
      </c>
      <c r="G1400" s="31" t="s">
        <v>217</v>
      </c>
      <c r="H1400" s="31" t="s">
        <v>331</v>
      </c>
      <c r="I1400" s="31" t="s">
        <v>662</v>
      </c>
      <c r="J1400" s="31">
        <v>6000380977</v>
      </c>
      <c r="K1400" s="31" t="s">
        <v>555</v>
      </c>
      <c r="L1400" s="15" t="s">
        <v>2215</v>
      </c>
      <c r="M1400" s="15" t="s">
        <v>4557</v>
      </c>
      <c r="N1400" s="31" t="s">
        <v>46</v>
      </c>
      <c r="O1400" s="31" t="s">
        <v>47</v>
      </c>
      <c r="P1400" s="15" t="s">
        <v>1787</v>
      </c>
      <c r="Q1400" s="15" t="s">
        <v>1788</v>
      </c>
      <c r="R1400" s="32">
        <f t="shared" si="26"/>
        <v>2208.2018927444797</v>
      </c>
      <c r="S1400" s="32">
        <v>984.70948011999997</v>
      </c>
      <c r="T1400">
        <v>1</v>
      </c>
      <c r="U1400">
        <v>1</v>
      </c>
      <c r="V1400" s="17" t="str">
        <f>VLOOKUP(H1400,[1]Sheet!$F:$I,4,0)</f>
        <v>Passive</v>
      </c>
    </row>
    <row r="1401" spans="1:22" x14ac:dyDescent="0.3">
      <c r="A1401" s="15">
        <v>90072</v>
      </c>
      <c r="B1401" s="31" t="s">
        <v>709</v>
      </c>
      <c r="C1401" s="31" t="s">
        <v>210</v>
      </c>
      <c r="D1401" s="15" t="s">
        <v>1</v>
      </c>
      <c r="E1401" s="15" t="s">
        <v>5</v>
      </c>
      <c r="F1401" s="31" t="s">
        <v>211</v>
      </c>
      <c r="G1401" s="31" t="s">
        <v>217</v>
      </c>
      <c r="H1401" s="31" t="s">
        <v>331</v>
      </c>
      <c r="I1401" s="31" t="s">
        <v>662</v>
      </c>
      <c r="J1401" s="31">
        <v>6000380977</v>
      </c>
      <c r="K1401" s="31" t="s">
        <v>555</v>
      </c>
      <c r="L1401" s="15" t="s">
        <v>2215</v>
      </c>
      <c r="M1401" s="15" t="s">
        <v>4557</v>
      </c>
      <c r="N1401" s="31" t="s">
        <v>54</v>
      </c>
      <c r="O1401" s="31" t="s">
        <v>45</v>
      </c>
      <c r="P1401" s="15" t="s">
        <v>1787</v>
      </c>
      <c r="Q1401" s="15" t="s">
        <v>1788</v>
      </c>
      <c r="R1401" s="32">
        <f t="shared" si="26"/>
        <v>2208.2018927444797</v>
      </c>
      <c r="S1401" s="32">
        <v>1100.9174311899999</v>
      </c>
      <c r="T1401">
        <v>1</v>
      </c>
      <c r="U1401">
        <v>1</v>
      </c>
      <c r="V1401" s="17" t="str">
        <f>VLOOKUP(H1401,[1]Sheet!$F:$I,4,0)</f>
        <v>Passive</v>
      </c>
    </row>
    <row r="1402" spans="1:22" x14ac:dyDescent="0.3">
      <c r="A1402" s="15">
        <v>90072</v>
      </c>
      <c r="B1402" s="31" t="s">
        <v>709</v>
      </c>
      <c r="C1402" s="31" t="s">
        <v>210</v>
      </c>
      <c r="D1402" s="15" t="s">
        <v>1</v>
      </c>
      <c r="E1402" s="15" t="s">
        <v>5</v>
      </c>
      <c r="F1402" s="31" t="s">
        <v>211</v>
      </c>
      <c r="G1402" s="31" t="s">
        <v>217</v>
      </c>
      <c r="H1402" s="31" t="s">
        <v>331</v>
      </c>
      <c r="I1402" s="31" t="s">
        <v>662</v>
      </c>
      <c r="J1402" s="31">
        <v>6000380977</v>
      </c>
      <c r="K1402" s="31" t="s">
        <v>555</v>
      </c>
      <c r="L1402" s="15" t="s">
        <v>2215</v>
      </c>
      <c r="M1402" s="15" t="s">
        <v>4557</v>
      </c>
      <c r="N1402" s="31" t="s">
        <v>231</v>
      </c>
      <c r="O1402" s="31" t="s">
        <v>45</v>
      </c>
      <c r="P1402" s="15" t="s">
        <v>1787</v>
      </c>
      <c r="Q1402" s="15" t="s">
        <v>1788</v>
      </c>
      <c r="R1402" s="32">
        <f t="shared" si="26"/>
        <v>2208.2018927444797</v>
      </c>
      <c r="S1402" s="32">
        <v>1100.9174311899999</v>
      </c>
      <c r="T1402">
        <v>1</v>
      </c>
      <c r="U1402">
        <v>1</v>
      </c>
      <c r="V1402" s="17" t="str">
        <f>VLOOKUP(H1402,[1]Sheet!$F:$I,4,0)</f>
        <v>Passive</v>
      </c>
    </row>
    <row r="1403" spans="1:22" x14ac:dyDescent="0.3">
      <c r="A1403" s="15">
        <v>90072</v>
      </c>
      <c r="B1403" s="31" t="s">
        <v>709</v>
      </c>
      <c r="C1403" s="31" t="s">
        <v>210</v>
      </c>
      <c r="D1403" s="15" t="s">
        <v>1</v>
      </c>
      <c r="E1403" s="15" t="s">
        <v>5</v>
      </c>
      <c r="F1403" s="31" t="s">
        <v>211</v>
      </c>
      <c r="G1403" s="31" t="s">
        <v>217</v>
      </c>
      <c r="H1403" s="31" t="s">
        <v>331</v>
      </c>
      <c r="I1403" s="31" t="s">
        <v>662</v>
      </c>
      <c r="J1403" s="31">
        <v>6000380977</v>
      </c>
      <c r="K1403" s="31" t="s">
        <v>555</v>
      </c>
      <c r="L1403" s="15" t="s">
        <v>2215</v>
      </c>
      <c r="M1403" s="15" t="s">
        <v>4557</v>
      </c>
      <c r="N1403" s="31" t="s">
        <v>48</v>
      </c>
      <c r="O1403" s="31" t="s">
        <v>47</v>
      </c>
      <c r="P1403" s="15" t="s">
        <v>1787</v>
      </c>
      <c r="Q1403" s="15" t="s">
        <v>1788</v>
      </c>
      <c r="R1403" s="32">
        <f t="shared" si="26"/>
        <v>2208.2018927444797</v>
      </c>
      <c r="S1403" s="32">
        <v>1181.65137615</v>
      </c>
      <c r="T1403">
        <v>1</v>
      </c>
      <c r="U1403">
        <v>1</v>
      </c>
      <c r="V1403" s="17" t="str">
        <f>VLOOKUP(H1403,[1]Sheet!$F:$I,4,0)</f>
        <v>Passive</v>
      </c>
    </row>
    <row r="1404" spans="1:22" x14ac:dyDescent="0.3">
      <c r="A1404" s="15">
        <v>90072</v>
      </c>
      <c r="B1404" s="31" t="s">
        <v>709</v>
      </c>
      <c r="C1404" s="31" t="s">
        <v>210</v>
      </c>
      <c r="D1404" s="15" t="s">
        <v>1</v>
      </c>
      <c r="E1404" s="15" t="s">
        <v>5</v>
      </c>
      <c r="F1404" s="31" t="s">
        <v>211</v>
      </c>
      <c r="G1404" s="31" t="s">
        <v>217</v>
      </c>
      <c r="H1404" s="31" t="s">
        <v>331</v>
      </c>
      <c r="I1404" s="31" t="s">
        <v>662</v>
      </c>
      <c r="J1404" s="31">
        <v>6000380977</v>
      </c>
      <c r="K1404" s="31" t="s">
        <v>555</v>
      </c>
      <c r="L1404" s="15" t="s">
        <v>2215</v>
      </c>
      <c r="M1404" s="15" t="s">
        <v>4557</v>
      </c>
      <c r="N1404" s="31" t="s">
        <v>208</v>
      </c>
      <c r="O1404" s="31" t="s">
        <v>209</v>
      </c>
      <c r="P1404" s="15" t="s">
        <v>1787</v>
      </c>
      <c r="Q1404" s="15" t="s">
        <v>1788</v>
      </c>
      <c r="R1404" s="32">
        <f t="shared" si="26"/>
        <v>2208.2018927444797</v>
      </c>
      <c r="S1404" s="32">
        <v>631.80428135</v>
      </c>
      <c r="T1404">
        <v>1</v>
      </c>
      <c r="U1404">
        <v>1</v>
      </c>
      <c r="V1404" s="17" t="str">
        <f>VLOOKUP(H1404,[1]Sheet!$F:$I,4,0)</f>
        <v>Passive</v>
      </c>
    </row>
    <row r="1405" spans="1:22" x14ac:dyDescent="0.3">
      <c r="A1405" s="15">
        <v>90072</v>
      </c>
      <c r="B1405" s="31" t="s">
        <v>709</v>
      </c>
      <c r="C1405" s="31" t="s">
        <v>210</v>
      </c>
      <c r="D1405" s="15" t="s">
        <v>1</v>
      </c>
      <c r="E1405" s="15" t="s">
        <v>5</v>
      </c>
      <c r="F1405" s="31" t="s">
        <v>211</v>
      </c>
      <c r="G1405" s="31" t="s">
        <v>217</v>
      </c>
      <c r="H1405" s="31" t="s">
        <v>331</v>
      </c>
      <c r="I1405" s="31" t="s">
        <v>662</v>
      </c>
      <c r="J1405" s="31">
        <v>6000380982</v>
      </c>
      <c r="K1405" s="31" t="s">
        <v>559</v>
      </c>
      <c r="L1405" s="15" t="s">
        <v>2216</v>
      </c>
      <c r="M1405" s="15" t="s">
        <v>4558</v>
      </c>
      <c r="N1405" s="31" t="s">
        <v>46</v>
      </c>
      <c r="O1405" s="31" t="s">
        <v>47</v>
      </c>
      <c r="P1405" s="15" t="s">
        <v>1787</v>
      </c>
      <c r="Q1405" s="15" t="s">
        <v>1788</v>
      </c>
      <c r="R1405" s="32">
        <f t="shared" si="26"/>
        <v>2208.2018927444797</v>
      </c>
      <c r="S1405" s="32">
        <v>5000</v>
      </c>
      <c r="T1405">
        <v>1</v>
      </c>
      <c r="U1405">
        <v>1</v>
      </c>
      <c r="V1405" s="17" t="str">
        <f>VLOOKUP(H1405,[1]Sheet!$F:$I,4,0)</f>
        <v>Passive</v>
      </c>
    </row>
    <row r="1406" spans="1:22" x14ac:dyDescent="0.3">
      <c r="A1406" s="15">
        <v>90072</v>
      </c>
      <c r="B1406" s="31" t="s">
        <v>709</v>
      </c>
      <c r="C1406" s="31" t="s">
        <v>210</v>
      </c>
      <c r="D1406" s="15" t="s">
        <v>1</v>
      </c>
      <c r="E1406" s="15" t="s">
        <v>5</v>
      </c>
      <c r="F1406" s="31" t="s">
        <v>211</v>
      </c>
      <c r="G1406" s="31" t="s">
        <v>217</v>
      </c>
      <c r="H1406" s="31" t="s">
        <v>331</v>
      </c>
      <c r="I1406" s="31" t="s">
        <v>662</v>
      </c>
      <c r="J1406" s="31">
        <v>6000380993</v>
      </c>
      <c r="K1406" s="31" t="s">
        <v>560</v>
      </c>
      <c r="L1406" s="15" t="s">
        <v>2217</v>
      </c>
      <c r="M1406" s="15" t="s">
        <v>4559</v>
      </c>
      <c r="N1406" s="31" t="s">
        <v>46</v>
      </c>
      <c r="O1406" s="31" t="s">
        <v>47</v>
      </c>
      <c r="P1406" s="15" t="s">
        <v>1787</v>
      </c>
      <c r="Q1406" s="15" t="s">
        <v>1788</v>
      </c>
      <c r="R1406" s="32">
        <f t="shared" si="26"/>
        <v>2208.2018927444797</v>
      </c>
      <c r="S1406" s="32">
        <v>6091.5626182400001</v>
      </c>
      <c r="T1406">
        <v>1</v>
      </c>
      <c r="U1406">
        <v>1</v>
      </c>
      <c r="V1406" s="17" t="str">
        <f>VLOOKUP(H1406,[1]Sheet!$F:$I,4,0)</f>
        <v>Passive</v>
      </c>
    </row>
    <row r="1407" spans="1:22" x14ac:dyDescent="0.3">
      <c r="A1407" s="15">
        <v>90072</v>
      </c>
      <c r="B1407" s="31" t="s">
        <v>709</v>
      </c>
      <c r="C1407" s="31" t="s">
        <v>210</v>
      </c>
      <c r="D1407" s="15" t="s">
        <v>1</v>
      </c>
      <c r="E1407" s="15" t="s">
        <v>5</v>
      </c>
      <c r="F1407" s="31" t="s">
        <v>211</v>
      </c>
      <c r="G1407" s="31" t="s">
        <v>217</v>
      </c>
      <c r="H1407" s="31" t="s">
        <v>331</v>
      </c>
      <c r="I1407" s="31" t="s">
        <v>662</v>
      </c>
      <c r="J1407" s="31">
        <v>6000380993</v>
      </c>
      <c r="K1407" s="31" t="s">
        <v>560</v>
      </c>
      <c r="L1407" s="15" t="s">
        <v>2217</v>
      </c>
      <c r="M1407" s="15" t="s">
        <v>4559</v>
      </c>
      <c r="N1407" s="31" t="s">
        <v>208</v>
      </c>
      <c r="O1407" s="31" t="s">
        <v>209</v>
      </c>
      <c r="P1407" s="15" t="s">
        <v>1787</v>
      </c>
      <c r="Q1407" s="15" t="s">
        <v>1788</v>
      </c>
      <c r="R1407" s="32">
        <f t="shared" si="26"/>
        <v>2208.2018927444797</v>
      </c>
      <c r="S1407" s="32">
        <v>3908.4373817599999</v>
      </c>
      <c r="T1407">
        <v>1</v>
      </c>
      <c r="U1407">
        <v>1</v>
      </c>
      <c r="V1407" s="17" t="str">
        <f>VLOOKUP(H1407,[1]Sheet!$F:$I,4,0)</f>
        <v>Passive</v>
      </c>
    </row>
    <row r="1408" spans="1:22" x14ac:dyDescent="0.3">
      <c r="A1408" s="15">
        <v>90072</v>
      </c>
      <c r="B1408" s="31" t="s">
        <v>709</v>
      </c>
      <c r="C1408" s="31" t="s">
        <v>210</v>
      </c>
      <c r="D1408" s="15" t="s">
        <v>1</v>
      </c>
      <c r="E1408" s="15" t="s">
        <v>5</v>
      </c>
      <c r="F1408" s="31" t="s">
        <v>211</v>
      </c>
      <c r="G1408" s="31" t="s">
        <v>217</v>
      </c>
      <c r="H1408" s="31" t="s">
        <v>331</v>
      </c>
      <c r="I1408" s="31" t="s">
        <v>662</v>
      </c>
      <c r="J1408" s="31">
        <v>6000381052</v>
      </c>
      <c r="K1408" s="31" t="s">
        <v>203</v>
      </c>
      <c r="L1408" s="15" t="s">
        <v>2218</v>
      </c>
      <c r="M1408" s="15" t="s">
        <v>4560</v>
      </c>
      <c r="N1408" s="31" t="s">
        <v>46</v>
      </c>
      <c r="O1408" s="31" t="s">
        <v>47</v>
      </c>
      <c r="P1408" s="15" t="s">
        <v>1787</v>
      </c>
      <c r="Q1408" s="15" t="s">
        <v>1788</v>
      </c>
      <c r="R1408" s="32">
        <f t="shared" si="26"/>
        <v>2208.2018927444797</v>
      </c>
      <c r="S1408" s="32">
        <v>1106.37713029</v>
      </c>
      <c r="T1408">
        <v>1</v>
      </c>
      <c r="U1408">
        <v>1</v>
      </c>
      <c r="V1408" s="17" t="str">
        <f>VLOOKUP(H1408,[1]Sheet!$F:$I,4,0)</f>
        <v>Passive</v>
      </c>
    </row>
    <row r="1409" spans="1:22" x14ac:dyDescent="0.3">
      <c r="A1409" s="15">
        <v>90072</v>
      </c>
      <c r="B1409" s="31" t="s">
        <v>709</v>
      </c>
      <c r="C1409" s="31" t="s">
        <v>210</v>
      </c>
      <c r="D1409" s="15" t="s">
        <v>1</v>
      </c>
      <c r="E1409" s="15" t="s">
        <v>5</v>
      </c>
      <c r="F1409" s="31" t="s">
        <v>211</v>
      </c>
      <c r="G1409" s="31" t="s">
        <v>217</v>
      </c>
      <c r="H1409" s="31" t="s">
        <v>331</v>
      </c>
      <c r="I1409" s="31" t="s">
        <v>662</v>
      </c>
      <c r="J1409" s="31">
        <v>6000381052</v>
      </c>
      <c r="K1409" s="31" t="s">
        <v>203</v>
      </c>
      <c r="L1409" s="15" t="s">
        <v>2218</v>
      </c>
      <c r="M1409" s="15" t="s">
        <v>4560</v>
      </c>
      <c r="N1409" s="31" t="s">
        <v>54</v>
      </c>
      <c r="O1409" s="31" t="s">
        <v>45</v>
      </c>
      <c r="P1409" s="15" t="s">
        <v>1787</v>
      </c>
      <c r="Q1409" s="15" t="s">
        <v>1788</v>
      </c>
      <c r="R1409" s="32">
        <f t="shared" si="26"/>
        <v>2208.2018927444797</v>
      </c>
      <c r="S1409" s="32">
        <v>1236.94337548</v>
      </c>
      <c r="T1409">
        <v>1</v>
      </c>
      <c r="U1409">
        <v>1</v>
      </c>
      <c r="V1409" s="17" t="str">
        <f>VLOOKUP(H1409,[1]Sheet!$F:$I,4,0)</f>
        <v>Passive</v>
      </c>
    </row>
    <row r="1410" spans="1:22" x14ac:dyDescent="0.3">
      <c r="A1410" s="15">
        <v>90072</v>
      </c>
      <c r="B1410" s="31" t="s">
        <v>709</v>
      </c>
      <c r="C1410" s="31" t="s">
        <v>210</v>
      </c>
      <c r="D1410" s="15" t="s">
        <v>1</v>
      </c>
      <c r="E1410" s="15" t="s">
        <v>5</v>
      </c>
      <c r="F1410" s="31" t="s">
        <v>211</v>
      </c>
      <c r="G1410" s="31" t="s">
        <v>217</v>
      </c>
      <c r="H1410" s="31" t="s">
        <v>331</v>
      </c>
      <c r="I1410" s="31" t="s">
        <v>662</v>
      </c>
      <c r="J1410" s="31">
        <v>6000381052</v>
      </c>
      <c r="K1410" s="31" t="s">
        <v>203</v>
      </c>
      <c r="L1410" s="15" t="s">
        <v>2218</v>
      </c>
      <c r="M1410" s="15" t="s">
        <v>4560</v>
      </c>
      <c r="N1410" s="31" t="s">
        <v>231</v>
      </c>
      <c r="O1410" s="31" t="s">
        <v>45</v>
      </c>
      <c r="P1410" s="15" t="s">
        <v>1787</v>
      </c>
      <c r="Q1410" s="15" t="s">
        <v>1788</v>
      </c>
      <c r="R1410" s="32">
        <f t="shared" si="26"/>
        <v>2208.2018927444797</v>
      </c>
      <c r="S1410" s="32">
        <v>1236.94337548</v>
      </c>
      <c r="T1410">
        <v>1</v>
      </c>
      <c r="U1410">
        <v>1</v>
      </c>
      <c r="V1410" s="17" t="str">
        <f>VLOOKUP(H1410,[1]Sheet!$F:$I,4,0)</f>
        <v>Passive</v>
      </c>
    </row>
    <row r="1411" spans="1:22" x14ac:dyDescent="0.3">
      <c r="A1411" s="15">
        <v>90072</v>
      </c>
      <c r="B1411" s="31" t="s">
        <v>709</v>
      </c>
      <c r="C1411" s="31" t="s">
        <v>210</v>
      </c>
      <c r="D1411" s="15" t="s">
        <v>1</v>
      </c>
      <c r="E1411" s="15" t="s">
        <v>5</v>
      </c>
      <c r="F1411" s="31" t="s">
        <v>211</v>
      </c>
      <c r="G1411" s="31" t="s">
        <v>217</v>
      </c>
      <c r="H1411" s="31" t="s">
        <v>331</v>
      </c>
      <c r="I1411" s="31" t="s">
        <v>662</v>
      </c>
      <c r="J1411" s="31">
        <v>6000381052</v>
      </c>
      <c r="K1411" s="31" t="s">
        <v>203</v>
      </c>
      <c r="L1411" s="15" t="s">
        <v>2218</v>
      </c>
      <c r="M1411" s="15" t="s">
        <v>4560</v>
      </c>
      <c r="N1411" s="31" t="s">
        <v>208</v>
      </c>
      <c r="O1411" s="31" t="s">
        <v>209</v>
      </c>
      <c r="P1411" s="15" t="s">
        <v>1787</v>
      </c>
      <c r="Q1411" s="15" t="s">
        <v>1788</v>
      </c>
      <c r="R1411" s="32">
        <f t="shared" ref="R1411:R1474" si="27">VLOOKUP(A1411,X:AB,5,0)</f>
        <v>2208.2018927444797</v>
      </c>
      <c r="S1411" s="32">
        <v>1419.7361187500001</v>
      </c>
      <c r="T1411">
        <v>1</v>
      </c>
      <c r="U1411">
        <v>1</v>
      </c>
      <c r="V1411" s="17" t="str">
        <f>VLOOKUP(H1411,[1]Sheet!$F:$I,4,0)</f>
        <v>Passive</v>
      </c>
    </row>
    <row r="1412" spans="1:22" x14ac:dyDescent="0.3">
      <c r="A1412" s="15">
        <v>90072</v>
      </c>
      <c r="B1412" s="31" t="s">
        <v>709</v>
      </c>
      <c r="C1412" s="31" t="s">
        <v>210</v>
      </c>
      <c r="D1412" s="15" t="s">
        <v>1</v>
      </c>
      <c r="E1412" s="15" t="s">
        <v>5</v>
      </c>
      <c r="F1412" s="31" t="s">
        <v>211</v>
      </c>
      <c r="G1412" s="31" t="s">
        <v>217</v>
      </c>
      <c r="H1412" s="31" t="s">
        <v>331</v>
      </c>
      <c r="I1412" s="31" t="s">
        <v>662</v>
      </c>
      <c r="J1412" s="31">
        <v>6000381337</v>
      </c>
      <c r="K1412" s="31" t="s">
        <v>556</v>
      </c>
      <c r="L1412" s="15" t="s">
        <v>2219</v>
      </c>
      <c r="M1412" s="15" t="s">
        <v>4561</v>
      </c>
      <c r="N1412" s="31" t="s">
        <v>46</v>
      </c>
      <c r="O1412" s="31" t="s">
        <v>47</v>
      </c>
      <c r="P1412" s="15" t="s">
        <v>1787</v>
      </c>
      <c r="Q1412" s="15" t="s">
        <v>1788</v>
      </c>
      <c r="R1412" s="32">
        <f t="shared" si="27"/>
        <v>2208.2018927444797</v>
      </c>
      <c r="S1412" s="32">
        <v>2864.7686832700001</v>
      </c>
      <c r="T1412">
        <v>1</v>
      </c>
      <c r="U1412">
        <v>1</v>
      </c>
      <c r="V1412" s="17" t="str">
        <f>VLOOKUP(H1412,[1]Sheet!$F:$I,4,0)</f>
        <v>Passive</v>
      </c>
    </row>
    <row r="1413" spans="1:22" x14ac:dyDescent="0.3">
      <c r="A1413" s="15">
        <v>90072</v>
      </c>
      <c r="B1413" s="31" t="s">
        <v>709</v>
      </c>
      <c r="C1413" s="31" t="s">
        <v>210</v>
      </c>
      <c r="D1413" s="15" t="s">
        <v>1</v>
      </c>
      <c r="E1413" s="15" t="s">
        <v>5</v>
      </c>
      <c r="F1413" s="31" t="s">
        <v>211</v>
      </c>
      <c r="G1413" s="31" t="s">
        <v>217</v>
      </c>
      <c r="H1413" s="31" t="s">
        <v>331</v>
      </c>
      <c r="I1413" s="31" t="s">
        <v>662</v>
      </c>
      <c r="J1413" s="31">
        <v>6000381337</v>
      </c>
      <c r="K1413" s="31" t="s">
        <v>556</v>
      </c>
      <c r="L1413" s="15" t="s">
        <v>2219</v>
      </c>
      <c r="M1413" s="15" t="s">
        <v>4561</v>
      </c>
      <c r="N1413" s="31" t="s">
        <v>54</v>
      </c>
      <c r="O1413" s="31" t="s">
        <v>45</v>
      </c>
      <c r="P1413" s="15" t="s">
        <v>1787</v>
      </c>
      <c r="Q1413" s="15" t="s">
        <v>1788</v>
      </c>
      <c r="R1413" s="32">
        <f t="shared" si="27"/>
        <v>2208.2018927444797</v>
      </c>
      <c r="S1413" s="32">
        <v>2135.2313167299999</v>
      </c>
      <c r="T1413">
        <v>1</v>
      </c>
      <c r="U1413">
        <v>1</v>
      </c>
      <c r="V1413" s="17" t="str">
        <f>VLOOKUP(H1413,[1]Sheet!$F:$I,4,0)</f>
        <v>Passive</v>
      </c>
    </row>
    <row r="1414" spans="1:22" x14ac:dyDescent="0.3">
      <c r="A1414" s="15">
        <v>90072</v>
      </c>
      <c r="B1414" s="31" t="s">
        <v>709</v>
      </c>
      <c r="C1414" s="31" t="s">
        <v>210</v>
      </c>
      <c r="D1414" s="15" t="s">
        <v>1</v>
      </c>
      <c r="E1414" s="15" t="s">
        <v>5</v>
      </c>
      <c r="F1414" s="31" t="s">
        <v>211</v>
      </c>
      <c r="G1414" s="31" t="s">
        <v>274</v>
      </c>
      <c r="H1414" s="31" t="s">
        <v>331</v>
      </c>
      <c r="I1414" s="31" t="s">
        <v>662</v>
      </c>
      <c r="J1414" s="31">
        <v>50282253</v>
      </c>
      <c r="K1414" s="31" t="s">
        <v>198</v>
      </c>
      <c r="L1414" s="15" t="s">
        <v>2220</v>
      </c>
      <c r="M1414" s="15" t="s">
        <v>4562</v>
      </c>
      <c r="N1414" s="31" t="s">
        <v>46</v>
      </c>
      <c r="O1414" s="31" t="s">
        <v>47</v>
      </c>
      <c r="P1414" s="15" t="s">
        <v>1787</v>
      </c>
      <c r="Q1414" s="15" t="s">
        <v>1788</v>
      </c>
      <c r="R1414" s="32">
        <f t="shared" si="27"/>
        <v>2208.2018927444797</v>
      </c>
      <c r="S1414" s="32">
        <v>1470.0511322100001</v>
      </c>
      <c r="T1414">
        <v>1</v>
      </c>
      <c r="U1414">
        <v>1</v>
      </c>
      <c r="V1414" s="17" t="str">
        <f>VLOOKUP(H1414,[1]Sheet!$F:$I,4,0)</f>
        <v>Passive</v>
      </c>
    </row>
    <row r="1415" spans="1:22" x14ac:dyDescent="0.3">
      <c r="A1415" s="15">
        <v>90072</v>
      </c>
      <c r="B1415" s="31" t="s">
        <v>709</v>
      </c>
      <c r="C1415" s="31" t="s">
        <v>210</v>
      </c>
      <c r="D1415" s="15" t="s">
        <v>1</v>
      </c>
      <c r="E1415" s="15" t="s">
        <v>5</v>
      </c>
      <c r="F1415" s="31" t="s">
        <v>211</v>
      </c>
      <c r="G1415" s="31" t="s">
        <v>274</v>
      </c>
      <c r="H1415" s="31" t="s">
        <v>331</v>
      </c>
      <c r="I1415" s="31" t="s">
        <v>662</v>
      </c>
      <c r="J1415" s="31">
        <v>50282253</v>
      </c>
      <c r="K1415" s="31" t="s">
        <v>198</v>
      </c>
      <c r="L1415" s="15" t="s">
        <v>2220</v>
      </c>
      <c r="M1415" s="15" t="s">
        <v>4562</v>
      </c>
      <c r="N1415" s="31" t="s">
        <v>54</v>
      </c>
      <c r="O1415" s="31" t="s">
        <v>45</v>
      </c>
      <c r="P1415" s="15" t="s">
        <v>1787</v>
      </c>
      <c r="Q1415" s="15" t="s">
        <v>1788</v>
      </c>
      <c r="R1415" s="32">
        <f t="shared" si="27"/>
        <v>2208.2018927444797</v>
      </c>
      <c r="S1415" s="32">
        <v>1643.5354273200001</v>
      </c>
      <c r="T1415">
        <v>1</v>
      </c>
      <c r="U1415">
        <v>1</v>
      </c>
      <c r="V1415" s="17" t="str">
        <f>VLOOKUP(H1415,[1]Sheet!$F:$I,4,0)</f>
        <v>Passive</v>
      </c>
    </row>
    <row r="1416" spans="1:22" x14ac:dyDescent="0.3">
      <c r="A1416" s="15">
        <v>90072</v>
      </c>
      <c r="B1416" s="31" t="s">
        <v>709</v>
      </c>
      <c r="C1416" s="31" t="s">
        <v>210</v>
      </c>
      <c r="D1416" s="15" t="s">
        <v>1</v>
      </c>
      <c r="E1416" s="15" t="s">
        <v>5</v>
      </c>
      <c r="F1416" s="31" t="s">
        <v>211</v>
      </c>
      <c r="G1416" s="31" t="s">
        <v>274</v>
      </c>
      <c r="H1416" s="31" t="s">
        <v>331</v>
      </c>
      <c r="I1416" s="31" t="s">
        <v>662</v>
      </c>
      <c r="J1416" s="31">
        <v>50282253</v>
      </c>
      <c r="K1416" s="31" t="s">
        <v>198</v>
      </c>
      <c r="L1416" s="15" t="s">
        <v>2220</v>
      </c>
      <c r="M1416" s="15" t="s">
        <v>4562</v>
      </c>
      <c r="N1416" s="31" t="s">
        <v>208</v>
      </c>
      <c r="O1416" s="31" t="s">
        <v>209</v>
      </c>
      <c r="P1416" s="15" t="s">
        <v>1787</v>
      </c>
      <c r="Q1416" s="15" t="s">
        <v>1788</v>
      </c>
      <c r="R1416" s="32">
        <f t="shared" si="27"/>
        <v>2208.2018927444797</v>
      </c>
      <c r="S1416" s="32">
        <v>1886.4134404700001</v>
      </c>
      <c r="T1416">
        <v>1</v>
      </c>
      <c r="U1416">
        <v>1</v>
      </c>
      <c r="V1416" s="17" t="str">
        <f>VLOOKUP(H1416,[1]Sheet!$F:$I,4,0)</f>
        <v>Passive</v>
      </c>
    </row>
    <row r="1417" spans="1:22" x14ac:dyDescent="0.3">
      <c r="A1417" s="15">
        <v>90072</v>
      </c>
      <c r="B1417" s="31" t="s">
        <v>709</v>
      </c>
      <c r="C1417" s="31" t="s">
        <v>210</v>
      </c>
      <c r="D1417" s="15" t="s">
        <v>1</v>
      </c>
      <c r="E1417" s="15" t="s">
        <v>5</v>
      </c>
      <c r="F1417" s="31" t="s">
        <v>211</v>
      </c>
      <c r="G1417" s="31" t="s">
        <v>274</v>
      </c>
      <c r="H1417" s="31" t="s">
        <v>331</v>
      </c>
      <c r="I1417" s="31" t="s">
        <v>662</v>
      </c>
      <c r="J1417" s="31">
        <v>50282258</v>
      </c>
      <c r="K1417" s="31" t="s">
        <v>194</v>
      </c>
      <c r="L1417" s="15" t="s">
        <v>2221</v>
      </c>
      <c r="M1417" s="15" t="s">
        <v>4563</v>
      </c>
      <c r="N1417" s="31" t="s">
        <v>46</v>
      </c>
      <c r="O1417" s="31" t="s">
        <v>47</v>
      </c>
      <c r="P1417" s="15" t="s">
        <v>1787</v>
      </c>
      <c r="Q1417" s="15" t="s">
        <v>1788</v>
      </c>
      <c r="R1417" s="32">
        <f t="shared" si="27"/>
        <v>2208.2018927444797</v>
      </c>
      <c r="S1417" s="32">
        <v>1880.95099013</v>
      </c>
      <c r="T1417">
        <v>1</v>
      </c>
      <c r="U1417">
        <v>1</v>
      </c>
      <c r="V1417" s="17" t="str">
        <f>VLOOKUP(H1417,[1]Sheet!$F:$I,4,0)</f>
        <v>Passive</v>
      </c>
    </row>
    <row r="1418" spans="1:22" x14ac:dyDescent="0.3">
      <c r="A1418" s="15">
        <v>90072</v>
      </c>
      <c r="B1418" s="31" t="s">
        <v>709</v>
      </c>
      <c r="C1418" s="31" t="s">
        <v>210</v>
      </c>
      <c r="D1418" s="15" t="s">
        <v>1</v>
      </c>
      <c r="E1418" s="15" t="s">
        <v>5</v>
      </c>
      <c r="F1418" s="31" t="s">
        <v>211</v>
      </c>
      <c r="G1418" s="31" t="s">
        <v>274</v>
      </c>
      <c r="H1418" s="31" t="s">
        <v>331</v>
      </c>
      <c r="I1418" s="31" t="s">
        <v>662</v>
      </c>
      <c r="J1418" s="31">
        <v>50282258</v>
      </c>
      <c r="K1418" s="31" t="s">
        <v>194</v>
      </c>
      <c r="L1418" s="15" t="s">
        <v>2221</v>
      </c>
      <c r="M1418" s="15" t="s">
        <v>4563</v>
      </c>
      <c r="N1418" s="31" t="s">
        <v>54</v>
      </c>
      <c r="O1418" s="31" t="s">
        <v>45</v>
      </c>
      <c r="P1418" s="15" t="s">
        <v>1787</v>
      </c>
      <c r="Q1418" s="15" t="s">
        <v>1788</v>
      </c>
      <c r="R1418" s="32">
        <f t="shared" si="27"/>
        <v>2208.2018927444797</v>
      </c>
      <c r="S1418" s="32">
        <v>4205.8531456299997</v>
      </c>
      <c r="T1418">
        <v>1</v>
      </c>
      <c r="U1418">
        <v>1</v>
      </c>
      <c r="V1418" s="17" t="str">
        <f>VLOOKUP(H1418,[1]Sheet!$F:$I,4,0)</f>
        <v>Passive</v>
      </c>
    </row>
    <row r="1419" spans="1:22" x14ac:dyDescent="0.3">
      <c r="A1419" s="15">
        <v>90072</v>
      </c>
      <c r="B1419" s="31" t="s">
        <v>709</v>
      </c>
      <c r="C1419" s="31" t="s">
        <v>210</v>
      </c>
      <c r="D1419" s="15" t="s">
        <v>1</v>
      </c>
      <c r="E1419" s="15" t="s">
        <v>5</v>
      </c>
      <c r="F1419" s="31" t="s">
        <v>211</v>
      </c>
      <c r="G1419" s="31" t="s">
        <v>274</v>
      </c>
      <c r="H1419" s="31" t="s">
        <v>331</v>
      </c>
      <c r="I1419" s="31" t="s">
        <v>662</v>
      </c>
      <c r="J1419" s="31">
        <v>50282258</v>
      </c>
      <c r="K1419" s="31" t="s">
        <v>194</v>
      </c>
      <c r="L1419" s="15" t="s">
        <v>2221</v>
      </c>
      <c r="M1419" s="15" t="s">
        <v>4563</v>
      </c>
      <c r="N1419" s="31" t="s">
        <v>231</v>
      </c>
      <c r="O1419" s="31" t="s">
        <v>45</v>
      </c>
      <c r="P1419" s="15" t="s">
        <v>1787</v>
      </c>
      <c r="Q1419" s="15" t="s">
        <v>1788</v>
      </c>
      <c r="R1419" s="32">
        <f t="shared" si="27"/>
        <v>2208.2018927444797</v>
      </c>
      <c r="S1419" s="32">
        <v>2102.9265728099999</v>
      </c>
      <c r="T1419">
        <v>1</v>
      </c>
      <c r="U1419">
        <v>1</v>
      </c>
      <c r="V1419" s="17" t="str">
        <f>VLOOKUP(H1419,[1]Sheet!$F:$I,4,0)</f>
        <v>Passive</v>
      </c>
    </row>
    <row r="1420" spans="1:22" x14ac:dyDescent="0.3">
      <c r="A1420" s="15">
        <v>90072</v>
      </c>
      <c r="B1420" s="31" t="s">
        <v>709</v>
      </c>
      <c r="C1420" s="31" t="s">
        <v>210</v>
      </c>
      <c r="D1420" s="15" t="s">
        <v>1</v>
      </c>
      <c r="E1420" s="15" t="s">
        <v>5</v>
      </c>
      <c r="F1420" s="31" t="s">
        <v>211</v>
      </c>
      <c r="G1420" s="31" t="s">
        <v>274</v>
      </c>
      <c r="H1420" s="31" t="s">
        <v>331</v>
      </c>
      <c r="I1420" s="31" t="s">
        <v>662</v>
      </c>
      <c r="J1420" s="31">
        <v>50282258</v>
      </c>
      <c r="K1420" s="31" t="s">
        <v>194</v>
      </c>
      <c r="L1420" s="15" t="s">
        <v>2221</v>
      </c>
      <c r="M1420" s="15" t="s">
        <v>4563</v>
      </c>
      <c r="N1420" s="31" t="s">
        <v>208</v>
      </c>
      <c r="O1420" s="31" t="s">
        <v>209</v>
      </c>
      <c r="P1420" s="15" t="s">
        <v>1787</v>
      </c>
      <c r="Q1420" s="15" t="s">
        <v>1788</v>
      </c>
      <c r="R1420" s="32">
        <f t="shared" si="27"/>
        <v>2208.2018927444797</v>
      </c>
      <c r="S1420" s="32">
        <v>1810.2692914300001</v>
      </c>
      <c r="T1420">
        <v>1</v>
      </c>
      <c r="U1420">
        <v>1</v>
      </c>
      <c r="V1420" s="17" t="str">
        <f>VLOOKUP(H1420,[1]Sheet!$F:$I,4,0)</f>
        <v>Passive</v>
      </c>
    </row>
    <row r="1421" spans="1:22" x14ac:dyDescent="0.3">
      <c r="A1421" s="15">
        <v>90072</v>
      </c>
      <c r="B1421" s="31" t="s">
        <v>709</v>
      </c>
      <c r="C1421" s="31" t="s">
        <v>210</v>
      </c>
      <c r="D1421" s="15" t="s">
        <v>1</v>
      </c>
      <c r="E1421" s="15" t="s">
        <v>5</v>
      </c>
      <c r="F1421" s="31" t="s">
        <v>211</v>
      </c>
      <c r="G1421" s="31" t="s">
        <v>274</v>
      </c>
      <c r="H1421" s="31" t="s">
        <v>331</v>
      </c>
      <c r="I1421" s="31" t="s">
        <v>662</v>
      </c>
      <c r="J1421" s="31">
        <v>50282300</v>
      </c>
      <c r="K1421" s="31" t="s">
        <v>561</v>
      </c>
      <c r="L1421" s="15" t="s">
        <v>2222</v>
      </c>
      <c r="M1421" s="15" t="s">
        <v>4564</v>
      </c>
      <c r="N1421" s="31" t="s">
        <v>46</v>
      </c>
      <c r="O1421" s="31" t="s">
        <v>47</v>
      </c>
      <c r="P1421" s="15" t="s">
        <v>1787</v>
      </c>
      <c r="Q1421" s="15" t="s">
        <v>1788</v>
      </c>
      <c r="R1421" s="32">
        <f t="shared" si="27"/>
        <v>2208.2018927444797</v>
      </c>
      <c r="S1421" s="32">
        <v>1289.44417748</v>
      </c>
      <c r="T1421">
        <v>1</v>
      </c>
      <c r="U1421">
        <v>1</v>
      </c>
      <c r="V1421" s="17" t="str">
        <f>VLOOKUP(H1421,[1]Sheet!$F:$I,4,0)</f>
        <v>Passive</v>
      </c>
    </row>
    <row r="1422" spans="1:22" x14ac:dyDescent="0.3">
      <c r="A1422" s="15">
        <v>90072</v>
      </c>
      <c r="B1422" s="31" t="s">
        <v>709</v>
      </c>
      <c r="C1422" s="31" t="s">
        <v>210</v>
      </c>
      <c r="D1422" s="15" t="s">
        <v>1</v>
      </c>
      <c r="E1422" s="15" t="s">
        <v>5</v>
      </c>
      <c r="F1422" s="31" t="s">
        <v>211</v>
      </c>
      <c r="G1422" s="31" t="s">
        <v>274</v>
      </c>
      <c r="H1422" s="31" t="s">
        <v>331</v>
      </c>
      <c r="I1422" s="31" t="s">
        <v>662</v>
      </c>
      <c r="J1422" s="31">
        <v>50282300</v>
      </c>
      <c r="K1422" s="31" t="s">
        <v>561</v>
      </c>
      <c r="L1422" s="15" t="s">
        <v>2222</v>
      </c>
      <c r="M1422" s="15" t="s">
        <v>4564</v>
      </c>
      <c r="N1422" s="31" t="s">
        <v>54</v>
      </c>
      <c r="O1422" s="31" t="s">
        <v>45</v>
      </c>
      <c r="P1422" s="15" t="s">
        <v>1787</v>
      </c>
      <c r="Q1422" s="15" t="s">
        <v>1788</v>
      </c>
      <c r="R1422" s="32">
        <f t="shared" si="27"/>
        <v>2208.2018927444797</v>
      </c>
      <c r="S1422" s="32">
        <v>2883.2292167199998</v>
      </c>
      <c r="T1422">
        <v>1</v>
      </c>
      <c r="U1422">
        <v>1</v>
      </c>
      <c r="V1422" s="17" t="str">
        <f>VLOOKUP(H1422,[1]Sheet!$F:$I,4,0)</f>
        <v>Passive</v>
      </c>
    </row>
    <row r="1423" spans="1:22" x14ac:dyDescent="0.3">
      <c r="A1423" s="15">
        <v>90072</v>
      </c>
      <c r="B1423" s="31" t="s">
        <v>709</v>
      </c>
      <c r="C1423" s="31" t="s">
        <v>210</v>
      </c>
      <c r="D1423" s="15" t="s">
        <v>1</v>
      </c>
      <c r="E1423" s="15" t="s">
        <v>5</v>
      </c>
      <c r="F1423" s="31" t="s">
        <v>211</v>
      </c>
      <c r="G1423" s="31" t="s">
        <v>274</v>
      </c>
      <c r="H1423" s="31" t="s">
        <v>331</v>
      </c>
      <c r="I1423" s="31" t="s">
        <v>662</v>
      </c>
      <c r="J1423" s="31">
        <v>50282300</v>
      </c>
      <c r="K1423" s="31" t="s">
        <v>561</v>
      </c>
      <c r="L1423" s="15" t="s">
        <v>2222</v>
      </c>
      <c r="M1423" s="15" t="s">
        <v>4564</v>
      </c>
      <c r="N1423" s="31" t="s">
        <v>208</v>
      </c>
      <c r="O1423" s="31" t="s">
        <v>209</v>
      </c>
      <c r="P1423" s="15" t="s">
        <v>1787</v>
      </c>
      <c r="Q1423" s="15" t="s">
        <v>1788</v>
      </c>
      <c r="R1423" s="32">
        <f t="shared" si="27"/>
        <v>2208.2018927444797</v>
      </c>
      <c r="S1423" s="32">
        <v>827.32660580000004</v>
      </c>
      <c r="T1423">
        <v>1</v>
      </c>
      <c r="U1423">
        <v>1</v>
      </c>
      <c r="V1423" s="17" t="str">
        <f>VLOOKUP(H1423,[1]Sheet!$F:$I,4,0)</f>
        <v>Passive</v>
      </c>
    </row>
    <row r="1424" spans="1:22" x14ac:dyDescent="0.3">
      <c r="A1424" s="15">
        <v>90072</v>
      </c>
      <c r="B1424" s="31" t="s">
        <v>709</v>
      </c>
      <c r="C1424" s="31" t="s">
        <v>210</v>
      </c>
      <c r="D1424" s="15" t="s">
        <v>1</v>
      </c>
      <c r="E1424" s="15" t="s">
        <v>5</v>
      </c>
      <c r="F1424" s="31" t="s">
        <v>211</v>
      </c>
      <c r="G1424" s="31" t="s">
        <v>274</v>
      </c>
      <c r="H1424" s="31" t="s">
        <v>331</v>
      </c>
      <c r="I1424" s="31" t="s">
        <v>662</v>
      </c>
      <c r="J1424" s="31">
        <v>50282328</v>
      </c>
      <c r="K1424" s="31" t="s">
        <v>562</v>
      </c>
      <c r="L1424" s="15" t="s">
        <v>2223</v>
      </c>
      <c r="M1424" s="15" t="s">
        <v>4565</v>
      </c>
      <c r="N1424" s="31" t="s">
        <v>54</v>
      </c>
      <c r="O1424" s="31" t="s">
        <v>45</v>
      </c>
      <c r="P1424" s="15" t="s">
        <v>1787</v>
      </c>
      <c r="Q1424" s="15" t="s">
        <v>1788</v>
      </c>
      <c r="R1424" s="32">
        <f t="shared" si="27"/>
        <v>2208.2018927444797</v>
      </c>
      <c r="S1424" s="32">
        <v>3176.84433463</v>
      </c>
      <c r="T1424">
        <v>1</v>
      </c>
      <c r="U1424">
        <v>1</v>
      </c>
      <c r="V1424" s="17" t="str">
        <f>VLOOKUP(H1424,[1]Sheet!$F:$I,4,0)</f>
        <v>Passive</v>
      </c>
    </row>
    <row r="1425" spans="1:22" x14ac:dyDescent="0.3">
      <c r="A1425" s="15">
        <v>90072</v>
      </c>
      <c r="B1425" s="31" t="s">
        <v>709</v>
      </c>
      <c r="C1425" s="31" t="s">
        <v>210</v>
      </c>
      <c r="D1425" s="15" t="s">
        <v>1</v>
      </c>
      <c r="E1425" s="15" t="s">
        <v>5</v>
      </c>
      <c r="F1425" s="31" t="s">
        <v>211</v>
      </c>
      <c r="G1425" s="31" t="s">
        <v>274</v>
      </c>
      <c r="H1425" s="31" t="s">
        <v>331</v>
      </c>
      <c r="I1425" s="31" t="s">
        <v>662</v>
      </c>
      <c r="J1425" s="31">
        <v>50282328</v>
      </c>
      <c r="K1425" s="31" t="s">
        <v>562</v>
      </c>
      <c r="L1425" s="15" t="s">
        <v>2223</v>
      </c>
      <c r="M1425" s="15" t="s">
        <v>4565</v>
      </c>
      <c r="N1425" s="31" t="s">
        <v>231</v>
      </c>
      <c r="O1425" s="31" t="s">
        <v>45</v>
      </c>
      <c r="P1425" s="15" t="s">
        <v>1787</v>
      </c>
      <c r="Q1425" s="15" t="s">
        <v>1788</v>
      </c>
      <c r="R1425" s="32">
        <f t="shared" si="27"/>
        <v>2208.2018927444797</v>
      </c>
      <c r="S1425" s="32">
        <v>3176.84433463</v>
      </c>
      <c r="T1425">
        <v>1</v>
      </c>
      <c r="U1425">
        <v>1</v>
      </c>
      <c r="V1425" s="17" t="str">
        <f>VLOOKUP(H1425,[1]Sheet!$F:$I,4,0)</f>
        <v>Passive</v>
      </c>
    </row>
    <row r="1426" spans="1:22" x14ac:dyDescent="0.3">
      <c r="A1426" s="15">
        <v>90072</v>
      </c>
      <c r="B1426" s="31" t="s">
        <v>709</v>
      </c>
      <c r="C1426" s="31" t="s">
        <v>210</v>
      </c>
      <c r="D1426" s="15" t="s">
        <v>1</v>
      </c>
      <c r="E1426" s="15" t="s">
        <v>5</v>
      </c>
      <c r="F1426" s="31" t="s">
        <v>211</v>
      </c>
      <c r="G1426" s="31" t="s">
        <v>274</v>
      </c>
      <c r="H1426" s="31" t="s">
        <v>331</v>
      </c>
      <c r="I1426" s="31" t="s">
        <v>662</v>
      </c>
      <c r="J1426" s="31">
        <v>50282328</v>
      </c>
      <c r="K1426" s="31" t="s">
        <v>562</v>
      </c>
      <c r="L1426" s="15" t="s">
        <v>2223</v>
      </c>
      <c r="M1426" s="15" t="s">
        <v>4565</v>
      </c>
      <c r="N1426" s="31" t="s">
        <v>208</v>
      </c>
      <c r="O1426" s="31" t="s">
        <v>209</v>
      </c>
      <c r="P1426" s="15" t="s">
        <v>1787</v>
      </c>
      <c r="Q1426" s="15" t="s">
        <v>1788</v>
      </c>
      <c r="R1426" s="32">
        <f t="shared" si="27"/>
        <v>2208.2018927444797</v>
      </c>
      <c r="S1426" s="32">
        <v>3646.3113307399999</v>
      </c>
      <c r="T1426">
        <v>1</v>
      </c>
      <c r="U1426">
        <v>1</v>
      </c>
      <c r="V1426" s="17" t="str">
        <f>VLOOKUP(H1426,[1]Sheet!$F:$I,4,0)</f>
        <v>Passive</v>
      </c>
    </row>
    <row r="1427" spans="1:22" x14ac:dyDescent="0.3">
      <c r="A1427" s="15">
        <v>90072</v>
      </c>
      <c r="B1427" s="31" t="s">
        <v>709</v>
      </c>
      <c r="C1427" s="31" t="s">
        <v>210</v>
      </c>
      <c r="D1427" s="15" t="s">
        <v>1</v>
      </c>
      <c r="E1427" s="15" t="s">
        <v>5</v>
      </c>
      <c r="F1427" s="31" t="s">
        <v>211</v>
      </c>
      <c r="G1427" s="31" t="s">
        <v>274</v>
      </c>
      <c r="H1427" s="31" t="s">
        <v>331</v>
      </c>
      <c r="I1427" s="31" t="s">
        <v>662</v>
      </c>
      <c r="J1427" s="31">
        <v>50282336</v>
      </c>
      <c r="K1427" s="31" t="s">
        <v>563</v>
      </c>
      <c r="L1427" s="15" t="s">
        <v>2224</v>
      </c>
      <c r="M1427" s="15" t="s">
        <v>4566</v>
      </c>
      <c r="N1427" s="31" t="s">
        <v>46</v>
      </c>
      <c r="O1427" s="31" t="s">
        <v>47</v>
      </c>
      <c r="P1427" s="15" t="s">
        <v>1787</v>
      </c>
      <c r="Q1427" s="15" t="s">
        <v>1788</v>
      </c>
      <c r="R1427" s="32">
        <f t="shared" si="27"/>
        <v>2208.2018927444797</v>
      </c>
      <c r="S1427" s="32">
        <v>984.70948011999997</v>
      </c>
      <c r="T1427">
        <v>1</v>
      </c>
      <c r="U1427">
        <v>1</v>
      </c>
      <c r="V1427" s="17" t="str">
        <f>VLOOKUP(H1427,[1]Sheet!$F:$I,4,0)</f>
        <v>Passive</v>
      </c>
    </row>
    <row r="1428" spans="1:22" x14ac:dyDescent="0.3">
      <c r="A1428" s="15">
        <v>90072</v>
      </c>
      <c r="B1428" s="31" t="s">
        <v>709</v>
      </c>
      <c r="C1428" s="31" t="s">
        <v>210</v>
      </c>
      <c r="D1428" s="15" t="s">
        <v>1</v>
      </c>
      <c r="E1428" s="15" t="s">
        <v>5</v>
      </c>
      <c r="F1428" s="31" t="s">
        <v>211</v>
      </c>
      <c r="G1428" s="31" t="s">
        <v>274</v>
      </c>
      <c r="H1428" s="31" t="s">
        <v>331</v>
      </c>
      <c r="I1428" s="31" t="s">
        <v>662</v>
      </c>
      <c r="J1428" s="31">
        <v>50282336</v>
      </c>
      <c r="K1428" s="31" t="s">
        <v>563</v>
      </c>
      <c r="L1428" s="15" t="s">
        <v>2224</v>
      </c>
      <c r="M1428" s="15" t="s">
        <v>4566</v>
      </c>
      <c r="N1428" s="31" t="s">
        <v>54</v>
      </c>
      <c r="O1428" s="31" t="s">
        <v>45</v>
      </c>
      <c r="P1428" s="15" t="s">
        <v>1787</v>
      </c>
      <c r="Q1428" s="15" t="s">
        <v>1788</v>
      </c>
      <c r="R1428" s="32">
        <f t="shared" si="27"/>
        <v>2208.2018927444797</v>
      </c>
      <c r="S1428" s="32">
        <v>1100.9174311899999</v>
      </c>
      <c r="T1428">
        <v>1</v>
      </c>
      <c r="U1428">
        <v>1</v>
      </c>
      <c r="V1428" s="17" t="str">
        <f>VLOOKUP(H1428,[1]Sheet!$F:$I,4,0)</f>
        <v>Passive</v>
      </c>
    </row>
    <row r="1429" spans="1:22" x14ac:dyDescent="0.3">
      <c r="A1429" s="15">
        <v>90072</v>
      </c>
      <c r="B1429" s="31" t="s">
        <v>709</v>
      </c>
      <c r="C1429" s="31" t="s">
        <v>210</v>
      </c>
      <c r="D1429" s="15" t="s">
        <v>1</v>
      </c>
      <c r="E1429" s="15" t="s">
        <v>5</v>
      </c>
      <c r="F1429" s="31" t="s">
        <v>211</v>
      </c>
      <c r="G1429" s="31" t="s">
        <v>274</v>
      </c>
      <c r="H1429" s="31" t="s">
        <v>331</v>
      </c>
      <c r="I1429" s="31" t="s">
        <v>662</v>
      </c>
      <c r="J1429" s="31">
        <v>50282336</v>
      </c>
      <c r="K1429" s="31" t="s">
        <v>563</v>
      </c>
      <c r="L1429" s="15" t="s">
        <v>2224</v>
      </c>
      <c r="M1429" s="15" t="s">
        <v>4566</v>
      </c>
      <c r="N1429" s="31" t="s">
        <v>231</v>
      </c>
      <c r="O1429" s="31" t="s">
        <v>45</v>
      </c>
      <c r="P1429" s="15" t="s">
        <v>1787</v>
      </c>
      <c r="Q1429" s="15" t="s">
        <v>1788</v>
      </c>
      <c r="R1429" s="32">
        <f t="shared" si="27"/>
        <v>2208.2018927444797</v>
      </c>
      <c r="S1429" s="32">
        <v>1100.9174311899999</v>
      </c>
      <c r="T1429">
        <v>1</v>
      </c>
      <c r="U1429">
        <v>1</v>
      </c>
      <c r="V1429" s="17" t="str">
        <f>VLOOKUP(H1429,[1]Sheet!$F:$I,4,0)</f>
        <v>Passive</v>
      </c>
    </row>
    <row r="1430" spans="1:22" x14ac:dyDescent="0.3">
      <c r="A1430" s="15">
        <v>90072</v>
      </c>
      <c r="B1430" s="31" t="s">
        <v>709</v>
      </c>
      <c r="C1430" s="31" t="s">
        <v>210</v>
      </c>
      <c r="D1430" s="15" t="s">
        <v>1</v>
      </c>
      <c r="E1430" s="15" t="s">
        <v>5</v>
      </c>
      <c r="F1430" s="31" t="s">
        <v>211</v>
      </c>
      <c r="G1430" s="31" t="s">
        <v>274</v>
      </c>
      <c r="H1430" s="31" t="s">
        <v>331</v>
      </c>
      <c r="I1430" s="31" t="s">
        <v>662</v>
      </c>
      <c r="J1430" s="31">
        <v>50282336</v>
      </c>
      <c r="K1430" s="31" t="s">
        <v>563</v>
      </c>
      <c r="L1430" s="15" t="s">
        <v>2224</v>
      </c>
      <c r="M1430" s="15" t="s">
        <v>4566</v>
      </c>
      <c r="N1430" s="31" t="s">
        <v>48</v>
      </c>
      <c r="O1430" s="31" t="s">
        <v>47</v>
      </c>
      <c r="P1430" s="15" t="s">
        <v>1787</v>
      </c>
      <c r="Q1430" s="15" t="s">
        <v>1788</v>
      </c>
      <c r="R1430" s="32">
        <f t="shared" si="27"/>
        <v>2208.2018927444797</v>
      </c>
      <c r="S1430" s="32">
        <v>1181.65137615</v>
      </c>
      <c r="T1430">
        <v>1</v>
      </c>
      <c r="U1430">
        <v>1</v>
      </c>
      <c r="V1430" s="17" t="str">
        <f>VLOOKUP(H1430,[1]Sheet!$F:$I,4,0)</f>
        <v>Passive</v>
      </c>
    </row>
    <row r="1431" spans="1:22" x14ac:dyDescent="0.3">
      <c r="A1431" s="15">
        <v>90072</v>
      </c>
      <c r="B1431" s="31" t="s">
        <v>709</v>
      </c>
      <c r="C1431" s="31" t="s">
        <v>210</v>
      </c>
      <c r="D1431" s="15" t="s">
        <v>1</v>
      </c>
      <c r="E1431" s="15" t="s">
        <v>5</v>
      </c>
      <c r="F1431" s="31" t="s">
        <v>211</v>
      </c>
      <c r="G1431" s="31" t="s">
        <v>274</v>
      </c>
      <c r="H1431" s="31" t="s">
        <v>331</v>
      </c>
      <c r="I1431" s="31" t="s">
        <v>662</v>
      </c>
      <c r="J1431" s="31">
        <v>50282336</v>
      </c>
      <c r="K1431" s="31" t="s">
        <v>563</v>
      </c>
      <c r="L1431" s="15" t="s">
        <v>2224</v>
      </c>
      <c r="M1431" s="15" t="s">
        <v>4566</v>
      </c>
      <c r="N1431" s="31" t="s">
        <v>208</v>
      </c>
      <c r="O1431" s="31" t="s">
        <v>209</v>
      </c>
      <c r="P1431" s="15" t="s">
        <v>1787</v>
      </c>
      <c r="Q1431" s="15" t="s">
        <v>1788</v>
      </c>
      <c r="R1431" s="32">
        <f t="shared" si="27"/>
        <v>2208.2018927444797</v>
      </c>
      <c r="S1431" s="32">
        <v>631.80428135</v>
      </c>
      <c r="T1431">
        <v>1</v>
      </c>
      <c r="U1431">
        <v>1</v>
      </c>
      <c r="V1431" s="17" t="str">
        <f>VLOOKUP(H1431,[1]Sheet!$F:$I,4,0)</f>
        <v>Passive</v>
      </c>
    </row>
    <row r="1432" spans="1:22" x14ac:dyDescent="0.3">
      <c r="A1432" s="15">
        <v>90072</v>
      </c>
      <c r="B1432" s="31" t="s">
        <v>709</v>
      </c>
      <c r="C1432" s="31" t="s">
        <v>210</v>
      </c>
      <c r="D1432" s="15" t="s">
        <v>1</v>
      </c>
      <c r="E1432" s="15" t="s">
        <v>5</v>
      </c>
      <c r="F1432" s="31" t="s">
        <v>211</v>
      </c>
      <c r="G1432" s="31" t="s">
        <v>274</v>
      </c>
      <c r="H1432" s="31" t="s">
        <v>331</v>
      </c>
      <c r="I1432" s="31" t="s">
        <v>662</v>
      </c>
      <c r="J1432" s="31">
        <v>50282408</v>
      </c>
      <c r="K1432" s="31" t="s">
        <v>564</v>
      </c>
      <c r="L1432" s="15" t="s">
        <v>2225</v>
      </c>
      <c r="M1432" s="15" t="s">
        <v>4567</v>
      </c>
      <c r="N1432" s="31" t="s">
        <v>46</v>
      </c>
      <c r="O1432" s="31" t="s">
        <v>47</v>
      </c>
      <c r="P1432" s="15" t="s">
        <v>1787</v>
      </c>
      <c r="Q1432" s="15" t="s">
        <v>1788</v>
      </c>
      <c r="R1432" s="32">
        <f t="shared" si="27"/>
        <v>2208.2018927444797</v>
      </c>
      <c r="S1432" s="32">
        <v>1197.64933423</v>
      </c>
      <c r="T1432">
        <v>1</v>
      </c>
      <c r="U1432">
        <v>1</v>
      </c>
      <c r="V1432" s="17" t="str">
        <f>VLOOKUP(H1432,[1]Sheet!$F:$I,4,0)</f>
        <v>Passive</v>
      </c>
    </row>
    <row r="1433" spans="1:22" x14ac:dyDescent="0.3">
      <c r="A1433" s="15">
        <v>90072</v>
      </c>
      <c r="B1433" s="31" t="s">
        <v>709</v>
      </c>
      <c r="C1433" s="31" t="s">
        <v>210</v>
      </c>
      <c r="D1433" s="15" t="s">
        <v>1</v>
      </c>
      <c r="E1433" s="15" t="s">
        <v>5</v>
      </c>
      <c r="F1433" s="31" t="s">
        <v>211</v>
      </c>
      <c r="G1433" s="31" t="s">
        <v>274</v>
      </c>
      <c r="H1433" s="31" t="s">
        <v>331</v>
      </c>
      <c r="I1433" s="31" t="s">
        <v>662</v>
      </c>
      <c r="J1433" s="31">
        <v>50282408</v>
      </c>
      <c r="K1433" s="31" t="s">
        <v>564</v>
      </c>
      <c r="L1433" s="15" t="s">
        <v>2225</v>
      </c>
      <c r="M1433" s="15" t="s">
        <v>4567</v>
      </c>
      <c r="N1433" s="31" t="s">
        <v>54</v>
      </c>
      <c r="O1433" s="31" t="s">
        <v>45</v>
      </c>
      <c r="P1433" s="15" t="s">
        <v>1787</v>
      </c>
      <c r="Q1433" s="15" t="s">
        <v>1788</v>
      </c>
      <c r="R1433" s="32">
        <f t="shared" si="27"/>
        <v>2208.2018927444797</v>
      </c>
      <c r="S1433" s="32">
        <v>4016.9604998899999</v>
      </c>
      <c r="T1433">
        <v>1</v>
      </c>
      <c r="U1433">
        <v>1</v>
      </c>
      <c r="V1433" s="17" t="str">
        <f>VLOOKUP(H1433,[1]Sheet!$F:$I,4,0)</f>
        <v>Passive</v>
      </c>
    </row>
    <row r="1434" spans="1:22" x14ac:dyDescent="0.3">
      <c r="A1434" s="15">
        <v>90072</v>
      </c>
      <c r="B1434" s="31" t="s">
        <v>709</v>
      </c>
      <c r="C1434" s="31" t="s">
        <v>210</v>
      </c>
      <c r="D1434" s="15" t="s">
        <v>1</v>
      </c>
      <c r="E1434" s="15" t="s">
        <v>5</v>
      </c>
      <c r="F1434" s="31" t="s">
        <v>211</v>
      </c>
      <c r="G1434" s="31" t="s">
        <v>274</v>
      </c>
      <c r="H1434" s="31" t="s">
        <v>331</v>
      </c>
      <c r="I1434" s="31" t="s">
        <v>662</v>
      </c>
      <c r="J1434" s="31">
        <v>50282408</v>
      </c>
      <c r="K1434" s="31" t="s">
        <v>564</v>
      </c>
      <c r="L1434" s="15" t="s">
        <v>2225</v>
      </c>
      <c r="M1434" s="15" t="s">
        <v>4567</v>
      </c>
      <c r="N1434" s="31" t="s">
        <v>231</v>
      </c>
      <c r="O1434" s="31" t="s">
        <v>45</v>
      </c>
      <c r="P1434" s="15" t="s">
        <v>1787</v>
      </c>
      <c r="Q1434" s="15" t="s">
        <v>1788</v>
      </c>
      <c r="R1434" s="32">
        <f t="shared" si="27"/>
        <v>2208.2018927444797</v>
      </c>
      <c r="S1434" s="32">
        <v>4016.9604998899999</v>
      </c>
      <c r="T1434">
        <v>1</v>
      </c>
      <c r="U1434">
        <v>1</v>
      </c>
      <c r="V1434" s="17" t="str">
        <f>VLOOKUP(H1434,[1]Sheet!$F:$I,4,0)</f>
        <v>Passive</v>
      </c>
    </row>
    <row r="1435" spans="1:22" x14ac:dyDescent="0.3">
      <c r="A1435" s="15">
        <v>90072</v>
      </c>
      <c r="B1435" s="31" t="s">
        <v>709</v>
      </c>
      <c r="C1435" s="31" t="s">
        <v>210</v>
      </c>
      <c r="D1435" s="15" t="s">
        <v>1</v>
      </c>
      <c r="E1435" s="15" t="s">
        <v>5</v>
      </c>
      <c r="F1435" s="31" t="s">
        <v>211</v>
      </c>
      <c r="G1435" s="31" t="s">
        <v>274</v>
      </c>
      <c r="H1435" s="31" t="s">
        <v>331</v>
      </c>
      <c r="I1435" s="31" t="s">
        <v>662</v>
      </c>
      <c r="J1435" s="31">
        <v>50282408</v>
      </c>
      <c r="K1435" s="31" t="s">
        <v>564</v>
      </c>
      <c r="L1435" s="15" t="s">
        <v>2225</v>
      </c>
      <c r="M1435" s="15" t="s">
        <v>4567</v>
      </c>
      <c r="N1435" s="31" t="s">
        <v>208</v>
      </c>
      <c r="O1435" s="31" t="s">
        <v>209</v>
      </c>
      <c r="P1435" s="15" t="s">
        <v>1787</v>
      </c>
      <c r="Q1435" s="15" t="s">
        <v>1788</v>
      </c>
      <c r="R1435" s="32">
        <f t="shared" si="27"/>
        <v>2208.2018927444797</v>
      </c>
      <c r="S1435" s="32">
        <v>768.429666</v>
      </c>
      <c r="T1435">
        <v>1</v>
      </c>
      <c r="U1435">
        <v>1</v>
      </c>
      <c r="V1435" s="17" t="str">
        <f>VLOOKUP(H1435,[1]Sheet!$F:$I,4,0)</f>
        <v>Passive</v>
      </c>
    </row>
    <row r="1436" spans="1:22" x14ac:dyDescent="0.3">
      <c r="A1436" s="15">
        <v>90072</v>
      </c>
      <c r="B1436" s="31" t="s">
        <v>709</v>
      </c>
      <c r="C1436" s="31" t="s">
        <v>210</v>
      </c>
      <c r="D1436" s="15" t="s">
        <v>1</v>
      </c>
      <c r="E1436" s="15" t="s">
        <v>5</v>
      </c>
      <c r="F1436" s="31" t="s">
        <v>211</v>
      </c>
      <c r="G1436" s="31" t="s">
        <v>274</v>
      </c>
      <c r="H1436" s="31" t="s">
        <v>331</v>
      </c>
      <c r="I1436" s="31" t="s">
        <v>662</v>
      </c>
      <c r="J1436" s="31">
        <v>50282415</v>
      </c>
      <c r="K1436" s="31" t="s">
        <v>292</v>
      </c>
      <c r="L1436" s="15" t="s">
        <v>2226</v>
      </c>
      <c r="M1436" s="15" t="s">
        <v>4568</v>
      </c>
      <c r="N1436" s="31" t="s">
        <v>46</v>
      </c>
      <c r="O1436" s="31" t="s">
        <v>47</v>
      </c>
      <c r="P1436" s="15" t="s">
        <v>1787</v>
      </c>
      <c r="Q1436" s="15" t="s">
        <v>1788</v>
      </c>
      <c r="R1436" s="32">
        <f t="shared" si="27"/>
        <v>2208.2018927444797</v>
      </c>
      <c r="S1436" s="32">
        <v>1262.7450980399999</v>
      </c>
      <c r="T1436">
        <v>1</v>
      </c>
      <c r="U1436">
        <v>1</v>
      </c>
      <c r="V1436" s="17" t="str">
        <f>VLOOKUP(H1436,[1]Sheet!$F:$I,4,0)</f>
        <v>Passive</v>
      </c>
    </row>
    <row r="1437" spans="1:22" x14ac:dyDescent="0.3">
      <c r="A1437" s="15">
        <v>90072</v>
      </c>
      <c r="B1437" s="31" t="s">
        <v>709</v>
      </c>
      <c r="C1437" s="31" t="s">
        <v>210</v>
      </c>
      <c r="D1437" s="15" t="s">
        <v>1</v>
      </c>
      <c r="E1437" s="15" t="s">
        <v>5</v>
      </c>
      <c r="F1437" s="31" t="s">
        <v>211</v>
      </c>
      <c r="G1437" s="31" t="s">
        <v>274</v>
      </c>
      <c r="H1437" s="31" t="s">
        <v>331</v>
      </c>
      <c r="I1437" s="31" t="s">
        <v>662</v>
      </c>
      <c r="J1437" s="31">
        <v>50282415</v>
      </c>
      <c r="K1437" s="31" t="s">
        <v>292</v>
      </c>
      <c r="L1437" s="15" t="s">
        <v>2226</v>
      </c>
      <c r="M1437" s="15" t="s">
        <v>4568</v>
      </c>
      <c r="N1437" s="31" t="s">
        <v>54</v>
      </c>
      <c r="O1437" s="31" t="s">
        <v>45</v>
      </c>
      <c r="P1437" s="15" t="s">
        <v>1787</v>
      </c>
      <c r="Q1437" s="15" t="s">
        <v>1788</v>
      </c>
      <c r="R1437" s="32">
        <f t="shared" si="27"/>
        <v>2208.2018927444797</v>
      </c>
      <c r="S1437" s="32">
        <v>1411.7647058800001</v>
      </c>
      <c r="T1437">
        <v>1</v>
      </c>
      <c r="U1437">
        <v>1</v>
      </c>
      <c r="V1437" s="17" t="str">
        <f>VLOOKUP(H1437,[1]Sheet!$F:$I,4,0)</f>
        <v>Passive</v>
      </c>
    </row>
    <row r="1438" spans="1:22" x14ac:dyDescent="0.3">
      <c r="A1438" s="15">
        <v>90072</v>
      </c>
      <c r="B1438" s="31" t="s">
        <v>709</v>
      </c>
      <c r="C1438" s="31" t="s">
        <v>210</v>
      </c>
      <c r="D1438" s="15" t="s">
        <v>1</v>
      </c>
      <c r="E1438" s="15" t="s">
        <v>5</v>
      </c>
      <c r="F1438" s="31" t="s">
        <v>211</v>
      </c>
      <c r="G1438" s="31" t="s">
        <v>274</v>
      </c>
      <c r="H1438" s="31" t="s">
        <v>331</v>
      </c>
      <c r="I1438" s="31" t="s">
        <v>662</v>
      </c>
      <c r="J1438" s="31">
        <v>50282415</v>
      </c>
      <c r="K1438" s="31" t="s">
        <v>292</v>
      </c>
      <c r="L1438" s="15" t="s">
        <v>2226</v>
      </c>
      <c r="M1438" s="15" t="s">
        <v>4568</v>
      </c>
      <c r="N1438" s="31" t="s">
        <v>48</v>
      </c>
      <c r="O1438" s="31" t="s">
        <v>47</v>
      </c>
      <c r="P1438" s="15" t="s">
        <v>1787</v>
      </c>
      <c r="Q1438" s="15" t="s">
        <v>1788</v>
      </c>
      <c r="R1438" s="32">
        <f t="shared" si="27"/>
        <v>2208.2018927444797</v>
      </c>
      <c r="S1438" s="32">
        <v>1515.2941176500001</v>
      </c>
      <c r="T1438">
        <v>1</v>
      </c>
      <c r="U1438">
        <v>1</v>
      </c>
      <c r="V1438" s="17" t="str">
        <f>VLOOKUP(H1438,[1]Sheet!$F:$I,4,0)</f>
        <v>Passive</v>
      </c>
    </row>
    <row r="1439" spans="1:22" x14ac:dyDescent="0.3">
      <c r="A1439" s="15">
        <v>90072</v>
      </c>
      <c r="B1439" s="31" t="s">
        <v>709</v>
      </c>
      <c r="C1439" s="31" t="s">
        <v>210</v>
      </c>
      <c r="D1439" s="15" t="s">
        <v>1</v>
      </c>
      <c r="E1439" s="15" t="s">
        <v>5</v>
      </c>
      <c r="F1439" s="31" t="s">
        <v>211</v>
      </c>
      <c r="G1439" s="31" t="s">
        <v>274</v>
      </c>
      <c r="H1439" s="31" t="s">
        <v>331</v>
      </c>
      <c r="I1439" s="31" t="s">
        <v>662</v>
      </c>
      <c r="J1439" s="31">
        <v>50282415</v>
      </c>
      <c r="K1439" s="31" t="s">
        <v>292</v>
      </c>
      <c r="L1439" s="15" t="s">
        <v>2226</v>
      </c>
      <c r="M1439" s="15" t="s">
        <v>4568</v>
      </c>
      <c r="N1439" s="31" t="s">
        <v>208</v>
      </c>
      <c r="O1439" s="31" t="s">
        <v>209</v>
      </c>
      <c r="P1439" s="15" t="s">
        <v>1787</v>
      </c>
      <c r="Q1439" s="15" t="s">
        <v>1788</v>
      </c>
      <c r="R1439" s="32">
        <f t="shared" si="27"/>
        <v>2208.2018927444797</v>
      </c>
      <c r="S1439" s="32">
        <v>810.19607842999994</v>
      </c>
      <c r="T1439">
        <v>1</v>
      </c>
      <c r="U1439">
        <v>1</v>
      </c>
      <c r="V1439" s="17" t="str">
        <f>VLOOKUP(H1439,[1]Sheet!$F:$I,4,0)</f>
        <v>Passive</v>
      </c>
    </row>
    <row r="1440" spans="1:22" x14ac:dyDescent="0.3">
      <c r="A1440" s="15">
        <v>90072</v>
      </c>
      <c r="B1440" s="31" t="s">
        <v>709</v>
      </c>
      <c r="C1440" s="31" t="s">
        <v>210</v>
      </c>
      <c r="D1440" s="15" t="s">
        <v>1</v>
      </c>
      <c r="E1440" s="15" t="s">
        <v>5</v>
      </c>
      <c r="F1440" s="31" t="s">
        <v>211</v>
      </c>
      <c r="G1440" s="31" t="s">
        <v>274</v>
      </c>
      <c r="H1440" s="31" t="s">
        <v>331</v>
      </c>
      <c r="I1440" s="31" t="s">
        <v>662</v>
      </c>
      <c r="J1440" s="31">
        <v>50282516</v>
      </c>
      <c r="K1440" s="31" t="s">
        <v>565</v>
      </c>
      <c r="L1440" s="15" t="s">
        <v>2227</v>
      </c>
      <c r="M1440" s="15" t="s">
        <v>4569</v>
      </c>
      <c r="N1440" s="31" t="s">
        <v>46</v>
      </c>
      <c r="O1440" s="31" t="s">
        <v>47</v>
      </c>
      <c r="P1440" s="15" t="s">
        <v>1787</v>
      </c>
      <c r="Q1440" s="15" t="s">
        <v>1788</v>
      </c>
      <c r="R1440" s="32">
        <f t="shared" si="27"/>
        <v>2208.2018927444797</v>
      </c>
      <c r="S1440" s="32">
        <v>4466.6389235699999</v>
      </c>
      <c r="T1440">
        <v>1</v>
      </c>
      <c r="U1440">
        <v>1</v>
      </c>
      <c r="V1440" s="17" t="str">
        <f>VLOOKUP(H1440,[1]Sheet!$F:$I,4,0)</f>
        <v>Passive</v>
      </c>
    </row>
    <row r="1441" spans="1:22" x14ac:dyDescent="0.3">
      <c r="A1441" s="15">
        <v>90072</v>
      </c>
      <c r="B1441" s="31" t="s">
        <v>709</v>
      </c>
      <c r="C1441" s="31" t="s">
        <v>210</v>
      </c>
      <c r="D1441" s="15" t="s">
        <v>1</v>
      </c>
      <c r="E1441" s="15" t="s">
        <v>5</v>
      </c>
      <c r="F1441" s="31" t="s">
        <v>211</v>
      </c>
      <c r="G1441" s="31" t="s">
        <v>274</v>
      </c>
      <c r="H1441" s="31" t="s">
        <v>331</v>
      </c>
      <c r="I1441" s="31" t="s">
        <v>662</v>
      </c>
      <c r="J1441" s="31">
        <v>50282516</v>
      </c>
      <c r="K1441" s="31" t="s">
        <v>565</v>
      </c>
      <c r="L1441" s="15" t="s">
        <v>2227</v>
      </c>
      <c r="M1441" s="15" t="s">
        <v>4569</v>
      </c>
      <c r="N1441" s="31" t="s">
        <v>54</v>
      </c>
      <c r="O1441" s="31" t="s">
        <v>45</v>
      </c>
      <c r="P1441" s="15" t="s">
        <v>1787</v>
      </c>
      <c r="Q1441" s="15" t="s">
        <v>1788</v>
      </c>
      <c r="R1441" s="32">
        <f t="shared" si="27"/>
        <v>2208.2018927444797</v>
      </c>
      <c r="S1441" s="32">
        <v>4993.7578027500003</v>
      </c>
      <c r="T1441">
        <v>1</v>
      </c>
      <c r="U1441">
        <v>1</v>
      </c>
      <c r="V1441" s="17" t="str">
        <f>VLOOKUP(H1441,[1]Sheet!$F:$I,4,0)</f>
        <v>Passive</v>
      </c>
    </row>
    <row r="1442" spans="1:22" x14ac:dyDescent="0.3">
      <c r="A1442" s="15">
        <v>90072</v>
      </c>
      <c r="B1442" s="31" t="s">
        <v>709</v>
      </c>
      <c r="C1442" s="31" t="s">
        <v>210</v>
      </c>
      <c r="D1442" s="15" t="s">
        <v>1</v>
      </c>
      <c r="E1442" s="15" t="s">
        <v>5</v>
      </c>
      <c r="F1442" s="31" t="s">
        <v>211</v>
      </c>
      <c r="G1442" s="31" t="s">
        <v>274</v>
      </c>
      <c r="H1442" s="31" t="s">
        <v>331</v>
      </c>
      <c r="I1442" s="31" t="s">
        <v>662</v>
      </c>
      <c r="J1442" s="31">
        <v>50282516</v>
      </c>
      <c r="K1442" s="31" t="s">
        <v>565</v>
      </c>
      <c r="L1442" s="15" t="s">
        <v>2227</v>
      </c>
      <c r="M1442" s="15" t="s">
        <v>4569</v>
      </c>
      <c r="N1442" s="31" t="s">
        <v>231</v>
      </c>
      <c r="O1442" s="31" t="s">
        <v>45</v>
      </c>
      <c r="P1442" s="15" t="s">
        <v>1787</v>
      </c>
      <c r="Q1442" s="15" t="s">
        <v>1788</v>
      </c>
      <c r="R1442" s="32">
        <f t="shared" si="27"/>
        <v>2208.2018927444797</v>
      </c>
      <c r="S1442" s="32">
        <v>4993.7578027500003</v>
      </c>
      <c r="T1442">
        <v>1</v>
      </c>
      <c r="U1442">
        <v>1</v>
      </c>
      <c r="V1442" s="17" t="str">
        <f>VLOOKUP(H1442,[1]Sheet!$F:$I,4,0)</f>
        <v>Passive</v>
      </c>
    </row>
    <row r="1443" spans="1:22" x14ac:dyDescent="0.3">
      <c r="A1443" s="15">
        <v>90072</v>
      </c>
      <c r="B1443" s="31" t="s">
        <v>709</v>
      </c>
      <c r="C1443" s="31" t="s">
        <v>210</v>
      </c>
      <c r="D1443" s="15" t="s">
        <v>1</v>
      </c>
      <c r="E1443" s="15" t="s">
        <v>5</v>
      </c>
      <c r="F1443" s="31" t="s">
        <v>211</v>
      </c>
      <c r="G1443" s="31" t="s">
        <v>274</v>
      </c>
      <c r="H1443" s="31" t="s">
        <v>331</v>
      </c>
      <c r="I1443" s="31" t="s">
        <v>662</v>
      </c>
      <c r="J1443" s="31">
        <v>50282516</v>
      </c>
      <c r="K1443" s="31" t="s">
        <v>565</v>
      </c>
      <c r="L1443" s="15" t="s">
        <v>2227</v>
      </c>
      <c r="M1443" s="15" t="s">
        <v>4569</v>
      </c>
      <c r="N1443" s="31" t="s">
        <v>48</v>
      </c>
      <c r="O1443" s="31" t="s">
        <v>47</v>
      </c>
      <c r="P1443" s="15" t="s">
        <v>1787</v>
      </c>
      <c r="Q1443" s="15" t="s">
        <v>1788</v>
      </c>
      <c r="R1443" s="32">
        <f t="shared" si="27"/>
        <v>2208.2018927444797</v>
      </c>
      <c r="S1443" s="32">
        <v>2679.9833541399998</v>
      </c>
      <c r="T1443">
        <v>1</v>
      </c>
      <c r="U1443">
        <v>1</v>
      </c>
      <c r="V1443" s="17" t="str">
        <f>VLOOKUP(H1443,[1]Sheet!$F:$I,4,0)</f>
        <v>Passive</v>
      </c>
    </row>
    <row r="1444" spans="1:22" x14ac:dyDescent="0.3">
      <c r="A1444" s="15">
        <v>90072</v>
      </c>
      <c r="B1444" s="31" t="s">
        <v>709</v>
      </c>
      <c r="C1444" s="31" t="s">
        <v>210</v>
      </c>
      <c r="D1444" s="15" t="s">
        <v>1</v>
      </c>
      <c r="E1444" s="15" t="s">
        <v>5</v>
      </c>
      <c r="F1444" s="31" t="s">
        <v>211</v>
      </c>
      <c r="G1444" s="31" t="s">
        <v>274</v>
      </c>
      <c r="H1444" s="31" t="s">
        <v>331</v>
      </c>
      <c r="I1444" s="31" t="s">
        <v>662</v>
      </c>
      <c r="J1444" s="31">
        <v>50282516</v>
      </c>
      <c r="K1444" s="31" t="s">
        <v>565</v>
      </c>
      <c r="L1444" s="15" t="s">
        <v>2227</v>
      </c>
      <c r="M1444" s="15" t="s">
        <v>4569</v>
      </c>
      <c r="N1444" s="31" t="s">
        <v>208</v>
      </c>
      <c r="O1444" s="31" t="s">
        <v>209</v>
      </c>
      <c r="P1444" s="15" t="s">
        <v>1787</v>
      </c>
      <c r="Q1444" s="15" t="s">
        <v>1788</v>
      </c>
      <c r="R1444" s="32">
        <f t="shared" si="27"/>
        <v>2208.2018927444797</v>
      </c>
      <c r="S1444" s="32">
        <v>2865.8621168</v>
      </c>
      <c r="T1444">
        <v>1</v>
      </c>
      <c r="U1444">
        <v>1</v>
      </c>
      <c r="V1444" s="17" t="str">
        <f>VLOOKUP(H1444,[1]Sheet!$F:$I,4,0)</f>
        <v>Passive</v>
      </c>
    </row>
    <row r="1445" spans="1:22" x14ac:dyDescent="0.3">
      <c r="A1445" s="15">
        <v>90072</v>
      </c>
      <c r="B1445" s="31" t="s">
        <v>709</v>
      </c>
      <c r="C1445" s="31" t="s">
        <v>210</v>
      </c>
      <c r="D1445" s="15" t="s">
        <v>1</v>
      </c>
      <c r="E1445" s="15" t="s">
        <v>5</v>
      </c>
      <c r="F1445" s="31" t="s">
        <v>211</v>
      </c>
      <c r="G1445" s="31" t="s">
        <v>274</v>
      </c>
      <c r="H1445" s="31" t="s">
        <v>331</v>
      </c>
      <c r="I1445" s="31" t="s">
        <v>662</v>
      </c>
      <c r="J1445" s="31">
        <v>50282560</v>
      </c>
      <c r="K1445" s="31" t="s">
        <v>572</v>
      </c>
      <c r="L1445" s="15" t="s">
        <v>2228</v>
      </c>
      <c r="M1445" s="15" t="s">
        <v>4570</v>
      </c>
      <c r="N1445" s="31" t="s">
        <v>46</v>
      </c>
      <c r="O1445" s="31" t="s">
        <v>47</v>
      </c>
      <c r="P1445" s="15" t="s">
        <v>1787</v>
      </c>
      <c r="Q1445" s="15" t="s">
        <v>1788</v>
      </c>
      <c r="R1445" s="32">
        <f t="shared" si="27"/>
        <v>2208.2018927444797</v>
      </c>
      <c r="S1445" s="32">
        <v>6709.49246124</v>
      </c>
      <c r="T1445">
        <v>1</v>
      </c>
      <c r="U1445">
        <v>1</v>
      </c>
      <c r="V1445" s="17" t="str">
        <f>VLOOKUP(H1445,[1]Sheet!$F:$I,4,0)</f>
        <v>Passive</v>
      </c>
    </row>
    <row r="1446" spans="1:22" x14ac:dyDescent="0.3">
      <c r="A1446" s="15">
        <v>90072</v>
      </c>
      <c r="B1446" s="31" t="s">
        <v>709</v>
      </c>
      <c r="C1446" s="31" t="s">
        <v>210</v>
      </c>
      <c r="D1446" s="15" t="s">
        <v>1</v>
      </c>
      <c r="E1446" s="15" t="s">
        <v>5</v>
      </c>
      <c r="F1446" s="31" t="s">
        <v>211</v>
      </c>
      <c r="G1446" s="31" t="s">
        <v>274</v>
      </c>
      <c r="H1446" s="31" t="s">
        <v>331</v>
      </c>
      <c r="I1446" s="31" t="s">
        <v>662</v>
      </c>
      <c r="J1446" s="31">
        <v>50282560</v>
      </c>
      <c r="K1446" s="31" t="s">
        <v>572</v>
      </c>
      <c r="L1446" s="15" t="s">
        <v>2228</v>
      </c>
      <c r="M1446" s="15" t="s">
        <v>4570</v>
      </c>
      <c r="N1446" s="31" t="s">
        <v>208</v>
      </c>
      <c r="O1446" s="31" t="s">
        <v>209</v>
      </c>
      <c r="P1446" s="15" t="s">
        <v>1787</v>
      </c>
      <c r="Q1446" s="15" t="s">
        <v>1788</v>
      </c>
      <c r="R1446" s="32">
        <f t="shared" si="27"/>
        <v>2208.2018927444797</v>
      </c>
      <c r="S1446" s="32">
        <v>8290.5075387600009</v>
      </c>
      <c r="T1446">
        <v>1</v>
      </c>
      <c r="U1446">
        <v>1</v>
      </c>
      <c r="V1446" s="17" t="str">
        <f>VLOOKUP(H1446,[1]Sheet!$F:$I,4,0)</f>
        <v>Passive</v>
      </c>
    </row>
    <row r="1447" spans="1:22" x14ac:dyDescent="0.3">
      <c r="A1447" s="15">
        <v>90072</v>
      </c>
      <c r="B1447" s="31" t="s">
        <v>709</v>
      </c>
      <c r="C1447" s="31" t="s">
        <v>210</v>
      </c>
      <c r="D1447" s="15" t="s">
        <v>1</v>
      </c>
      <c r="E1447" s="15" t="s">
        <v>5</v>
      </c>
      <c r="F1447" s="31" t="s">
        <v>211</v>
      </c>
      <c r="G1447" s="31" t="s">
        <v>274</v>
      </c>
      <c r="H1447" s="31" t="s">
        <v>331</v>
      </c>
      <c r="I1447" s="31" t="s">
        <v>662</v>
      </c>
      <c r="J1447" s="31">
        <v>50282635</v>
      </c>
      <c r="K1447" s="31" t="s">
        <v>566</v>
      </c>
      <c r="L1447" s="15" t="s">
        <v>2229</v>
      </c>
      <c r="M1447" s="15" t="s">
        <v>4571</v>
      </c>
      <c r="N1447" s="31" t="s">
        <v>46</v>
      </c>
      <c r="O1447" s="31" t="s">
        <v>47</v>
      </c>
      <c r="P1447" s="15" t="s">
        <v>1787</v>
      </c>
      <c r="Q1447" s="15" t="s">
        <v>1788</v>
      </c>
      <c r="R1447" s="32">
        <f t="shared" si="27"/>
        <v>2208.2018927444797</v>
      </c>
      <c r="S1447" s="32">
        <v>1148.3594864500001</v>
      </c>
      <c r="T1447">
        <v>1</v>
      </c>
      <c r="U1447">
        <v>1</v>
      </c>
      <c r="V1447" s="17" t="str">
        <f>VLOOKUP(H1447,[1]Sheet!$F:$I,4,0)</f>
        <v>Passive</v>
      </c>
    </row>
    <row r="1448" spans="1:22" x14ac:dyDescent="0.3">
      <c r="A1448" s="15">
        <v>90072</v>
      </c>
      <c r="B1448" s="31" t="s">
        <v>709</v>
      </c>
      <c r="C1448" s="31" t="s">
        <v>210</v>
      </c>
      <c r="D1448" s="15" t="s">
        <v>1</v>
      </c>
      <c r="E1448" s="15" t="s">
        <v>5</v>
      </c>
      <c r="F1448" s="31" t="s">
        <v>211</v>
      </c>
      <c r="G1448" s="31" t="s">
        <v>274</v>
      </c>
      <c r="H1448" s="31" t="s">
        <v>331</v>
      </c>
      <c r="I1448" s="31" t="s">
        <v>662</v>
      </c>
      <c r="J1448" s="31">
        <v>50282635</v>
      </c>
      <c r="K1448" s="31" t="s">
        <v>566</v>
      </c>
      <c r="L1448" s="15" t="s">
        <v>2229</v>
      </c>
      <c r="M1448" s="15" t="s">
        <v>4571</v>
      </c>
      <c r="N1448" s="31" t="s">
        <v>54</v>
      </c>
      <c r="O1448" s="31" t="s">
        <v>45</v>
      </c>
      <c r="P1448" s="15" t="s">
        <v>1787</v>
      </c>
      <c r="Q1448" s="15" t="s">
        <v>1788</v>
      </c>
      <c r="R1448" s="32">
        <f t="shared" si="27"/>
        <v>2208.2018927444797</v>
      </c>
      <c r="S1448" s="32">
        <v>2567.7603423700002</v>
      </c>
      <c r="T1448">
        <v>1</v>
      </c>
      <c r="U1448">
        <v>1</v>
      </c>
      <c r="V1448" s="17" t="str">
        <f>VLOOKUP(H1448,[1]Sheet!$F:$I,4,0)</f>
        <v>Passive</v>
      </c>
    </row>
    <row r="1449" spans="1:22" x14ac:dyDescent="0.3">
      <c r="A1449" s="15">
        <v>90072</v>
      </c>
      <c r="B1449" s="31" t="s">
        <v>709</v>
      </c>
      <c r="C1449" s="31" t="s">
        <v>210</v>
      </c>
      <c r="D1449" s="15" t="s">
        <v>1</v>
      </c>
      <c r="E1449" s="15" t="s">
        <v>5</v>
      </c>
      <c r="F1449" s="31" t="s">
        <v>211</v>
      </c>
      <c r="G1449" s="31" t="s">
        <v>274</v>
      </c>
      <c r="H1449" s="31" t="s">
        <v>331</v>
      </c>
      <c r="I1449" s="31" t="s">
        <v>662</v>
      </c>
      <c r="J1449" s="31">
        <v>50282635</v>
      </c>
      <c r="K1449" s="31" t="s">
        <v>566</v>
      </c>
      <c r="L1449" s="15" t="s">
        <v>2229</v>
      </c>
      <c r="M1449" s="15" t="s">
        <v>4571</v>
      </c>
      <c r="N1449" s="31" t="s">
        <v>231</v>
      </c>
      <c r="O1449" s="31" t="s">
        <v>45</v>
      </c>
      <c r="P1449" s="15" t="s">
        <v>1787</v>
      </c>
      <c r="Q1449" s="15" t="s">
        <v>1788</v>
      </c>
      <c r="R1449" s="32">
        <f t="shared" si="27"/>
        <v>2208.2018927444797</v>
      </c>
      <c r="S1449" s="32">
        <v>1283.8801711799999</v>
      </c>
      <c r="T1449">
        <v>1</v>
      </c>
      <c r="U1449">
        <v>1</v>
      </c>
      <c r="V1449" s="17" t="str">
        <f>VLOOKUP(H1449,[1]Sheet!$F:$I,4,0)</f>
        <v>Passive</v>
      </c>
    </row>
    <row r="1450" spans="1:22" x14ac:dyDescent="0.3">
      <c r="A1450" s="15">
        <v>90072</v>
      </c>
      <c r="B1450" s="31" t="s">
        <v>709</v>
      </c>
      <c r="C1450" s="31" t="s">
        <v>210</v>
      </c>
      <c r="D1450" s="15" t="s">
        <v>1</v>
      </c>
      <c r="E1450" s="15" t="s">
        <v>5</v>
      </c>
      <c r="F1450" s="31" t="s">
        <v>211</v>
      </c>
      <c r="G1450" s="31" t="s">
        <v>274</v>
      </c>
      <c r="H1450" s="31" t="s">
        <v>331</v>
      </c>
      <c r="I1450" s="31" t="s">
        <v>662</v>
      </c>
      <c r="J1450" s="31">
        <v>50282663</v>
      </c>
      <c r="K1450" s="31" t="s">
        <v>567</v>
      </c>
      <c r="L1450" s="15" t="s">
        <v>2230</v>
      </c>
      <c r="M1450" s="15" t="s">
        <v>4572</v>
      </c>
      <c r="N1450" s="31" t="s">
        <v>46</v>
      </c>
      <c r="O1450" s="31" t="s">
        <v>47</v>
      </c>
      <c r="P1450" s="15" t="s">
        <v>1787</v>
      </c>
      <c r="Q1450" s="15" t="s">
        <v>1788</v>
      </c>
      <c r="R1450" s="32">
        <f t="shared" si="27"/>
        <v>2208.2018927444797</v>
      </c>
      <c r="S1450" s="32">
        <v>1148.3594864500001</v>
      </c>
      <c r="T1450">
        <v>1</v>
      </c>
      <c r="U1450">
        <v>1</v>
      </c>
      <c r="V1450" s="17" t="str">
        <f>VLOOKUP(H1450,[1]Sheet!$F:$I,4,0)</f>
        <v>Passive</v>
      </c>
    </row>
    <row r="1451" spans="1:22" x14ac:dyDescent="0.3">
      <c r="A1451" s="15">
        <v>90072</v>
      </c>
      <c r="B1451" s="31" t="s">
        <v>709</v>
      </c>
      <c r="C1451" s="31" t="s">
        <v>210</v>
      </c>
      <c r="D1451" s="15" t="s">
        <v>1</v>
      </c>
      <c r="E1451" s="15" t="s">
        <v>5</v>
      </c>
      <c r="F1451" s="31" t="s">
        <v>211</v>
      </c>
      <c r="G1451" s="31" t="s">
        <v>274</v>
      </c>
      <c r="H1451" s="31" t="s">
        <v>331</v>
      </c>
      <c r="I1451" s="31" t="s">
        <v>662</v>
      </c>
      <c r="J1451" s="31">
        <v>50282663</v>
      </c>
      <c r="K1451" s="31" t="s">
        <v>567</v>
      </c>
      <c r="L1451" s="15" t="s">
        <v>2230</v>
      </c>
      <c r="M1451" s="15" t="s">
        <v>4572</v>
      </c>
      <c r="N1451" s="31" t="s">
        <v>54</v>
      </c>
      <c r="O1451" s="31" t="s">
        <v>45</v>
      </c>
      <c r="P1451" s="15" t="s">
        <v>1787</v>
      </c>
      <c r="Q1451" s="15" t="s">
        <v>1788</v>
      </c>
      <c r="R1451" s="32">
        <f t="shared" si="27"/>
        <v>2208.2018927444797</v>
      </c>
      <c r="S1451" s="32">
        <v>2567.7603423700002</v>
      </c>
      <c r="T1451">
        <v>1</v>
      </c>
      <c r="U1451">
        <v>1</v>
      </c>
      <c r="V1451" s="17" t="str">
        <f>VLOOKUP(H1451,[1]Sheet!$F:$I,4,0)</f>
        <v>Passive</v>
      </c>
    </row>
    <row r="1452" spans="1:22" x14ac:dyDescent="0.3">
      <c r="A1452" s="15">
        <v>90072</v>
      </c>
      <c r="B1452" s="31" t="s">
        <v>709</v>
      </c>
      <c r="C1452" s="31" t="s">
        <v>210</v>
      </c>
      <c r="D1452" s="15" t="s">
        <v>1</v>
      </c>
      <c r="E1452" s="15" t="s">
        <v>5</v>
      </c>
      <c r="F1452" s="31" t="s">
        <v>211</v>
      </c>
      <c r="G1452" s="31" t="s">
        <v>274</v>
      </c>
      <c r="H1452" s="31" t="s">
        <v>331</v>
      </c>
      <c r="I1452" s="31" t="s">
        <v>662</v>
      </c>
      <c r="J1452" s="31">
        <v>50282663</v>
      </c>
      <c r="K1452" s="31" t="s">
        <v>567</v>
      </c>
      <c r="L1452" s="15" t="s">
        <v>2230</v>
      </c>
      <c r="M1452" s="15" t="s">
        <v>4572</v>
      </c>
      <c r="N1452" s="31" t="s">
        <v>231</v>
      </c>
      <c r="O1452" s="31" t="s">
        <v>45</v>
      </c>
      <c r="P1452" s="15" t="s">
        <v>1787</v>
      </c>
      <c r="Q1452" s="15" t="s">
        <v>1788</v>
      </c>
      <c r="R1452" s="32">
        <f t="shared" si="27"/>
        <v>2208.2018927444797</v>
      </c>
      <c r="S1452" s="32">
        <v>1283.8801711799999</v>
      </c>
      <c r="T1452">
        <v>1</v>
      </c>
      <c r="U1452">
        <v>1</v>
      </c>
      <c r="V1452" s="17" t="str">
        <f>VLOOKUP(H1452,[1]Sheet!$F:$I,4,0)</f>
        <v>Passive</v>
      </c>
    </row>
    <row r="1453" spans="1:22" x14ac:dyDescent="0.3">
      <c r="A1453" s="15">
        <v>90072</v>
      </c>
      <c r="B1453" s="31" t="s">
        <v>709</v>
      </c>
      <c r="C1453" s="31" t="s">
        <v>210</v>
      </c>
      <c r="D1453" s="15" t="s">
        <v>1</v>
      </c>
      <c r="E1453" s="15" t="s">
        <v>5</v>
      </c>
      <c r="F1453" s="31" t="s">
        <v>211</v>
      </c>
      <c r="G1453" s="31" t="s">
        <v>274</v>
      </c>
      <c r="H1453" s="31" t="s">
        <v>331</v>
      </c>
      <c r="I1453" s="31" t="s">
        <v>662</v>
      </c>
      <c r="J1453" s="31">
        <v>50282671</v>
      </c>
      <c r="K1453" s="31" t="s">
        <v>568</v>
      </c>
      <c r="L1453" s="15" t="s">
        <v>2231</v>
      </c>
      <c r="M1453" s="15" t="s">
        <v>4573</v>
      </c>
      <c r="N1453" s="31" t="s">
        <v>46</v>
      </c>
      <c r="O1453" s="31" t="s">
        <v>47</v>
      </c>
      <c r="P1453" s="15" t="s">
        <v>1787</v>
      </c>
      <c r="Q1453" s="15" t="s">
        <v>1788</v>
      </c>
      <c r="R1453" s="32">
        <f t="shared" si="27"/>
        <v>2208.2018927444797</v>
      </c>
      <c r="S1453" s="32">
        <v>1289.44417748</v>
      </c>
      <c r="T1453">
        <v>1</v>
      </c>
      <c r="U1453">
        <v>1</v>
      </c>
      <c r="V1453" s="17" t="str">
        <f>VLOOKUP(H1453,[1]Sheet!$F:$I,4,0)</f>
        <v>Passive</v>
      </c>
    </row>
    <row r="1454" spans="1:22" x14ac:dyDescent="0.3">
      <c r="A1454" s="15">
        <v>90072</v>
      </c>
      <c r="B1454" s="31" t="s">
        <v>709</v>
      </c>
      <c r="C1454" s="31" t="s">
        <v>210</v>
      </c>
      <c r="D1454" s="15" t="s">
        <v>1</v>
      </c>
      <c r="E1454" s="15" t="s">
        <v>5</v>
      </c>
      <c r="F1454" s="31" t="s">
        <v>211</v>
      </c>
      <c r="G1454" s="31" t="s">
        <v>274</v>
      </c>
      <c r="H1454" s="31" t="s">
        <v>331</v>
      </c>
      <c r="I1454" s="31" t="s">
        <v>662</v>
      </c>
      <c r="J1454" s="31">
        <v>50282671</v>
      </c>
      <c r="K1454" s="31" t="s">
        <v>568</v>
      </c>
      <c r="L1454" s="15" t="s">
        <v>2231</v>
      </c>
      <c r="M1454" s="15" t="s">
        <v>4573</v>
      </c>
      <c r="N1454" s="31" t="s">
        <v>54</v>
      </c>
      <c r="O1454" s="31" t="s">
        <v>45</v>
      </c>
      <c r="P1454" s="15" t="s">
        <v>1787</v>
      </c>
      <c r="Q1454" s="15" t="s">
        <v>1788</v>
      </c>
      <c r="R1454" s="32">
        <f t="shared" si="27"/>
        <v>2208.2018927444797</v>
      </c>
      <c r="S1454" s="32">
        <v>1441.6146083599999</v>
      </c>
      <c r="T1454">
        <v>1</v>
      </c>
      <c r="U1454">
        <v>1</v>
      </c>
      <c r="V1454" s="17" t="str">
        <f>VLOOKUP(H1454,[1]Sheet!$F:$I,4,0)</f>
        <v>Passive</v>
      </c>
    </row>
    <row r="1455" spans="1:22" x14ac:dyDescent="0.3">
      <c r="A1455" s="15">
        <v>90072</v>
      </c>
      <c r="B1455" s="31" t="s">
        <v>709</v>
      </c>
      <c r="C1455" s="31" t="s">
        <v>210</v>
      </c>
      <c r="D1455" s="15" t="s">
        <v>1</v>
      </c>
      <c r="E1455" s="15" t="s">
        <v>5</v>
      </c>
      <c r="F1455" s="31" t="s">
        <v>211</v>
      </c>
      <c r="G1455" s="31" t="s">
        <v>274</v>
      </c>
      <c r="H1455" s="31" t="s">
        <v>331</v>
      </c>
      <c r="I1455" s="31" t="s">
        <v>662</v>
      </c>
      <c r="J1455" s="31">
        <v>50282671</v>
      </c>
      <c r="K1455" s="31" t="s">
        <v>568</v>
      </c>
      <c r="L1455" s="15" t="s">
        <v>2231</v>
      </c>
      <c r="M1455" s="15" t="s">
        <v>4573</v>
      </c>
      <c r="N1455" s="31" t="s">
        <v>231</v>
      </c>
      <c r="O1455" s="31" t="s">
        <v>45</v>
      </c>
      <c r="P1455" s="15" t="s">
        <v>1787</v>
      </c>
      <c r="Q1455" s="15" t="s">
        <v>1788</v>
      </c>
      <c r="R1455" s="32">
        <f t="shared" si="27"/>
        <v>2208.2018927444797</v>
      </c>
      <c r="S1455" s="32">
        <v>1441.6146083599999</v>
      </c>
      <c r="T1455">
        <v>1</v>
      </c>
      <c r="U1455">
        <v>1</v>
      </c>
      <c r="V1455" s="17" t="str">
        <f>VLOOKUP(H1455,[1]Sheet!$F:$I,4,0)</f>
        <v>Passive</v>
      </c>
    </row>
    <row r="1456" spans="1:22" x14ac:dyDescent="0.3">
      <c r="A1456" s="15">
        <v>90072</v>
      </c>
      <c r="B1456" s="31" t="s">
        <v>709</v>
      </c>
      <c r="C1456" s="31" t="s">
        <v>210</v>
      </c>
      <c r="D1456" s="15" t="s">
        <v>1</v>
      </c>
      <c r="E1456" s="15" t="s">
        <v>5</v>
      </c>
      <c r="F1456" s="31" t="s">
        <v>211</v>
      </c>
      <c r="G1456" s="31" t="s">
        <v>274</v>
      </c>
      <c r="H1456" s="31" t="s">
        <v>331</v>
      </c>
      <c r="I1456" s="31" t="s">
        <v>662</v>
      </c>
      <c r="J1456" s="31">
        <v>50282671</v>
      </c>
      <c r="K1456" s="31" t="s">
        <v>568</v>
      </c>
      <c r="L1456" s="15" t="s">
        <v>2231</v>
      </c>
      <c r="M1456" s="15" t="s">
        <v>4573</v>
      </c>
      <c r="N1456" s="31" t="s">
        <v>208</v>
      </c>
      <c r="O1456" s="31" t="s">
        <v>209</v>
      </c>
      <c r="P1456" s="15" t="s">
        <v>1787</v>
      </c>
      <c r="Q1456" s="15" t="s">
        <v>1788</v>
      </c>
      <c r="R1456" s="32">
        <f t="shared" si="27"/>
        <v>2208.2018927444797</v>
      </c>
      <c r="S1456" s="32">
        <v>827.32660580000004</v>
      </c>
      <c r="T1456">
        <v>1</v>
      </c>
      <c r="U1456">
        <v>1</v>
      </c>
      <c r="V1456" s="17" t="str">
        <f>VLOOKUP(H1456,[1]Sheet!$F:$I,4,0)</f>
        <v>Passive</v>
      </c>
    </row>
    <row r="1457" spans="1:22" x14ac:dyDescent="0.3">
      <c r="A1457" s="15">
        <v>90072</v>
      </c>
      <c r="B1457" s="31" t="s">
        <v>709</v>
      </c>
      <c r="C1457" s="31" t="s">
        <v>210</v>
      </c>
      <c r="D1457" s="15" t="s">
        <v>1</v>
      </c>
      <c r="E1457" s="15" t="s">
        <v>5</v>
      </c>
      <c r="F1457" s="31" t="s">
        <v>211</v>
      </c>
      <c r="G1457" s="31" t="s">
        <v>274</v>
      </c>
      <c r="H1457" s="31" t="s">
        <v>331</v>
      </c>
      <c r="I1457" s="31" t="s">
        <v>662</v>
      </c>
      <c r="J1457" s="31">
        <v>50282900</v>
      </c>
      <c r="K1457" s="31" t="s">
        <v>569</v>
      </c>
      <c r="L1457" s="15" t="s">
        <v>2232</v>
      </c>
      <c r="M1457" s="15" t="s">
        <v>4574</v>
      </c>
      <c r="N1457" s="31" t="s">
        <v>46</v>
      </c>
      <c r="O1457" s="31" t="s">
        <v>47</v>
      </c>
      <c r="P1457" s="15" t="s">
        <v>1787</v>
      </c>
      <c r="Q1457" s="15" t="s">
        <v>1788</v>
      </c>
      <c r="R1457" s="32">
        <f t="shared" si="27"/>
        <v>2208.2018927444797</v>
      </c>
      <c r="S1457" s="32">
        <v>1106.37713029</v>
      </c>
      <c r="T1457">
        <v>1</v>
      </c>
      <c r="U1457">
        <v>1</v>
      </c>
      <c r="V1457" s="17" t="str">
        <f>VLOOKUP(H1457,[1]Sheet!$F:$I,4,0)</f>
        <v>Passive</v>
      </c>
    </row>
    <row r="1458" spans="1:22" x14ac:dyDescent="0.3">
      <c r="A1458" s="15">
        <v>90072</v>
      </c>
      <c r="B1458" s="31" t="s">
        <v>709</v>
      </c>
      <c r="C1458" s="31" t="s">
        <v>210</v>
      </c>
      <c r="D1458" s="15" t="s">
        <v>1</v>
      </c>
      <c r="E1458" s="15" t="s">
        <v>5</v>
      </c>
      <c r="F1458" s="31" t="s">
        <v>211</v>
      </c>
      <c r="G1458" s="31" t="s">
        <v>274</v>
      </c>
      <c r="H1458" s="31" t="s">
        <v>331</v>
      </c>
      <c r="I1458" s="31" t="s">
        <v>662</v>
      </c>
      <c r="J1458" s="31">
        <v>50282900</v>
      </c>
      <c r="K1458" s="31" t="s">
        <v>569</v>
      </c>
      <c r="L1458" s="15" t="s">
        <v>2232</v>
      </c>
      <c r="M1458" s="15" t="s">
        <v>4574</v>
      </c>
      <c r="N1458" s="31" t="s">
        <v>54</v>
      </c>
      <c r="O1458" s="31" t="s">
        <v>45</v>
      </c>
      <c r="P1458" s="15" t="s">
        <v>1787</v>
      </c>
      <c r="Q1458" s="15" t="s">
        <v>1788</v>
      </c>
      <c r="R1458" s="32">
        <f t="shared" si="27"/>
        <v>2208.2018927444797</v>
      </c>
      <c r="S1458" s="32">
        <v>7473.8867509600004</v>
      </c>
      <c r="T1458">
        <v>1</v>
      </c>
      <c r="U1458">
        <v>1</v>
      </c>
      <c r="V1458" s="17" t="str">
        <f>VLOOKUP(H1458,[1]Sheet!$F:$I,4,0)</f>
        <v>Passive</v>
      </c>
    </row>
    <row r="1459" spans="1:22" x14ac:dyDescent="0.3">
      <c r="A1459" s="15">
        <v>90072</v>
      </c>
      <c r="B1459" s="31" t="s">
        <v>709</v>
      </c>
      <c r="C1459" s="31" t="s">
        <v>210</v>
      </c>
      <c r="D1459" s="15" t="s">
        <v>1</v>
      </c>
      <c r="E1459" s="15" t="s">
        <v>5</v>
      </c>
      <c r="F1459" s="31" t="s">
        <v>211</v>
      </c>
      <c r="G1459" s="31" t="s">
        <v>274</v>
      </c>
      <c r="H1459" s="31" t="s">
        <v>331</v>
      </c>
      <c r="I1459" s="31" t="s">
        <v>662</v>
      </c>
      <c r="J1459" s="31">
        <v>50282900</v>
      </c>
      <c r="K1459" s="31" t="s">
        <v>569</v>
      </c>
      <c r="L1459" s="15" t="s">
        <v>2232</v>
      </c>
      <c r="M1459" s="15" t="s">
        <v>4574</v>
      </c>
      <c r="N1459" s="31" t="s">
        <v>208</v>
      </c>
      <c r="O1459" s="31" t="s">
        <v>209</v>
      </c>
      <c r="P1459" s="15" t="s">
        <v>1787</v>
      </c>
      <c r="Q1459" s="15" t="s">
        <v>1788</v>
      </c>
      <c r="R1459" s="32">
        <f t="shared" si="27"/>
        <v>2208.2018927444797</v>
      </c>
      <c r="S1459" s="32">
        <v>1419.7361187500001</v>
      </c>
      <c r="T1459">
        <v>1</v>
      </c>
      <c r="U1459">
        <v>1</v>
      </c>
      <c r="V1459" s="17" t="str">
        <f>VLOOKUP(H1459,[1]Sheet!$F:$I,4,0)</f>
        <v>Passive</v>
      </c>
    </row>
    <row r="1460" spans="1:22" x14ac:dyDescent="0.3">
      <c r="A1460" s="15">
        <v>90072</v>
      </c>
      <c r="B1460" s="31" t="s">
        <v>709</v>
      </c>
      <c r="C1460" s="31" t="s">
        <v>210</v>
      </c>
      <c r="D1460" s="15" t="s">
        <v>1</v>
      </c>
      <c r="E1460" s="15" t="s">
        <v>5</v>
      </c>
      <c r="F1460" s="31" t="s">
        <v>211</v>
      </c>
      <c r="G1460" s="31" t="s">
        <v>274</v>
      </c>
      <c r="H1460" s="31" t="s">
        <v>331</v>
      </c>
      <c r="I1460" s="31" t="s">
        <v>662</v>
      </c>
      <c r="J1460" s="31">
        <v>50283178</v>
      </c>
      <c r="K1460" s="31" t="s">
        <v>570</v>
      </c>
      <c r="L1460" s="15" t="s">
        <v>2233</v>
      </c>
      <c r="M1460" s="15" t="s">
        <v>4575</v>
      </c>
      <c r="N1460" s="31" t="s">
        <v>46</v>
      </c>
      <c r="O1460" s="31" t="s">
        <v>47</v>
      </c>
      <c r="P1460" s="15" t="s">
        <v>1787</v>
      </c>
      <c r="Q1460" s="15" t="s">
        <v>1788</v>
      </c>
      <c r="R1460" s="32">
        <f t="shared" si="27"/>
        <v>2208.2018927444797</v>
      </c>
      <c r="S1460" s="32">
        <v>2659.83809681</v>
      </c>
      <c r="T1460">
        <v>1</v>
      </c>
      <c r="U1460">
        <v>1</v>
      </c>
      <c r="V1460" s="17" t="str">
        <f>VLOOKUP(H1460,[1]Sheet!$F:$I,4,0)</f>
        <v>Passive</v>
      </c>
    </row>
    <row r="1461" spans="1:22" x14ac:dyDescent="0.3">
      <c r="A1461" s="15">
        <v>90072</v>
      </c>
      <c r="B1461" s="31" t="s">
        <v>709</v>
      </c>
      <c r="C1461" s="31" t="s">
        <v>210</v>
      </c>
      <c r="D1461" s="15" t="s">
        <v>1</v>
      </c>
      <c r="E1461" s="15" t="s">
        <v>5</v>
      </c>
      <c r="F1461" s="31" t="s">
        <v>211</v>
      </c>
      <c r="G1461" s="31" t="s">
        <v>274</v>
      </c>
      <c r="H1461" s="31" t="s">
        <v>331</v>
      </c>
      <c r="I1461" s="31" t="s">
        <v>662</v>
      </c>
      <c r="J1461" s="31">
        <v>50283178</v>
      </c>
      <c r="K1461" s="31" t="s">
        <v>570</v>
      </c>
      <c r="L1461" s="15" t="s">
        <v>2233</v>
      </c>
      <c r="M1461" s="15" t="s">
        <v>4575</v>
      </c>
      <c r="N1461" s="31" t="s">
        <v>54</v>
      </c>
      <c r="O1461" s="31" t="s">
        <v>45</v>
      </c>
      <c r="P1461" s="15" t="s">
        <v>1787</v>
      </c>
      <c r="Q1461" s="15" t="s">
        <v>1788</v>
      </c>
      <c r="R1461" s="32">
        <f t="shared" si="27"/>
        <v>2208.2018927444797</v>
      </c>
      <c r="S1461" s="32">
        <v>1486.8660168500001</v>
      </c>
      <c r="T1461">
        <v>1</v>
      </c>
      <c r="U1461">
        <v>1</v>
      </c>
      <c r="V1461" s="17" t="str">
        <f>VLOOKUP(H1461,[1]Sheet!$F:$I,4,0)</f>
        <v>Passive</v>
      </c>
    </row>
    <row r="1462" spans="1:22" x14ac:dyDescent="0.3">
      <c r="A1462" s="15">
        <v>90072</v>
      </c>
      <c r="B1462" s="31" t="s">
        <v>709</v>
      </c>
      <c r="C1462" s="31" t="s">
        <v>210</v>
      </c>
      <c r="D1462" s="15" t="s">
        <v>1</v>
      </c>
      <c r="E1462" s="15" t="s">
        <v>5</v>
      </c>
      <c r="F1462" s="31" t="s">
        <v>211</v>
      </c>
      <c r="G1462" s="31" t="s">
        <v>274</v>
      </c>
      <c r="H1462" s="31" t="s">
        <v>331</v>
      </c>
      <c r="I1462" s="31" t="s">
        <v>662</v>
      </c>
      <c r="J1462" s="31">
        <v>50283178</v>
      </c>
      <c r="K1462" s="31" t="s">
        <v>570</v>
      </c>
      <c r="L1462" s="15" t="s">
        <v>2233</v>
      </c>
      <c r="M1462" s="15" t="s">
        <v>4575</v>
      </c>
      <c r="N1462" s="31" t="s">
        <v>208</v>
      </c>
      <c r="O1462" s="31" t="s">
        <v>209</v>
      </c>
      <c r="P1462" s="15" t="s">
        <v>1787</v>
      </c>
      <c r="Q1462" s="15" t="s">
        <v>1788</v>
      </c>
      <c r="R1462" s="32">
        <f t="shared" si="27"/>
        <v>2208.2018927444797</v>
      </c>
      <c r="S1462" s="32">
        <v>853.29588634000004</v>
      </c>
      <c r="T1462">
        <v>1</v>
      </c>
      <c r="U1462">
        <v>1</v>
      </c>
      <c r="V1462" s="17" t="str">
        <f>VLOOKUP(H1462,[1]Sheet!$F:$I,4,0)</f>
        <v>Passive</v>
      </c>
    </row>
    <row r="1463" spans="1:22" x14ac:dyDescent="0.3">
      <c r="A1463" s="15">
        <v>90072</v>
      </c>
      <c r="B1463" s="31" t="s">
        <v>709</v>
      </c>
      <c r="C1463" s="31" t="s">
        <v>210</v>
      </c>
      <c r="D1463" s="15" t="s">
        <v>1</v>
      </c>
      <c r="E1463" s="15" t="s">
        <v>5</v>
      </c>
      <c r="F1463" s="31" t="s">
        <v>211</v>
      </c>
      <c r="G1463" s="31" t="s">
        <v>274</v>
      </c>
      <c r="H1463" s="31" t="s">
        <v>331</v>
      </c>
      <c r="I1463" s="31" t="s">
        <v>662</v>
      </c>
      <c r="J1463" s="31">
        <v>50422368</v>
      </c>
      <c r="K1463" s="31" t="s">
        <v>419</v>
      </c>
      <c r="L1463" s="15" t="s">
        <v>2234</v>
      </c>
      <c r="M1463" s="15" t="s">
        <v>4576</v>
      </c>
      <c r="N1463" s="31" t="s">
        <v>54</v>
      </c>
      <c r="O1463" s="31" t="s">
        <v>45</v>
      </c>
      <c r="P1463" s="15" t="s">
        <v>1787</v>
      </c>
      <c r="Q1463" s="15" t="s">
        <v>1788</v>
      </c>
      <c r="R1463" s="32">
        <f t="shared" si="27"/>
        <v>2208.2018927444797</v>
      </c>
      <c r="S1463" s="32">
        <v>1588.4221673100001</v>
      </c>
      <c r="T1463">
        <v>1</v>
      </c>
      <c r="U1463">
        <v>1</v>
      </c>
      <c r="V1463" s="17" t="str">
        <f>VLOOKUP(H1463,[1]Sheet!$F:$I,4,0)</f>
        <v>Passive</v>
      </c>
    </row>
    <row r="1464" spans="1:22" x14ac:dyDescent="0.3">
      <c r="A1464" s="15">
        <v>90072</v>
      </c>
      <c r="B1464" s="31" t="s">
        <v>709</v>
      </c>
      <c r="C1464" s="31" t="s">
        <v>210</v>
      </c>
      <c r="D1464" s="15" t="s">
        <v>1</v>
      </c>
      <c r="E1464" s="15" t="s">
        <v>5</v>
      </c>
      <c r="F1464" s="31" t="s">
        <v>211</v>
      </c>
      <c r="G1464" s="31" t="s">
        <v>274</v>
      </c>
      <c r="H1464" s="31" t="s">
        <v>331</v>
      </c>
      <c r="I1464" s="31" t="s">
        <v>662</v>
      </c>
      <c r="J1464" s="31">
        <v>50422368</v>
      </c>
      <c r="K1464" s="31" t="s">
        <v>419</v>
      </c>
      <c r="L1464" s="15" t="s">
        <v>2234</v>
      </c>
      <c r="M1464" s="15" t="s">
        <v>4576</v>
      </c>
      <c r="N1464" s="31" t="s">
        <v>231</v>
      </c>
      <c r="O1464" s="31" t="s">
        <v>45</v>
      </c>
      <c r="P1464" s="15" t="s">
        <v>1787</v>
      </c>
      <c r="Q1464" s="15" t="s">
        <v>1788</v>
      </c>
      <c r="R1464" s="32">
        <f t="shared" si="27"/>
        <v>2208.2018927444797</v>
      </c>
      <c r="S1464" s="32">
        <v>1588.4221673100001</v>
      </c>
      <c r="T1464">
        <v>1</v>
      </c>
      <c r="U1464">
        <v>1</v>
      </c>
      <c r="V1464" s="17" t="str">
        <f>VLOOKUP(H1464,[1]Sheet!$F:$I,4,0)</f>
        <v>Passive</v>
      </c>
    </row>
    <row r="1465" spans="1:22" x14ac:dyDescent="0.3">
      <c r="A1465" s="15">
        <v>90072</v>
      </c>
      <c r="B1465" s="31" t="s">
        <v>709</v>
      </c>
      <c r="C1465" s="31" t="s">
        <v>210</v>
      </c>
      <c r="D1465" s="15" t="s">
        <v>1</v>
      </c>
      <c r="E1465" s="15" t="s">
        <v>5</v>
      </c>
      <c r="F1465" s="31" t="s">
        <v>211</v>
      </c>
      <c r="G1465" s="31" t="s">
        <v>274</v>
      </c>
      <c r="H1465" s="31" t="s">
        <v>331</v>
      </c>
      <c r="I1465" s="31" t="s">
        <v>662</v>
      </c>
      <c r="J1465" s="31">
        <v>50422368</v>
      </c>
      <c r="K1465" s="31" t="s">
        <v>419</v>
      </c>
      <c r="L1465" s="15" t="s">
        <v>2234</v>
      </c>
      <c r="M1465" s="15" t="s">
        <v>4576</v>
      </c>
      <c r="N1465" s="31" t="s">
        <v>208</v>
      </c>
      <c r="O1465" s="31" t="s">
        <v>209</v>
      </c>
      <c r="P1465" s="15" t="s">
        <v>1787</v>
      </c>
      <c r="Q1465" s="15" t="s">
        <v>1788</v>
      </c>
      <c r="R1465" s="32">
        <f t="shared" si="27"/>
        <v>2208.2018927444797</v>
      </c>
      <c r="S1465" s="32">
        <v>1823.15566537</v>
      </c>
      <c r="T1465">
        <v>1</v>
      </c>
      <c r="U1465">
        <v>1</v>
      </c>
      <c r="V1465" s="17" t="str">
        <f>VLOOKUP(H1465,[1]Sheet!$F:$I,4,0)</f>
        <v>Passive</v>
      </c>
    </row>
    <row r="1466" spans="1:22" x14ac:dyDescent="0.3">
      <c r="A1466" s="15">
        <v>90072</v>
      </c>
      <c r="B1466" s="31" t="s">
        <v>709</v>
      </c>
      <c r="C1466" s="31" t="s">
        <v>210</v>
      </c>
      <c r="D1466" s="15" t="s">
        <v>1</v>
      </c>
      <c r="E1466" s="15" t="s">
        <v>5</v>
      </c>
      <c r="F1466" s="31" t="s">
        <v>211</v>
      </c>
      <c r="G1466" s="31" t="s">
        <v>274</v>
      </c>
      <c r="H1466" s="31" t="s">
        <v>331</v>
      </c>
      <c r="I1466" s="31" t="s">
        <v>662</v>
      </c>
      <c r="J1466" s="31">
        <v>50570498</v>
      </c>
      <c r="K1466" s="31" t="s">
        <v>724</v>
      </c>
      <c r="L1466" s="15" t="s">
        <v>2235</v>
      </c>
      <c r="M1466" s="15" t="s">
        <v>4577</v>
      </c>
      <c r="N1466" s="31" t="s">
        <v>46</v>
      </c>
      <c r="O1466" s="31" t="s">
        <v>47</v>
      </c>
      <c r="P1466" s="15" t="s">
        <v>1787</v>
      </c>
      <c r="Q1466" s="15" t="s">
        <v>1788</v>
      </c>
      <c r="R1466" s="32">
        <f t="shared" si="27"/>
        <v>2208.2018927444797</v>
      </c>
      <c r="S1466" s="32">
        <v>1488.53550296</v>
      </c>
      <c r="T1466">
        <v>1</v>
      </c>
      <c r="U1466">
        <v>1</v>
      </c>
      <c r="V1466" s="17" t="str">
        <f>VLOOKUP(H1466,[1]Sheet!$F:$I,4,0)</f>
        <v>Passive</v>
      </c>
    </row>
    <row r="1467" spans="1:22" x14ac:dyDescent="0.3">
      <c r="A1467" s="15">
        <v>90072</v>
      </c>
      <c r="B1467" s="31" t="s">
        <v>709</v>
      </c>
      <c r="C1467" s="31" t="s">
        <v>210</v>
      </c>
      <c r="D1467" s="15" t="s">
        <v>1</v>
      </c>
      <c r="E1467" s="15" t="s">
        <v>5</v>
      </c>
      <c r="F1467" s="31" t="s">
        <v>211</v>
      </c>
      <c r="G1467" s="31" t="s">
        <v>274</v>
      </c>
      <c r="H1467" s="31" t="s">
        <v>331</v>
      </c>
      <c r="I1467" s="31" t="s">
        <v>662</v>
      </c>
      <c r="J1467" s="31">
        <v>50570498</v>
      </c>
      <c r="K1467" s="31" t="s">
        <v>724</v>
      </c>
      <c r="L1467" s="15" t="s">
        <v>2235</v>
      </c>
      <c r="M1467" s="15" t="s">
        <v>4577</v>
      </c>
      <c r="N1467" s="31" t="s">
        <v>231</v>
      </c>
      <c r="O1467" s="31" t="s">
        <v>45</v>
      </c>
      <c r="P1467" s="15" t="s">
        <v>1787</v>
      </c>
      <c r="Q1467" s="15" t="s">
        <v>1788</v>
      </c>
      <c r="R1467" s="32">
        <f t="shared" si="27"/>
        <v>2208.2018927444797</v>
      </c>
      <c r="S1467" s="32">
        <v>832.10059172000001</v>
      </c>
      <c r="T1467">
        <v>1</v>
      </c>
      <c r="U1467">
        <v>1</v>
      </c>
      <c r="V1467" s="17" t="str">
        <f>VLOOKUP(H1467,[1]Sheet!$F:$I,4,0)</f>
        <v>Passive</v>
      </c>
    </row>
    <row r="1468" spans="1:22" x14ac:dyDescent="0.3">
      <c r="A1468" s="15">
        <v>90072</v>
      </c>
      <c r="B1468" s="31" t="s">
        <v>709</v>
      </c>
      <c r="C1468" s="31" t="s">
        <v>210</v>
      </c>
      <c r="D1468" s="15" t="s">
        <v>1</v>
      </c>
      <c r="E1468" s="15" t="s">
        <v>5</v>
      </c>
      <c r="F1468" s="31" t="s">
        <v>211</v>
      </c>
      <c r="G1468" s="31" t="s">
        <v>274</v>
      </c>
      <c r="H1468" s="31" t="s">
        <v>331</v>
      </c>
      <c r="I1468" s="31" t="s">
        <v>662</v>
      </c>
      <c r="J1468" s="31">
        <v>50570498</v>
      </c>
      <c r="K1468" s="31" t="s">
        <v>724</v>
      </c>
      <c r="L1468" s="15" t="s">
        <v>2235</v>
      </c>
      <c r="M1468" s="15" t="s">
        <v>4577</v>
      </c>
      <c r="N1468" s="31" t="s">
        <v>48</v>
      </c>
      <c r="O1468" s="31" t="s">
        <v>47</v>
      </c>
      <c r="P1468" s="15" t="s">
        <v>1787</v>
      </c>
      <c r="Q1468" s="15" t="s">
        <v>1788</v>
      </c>
      <c r="R1468" s="32">
        <f t="shared" si="27"/>
        <v>2208.2018927444797</v>
      </c>
      <c r="S1468" s="32">
        <v>2679.3639053299999</v>
      </c>
      <c r="T1468">
        <v>1</v>
      </c>
      <c r="U1468">
        <v>1</v>
      </c>
      <c r="V1468" s="17" t="str">
        <f>VLOOKUP(H1468,[1]Sheet!$F:$I,4,0)</f>
        <v>Passive</v>
      </c>
    </row>
    <row r="1469" spans="1:22" x14ac:dyDescent="0.3">
      <c r="A1469" s="15">
        <v>90072</v>
      </c>
      <c r="B1469" s="31" t="s">
        <v>709</v>
      </c>
      <c r="C1469" s="31" t="s">
        <v>210</v>
      </c>
      <c r="D1469" s="15" t="s">
        <v>1</v>
      </c>
      <c r="E1469" s="15" t="s">
        <v>5</v>
      </c>
      <c r="F1469" s="31" t="s">
        <v>211</v>
      </c>
      <c r="G1469" s="31" t="s">
        <v>274</v>
      </c>
      <c r="H1469" s="31" t="s">
        <v>331</v>
      </c>
      <c r="I1469" s="31" t="s">
        <v>662</v>
      </c>
      <c r="J1469" s="31">
        <v>50742541</v>
      </c>
      <c r="K1469" s="31" t="s">
        <v>52</v>
      </c>
      <c r="L1469" s="15" t="s">
        <v>2236</v>
      </c>
      <c r="M1469" s="15" t="s">
        <v>4578</v>
      </c>
      <c r="N1469" s="31" t="s">
        <v>54</v>
      </c>
      <c r="O1469" s="31" t="s">
        <v>45</v>
      </c>
      <c r="P1469" s="15" t="s">
        <v>1787</v>
      </c>
      <c r="Q1469" s="15" t="s">
        <v>1788</v>
      </c>
      <c r="R1469" s="32">
        <f t="shared" si="27"/>
        <v>2208.2018927444797</v>
      </c>
      <c r="S1469" s="32">
        <v>2500</v>
      </c>
      <c r="T1469">
        <v>1</v>
      </c>
      <c r="U1469">
        <v>1</v>
      </c>
      <c r="V1469" s="17" t="str">
        <f>VLOOKUP(H1469,[1]Sheet!$F:$I,4,0)</f>
        <v>Passive</v>
      </c>
    </row>
    <row r="1470" spans="1:22" x14ac:dyDescent="0.3">
      <c r="A1470" s="15">
        <v>90072</v>
      </c>
      <c r="B1470" s="31" t="s">
        <v>709</v>
      </c>
      <c r="C1470" s="31" t="s">
        <v>210</v>
      </c>
      <c r="D1470" s="15" t="s">
        <v>1</v>
      </c>
      <c r="E1470" s="15" t="s">
        <v>5</v>
      </c>
      <c r="F1470" s="31" t="s">
        <v>211</v>
      </c>
      <c r="G1470" s="31" t="s">
        <v>274</v>
      </c>
      <c r="H1470" s="31" t="s">
        <v>331</v>
      </c>
      <c r="I1470" s="31" t="s">
        <v>662</v>
      </c>
      <c r="J1470" s="31">
        <v>50742541</v>
      </c>
      <c r="K1470" s="31" t="s">
        <v>52</v>
      </c>
      <c r="L1470" s="15" t="s">
        <v>2236</v>
      </c>
      <c r="M1470" s="15" t="s">
        <v>4578</v>
      </c>
      <c r="N1470" s="31" t="s">
        <v>231</v>
      </c>
      <c r="O1470" s="31" t="s">
        <v>45</v>
      </c>
      <c r="P1470" s="15" t="s">
        <v>1787</v>
      </c>
      <c r="Q1470" s="15" t="s">
        <v>1788</v>
      </c>
      <c r="R1470" s="32">
        <f t="shared" si="27"/>
        <v>2208.2018927444797</v>
      </c>
      <c r="S1470" s="32">
        <v>2500</v>
      </c>
      <c r="T1470">
        <v>1</v>
      </c>
      <c r="U1470">
        <v>1</v>
      </c>
      <c r="V1470" s="17" t="str">
        <f>VLOOKUP(H1470,[1]Sheet!$F:$I,4,0)</f>
        <v>Passive</v>
      </c>
    </row>
    <row r="1471" spans="1:22" x14ac:dyDescent="0.3">
      <c r="A1471" s="15">
        <v>90072</v>
      </c>
      <c r="B1471" s="31" t="s">
        <v>709</v>
      </c>
      <c r="C1471" s="31" t="s">
        <v>210</v>
      </c>
      <c r="D1471" s="15" t="s">
        <v>1</v>
      </c>
      <c r="E1471" s="15" t="s">
        <v>5</v>
      </c>
      <c r="F1471" s="31" t="s">
        <v>211</v>
      </c>
      <c r="G1471" s="31" t="s">
        <v>274</v>
      </c>
      <c r="H1471" s="31" t="s">
        <v>331</v>
      </c>
      <c r="I1471" s="31" t="s">
        <v>662</v>
      </c>
      <c r="J1471" s="31">
        <v>50750568</v>
      </c>
      <c r="K1471" s="31" t="s">
        <v>573</v>
      </c>
      <c r="L1471" s="15" t="s">
        <v>2237</v>
      </c>
      <c r="M1471" s="15" t="s">
        <v>4579</v>
      </c>
      <c r="N1471" s="31" t="s">
        <v>46</v>
      </c>
      <c r="O1471" s="31" t="s">
        <v>47</v>
      </c>
      <c r="P1471" s="15" t="s">
        <v>1787</v>
      </c>
      <c r="Q1471" s="15" t="s">
        <v>1788</v>
      </c>
      <c r="R1471" s="32">
        <f t="shared" si="27"/>
        <v>2208.2018927444797</v>
      </c>
      <c r="S1471" s="32">
        <v>2230.5347741800001</v>
      </c>
      <c r="T1471">
        <v>1</v>
      </c>
      <c r="U1471">
        <v>1</v>
      </c>
      <c r="V1471" s="17" t="str">
        <f>VLOOKUP(H1471,[1]Sheet!$F:$I,4,0)</f>
        <v>Passive</v>
      </c>
    </row>
    <row r="1472" spans="1:22" x14ac:dyDescent="0.3">
      <c r="A1472" s="15">
        <v>90072</v>
      </c>
      <c r="B1472" s="31" t="s">
        <v>709</v>
      </c>
      <c r="C1472" s="31" t="s">
        <v>210</v>
      </c>
      <c r="D1472" s="15" t="s">
        <v>1</v>
      </c>
      <c r="E1472" s="15" t="s">
        <v>5</v>
      </c>
      <c r="F1472" s="31" t="s">
        <v>211</v>
      </c>
      <c r="G1472" s="31" t="s">
        <v>274</v>
      </c>
      <c r="H1472" s="31" t="s">
        <v>331</v>
      </c>
      <c r="I1472" s="31" t="s">
        <v>662</v>
      </c>
      <c r="J1472" s="31">
        <v>50750568</v>
      </c>
      <c r="K1472" s="31" t="s">
        <v>573</v>
      </c>
      <c r="L1472" s="15" t="s">
        <v>2237</v>
      </c>
      <c r="M1472" s="15" t="s">
        <v>4579</v>
      </c>
      <c r="N1472" s="31" t="s">
        <v>48</v>
      </c>
      <c r="O1472" s="31" t="s">
        <v>47</v>
      </c>
      <c r="P1472" s="15" t="s">
        <v>1787</v>
      </c>
      <c r="Q1472" s="15" t="s">
        <v>1788</v>
      </c>
      <c r="R1472" s="32">
        <f t="shared" si="27"/>
        <v>2208.2018927444797</v>
      </c>
      <c r="S1472" s="32">
        <v>1338.3208645100001</v>
      </c>
      <c r="T1472">
        <v>1</v>
      </c>
      <c r="U1472">
        <v>1</v>
      </c>
      <c r="V1472" s="17" t="str">
        <f>VLOOKUP(H1472,[1]Sheet!$F:$I,4,0)</f>
        <v>Passive</v>
      </c>
    </row>
    <row r="1473" spans="1:22" x14ac:dyDescent="0.3">
      <c r="A1473" s="15">
        <v>90072</v>
      </c>
      <c r="B1473" s="31" t="s">
        <v>709</v>
      </c>
      <c r="C1473" s="31" t="s">
        <v>210</v>
      </c>
      <c r="D1473" s="15" t="s">
        <v>1</v>
      </c>
      <c r="E1473" s="15" t="s">
        <v>5</v>
      </c>
      <c r="F1473" s="31" t="s">
        <v>211</v>
      </c>
      <c r="G1473" s="31" t="s">
        <v>274</v>
      </c>
      <c r="H1473" s="31" t="s">
        <v>331</v>
      </c>
      <c r="I1473" s="31" t="s">
        <v>662</v>
      </c>
      <c r="J1473" s="31">
        <v>50750568</v>
      </c>
      <c r="K1473" s="31" t="s">
        <v>573</v>
      </c>
      <c r="L1473" s="15" t="s">
        <v>2237</v>
      </c>
      <c r="M1473" s="15" t="s">
        <v>4579</v>
      </c>
      <c r="N1473" s="31" t="s">
        <v>208</v>
      </c>
      <c r="O1473" s="31" t="s">
        <v>209</v>
      </c>
      <c r="P1473" s="15" t="s">
        <v>1787</v>
      </c>
      <c r="Q1473" s="15" t="s">
        <v>1788</v>
      </c>
      <c r="R1473" s="32">
        <f t="shared" si="27"/>
        <v>2208.2018927444797</v>
      </c>
      <c r="S1473" s="32">
        <v>1431.1443613199999</v>
      </c>
      <c r="T1473">
        <v>1</v>
      </c>
      <c r="U1473">
        <v>1</v>
      </c>
      <c r="V1473" s="17" t="str">
        <f>VLOOKUP(H1473,[1]Sheet!$F:$I,4,0)</f>
        <v>Passive</v>
      </c>
    </row>
    <row r="1474" spans="1:22" x14ac:dyDescent="0.3">
      <c r="A1474" s="15">
        <v>90072</v>
      </c>
      <c r="B1474" s="31" t="s">
        <v>709</v>
      </c>
      <c r="C1474" s="31" t="s">
        <v>210</v>
      </c>
      <c r="D1474" s="15" t="s">
        <v>1</v>
      </c>
      <c r="E1474" s="15" t="s">
        <v>5</v>
      </c>
      <c r="F1474" s="31" t="s">
        <v>211</v>
      </c>
      <c r="G1474" s="31" t="s">
        <v>274</v>
      </c>
      <c r="H1474" s="31" t="s">
        <v>331</v>
      </c>
      <c r="I1474" s="31" t="s">
        <v>662</v>
      </c>
      <c r="J1474" s="31">
        <v>50854933</v>
      </c>
      <c r="K1474" s="31" t="s">
        <v>571</v>
      </c>
      <c r="L1474" s="15" t="s">
        <v>2238</v>
      </c>
      <c r="M1474" s="15" t="s">
        <v>4580</v>
      </c>
      <c r="N1474" s="31" t="s">
        <v>46</v>
      </c>
      <c r="O1474" s="31" t="s">
        <v>47</v>
      </c>
      <c r="P1474" s="15" t="s">
        <v>1787</v>
      </c>
      <c r="Q1474" s="15" t="s">
        <v>1788</v>
      </c>
      <c r="R1474" s="32">
        <f t="shared" si="27"/>
        <v>2208.2018927444797</v>
      </c>
      <c r="S1474" s="32">
        <v>1289.44417748</v>
      </c>
      <c r="T1474">
        <v>1</v>
      </c>
      <c r="U1474">
        <v>1</v>
      </c>
      <c r="V1474" s="17" t="str">
        <f>VLOOKUP(H1474,[1]Sheet!$F:$I,4,0)</f>
        <v>Passive</v>
      </c>
    </row>
    <row r="1475" spans="1:22" x14ac:dyDescent="0.3">
      <c r="A1475" s="15">
        <v>90072</v>
      </c>
      <c r="B1475" s="31" t="s">
        <v>709</v>
      </c>
      <c r="C1475" s="31" t="s">
        <v>210</v>
      </c>
      <c r="D1475" s="15" t="s">
        <v>1</v>
      </c>
      <c r="E1475" s="15" t="s">
        <v>5</v>
      </c>
      <c r="F1475" s="31" t="s">
        <v>211</v>
      </c>
      <c r="G1475" s="31" t="s">
        <v>274</v>
      </c>
      <c r="H1475" s="31" t="s">
        <v>331</v>
      </c>
      <c r="I1475" s="31" t="s">
        <v>662</v>
      </c>
      <c r="J1475" s="31">
        <v>50854933</v>
      </c>
      <c r="K1475" s="31" t="s">
        <v>571</v>
      </c>
      <c r="L1475" s="15" t="s">
        <v>2238</v>
      </c>
      <c r="M1475" s="15" t="s">
        <v>4580</v>
      </c>
      <c r="N1475" s="31" t="s">
        <v>54</v>
      </c>
      <c r="O1475" s="31" t="s">
        <v>45</v>
      </c>
      <c r="P1475" s="15" t="s">
        <v>1787</v>
      </c>
      <c r="Q1475" s="15" t="s">
        <v>1788</v>
      </c>
      <c r="R1475" s="32">
        <f t="shared" ref="R1475:R1538" si="28">VLOOKUP(A1475,X:AB,5,0)</f>
        <v>2208.2018927444797</v>
      </c>
      <c r="S1475" s="32">
        <v>1441.6146083599999</v>
      </c>
      <c r="T1475">
        <v>1</v>
      </c>
      <c r="U1475">
        <v>1</v>
      </c>
      <c r="V1475" s="17" t="str">
        <f>VLOOKUP(H1475,[1]Sheet!$F:$I,4,0)</f>
        <v>Passive</v>
      </c>
    </row>
    <row r="1476" spans="1:22" x14ac:dyDescent="0.3">
      <c r="A1476" s="15">
        <v>90072</v>
      </c>
      <c r="B1476" s="31" t="s">
        <v>709</v>
      </c>
      <c r="C1476" s="31" t="s">
        <v>210</v>
      </c>
      <c r="D1476" s="15" t="s">
        <v>1</v>
      </c>
      <c r="E1476" s="15" t="s">
        <v>5</v>
      </c>
      <c r="F1476" s="31" t="s">
        <v>211</v>
      </c>
      <c r="G1476" s="31" t="s">
        <v>274</v>
      </c>
      <c r="H1476" s="31" t="s">
        <v>331</v>
      </c>
      <c r="I1476" s="31" t="s">
        <v>662</v>
      </c>
      <c r="J1476" s="31">
        <v>50854933</v>
      </c>
      <c r="K1476" s="31" t="s">
        <v>571</v>
      </c>
      <c r="L1476" s="15" t="s">
        <v>2238</v>
      </c>
      <c r="M1476" s="15" t="s">
        <v>4580</v>
      </c>
      <c r="N1476" s="31" t="s">
        <v>231</v>
      </c>
      <c r="O1476" s="31" t="s">
        <v>45</v>
      </c>
      <c r="P1476" s="15" t="s">
        <v>1787</v>
      </c>
      <c r="Q1476" s="15" t="s">
        <v>1788</v>
      </c>
      <c r="R1476" s="32">
        <f t="shared" si="28"/>
        <v>2208.2018927444797</v>
      </c>
      <c r="S1476" s="32">
        <v>1441.6146083599999</v>
      </c>
      <c r="T1476">
        <v>1</v>
      </c>
      <c r="U1476">
        <v>1</v>
      </c>
      <c r="V1476" s="17" t="str">
        <f>VLOOKUP(H1476,[1]Sheet!$F:$I,4,0)</f>
        <v>Passive</v>
      </c>
    </row>
    <row r="1477" spans="1:22" x14ac:dyDescent="0.3">
      <c r="A1477" s="15">
        <v>90072</v>
      </c>
      <c r="B1477" s="31" t="s">
        <v>709</v>
      </c>
      <c r="C1477" s="31" t="s">
        <v>210</v>
      </c>
      <c r="D1477" s="15" t="s">
        <v>1</v>
      </c>
      <c r="E1477" s="15" t="s">
        <v>5</v>
      </c>
      <c r="F1477" s="31" t="s">
        <v>211</v>
      </c>
      <c r="G1477" s="31" t="s">
        <v>274</v>
      </c>
      <c r="H1477" s="31" t="s">
        <v>331</v>
      </c>
      <c r="I1477" s="31" t="s">
        <v>662</v>
      </c>
      <c r="J1477" s="31">
        <v>50854933</v>
      </c>
      <c r="K1477" s="31" t="s">
        <v>571</v>
      </c>
      <c r="L1477" s="15" t="s">
        <v>2238</v>
      </c>
      <c r="M1477" s="15" t="s">
        <v>4580</v>
      </c>
      <c r="N1477" s="31" t="s">
        <v>208</v>
      </c>
      <c r="O1477" s="31" t="s">
        <v>209</v>
      </c>
      <c r="P1477" s="15" t="s">
        <v>1787</v>
      </c>
      <c r="Q1477" s="15" t="s">
        <v>1788</v>
      </c>
      <c r="R1477" s="32">
        <f t="shared" si="28"/>
        <v>2208.2018927444797</v>
      </c>
      <c r="S1477" s="32">
        <v>827.32660580000004</v>
      </c>
      <c r="T1477">
        <v>1</v>
      </c>
      <c r="U1477">
        <v>1</v>
      </c>
      <c r="V1477" s="17" t="str">
        <f>VLOOKUP(H1477,[1]Sheet!$F:$I,4,0)</f>
        <v>Passive</v>
      </c>
    </row>
    <row r="1478" spans="1:22" x14ac:dyDescent="0.3">
      <c r="A1478" s="15">
        <v>90072</v>
      </c>
      <c r="B1478" s="31" t="s">
        <v>709</v>
      </c>
      <c r="C1478" s="31" t="s">
        <v>210</v>
      </c>
      <c r="D1478" s="15" t="s">
        <v>1</v>
      </c>
      <c r="E1478" s="15" t="s">
        <v>5</v>
      </c>
      <c r="F1478" s="31" t="s">
        <v>211</v>
      </c>
      <c r="G1478" s="31" t="s">
        <v>274</v>
      </c>
      <c r="H1478" s="31" t="s">
        <v>331</v>
      </c>
      <c r="I1478" s="31" t="s">
        <v>662</v>
      </c>
      <c r="J1478" s="31">
        <v>6000380569</v>
      </c>
      <c r="K1478" s="31" t="s">
        <v>574</v>
      </c>
      <c r="L1478" s="15" t="s">
        <v>2239</v>
      </c>
      <c r="M1478" s="15" t="s">
        <v>4581</v>
      </c>
      <c r="N1478" s="31" t="s">
        <v>46</v>
      </c>
      <c r="O1478" s="31" t="s">
        <v>47</v>
      </c>
      <c r="P1478" s="15" t="s">
        <v>1787</v>
      </c>
      <c r="Q1478" s="15" t="s">
        <v>1788</v>
      </c>
      <c r="R1478" s="32">
        <f t="shared" si="28"/>
        <v>2208.2018927444797</v>
      </c>
      <c r="S1478" s="32">
        <v>7142.8571428599998</v>
      </c>
      <c r="T1478">
        <v>1</v>
      </c>
      <c r="U1478">
        <v>1</v>
      </c>
      <c r="V1478" s="17" t="str">
        <f>VLOOKUP(H1478,[1]Sheet!$F:$I,4,0)</f>
        <v>Passive</v>
      </c>
    </row>
    <row r="1479" spans="1:22" x14ac:dyDescent="0.3">
      <c r="A1479" s="15">
        <v>90072</v>
      </c>
      <c r="B1479" s="31" t="s">
        <v>709</v>
      </c>
      <c r="C1479" s="31" t="s">
        <v>210</v>
      </c>
      <c r="D1479" s="15" t="s">
        <v>1</v>
      </c>
      <c r="E1479" s="15" t="s">
        <v>5</v>
      </c>
      <c r="F1479" s="31" t="s">
        <v>211</v>
      </c>
      <c r="G1479" s="31" t="s">
        <v>274</v>
      </c>
      <c r="H1479" s="31" t="s">
        <v>331</v>
      </c>
      <c r="I1479" s="31" t="s">
        <v>662</v>
      </c>
      <c r="J1479" s="31">
        <v>6000380569</v>
      </c>
      <c r="K1479" s="31" t="s">
        <v>574</v>
      </c>
      <c r="L1479" s="15" t="s">
        <v>2239</v>
      </c>
      <c r="M1479" s="15" t="s">
        <v>4581</v>
      </c>
      <c r="N1479" s="31" t="s">
        <v>48</v>
      </c>
      <c r="O1479" s="31" t="s">
        <v>47</v>
      </c>
      <c r="P1479" s="15" t="s">
        <v>1787</v>
      </c>
      <c r="Q1479" s="15" t="s">
        <v>1788</v>
      </c>
      <c r="R1479" s="32">
        <f t="shared" si="28"/>
        <v>2208.2018927444797</v>
      </c>
      <c r="S1479" s="32">
        <v>2857.1428571400002</v>
      </c>
      <c r="T1479">
        <v>1</v>
      </c>
      <c r="U1479">
        <v>1</v>
      </c>
      <c r="V1479" s="17" t="str">
        <f>VLOOKUP(H1479,[1]Sheet!$F:$I,4,0)</f>
        <v>Passive</v>
      </c>
    </row>
    <row r="1480" spans="1:22" x14ac:dyDescent="0.3">
      <c r="A1480" s="15">
        <v>90072</v>
      </c>
      <c r="B1480" s="31" t="s">
        <v>709</v>
      </c>
      <c r="C1480" s="31" t="s">
        <v>210</v>
      </c>
      <c r="D1480" s="15" t="s">
        <v>1</v>
      </c>
      <c r="E1480" s="15" t="s">
        <v>5</v>
      </c>
      <c r="F1480" s="31" t="s">
        <v>211</v>
      </c>
      <c r="G1480" s="31" t="s">
        <v>284</v>
      </c>
      <c r="H1480" s="31" t="s">
        <v>331</v>
      </c>
      <c r="I1480" s="31" t="s">
        <v>662</v>
      </c>
      <c r="J1480" s="31">
        <v>50282279</v>
      </c>
      <c r="K1480" s="31" t="s">
        <v>575</v>
      </c>
      <c r="L1480" s="15" t="s">
        <v>2240</v>
      </c>
      <c r="M1480" s="15" t="s">
        <v>4582</v>
      </c>
      <c r="N1480" s="31" t="s">
        <v>46</v>
      </c>
      <c r="O1480" s="31" t="s">
        <v>47</v>
      </c>
      <c r="P1480" s="15" t="s">
        <v>1787</v>
      </c>
      <c r="Q1480" s="15" t="s">
        <v>1788</v>
      </c>
      <c r="R1480" s="32">
        <f t="shared" si="28"/>
        <v>2208.2018927444797</v>
      </c>
      <c r="S1480" s="32">
        <v>1127.1352562300001</v>
      </c>
      <c r="T1480">
        <v>1</v>
      </c>
      <c r="U1480">
        <v>1</v>
      </c>
      <c r="V1480" s="17" t="str">
        <f>VLOOKUP(H1480,[1]Sheet!$F:$I,4,0)</f>
        <v>Passive</v>
      </c>
    </row>
    <row r="1481" spans="1:22" x14ac:dyDescent="0.3">
      <c r="A1481" s="15">
        <v>90072</v>
      </c>
      <c r="B1481" s="31" t="s">
        <v>709</v>
      </c>
      <c r="C1481" s="31" t="s">
        <v>210</v>
      </c>
      <c r="D1481" s="15" t="s">
        <v>1</v>
      </c>
      <c r="E1481" s="15" t="s">
        <v>5</v>
      </c>
      <c r="F1481" s="31" t="s">
        <v>211</v>
      </c>
      <c r="G1481" s="31" t="s">
        <v>284</v>
      </c>
      <c r="H1481" s="31" t="s">
        <v>331</v>
      </c>
      <c r="I1481" s="31" t="s">
        <v>662</v>
      </c>
      <c r="J1481" s="31">
        <v>50282279</v>
      </c>
      <c r="K1481" s="31" t="s">
        <v>575</v>
      </c>
      <c r="L1481" s="15" t="s">
        <v>2240</v>
      </c>
      <c r="M1481" s="15" t="s">
        <v>4582</v>
      </c>
      <c r="N1481" s="31" t="s">
        <v>54</v>
      </c>
      <c r="O1481" s="31" t="s">
        <v>45</v>
      </c>
      <c r="P1481" s="15" t="s">
        <v>1787</v>
      </c>
      <c r="Q1481" s="15" t="s">
        <v>1788</v>
      </c>
      <c r="R1481" s="32">
        <f t="shared" si="28"/>
        <v>2208.2018927444797</v>
      </c>
      <c r="S1481" s="32">
        <v>1260.15121815</v>
      </c>
      <c r="T1481">
        <v>1</v>
      </c>
      <c r="U1481">
        <v>1</v>
      </c>
      <c r="V1481" s="17" t="str">
        <f>VLOOKUP(H1481,[1]Sheet!$F:$I,4,0)</f>
        <v>Passive</v>
      </c>
    </row>
    <row r="1482" spans="1:22" x14ac:dyDescent="0.3">
      <c r="A1482" s="15">
        <v>90072</v>
      </c>
      <c r="B1482" s="31" t="s">
        <v>709</v>
      </c>
      <c r="C1482" s="31" t="s">
        <v>210</v>
      </c>
      <c r="D1482" s="15" t="s">
        <v>1</v>
      </c>
      <c r="E1482" s="15" t="s">
        <v>5</v>
      </c>
      <c r="F1482" s="31" t="s">
        <v>211</v>
      </c>
      <c r="G1482" s="31" t="s">
        <v>284</v>
      </c>
      <c r="H1482" s="31" t="s">
        <v>331</v>
      </c>
      <c r="I1482" s="31" t="s">
        <v>662</v>
      </c>
      <c r="J1482" s="31">
        <v>50282279</v>
      </c>
      <c r="K1482" s="31" t="s">
        <v>575</v>
      </c>
      <c r="L1482" s="15" t="s">
        <v>2240</v>
      </c>
      <c r="M1482" s="15" t="s">
        <v>4582</v>
      </c>
      <c r="N1482" s="31" t="s">
        <v>231</v>
      </c>
      <c r="O1482" s="31" t="s">
        <v>45</v>
      </c>
      <c r="P1482" s="15" t="s">
        <v>1787</v>
      </c>
      <c r="Q1482" s="15" t="s">
        <v>1788</v>
      </c>
      <c r="R1482" s="32">
        <f t="shared" si="28"/>
        <v>2208.2018927444797</v>
      </c>
      <c r="S1482" s="32">
        <v>1260.15121815</v>
      </c>
      <c r="T1482">
        <v>1</v>
      </c>
      <c r="U1482">
        <v>1</v>
      </c>
      <c r="V1482" s="17" t="str">
        <f>VLOOKUP(H1482,[1]Sheet!$F:$I,4,0)</f>
        <v>Passive</v>
      </c>
    </row>
    <row r="1483" spans="1:22" x14ac:dyDescent="0.3">
      <c r="A1483" s="15">
        <v>90072</v>
      </c>
      <c r="B1483" s="31" t="s">
        <v>709</v>
      </c>
      <c r="C1483" s="31" t="s">
        <v>210</v>
      </c>
      <c r="D1483" s="15" t="s">
        <v>1</v>
      </c>
      <c r="E1483" s="15" t="s">
        <v>5</v>
      </c>
      <c r="F1483" s="31" t="s">
        <v>211</v>
      </c>
      <c r="G1483" s="31" t="s">
        <v>284</v>
      </c>
      <c r="H1483" s="31" t="s">
        <v>331</v>
      </c>
      <c r="I1483" s="31" t="s">
        <v>662</v>
      </c>
      <c r="J1483" s="31">
        <v>50282279</v>
      </c>
      <c r="K1483" s="31" t="s">
        <v>575</v>
      </c>
      <c r="L1483" s="15" t="s">
        <v>2240</v>
      </c>
      <c r="M1483" s="15" t="s">
        <v>4582</v>
      </c>
      <c r="N1483" s="31" t="s">
        <v>48</v>
      </c>
      <c r="O1483" s="31" t="s">
        <v>47</v>
      </c>
      <c r="P1483" s="15" t="s">
        <v>1787</v>
      </c>
      <c r="Q1483" s="15" t="s">
        <v>1788</v>
      </c>
      <c r="R1483" s="32">
        <f t="shared" si="28"/>
        <v>2208.2018927444797</v>
      </c>
      <c r="S1483" s="32">
        <v>1352.5623074800001</v>
      </c>
      <c r="T1483">
        <v>1</v>
      </c>
      <c r="U1483">
        <v>1</v>
      </c>
      <c r="V1483" s="17" t="str">
        <f>VLOOKUP(H1483,[1]Sheet!$F:$I,4,0)</f>
        <v>Passive</v>
      </c>
    </row>
    <row r="1484" spans="1:22" x14ac:dyDescent="0.3">
      <c r="A1484" s="15">
        <v>90072</v>
      </c>
      <c r="B1484" s="31" t="s">
        <v>709</v>
      </c>
      <c r="C1484" s="31" t="s">
        <v>210</v>
      </c>
      <c r="D1484" s="15" t="s">
        <v>1</v>
      </c>
      <c r="E1484" s="15" t="s">
        <v>5</v>
      </c>
      <c r="F1484" s="31" t="s">
        <v>211</v>
      </c>
      <c r="G1484" s="31" t="s">
        <v>284</v>
      </c>
      <c r="H1484" s="31" t="s">
        <v>331</v>
      </c>
      <c r="I1484" s="31" t="s">
        <v>662</v>
      </c>
      <c r="J1484" s="31">
        <v>50283027</v>
      </c>
      <c r="K1484" s="31" t="s">
        <v>285</v>
      </c>
      <c r="L1484" s="15" t="s">
        <v>2241</v>
      </c>
      <c r="M1484" s="15" t="s">
        <v>4583</v>
      </c>
      <c r="N1484" s="31" t="s">
        <v>46</v>
      </c>
      <c r="O1484" s="31" t="s">
        <v>47</v>
      </c>
      <c r="P1484" s="15" t="s">
        <v>1787</v>
      </c>
      <c r="Q1484" s="15" t="s">
        <v>1788</v>
      </c>
      <c r="R1484" s="32">
        <f t="shared" si="28"/>
        <v>2208.2018927444797</v>
      </c>
      <c r="S1484" s="32">
        <v>1289.44417748</v>
      </c>
      <c r="T1484">
        <v>1</v>
      </c>
      <c r="U1484">
        <v>1</v>
      </c>
      <c r="V1484" s="17" t="str">
        <f>VLOOKUP(H1484,[1]Sheet!$F:$I,4,0)</f>
        <v>Passive</v>
      </c>
    </row>
    <row r="1485" spans="1:22" x14ac:dyDescent="0.3">
      <c r="A1485" s="15">
        <v>90072</v>
      </c>
      <c r="B1485" s="31" t="s">
        <v>709</v>
      </c>
      <c r="C1485" s="31" t="s">
        <v>210</v>
      </c>
      <c r="D1485" s="15" t="s">
        <v>1</v>
      </c>
      <c r="E1485" s="15" t="s">
        <v>5</v>
      </c>
      <c r="F1485" s="31" t="s">
        <v>211</v>
      </c>
      <c r="G1485" s="31" t="s">
        <v>284</v>
      </c>
      <c r="H1485" s="31" t="s">
        <v>331</v>
      </c>
      <c r="I1485" s="31" t="s">
        <v>662</v>
      </c>
      <c r="J1485" s="31">
        <v>50283027</v>
      </c>
      <c r="K1485" s="31" t="s">
        <v>285</v>
      </c>
      <c r="L1485" s="15" t="s">
        <v>2241</v>
      </c>
      <c r="M1485" s="15" t="s">
        <v>4583</v>
      </c>
      <c r="N1485" s="31" t="s">
        <v>54</v>
      </c>
      <c r="O1485" s="31" t="s">
        <v>45</v>
      </c>
      <c r="P1485" s="15" t="s">
        <v>1787</v>
      </c>
      <c r="Q1485" s="15" t="s">
        <v>1788</v>
      </c>
      <c r="R1485" s="32">
        <f t="shared" si="28"/>
        <v>2208.2018927444797</v>
      </c>
      <c r="S1485" s="32">
        <v>1441.6146083599999</v>
      </c>
      <c r="T1485">
        <v>1</v>
      </c>
      <c r="U1485">
        <v>1</v>
      </c>
      <c r="V1485" s="17" t="str">
        <f>VLOOKUP(H1485,[1]Sheet!$F:$I,4,0)</f>
        <v>Passive</v>
      </c>
    </row>
    <row r="1486" spans="1:22" x14ac:dyDescent="0.3">
      <c r="A1486" s="15">
        <v>90072</v>
      </c>
      <c r="B1486" s="31" t="s">
        <v>709</v>
      </c>
      <c r="C1486" s="31" t="s">
        <v>210</v>
      </c>
      <c r="D1486" s="15" t="s">
        <v>1</v>
      </c>
      <c r="E1486" s="15" t="s">
        <v>5</v>
      </c>
      <c r="F1486" s="31" t="s">
        <v>211</v>
      </c>
      <c r="G1486" s="31" t="s">
        <v>284</v>
      </c>
      <c r="H1486" s="31" t="s">
        <v>331</v>
      </c>
      <c r="I1486" s="31" t="s">
        <v>662</v>
      </c>
      <c r="J1486" s="31">
        <v>50283027</v>
      </c>
      <c r="K1486" s="31" t="s">
        <v>285</v>
      </c>
      <c r="L1486" s="15" t="s">
        <v>2241</v>
      </c>
      <c r="M1486" s="15" t="s">
        <v>4583</v>
      </c>
      <c r="N1486" s="31" t="s">
        <v>231</v>
      </c>
      <c r="O1486" s="31" t="s">
        <v>45</v>
      </c>
      <c r="P1486" s="15" t="s">
        <v>1787</v>
      </c>
      <c r="Q1486" s="15" t="s">
        <v>1788</v>
      </c>
      <c r="R1486" s="32">
        <f t="shared" si="28"/>
        <v>2208.2018927444797</v>
      </c>
      <c r="S1486" s="32">
        <v>1441.6146083599999</v>
      </c>
      <c r="T1486">
        <v>1</v>
      </c>
      <c r="U1486">
        <v>1</v>
      </c>
      <c r="V1486" s="17" t="str">
        <f>VLOOKUP(H1486,[1]Sheet!$F:$I,4,0)</f>
        <v>Passive</v>
      </c>
    </row>
    <row r="1487" spans="1:22" x14ac:dyDescent="0.3">
      <c r="A1487" s="15">
        <v>90072</v>
      </c>
      <c r="B1487" s="31" t="s">
        <v>709</v>
      </c>
      <c r="C1487" s="31" t="s">
        <v>210</v>
      </c>
      <c r="D1487" s="15" t="s">
        <v>1</v>
      </c>
      <c r="E1487" s="15" t="s">
        <v>5</v>
      </c>
      <c r="F1487" s="31" t="s">
        <v>211</v>
      </c>
      <c r="G1487" s="31" t="s">
        <v>284</v>
      </c>
      <c r="H1487" s="31" t="s">
        <v>331</v>
      </c>
      <c r="I1487" s="31" t="s">
        <v>662</v>
      </c>
      <c r="J1487" s="31">
        <v>50283027</v>
      </c>
      <c r="K1487" s="31" t="s">
        <v>285</v>
      </c>
      <c r="L1487" s="15" t="s">
        <v>2241</v>
      </c>
      <c r="M1487" s="15" t="s">
        <v>4583</v>
      </c>
      <c r="N1487" s="31" t="s">
        <v>208</v>
      </c>
      <c r="O1487" s="31" t="s">
        <v>209</v>
      </c>
      <c r="P1487" s="15" t="s">
        <v>1787</v>
      </c>
      <c r="Q1487" s="15" t="s">
        <v>1788</v>
      </c>
      <c r="R1487" s="32">
        <f t="shared" si="28"/>
        <v>2208.2018927444797</v>
      </c>
      <c r="S1487" s="32">
        <v>827.32660580000004</v>
      </c>
      <c r="T1487">
        <v>1</v>
      </c>
      <c r="U1487">
        <v>1</v>
      </c>
      <c r="V1487" s="17" t="str">
        <f>VLOOKUP(H1487,[1]Sheet!$F:$I,4,0)</f>
        <v>Passive</v>
      </c>
    </row>
    <row r="1488" spans="1:22" x14ac:dyDescent="0.3">
      <c r="A1488" s="15">
        <v>90072</v>
      </c>
      <c r="B1488" s="31" t="s">
        <v>709</v>
      </c>
      <c r="C1488" s="31" t="s">
        <v>210</v>
      </c>
      <c r="D1488" s="15" t="s">
        <v>1</v>
      </c>
      <c r="E1488" s="15" t="s">
        <v>5</v>
      </c>
      <c r="F1488" s="31" t="s">
        <v>211</v>
      </c>
      <c r="G1488" s="31" t="s">
        <v>284</v>
      </c>
      <c r="H1488" s="31" t="s">
        <v>331</v>
      </c>
      <c r="I1488" s="31" t="s">
        <v>662</v>
      </c>
      <c r="J1488" s="31">
        <v>50283254</v>
      </c>
      <c r="K1488" s="31" t="s">
        <v>275</v>
      </c>
      <c r="L1488" s="15" t="s">
        <v>2242</v>
      </c>
      <c r="M1488" s="15" t="s">
        <v>4584</v>
      </c>
      <c r="N1488" s="31" t="s">
        <v>46</v>
      </c>
      <c r="O1488" s="31" t="s">
        <v>47</v>
      </c>
      <c r="P1488" s="15" t="s">
        <v>1787</v>
      </c>
      <c r="Q1488" s="15" t="s">
        <v>1788</v>
      </c>
      <c r="R1488" s="32">
        <f t="shared" si="28"/>
        <v>2208.2018927444797</v>
      </c>
      <c r="S1488" s="32">
        <v>1289.44417748</v>
      </c>
      <c r="T1488">
        <v>1</v>
      </c>
      <c r="U1488">
        <v>1</v>
      </c>
      <c r="V1488" s="17" t="str">
        <f>VLOOKUP(H1488,[1]Sheet!$F:$I,4,0)</f>
        <v>Passive</v>
      </c>
    </row>
    <row r="1489" spans="1:22" x14ac:dyDescent="0.3">
      <c r="A1489" s="15">
        <v>90072</v>
      </c>
      <c r="B1489" s="31" t="s">
        <v>709</v>
      </c>
      <c r="C1489" s="31" t="s">
        <v>210</v>
      </c>
      <c r="D1489" s="15" t="s">
        <v>1</v>
      </c>
      <c r="E1489" s="15" t="s">
        <v>5</v>
      </c>
      <c r="F1489" s="31" t="s">
        <v>211</v>
      </c>
      <c r="G1489" s="31" t="s">
        <v>284</v>
      </c>
      <c r="H1489" s="31" t="s">
        <v>331</v>
      </c>
      <c r="I1489" s="31" t="s">
        <v>662</v>
      </c>
      <c r="J1489" s="31">
        <v>50283254</v>
      </c>
      <c r="K1489" s="31" t="s">
        <v>275</v>
      </c>
      <c r="L1489" s="15" t="s">
        <v>2242</v>
      </c>
      <c r="M1489" s="15" t="s">
        <v>4584</v>
      </c>
      <c r="N1489" s="31" t="s">
        <v>54</v>
      </c>
      <c r="O1489" s="31" t="s">
        <v>45</v>
      </c>
      <c r="P1489" s="15" t="s">
        <v>1787</v>
      </c>
      <c r="Q1489" s="15" t="s">
        <v>1788</v>
      </c>
      <c r="R1489" s="32">
        <f t="shared" si="28"/>
        <v>2208.2018927444797</v>
      </c>
      <c r="S1489" s="32">
        <v>1441.6146083599999</v>
      </c>
      <c r="T1489">
        <v>1</v>
      </c>
      <c r="U1489">
        <v>1</v>
      </c>
      <c r="V1489" s="17" t="str">
        <f>VLOOKUP(H1489,[1]Sheet!$F:$I,4,0)</f>
        <v>Passive</v>
      </c>
    </row>
    <row r="1490" spans="1:22" x14ac:dyDescent="0.3">
      <c r="A1490" s="15">
        <v>90072</v>
      </c>
      <c r="B1490" s="31" t="s">
        <v>709</v>
      </c>
      <c r="C1490" s="31" t="s">
        <v>210</v>
      </c>
      <c r="D1490" s="15" t="s">
        <v>1</v>
      </c>
      <c r="E1490" s="15" t="s">
        <v>5</v>
      </c>
      <c r="F1490" s="31" t="s">
        <v>211</v>
      </c>
      <c r="G1490" s="31" t="s">
        <v>284</v>
      </c>
      <c r="H1490" s="31" t="s">
        <v>331</v>
      </c>
      <c r="I1490" s="31" t="s">
        <v>662</v>
      </c>
      <c r="J1490" s="31">
        <v>50283254</v>
      </c>
      <c r="K1490" s="31" t="s">
        <v>275</v>
      </c>
      <c r="L1490" s="15" t="s">
        <v>2242</v>
      </c>
      <c r="M1490" s="15" t="s">
        <v>4584</v>
      </c>
      <c r="N1490" s="31" t="s">
        <v>231</v>
      </c>
      <c r="O1490" s="31" t="s">
        <v>45</v>
      </c>
      <c r="P1490" s="15" t="s">
        <v>1787</v>
      </c>
      <c r="Q1490" s="15" t="s">
        <v>1788</v>
      </c>
      <c r="R1490" s="32">
        <f t="shared" si="28"/>
        <v>2208.2018927444797</v>
      </c>
      <c r="S1490" s="32">
        <v>1441.6146083599999</v>
      </c>
      <c r="T1490">
        <v>1</v>
      </c>
      <c r="U1490">
        <v>1</v>
      </c>
      <c r="V1490" s="17" t="str">
        <f>VLOOKUP(H1490,[1]Sheet!$F:$I,4,0)</f>
        <v>Passive</v>
      </c>
    </row>
    <row r="1491" spans="1:22" x14ac:dyDescent="0.3">
      <c r="A1491" s="15">
        <v>90072</v>
      </c>
      <c r="B1491" s="31" t="s">
        <v>709</v>
      </c>
      <c r="C1491" s="31" t="s">
        <v>210</v>
      </c>
      <c r="D1491" s="15" t="s">
        <v>1</v>
      </c>
      <c r="E1491" s="15" t="s">
        <v>5</v>
      </c>
      <c r="F1491" s="31" t="s">
        <v>211</v>
      </c>
      <c r="G1491" s="31" t="s">
        <v>284</v>
      </c>
      <c r="H1491" s="31" t="s">
        <v>331</v>
      </c>
      <c r="I1491" s="31" t="s">
        <v>662</v>
      </c>
      <c r="J1491" s="31">
        <v>50283254</v>
      </c>
      <c r="K1491" s="31" t="s">
        <v>275</v>
      </c>
      <c r="L1491" s="15" t="s">
        <v>2242</v>
      </c>
      <c r="M1491" s="15" t="s">
        <v>4584</v>
      </c>
      <c r="N1491" s="31" t="s">
        <v>208</v>
      </c>
      <c r="O1491" s="31" t="s">
        <v>209</v>
      </c>
      <c r="P1491" s="15" t="s">
        <v>1787</v>
      </c>
      <c r="Q1491" s="15" t="s">
        <v>1788</v>
      </c>
      <c r="R1491" s="32">
        <f t="shared" si="28"/>
        <v>2208.2018927444797</v>
      </c>
      <c r="S1491" s="32">
        <v>827.32660580000004</v>
      </c>
      <c r="T1491">
        <v>1</v>
      </c>
      <c r="U1491">
        <v>1</v>
      </c>
      <c r="V1491" s="17" t="str">
        <f>VLOOKUP(H1491,[1]Sheet!$F:$I,4,0)</f>
        <v>Passive</v>
      </c>
    </row>
    <row r="1492" spans="1:22" x14ac:dyDescent="0.3">
      <c r="A1492" s="15">
        <v>90072</v>
      </c>
      <c r="B1492" s="31" t="s">
        <v>709</v>
      </c>
      <c r="C1492" s="31" t="s">
        <v>210</v>
      </c>
      <c r="D1492" s="15" t="s">
        <v>1</v>
      </c>
      <c r="E1492" s="15" t="s">
        <v>5</v>
      </c>
      <c r="F1492" s="31" t="s">
        <v>211</v>
      </c>
      <c r="G1492" s="31" t="s">
        <v>284</v>
      </c>
      <c r="H1492" s="31" t="s">
        <v>331</v>
      </c>
      <c r="I1492" s="31" t="s">
        <v>662</v>
      </c>
      <c r="J1492" s="31">
        <v>6000380862</v>
      </c>
      <c r="K1492" s="31" t="s">
        <v>471</v>
      </c>
      <c r="L1492" s="15" t="s">
        <v>2243</v>
      </c>
      <c r="M1492" s="15" t="s">
        <v>4585</v>
      </c>
      <c r="N1492" s="31" t="s">
        <v>46</v>
      </c>
      <c r="O1492" s="31" t="s">
        <v>47</v>
      </c>
      <c r="P1492" s="15" t="s">
        <v>1787</v>
      </c>
      <c r="Q1492" s="15" t="s">
        <v>1788</v>
      </c>
      <c r="R1492" s="32">
        <f t="shared" si="28"/>
        <v>2208.2018927444797</v>
      </c>
      <c r="S1492" s="32">
        <v>1289.44417748</v>
      </c>
      <c r="T1492">
        <v>1</v>
      </c>
      <c r="U1492">
        <v>1</v>
      </c>
      <c r="V1492" s="17" t="str">
        <f>VLOOKUP(H1492,[1]Sheet!$F:$I,4,0)</f>
        <v>Passive</v>
      </c>
    </row>
    <row r="1493" spans="1:22" x14ac:dyDescent="0.3">
      <c r="A1493" s="15">
        <v>90072</v>
      </c>
      <c r="B1493" s="31" t="s">
        <v>709</v>
      </c>
      <c r="C1493" s="31" t="s">
        <v>210</v>
      </c>
      <c r="D1493" s="15" t="s">
        <v>1</v>
      </c>
      <c r="E1493" s="15" t="s">
        <v>5</v>
      </c>
      <c r="F1493" s="31" t="s">
        <v>211</v>
      </c>
      <c r="G1493" s="31" t="s">
        <v>284</v>
      </c>
      <c r="H1493" s="31" t="s">
        <v>331</v>
      </c>
      <c r="I1493" s="31" t="s">
        <v>662</v>
      </c>
      <c r="J1493" s="31">
        <v>6000380862</v>
      </c>
      <c r="K1493" s="31" t="s">
        <v>471</v>
      </c>
      <c r="L1493" s="15" t="s">
        <v>2243</v>
      </c>
      <c r="M1493" s="15" t="s">
        <v>4585</v>
      </c>
      <c r="N1493" s="31" t="s">
        <v>54</v>
      </c>
      <c r="O1493" s="31" t="s">
        <v>45</v>
      </c>
      <c r="P1493" s="15" t="s">
        <v>1787</v>
      </c>
      <c r="Q1493" s="15" t="s">
        <v>1788</v>
      </c>
      <c r="R1493" s="32">
        <f t="shared" si="28"/>
        <v>2208.2018927444797</v>
      </c>
      <c r="S1493" s="32">
        <v>1441.6146083599999</v>
      </c>
      <c r="T1493">
        <v>1</v>
      </c>
      <c r="U1493">
        <v>1</v>
      </c>
      <c r="V1493" s="17" t="str">
        <f>VLOOKUP(H1493,[1]Sheet!$F:$I,4,0)</f>
        <v>Passive</v>
      </c>
    </row>
    <row r="1494" spans="1:22" x14ac:dyDescent="0.3">
      <c r="A1494" s="15">
        <v>90072</v>
      </c>
      <c r="B1494" s="31" t="s">
        <v>709</v>
      </c>
      <c r="C1494" s="31" t="s">
        <v>210</v>
      </c>
      <c r="D1494" s="15" t="s">
        <v>1</v>
      </c>
      <c r="E1494" s="15" t="s">
        <v>5</v>
      </c>
      <c r="F1494" s="31" t="s">
        <v>211</v>
      </c>
      <c r="G1494" s="31" t="s">
        <v>284</v>
      </c>
      <c r="H1494" s="31" t="s">
        <v>331</v>
      </c>
      <c r="I1494" s="31" t="s">
        <v>662</v>
      </c>
      <c r="J1494" s="31">
        <v>6000380862</v>
      </c>
      <c r="K1494" s="31" t="s">
        <v>471</v>
      </c>
      <c r="L1494" s="15" t="s">
        <v>2243</v>
      </c>
      <c r="M1494" s="15" t="s">
        <v>4585</v>
      </c>
      <c r="N1494" s="31" t="s">
        <v>231</v>
      </c>
      <c r="O1494" s="31" t="s">
        <v>45</v>
      </c>
      <c r="P1494" s="15" t="s">
        <v>1787</v>
      </c>
      <c r="Q1494" s="15" t="s">
        <v>1788</v>
      </c>
      <c r="R1494" s="32">
        <f t="shared" si="28"/>
        <v>2208.2018927444797</v>
      </c>
      <c r="S1494" s="32">
        <v>1441.6146083599999</v>
      </c>
      <c r="T1494">
        <v>1</v>
      </c>
      <c r="U1494">
        <v>1</v>
      </c>
      <c r="V1494" s="17" t="str">
        <f>VLOOKUP(H1494,[1]Sheet!$F:$I,4,0)</f>
        <v>Passive</v>
      </c>
    </row>
    <row r="1495" spans="1:22" x14ac:dyDescent="0.3">
      <c r="A1495" s="15">
        <v>90072</v>
      </c>
      <c r="B1495" s="31" t="s">
        <v>709</v>
      </c>
      <c r="C1495" s="31" t="s">
        <v>210</v>
      </c>
      <c r="D1495" s="15" t="s">
        <v>1</v>
      </c>
      <c r="E1495" s="15" t="s">
        <v>5</v>
      </c>
      <c r="F1495" s="31" t="s">
        <v>211</v>
      </c>
      <c r="G1495" s="31" t="s">
        <v>284</v>
      </c>
      <c r="H1495" s="31" t="s">
        <v>331</v>
      </c>
      <c r="I1495" s="31" t="s">
        <v>662</v>
      </c>
      <c r="J1495" s="31">
        <v>6000380862</v>
      </c>
      <c r="K1495" s="31" t="s">
        <v>471</v>
      </c>
      <c r="L1495" s="15" t="s">
        <v>2243</v>
      </c>
      <c r="M1495" s="15" t="s">
        <v>4585</v>
      </c>
      <c r="N1495" s="31" t="s">
        <v>208</v>
      </c>
      <c r="O1495" s="31" t="s">
        <v>209</v>
      </c>
      <c r="P1495" s="15" t="s">
        <v>1787</v>
      </c>
      <c r="Q1495" s="15" t="s">
        <v>1788</v>
      </c>
      <c r="R1495" s="32">
        <f t="shared" si="28"/>
        <v>2208.2018927444797</v>
      </c>
      <c r="S1495" s="32">
        <v>827.32660580000004</v>
      </c>
      <c r="T1495">
        <v>1</v>
      </c>
      <c r="U1495">
        <v>1</v>
      </c>
      <c r="V1495" s="17" t="str">
        <f>VLOOKUP(H1495,[1]Sheet!$F:$I,4,0)</f>
        <v>Passive</v>
      </c>
    </row>
    <row r="1496" spans="1:22" x14ac:dyDescent="0.3">
      <c r="A1496" s="15">
        <v>90072</v>
      </c>
      <c r="B1496" s="31" t="s">
        <v>709</v>
      </c>
      <c r="C1496" s="31" t="s">
        <v>210</v>
      </c>
      <c r="D1496" s="15" t="s">
        <v>1</v>
      </c>
      <c r="E1496" s="15" t="s">
        <v>5</v>
      </c>
      <c r="F1496" s="31" t="s">
        <v>211</v>
      </c>
      <c r="G1496" s="31" t="s">
        <v>284</v>
      </c>
      <c r="H1496" s="31" t="s">
        <v>331</v>
      </c>
      <c r="I1496" s="31" t="s">
        <v>662</v>
      </c>
      <c r="J1496" s="31">
        <v>6000381006</v>
      </c>
      <c r="K1496" s="31" t="s">
        <v>576</v>
      </c>
      <c r="L1496" s="15" t="s">
        <v>2244</v>
      </c>
      <c r="M1496" s="15" t="s">
        <v>4586</v>
      </c>
      <c r="N1496" s="31" t="s">
        <v>46</v>
      </c>
      <c r="O1496" s="31" t="s">
        <v>47</v>
      </c>
      <c r="P1496" s="15" t="s">
        <v>1787</v>
      </c>
      <c r="Q1496" s="15" t="s">
        <v>1788</v>
      </c>
      <c r="R1496" s="32">
        <f t="shared" si="28"/>
        <v>2208.2018927444797</v>
      </c>
      <c r="S1496" s="32">
        <v>1236.7491166100001</v>
      </c>
      <c r="T1496">
        <v>1</v>
      </c>
      <c r="U1496">
        <v>1</v>
      </c>
      <c r="V1496" s="17" t="str">
        <f>VLOOKUP(H1496,[1]Sheet!$F:$I,4,0)</f>
        <v>Passive</v>
      </c>
    </row>
    <row r="1497" spans="1:22" x14ac:dyDescent="0.3">
      <c r="A1497" s="15">
        <v>90072</v>
      </c>
      <c r="B1497" s="31" t="s">
        <v>709</v>
      </c>
      <c r="C1497" s="31" t="s">
        <v>210</v>
      </c>
      <c r="D1497" s="15" t="s">
        <v>1</v>
      </c>
      <c r="E1497" s="15" t="s">
        <v>5</v>
      </c>
      <c r="F1497" s="31" t="s">
        <v>211</v>
      </c>
      <c r="G1497" s="31" t="s">
        <v>284</v>
      </c>
      <c r="H1497" s="31" t="s">
        <v>331</v>
      </c>
      <c r="I1497" s="31" t="s">
        <v>662</v>
      </c>
      <c r="J1497" s="31">
        <v>6000381006</v>
      </c>
      <c r="K1497" s="31" t="s">
        <v>576</v>
      </c>
      <c r="L1497" s="15" t="s">
        <v>2244</v>
      </c>
      <c r="M1497" s="15" t="s">
        <v>4586</v>
      </c>
      <c r="N1497" s="31" t="s">
        <v>231</v>
      </c>
      <c r="O1497" s="31" t="s">
        <v>45</v>
      </c>
      <c r="P1497" s="15" t="s">
        <v>1787</v>
      </c>
      <c r="Q1497" s="15" t="s">
        <v>1788</v>
      </c>
      <c r="R1497" s="32">
        <f t="shared" si="28"/>
        <v>2208.2018927444797</v>
      </c>
      <c r="S1497" s="32">
        <v>1382.70087571</v>
      </c>
      <c r="T1497">
        <v>1</v>
      </c>
      <c r="U1497">
        <v>1</v>
      </c>
      <c r="V1497" s="17" t="str">
        <f>VLOOKUP(H1497,[1]Sheet!$F:$I,4,0)</f>
        <v>Passive</v>
      </c>
    </row>
    <row r="1498" spans="1:22" x14ac:dyDescent="0.3">
      <c r="A1498" s="15">
        <v>90072</v>
      </c>
      <c r="B1498" s="31" t="s">
        <v>709</v>
      </c>
      <c r="C1498" s="31" t="s">
        <v>210</v>
      </c>
      <c r="D1498" s="15" t="s">
        <v>1</v>
      </c>
      <c r="E1498" s="15" t="s">
        <v>5</v>
      </c>
      <c r="F1498" s="31" t="s">
        <v>211</v>
      </c>
      <c r="G1498" s="31" t="s">
        <v>284</v>
      </c>
      <c r="H1498" s="31" t="s">
        <v>331</v>
      </c>
      <c r="I1498" s="31" t="s">
        <v>662</v>
      </c>
      <c r="J1498" s="31">
        <v>6000381006</v>
      </c>
      <c r="K1498" s="31" t="s">
        <v>576</v>
      </c>
      <c r="L1498" s="15" t="s">
        <v>2244</v>
      </c>
      <c r="M1498" s="15" t="s">
        <v>4586</v>
      </c>
      <c r="N1498" s="31" t="s">
        <v>208</v>
      </c>
      <c r="O1498" s="31" t="s">
        <v>209</v>
      </c>
      <c r="P1498" s="15" t="s">
        <v>1787</v>
      </c>
      <c r="Q1498" s="15" t="s">
        <v>1788</v>
      </c>
      <c r="R1498" s="32">
        <f t="shared" si="28"/>
        <v>2208.2018927444797</v>
      </c>
      <c r="S1498" s="32">
        <v>2380.5500076799999</v>
      </c>
      <c r="T1498">
        <v>1</v>
      </c>
      <c r="U1498">
        <v>1</v>
      </c>
      <c r="V1498" s="17" t="str">
        <f>VLOOKUP(H1498,[1]Sheet!$F:$I,4,0)</f>
        <v>Passive</v>
      </c>
    </row>
    <row r="1499" spans="1:22" x14ac:dyDescent="0.3">
      <c r="A1499" s="15">
        <v>90072</v>
      </c>
      <c r="B1499" s="31" t="s">
        <v>709</v>
      </c>
      <c r="C1499" s="31" t="s">
        <v>210</v>
      </c>
      <c r="D1499" s="15" t="s">
        <v>1</v>
      </c>
      <c r="E1499" s="15" t="s">
        <v>5</v>
      </c>
      <c r="F1499" s="31" t="s">
        <v>211</v>
      </c>
      <c r="G1499" s="31" t="s">
        <v>284</v>
      </c>
      <c r="H1499" s="31" t="s">
        <v>331</v>
      </c>
      <c r="I1499" s="31" t="s">
        <v>662</v>
      </c>
      <c r="J1499" s="31">
        <v>6000381009</v>
      </c>
      <c r="K1499" s="31" t="s">
        <v>286</v>
      </c>
      <c r="L1499" s="15" t="s">
        <v>2245</v>
      </c>
      <c r="M1499" s="15" t="s">
        <v>4587</v>
      </c>
      <c r="N1499" s="31" t="s">
        <v>46</v>
      </c>
      <c r="O1499" s="31" t="s">
        <v>47</v>
      </c>
      <c r="P1499" s="15" t="s">
        <v>1787</v>
      </c>
      <c r="Q1499" s="15" t="s">
        <v>1788</v>
      </c>
      <c r="R1499" s="32">
        <f t="shared" si="28"/>
        <v>2208.2018927444797</v>
      </c>
      <c r="S1499" s="32">
        <v>3642.5339366500002</v>
      </c>
      <c r="T1499">
        <v>1</v>
      </c>
      <c r="U1499">
        <v>1</v>
      </c>
      <c r="V1499" s="17" t="str">
        <f>VLOOKUP(H1499,[1]Sheet!$F:$I,4,0)</f>
        <v>Passive</v>
      </c>
    </row>
    <row r="1500" spans="1:22" x14ac:dyDescent="0.3">
      <c r="A1500" s="15">
        <v>90072</v>
      </c>
      <c r="B1500" s="31" t="s">
        <v>709</v>
      </c>
      <c r="C1500" s="31" t="s">
        <v>210</v>
      </c>
      <c r="D1500" s="15" t="s">
        <v>1</v>
      </c>
      <c r="E1500" s="15" t="s">
        <v>5</v>
      </c>
      <c r="F1500" s="31" t="s">
        <v>211</v>
      </c>
      <c r="G1500" s="31" t="s">
        <v>284</v>
      </c>
      <c r="H1500" s="31" t="s">
        <v>331</v>
      </c>
      <c r="I1500" s="31" t="s">
        <v>662</v>
      </c>
      <c r="J1500" s="31">
        <v>6000381009</v>
      </c>
      <c r="K1500" s="31" t="s">
        <v>286</v>
      </c>
      <c r="L1500" s="15" t="s">
        <v>2245</v>
      </c>
      <c r="M1500" s="15" t="s">
        <v>4587</v>
      </c>
      <c r="N1500" s="31" t="s">
        <v>54</v>
      </c>
      <c r="O1500" s="31" t="s">
        <v>45</v>
      </c>
      <c r="P1500" s="15" t="s">
        <v>1787</v>
      </c>
      <c r="Q1500" s="15" t="s">
        <v>1788</v>
      </c>
      <c r="R1500" s="32">
        <f t="shared" si="28"/>
        <v>2208.2018927444797</v>
      </c>
      <c r="S1500" s="32">
        <v>1357.46606335</v>
      </c>
      <c r="T1500">
        <v>1</v>
      </c>
      <c r="U1500">
        <v>1</v>
      </c>
      <c r="V1500" s="17" t="str">
        <f>VLOOKUP(H1500,[1]Sheet!$F:$I,4,0)</f>
        <v>Passive</v>
      </c>
    </row>
    <row r="1501" spans="1:22" x14ac:dyDescent="0.3">
      <c r="A1501" s="15">
        <v>90072</v>
      </c>
      <c r="B1501" s="31" t="s">
        <v>709</v>
      </c>
      <c r="C1501" s="31" t="s">
        <v>210</v>
      </c>
      <c r="D1501" s="15" t="s">
        <v>1</v>
      </c>
      <c r="E1501" s="15" t="s">
        <v>5</v>
      </c>
      <c r="F1501" s="31" t="s">
        <v>211</v>
      </c>
      <c r="G1501" s="31" t="s">
        <v>284</v>
      </c>
      <c r="H1501" s="31" t="s">
        <v>331</v>
      </c>
      <c r="I1501" s="31" t="s">
        <v>662</v>
      </c>
      <c r="J1501" s="31">
        <v>6000381142</v>
      </c>
      <c r="K1501" s="31" t="s">
        <v>577</v>
      </c>
      <c r="L1501" s="15" t="s">
        <v>2246</v>
      </c>
      <c r="M1501" s="15" t="s">
        <v>4588</v>
      </c>
      <c r="N1501" s="31" t="s">
        <v>46</v>
      </c>
      <c r="O1501" s="31" t="s">
        <v>47</v>
      </c>
      <c r="P1501" s="15" t="s">
        <v>1787</v>
      </c>
      <c r="Q1501" s="15" t="s">
        <v>1788</v>
      </c>
      <c r="R1501" s="32">
        <f t="shared" si="28"/>
        <v>2208.2018927444797</v>
      </c>
      <c r="S1501" s="32">
        <v>5000</v>
      </c>
      <c r="T1501">
        <v>1</v>
      </c>
      <c r="U1501">
        <v>1</v>
      </c>
      <c r="V1501" s="17" t="str">
        <f>VLOOKUP(H1501,[1]Sheet!$F:$I,4,0)</f>
        <v>Passive</v>
      </c>
    </row>
    <row r="1502" spans="1:22" x14ac:dyDescent="0.3">
      <c r="A1502" s="15">
        <v>90072</v>
      </c>
      <c r="B1502" s="31" t="s">
        <v>709</v>
      </c>
      <c r="C1502" s="31" t="s">
        <v>210</v>
      </c>
      <c r="D1502" s="15" t="s">
        <v>1</v>
      </c>
      <c r="E1502" s="15" t="s">
        <v>5</v>
      </c>
      <c r="F1502" s="31" t="s">
        <v>211</v>
      </c>
      <c r="G1502" s="31" t="s">
        <v>216</v>
      </c>
      <c r="H1502" s="31" t="s">
        <v>331</v>
      </c>
      <c r="I1502" s="31" t="s">
        <v>662</v>
      </c>
      <c r="J1502" s="31">
        <v>50282190</v>
      </c>
      <c r="K1502" s="31" t="s">
        <v>589</v>
      </c>
      <c r="L1502" s="15" t="s">
        <v>2247</v>
      </c>
      <c r="M1502" s="15" t="s">
        <v>4589</v>
      </c>
      <c r="N1502" s="31" t="s">
        <v>46</v>
      </c>
      <c r="O1502" s="31" t="s">
        <v>47</v>
      </c>
      <c r="P1502" s="15" t="s">
        <v>1787</v>
      </c>
      <c r="Q1502" s="15" t="s">
        <v>1788</v>
      </c>
      <c r="R1502" s="32">
        <f t="shared" si="28"/>
        <v>2208.2018927444797</v>
      </c>
      <c r="S1502" s="32">
        <v>3571.4285714299999</v>
      </c>
      <c r="T1502">
        <v>1</v>
      </c>
      <c r="U1502">
        <v>1</v>
      </c>
      <c r="V1502" s="17" t="str">
        <f>VLOOKUP(H1502,[1]Sheet!$F:$I,4,0)</f>
        <v>Passive</v>
      </c>
    </row>
    <row r="1503" spans="1:22" x14ac:dyDescent="0.3">
      <c r="A1503" s="15">
        <v>90072</v>
      </c>
      <c r="B1503" s="31" t="s">
        <v>709</v>
      </c>
      <c r="C1503" s="31" t="s">
        <v>210</v>
      </c>
      <c r="D1503" s="15" t="s">
        <v>1</v>
      </c>
      <c r="E1503" s="15" t="s">
        <v>5</v>
      </c>
      <c r="F1503" s="31" t="s">
        <v>211</v>
      </c>
      <c r="G1503" s="31" t="s">
        <v>216</v>
      </c>
      <c r="H1503" s="31" t="s">
        <v>331</v>
      </c>
      <c r="I1503" s="31" t="s">
        <v>662</v>
      </c>
      <c r="J1503" s="31">
        <v>50282190</v>
      </c>
      <c r="K1503" s="31" t="s">
        <v>589</v>
      </c>
      <c r="L1503" s="15" t="s">
        <v>2247</v>
      </c>
      <c r="M1503" s="15" t="s">
        <v>4589</v>
      </c>
      <c r="N1503" s="31" t="s">
        <v>48</v>
      </c>
      <c r="O1503" s="31" t="s">
        <v>47</v>
      </c>
      <c r="P1503" s="15" t="s">
        <v>1787</v>
      </c>
      <c r="Q1503" s="15" t="s">
        <v>1788</v>
      </c>
      <c r="R1503" s="32">
        <f t="shared" si="28"/>
        <v>2208.2018927444797</v>
      </c>
      <c r="S1503" s="32">
        <v>1428.5714285700001</v>
      </c>
      <c r="T1503">
        <v>1</v>
      </c>
      <c r="U1503">
        <v>1</v>
      </c>
      <c r="V1503" s="17" t="str">
        <f>VLOOKUP(H1503,[1]Sheet!$F:$I,4,0)</f>
        <v>Passive</v>
      </c>
    </row>
    <row r="1504" spans="1:22" x14ac:dyDescent="0.3">
      <c r="A1504" s="15">
        <v>90072</v>
      </c>
      <c r="B1504" s="31" t="s">
        <v>709</v>
      </c>
      <c r="C1504" s="31" t="s">
        <v>210</v>
      </c>
      <c r="D1504" s="15" t="s">
        <v>1</v>
      </c>
      <c r="E1504" s="15" t="s">
        <v>5</v>
      </c>
      <c r="F1504" s="31" t="s">
        <v>211</v>
      </c>
      <c r="G1504" s="31" t="s">
        <v>216</v>
      </c>
      <c r="H1504" s="31" t="s">
        <v>331</v>
      </c>
      <c r="I1504" s="31" t="s">
        <v>662</v>
      </c>
      <c r="J1504" s="31">
        <v>50282231</v>
      </c>
      <c r="K1504" s="31" t="s">
        <v>592</v>
      </c>
      <c r="L1504" s="15" t="s">
        <v>2248</v>
      </c>
      <c r="M1504" s="15" t="s">
        <v>4590</v>
      </c>
      <c r="N1504" s="31" t="s">
        <v>48</v>
      </c>
      <c r="O1504" s="31" t="s">
        <v>47</v>
      </c>
      <c r="P1504" s="15" t="s">
        <v>1787</v>
      </c>
      <c r="Q1504" s="15" t="s">
        <v>1788</v>
      </c>
      <c r="R1504" s="32">
        <f t="shared" si="28"/>
        <v>2208.2018927444797</v>
      </c>
      <c r="S1504" s="32">
        <v>3258.0101180400002</v>
      </c>
      <c r="T1504">
        <v>1</v>
      </c>
      <c r="U1504">
        <v>1</v>
      </c>
      <c r="V1504" s="17" t="str">
        <f>VLOOKUP(H1504,[1]Sheet!$F:$I,4,0)</f>
        <v>Passive</v>
      </c>
    </row>
    <row r="1505" spans="1:22" x14ac:dyDescent="0.3">
      <c r="A1505" s="15">
        <v>90072</v>
      </c>
      <c r="B1505" s="31" t="s">
        <v>709</v>
      </c>
      <c r="C1505" s="31" t="s">
        <v>210</v>
      </c>
      <c r="D1505" s="15" t="s">
        <v>1</v>
      </c>
      <c r="E1505" s="15" t="s">
        <v>5</v>
      </c>
      <c r="F1505" s="31" t="s">
        <v>211</v>
      </c>
      <c r="G1505" s="31" t="s">
        <v>216</v>
      </c>
      <c r="H1505" s="31" t="s">
        <v>331</v>
      </c>
      <c r="I1505" s="31" t="s">
        <v>662</v>
      </c>
      <c r="J1505" s="31">
        <v>50282231</v>
      </c>
      <c r="K1505" s="31" t="s">
        <v>592</v>
      </c>
      <c r="L1505" s="15" t="s">
        <v>2248</v>
      </c>
      <c r="M1505" s="15" t="s">
        <v>4590</v>
      </c>
      <c r="N1505" s="31" t="s">
        <v>208</v>
      </c>
      <c r="O1505" s="31" t="s">
        <v>209</v>
      </c>
      <c r="P1505" s="15" t="s">
        <v>1787</v>
      </c>
      <c r="Q1505" s="15" t="s">
        <v>1788</v>
      </c>
      <c r="R1505" s="32">
        <f t="shared" si="28"/>
        <v>2208.2018927444797</v>
      </c>
      <c r="S1505" s="32">
        <v>1741.98988196</v>
      </c>
      <c r="T1505">
        <v>1</v>
      </c>
      <c r="U1505">
        <v>1</v>
      </c>
      <c r="V1505" s="17" t="str">
        <f>VLOOKUP(H1505,[1]Sheet!$F:$I,4,0)</f>
        <v>Passive</v>
      </c>
    </row>
    <row r="1506" spans="1:22" x14ac:dyDescent="0.3">
      <c r="A1506" s="15">
        <v>90072</v>
      </c>
      <c r="B1506" s="31" t="s">
        <v>709</v>
      </c>
      <c r="C1506" s="31" t="s">
        <v>210</v>
      </c>
      <c r="D1506" s="15" t="s">
        <v>1</v>
      </c>
      <c r="E1506" s="15" t="s">
        <v>5</v>
      </c>
      <c r="F1506" s="31" t="s">
        <v>211</v>
      </c>
      <c r="G1506" s="31" t="s">
        <v>216</v>
      </c>
      <c r="H1506" s="31" t="s">
        <v>331</v>
      </c>
      <c r="I1506" s="31" t="s">
        <v>662</v>
      </c>
      <c r="J1506" s="31">
        <v>50282241</v>
      </c>
      <c r="K1506" s="31" t="s">
        <v>578</v>
      </c>
      <c r="L1506" s="15" t="s">
        <v>2249</v>
      </c>
      <c r="M1506" s="15" t="s">
        <v>4591</v>
      </c>
      <c r="N1506" s="31" t="s">
        <v>46</v>
      </c>
      <c r="O1506" s="31" t="s">
        <v>47</v>
      </c>
      <c r="P1506" s="15" t="s">
        <v>1787</v>
      </c>
      <c r="Q1506" s="15" t="s">
        <v>1788</v>
      </c>
      <c r="R1506" s="32">
        <f t="shared" si="28"/>
        <v>2208.2018927444797</v>
      </c>
      <c r="S1506" s="32">
        <v>4923.5474006100003</v>
      </c>
      <c r="T1506">
        <v>1</v>
      </c>
      <c r="U1506">
        <v>1</v>
      </c>
      <c r="V1506" s="17" t="str">
        <f>VLOOKUP(H1506,[1]Sheet!$F:$I,4,0)</f>
        <v>Passive</v>
      </c>
    </row>
    <row r="1507" spans="1:22" x14ac:dyDescent="0.3">
      <c r="A1507" s="15">
        <v>90072</v>
      </c>
      <c r="B1507" s="31" t="s">
        <v>709</v>
      </c>
      <c r="C1507" s="31" t="s">
        <v>210</v>
      </c>
      <c r="D1507" s="15" t="s">
        <v>1</v>
      </c>
      <c r="E1507" s="15" t="s">
        <v>5</v>
      </c>
      <c r="F1507" s="31" t="s">
        <v>211</v>
      </c>
      <c r="G1507" s="31" t="s">
        <v>216</v>
      </c>
      <c r="H1507" s="31" t="s">
        <v>331</v>
      </c>
      <c r="I1507" s="31" t="s">
        <v>662</v>
      </c>
      <c r="J1507" s="31">
        <v>50282241</v>
      </c>
      <c r="K1507" s="31" t="s">
        <v>578</v>
      </c>
      <c r="L1507" s="15" t="s">
        <v>2249</v>
      </c>
      <c r="M1507" s="15" t="s">
        <v>4591</v>
      </c>
      <c r="N1507" s="31" t="s">
        <v>54</v>
      </c>
      <c r="O1507" s="31" t="s">
        <v>45</v>
      </c>
      <c r="P1507" s="15" t="s">
        <v>1787</v>
      </c>
      <c r="Q1507" s="15" t="s">
        <v>1788</v>
      </c>
      <c r="R1507" s="32">
        <f t="shared" si="28"/>
        <v>2208.2018927444797</v>
      </c>
      <c r="S1507" s="32">
        <v>5504.58715596</v>
      </c>
      <c r="T1507">
        <v>1</v>
      </c>
      <c r="U1507">
        <v>1</v>
      </c>
      <c r="V1507" s="17" t="str">
        <f>VLOOKUP(H1507,[1]Sheet!$F:$I,4,0)</f>
        <v>Passive</v>
      </c>
    </row>
    <row r="1508" spans="1:22" x14ac:dyDescent="0.3">
      <c r="A1508" s="15">
        <v>90072</v>
      </c>
      <c r="B1508" s="31" t="s">
        <v>709</v>
      </c>
      <c r="C1508" s="31" t="s">
        <v>210</v>
      </c>
      <c r="D1508" s="15" t="s">
        <v>1</v>
      </c>
      <c r="E1508" s="15" t="s">
        <v>5</v>
      </c>
      <c r="F1508" s="31" t="s">
        <v>211</v>
      </c>
      <c r="G1508" s="31" t="s">
        <v>216</v>
      </c>
      <c r="H1508" s="31" t="s">
        <v>331</v>
      </c>
      <c r="I1508" s="31" t="s">
        <v>662</v>
      </c>
      <c r="J1508" s="31">
        <v>50282241</v>
      </c>
      <c r="K1508" s="31" t="s">
        <v>578</v>
      </c>
      <c r="L1508" s="15" t="s">
        <v>2249</v>
      </c>
      <c r="M1508" s="15" t="s">
        <v>4591</v>
      </c>
      <c r="N1508" s="31" t="s">
        <v>231</v>
      </c>
      <c r="O1508" s="31" t="s">
        <v>45</v>
      </c>
      <c r="P1508" s="15" t="s">
        <v>1787</v>
      </c>
      <c r="Q1508" s="15" t="s">
        <v>1788</v>
      </c>
      <c r="R1508" s="32">
        <f t="shared" si="28"/>
        <v>2208.2018927444797</v>
      </c>
      <c r="S1508" s="32">
        <v>5504.58715596</v>
      </c>
      <c r="T1508">
        <v>1</v>
      </c>
      <c r="U1508">
        <v>1</v>
      </c>
      <c r="V1508" s="17" t="str">
        <f>VLOOKUP(H1508,[1]Sheet!$F:$I,4,0)</f>
        <v>Passive</v>
      </c>
    </row>
    <row r="1509" spans="1:22" x14ac:dyDescent="0.3">
      <c r="A1509" s="15">
        <v>90072</v>
      </c>
      <c r="B1509" s="31" t="s">
        <v>709</v>
      </c>
      <c r="C1509" s="31" t="s">
        <v>210</v>
      </c>
      <c r="D1509" s="15" t="s">
        <v>1</v>
      </c>
      <c r="E1509" s="15" t="s">
        <v>5</v>
      </c>
      <c r="F1509" s="31" t="s">
        <v>211</v>
      </c>
      <c r="G1509" s="31" t="s">
        <v>216</v>
      </c>
      <c r="H1509" s="31" t="s">
        <v>331</v>
      </c>
      <c r="I1509" s="31" t="s">
        <v>662</v>
      </c>
      <c r="J1509" s="31">
        <v>50282241</v>
      </c>
      <c r="K1509" s="31" t="s">
        <v>578</v>
      </c>
      <c r="L1509" s="15" t="s">
        <v>2249</v>
      </c>
      <c r="M1509" s="15" t="s">
        <v>4591</v>
      </c>
      <c r="N1509" s="31" t="s">
        <v>48</v>
      </c>
      <c r="O1509" s="31" t="s">
        <v>47</v>
      </c>
      <c r="P1509" s="15" t="s">
        <v>1787</v>
      </c>
      <c r="Q1509" s="15" t="s">
        <v>1788</v>
      </c>
      <c r="R1509" s="32">
        <f t="shared" si="28"/>
        <v>2208.2018927444797</v>
      </c>
      <c r="S1509" s="32">
        <v>5908.2568807300004</v>
      </c>
      <c r="T1509">
        <v>1</v>
      </c>
      <c r="U1509">
        <v>1</v>
      </c>
      <c r="V1509" s="17" t="str">
        <f>VLOOKUP(H1509,[1]Sheet!$F:$I,4,0)</f>
        <v>Passive</v>
      </c>
    </row>
    <row r="1510" spans="1:22" x14ac:dyDescent="0.3">
      <c r="A1510" s="15">
        <v>90072</v>
      </c>
      <c r="B1510" s="31" t="s">
        <v>709</v>
      </c>
      <c r="C1510" s="31" t="s">
        <v>210</v>
      </c>
      <c r="D1510" s="15" t="s">
        <v>1</v>
      </c>
      <c r="E1510" s="15" t="s">
        <v>5</v>
      </c>
      <c r="F1510" s="31" t="s">
        <v>211</v>
      </c>
      <c r="G1510" s="31" t="s">
        <v>216</v>
      </c>
      <c r="H1510" s="31" t="s">
        <v>331</v>
      </c>
      <c r="I1510" s="31" t="s">
        <v>662</v>
      </c>
      <c r="J1510" s="31">
        <v>50282241</v>
      </c>
      <c r="K1510" s="31" t="s">
        <v>578</v>
      </c>
      <c r="L1510" s="15" t="s">
        <v>2249</v>
      </c>
      <c r="M1510" s="15" t="s">
        <v>4591</v>
      </c>
      <c r="N1510" s="31" t="s">
        <v>208</v>
      </c>
      <c r="O1510" s="31" t="s">
        <v>209</v>
      </c>
      <c r="P1510" s="15" t="s">
        <v>1787</v>
      </c>
      <c r="Q1510" s="15" t="s">
        <v>1788</v>
      </c>
      <c r="R1510" s="32">
        <f t="shared" si="28"/>
        <v>2208.2018927444797</v>
      </c>
      <c r="S1510" s="32">
        <v>3159.0214067299999</v>
      </c>
      <c r="T1510">
        <v>1</v>
      </c>
      <c r="U1510">
        <v>1</v>
      </c>
      <c r="V1510" s="17" t="str">
        <f>VLOOKUP(H1510,[1]Sheet!$F:$I,4,0)</f>
        <v>Passive</v>
      </c>
    </row>
    <row r="1511" spans="1:22" x14ac:dyDescent="0.3">
      <c r="A1511" s="15">
        <v>90072</v>
      </c>
      <c r="B1511" s="31" t="s">
        <v>709</v>
      </c>
      <c r="C1511" s="31" t="s">
        <v>210</v>
      </c>
      <c r="D1511" s="15" t="s">
        <v>1</v>
      </c>
      <c r="E1511" s="15" t="s">
        <v>5</v>
      </c>
      <c r="F1511" s="31" t="s">
        <v>211</v>
      </c>
      <c r="G1511" s="31" t="s">
        <v>216</v>
      </c>
      <c r="H1511" s="31" t="s">
        <v>331</v>
      </c>
      <c r="I1511" s="31" t="s">
        <v>662</v>
      </c>
      <c r="J1511" s="31">
        <v>50282292</v>
      </c>
      <c r="K1511" s="31" t="s">
        <v>725</v>
      </c>
      <c r="L1511" s="15" t="s">
        <v>2250</v>
      </c>
      <c r="M1511" s="15" t="s">
        <v>4592</v>
      </c>
      <c r="N1511" s="31" t="s">
        <v>46</v>
      </c>
      <c r="O1511" s="31" t="s">
        <v>47</v>
      </c>
      <c r="P1511" s="15" t="s">
        <v>1787</v>
      </c>
      <c r="Q1511" s="15" t="s">
        <v>1788</v>
      </c>
      <c r="R1511" s="32">
        <f t="shared" si="28"/>
        <v>2208.2018927444797</v>
      </c>
      <c r="S1511" s="32">
        <v>1811.8388476299999</v>
      </c>
      <c r="T1511">
        <v>1</v>
      </c>
      <c r="U1511">
        <v>1</v>
      </c>
      <c r="V1511" s="17" t="str">
        <f>VLOOKUP(H1511,[1]Sheet!$F:$I,4,0)</f>
        <v>Passive</v>
      </c>
    </row>
    <row r="1512" spans="1:22" x14ac:dyDescent="0.3">
      <c r="A1512" s="15">
        <v>90072</v>
      </c>
      <c r="B1512" s="31" t="s">
        <v>709</v>
      </c>
      <c r="C1512" s="31" t="s">
        <v>210</v>
      </c>
      <c r="D1512" s="15" t="s">
        <v>1</v>
      </c>
      <c r="E1512" s="15" t="s">
        <v>5</v>
      </c>
      <c r="F1512" s="31" t="s">
        <v>211</v>
      </c>
      <c r="G1512" s="31" t="s">
        <v>216</v>
      </c>
      <c r="H1512" s="31" t="s">
        <v>331</v>
      </c>
      <c r="I1512" s="31" t="s">
        <v>662</v>
      </c>
      <c r="J1512" s="31">
        <v>50282292</v>
      </c>
      <c r="K1512" s="31" t="s">
        <v>725</v>
      </c>
      <c r="L1512" s="15" t="s">
        <v>2250</v>
      </c>
      <c r="M1512" s="15" t="s">
        <v>4592</v>
      </c>
      <c r="N1512" s="31" t="s">
        <v>54</v>
      </c>
      <c r="O1512" s="31" t="s">
        <v>45</v>
      </c>
      <c r="P1512" s="15" t="s">
        <v>1787</v>
      </c>
      <c r="Q1512" s="15" t="s">
        <v>1788</v>
      </c>
      <c r="R1512" s="32">
        <f t="shared" si="28"/>
        <v>2208.2018927444797</v>
      </c>
      <c r="S1512" s="32">
        <v>1012.82916948</v>
      </c>
      <c r="T1512">
        <v>1</v>
      </c>
      <c r="U1512">
        <v>1</v>
      </c>
      <c r="V1512" s="17" t="str">
        <f>VLOOKUP(H1512,[1]Sheet!$F:$I,4,0)</f>
        <v>Passive</v>
      </c>
    </row>
    <row r="1513" spans="1:22" x14ac:dyDescent="0.3">
      <c r="A1513" s="15">
        <v>90072</v>
      </c>
      <c r="B1513" s="31" t="s">
        <v>709</v>
      </c>
      <c r="C1513" s="31" t="s">
        <v>210</v>
      </c>
      <c r="D1513" s="15" t="s">
        <v>1</v>
      </c>
      <c r="E1513" s="15" t="s">
        <v>5</v>
      </c>
      <c r="F1513" s="31" t="s">
        <v>211</v>
      </c>
      <c r="G1513" s="31" t="s">
        <v>216</v>
      </c>
      <c r="H1513" s="31" t="s">
        <v>331</v>
      </c>
      <c r="I1513" s="31" t="s">
        <v>662</v>
      </c>
      <c r="J1513" s="31">
        <v>50282292</v>
      </c>
      <c r="K1513" s="31" t="s">
        <v>725</v>
      </c>
      <c r="L1513" s="15" t="s">
        <v>2250</v>
      </c>
      <c r="M1513" s="15" t="s">
        <v>4592</v>
      </c>
      <c r="N1513" s="31" t="s">
        <v>231</v>
      </c>
      <c r="O1513" s="31" t="s">
        <v>45</v>
      </c>
      <c r="P1513" s="15" t="s">
        <v>1787</v>
      </c>
      <c r="Q1513" s="15" t="s">
        <v>1788</v>
      </c>
      <c r="R1513" s="32">
        <f t="shared" si="28"/>
        <v>2208.2018927444797</v>
      </c>
      <c r="S1513" s="32">
        <v>1012.82916948</v>
      </c>
      <c r="T1513">
        <v>1</v>
      </c>
      <c r="U1513">
        <v>1</v>
      </c>
      <c r="V1513" s="17" t="str">
        <f>VLOOKUP(H1513,[1]Sheet!$F:$I,4,0)</f>
        <v>Passive</v>
      </c>
    </row>
    <row r="1514" spans="1:22" x14ac:dyDescent="0.3">
      <c r="A1514" s="15">
        <v>90072</v>
      </c>
      <c r="B1514" s="31" t="s">
        <v>709</v>
      </c>
      <c r="C1514" s="31" t="s">
        <v>210</v>
      </c>
      <c r="D1514" s="15" t="s">
        <v>1</v>
      </c>
      <c r="E1514" s="15" t="s">
        <v>5</v>
      </c>
      <c r="F1514" s="31" t="s">
        <v>211</v>
      </c>
      <c r="G1514" s="31" t="s">
        <v>216</v>
      </c>
      <c r="H1514" s="31" t="s">
        <v>331</v>
      </c>
      <c r="I1514" s="31" t="s">
        <v>662</v>
      </c>
      <c r="J1514" s="31">
        <v>50282292</v>
      </c>
      <c r="K1514" s="31" t="s">
        <v>725</v>
      </c>
      <c r="L1514" s="15" t="s">
        <v>2250</v>
      </c>
      <c r="M1514" s="15" t="s">
        <v>4592</v>
      </c>
      <c r="N1514" s="31" t="s">
        <v>208</v>
      </c>
      <c r="O1514" s="31" t="s">
        <v>209</v>
      </c>
      <c r="P1514" s="15" t="s">
        <v>1787</v>
      </c>
      <c r="Q1514" s="15" t="s">
        <v>1788</v>
      </c>
      <c r="R1514" s="32">
        <f t="shared" si="28"/>
        <v>2208.2018927444797</v>
      </c>
      <c r="S1514" s="32">
        <v>1162.50281341</v>
      </c>
      <c r="T1514">
        <v>1</v>
      </c>
      <c r="U1514">
        <v>1</v>
      </c>
      <c r="V1514" s="17" t="str">
        <f>VLOOKUP(H1514,[1]Sheet!$F:$I,4,0)</f>
        <v>Passive</v>
      </c>
    </row>
    <row r="1515" spans="1:22" x14ac:dyDescent="0.3">
      <c r="A1515" s="15">
        <v>90072</v>
      </c>
      <c r="B1515" s="31" t="s">
        <v>709</v>
      </c>
      <c r="C1515" s="31" t="s">
        <v>210</v>
      </c>
      <c r="D1515" s="15" t="s">
        <v>1</v>
      </c>
      <c r="E1515" s="15" t="s">
        <v>5</v>
      </c>
      <c r="F1515" s="31" t="s">
        <v>211</v>
      </c>
      <c r="G1515" s="31" t="s">
        <v>216</v>
      </c>
      <c r="H1515" s="31" t="s">
        <v>331</v>
      </c>
      <c r="I1515" s="31" t="s">
        <v>662</v>
      </c>
      <c r="J1515" s="31">
        <v>50282347</v>
      </c>
      <c r="K1515" s="31" t="s">
        <v>692</v>
      </c>
      <c r="L1515" s="15" t="s">
        <v>2251</v>
      </c>
      <c r="M1515" s="15" t="s">
        <v>4593</v>
      </c>
      <c r="N1515" s="31" t="s">
        <v>46</v>
      </c>
      <c r="O1515" s="31" t="s">
        <v>47</v>
      </c>
      <c r="P1515" s="15" t="s">
        <v>1787</v>
      </c>
      <c r="Q1515" s="15" t="s">
        <v>1788</v>
      </c>
      <c r="R1515" s="32">
        <f t="shared" si="28"/>
        <v>2208.2018927444797</v>
      </c>
      <c r="S1515" s="32">
        <v>984.70948011999997</v>
      </c>
      <c r="T1515">
        <v>1</v>
      </c>
      <c r="U1515">
        <v>1</v>
      </c>
      <c r="V1515" s="17" t="str">
        <f>VLOOKUP(H1515,[1]Sheet!$F:$I,4,0)</f>
        <v>Passive</v>
      </c>
    </row>
    <row r="1516" spans="1:22" x14ac:dyDescent="0.3">
      <c r="A1516" s="15">
        <v>90072</v>
      </c>
      <c r="B1516" s="31" t="s">
        <v>709</v>
      </c>
      <c r="C1516" s="31" t="s">
        <v>210</v>
      </c>
      <c r="D1516" s="15" t="s">
        <v>1</v>
      </c>
      <c r="E1516" s="15" t="s">
        <v>5</v>
      </c>
      <c r="F1516" s="31" t="s">
        <v>211</v>
      </c>
      <c r="G1516" s="31" t="s">
        <v>216</v>
      </c>
      <c r="H1516" s="31" t="s">
        <v>331</v>
      </c>
      <c r="I1516" s="31" t="s">
        <v>662</v>
      </c>
      <c r="J1516" s="31">
        <v>50282347</v>
      </c>
      <c r="K1516" s="31" t="s">
        <v>692</v>
      </c>
      <c r="L1516" s="15" t="s">
        <v>2251</v>
      </c>
      <c r="M1516" s="15" t="s">
        <v>4593</v>
      </c>
      <c r="N1516" s="31" t="s">
        <v>54</v>
      </c>
      <c r="O1516" s="31" t="s">
        <v>45</v>
      </c>
      <c r="P1516" s="15" t="s">
        <v>1787</v>
      </c>
      <c r="Q1516" s="15" t="s">
        <v>1788</v>
      </c>
      <c r="R1516" s="32">
        <f t="shared" si="28"/>
        <v>2208.2018927444797</v>
      </c>
      <c r="S1516" s="32">
        <v>1100.9174311899999</v>
      </c>
      <c r="T1516">
        <v>1</v>
      </c>
      <c r="U1516">
        <v>1</v>
      </c>
      <c r="V1516" s="17" t="str">
        <f>VLOOKUP(H1516,[1]Sheet!$F:$I,4,0)</f>
        <v>Passive</v>
      </c>
    </row>
    <row r="1517" spans="1:22" x14ac:dyDescent="0.3">
      <c r="A1517" s="15">
        <v>90072</v>
      </c>
      <c r="B1517" s="31" t="s">
        <v>709</v>
      </c>
      <c r="C1517" s="31" t="s">
        <v>210</v>
      </c>
      <c r="D1517" s="15" t="s">
        <v>1</v>
      </c>
      <c r="E1517" s="15" t="s">
        <v>5</v>
      </c>
      <c r="F1517" s="31" t="s">
        <v>211</v>
      </c>
      <c r="G1517" s="31" t="s">
        <v>216</v>
      </c>
      <c r="H1517" s="31" t="s">
        <v>331</v>
      </c>
      <c r="I1517" s="31" t="s">
        <v>662</v>
      </c>
      <c r="J1517" s="31">
        <v>50282347</v>
      </c>
      <c r="K1517" s="31" t="s">
        <v>692</v>
      </c>
      <c r="L1517" s="15" t="s">
        <v>2251</v>
      </c>
      <c r="M1517" s="15" t="s">
        <v>4593</v>
      </c>
      <c r="N1517" s="31" t="s">
        <v>231</v>
      </c>
      <c r="O1517" s="31" t="s">
        <v>45</v>
      </c>
      <c r="P1517" s="15" t="s">
        <v>1787</v>
      </c>
      <c r="Q1517" s="15" t="s">
        <v>1788</v>
      </c>
      <c r="R1517" s="32">
        <f t="shared" si="28"/>
        <v>2208.2018927444797</v>
      </c>
      <c r="S1517" s="32">
        <v>1100.9174311899999</v>
      </c>
      <c r="T1517">
        <v>1</v>
      </c>
      <c r="U1517">
        <v>1</v>
      </c>
      <c r="V1517" s="17" t="str">
        <f>VLOOKUP(H1517,[1]Sheet!$F:$I,4,0)</f>
        <v>Passive</v>
      </c>
    </row>
    <row r="1518" spans="1:22" x14ac:dyDescent="0.3">
      <c r="A1518" s="15">
        <v>90072</v>
      </c>
      <c r="B1518" s="31" t="s">
        <v>709</v>
      </c>
      <c r="C1518" s="31" t="s">
        <v>210</v>
      </c>
      <c r="D1518" s="15" t="s">
        <v>1</v>
      </c>
      <c r="E1518" s="15" t="s">
        <v>5</v>
      </c>
      <c r="F1518" s="31" t="s">
        <v>211</v>
      </c>
      <c r="G1518" s="31" t="s">
        <v>216</v>
      </c>
      <c r="H1518" s="31" t="s">
        <v>331</v>
      </c>
      <c r="I1518" s="31" t="s">
        <v>662</v>
      </c>
      <c r="J1518" s="31">
        <v>50282347</v>
      </c>
      <c r="K1518" s="31" t="s">
        <v>692</v>
      </c>
      <c r="L1518" s="15" t="s">
        <v>2251</v>
      </c>
      <c r="M1518" s="15" t="s">
        <v>4593</v>
      </c>
      <c r="N1518" s="31" t="s">
        <v>48</v>
      </c>
      <c r="O1518" s="31" t="s">
        <v>47</v>
      </c>
      <c r="P1518" s="15" t="s">
        <v>1787</v>
      </c>
      <c r="Q1518" s="15" t="s">
        <v>1788</v>
      </c>
      <c r="R1518" s="32">
        <f t="shared" si="28"/>
        <v>2208.2018927444797</v>
      </c>
      <c r="S1518" s="32">
        <v>1181.65137615</v>
      </c>
      <c r="T1518">
        <v>1</v>
      </c>
      <c r="U1518">
        <v>1</v>
      </c>
      <c r="V1518" s="17" t="str">
        <f>VLOOKUP(H1518,[1]Sheet!$F:$I,4,0)</f>
        <v>Passive</v>
      </c>
    </row>
    <row r="1519" spans="1:22" x14ac:dyDescent="0.3">
      <c r="A1519" s="15">
        <v>90072</v>
      </c>
      <c r="B1519" s="31" t="s">
        <v>709</v>
      </c>
      <c r="C1519" s="31" t="s">
        <v>210</v>
      </c>
      <c r="D1519" s="15" t="s">
        <v>1</v>
      </c>
      <c r="E1519" s="15" t="s">
        <v>5</v>
      </c>
      <c r="F1519" s="31" t="s">
        <v>211</v>
      </c>
      <c r="G1519" s="31" t="s">
        <v>216</v>
      </c>
      <c r="H1519" s="31" t="s">
        <v>331</v>
      </c>
      <c r="I1519" s="31" t="s">
        <v>662</v>
      </c>
      <c r="J1519" s="31">
        <v>50282347</v>
      </c>
      <c r="K1519" s="31" t="s">
        <v>692</v>
      </c>
      <c r="L1519" s="15" t="s">
        <v>2251</v>
      </c>
      <c r="M1519" s="15" t="s">
        <v>4593</v>
      </c>
      <c r="N1519" s="31" t="s">
        <v>208</v>
      </c>
      <c r="O1519" s="31" t="s">
        <v>209</v>
      </c>
      <c r="P1519" s="15" t="s">
        <v>1787</v>
      </c>
      <c r="Q1519" s="15" t="s">
        <v>1788</v>
      </c>
      <c r="R1519" s="32">
        <f t="shared" si="28"/>
        <v>2208.2018927444797</v>
      </c>
      <c r="S1519" s="32">
        <v>631.80428135</v>
      </c>
      <c r="T1519">
        <v>1</v>
      </c>
      <c r="U1519">
        <v>1</v>
      </c>
      <c r="V1519" s="17" t="str">
        <f>VLOOKUP(H1519,[1]Sheet!$F:$I,4,0)</f>
        <v>Passive</v>
      </c>
    </row>
    <row r="1520" spans="1:22" x14ac:dyDescent="0.3">
      <c r="A1520" s="15">
        <v>90072</v>
      </c>
      <c r="B1520" s="31" t="s">
        <v>709</v>
      </c>
      <c r="C1520" s="31" t="s">
        <v>210</v>
      </c>
      <c r="D1520" s="15" t="s">
        <v>1</v>
      </c>
      <c r="E1520" s="15" t="s">
        <v>5</v>
      </c>
      <c r="F1520" s="31" t="s">
        <v>211</v>
      </c>
      <c r="G1520" s="31" t="s">
        <v>216</v>
      </c>
      <c r="H1520" s="31" t="s">
        <v>331</v>
      </c>
      <c r="I1520" s="31" t="s">
        <v>662</v>
      </c>
      <c r="J1520" s="31">
        <v>50282477</v>
      </c>
      <c r="K1520" s="31" t="s">
        <v>585</v>
      </c>
      <c r="L1520" s="15" t="s">
        <v>2252</v>
      </c>
      <c r="M1520" s="15" t="s">
        <v>4594</v>
      </c>
      <c r="N1520" s="31" t="s">
        <v>46</v>
      </c>
      <c r="O1520" s="31" t="s">
        <v>47</v>
      </c>
      <c r="P1520" s="15" t="s">
        <v>1787</v>
      </c>
      <c r="Q1520" s="15" t="s">
        <v>1788</v>
      </c>
      <c r="R1520" s="32">
        <f t="shared" si="28"/>
        <v>2208.2018927444797</v>
      </c>
      <c r="S1520" s="32">
        <v>2315.88032221</v>
      </c>
      <c r="T1520">
        <v>1</v>
      </c>
      <c r="U1520">
        <v>1</v>
      </c>
      <c r="V1520" s="17" t="str">
        <f>VLOOKUP(H1520,[1]Sheet!$F:$I,4,0)</f>
        <v>Passive</v>
      </c>
    </row>
    <row r="1521" spans="1:22" x14ac:dyDescent="0.3">
      <c r="A1521" s="15">
        <v>90072</v>
      </c>
      <c r="B1521" s="31" t="s">
        <v>709</v>
      </c>
      <c r="C1521" s="31" t="s">
        <v>210</v>
      </c>
      <c r="D1521" s="15" t="s">
        <v>1</v>
      </c>
      <c r="E1521" s="15" t="s">
        <v>5</v>
      </c>
      <c r="F1521" s="31" t="s">
        <v>211</v>
      </c>
      <c r="G1521" s="31" t="s">
        <v>216</v>
      </c>
      <c r="H1521" s="31" t="s">
        <v>331</v>
      </c>
      <c r="I1521" s="31" t="s">
        <v>662</v>
      </c>
      <c r="J1521" s="31">
        <v>50282477</v>
      </c>
      <c r="K1521" s="31" t="s">
        <v>585</v>
      </c>
      <c r="L1521" s="15" t="s">
        <v>2252</v>
      </c>
      <c r="M1521" s="15" t="s">
        <v>4594</v>
      </c>
      <c r="N1521" s="31" t="s">
        <v>231</v>
      </c>
      <c r="O1521" s="31" t="s">
        <v>45</v>
      </c>
      <c r="P1521" s="15" t="s">
        <v>1787</v>
      </c>
      <c r="Q1521" s="15" t="s">
        <v>1788</v>
      </c>
      <c r="R1521" s="32">
        <f t="shared" si="28"/>
        <v>2208.2018927444797</v>
      </c>
      <c r="S1521" s="32">
        <v>1294.5914844599999</v>
      </c>
      <c r="T1521">
        <v>1</v>
      </c>
      <c r="U1521">
        <v>1</v>
      </c>
      <c r="V1521" s="17" t="str">
        <f>VLOOKUP(H1521,[1]Sheet!$F:$I,4,0)</f>
        <v>Passive</v>
      </c>
    </row>
    <row r="1522" spans="1:22" x14ac:dyDescent="0.3">
      <c r="A1522" s="15">
        <v>90072</v>
      </c>
      <c r="B1522" s="31" t="s">
        <v>709</v>
      </c>
      <c r="C1522" s="31" t="s">
        <v>210</v>
      </c>
      <c r="D1522" s="15" t="s">
        <v>1</v>
      </c>
      <c r="E1522" s="15" t="s">
        <v>5</v>
      </c>
      <c r="F1522" s="31" t="s">
        <v>211</v>
      </c>
      <c r="G1522" s="31" t="s">
        <v>216</v>
      </c>
      <c r="H1522" s="31" t="s">
        <v>331</v>
      </c>
      <c r="I1522" s="31" t="s">
        <v>662</v>
      </c>
      <c r="J1522" s="31">
        <v>50282477</v>
      </c>
      <c r="K1522" s="31" t="s">
        <v>585</v>
      </c>
      <c r="L1522" s="15" t="s">
        <v>2252</v>
      </c>
      <c r="M1522" s="15" t="s">
        <v>4594</v>
      </c>
      <c r="N1522" s="31" t="s">
        <v>48</v>
      </c>
      <c r="O1522" s="31" t="s">
        <v>47</v>
      </c>
      <c r="P1522" s="15" t="s">
        <v>1787</v>
      </c>
      <c r="Q1522" s="15" t="s">
        <v>1788</v>
      </c>
      <c r="R1522" s="32">
        <f t="shared" si="28"/>
        <v>2208.2018927444797</v>
      </c>
      <c r="S1522" s="32">
        <v>1389.52819333</v>
      </c>
      <c r="T1522">
        <v>1</v>
      </c>
      <c r="U1522">
        <v>1</v>
      </c>
      <c r="V1522" s="17" t="str">
        <f>VLOOKUP(H1522,[1]Sheet!$F:$I,4,0)</f>
        <v>Passive</v>
      </c>
    </row>
    <row r="1523" spans="1:22" x14ac:dyDescent="0.3">
      <c r="A1523" s="15">
        <v>90072</v>
      </c>
      <c r="B1523" s="31" t="s">
        <v>709</v>
      </c>
      <c r="C1523" s="31" t="s">
        <v>210</v>
      </c>
      <c r="D1523" s="15" t="s">
        <v>1</v>
      </c>
      <c r="E1523" s="15" t="s">
        <v>5</v>
      </c>
      <c r="F1523" s="31" t="s">
        <v>211</v>
      </c>
      <c r="G1523" s="31" t="s">
        <v>216</v>
      </c>
      <c r="H1523" s="31" t="s">
        <v>331</v>
      </c>
      <c r="I1523" s="31" t="s">
        <v>662</v>
      </c>
      <c r="J1523" s="31">
        <v>50282553</v>
      </c>
      <c r="K1523" s="31" t="s">
        <v>236</v>
      </c>
      <c r="L1523" s="15" t="s">
        <v>2253</v>
      </c>
      <c r="M1523" s="15" t="s">
        <v>4595</v>
      </c>
      <c r="N1523" s="31" t="s">
        <v>46</v>
      </c>
      <c r="O1523" s="31" t="s">
        <v>47</v>
      </c>
      <c r="P1523" s="15" t="s">
        <v>1787</v>
      </c>
      <c r="Q1523" s="15" t="s">
        <v>1788</v>
      </c>
      <c r="R1523" s="32">
        <f t="shared" si="28"/>
        <v>2208.2018927444797</v>
      </c>
      <c r="S1523" s="32">
        <v>5157.77670992</v>
      </c>
      <c r="T1523">
        <v>1</v>
      </c>
      <c r="U1523">
        <v>1</v>
      </c>
      <c r="V1523" s="17" t="str">
        <f>VLOOKUP(H1523,[1]Sheet!$F:$I,4,0)</f>
        <v>Passive</v>
      </c>
    </row>
    <row r="1524" spans="1:22" x14ac:dyDescent="0.3">
      <c r="A1524" s="15">
        <v>90072</v>
      </c>
      <c r="B1524" s="31" t="s">
        <v>709</v>
      </c>
      <c r="C1524" s="31" t="s">
        <v>210</v>
      </c>
      <c r="D1524" s="15" t="s">
        <v>1</v>
      </c>
      <c r="E1524" s="15" t="s">
        <v>5</v>
      </c>
      <c r="F1524" s="31" t="s">
        <v>211</v>
      </c>
      <c r="G1524" s="31" t="s">
        <v>216</v>
      </c>
      <c r="H1524" s="31" t="s">
        <v>331</v>
      </c>
      <c r="I1524" s="31" t="s">
        <v>662</v>
      </c>
      <c r="J1524" s="31">
        <v>50282553</v>
      </c>
      <c r="K1524" s="31" t="s">
        <v>236</v>
      </c>
      <c r="L1524" s="15" t="s">
        <v>2253</v>
      </c>
      <c r="M1524" s="15" t="s">
        <v>4595</v>
      </c>
      <c r="N1524" s="31" t="s">
        <v>54</v>
      </c>
      <c r="O1524" s="31" t="s">
        <v>45</v>
      </c>
      <c r="P1524" s="15" t="s">
        <v>1787</v>
      </c>
      <c r="Q1524" s="15" t="s">
        <v>1788</v>
      </c>
      <c r="R1524" s="32">
        <f t="shared" si="28"/>
        <v>2208.2018927444797</v>
      </c>
      <c r="S1524" s="32">
        <v>5766.4584334499996</v>
      </c>
      <c r="T1524">
        <v>1</v>
      </c>
      <c r="U1524">
        <v>1</v>
      </c>
      <c r="V1524" s="17" t="str">
        <f>VLOOKUP(H1524,[1]Sheet!$F:$I,4,0)</f>
        <v>Passive</v>
      </c>
    </row>
    <row r="1525" spans="1:22" x14ac:dyDescent="0.3">
      <c r="A1525" s="15">
        <v>90072</v>
      </c>
      <c r="B1525" s="31" t="s">
        <v>709</v>
      </c>
      <c r="C1525" s="31" t="s">
        <v>210</v>
      </c>
      <c r="D1525" s="15" t="s">
        <v>1</v>
      </c>
      <c r="E1525" s="15" t="s">
        <v>5</v>
      </c>
      <c r="F1525" s="31" t="s">
        <v>211</v>
      </c>
      <c r="G1525" s="31" t="s">
        <v>216</v>
      </c>
      <c r="H1525" s="31" t="s">
        <v>331</v>
      </c>
      <c r="I1525" s="31" t="s">
        <v>662</v>
      </c>
      <c r="J1525" s="31">
        <v>50282553</v>
      </c>
      <c r="K1525" s="31" t="s">
        <v>236</v>
      </c>
      <c r="L1525" s="15" t="s">
        <v>2253</v>
      </c>
      <c r="M1525" s="15" t="s">
        <v>4595</v>
      </c>
      <c r="N1525" s="31" t="s">
        <v>231</v>
      </c>
      <c r="O1525" s="31" t="s">
        <v>45</v>
      </c>
      <c r="P1525" s="15" t="s">
        <v>1787</v>
      </c>
      <c r="Q1525" s="15" t="s">
        <v>1788</v>
      </c>
      <c r="R1525" s="32">
        <f t="shared" si="28"/>
        <v>2208.2018927444797</v>
      </c>
      <c r="S1525" s="32">
        <v>5766.4584334499996</v>
      </c>
      <c r="T1525">
        <v>1</v>
      </c>
      <c r="U1525">
        <v>1</v>
      </c>
      <c r="V1525" s="17" t="str">
        <f>VLOOKUP(H1525,[1]Sheet!$F:$I,4,0)</f>
        <v>Passive</v>
      </c>
    </row>
    <row r="1526" spans="1:22" x14ac:dyDescent="0.3">
      <c r="A1526" s="15">
        <v>90072</v>
      </c>
      <c r="B1526" s="31" t="s">
        <v>709</v>
      </c>
      <c r="C1526" s="31" t="s">
        <v>210</v>
      </c>
      <c r="D1526" s="15" t="s">
        <v>1</v>
      </c>
      <c r="E1526" s="15" t="s">
        <v>5</v>
      </c>
      <c r="F1526" s="31" t="s">
        <v>211</v>
      </c>
      <c r="G1526" s="31" t="s">
        <v>216</v>
      </c>
      <c r="H1526" s="31" t="s">
        <v>331</v>
      </c>
      <c r="I1526" s="31" t="s">
        <v>662</v>
      </c>
      <c r="J1526" s="31">
        <v>50282553</v>
      </c>
      <c r="K1526" s="31" t="s">
        <v>236</v>
      </c>
      <c r="L1526" s="15" t="s">
        <v>2253</v>
      </c>
      <c r="M1526" s="15" t="s">
        <v>4595</v>
      </c>
      <c r="N1526" s="31" t="s">
        <v>208</v>
      </c>
      <c r="O1526" s="31" t="s">
        <v>209</v>
      </c>
      <c r="P1526" s="15" t="s">
        <v>1787</v>
      </c>
      <c r="Q1526" s="15" t="s">
        <v>1788</v>
      </c>
      <c r="R1526" s="32">
        <f t="shared" si="28"/>
        <v>2208.2018927444797</v>
      </c>
      <c r="S1526" s="32">
        <v>3309.3064231899998</v>
      </c>
      <c r="T1526">
        <v>1</v>
      </c>
      <c r="U1526">
        <v>1</v>
      </c>
      <c r="V1526" s="17" t="str">
        <f>VLOOKUP(H1526,[1]Sheet!$F:$I,4,0)</f>
        <v>Passive</v>
      </c>
    </row>
    <row r="1527" spans="1:22" x14ac:dyDescent="0.3">
      <c r="A1527" s="15">
        <v>90072</v>
      </c>
      <c r="B1527" s="31" t="s">
        <v>709</v>
      </c>
      <c r="C1527" s="31" t="s">
        <v>210</v>
      </c>
      <c r="D1527" s="15" t="s">
        <v>1</v>
      </c>
      <c r="E1527" s="15" t="s">
        <v>5</v>
      </c>
      <c r="F1527" s="31" t="s">
        <v>211</v>
      </c>
      <c r="G1527" s="31" t="s">
        <v>216</v>
      </c>
      <c r="H1527" s="31" t="s">
        <v>331</v>
      </c>
      <c r="I1527" s="31" t="s">
        <v>662</v>
      </c>
      <c r="J1527" s="31">
        <v>50282713</v>
      </c>
      <c r="K1527" s="31" t="s">
        <v>586</v>
      </c>
      <c r="L1527" s="15" t="s">
        <v>2254</v>
      </c>
      <c r="M1527" s="15" t="s">
        <v>4596</v>
      </c>
      <c r="N1527" s="31" t="s">
        <v>46</v>
      </c>
      <c r="O1527" s="31" t="s">
        <v>47</v>
      </c>
      <c r="P1527" s="15" t="s">
        <v>1787</v>
      </c>
      <c r="Q1527" s="15" t="s">
        <v>1788</v>
      </c>
      <c r="R1527" s="32">
        <f t="shared" si="28"/>
        <v>2208.2018927444797</v>
      </c>
      <c r="S1527" s="32">
        <v>2050.1719088200002</v>
      </c>
      <c r="T1527">
        <v>1</v>
      </c>
      <c r="U1527">
        <v>1</v>
      </c>
      <c r="V1527" s="17" t="str">
        <f>VLOOKUP(H1527,[1]Sheet!$F:$I,4,0)</f>
        <v>Passive</v>
      </c>
    </row>
    <row r="1528" spans="1:22" x14ac:dyDescent="0.3">
      <c r="A1528" s="15">
        <v>90072</v>
      </c>
      <c r="B1528" s="31" t="s">
        <v>709</v>
      </c>
      <c r="C1528" s="31" t="s">
        <v>210</v>
      </c>
      <c r="D1528" s="15" t="s">
        <v>1</v>
      </c>
      <c r="E1528" s="15" t="s">
        <v>5</v>
      </c>
      <c r="F1528" s="31" t="s">
        <v>211</v>
      </c>
      <c r="G1528" s="31" t="s">
        <v>216</v>
      </c>
      <c r="H1528" s="31" t="s">
        <v>331</v>
      </c>
      <c r="I1528" s="31" t="s">
        <v>662</v>
      </c>
      <c r="J1528" s="31">
        <v>50282713</v>
      </c>
      <c r="K1528" s="31" t="s">
        <v>586</v>
      </c>
      <c r="L1528" s="15" t="s">
        <v>2254</v>
      </c>
      <c r="M1528" s="15" t="s">
        <v>4596</v>
      </c>
      <c r="N1528" s="31" t="s">
        <v>231</v>
      </c>
      <c r="O1528" s="31" t="s">
        <v>45</v>
      </c>
      <c r="P1528" s="15" t="s">
        <v>1787</v>
      </c>
      <c r="Q1528" s="15" t="s">
        <v>1788</v>
      </c>
      <c r="R1528" s="32">
        <f t="shared" si="28"/>
        <v>2208.2018927444797</v>
      </c>
      <c r="S1528" s="32">
        <v>2292.1176620400001</v>
      </c>
      <c r="T1528">
        <v>1</v>
      </c>
      <c r="U1528">
        <v>1</v>
      </c>
      <c r="V1528" s="17" t="str">
        <f>VLOOKUP(H1528,[1]Sheet!$F:$I,4,0)</f>
        <v>Passive</v>
      </c>
    </row>
    <row r="1529" spans="1:22" x14ac:dyDescent="0.3">
      <c r="A1529" s="15">
        <v>90072</v>
      </c>
      <c r="B1529" s="31" t="s">
        <v>709</v>
      </c>
      <c r="C1529" s="31" t="s">
        <v>210</v>
      </c>
      <c r="D1529" s="15" t="s">
        <v>1</v>
      </c>
      <c r="E1529" s="15" t="s">
        <v>5</v>
      </c>
      <c r="F1529" s="31" t="s">
        <v>211</v>
      </c>
      <c r="G1529" s="31" t="s">
        <v>216</v>
      </c>
      <c r="H1529" s="31" t="s">
        <v>331</v>
      </c>
      <c r="I1529" s="31" t="s">
        <v>662</v>
      </c>
      <c r="J1529" s="31">
        <v>50282713</v>
      </c>
      <c r="K1529" s="31" t="s">
        <v>586</v>
      </c>
      <c r="L1529" s="15" t="s">
        <v>2254</v>
      </c>
      <c r="M1529" s="15" t="s">
        <v>4596</v>
      </c>
      <c r="N1529" s="31" t="s">
        <v>208</v>
      </c>
      <c r="O1529" s="31" t="s">
        <v>209</v>
      </c>
      <c r="P1529" s="15" t="s">
        <v>1787</v>
      </c>
      <c r="Q1529" s="15" t="s">
        <v>1788</v>
      </c>
      <c r="R1529" s="32">
        <f t="shared" si="28"/>
        <v>2208.2018927444797</v>
      </c>
      <c r="S1529" s="32">
        <v>657.71042913999997</v>
      </c>
      <c r="T1529">
        <v>1</v>
      </c>
      <c r="U1529">
        <v>1</v>
      </c>
      <c r="V1529" s="17" t="str">
        <f>VLOOKUP(H1529,[1]Sheet!$F:$I,4,0)</f>
        <v>Passive</v>
      </c>
    </row>
    <row r="1530" spans="1:22" x14ac:dyDescent="0.3">
      <c r="A1530" s="15">
        <v>90072</v>
      </c>
      <c r="B1530" s="31" t="s">
        <v>709</v>
      </c>
      <c r="C1530" s="31" t="s">
        <v>210</v>
      </c>
      <c r="D1530" s="15" t="s">
        <v>1</v>
      </c>
      <c r="E1530" s="15" t="s">
        <v>5</v>
      </c>
      <c r="F1530" s="31" t="s">
        <v>211</v>
      </c>
      <c r="G1530" s="31" t="s">
        <v>216</v>
      </c>
      <c r="H1530" s="31" t="s">
        <v>331</v>
      </c>
      <c r="I1530" s="31" t="s">
        <v>662</v>
      </c>
      <c r="J1530" s="31">
        <v>50282783</v>
      </c>
      <c r="K1530" s="31" t="s">
        <v>53</v>
      </c>
      <c r="L1530" s="15" t="s">
        <v>2255</v>
      </c>
      <c r="M1530" s="15" t="s">
        <v>4597</v>
      </c>
      <c r="N1530" s="31" t="s">
        <v>46</v>
      </c>
      <c r="O1530" s="31" t="s">
        <v>47</v>
      </c>
      <c r="P1530" s="15" t="s">
        <v>1787</v>
      </c>
      <c r="Q1530" s="15" t="s">
        <v>1788</v>
      </c>
      <c r="R1530" s="32">
        <f t="shared" si="28"/>
        <v>2208.2018927444797</v>
      </c>
      <c r="S1530" s="32">
        <v>1435.4493580599999</v>
      </c>
      <c r="T1530">
        <v>1</v>
      </c>
      <c r="U1530">
        <v>1</v>
      </c>
      <c r="V1530" s="17" t="str">
        <f>VLOOKUP(H1530,[1]Sheet!$F:$I,4,0)</f>
        <v>Passive</v>
      </c>
    </row>
    <row r="1531" spans="1:22" x14ac:dyDescent="0.3">
      <c r="A1531" s="15">
        <v>90072</v>
      </c>
      <c r="B1531" s="31" t="s">
        <v>709</v>
      </c>
      <c r="C1531" s="31" t="s">
        <v>210</v>
      </c>
      <c r="D1531" s="15" t="s">
        <v>1</v>
      </c>
      <c r="E1531" s="15" t="s">
        <v>5</v>
      </c>
      <c r="F1531" s="31" t="s">
        <v>211</v>
      </c>
      <c r="G1531" s="31" t="s">
        <v>216</v>
      </c>
      <c r="H1531" s="31" t="s">
        <v>331</v>
      </c>
      <c r="I1531" s="31" t="s">
        <v>662</v>
      </c>
      <c r="J1531" s="31">
        <v>50282783</v>
      </c>
      <c r="K1531" s="31" t="s">
        <v>53</v>
      </c>
      <c r="L1531" s="15" t="s">
        <v>2255</v>
      </c>
      <c r="M1531" s="15" t="s">
        <v>4597</v>
      </c>
      <c r="N1531" s="31" t="s">
        <v>48</v>
      </c>
      <c r="O1531" s="31" t="s">
        <v>47</v>
      </c>
      <c r="P1531" s="15" t="s">
        <v>1787</v>
      </c>
      <c r="Q1531" s="15" t="s">
        <v>1788</v>
      </c>
      <c r="R1531" s="32">
        <f t="shared" si="28"/>
        <v>2208.2018927444797</v>
      </c>
      <c r="S1531" s="32">
        <v>1722.5392296699999</v>
      </c>
      <c r="T1531">
        <v>1</v>
      </c>
      <c r="U1531">
        <v>1</v>
      </c>
      <c r="V1531" s="17" t="str">
        <f>VLOOKUP(H1531,[1]Sheet!$F:$I,4,0)</f>
        <v>Passive</v>
      </c>
    </row>
    <row r="1532" spans="1:22" x14ac:dyDescent="0.3">
      <c r="A1532" s="15">
        <v>90072</v>
      </c>
      <c r="B1532" s="31" t="s">
        <v>709</v>
      </c>
      <c r="C1532" s="31" t="s">
        <v>210</v>
      </c>
      <c r="D1532" s="15" t="s">
        <v>1</v>
      </c>
      <c r="E1532" s="15" t="s">
        <v>5</v>
      </c>
      <c r="F1532" s="31" t="s">
        <v>211</v>
      </c>
      <c r="G1532" s="31" t="s">
        <v>216</v>
      </c>
      <c r="H1532" s="31" t="s">
        <v>331</v>
      </c>
      <c r="I1532" s="31" t="s">
        <v>662</v>
      </c>
      <c r="J1532" s="31">
        <v>50282783</v>
      </c>
      <c r="K1532" s="31" t="s">
        <v>53</v>
      </c>
      <c r="L1532" s="15" t="s">
        <v>2255</v>
      </c>
      <c r="M1532" s="15" t="s">
        <v>4597</v>
      </c>
      <c r="N1532" s="31" t="s">
        <v>208</v>
      </c>
      <c r="O1532" s="31" t="s">
        <v>209</v>
      </c>
      <c r="P1532" s="15" t="s">
        <v>1787</v>
      </c>
      <c r="Q1532" s="15" t="s">
        <v>1788</v>
      </c>
      <c r="R1532" s="32">
        <f t="shared" si="28"/>
        <v>2208.2018927444797</v>
      </c>
      <c r="S1532" s="32">
        <v>1842.0114122699999</v>
      </c>
      <c r="T1532">
        <v>1</v>
      </c>
      <c r="U1532">
        <v>1</v>
      </c>
      <c r="V1532" s="17" t="str">
        <f>VLOOKUP(H1532,[1]Sheet!$F:$I,4,0)</f>
        <v>Passive</v>
      </c>
    </row>
    <row r="1533" spans="1:22" x14ac:dyDescent="0.3">
      <c r="A1533" s="15">
        <v>90072</v>
      </c>
      <c r="B1533" s="31" t="s">
        <v>709</v>
      </c>
      <c r="C1533" s="31" t="s">
        <v>210</v>
      </c>
      <c r="D1533" s="15" t="s">
        <v>1</v>
      </c>
      <c r="E1533" s="15" t="s">
        <v>5</v>
      </c>
      <c r="F1533" s="31" t="s">
        <v>211</v>
      </c>
      <c r="G1533" s="31" t="s">
        <v>216</v>
      </c>
      <c r="H1533" s="31" t="s">
        <v>331</v>
      </c>
      <c r="I1533" s="31" t="s">
        <v>662</v>
      </c>
      <c r="J1533" s="31">
        <v>50282868</v>
      </c>
      <c r="K1533" s="31" t="s">
        <v>518</v>
      </c>
      <c r="L1533" s="15" t="s">
        <v>2256</v>
      </c>
      <c r="M1533" s="15" t="s">
        <v>4598</v>
      </c>
      <c r="N1533" s="31" t="s">
        <v>46</v>
      </c>
      <c r="O1533" s="31" t="s">
        <v>47</v>
      </c>
      <c r="P1533" s="15" t="s">
        <v>1787</v>
      </c>
      <c r="Q1533" s="15" t="s">
        <v>1788</v>
      </c>
      <c r="R1533" s="32">
        <f t="shared" si="28"/>
        <v>2208.2018927444797</v>
      </c>
      <c r="S1533" s="32">
        <v>4721.4076246300001</v>
      </c>
      <c r="T1533">
        <v>1</v>
      </c>
      <c r="U1533">
        <v>1</v>
      </c>
      <c r="V1533" s="17" t="str">
        <f>VLOOKUP(H1533,[1]Sheet!$F:$I,4,0)</f>
        <v>Passive</v>
      </c>
    </row>
    <row r="1534" spans="1:22" x14ac:dyDescent="0.3">
      <c r="A1534" s="15">
        <v>90072</v>
      </c>
      <c r="B1534" s="31" t="s">
        <v>709</v>
      </c>
      <c r="C1534" s="31" t="s">
        <v>210</v>
      </c>
      <c r="D1534" s="15" t="s">
        <v>1</v>
      </c>
      <c r="E1534" s="15" t="s">
        <v>5</v>
      </c>
      <c r="F1534" s="31" t="s">
        <v>211</v>
      </c>
      <c r="G1534" s="31" t="s">
        <v>216</v>
      </c>
      <c r="H1534" s="31" t="s">
        <v>331</v>
      </c>
      <c r="I1534" s="31" t="s">
        <v>662</v>
      </c>
      <c r="J1534" s="31">
        <v>50282868</v>
      </c>
      <c r="K1534" s="31" t="s">
        <v>518</v>
      </c>
      <c r="L1534" s="15" t="s">
        <v>2256</v>
      </c>
      <c r="M1534" s="15" t="s">
        <v>4598</v>
      </c>
      <c r="N1534" s="31" t="s">
        <v>54</v>
      </c>
      <c r="O1534" s="31" t="s">
        <v>45</v>
      </c>
      <c r="P1534" s="15" t="s">
        <v>1787</v>
      </c>
      <c r="Q1534" s="15" t="s">
        <v>1788</v>
      </c>
      <c r="R1534" s="32">
        <f t="shared" si="28"/>
        <v>2208.2018927444797</v>
      </c>
      <c r="S1534" s="32">
        <v>5278.5923753699999</v>
      </c>
      <c r="T1534">
        <v>1</v>
      </c>
      <c r="U1534">
        <v>1</v>
      </c>
      <c r="V1534" s="17" t="str">
        <f>VLOOKUP(H1534,[1]Sheet!$F:$I,4,0)</f>
        <v>Passive</v>
      </c>
    </row>
    <row r="1535" spans="1:22" x14ac:dyDescent="0.3">
      <c r="A1535" s="15">
        <v>90072</v>
      </c>
      <c r="B1535" s="31" t="s">
        <v>709</v>
      </c>
      <c r="C1535" s="31" t="s">
        <v>210</v>
      </c>
      <c r="D1535" s="15" t="s">
        <v>1</v>
      </c>
      <c r="E1535" s="15" t="s">
        <v>5</v>
      </c>
      <c r="F1535" s="31" t="s">
        <v>211</v>
      </c>
      <c r="G1535" s="31" t="s">
        <v>216</v>
      </c>
      <c r="H1535" s="31" t="s">
        <v>331</v>
      </c>
      <c r="I1535" s="31" t="s">
        <v>662</v>
      </c>
      <c r="J1535" s="31">
        <v>50282988</v>
      </c>
      <c r="K1535" s="31" t="s">
        <v>266</v>
      </c>
      <c r="L1535" s="15" t="s">
        <v>2257</v>
      </c>
      <c r="M1535" s="15" t="s">
        <v>4599</v>
      </c>
      <c r="N1535" s="31" t="s">
        <v>54</v>
      </c>
      <c r="O1535" s="31" t="s">
        <v>45</v>
      </c>
      <c r="P1535" s="15" t="s">
        <v>1787</v>
      </c>
      <c r="Q1535" s="15" t="s">
        <v>1788</v>
      </c>
      <c r="R1535" s="32">
        <f t="shared" si="28"/>
        <v>2208.2018927444797</v>
      </c>
      <c r="S1535" s="32">
        <v>1343.4841021</v>
      </c>
      <c r="T1535">
        <v>1</v>
      </c>
      <c r="U1535">
        <v>1</v>
      </c>
      <c r="V1535" s="17" t="str">
        <f>VLOOKUP(H1535,[1]Sheet!$F:$I,4,0)</f>
        <v>Passive</v>
      </c>
    </row>
    <row r="1536" spans="1:22" x14ac:dyDescent="0.3">
      <c r="A1536" s="15">
        <v>90072</v>
      </c>
      <c r="B1536" s="31" t="s">
        <v>709</v>
      </c>
      <c r="C1536" s="31" t="s">
        <v>210</v>
      </c>
      <c r="D1536" s="15" t="s">
        <v>1</v>
      </c>
      <c r="E1536" s="15" t="s">
        <v>5</v>
      </c>
      <c r="F1536" s="31" t="s">
        <v>211</v>
      </c>
      <c r="G1536" s="31" t="s">
        <v>216</v>
      </c>
      <c r="H1536" s="31" t="s">
        <v>331</v>
      </c>
      <c r="I1536" s="31" t="s">
        <v>662</v>
      </c>
      <c r="J1536" s="31">
        <v>50282988</v>
      </c>
      <c r="K1536" s="31" t="s">
        <v>266</v>
      </c>
      <c r="L1536" s="15" t="s">
        <v>2257</v>
      </c>
      <c r="M1536" s="15" t="s">
        <v>4599</v>
      </c>
      <c r="N1536" s="31" t="s">
        <v>231</v>
      </c>
      <c r="O1536" s="31" t="s">
        <v>45</v>
      </c>
      <c r="P1536" s="15" t="s">
        <v>1787</v>
      </c>
      <c r="Q1536" s="15" t="s">
        <v>1788</v>
      </c>
      <c r="R1536" s="32">
        <f t="shared" si="28"/>
        <v>2208.2018927444797</v>
      </c>
      <c r="S1536" s="32">
        <v>1343.4841021</v>
      </c>
      <c r="T1536">
        <v>1</v>
      </c>
      <c r="U1536">
        <v>1</v>
      </c>
      <c r="V1536" s="17" t="str">
        <f>VLOOKUP(H1536,[1]Sheet!$F:$I,4,0)</f>
        <v>Passive</v>
      </c>
    </row>
    <row r="1537" spans="1:22" x14ac:dyDescent="0.3">
      <c r="A1537" s="15">
        <v>90072</v>
      </c>
      <c r="B1537" s="31" t="s">
        <v>709</v>
      </c>
      <c r="C1537" s="31" t="s">
        <v>210</v>
      </c>
      <c r="D1537" s="15" t="s">
        <v>1</v>
      </c>
      <c r="E1537" s="15" t="s">
        <v>5</v>
      </c>
      <c r="F1537" s="31" t="s">
        <v>211</v>
      </c>
      <c r="G1537" s="31" t="s">
        <v>216</v>
      </c>
      <c r="H1537" s="31" t="s">
        <v>331</v>
      </c>
      <c r="I1537" s="31" t="s">
        <v>662</v>
      </c>
      <c r="J1537" s="31">
        <v>50282988</v>
      </c>
      <c r="K1537" s="31" t="s">
        <v>266</v>
      </c>
      <c r="L1537" s="15" t="s">
        <v>2257</v>
      </c>
      <c r="M1537" s="15" t="s">
        <v>4599</v>
      </c>
      <c r="N1537" s="31" t="s">
        <v>208</v>
      </c>
      <c r="O1537" s="31" t="s">
        <v>209</v>
      </c>
      <c r="P1537" s="15" t="s">
        <v>1787</v>
      </c>
      <c r="Q1537" s="15" t="s">
        <v>1788</v>
      </c>
      <c r="R1537" s="32">
        <f t="shared" si="28"/>
        <v>2208.2018927444797</v>
      </c>
      <c r="S1537" s="32">
        <v>2313.0317957900002</v>
      </c>
      <c r="T1537">
        <v>1</v>
      </c>
      <c r="U1537">
        <v>1</v>
      </c>
      <c r="V1537" s="17" t="str">
        <f>VLOOKUP(H1537,[1]Sheet!$F:$I,4,0)</f>
        <v>Passive</v>
      </c>
    </row>
    <row r="1538" spans="1:22" x14ac:dyDescent="0.3">
      <c r="A1538" s="15">
        <v>90072</v>
      </c>
      <c r="B1538" s="31" t="s">
        <v>709</v>
      </c>
      <c r="C1538" s="31" t="s">
        <v>210</v>
      </c>
      <c r="D1538" s="15" t="s">
        <v>1</v>
      </c>
      <c r="E1538" s="15" t="s">
        <v>5</v>
      </c>
      <c r="F1538" s="31" t="s">
        <v>211</v>
      </c>
      <c r="G1538" s="31" t="s">
        <v>216</v>
      </c>
      <c r="H1538" s="31" t="s">
        <v>331</v>
      </c>
      <c r="I1538" s="31" t="s">
        <v>662</v>
      </c>
      <c r="J1538" s="31">
        <v>50282998</v>
      </c>
      <c r="K1538" s="31" t="s">
        <v>590</v>
      </c>
      <c r="L1538" s="15" t="s">
        <v>2258</v>
      </c>
      <c r="M1538" s="15" t="s">
        <v>4600</v>
      </c>
      <c r="N1538" s="31" t="s">
        <v>46</v>
      </c>
      <c r="O1538" s="31" t="s">
        <v>47</v>
      </c>
      <c r="P1538" s="15" t="s">
        <v>1787</v>
      </c>
      <c r="Q1538" s="15" t="s">
        <v>1788</v>
      </c>
      <c r="R1538" s="32">
        <f t="shared" si="28"/>
        <v>2208.2018927444797</v>
      </c>
      <c r="S1538" s="32">
        <v>2603.0719482600002</v>
      </c>
      <c r="T1538">
        <v>1</v>
      </c>
      <c r="U1538">
        <v>1</v>
      </c>
      <c r="V1538" s="17" t="str">
        <f>VLOOKUP(H1538,[1]Sheet!$F:$I,4,0)</f>
        <v>Passive</v>
      </c>
    </row>
    <row r="1539" spans="1:22" x14ac:dyDescent="0.3">
      <c r="A1539" s="15">
        <v>90072</v>
      </c>
      <c r="B1539" s="31" t="s">
        <v>709</v>
      </c>
      <c r="C1539" s="31" t="s">
        <v>210</v>
      </c>
      <c r="D1539" s="15" t="s">
        <v>1</v>
      </c>
      <c r="E1539" s="15" t="s">
        <v>5</v>
      </c>
      <c r="F1539" s="31" t="s">
        <v>211</v>
      </c>
      <c r="G1539" s="31" t="s">
        <v>216</v>
      </c>
      <c r="H1539" s="31" t="s">
        <v>331</v>
      </c>
      <c r="I1539" s="31" t="s">
        <v>662</v>
      </c>
      <c r="J1539" s="31">
        <v>50282998</v>
      </c>
      <c r="K1539" s="31" t="s">
        <v>590</v>
      </c>
      <c r="L1539" s="15" t="s">
        <v>2258</v>
      </c>
      <c r="M1539" s="15" t="s">
        <v>4600</v>
      </c>
      <c r="N1539" s="31" t="s">
        <v>48</v>
      </c>
      <c r="O1539" s="31" t="s">
        <v>47</v>
      </c>
      <c r="P1539" s="15" t="s">
        <v>1787</v>
      </c>
      <c r="Q1539" s="15" t="s">
        <v>1788</v>
      </c>
      <c r="R1539" s="32">
        <f t="shared" ref="R1539:R1602" si="29">VLOOKUP(A1539,X:AB,5,0)</f>
        <v>2208.2018927444797</v>
      </c>
      <c r="S1539" s="32">
        <v>1561.84316896</v>
      </c>
      <c r="T1539">
        <v>1</v>
      </c>
      <c r="U1539">
        <v>1</v>
      </c>
      <c r="V1539" s="17" t="str">
        <f>VLOOKUP(H1539,[1]Sheet!$F:$I,4,0)</f>
        <v>Passive</v>
      </c>
    </row>
    <row r="1540" spans="1:22" x14ac:dyDescent="0.3">
      <c r="A1540" s="15">
        <v>90072</v>
      </c>
      <c r="B1540" s="31" t="s">
        <v>709</v>
      </c>
      <c r="C1540" s="31" t="s">
        <v>210</v>
      </c>
      <c r="D1540" s="15" t="s">
        <v>1</v>
      </c>
      <c r="E1540" s="15" t="s">
        <v>5</v>
      </c>
      <c r="F1540" s="31" t="s">
        <v>211</v>
      </c>
      <c r="G1540" s="31" t="s">
        <v>216</v>
      </c>
      <c r="H1540" s="31" t="s">
        <v>331</v>
      </c>
      <c r="I1540" s="31" t="s">
        <v>662</v>
      </c>
      <c r="J1540" s="31">
        <v>50282998</v>
      </c>
      <c r="K1540" s="31" t="s">
        <v>590</v>
      </c>
      <c r="L1540" s="15" t="s">
        <v>2258</v>
      </c>
      <c r="M1540" s="15" t="s">
        <v>4600</v>
      </c>
      <c r="N1540" s="31" t="s">
        <v>208</v>
      </c>
      <c r="O1540" s="31" t="s">
        <v>209</v>
      </c>
      <c r="P1540" s="15" t="s">
        <v>1787</v>
      </c>
      <c r="Q1540" s="15" t="s">
        <v>1788</v>
      </c>
      <c r="R1540" s="32">
        <f t="shared" si="29"/>
        <v>2208.2018927444797</v>
      </c>
      <c r="S1540" s="32">
        <v>835.08488278000004</v>
      </c>
      <c r="T1540">
        <v>1</v>
      </c>
      <c r="U1540">
        <v>1</v>
      </c>
      <c r="V1540" s="17" t="str">
        <f>VLOOKUP(H1540,[1]Sheet!$F:$I,4,0)</f>
        <v>Passive</v>
      </c>
    </row>
    <row r="1541" spans="1:22" x14ac:dyDescent="0.3">
      <c r="A1541" s="15">
        <v>90072</v>
      </c>
      <c r="B1541" s="31" t="s">
        <v>709</v>
      </c>
      <c r="C1541" s="31" t="s">
        <v>210</v>
      </c>
      <c r="D1541" s="15" t="s">
        <v>1</v>
      </c>
      <c r="E1541" s="15" t="s">
        <v>5</v>
      </c>
      <c r="F1541" s="31" t="s">
        <v>211</v>
      </c>
      <c r="G1541" s="31" t="s">
        <v>216</v>
      </c>
      <c r="H1541" s="31" t="s">
        <v>331</v>
      </c>
      <c r="I1541" s="31" t="s">
        <v>662</v>
      </c>
      <c r="J1541" s="31">
        <v>50283163</v>
      </c>
      <c r="K1541" s="31" t="s">
        <v>579</v>
      </c>
      <c r="L1541" s="15" t="s">
        <v>2259</v>
      </c>
      <c r="M1541" s="15" t="s">
        <v>4601</v>
      </c>
      <c r="N1541" s="31" t="s">
        <v>46</v>
      </c>
      <c r="O1541" s="31" t="s">
        <v>47</v>
      </c>
      <c r="P1541" s="15" t="s">
        <v>1787</v>
      </c>
      <c r="Q1541" s="15" t="s">
        <v>1788</v>
      </c>
      <c r="R1541" s="32">
        <f t="shared" si="29"/>
        <v>2208.2018927444797</v>
      </c>
      <c r="S1541" s="32">
        <v>1262.7450980399999</v>
      </c>
      <c r="T1541">
        <v>1</v>
      </c>
      <c r="U1541">
        <v>1</v>
      </c>
      <c r="V1541" s="17" t="str">
        <f>VLOOKUP(H1541,[1]Sheet!$F:$I,4,0)</f>
        <v>Passive</v>
      </c>
    </row>
    <row r="1542" spans="1:22" x14ac:dyDescent="0.3">
      <c r="A1542" s="15">
        <v>90072</v>
      </c>
      <c r="B1542" s="31" t="s">
        <v>709</v>
      </c>
      <c r="C1542" s="31" t="s">
        <v>210</v>
      </c>
      <c r="D1542" s="15" t="s">
        <v>1</v>
      </c>
      <c r="E1542" s="15" t="s">
        <v>5</v>
      </c>
      <c r="F1542" s="31" t="s">
        <v>211</v>
      </c>
      <c r="G1542" s="31" t="s">
        <v>216</v>
      </c>
      <c r="H1542" s="31" t="s">
        <v>331</v>
      </c>
      <c r="I1542" s="31" t="s">
        <v>662</v>
      </c>
      <c r="J1542" s="31">
        <v>50283163</v>
      </c>
      <c r="K1542" s="31" t="s">
        <v>579</v>
      </c>
      <c r="L1542" s="15" t="s">
        <v>2259</v>
      </c>
      <c r="M1542" s="15" t="s">
        <v>4601</v>
      </c>
      <c r="N1542" s="31" t="s">
        <v>54</v>
      </c>
      <c r="O1542" s="31" t="s">
        <v>45</v>
      </c>
      <c r="P1542" s="15" t="s">
        <v>1787</v>
      </c>
      <c r="Q1542" s="15" t="s">
        <v>1788</v>
      </c>
      <c r="R1542" s="32">
        <f t="shared" si="29"/>
        <v>2208.2018927444797</v>
      </c>
      <c r="S1542" s="32">
        <v>1411.7647058800001</v>
      </c>
      <c r="T1542">
        <v>1</v>
      </c>
      <c r="U1542">
        <v>1</v>
      </c>
      <c r="V1542" s="17" t="str">
        <f>VLOOKUP(H1542,[1]Sheet!$F:$I,4,0)</f>
        <v>Passive</v>
      </c>
    </row>
    <row r="1543" spans="1:22" x14ac:dyDescent="0.3">
      <c r="A1543" s="15">
        <v>90072</v>
      </c>
      <c r="B1543" s="31" t="s">
        <v>709</v>
      </c>
      <c r="C1543" s="31" t="s">
        <v>210</v>
      </c>
      <c r="D1543" s="15" t="s">
        <v>1</v>
      </c>
      <c r="E1543" s="15" t="s">
        <v>5</v>
      </c>
      <c r="F1543" s="31" t="s">
        <v>211</v>
      </c>
      <c r="G1543" s="31" t="s">
        <v>216</v>
      </c>
      <c r="H1543" s="31" t="s">
        <v>331</v>
      </c>
      <c r="I1543" s="31" t="s">
        <v>662</v>
      </c>
      <c r="J1543" s="31">
        <v>50283163</v>
      </c>
      <c r="K1543" s="31" t="s">
        <v>579</v>
      </c>
      <c r="L1543" s="15" t="s">
        <v>2259</v>
      </c>
      <c r="M1543" s="15" t="s">
        <v>4601</v>
      </c>
      <c r="N1543" s="31" t="s">
        <v>48</v>
      </c>
      <c r="O1543" s="31" t="s">
        <v>47</v>
      </c>
      <c r="P1543" s="15" t="s">
        <v>1787</v>
      </c>
      <c r="Q1543" s="15" t="s">
        <v>1788</v>
      </c>
      <c r="R1543" s="32">
        <f t="shared" si="29"/>
        <v>2208.2018927444797</v>
      </c>
      <c r="S1543" s="32">
        <v>1515.2941176500001</v>
      </c>
      <c r="T1543">
        <v>1</v>
      </c>
      <c r="U1543">
        <v>1</v>
      </c>
      <c r="V1543" s="17" t="str">
        <f>VLOOKUP(H1543,[1]Sheet!$F:$I,4,0)</f>
        <v>Passive</v>
      </c>
    </row>
    <row r="1544" spans="1:22" x14ac:dyDescent="0.3">
      <c r="A1544" s="15">
        <v>90072</v>
      </c>
      <c r="B1544" s="31" t="s">
        <v>709</v>
      </c>
      <c r="C1544" s="31" t="s">
        <v>210</v>
      </c>
      <c r="D1544" s="15" t="s">
        <v>1</v>
      </c>
      <c r="E1544" s="15" t="s">
        <v>5</v>
      </c>
      <c r="F1544" s="31" t="s">
        <v>211</v>
      </c>
      <c r="G1544" s="31" t="s">
        <v>216</v>
      </c>
      <c r="H1544" s="31" t="s">
        <v>331</v>
      </c>
      <c r="I1544" s="31" t="s">
        <v>662</v>
      </c>
      <c r="J1544" s="31">
        <v>50283163</v>
      </c>
      <c r="K1544" s="31" t="s">
        <v>579</v>
      </c>
      <c r="L1544" s="15" t="s">
        <v>2259</v>
      </c>
      <c r="M1544" s="15" t="s">
        <v>4601</v>
      </c>
      <c r="N1544" s="31" t="s">
        <v>208</v>
      </c>
      <c r="O1544" s="31" t="s">
        <v>209</v>
      </c>
      <c r="P1544" s="15" t="s">
        <v>1787</v>
      </c>
      <c r="Q1544" s="15" t="s">
        <v>1788</v>
      </c>
      <c r="R1544" s="32">
        <f t="shared" si="29"/>
        <v>2208.2018927444797</v>
      </c>
      <c r="S1544" s="32">
        <v>810.19607842999994</v>
      </c>
      <c r="T1544">
        <v>1</v>
      </c>
      <c r="U1544">
        <v>1</v>
      </c>
      <c r="V1544" s="17" t="str">
        <f>VLOOKUP(H1544,[1]Sheet!$F:$I,4,0)</f>
        <v>Passive</v>
      </c>
    </row>
    <row r="1545" spans="1:22" x14ac:dyDescent="0.3">
      <c r="A1545" s="15">
        <v>90072</v>
      </c>
      <c r="B1545" s="31" t="s">
        <v>709</v>
      </c>
      <c r="C1545" s="31" t="s">
        <v>210</v>
      </c>
      <c r="D1545" s="15" t="s">
        <v>1</v>
      </c>
      <c r="E1545" s="15" t="s">
        <v>5</v>
      </c>
      <c r="F1545" s="31" t="s">
        <v>211</v>
      </c>
      <c r="G1545" s="31" t="s">
        <v>216</v>
      </c>
      <c r="H1545" s="31" t="s">
        <v>331</v>
      </c>
      <c r="I1545" s="31" t="s">
        <v>662</v>
      </c>
      <c r="J1545" s="31">
        <v>50283280</v>
      </c>
      <c r="K1545" s="31" t="s">
        <v>591</v>
      </c>
      <c r="L1545" s="15" t="s">
        <v>2260</v>
      </c>
      <c r="M1545" s="15" t="s">
        <v>4602</v>
      </c>
      <c r="N1545" s="31" t="s">
        <v>46</v>
      </c>
      <c r="O1545" s="31" t="s">
        <v>47</v>
      </c>
      <c r="P1545" s="15" t="s">
        <v>1787</v>
      </c>
      <c r="Q1545" s="15" t="s">
        <v>1788</v>
      </c>
      <c r="R1545" s="32">
        <f t="shared" si="29"/>
        <v>2208.2018927444797</v>
      </c>
      <c r="S1545" s="32">
        <v>5000</v>
      </c>
      <c r="T1545">
        <v>1</v>
      </c>
      <c r="U1545">
        <v>1</v>
      </c>
      <c r="V1545" s="17" t="str">
        <f>VLOOKUP(H1545,[1]Sheet!$F:$I,4,0)</f>
        <v>Passive</v>
      </c>
    </row>
    <row r="1546" spans="1:22" x14ac:dyDescent="0.3">
      <c r="A1546" s="15">
        <v>90072</v>
      </c>
      <c r="B1546" s="31" t="s">
        <v>709</v>
      </c>
      <c r="C1546" s="31" t="s">
        <v>210</v>
      </c>
      <c r="D1546" s="15" t="s">
        <v>1</v>
      </c>
      <c r="E1546" s="15" t="s">
        <v>5</v>
      </c>
      <c r="F1546" s="31" t="s">
        <v>211</v>
      </c>
      <c r="G1546" s="31" t="s">
        <v>216</v>
      </c>
      <c r="H1546" s="31" t="s">
        <v>331</v>
      </c>
      <c r="I1546" s="31" t="s">
        <v>662</v>
      </c>
      <c r="J1546" s="31">
        <v>50401704</v>
      </c>
      <c r="K1546" s="31" t="s">
        <v>580</v>
      </c>
      <c r="L1546" s="15" t="s">
        <v>2261</v>
      </c>
      <c r="M1546" s="15" t="s">
        <v>4603</v>
      </c>
      <c r="N1546" s="31" t="s">
        <v>46</v>
      </c>
      <c r="O1546" s="31" t="s">
        <v>47</v>
      </c>
      <c r="P1546" s="15" t="s">
        <v>1787</v>
      </c>
      <c r="Q1546" s="15" t="s">
        <v>1788</v>
      </c>
      <c r="R1546" s="32">
        <f t="shared" si="29"/>
        <v>2208.2018927444797</v>
      </c>
      <c r="S1546" s="32">
        <v>1435.4493580599999</v>
      </c>
      <c r="T1546">
        <v>1</v>
      </c>
      <c r="U1546">
        <v>1</v>
      </c>
      <c r="V1546" s="17" t="str">
        <f>VLOOKUP(H1546,[1]Sheet!$F:$I,4,0)</f>
        <v>Passive</v>
      </c>
    </row>
    <row r="1547" spans="1:22" x14ac:dyDescent="0.3">
      <c r="A1547" s="15">
        <v>90072</v>
      </c>
      <c r="B1547" s="31" t="s">
        <v>709</v>
      </c>
      <c r="C1547" s="31" t="s">
        <v>210</v>
      </c>
      <c r="D1547" s="15" t="s">
        <v>1</v>
      </c>
      <c r="E1547" s="15" t="s">
        <v>5</v>
      </c>
      <c r="F1547" s="31" t="s">
        <v>211</v>
      </c>
      <c r="G1547" s="31" t="s">
        <v>216</v>
      </c>
      <c r="H1547" s="31" t="s">
        <v>331</v>
      </c>
      <c r="I1547" s="31" t="s">
        <v>662</v>
      </c>
      <c r="J1547" s="31">
        <v>50401704</v>
      </c>
      <c r="K1547" s="31" t="s">
        <v>580</v>
      </c>
      <c r="L1547" s="15" t="s">
        <v>2261</v>
      </c>
      <c r="M1547" s="15" t="s">
        <v>4603</v>
      </c>
      <c r="N1547" s="31" t="s">
        <v>54</v>
      </c>
      <c r="O1547" s="31" t="s">
        <v>45</v>
      </c>
      <c r="P1547" s="15" t="s">
        <v>1787</v>
      </c>
      <c r="Q1547" s="15" t="s">
        <v>1788</v>
      </c>
      <c r="R1547" s="32">
        <f t="shared" si="29"/>
        <v>2208.2018927444797</v>
      </c>
      <c r="S1547" s="32">
        <v>1399.0362194899999</v>
      </c>
      <c r="T1547">
        <v>1</v>
      </c>
      <c r="U1547">
        <v>1</v>
      </c>
      <c r="V1547" s="17" t="str">
        <f>VLOOKUP(H1547,[1]Sheet!$F:$I,4,0)</f>
        <v>Passive</v>
      </c>
    </row>
    <row r="1548" spans="1:22" x14ac:dyDescent="0.3">
      <c r="A1548" s="15">
        <v>90072</v>
      </c>
      <c r="B1548" s="31" t="s">
        <v>709</v>
      </c>
      <c r="C1548" s="31" t="s">
        <v>210</v>
      </c>
      <c r="D1548" s="15" t="s">
        <v>1</v>
      </c>
      <c r="E1548" s="15" t="s">
        <v>5</v>
      </c>
      <c r="F1548" s="31" t="s">
        <v>211</v>
      </c>
      <c r="G1548" s="31" t="s">
        <v>216</v>
      </c>
      <c r="H1548" s="31" t="s">
        <v>331</v>
      </c>
      <c r="I1548" s="31" t="s">
        <v>662</v>
      </c>
      <c r="J1548" s="31">
        <v>50401704</v>
      </c>
      <c r="K1548" s="31" t="s">
        <v>580</v>
      </c>
      <c r="L1548" s="15" t="s">
        <v>2261</v>
      </c>
      <c r="M1548" s="15" t="s">
        <v>4603</v>
      </c>
      <c r="N1548" s="31" t="s">
        <v>231</v>
      </c>
      <c r="O1548" s="31" t="s">
        <v>45</v>
      </c>
      <c r="P1548" s="15" t="s">
        <v>1787</v>
      </c>
      <c r="Q1548" s="15" t="s">
        <v>1788</v>
      </c>
      <c r="R1548" s="32">
        <f t="shared" si="29"/>
        <v>2208.2018927444797</v>
      </c>
      <c r="S1548" s="32">
        <v>2798.0724389900001</v>
      </c>
      <c r="T1548">
        <v>1</v>
      </c>
      <c r="U1548">
        <v>1</v>
      </c>
      <c r="V1548" s="17" t="str">
        <f>VLOOKUP(H1548,[1]Sheet!$F:$I,4,0)</f>
        <v>Passive</v>
      </c>
    </row>
    <row r="1549" spans="1:22" x14ac:dyDescent="0.3">
      <c r="A1549" s="15">
        <v>90072</v>
      </c>
      <c r="B1549" s="31" t="s">
        <v>709</v>
      </c>
      <c r="C1549" s="31" t="s">
        <v>210</v>
      </c>
      <c r="D1549" s="15" t="s">
        <v>1</v>
      </c>
      <c r="E1549" s="15" t="s">
        <v>5</v>
      </c>
      <c r="F1549" s="31" t="s">
        <v>211</v>
      </c>
      <c r="G1549" s="31" t="s">
        <v>216</v>
      </c>
      <c r="H1549" s="31" t="s">
        <v>331</v>
      </c>
      <c r="I1549" s="31" t="s">
        <v>662</v>
      </c>
      <c r="J1549" s="31">
        <v>50401704</v>
      </c>
      <c r="K1549" s="31" t="s">
        <v>580</v>
      </c>
      <c r="L1549" s="15" t="s">
        <v>2261</v>
      </c>
      <c r="M1549" s="15" t="s">
        <v>4603</v>
      </c>
      <c r="N1549" s="31" t="s">
        <v>48</v>
      </c>
      <c r="O1549" s="31" t="s">
        <v>47</v>
      </c>
      <c r="P1549" s="15" t="s">
        <v>1787</v>
      </c>
      <c r="Q1549" s="15" t="s">
        <v>1788</v>
      </c>
      <c r="R1549" s="32">
        <f t="shared" si="29"/>
        <v>2208.2018927444797</v>
      </c>
      <c r="S1549" s="32">
        <v>1722.5392296699999</v>
      </c>
      <c r="T1549">
        <v>1</v>
      </c>
      <c r="U1549">
        <v>1</v>
      </c>
      <c r="V1549" s="17" t="str">
        <f>VLOOKUP(H1549,[1]Sheet!$F:$I,4,0)</f>
        <v>Passive</v>
      </c>
    </row>
    <row r="1550" spans="1:22" x14ac:dyDescent="0.3">
      <c r="A1550" s="15">
        <v>90072</v>
      </c>
      <c r="B1550" s="31" t="s">
        <v>709</v>
      </c>
      <c r="C1550" s="31" t="s">
        <v>210</v>
      </c>
      <c r="D1550" s="15" t="s">
        <v>1</v>
      </c>
      <c r="E1550" s="15" t="s">
        <v>5</v>
      </c>
      <c r="F1550" s="31" t="s">
        <v>211</v>
      </c>
      <c r="G1550" s="31" t="s">
        <v>216</v>
      </c>
      <c r="H1550" s="31" t="s">
        <v>331</v>
      </c>
      <c r="I1550" s="31" t="s">
        <v>662</v>
      </c>
      <c r="J1550" s="31">
        <v>50401704</v>
      </c>
      <c r="K1550" s="31" t="s">
        <v>580</v>
      </c>
      <c r="L1550" s="15" t="s">
        <v>2261</v>
      </c>
      <c r="M1550" s="15" t="s">
        <v>4603</v>
      </c>
      <c r="N1550" s="31" t="s">
        <v>208</v>
      </c>
      <c r="O1550" s="31" t="s">
        <v>209</v>
      </c>
      <c r="P1550" s="15" t="s">
        <v>1787</v>
      </c>
      <c r="Q1550" s="15" t="s">
        <v>1788</v>
      </c>
      <c r="R1550" s="32">
        <f t="shared" si="29"/>
        <v>2208.2018927444797</v>
      </c>
      <c r="S1550" s="32">
        <v>2644.9027537900001</v>
      </c>
      <c r="T1550">
        <v>1</v>
      </c>
      <c r="U1550">
        <v>1</v>
      </c>
      <c r="V1550" s="17" t="str">
        <f>VLOOKUP(H1550,[1]Sheet!$F:$I,4,0)</f>
        <v>Passive</v>
      </c>
    </row>
    <row r="1551" spans="1:22" x14ac:dyDescent="0.3">
      <c r="A1551" s="15">
        <v>90072</v>
      </c>
      <c r="B1551" s="31" t="s">
        <v>709</v>
      </c>
      <c r="C1551" s="31" t="s">
        <v>210</v>
      </c>
      <c r="D1551" s="15" t="s">
        <v>1</v>
      </c>
      <c r="E1551" s="15" t="s">
        <v>5</v>
      </c>
      <c r="F1551" s="31" t="s">
        <v>211</v>
      </c>
      <c r="G1551" s="31" t="s">
        <v>216</v>
      </c>
      <c r="H1551" s="31" t="s">
        <v>331</v>
      </c>
      <c r="I1551" s="31" t="s">
        <v>662</v>
      </c>
      <c r="J1551" s="31">
        <v>50485927</v>
      </c>
      <c r="K1551" s="31" t="s">
        <v>581</v>
      </c>
      <c r="L1551" s="15" t="s">
        <v>2262</v>
      </c>
      <c r="M1551" s="15" t="s">
        <v>4604</v>
      </c>
      <c r="N1551" s="31" t="s">
        <v>54</v>
      </c>
      <c r="O1551" s="31" t="s">
        <v>45</v>
      </c>
      <c r="P1551" s="15" t="s">
        <v>1787</v>
      </c>
      <c r="Q1551" s="15" t="s">
        <v>1788</v>
      </c>
      <c r="R1551" s="32">
        <f t="shared" si="29"/>
        <v>2208.2018927444797</v>
      </c>
      <c r="S1551" s="32">
        <v>1370.9063214</v>
      </c>
      <c r="T1551">
        <v>1</v>
      </c>
      <c r="U1551">
        <v>1</v>
      </c>
      <c r="V1551" s="17" t="str">
        <f>VLOOKUP(H1551,[1]Sheet!$F:$I,4,0)</f>
        <v>Passive</v>
      </c>
    </row>
    <row r="1552" spans="1:22" x14ac:dyDescent="0.3">
      <c r="A1552" s="15">
        <v>90072</v>
      </c>
      <c r="B1552" s="31" t="s">
        <v>709</v>
      </c>
      <c r="C1552" s="31" t="s">
        <v>210</v>
      </c>
      <c r="D1552" s="15" t="s">
        <v>1</v>
      </c>
      <c r="E1552" s="15" t="s">
        <v>5</v>
      </c>
      <c r="F1552" s="31" t="s">
        <v>211</v>
      </c>
      <c r="G1552" s="31" t="s">
        <v>216</v>
      </c>
      <c r="H1552" s="31" t="s">
        <v>331</v>
      </c>
      <c r="I1552" s="31" t="s">
        <v>662</v>
      </c>
      <c r="J1552" s="31">
        <v>50485927</v>
      </c>
      <c r="K1552" s="31" t="s">
        <v>581</v>
      </c>
      <c r="L1552" s="15" t="s">
        <v>2262</v>
      </c>
      <c r="M1552" s="15" t="s">
        <v>4604</v>
      </c>
      <c r="N1552" s="31" t="s">
        <v>231</v>
      </c>
      <c r="O1552" s="31" t="s">
        <v>45</v>
      </c>
      <c r="P1552" s="15" t="s">
        <v>1787</v>
      </c>
      <c r="Q1552" s="15" t="s">
        <v>1788</v>
      </c>
      <c r="R1552" s="32">
        <f t="shared" si="29"/>
        <v>2208.2018927444797</v>
      </c>
      <c r="S1552" s="32">
        <v>1370.9063214</v>
      </c>
      <c r="T1552">
        <v>1</v>
      </c>
      <c r="U1552">
        <v>1</v>
      </c>
      <c r="V1552" s="17" t="str">
        <f>VLOOKUP(H1552,[1]Sheet!$F:$I,4,0)</f>
        <v>Passive</v>
      </c>
    </row>
    <row r="1553" spans="1:22" x14ac:dyDescent="0.3">
      <c r="A1553" s="15">
        <v>90072</v>
      </c>
      <c r="B1553" s="31" t="s">
        <v>709</v>
      </c>
      <c r="C1553" s="31" t="s">
        <v>210</v>
      </c>
      <c r="D1553" s="15" t="s">
        <v>1</v>
      </c>
      <c r="E1553" s="15" t="s">
        <v>5</v>
      </c>
      <c r="F1553" s="31" t="s">
        <v>211</v>
      </c>
      <c r="G1553" s="31" t="s">
        <v>216</v>
      </c>
      <c r="H1553" s="31" t="s">
        <v>331</v>
      </c>
      <c r="I1553" s="31" t="s">
        <v>662</v>
      </c>
      <c r="J1553" s="31">
        <v>50485927</v>
      </c>
      <c r="K1553" s="31" t="s">
        <v>581</v>
      </c>
      <c r="L1553" s="15" t="s">
        <v>2262</v>
      </c>
      <c r="M1553" s="15" t="s">
        <v>4604</v>
      </c>
      <c r="N1553" s="31" t="s">
        <v>48</v>
      </c>
      <c r="O1553" s="31" t="s">
        <v>47</v>
      </c>
      <c r="P1553" s="15" t="s">
        <v>1787</v>
      </c>
      <c r="Q1553" s="15" t="s">
        <v>1788</v>
      </c>
      <c r="R1553" s="32">
        <f t="shared" si="29"/>
        <v>2208.2018927444797</v>
      </c>
      <c r="S1553" s="32">
        <v>1471.43945164</v>
      </c>
      <c r="T1553">
        <v>1</v>
      </c>
      <c r="U1553">
        <v>1</v>
      </c>
      <c r="V1553" s="17" t="str">
        <f>VLOOKUP(H1553,[1]Sheet!$F:$I,4,0)</f>
        <v>Passive</v>
      </c>
    </row>
    <row r="1554" spans="1:22" x14ac:dyDescent="0.3">
      <c r="A1554" s="15">
        <v>90072</v>
      </c>
      <c r="B1554" s="31" t="s">
        <v>709</v>
      </c>
      <c r="C1554" s="31" t="s">
        <v>210</v>
      </c>
      <c r="D1554" s="15" t="s">
        <v>1</v>
      </c>
      <c r="E1554" s="15" t="s">
        <v>5</v>
      </c>
      <c r="F1554" s="31" t="s">
        <v>211</v>
      </c>
      <c r="G1554" s="31" t="s">
        <v>216</v>
      </c>
      <c r="H1554" s="31" t="s">
        <v>331</v>
      </c>
      <c r="I1554" s="31" t="s">
        <v>662</v>
      </c>
      <c r="J1554" s="31">
        <v>50485927</v>
      </c>
      <c r="K1554" s="31" t="s">
        <v>581</v>
      </c>
      <c r="L1554" s="15" t="s">
        <v>2262</v>
      </c>
      <c r="M1554" s="15" t="s">
        <v>4604</v>
      </c>
      <c r="N1554" s="31" t="s">
        <v>208</v>
      </c>
      <c r="O1554" s="31" t="s">
        <v>209</v>
      </c>
      <c r="P1554" s="15" t="s">
        <v>1787</v>
      </c>
      <c r="Q1554" s="15" t="s">
        <v>1788</v>
      </c>
      <c r="R1554" s="32">
        <f t="shared" si="29"/>
        <v>2208.2018927444797</v>
      </c>
      <c r="S1554" s="32">
        <v>786.74790556000005</v>
      </c>
      <c r="T1554">
        <v>1</v>
      </c>
      <c r="U1554">
        <v>1</v>
      </c>
      <c r="V1554" s="17" t="str">
        <f>VLOOKUP(H1554,[1]Sheet!$F:$I,4,0)</f>
        <v>Passive</v>
      </c>
    </row>
    <row r="1555" spans="1:22" x14ac:dyDescent="0.3">
      <c r="A1555" s="15">
        <v>90072</v>
      </c>
      <c r="B1555" s="31" t="s">
        <v>709</v>
      </c>
      <c r="C1555" s="31" t="s">
        <v>210</v>
      </c>
      <c r="D1555" s="15" t="s">
        <v>1</v>
      </c>
      <c r="E1555" s="15" t="s">
        <v>5</v>
      </c>
      <c r="F1555" s="31" t="s">
        <v>211</v>
      </c>
      <c r="G1555" s="31" t="s">
        <v>216</v>
      </c>
      <c r="H1555" s="31" t="s">
        <v>331</v>
      </c>
      <c r="I1555" s="31" t="s">
        <v>662</v>
      </c>
      <c r="J1555" s="31">
        <v>50502816</v>
      </c>
      <c r="K1555" s="31" t="s">
        <v>582</v>
      </c>
      <c r="L1555" s="15" t="s">
        <v>2263</v>
      </c>
      <c r="M1555" s="15" t="s">
        <v>4605</v>
      </c>
      <c r="N1555" s="31" t="s">
        <v>46</v>
      </c>
      <c r="O1555" s="31" t="s">
        <v>47</v>
      </c>
      <c r="P1555" s="15" t="s">
        <v>1787</v>
      </c>
      <c r="Q1555" s="15" t="s">
        <v>1788</v>
      </c>
      <c r="R1555" s="32">
        <f t="shared" si="29"/>
        <v>2208.2018927444797</v>
      </c>
      <c r="S1555" s="32">
        <v>887.15009917999998</v>
      </c>
      <c r="T1555">
        <v>1</v>
      </c>
      <c r="U1555">
        <v>1</v>
      </c>
      <c r="V1555" s="17" t="str">
        <f>VLOOKUP(H1555,[1]Sheet!$F:$I,4,0)</f>
        <v>Passive</v>
      </c>
    </row>
    <row r="1556" spans="1:22" x14ac:dyDescent="0.3">
      <c r="A1556" s="15">
        <v>90072</v>
      </c>
      <c r="B1556" s="31" t="s">
        <v>709</v>
      </c>
      <c r="C1556" s="31" t="s">
        <v>210</v>
      </c>
      <c r="D1556" s="15" t="s">
        <v>1</v>
      </c>
      <c r="E1556" s="15" t="s">
        <v>5</v>
      </c>
      <c r="F1556" s="31" t="s">
        <v>211</v>
      </c>
      <c r="G1556" s="31" t="s">
        <v>216</v>
      </c>
      <c r="H1556" s="31" t="s">
        <v>331</v>
      </c>
      <c r="I1556" s="31" t="s">
        <v>662</v>
      </c>
      <c r="J1556" s="31">
        <v>50502816</v>
      </c>
      <c r="K1556" s="31" t="s">
        <v>582</v>
      </c>
      <c r="L1556" s="15" t="s">
        <v>2263</v>
      </c>
      <c r="M1556" s="15" t="s">
        <v>4605</v>
      </c>
      <c r="N1556" s="31" t="s">
        <v>54</v>
      </c>
      <c r="O1556" s="31" t="s">
        <v>45</v>
      </c>
      <c r="P1556" s="15" t="s">
        <v>1787</v>
      </c>
      <c r="Q1556" s="15" t="s">
        <v>1788</v>
      </c>
      <c r="R1556" s="32">
        <f t="shared" si="29"/>
        <v>2208.2018927444797</v>
      </c>
      <c r="S1556" s="32">
        <v>1983.68966277</v>
      </c>
      <c r="T1556">
        <v>1</v>
      </c>
      <c r="U1556">
        <v>1</v>
      </c>
      <c r="V1556" s="17" t="str">
        <f>VLOOKUP(H1556,[1]Sheet!$F:$I,4,0)</f>
        <v>Passive</v>
      </c>
    </row>
    <row r="1557" spans="1:22" x14ac:dyDescent="0.3">
      <c r="A1557" s="15">
        <v>90072</v>
      </c>
      <c r="B1557" s="31" t="s">
        <v>709</v>
      </c>
      <c r="C1557" s="31" t="s">
        <v>210</v>
      </c>
      <c r="D1557" s="15" t="s">
        <v>1</v>
      </c>
      <c r="E1557" s="15" t="s">
        <v>5</v>
      </c>
      <c r="F1557" s="31" t="s">
        <v>211</v>
      </c>
      <c r="G1557" s="31" t="s">
        <v>216</v>
      </c>
      <c r="H1557" s="31" t="s">
        <v>331</v>
      </c>
      <c r="I1557" s="31" t="s">
        <v>662</v>
      </c>
      <c r="J1557" s="31">
        <v>50502816</v>
      </c>
      <c r="K1557" s="31" t="s">
        <v>582</v>
      </c>
      <c r="L1557" s="15" t="s">
        <v>2263</v>
      </c>
      <c r="M1557" s="15" t="s">
        <v>4605</v>
      </c>
      <c r="N1557" s="31" t="s">
        <v>48</v>
      </c>
      <c r="O1557" s="31" t="s">
        <v>47</v>
      </c>
      <c r="P1557" s="15" t="s">
        <v>1787</v>
      </c>
      <c r="Q1557" s="15" t="s">
        <v>1788</v>
      </c>
      <c r="R1557" s="32">
        <f t="shared" si="29"/>
        <v>2208.2018927444797</v>
      </c>
      <c r="S1557" s="32">
        <v>2129.16023804</v>
      </c>
      <c r="T1557">
        <v>1</v>
      </c>
      <c r="U1557">
        <v>1</v>
      </c>
      <c r="V1557" s="17" t="str">
        <f>VLOOKUP(H1557,[1]Sheet!$F:$I,4,0)</f>
        <v>Passive</v>
      </c>
    </row>
    <row r="1558" spans="1:22" x14ac:dyDescent="0.3">
      <c r="A1558" s="15">
        <v>90072</v>
      </c>
      <c r="B1558" s="31" t="s">
        <v>709</v>
      </c>
      <c r="C1558" s="31" t="s">
        <v>210</v>
      </c>
      <c r="D1558" s="15" t="s">
        <v>1</v>
      </c>
      <c r="E1558" s="15" t="s">
        <v>5</v>
      </c>
      <c r="F1558" s="31" t="s">
        <v>211</v>
      </c>
      <c r="G1558" s="31" t="s">
        <v>216</v>
      </c>
      <c r="H1558" s="31" t="s">
        <v>331</v>
      </c>
      <c r="I1558" s="31" t="s">
        <v>662</v>
      </c>
      <c r="J1558" s="31">
        <v>50504011</v>
      </c>
      <c r="K1558" s="31" t="s">
        <v>297</v>
      </c>
      <c r="L1558" s="15" t="s">
        <v>2264</v>
      </c>
      <c r="M1558" s="15" t="s">
        <v>4606</v>
      </c>
      <c r="N1558" s="31" t="s">
        <v>46</v>
      </c>
      <c r="O1558" s="31" t="s">
        <v>47</v>
      </c>
      <c r="P1558" s="15" t="s">
        <v>1787</v>
      </c>
      <c r="Q1558" s="15" t="s">
        <v>1788</v>
      </c>
      <c r="R1558" s="32">
        <f t="shared" si="29"/>
        <v>2208.2018927444797</v>
      </c>
      <c r="S1558" s="32">
        <v>1289.44417748</v>
      </c>
      <c r="T1558">
        <v>1</v>
      </c>
      <c r="U1558">
        <v>1</v>
      </c>
      <c r="V1558" s="17" t="str">
        <f>VLOOKUP(H1558,[1]Sheet!$F:$I,4,0)</f>
        <v>Passive</v>
      </c>
    </row>
    <row r="1559" spans="1:22" x14ac:dyDescent="0.3">
      <c r="A1559" s="15">
        <v>90072</v>
      </c>
      <c r="B1559" s="31" t="s">
        <v>709</v>
      </c>
      <c r="C1559" s="31" t="s">
        <v>210</v>
      </c>
      <c r="D1559" s="15" t="s">
        <v>1</v>
      </c>
      <c r="E1559" s="15" t="s">
        <v>5</v>
      </c>
      <c r="F1559" s="31" t="s">
        <v>211</v>
      </c>
      <c r="G1559" s="31" t="s">
        <v>216</v>
      </c>
      <c r="H1559" s="31" t="s">
        <v>331</v>
      </c>
      <c r="I1559" s="31" t="s">
        <v>662</v>
      </c>
      <c r="J1559" s="31">
        <v>50504011</v>
      </c>
      <c r="K1559" s="31" t="s">
        <v>297</v>
      </c>
      <c r="L1559" s="15" t="s">
        <v>2264</v>
      </c>
      <c r="M1559" s="15" t="s">
        <v>4606</v>
      </c>
      <c r="N1559" s="31" t="s">
        <v>54</v>
      </c>
      <c r="O1559" s="31" t="s">
        <v>45</v>
      </c>
      <c r="P1559" s="15" t="s">
        <v>1787</v>
      </c>
      <c r="Q1559" s="15" t="s">
        <v>1788</v>
      </c>
      <c r="R1559" s="32">
        <f t="shared" si="29"/>
        <v>2208.2018927444797</v>
      </c>
      <c r="S1559" s="32">
        <v>1441.6146083599999</v>
      </c>
      <c r="T1559">
        <v>1</v>
      </c>
      <c r="U1559">
        <v>1</v>
      </c>
      <c r="V1559" s="17" t="str">
        <f>VLOOKUP(H1559,[1]Sheet!$F:$I,4,0)</f>
        <v>Passive</v>
      </c>
    </row>
    <row r="1560" spans="1:22" x14ac:dyDescent="0.3">
      <c r="A1560" s="15">
        <v>90072</v>
      </c>
      <c r="B1560" s="31" t="s">
        <v>709</v>
      </c>
      <c r="C1560" s="31" t="s">
        <v>210</v>
      </c>
      <c r="D1560" s="15" t="s">
        <v>1</v>
      </c>
      <c r="E1560" s="15" t="s">
        <v>5</v>
      </c>
      <c r="F1560" s="31" t="s">
        <v>211</v>
      </c>
      <c r="G1560" s="31" t="s">
        <v>216</v>
      </c>
      <c r="H1560" s="31" t="s">
        <v>331</v>
      </c>
      <c r="I1560" s="31" t="s">
        <v>662</v>
      </c>
      <c r="J1560" s="31">
        <v>50504011</v>
      </c>
      <c r="K1560" s="31" t="s">
        <v>297</v>
      </c>
      <c r="L1560" s="15" t="s">
        <v>2264</v>
      </c>
      <c r="M1560" s="15" t="s">
        <v>4606</v>
      </c>
      <c r="N1560" s="31" t="s">
        <v>231</v>
      </c>
      <c r="O1560" s="31" t="s">
        <v>45</v>
      </c>
      <c r="P1560" s="15" t="s">
        <v>1787</v>
      </c>
      <c r="Q1560" s="15" t="s">
        <v>1788</v>
      </c>
      <c r="R1560" s="32">
        <f t="shared" si="29"/>
        <v>2208.2018927444797</v>
      </c>
      <c r="S1560" s="32">
        <v>1441.6146083599999</v>
      </c>
      <c r="T1560">
        <v>1</v>
      </c>
      <c r="U1560">
        <v>1</v>
      </c>
      <c r="V1560" s="17" t="str">
        <f>VLOOKUP(H1560,[1]Sheet!$F:$I,4,0)</f>
        <v>Passive</v>
      </c>
    </row>
    <row r="1561" spans="1:22" x14ac:dyDescent="0.3">
      <c r="A1561" s="15">
        <v>90072</v>
      </c>
      <c r="B1561" s="31" t="s">
        <v>709</v>
      </c>
      <c r="C1561" s="31" t="s">
        <v>210</v>
      </c>
      <c r="D1561" s="15" t="s">
        <v>1</v>
      </c>
      <c r="E1561" s="15" t="s">
        <v>5</v>
      </c>
      <c r="F1561" s="31" t="s">
        <v>211</v>
      </c>
      <c r="G1561" s="31" t="s">
        <v>216</v>
      </c>
      <c r="H1561" s="31" t="s">
        <v>331</v>
      </c>
      <c r="I1561" s="31" t="s">
        <v>662</v>
      </c>
      <c r="J1561" s="31">
        <v>50504011</v>
      </c>
      <c r="K1561" s="31" t="s">
        <v>297</v>
      </c>
      <c r="L1561" s="15" t="s">
        <v>2264</v>
      </c>
      <c r="M1561" s="15" t="s">
        <v>4606</v>
      </c>
      <c r="N1561" s="31" t="s">
        <v>208</v>
      </c>
      <c r="O1561" s="31" t="s">
        <v>209</v>
      </c>
      <c r="P1561" s="15" t="s">
        <v>1787</v>
      </c>
      <c r="Q1561" s="15" t="s">
        <v>1788</v>
      </c>
      <c r="R1561" s="32">
        <f t="shared" si="29"/>
        <v>2208.2018927444797</v>
      </c>
      <c r="S1561" s="32">
        <v>827.32660580000004</v>
      </c>
      <c r="T1561">
        <v>1</v>
      </c>
      <c r="U1561">
        <v>1</v>
      </c>
      <c r="V1561" s="17" t="str">
        <f>VLOOKUP(H1561,[1]Sheet!$F:$I,4,0)</f>
        <v>Passive</v>
      </c>
    </row>
    <row r="1562" spans="1:22" x14ac:dyDescent="0.3">
      <c r="A1562" s="15">
        <v>90072</v>
      </c>
      <c r="B1562" s="31" t="s">
        <v>709</v>
      </c>
      <c r="C1562" s="31" t="s">
        <v>210</v>
      </c>
      <c r="D1562" s="15" t="s">
        <v>1</v>
      </c>
      <c r="E1562" s="15" t="s">
        <v>5</v>
      </c>
      <c r="F1562" s="31" t="s">
        <v>211</v>
      </c>
      <c r="G1562" s="31" t="s">
        <v>216</v>
      </c>
      <c r="H1562" s="31" t="s">
        <v>331</v>
      </c>
      <c r="I1562" s="31" t="s">
        <v>662</v>
      </c>
      <c r="J1562" s="31">
        <v>50671917</v>
      </c>
      <c r="K1562" s="31" t="s">
        <v>587</v>
      </c>
      <c r="L1562" s="15" t="s">
        <v>2265</v>
      </c>
      <c r="M1562" s="15" t="s">
        <v>4607</v>
      </c>
      <c r="N1562" s="31" t="s">
        <v>46</v>
      </c>
      <c r="O1562" s="31" t="s">
        <v>47</v>
      </c>
      <c r="P1562" s="15" t="s">
        <v>1787</v>
      </c>
      <c r="Q1562" s="15" t="s">
        <v>1788</v>
      </c>
      <c r="R1562" s="32">
        <f t="shared" si="29"/>
        <v>2208.2018927444797</v>
      </c>
      <c r="S1562" s="32">
        <v>2499.2238435300001</v>
      </c>
      <c r="T1562">
        <v>1</v>
      </c>
      <c r="U1562">
        <v>1</v>
      </c>
      <c r="V1562" s="17" t="str">
        <f>VLOOKUP(H1562,[1]Sheet!$F:$I,4,0)</f>
        <v>Passive</v>
      </c>
    </row>
    <row r="1563" spans="1:22" x14ac:dyDescent="0.3">
      <c r="A1563" s="15">
        <v>90072</v>
      </c>
      <c r="B1563" s="31" t="s">
        <v>709</v>
      </c>
      <c r="C1563" s="31" t="s">
        <v>210</v>
      </c>
      <c r="D1563" s="15" t="s">
        <v>1</v>
      </c>
      <c r="E1563" s="15" t="s">
        <v>5</v>
      </c>
      <c r="F1563" s="31" t="s">
        <v>211</v>
      </c>
      <c r="G1563" s="31" t="s">
        <v>216</v>
      </c>
      <c r="H1563" s="31" t="s">
        <v>331</v>
      </c>
      <c r="I1563" s="31" t="s">
        <v>662</v>
      </c>
      <c r="J1563" s="31">
        <v>50671917</v>
      </c>
      <c r="K1563" s="31" t="s">
        <v>587</v>
      </c>
      <c r="L1563" s="15" t="s">
        <v>2265</v>
      </c>
      <c r="M1563" s="15" t="s">
        <v>4607</v>
      </c>
      <c r="N1563" s="31" t="s">
        <v>231</v>
      </c>
      <c r="O1563" s="31" t="s">
        <v>45</v>
      </c>
      <c r="P1563" s="15" t="s">
        <v>1787</v>
      </c>
      <c r="Q1563" s="15" t="s">
        <v>1788</v>
      </c>
      <c r="R1563" s="32">
        <f t="shared" si="29"/>
        <v>2208.2018927444797</v>
      </c>
      <c r="S1563" s="32">
        <v>2794.1633033200001</v>
      </c>
      <c r="T1563">
        <v>1</v>
      </c>
      <c r="U1563">
        <v>1</v>
      </c>
      <c r="V1563" s="17" t="str">
        <f>VLOOKUP(H1563,[1]Sheet!$F:$I,4,0)</f>
        <v>Passive</v>
      </c>
    </row>
    <row r="1564" spans="1:22" x14ac:dyDescent="0.3">
      <c r="A1564" s="15">
        <v>90072</v>
      </c>
      <c r="B1564" s="31" t="s">
        <v>709</v>
      </c>
      <c r="C1564" s="31" t="s">
        <v>210</v>
      </c>
      <c r="D1564" s="15" t="s">
        <v>1</v>
      </c>
      <c r="E1564" s="15" t="s">
        <v>5</v>
      </c>
      <c r="F1564" s="31" t="s">
        <v>211</v>
      </c>
      <c r="G1564" s="31" t="s">
        <v>216</v>
      </c>
      <c r="H1564" s="31" t="s">
        <v>331</v>
      </c>
      <c r="I1564" s="31" t="s">
        <v>662</v>
      </c>
      <c r="J1564" s="31">
        <v>50671917</v>
      </c>
      <c r="K1564" s="31" t="s">
        <v>587</v>
      </c>
      <c r="L1564" s="15" t="s">
        <v>2265</v>
      </c>
      <c r="M1564" s="15" t="s">
        <v>4607</v>
      </c>
      <c r="N1564" s="31" t="s">
        <v>48</v>
      </c>
      <c r="O1564" s="31" t="s">
        <v>47</v>
      </c>
      <c r="P1564" s="15" t="s">
        <v>1787</v>
      </c>
      <c r="Q1564" s="15" t="s">
        <v>1788</v>
      </c>
      <c r="R1564" s="32">
        <f t="shared" si="29"/>
        <v>2208.2018927444797</v>
      </c>
      <c r="S1564" s="32">
        <v>1499.5343061200001</v>
      </c>
      <c r="T1564">
        <v>1</v>
      </c>
      <c r="U1564">
        <v>1</v>
      </c>
      <c r="V1564" s="17" t="str">
        <f>VLOOKUP(H1564,[1]Sheet!$F:$I,4,0)</f>
        <v>Passive</v>
      </c>
    </row>
    <row r="1565" spans="1:22" x14ac:dyDescent="0.3">
      <c r="A1565" s="15">
        <v>90072</v>
      </c>
      <c r="B1565" s="31" t="s">
        <v>709</v>
      </c>
      <c r="C1565" s="31" t="s">
        <v>210</v>
      </c>
      <c r="D1565" s="15" t="s">
        <v>1</v>
      </c>
      <c r="E1565" s="15" t="s">
        <v>5</v>
      </c>
      <c r="F1565" s="31" t="s">
        <v>211</v>
      </c>
      <c r="G1565" s="31" t="s">
        <v>216</v>
      </c>
      <c r="H1565" s="31" t="s">
        <v>331</v>
      </c>
      <c r="I1565" s="31" t="s">
        <v>662</v>
      </c>
      <c r="J1565" s="31">
        <v>50671917</v>
      </c>
      <c r="K1565" s="31" t="s">
        <v>587</v>
      </c>
      <c r="L1565" s="15" t="s">
        <v>2265</v>
      </c>
      <c r="M1565" s="15" t="s">
        <v>4607</v>
      </c>
      <c r="N1565" s="31" t="s">
        <v>208</v>
      </c>
      <c r="O1565" s="31" t="s">
        <v>209</v>
      </c>
      <c r="P1565" s="15" t="s">
        <v>1787</v>
      </c>
      <c r="Q1565" s="15" t="s">
        <v>1788</v>
      </c>
      <c r="R1565" s="32">
        <f t="shared" si="29"/>
        <v>2208.2018927444797</v>
      </c>
      <c r="S1565" s="32">
        <v>3207.0785470400001</v>
      </c>
      <c r="T1565">
        <v>1</v>
      </c>
      <c r="U1565">
        <v>1</v>
      </c>
      <c r="V1565" s="17" t="str">
        <f>VLOOKUP(H1565,[1]Sheet!$F:$I,4,0)</f>
        <v>Passive</v>
      </c>
    </row>
    <row r="1566" spans="1:22" x14ac:dyDescent="0.3">
      <c r="A1566" s="15">
        <v>90072</v>
      </c>
      <c r="B1566" s="31" t="s">
        <v>709</v>
      </c>
      <c r="C1566" s="31" t="s">
        <v>210</v>
      </c>
      <c r="D1566" s="15" t="s">
        <v>1</v>
      </c>
      <c r="E1566" s="15" t="s">
        <v>5</v>
      </c>
      <c r="F1566" s="31" t="s">
        <v>211</v>
      </c>
      <c r="G1566" s="31" t="s">
        <v>216</v>
      </c>
      <c r="H1566" s="31" t="s">
        <v>331</v>
      </c>
      <c r="I1566" s="31" t="s">
        <v>662</v>
      </c>
      <c r="J1566" s="31">
        <v>50750523</v>
      </c>
      <c r="K1566" s="31" t="s">
        <v>243</v>
      </c>
      <c r="L1566" s="15" t="s">
        <v>2266</v>
      </c>
      <c r="M1566" s="15" t="s">
        <v>4608</v>
      </c>
      <c r="N1566" s="31" t="s">
        <v>46</v>
      </c>
      <c r="O1566" s="31" t="s">
        <v>47</v>
      </c>
      <c r="P1566" s="15" t="s">
        <v>1787</v>
      </c>
      <c r="Q1566" s="15" t="s">
        <v>1788</v>
      </c>
      <c r="R1566" s="32">
        <f t="shared" si="29"/>
        <v>2208.2018927444797</v>
      </c>
      <c r="S1566" s="32">
        <v>1127.1352562300001</v>
      </c>
      <c r="T1566">
        <v>1</v>
      </c>
      <c r="U1566">
        <v>1</v>
      </c>
      <c r="V1566" s="17" t="str">
        <f>VLOOKUP(H1566,[1]Sheet!$F:$I,4,0)</f>
        <v>Passive</v>
      </c>
    </row>
    <row r="1567" spans="1:22" x14ac:dyDescent="0.3">
      <c r="A1567" s="15">
        <v>90072</v>
      </c>
      <c r="B1567" s="31" t="s">
        <v>709</v>
      </c>
      <c r="C1567" s="31" t="s">
        <v>210</v>
      </c>
      <c r="D1567" s="15" t="s">
        <v>1</v>
      </c>
      <c r="E1567" s="15" t="s">
        <v>5</v>
      </c>
      <c r="F1567" s="31" t="s">
        <v>211</v>
      </c>
      <c r="G1567" s="31" t="s">
        <v>216</v>
      </c>
      <c r="H1567" s="31" t="s">
        <v>331</v>
      </c>
      <c r="I1567" s="31" t="s">
        <v>662</v>
      </c>
      <c r="J1567" s="31">
        <v>50750523</v>
      </c>
      <c r="K1567" s="31" t="s">
        <v>243</v>
      </c>
      <c r="L1567" s="15" t="s">
        <v>2266</v>
      </c>
      <c r="M1567" s="15" t="s">
        <v>4608</v>
      </c>
      <c r="N1567" s="31" t="s">
        <v>231</v>
      </c>
      <c r="O1567" s="31" t="s">
        <v>45</v>
      </c>
      <c r="P1567" s="15" t="s">
        <v>1787</v>
      </c>
      <c r="Q1567" s="15" t="s">
        <v>1788</v>
      </c>
      <c r="R1567" s="32">
        <f t="shared" si="29"/>
        <v>2208.2018927444797</v>
      </c>
      <c r="S1567" s="32">
        <v>2520.3024362900001</v>
      </c>
      <c r="T1567">
        <v>1</v>
      </c>
      <c r="U1567">
        <v>1</v>
      </c>
      <c r="V1567" s="17" t="str">
        <f>VLOOKUP(H1567,[1]Sheet!$F:$I,4,0)</f>
        <v>Passive</v>
      </c>
    </row>
    <row r="1568" spans="1:22" x14ac:dyDescent="0.3">
      <c r="A1568" s="15">
        <v>90072</v>
      </c>
      <c r="B1568" s="31" t="s">
        <v>709</v>
      </c>
      <c r="C1568" s="31" t="s">
        <v>210</v>
      </c>
      <c r="D1568" s="15" t="s">
        <v>1</v>
      </c>
      <c r="E1568" s="15" t="s">
        <v>5</v>
      </c>
      <c r="F1568" s="31" t="s">
        <v>211</v>
      </c>
      <c r="G1568" s="31" t="s">
        <v>216</v>
      </c>
      <c r="H1568" s="31" t="s">
        <v>331</v>
      </c>
      <c r="I1568" s="31" t="s">
        <v>662</v>
      </c>
      <c r="J1568" s="31">
        <v>50750523</v>
      </c>
      <c r="K1568" s="31" t="s">
        <v>243</v>
      </c>
      <c r="L1568" s="15" t="s">
        <v>2266</v>
      </c>
      <c r="M1568" s="15" t="s">
        <v>4608</v>
      </c>
      <c r="N1568" s="31" t="s">
        <v>48</v>
      </c>
      <c r="O1568" s="31" t="s">
        <v>47</v>
      </c>
      <c r="P1568" s="15" t="s">
        <v>1787</v>
      </c>
      <c r="Q1568" s="15" t="s">
        <v>1788</v>
      </c>
      <c r="R1568" s="32">
        <f t="shared" si="29"/>
        <v>2208.2018927444797</v>
      </c>
      <c r="S1568" s="32">
        <v>1352.5623074800001</v>
      </c>
      <c r="T1568">
        <v>1</v>
      </c>
      <c r="U1568">
        <v>1</v>
      </c>
      <c r="V1568" s="17" t="str">
        <f>VLOOKUP(H1568,[1]Sheet!$F:$I,4,0)</f>
        <v>Passive</v>
      </c>
    </row>
    <row r="1569" spans="1:22" x14ac:dyDescent="0.3">
      <c r="A1569" s="15">
        <v>90072</v>
      </c>
      <c r="B1569" s="31" t="s">
        <v>709</v>
      </c>
      <c r="C1569" s="31" t="s">
        <v>210</v>
      </c>
      <c r="D1569" s="15" t="s">
        <v>1</v>
      </c>
      <c r="E1569" s="15" t="s">
        <v>5</v>
      </c>
      <c r="F1569" s="31" t="s">
        <v>211</v>
      </c>
      <c r="G1569" s="31" t="s">
        <v>216</v>
      </c>
      <c r="H1569" s="31" t="s">
        <v>331</v>
      </c>
      <c r="I1569" s="31" t="s">
        <v>662</v>
      </c>
      <c r="J1569" s="31">
        <v>50750583</v>
      </c>
      <c r="K1569" s="31" t="s">
        <v>285</v>
      </c>
      <c r="L1569" s="15" t="s">
        <v>2267</v>
      </c>
      <c r="M1569" s="15" t="s">
        <v>4609</v>
      </c>
      <c r="N1569" s="31" t="s">
        <v>46</v>
      </c>
      <c r="O1569" s="31" t="s">
        <v>47</v>
      </c>
      <c r="P1569" s="15" t="s">
        <v>1787</v>
      </c>
      <c r="Q1569" s="15" t="s">
        <v>1788</v>
      </c>
      <c r="R1569" s="32">
        <f t="shared" si="29"/>
        <v>2208.2018927444797</v>
      </c>
      <c r="S1569" s="32">
        <v>3045.7813091200001</v>
      </c>
      <c r="T1569">
        <v>1</v>
      </c>
      <c r="U1569">
        <v>1</v>
      </c>
      <c r="V1569" s="17" t="str">
        <f>VLOOKUP(H1569,[1]Sheet!$F:$I,4,0)</f>
        <v>Passive</v>
      </c>
    </row>
    <row r="1570" spans="1:22" x14ac:dyDescent="0.3">
      <c r="A1570" s="15">
        <v>90072</v>
      </c>
      <c r="B1570" s="31" t="s">
        <v>709</v>
      </c>
      <c r="C1570" s="31" t="s">
        <v>210</v>
      </c>
      <c r="D1570" s="15" t="s">
        <v>1</v>
      </c>
      <c r="E1570" s="15" t="s">
        <v>5</v>
      </c>
      <c r="F1570" s="31" t="s">
        <v>211</v>
      </c>
      <c r="G1570" s="31" t="s">
        <v>216</v>
      </c>
      <c r="H1570" s="31" t="s">
        <v>331</v>
      </c>
      <c r="I1570" s="31" t="s">
        <v>662</v>
      </c>
      <c r="J1570" s="31">
        <v>50750583</v>
      </c>
      <c r="K1570" s="31" t="s">
        <v>285</v>
      </c>
      <c r="L1570" s="15" t="s">
        <v>2267</v>
      </c>
      <c r="M1570" s="15" t="s">
        <v>4609</v>
      </c>
      <c r="N1570" s="31" t="s">
        <v>208</v>
      </c>
      <c r="O1570" s="31" t="s">
        <v>209</v>
      </c>
      <c r="P1570" s="15" t="s">
        <v>1787</v>
      </c>
      <c r="Q1570" s="15" t="s">
        <v>1788</v>
      </c>
      <c r="R1570" s="32">
        <f t="shared" si="29"/>
        <v>2208.2018927444797</v>
      </c>
      <c r="S1570" s="32">
        <v>1954.2186908799999</v>
      </c>
      <c r="T1570">
        <v>1</v>
      </c>
      <c r="U1570">
        <v>1</v>
      </c>
      <c r="V1570" s="17" t="str">
        <f>VLOOKUP(H1570,[1]Sheet!$F:$I,4,0)</f>
        <v>Passive</v>
      </c>
    </row>
    <row r="1571" spans="1:22" x14ac:dyDescent="0.3">
      <c r="A1571" s="15">
        <v>90072</v>
      </c>
      <c r="B1571" s="31" t="s">
        <v>709</v>
      </c>
      <c r="C1571" s="31" t="s">
        <v>210</v>
      </c>
      <c r="D1571" s="15" t="s">
        <v>1</v>
      </c>
      <c r="E1571" s="15" t="s">
        <v>5</v>
      </c>
      <c r="F1571" s="31" t="s">
        <v>211</v>
      </c>
      <c r="G1571" s="31" t="s">
        <v>216</v>
      </c>
      <c r="H1571" s="31" t="s">
        <v>331</v>
      </c>
      <c r="I1571" s="31" t="s">
        <v>662</v>
      </c>
      <c r="J1571" s="31">
        <v>6000380515</v>
      </c>
      <c r="K1571" s="31" t="s">
        <v>583</v>
      </c>
      <c r="L1571" s="15" t="s">
        <v>2268</v>
      </c>
      <c r="M1571" s="15" t="s">
        <v>4610</v>
      </c>
      <c r="N1571" s="31" t="s">
        <v>54</v>
      </c>
      <c r="O1571" s="31" t="s">
        <v>45</v>
      </c>
      <c r="P1571" s="15" t="s">
        <v>1787</v>
      </c>
      <c r="Q1571" s="15" t="s">
        <v>1788</v>
      </c>
      <c r="R1571" s="32">
        <f t="shared" si="29"/>
        <v>2208.2018927444797</v>
      </c>
      <c r="S1571" s="32">
        <v>5000</v>
      </c>
      <c r="T1571">
        <v>1</v>
      </c>
      <c r="U1571">
        <v>1</v>
      </c>
      <c r="V1571" s="17" t="str">
        <f>VLOOKUP(H1571,[1]Sheet!$F:$I,4,0)</f>
        <v>Passive</v>
      </c>
    </row>
    <row r="1572" spans="1:22" x14ac:dyDescent="0.3">
      <c r="A1572" s="15">
        <v>90072</v>
      </c>
      <c r="B1572" s="31" t="s">
        <v>709</v>
      </c>
      <c r="C1572" s="31" t="s">
        <v>210</v>
      </c>
      <c r="D1572" s="15" t="s">
        <v>1</v>
      </c>
      <c r="E1572" s="15" t="s">
        <v>5</v>
      </c>
      <c r="F1572" s="31" t="s">
        <v>211</v>
      </c>
      <c r="G1572" s="31" t="s">
        <v>216</v>
      </c>
      <c r="H1572" s="31" t="s">
        <v>331</v>
      </c>
      <c r="I1572" s="31" t="s">
        <v>662</v>
      </c>
      <c r="J1572" s="31">
        <v>6000380515</v>
      </c>
      <c r="K1572" s="31" t="s">
        <v>583</v>
      </c>
      <c r="L1572" s="15" t="s">
        <v>2268</v>
      </c>
      <c r="M1572" s="15" t="s">
        <v>4610</v>
      </c>
      <c r="N1572" s="31" t="s">
        <v>231</v>
      </c>
      <c r="O1572" s="31" t="s">
        <v>45</v>
      </c>
      <c r="P1572" s="15" t="s">
        <v>1787</v>
      </c>
      <c r="Q1572" s="15" t="s">
        <v>1788</v>
      </c>
      <c r="R1572" s="32">
        <f t="shared" si="29"/>
        <v>2208.2018927444797</v>
      </c>
      <c r="S1572" s="32">
        <v>5000</v>
      </c>
      <c r="T1572">
        <v>1</v>
      </c>
      <c r="U1572">
        <v>1</v>
      </c>
      <c r="V1572" s="17" t="str">
        <f>VLOOKUP(H1572,[1]Sheet!$F:$I,4,0)</f>
        <v>Passive</v>
      </c>
    </row>
    <row r="1573" spans="1:22" x14ac:dyDescent="0.3">
      <c r="A1573" s="15">
        <v>90072</v>
      </c>
      <c r="B1573" s="31" t="s">
        <v>709</v>
      </c>
      <c r="C1573" s="31" t="s">
        <v>210</v>
      </c>
      <c r="D1573" s="15" t="s">
        <v>1</v>
      </c>
      <c r="E1573" s="15" t="s">
        <v>5</v>
      </c>
      <c r="F1573" s="31" t="s">
        <v>211</v>
      </c>
      <c r="G1573" s="31" t="s">
        <v>216</v>
      </c>
      <c r="H1573" s="31" t="s">
        <v>331</v>
      </c>
      <c r="I1573" s="31" t="s">
        <v>662</v>
      </c>
      <c r="J1573" s="31">
        <v>6000380969</v>
      </c>
      <c r="K1573" s="31" t="s">
        <v>179</v>
      </c>
      <c r="L1573" s="15" t="s">
        <v>2269</v>
      </c>
      <c r="M1573" s="15" t="s">
        <v>4611</v>
      </c>
      <c r="N1573" s="31" t="s">
        <v>46</v>
      </c>
      <c r="O1573" s="31" t="s">
        <v>47</v>
      </c>
      <c r="P1573" s="15" t="s">
        <v>1787</v>
      </c>
      <c r="Q1573" s="15" t="s">
        <v>1788</v>
      </c>
      <c r="R1573" s="32">
        <f t="shared" si="29"/>
        <v>2208.2018927444797</v>
      </c>
      <c r="S1573" s="32">
        <v>1470.0511322100001</v>
      </c>
      <c r="T1573">
        <v>1</v>
      </c>
      <c r="U1573">
        <v>1</v>
      </c>
      <c r="V1573" s="17" t="str">
        <f>VLOOKUP(H1573,[1]Sheet!$F:$I,4,0)</f>
        <v>Passive</v>
      </c>
    </row>
    <row r="1574" spans="1:22" x14ac:dyDescent="0.3">
      <c r="A1574" s="15">
        <v>90072</v>
      </c>
      <c r="B1574" s="31" t="s">
        <v>709</v>
      </c>
      <c r="C1574" s="31" t="s">
        <v>210</v>
      </c>
      <c r="D1574" s="15" t="s">
        <v>1</v>
      </c>
      <c r="E1574" s="15" t="s">
        <v>5</v>
      </c>
      <c r="F1574" s="31" t="s">
        <v>211</v>
      </c>
      <c r="G1574" s="31" t="s">
        <v>216</v>
      </c>
      <c r="H1574" s="31" t="s">
        <v>331</v>
      </c>
      <c r="I1574" s="31" t="s">
        <v>662</v>
      </c>
      <c r="J1574" s="31">
        <v>6000380969</v>
      </c>
      <c r="K1574" s="31" t="s">
        <v>179</v>
      </c>
      <c r="L1574" s="15" t="s">
        <v>2269</v>
      </c>
      <c r="M1574" s="15" t="s">
        <v>4611</v>
      </c>
      <c r="N1574" s="31" t="s">
        <v>54</v>
      </c>
      <c r="O1574" s="31" t="s">
        <v>45</v>
      </c>
      <c r="P1574" s="15" t="s">
        <v>1787</v>
      </c>
      <c r="Q1574" s="15" t="s">
        <v>1788</v>
      </c>
      <c r="R1574" s="32">
        <f t="shared" si="29"/>
        <v>2208.2018927444797</v>
      </c>
      <c r="S1574" s="32">
        <v>1643.5354273200001</v>
      </c>
      <c r="T1574">
        <v>1</v>
      </c>
      <c r="U1574">
        <v>1</v>
      </c>
      <c r="V1574" s="17" t="str">
        <f>VLOOKUP(H1574,[1]Sheet!$F:$I,4,0)</f>
        <v>Passive</v>
      </c>
    </row>
    <row r="1575" spans="1:22" x14ac:dyDescent="0.3">
      <c r="A1575" s="15">
        <v>90072</v>
      </c>
      <c r="B1575" s="31" t="s">
        <v>709</v>
      </c>
      <c r="C1575" s="31" t="s">
        <v>210</v>
      </c>
      <c r="D1575" s="15" t="s">
        <v>1</v>
      </c>
      <c r="E1575" s="15" t="s">
        <v>5</v>
      </c>
      <c r="F1575" s="31" t="s">
        <v>211</v>
      </c>
      <c r="G1575" s="31" t="s">
        <v>216</v>
      </c>
      <c r="H1575" s="31" t="s">
        <v>331</v>
      </c>
      <c r="I1575" s="31" t="s">
        <v>662</v>
      </c>
      <c r="J1575" s="31">
        <v>6000380969</v>
      </c>
      <c r="K1575" s="31" t="s">
        <v>179</v>
      </c>
      <c r="L1575" s="15" t="s">
        <v>2269</v>
      </c>
      <c r="M1575" s="15" t="s">
        <v>4611</v>
      </c>
      <c r="N1575" s="31" t="s">
        <v>208</v>
      </c>
      <c r="O1575" s="31" t="s">
        <v>209</v>
      </c>
      <c r="P1575" s="15" t="s">
        <v>1787</v>
      </c>
      <c r="Q1575" s="15" t="s">
        <v>1788</v>
      </c>
      <c r="R1575" s="32">
        <f t="shared" si="29"/>
        <v>2208.2018927444797</v>
      </c>
      <c r="S1575" s="32">
        <v>1886.4134404700001</v>
      </c>
      <c r="T1575">
        <v>1</v>
      </c>
      <c r="U1575">
        <v>1</v>
      </c>
      <c r="V1575" s="17" t="str">
        <f>VLOOKUP(H1575,[1]Sheet!$F:$I,4,0)</f>
        <v>Passive</v>
      </c>
    </row>
    <row r="1576" spans="1:22" x14ac:dyDescent="0.3">
      <c r="A1576" s="15">
        <v>90072</v>
      </c>
      <c r="B1576" s="31" t="s">
        <v>709</v>
      </c>
      <c r="C1576" s="31" t="s">
        <v>210</v>
      </c>
      <c r="D1576" s="15" t="s">
        <v>1</v>
      </c>
      <c r="E1576" s="15" t="s">
        <v>5</v>
      </c>
      <c r="F1576" s="31" t="s">
        <v>211</v>
      </c>
      <c r="G1576" s="31" t="s">
        <v>216</v>
      </c>
      <c r="H1576" s="31" t="s">
        <v>331</v>
      </c>
      <c r="I1576" s="31" t="s">
        <v>662</v>
      </c>
      <c r="J1576" s="31">
        <v>6000381072</v>
      </c>
      <c r="K1576" s="31" t="s">
        <v>584</v>
      </c>
      <c r="L1576" s="15" t="s">
        <v>2270</v>
      </c>
      <c r="M1576" s="15" t="s">
        <v>4612</v>
      </c>
      <c r="N1576" s="31" t="s">
        <v>46</v>
      </c>
      <c r="O1576" s="31" t="s">
        <v>47</v>
      </c>
      <c r="P1576" s="15" t="s">
        <v>1787</v>
      </c>
      <c r="Q1576" s="15" t="s">
        <v>1788</v>
      </c>
      <c r="R1576" s="32">
        <f t="shared" si="29"/>
        <v>2208.2018927444797</v>
      </c>
      <c r="S1576" s="32">
        <v>1470.0511322100001</v>
      </c>
      <c r="T1576">
        <v>1</v>
      </c>
      <c r="U1576">
        <v>1</v>
      </c>
      <c r="V1576" s="17" t="str">
        <f>VLOOKUP(H1576,[1]Sheet!$F:$I,4,0)</f>
        <v>Passive</v>
      </c>
    </row>
    <row r="1577" spans="1:22" x14ac:dyDescent="0.3">
      <c r="A1577" s="15">
        <v>90072</v>
      </c>
      <c r="B1577" s="31" t="s">
        <v>709</v>
      </c>
      <c r="C1577" s="31" t="s">
        <v>210</v>
      </c>
      <c r="D1577" s="15" t="s">
        <v>1</v>
      </c>
      <c r="E1577" s="15" t="s">
        <v>5</v>
      </c>
      <c r="F1577" s="31" t="s">
        <v>211</v>
      </c>
      <c r="G1577" s="31" t="s">
        <v>216</v>
      </c>
      <c r="H1577" s="31" t="s">
        <v>331</v>
      </c>
      <c r="I1577" s="31" t="s">
        <v>662</v>
      </c>
      <c r="J1577" s="31">
        <v>6000381072</v>
      </c>
      <c r="K1577" s="31" t="s">
        <v>584</v>
      </c>
      <c r="L1577" s="15" t="s">
        <v>2270</v>
      </c>
      <c r="M1577" s="15" t="s">
        <v>4612</v>
      </c>
      <c r="N1577" s="31" t="s">
        <v>54</v>
      </c>
      <c r="O1577" s="31" t="s">
        <v>45</v>
      </c>
      <c r="P1577" s="15" t="s">
        <v>1787</v>
      </c>
      <c r="Q1577" s="15" t="s">
        <v>1788</v>
      </c>
      <c r="R1577" s="32">
        <f t="shared" si="29"/>
        <v>2208.2018927444797</v>
      </c>
      <c r="S1577" s="32">
        <v>1643.5354273200001</v>
      </c>
      <c r="T1577">
        <v>1</v>
      </c>
      <c r="U1577">
        <v>1</v>
      </c>
      <c r="V1577" s="17" t="str">
        <f>VLOOKUP(H1577,[1]Sheet!$F:$I,4,0)</f>
        <v>Passive</v>
      </c>
    </row>
    <row r="1578" spans="1:22" x14ac:dyDescent="0.3">
      <c r="A1578" s="15">
        <v>90072</v>
      </c>
      <c r="B1578" s="31" t="s">
        <v>709</v>
      </c>
      <c r="C1578" s="31" t="s">
        <v>210</v>
      </c>
      <c r="D1578" s="15" t="s">
        <v>1</v>
      </c>
      <c r="E1578" s="15" t="s">
        <v>5</v>
      </c>
      <c r="F1578" s="31" t="s">
        <v>211</v>
      </c>
      <c r="G1578" s="31" t="s">
        <v>216</v>
      </c>
      <c r="H1578" s="31" t="s">
        <v>331</v>
      </c>
      <c r="I1578" s="31" t="s">
        <v>662</v>
      </c>
      <c r="J1578" s="31">
        <v>6000381072</v>
      </c>
      <c r="K1578" s="31" t="s">
        <v>584</v>
      </c>
      <c r="L1578" s="15" t="s">
        <v>2270</v>
      </c>
      <c r="M1578" s="15" t="s">
        <v>4612</v>
      </c>
      <c r="N1578" s="31" t="s">
        <v>208</v>
      </c>
      <c r="O1578" s="31" t="s">
        <v>209</v>
      </c>
      <c r="P1578" s="15" t="s">
        <v>1787</v>
      </c>
      <c r="Q1578" s="15" t="s">
        <v>1788</v>
      </c>
      <c r="R1578" s="32">
        <f t="shared" si="29"/>
        <v>2208.2018927444797</v>
      </c>
      <c r="S1578" s="32">
        <v>1886.4134404700001</v>
      </c>
      <c r="T1578">
        <v>1</v>
      </c>
      <c r="U1578">
        <v>1</v>
      </c>
      <c r="V1578" s="17" t="str">
        <f>VLOOKUP(H1578,[1]Sheet!$F:$I,4,0)</f>
        <v>Passive</v>
      </c>
    </row>
    <row r="1579" spans="1:22" x14ac:dyDescent="0.3">
      <c r="A1579" s="15">
        <v>90072</v>
      </c>
      <c r="B1579" s="31" t="s">
        <v>709</v>
      </c>
      <c r="C1579" s="31" t="s">
        <v>210</v>
      </c>
      <c r="D1579" s="15" t="s">
        <v>1</v>
      </c>
      <c r="E1579" s="15" t="s">
        <v>5</v>
      </c>
      <c r="F1579" s="31" t="s">
        <v>211</v>
      </c>
      <c r="G1579" s="31" t="s">
        <v>216</v>
      </c>
      <c r="H1579" s="31" t="s">
        <v>331</v>
      </c>
      <c r="I1579" s="31" t="s">
        <v>662</v>
      </c>
      <c r="J1579" s="31">
        <v>6000381301</v>
      </c>
      <c r="K1579" s="31" t="s">
        <v>588</v>
      </c>
      <c r="L1579" s="15" t="s">
        <v>2271</v>
      </c>
      <c r="M1579" s="15" t="s">
        <v>4613</v>
      </c>
      <c r="N1579" s="31" t="s">
        <v>46</v>
      </c>
      <c r="O1579" s="31" t="s">
        <v>47</v>
      </c>
      <c r="P1579" s="15" t="s">
        <v>1787</v>
      </c>
      <c r="Q1579" s="15" t="s">
        <v>1788</v>
      </c>
      <c r="R1579" s="32">
        <f t="shared" si="29"/>
        <v>2208.2018927444797</v>
      </c>
      <c r="S1579" s="32">
        <v>1262.7450980399999</v>
      </c>
      <c r="T1579">
        <v>1</v>
      </c>
      <c r="U1579">
        <v>1</v>
      </c>
      <c r="V1579" s="17" t="str">
        <f>VLOOKUP(H1579,[1]Sheet!$F:$I,4,0)</f>
        <v>Passive</v>
      </c>
    </row>
    <row r="1580" spans="1:22" x14ac:dyDescent="0.3">
      <c r="A1580" s="15">
        <v>90072</v>
      </c>
      <c r="B1580" s="31" t="s">
        <v>709</v>
      </c>
      <c r="C1580" s="31" t="s">
        <v>210</v>
      </c>
      <c r="D1580" s="15" t="s">
        <v>1</v>
      </c>
      <c r="E1580" s="15" t="s">
        <v>5</v>
      </c>
      <c r="F1580" s="31" t="s">
        <v>211</v>
      </c>
      <c r="G1580" s="31" t="s">
        <v>216</v>
      </c>
      <c r="H1580" s="31" t="s">
        <v>331</v>
      </c>
      <c r="I1580" s="31" t="s">
        <v>662</v>
      </c>
      <c r="J1580" s="31">
        <v>6000381301</v>
      </c>
      <c r="K1580" s="31" t="s">
        <v>588</v>
      </c>
      <c r="L1580" s="15" t="s">
        <v>2271</v>
      </c>
      <c r="M1580" s="15" t="s">
        <v>4613</v>
      </c>
      <c r="N1580" s="31" t="s">
        <v>231</v>
      </c>
      <c r="O1580" s="31" t="s">
        <v>45</v>
      </c>
      <c r="P1580" s="15" t="s">
        <v>1787</v>
      </c>
      <c r="Q1580" s="15" t="s">
        <v>1788</v>
      </c>
      <c r="R1580" s="32">
        <f t="shared" si="29"/>
        <v>2208.2018927444797</v>
      </c>
      <c r="S1580" s="32">
        <v>1411.7647058800001</v>
      </c>
      <c r="T1580">
        <v>1</v>
      </c>
      <c r="U1580">
        <v>1</v>
      </c>
      <c r="V1580" s="17" t="str">
        <f>VLOOKUP(H1580,[1]Sheet!$F:$I,4,0)</f>
        <v>Passive</v>
      </c>
    </row>
    <row r="1581" spans="1:22" x14ac:dyDescent="0.3">
      <c r="A1581" s="15">
        <v>90072</v>
      </c>
      <c r="B1581" s="31" t="s">
        <v>709</v>
      </c>
      <c r="C1581" s="31" t="s">
        <v>210</v>
      </c>
      <c r="D1581" s="15" t="s">
        <v>1</v>
      </c>
      <c r="E1581" s="15" t="s">
        <v>5</v>
      </c>
      <c r="F1581" s="31" t="s">
        <v>211</v>
      </c>
      <c r="G1581" s="31" t="s">
        <v>216</v>
      </c>
      <c r="H1581" s="31" t="s">
        <v>331</v>
      </c>
      <c r="I1581" s="31" t="s">
        <v>662</v>
      </c>
      <c r="J1581" s="31">
        <v>6000381301</v>
      </c>
      <c r="K1581" s="31" t="s">
        <v>588</v>
      </c>
      <c r="L1581" s="15" t="s">
        <v>2271</v>
      </c>
      <c r="M1581" s="15" t="s">
        <v>4613</v>
      </c>
      <c r="N1581" s="31" t="s">
        <v>48</v>
      </c>
      <c r="O1581" s="31" t="s">
        <v>47</v>
      </c>
      <c r="P1581" s="15" t="s">
        <v>1787</v>
      </c>
      <c r="Q1581" s="15" t="s">
        <v>1788</v>
      </c>
      <c r="R1581" s="32">
        <f t="shared" si="29"/>
        <v>2208.2018927444797</v>
      </c>
      <c r="S1581" s="32">
        <v>1515.2941176500001</v>
      </c>
      <c r="T1581">
        <v>1</v>
      </c>
      <c r="U1581">
        <v>1</v>
      </c>
      <c r="V1581" s="17" t="str">
        <f>VLOOKUP(H1581,[1]Sheet!$F:$I,4,0)</f>
        <v>Passive</v>
      </c>
    </row>
    <row r="1582" spans="1:22" x14ac:dyDescent="0.3">
      <c r="A1582" s="15">
        <v>90072</v>
      </c>
      <c r="B1582" s="31" t="s">
        <v>709</v>
      </c>
      <c r="C1582" s="31" t="s">
        <v>210</v>
      </c>
      <c r="D1582" s="15" t="s">
        <v>1</v>
      </c>
      <c r="E1582" s="15" t="s">
        <v>5</v>
      </c>
      <c r="F1582" s="31" t="s">
        <v>211</v>
      </c>
      <c r="G1582" s="31" t="s">
        <v>216</v>
      </c>
      <c r="H1582" s="31" t="s">
        <v>331</v>
      </c>
      <c r="I1582" s="31" t="s">
        <v>662</v>
      </c>
      <c r="J1582" s="31">
        <v>6000381301</v>
      </c>
      <c r="K1582" s="31" t="s">
        <v>588</v>
      </c>
      <c r="L1582" s="15" t="s">
        <v>2271</v>
      </c>
      <c r="M1582" s="15" t="s">
        <v>4613</v>
      </c>
      <c r="N1582" s="31" t="s">
        <v>208</v>
      </c>
      <c r="O1582" s="31" t="s">
        <v>209</v>
      </c>
      <c r="P1582" s="15" t="s">
        <v>1787</v>
      </c>
      <c r="Q1582" s="15" t="s">
        <v>1788</v>
      </c>
      <c r="R1582" s="32">
        <f t="shared" si="29"/>
        <v>2208.2018927444797</v>
      </c>
      <c r="S1582" s="32">
        <v>810.19607842999994</v>
      </c>
      <c r="T1582">
        <v>1</v>
      </c>
      <c r="U1582">
        <v>1</v>
      </c>
      <c r="V1582" s="17" t="str">
        <f>VLOOKUP(H1582,[1]Sheet!$F:$I,4,0)</f>
        <v>Passive</v>
      </c>
    </row>
    <row r="1583" spans="1:22" x14ac:dyDescent="0.3">
      <c r="A1583" s="15">
        <v>90073</v>
      </c>
      <c r="B1583" s="31" t="s">
        <v>726</v>
      </c>
      <c r="C1583" s="31" t="s">
        <v>220</v>
      </c>
      <c r="D1583" s="15" t="s">
        <v>1</v>
      </c>
      <c r="E1583" s="15" t="s">
        <v>5</v>
      </c>
      <c r="F1583" s="31" t="s">
        <v>167</v>
      </c>
      <c r="G1583" s="31" t="s">
        <v>221</v>
      </c>
      <c r="H1583" s="31" t="s">
        <v>332</v>
      </c>
      <c r="I1583" s="31" t="s">
        <v>662</v>
      </c>
      <c r="J1583" s="31">
        <v>6000290594</v>
      </c>
      <c r="K1583" s="31" t="s">
        <v>222</v>
      </c>
      <c r="L1583" s="15" t="s">
        <v>2272</v>
      </c>
      <c r="M1583" s="15" t="s">
        <v>4614</v>
      </c>
      <c r="N1583" s="31" t="s">
        <v>46</v>
      </c>
      <c r="O1583" s="31" t="s">
        <v>47</v>
      </c>
      <c r="P1583" s="15" t="s">
        <v>1787</v>
      </c>
      <c r="Q1583" s="15" t="s">
        <v>1788</v>
      </c>
      <c r="R1583" s="32">
        <f t="shared" si="29"/>
        <v>4736.8421052631575</v>
      </c>
      <c r="S1583" s="32">
        <v>2360.70381232</v>
      </c>
      <c r="T1583">
        <v>1</v>
      </c>
      <c r="U1583">
        <v>1</v>
      </c>
      <c r="V1583" s="17" t="str">
        <f>VLOOKUP(H1583,[1]Sheet!$F:$I,4,0)</f>
        <v>Passive</v>
      </c>
    </row>
    <row r="1584" spans="1:22" x14ac:dyDescent="0.3">
      <c r="A1584" s="15">
        <v>90073</v>
      </c>
      <c r="B1584" s="31" t="s">
        <v>726</v>
      </c>
      <c r="C1584" s="31" t="s">
        <v>220</v>
      </c>
      <c r="D1584" s="15" t="s">
        <v>1</v>
      </c>
      <c r="E1584" s="15" t="s">
        <v>5</v>
      </c>
      <c r="F1584" s="31" t="s">
        <v>167</v>
      </c>
      <c r="G1584" s="31" t="s">
        <v>221</v>
      </c>
      <c r="H1584" s="31" t="s">
        <v>332</v>
      </c>
      <c r="I1584" s="31" t="s">
        <v>662</v>
      </c>
      <c r="J1584" s="31">
        <v>6000290594</v>
      </c>
      <c r="K1584" s="31" t="s">
        <v>222</v>
      </c>
      <c r="L1584" s="15" t="s">
        <v>2272</v>
      </c>
      <c r="M1584" s="15" t="s">
        <v>4614</v>
      </c>
      <c r="N1584" s="31" t="s">
        <v>54</v>
      </c>
      <c r="O1584" s="31" t="s">
        <v>45</v>
      </c>
      <c r="P1584" s="15" t="s">
        <v>1787</v>
      </c>
      <c r="Q1584" s="15" t="s">
        <v>1788</v>
      </c>
      <c r="R1584" s="32">
        <f t="shared" si="29"/>
        <v>4736.8421052631575</v>
      </c>
      <c r="S1584" s="32">
        <v>2639.29618768</v>
      </c>
      <c r="T1584">
        <v>1</v>
      </c>
      <c r="U1584">
        <v>1</v>
      </c>
      <c r="V1584" s="17" t="str">
        <f>VLOOKUP(H1584,[1]Sheet!$F:$I,4,0)</f>
        <v>Passive</v>
      </c>
    </row>
    <row r="1585" spans="1:22" x14ac:dyDescent="0.3">
      <c r="A1585" s="15">
        <v>90073</v>
      </c>
      <c r="B1585" s="31" t="s">
        <v>726</v>
      </c>
      <c r="C1585" s="31" t="s">
        <v>220</v>
      </c>
      <c r="D1585" s="15" t="s">
        <v>1</v>
      </c>
      <c r="E1585" s="15" t="s">
        <v>5</v>
      </c>
      <c r="F1585" s="31" t="s">
        <v>167</v>
      </c>
      <c r="G1585" s="31" t="s">
        <v>221</v>
      </c>
      <c r="H1585" s="31" t="s">
        <v>332</v>
      </c>
      <c r="I1585" s="31" t="s">
        <v>662</v>
      </c>
      <c r="J1585" s="31">
        <v>6000290619</v>
      </c>
      <c r="K1585" s="31" t="s">
        <v>727</v>
      </c>
      <c r="L1585" s="15" t="s">
        <v>2273</v>
      </c>
      <c r="M1585" s="15" t="s">
        <v>4615</v>
      </c>
      <c r="N1585" s="31" t="s">
        <v>46</v>
      </c>
      <c r="O1585" s="31" t="s">
        <v>47</v>
      </c>
      <c r="P1585" s="15" t="s">
        <v>1787</v>
      </c>
      <c r="Q1585" s="15" t="s">
        <v>1788</v>
      </c>
      <c r="R1585" s="32">
        <f t="shared" si="29"/>
        <v>4736.8421052631575</v>
      </c>
      <c r="S1585" s="32">
        <v>3045.7813091200001</v>
      </c>
      <c r="T1585">
        <v>1</v>
      </c>
      <c r="U1585">
        <v>1</v>
      </c>
      <c r="V1585" s="17" t="str">
        <f>VLOOKUP(H1585,[1]Sheet!$F:$I,4,0)</f>
        <v>Passive</v>
      </c>
    </row>
    <row r="1586" spans="1:22" x14ac:dyDescent="0.3">
      <c r="A1586" s="15">
        <v>90073</v>
      </c>
      <c r="B1586" s="31" t="s">
        <v>726</v>
      </c>
      <c r="C1586" s="31" t="s">
        <v>220</v>
      </c>
      <c r="D1586" s="15" t="s">
        <v>1</v>
      </c>
      <c r="E1586" s="15" t="s">
        <v>5</v>
      </c>
      <c r="F1586" s="31" t="s">
        <v>167</v>
      </c>
      <c r="G1586" s="31" t="s">
        <v>221</v>
      </c>
      <c r="H1586" s="31" t="s">
        <v>332</v>
      </c>
      <c r="I1586" s="31" t="s">
        <v>662</v>
      </c>
      <c r="J1586" s="31">
        <v>6000290619</v>
      </c>
      <c r="K1586" s="31" t="s">
        <v>727</v>
      </c>
      <c r="L1586" s="15" t="s">
        <v>2273</v>
      </c>
      <c r="M1586" s="15" t="s">
        <v>4615</v>
      </c>
      <c r="N1586" s="31" t="s">
        <v>208</v>
      </c>
      <c r="O1586" s="31" t="s">
        <v>209</v>
      </c>
      <c r="P1586" s="15" t="s">
        <v>1787</v>
      </c>
      <c r="Q1586" s="15" t="s">
        <v>1788</v>
      </c>
      <c r="R1586" s="32">
        <f t="shared" si="29"/>
        <v>4736.8421052631575</v>
      </c>
      <c r="S1586" s="32">
        <v>1954.2186908799999</v>
      </c>
      <c r="T1586">
        <v>1</v>
      </c>
      <c r="U1586">
        <v>1</v>
      </c>
      <c r="V1586" s="17" t="str">
        <f>VLOOKUP(H1586,[1]Sheet!$F:$I,4,0)</f>
        <v>Passive</v>
      </c>
    </row>
    <row r="1587" spans="1:22" x14ac:dyDescent="0.3">
      <c r="A1587" s="15">
        <v>90073</v>
      </c>
      <c r="B1587" s="31" t="s">
        <v>726</v>
      </c>
      <c r="C1587" s="31" t="s">
        <v>220</v>
      </c>
      <c r="D1587" s="15" t="s">
        <v>1</v>
      </c>
      <c r="E1587" s="15" t="s">
        <v>5</v>
      </c>
      <c r="F1587" s="31" t="s">
        <v>167</v>
      </c>
      <c r="G1587" s="31" t="s">
        <v>221</v>
      </c>
      <c r="H1587" s="31" t="s">
        <v>332</v>
      </c>
      <c r="I1587" s="31" t="s">
        <v>662</v>
      </c>
      <c r="J1587" s="31">
        <v>6000290716</v>
      </c>
      <c r="K1587" s="31" t="s">
        <v>812</v>
      </c>
      <c r="L1587" s="15" t="s">
        <v>2274</v>
      </c>
      <c r="M1587" s="15" t="s">
        <v>4616</v>
      </c>
      <c r="N1587" s="31" t="s">
        <v>46</v>
      </c>
      <c r="O1587" s="31" t="s">
        <v>47</v>
      </c>
      <c r="P1587" s="15" t="s">
        <v>1787</v>
      </c>
      <c r="Q1587" s="15" t="s">
        <v>1788</v>
      </c>
      <c r="R1587" s="32">
        <f t="shared" si="29"/>
        <v>4736.8421052631575</v>
      </c>
      <c r="S1587" s="32">
        <v>5000</v>
      </c>
      <c r="T1587">
        <v>1</v>
      </c>
      <c r="U1587">
        <v>1</v>
      </c>
      <c r="V1587" s="17" t="str">
        <f>VLOOKUP(H1587,[1]Sheet!$F:$I,4,0)</f>
        <v>Passive</v>
      </c>
    </row>
    <row r="1588" spans="1:22" x14ac:dyDescent="0.3">
      <c r="A1588" s="15">
        <v>90073</v>
      </c>
      <c r="B1588" s="31" t="s">
        <v>726</v>
      </c>
      <c r="C1588" s="31" t="s">
        <v>220</v>
      </c>
      <c r="D1588" s="15" t="s">
        <v>1</v>
      </c>
      <c r="E1588" s="15" t="s">
        <v>5</v>
      </c>
      <c r="F1588" s="31" t="s">
        <v>167</v>
      </c>
      <c r="G1588" s="31" t="s">
        <v>221</v>
      </c>
      <c r="H1588" s="31" t="s">
        <v>332</v>
      </c>
      <c r="I1588" s="31" t="s">
        <v>662</v>
      </c>
      <c r="J1588" s="31">
        <v>6000290752</v>
      </c>
      <c r="K1588" s="31" t="s">
        <v>697</v>
      </c>
      <c r="L1588" s="15" t="s">
        <v>2275</v>
      </c>
      <c r="M1588" s="15" t="s">
        <v>4617</v>
      </c>
      <c r="N1588" s="31" t="s">
        <v>46</v>
      </c>
      <c r="O1588" s="31" t="s">
        <v>47</v>
      </c>
      <c r="P1588" s="15" t="s">
        <v>1787</v>
      </c>
      <c r="Q1588" s="15" t="s">
        <v>1788</v>
      </c>
      <c r="R1588" s="32">
        <f t="shared" si="29"/>
        <v>4736.8421052631575</v>
      </c>
      <c r="S1588" s="32">
        <v>2230.5347741800001</v>
      </c>
      <c r="T1588">
        <v>1</v>
      </c>
      <c r="U1588">
        <v>1</v>
      </c>
      <c r="V1588" s="17" t="str">
        <f>VLOOKUP(H1588,[1]Sheet!$F:$I,4,0)</f>
        <v>Passive</v>
      </c>
    </row>
    <row r="1589" spans="1:22" x14ac:dyDescent="0.3">
      <c r="A1589" s="15">
        <v>90073</v>
      </c>
      <c r="B1589" s="31" t="s">
        <v>726</v>
      </c>
      <c r="C1589" s="31" t="s">
        <v>220</v>
      </c>
      <c r="D1589" s="15" t="s">
        <v>1</v>
      </c>
      <c r="E1589" s="15" t="s">
        <v>5</v>
      </c>
      <c r="F1589" s="31" t="s">
        <v>167</v>
      </c>
      <c r="G1589" s="31" t="s">
        <v>221</v>
      </c>
      <c r="H1589" s="31" t="s">
        <v>332</v>
      </c>
      <c r="I1589" s="31" t="s">
        <v>662</v>
      </c>
      <c r="J1589" s="31">
        <v>6000290752</v>
      </c>
      <c r="K1589" s="31" t="s">
        <v>697</v>
      </c>
      <c r="L1589" s="15" t="s">
        <v>2275</v>
      </c>
      <c r="M1589" s="15" t="s">
        <v>4617</v>
      </c>
      <c r="N1589" s="31" t="s">
        <v>48</v>
      </c>
      <c r="O1589" s="31" t="s">
        <v>47</v>
      </c>
      <c r="P1589" s="15" t="s">
        <v>1787</v>
      </c>
      <c r="Q1589" s="15" t="s">
        <v>1788</v>
      </c>
      <c r="R1589" s="32">
        <f t="shared" si="29"/>
        <v>4736.8421052631575</v>
      </c>
      <c r="S1589" s="32">
        <v>1338.3208645100001</v>
      </c>
      <c r="T1589">
        <v>1</v>
      </c>
      <c r="U1589">
        <v>1</v>
      </c>
      <c r="V1589" s="17" t="str">
        <f>VLOOKUP(H1589,[1]Sheet!$F:$I,4,0)</f>
        <v>Passive</v>
      </c>
    </row>
    <row r="1590" spans="1:22" x14ac:dyDescent="0.3">
      <c r="A1590" s="15">
        <v>90073</v>
      </c>
      <c r="B1590" s="31" t="s">
        <v>726</v>
      </c>
      <c r="C1590" s="31" t="s">
        <v>220</v>
      </c>
      <c r="D1590" s="15" t="s">
        <v>1</v>
      </c>
      <c r="E1590" s="15" t="s">
        <v>5</v>
      </c>
      <c r="F1590" s="31" t="s">
        <v>167</v>
      </c>
      <c r="G1590" s="31" t="s">
        <v>221</v>
      </c>
      <c r="H1590" s="31" t="s">
        <v>332</v>
      </c>
      <c r="I1590" s="31" t="s">
        <v>662</v>
      </c>
      <c r="J1590" s="31">
        <v>6000290752</v>
      </c>
      <c r="K1590" s="31" t="s">
        <v>697</v>
      </c>
      <c r="L1590" s="15" t="s">
        <v>2275</v>
      </c>
      <c r="M1590" s="15" t="s">
        <v>4617</v>
      </c>
      <c r="N1590" s="31" t="s">
        <v>208</v>
      </c>
      <c r="O1590" s="31" t="s">
        <v>209</v>
      </c>
      <c r="P1590" s="15" t="s">
        <v>1787</v>
      </c>
      <c r="Q1590" s="15" t="s">
        <v>1788</v>
      </c>
      <c r="R1590" s="32">
        <f t="shared" si="29"/>
        <v>4736.8421052631575</v>
      </c>
      <c r="S1590" s="32">
        <v>1431.1443613199999</v>
      </c>
      <c r="T1590">
        <v>1</v>
      </c>
      <c r="U1590">
        <v>1</v>
      </c>
      <c r="V1590" s="17" t="str">
        <f>VLOOKUP(H1590,[1]Sheet!$F:$I,4,0)</f>
        <v>Passive</v>
      </c>
    </row>
    <row r="1591" spans="1:22" x14ac:dyDescent="0.3">
      <c r="A1591" s="15">
        <v>90073</v>
      </c>
      <c r="B1591" s="31" t="s">
        <v>726</v>
      </c>
      <c r="C1591" s="31" t="s">
        <v>220</v>
      </c>
      <c r="D1591" s="15" t="s">
        <v>1</v>
      </c>
      <c r="E1591" s="15" t="s">
        <v>5</v>
      </c>
      <c r="F1591" s="31" t="s">
        <v>167</v>
      </c>
      <c r="G1591" s="31" t="s">
        <v>221</v>
      </c>
      <c r="H1591" s="31" t="s">
        <v>332</v>
      </c>
      <c r="I1591" s="31" t="s">
        <v>662</v>
      </c>
      <c r="J1591" s="31">
        <v>6000290759</v>
      </c>
      <c r="K1591" s="31" t="s">
        <v>593</v>
      </c>
      <c r="L1591" s="15" t="s">
        <v>2276</v>
      </c>
      <c r="M1591" s="15" t="s">
        <v>4618</v>
      </c>
      <c r="N1591" s="31" t="s">
        <v>46</v>
      </c>
      <c r="O1591" s="31" t="s">
        <v>47</v>
      </c>
      <c r="P1591" s="15" t="s">
        <v>1787</v>
      </c>
      <c r="Q1591" s="15" t="s">
        <v>1788</v>
      </c>
      <c r="R1591" s="32">
        <f t="shared" si="29"/>
        <v>4736.8421052631575</v>
      </c>
      <c r="S1591" s="32">
        <v>1276.15726062</v>
      </c>
      <c r="T1591">
        <v>1</v>
      </c>
      <c r="U1591">
        <v>1</v>
      </c>
      <c r="V1591" s="17" t="str">
        <f>VLOOKUP(H1591,[1]Sheet!$F:$I,4,0)</f>
        <v>Passive</v>
      </c>
    </row>
    <row r="1592" spans="1:22" x14ac:dyDescent="0.3">
      <c r="A1592" s="15">
        <v>90073</v>
      </c>
      <c r="B1592" s="31" t="s">
        <v>726</v>
      </c>
      <c r="C1592" s="31" t="s">
        <v>220</v>
      </c>
      <c r="D1592" s="15" t="s">
        <v>1</v>
      </c>
      <c r="E1592" s="15" t="s">
        <v>5</v>
      </c>
      <c r="F1592" s="31" t="s">
        <v>167</v>
      </c>
      <c r="G1592" s="31" t="s">
        <v>221</v>
      </c>
      <c r="H1592" s="31" t="s">
        <v>332</v>
      </c>
      <c r="I1592" s="31" t="s">
        <v>662</v>
      </c>
      <c r="J1592" s="31">
        <v>6000290759</v>
      </c>
      <c r="K1592" s="31" t="s">
        <v>593</v>
      </c>
      <c r="L1592" s="15" t="s">
        <v>2276</v>
      </c>
      <c r="M1592" s="15" t="s">
        <v>4618</v>
      </c>
      <c r="N1592" s="31" t="s">
        <v>231</v>
      </c>
      <c r="O1592" s="31" t="s">
        <v>45</v>
      </c>
      <c r="P1592" s="15" t="s">
        <v>1787</v>
      </c>
      <c r="Q1592" s="15" t="s">
        <v>1788</v>
      </c>
      <c r="R1592" s="32">
        <f t="shared" si="29"/>
        <v>4736.8421052631575</v>
      </c>
      <c r="S1592" s="32">
        <v>1426.7596702599999</v>
      </c>
      <c r="T1592">
        <v>1</v>
      </c>
      <c r="U1592">
        <v>1</v>
      </c>
      <c r="V1592" s="17" t="str">
        <f>VLOOKUP(H1592,[1]Sheet!$F:$I,4,0)</f>
        <v>Passive</v>
      </c>
    </row>
    <row r="1593" spans="1:22" x14ac:dyDescent="0.3">
      <c r="A1593" s="15">
        <v>90073</v>
      </c>
      <c r="B1593" s="31" t="s">
        <v>726</v>
      </c>
      <c r="C1593" s="31" t="s">
        <v>220</v>
      </c>
      <c r="D1593" s="15" t="s">
        <v>1</v>
      </c>
      <c r="E1593" s="15" t="s">
        <v>5</v>
      </c>
      <c r="F1593" s="31" t="s">
        <v>167</v>
      </c>
      <c r="G1593" s="31" t="s">
        <v>221</v>
      </c>
      <c r="H1593" s="31" t="s">
        <v>332</v>
      </c>
      <c r="I1593" s="31" t="s">
        <v>662</v>
      </c>
      <c r="J1593" s="31">
        <v>6000290759</v>
      </c>
      <c r="K1593" s="31" t="s">
        <v>593</v>
      </c>
      <c r="L1593" s="15" t="s">
        <v>2276</v>
      </c>
      <c r="M1593" s="15" t="s">
        <v>4618</v>
      </c>
      <c r="N1593" s="31" t="s">
        <v>48</v>
      </c>
      <c r="O1593" s="31" t="s">
        <v>47</v>
      </c>
      <c r="P1593" s="15" t="s">
        <v>1787</v>
      </c>
      <c r="Q1593" s="15" t="s">
        <v>1788</v>
      </c>
      <c r="R1593" s="32">
        <f t="shared" si="29"/>
        <v>4736.8421052631575</v>
      </c>
      <c r="S1593" s="32">
        <v>2297.0830691199999</v>
      </c>
      <c r="T1593">
        <v>1</v>
      </c>
      <c r="U1593">
        <v>1</v>
      </c>
      <c r="V1593" s="17" t="str">
        <f>VLOOKUP(H1593,[1]Sheet!$F:$I,4,0)</f>
        <v>Passive</v>
      </c>
    </row>
    <row r="1594" spans="1:22" x14ac:dyDescent="0.3">
      <c r="A1594" s="15">
        <v>90073</v>
      </c>
      <c r="B1594" s="31" t="s">
        <v>726</v>
      </c>
      <c r="C1594" s="31" t="s">
        <v>220</v>
      </c>
      <c r="D1594" s="15" t="s">
        <v>1</v>
      </c>
      <c r="E1594" s="15" t="s">
        <v>5</v>
      </c>
      <c r="F1594" s="31" t="s">
        <v>167</v>
      </c>
      <c r="G1594" s="31" t="s">
        <v>221</v>
      </c>
      <c r="H1594" s="31" t="s">
        <v>332</v>
      </c>
      <c r="I1594" s="31" t="s">
        <v>662</v>
      </c>
      <c r="J1594" s="31">
        <v>6000290838</v>
      </c>
      <c r="K1594" s="31" t="s">
        <v>301</v>
      </c>
      <c r="L1594" s="15" t="s">
        <v>2277</v>
      </c>
      <c r="M1594" s="15" t="s">
        <v>4619</v>
      </c>
      <c r="N1594" s="31" t="s">
        <v>46</v>
      </c>
      <c r="O1594" s="31" t="s">
        <v>47</v>
      </c>
      <c r="P1594" s="15" t="s">
        <v>1787</v>
      </c>
      <c r="Q1594" s="15" t="s">
        <v>1788</v>
      </c>
      <c r="R1594" s="32">
        <f t="shared" si="29"/>
        <v>4736.8421052631575</v>
      </c>
      <c r="S1594" s="32">
        <v>1067.6392572899999</v>
      </c>
      <c r="T1594">
        <v>1</v>
      </c>
      <c r="U1594">
        <v>1</v>
      </c>
      <c r="V1594" s="17" t="str">
        <f>VLOOKUP(H1594,[1]Sheet!$F:$I,4,0)</f>
        <v>Passive</v>
      </c>
    </row>
    <row r="1595" spans="1:22" x14ac:dyDescent="0.3">
      <c r="A1595" s="15">
        <v>90073</v>
      </c>
      <c r="B1595" s="31" t="s">
        <v>726</v>
      </c>
      <c r="C1595" s="31" t="s">
        <v>220</v>
      </c>
      <c r="D1595" s="15" t="s">
        <v>1</v>
      </c>
      <c r="E1595" s="15" t="s">
        <v>5</v>
      </c>
      <c r="F1595" s="31" t="s">
        <v>167</v>
      </c>
      <c r="G1595" s="31" t="s">
        <v>221</v>
      </c>
      <c r="H1595" s="31" t="s">
        <v>332</v>
      </c>
      <c r="I1595" s="31" t="s">
        <v>662</v>
      </c>
      <c r="J1595" s="31">
        <v>6000290838</v>
      </c>
      <c r="K1595" s="31" t="s">
        <v>301</v>
      </c>
      <c r="L1595" s="15" t="s">
        <v>2277</v>
      </c>
      <c r="M1595" s="15" t="s">
        <v>4619</v>
      </c>
      <c r="N1595" s="31" t="s">
        <v>48</v>
      </c>
      <c r="O1595" s="31" t="s">
        <v>47</v>
      </c>
      <c r="P1595" s="15" t="s">
        <v>1787</v>
      </c>
      <c r="Q1595" s="15" t="s">
        <v>1788</v>
      </c>
      <c r="R1595" s="32">
        <f t="shared" si="29"/>
        <v>4736.8421052631575</v>
      </c>
      <c r="S1595" s="32">
        <v>2562.3342175100001</v>
      </c>
      <c r="T1595">
        <v>1</v>
      </c>
      <c r="U1595">
        <v>1</v>
      </c>
      <c r="V1595" s="17" t="str">
        <f>VLOOKUP(H1595,[1]Sheet!$F:$I,4,0)</f>
        <v>Passive</v>
      </c>
    </row>
    <row r="1596" spans="1:22" x14ac:dyDescent="0.3">
      <c r="A1596" s="15">
        <v>90073</v>
      </c>
      <c r="B1596" s="31" t="s">
        <v>726</v>
      </c>
      <c r="C1596" s="31" t="s">
        <v>220</v>
      </c>
      <c r="D1596" s="15" t="s">
        <v>1</v>
      </c>
      <c r="E1596" s="15" t="s">
        <v>5</v>
      </c>
      <c r="F1596" s="31" t="s">
        <v>167</v>
      </c>
      <c r="G1596" s="31" t="s">
        <v>221</v>
      </c>
      <c r="H1596" s="31" t="s">
        <v>332</v>
      </c>
      <c r="I1596" s="31" t="s">
        <v>662</v>
      </c>
      <c r="J1596" s="31">
        <v>6000290838</v>
      </c>
      <c r="K1596" s="31" t="s">
        <v>301</v>
      </c>
      <c r="L1596" s="15" t="s">
        <v>2277</v>
      </c>
      <c r="M1596" s="15" t="s">
        <v>4619</v>
      </c>
      <c r="N1596" s="31" t="s">
        <v>208</v>
      </c>
      <c r="O1596" s="31" t="s">
        <v>209</v>
      </c>
      <c r="P1596" s="15" t="s">
        <v>1787</v>
      </c>
      <c r="Q1596" s="15" t="s">
        <v>1788</v>
      </c>
      <c r="R1596" s="32">
        <f t="shared" si="29"/>
        <v>4736.8421052631575</v>
      </c>
      <c r="S1596" s="32">
        <v>1370.0265251999999</v>
      </c>
      <c r="T1596">
        <v>1</v>
      </c>
      <c r="U1596">
        <v>1</v>
      </c>
      <c r="V1596" s="17" t="str">
        <f>VLOOKUP(H1596,[1]Sheet!$F:$I,4,0)</f>
        <v>Passive</v>
      </c>
    </row>
    <row r="1597" spans="1:22" x14ac:dyDescent="0.3">
      <c r="A1597" s="15">
        <v>90073</v>
      </c>
      <c r="B1597" s="31" t="s">
        <v>726</v>
      </c>
      <c r="C1597" s="31" t="s">
        <v>220</v>
      </c>
      <c r="D1597" s="15" t="s">
        <v>1</v>
      </c>
      <c r="E1597" s="15" t="s">
        <v>5</v>
      </c>
      <c r="F1597" s="31" t="s">
        <v>167</v>
      </c>
      <c r="G1597" s="31" t="s">
        <v>221</v>
      </c>
      <c r="H1597" s="31" t="s">
        <v>332</v>
      </c>
      <c r="I1597" s="31" t="s">
        <v>662</v>
      </c>
      <c r="J1597" s="31">
        <v>6000290915</v>
      </c>
      <c r="K1597" s="31" t="s">
        <v>728</v>
      </c>
      <c r="L1597" s="15" t="s">
        <v>2278</v>
      </c>
      <c r="M1597" s="15" t="s">
        <v>4620</v>
      </c>
      <c r="N1597" s="31" t="s">
        <v>46</v>
      </c>
      <c r="O1597" s="31" t="s">
        <v>47</v>
      </c>
      <c r="P1597" s="15" t="s">
        <v>1787</v>
      </c>
      <c r="Q1597" s="15" t="s">
        <v>1788</v>
      </c>
      <c r="R1597" s="32">
        <f t="shared" si="29"/>
        <v>4736.8421052631575</v>
      </c>
      <c r="S1597" s="32">
        <v>3045.7813091200001</v>
      </c>
      <c r="T1597">
        <v>1</v>
      </c>
      <c r="U1597">
        <v>1</v>
      </c>
      <c r="V1597" s="17" t="str">
        <f>VLOOKUP(H1597,[1]Sheet!$F:$I,4,0)</f>
        <v>Passive</v>
      </c>
    </row>
    <row r="1598" spans="1:22" x14ac:dyDescent="0.3">
      <c r="A1598" s="15">
        <v>90073</v>
      </c>
      <c r="B1598" s="31" t="s">
        <v>726</v>
      </c>
      <c r="C1598" s="31" t="s">
        <v>220</v>
      </c>
      <c r="D1598" s="15" t="s">
        <v>1</v>
      </c>
      <c r="E1598" s="15" t="s">
        <v>5</v>
      </c>
      <c r="F1598" s="31" t="s">
        <v>167</v>
      </c>
      <c r="G1598" s="31" t="s">
        <v>221</v>
      </c>
      <c r="H1598" s="31" t="s">
        <v>332</v>
      </c>
      <c r="I1598" s="31" t="s">
        <v>662</v>
      </c>
      <c r="J1598" s="31">
        <v>6000290915</v>
      </c>
      <c r="K1598" s="31" t="s">
        <v>728</v>
      </c>
      <c r="L1598" s="15" t="s">
        <v>2278</v>
      </c>
      <c r="M1598" s="15" t="s">
        <v>4620</v>
      </c>
      <c r="N1598" s="31" t="s">
        <v>208</v>
      </c>
      <c r="O1598" s="31" t="s">
        <v>209</v>
      </c>
      <c r="P1598" s="15" t="s">
        <v>1787</v>
      </c>
      <c r="Q1598" s="15" t="s">
        <v>1788</v>
      </c>
      <c r="R1598" s="32">
        <f t="shared" si="29"/>
        <v>4736.8421052631575</v>
      </c>
      <c r="S1598" s="32">
        <v>1954.2186908799999</v>
      </c>
      <c r="T1598">
        <v>1</v>
      </c>
      <c r="U1598">
        <v>1</v>
      </c>
      <c r="V1598" s="17" t="str">
        <f>VLOOKUP(H1598,[1]Sheet!$F:$I,4,0)</f>
        <v>Passive</v>
      </c>
    </row>
    <row r="1599" spans="1:22" x14ac:dyDescent="0.3">
      <c r="A1599" s="15">
        <v>90073</v>
      </c>
      <c r="B1599" s="31" t="s">
        <v>726</v>
      </c>
      <c r="C1599" s="31" t="s">
        <v>220</v>
      </c>
      <c r="D1599" s="15" t="s">
        <v>1</v>
      </c>
      <c r="E1599" s="15" t="s">
        <v>5</v>
      </c>
      <c r="F1599" s="31" t="s">
        <v>167</v>
      </c>
      <c r="G1599" s="31" t="s">
        <v>221</v>
      </c>
      <c r="H1599" s="31" t="s">
        <v>332</v>
      </c>
      <c r="I1599" s="31" t="s">
        <v>662</v>
      </c>
      <c r="J1599" s="31">
        <v>600290051</v>
      </c>
      <c r="K1599" s="31" t="s">
        <v>403</v>
      </c>
      <c r="L1599" s="15" t="s">
        <v>2279</v>
      </c>
      <c r="M1599" s="15" t="s">
        <v>4621</v>
      </c>
      <c r="N1599" s="31" t="s">
        <v>46</v>
      </c>
      <c r="O1599" s="31" t="s">
        <v>47</v>
      </c>
      <c r="P1599" s="15" t="s">
        <v>1787</v>
      </c>
      <c r="Q1599" s="15" t="s">
        <v>1788</v>
      </c>
      <c r="R1599" s="32">
        <f t="shared" si="29"/>
        <v>4736.8421052631575</v>
      </c>
      <c r="S1599" s="32">
        <v>1262.7450980399999</v>
      </c>
      <c r="T1599">
        <v>1</v>
      </c>
      <c r="U1599">
        <v>1</v>
      </c>
      <c r="V1599" s="17" t="str">
        <f>VLOOKUP(H1599,[1]Sheet!$F:$I,4,0)</f>
        <v>Passive</v>
      </c>
    </row>
    <row r="1600" spans="1:22" x14ac:dyDescent="0.3">
      <c r="A1600" s="15">
        <v>90073</v>
      </c>
      <c r="B1600" s="31" t="s">
        <v>726</v>
      </c>
      <c r="C1600" s="31" t="s">
        <v>220</v>
      </c>
      <c r="D1600" s="15" t="s">
        <v>1</v>
      </c>
      <c r="E1600" s="15" t="s">
        <v>5</v>
      </c>
      <c r="F1600" s="31" t="s">
        <v>167</v>
      </c>
      <c r="G1600" s="31" t="s">
        <v>221</v>
      </c>
      <c r="H1600" s="31" t="s">
        <v>332</v>
      </c>
      <c r="I1600" s="31" t="s">
        <v>662</v>
      </c>
      <c r="J1600" s="31">
        <v>600290051</v>
      </c>
      <c r="K1600" s="31" t="s">
        <v>403</v>
      </c>
      <c r="L1600" s="15" t="s">
        <v>2279</v>
      </c>
      <c r="M1600" s="15" t="s">
        <v>4621</v>
      </c>
      <c r="N1600" s="31" t="s">
        <v>231</v>
      </c>
      <c r="O1600" s="31" t="s">
        <v>45</v>
      </c>
      <c r="P1600" s="15" t="s">
        <v>1787</v>
      </c>
      <c r="Q1600" s="15" t="s">
        <v>1788</v>
      </c>
      <c r="R1600" s="32">
        <f t="shared" si="29"/>
        <v>4736.8421052631575</v>
      </c>
      <c r="S1600" s="32">
        <v>1411.7647058800001</v>
      </c>
      <c r="T1600">
        <v>1</v>
      </c>
      <c r="U1600">
        <v>1</v>
      </c>
      <c r="V1600" s="17" t="str">
        <f>VLOOKUP(H1600,[1]Sheet!$F:$I,4,0)</f>
        <v>Passive</v>
      </c>
    </row>
    <row r="1601" spans="1:22" x14ac:dyDescent="0.3">
      <c r="A1601" s="15">
        <v>90073</v>
      </c>
      <c r="B1601" s="31" t="s">
        <v>726</v>
      </c>
      <c r="C1601" s="31" t="s">
        <v>220</v>
      </c>
      <c r="D1601" s="15" t="s">
        <v>1</v>
      </c>
      <c r="E1601" s="15" t="s">
        <v>5</v>
      </c>
      <c r="F1601" s="31" t="s">
        <v>167</v>
      </c>
      <c r="G1601" s="31" t="s">
        <v>221</v>
      </c>
      <c r="H1601" s="31" t="s">
        <v>332</v>
      </c>
      <c r="I1601" s="31" t="s">
        <v>662</v>
      </c>
      <c r="J1601" s="31">
        <v>600290051</v>
      </c>
      <c r="K1601" s="31" t="s">
        <v>403</v>
      </c>
      <c r="L1601" s="15" t="s">
        <v>2279</v>
      </c>
      <c r="M1601" s="15" t="s">
        <v>4621</v>
      </c>
      <c r="N1601" s="31" t="s">
        <v>48</v>
      </c>
      <c r="O1601" s="31" t="s">
        <v>47</v>
      </c>
      <c r="P1601" s="15" t="s">
        <v>1787</v>
      </c>
      <c r="Q1601" s="15" t="s">
        <v>1788</v>
      </c>
      <c r="R1601" s="32">
        <f t="shared" si="29"/>
        <v>4736.8421052631575</v>
      </c>
      <c r="S1601" s="32">
        <v>1515.2941176500001</v>
      </c>
      <c r="T1601">
        <v>1</v>
      </c>
      <c r="U1601">
        <v>1</v>
      </c>
      <c r="V1601" s="17" t="str">
        <f>VLOOKUP(H1601,[1]Sheet!$F:$I,4,0)</f>
        <v>Passive</v>
      </c>
    </row>
    <row r="1602" spans="1:22" x14ac:dyDescent="0.3">
      <c r="A1602" s="15">
        <v>90073</v>
      </c>
      <c r="B1602" s="31" t="s">
        <v>726</v>
      </c>
      <c r="C1602" s="31" t="s">
        <v>220</v>
      </c>
      <c r="D1602" s="15" t="s">
        <v>1</v>
      </c>
      <c r="E1602" s="15" t="s">
        <v>5</v>
      </c>
      <c r="F1602" s="31" t="s">
        <v>167</v>
      </c>
      <c r="G1602" s="31" t="s">
        <v>221</v>
      </c>
      <c r="H1602" s="31" t="s">
        <v>332</v>
      </c>
      <c r="I1602" s="31" t="s">
        <v>662</v>
      </c>
      <c r="J1602" s="31">
        <v>600290051</v>
      </c>
      <c r="K1602" s="31" t="s">
        <v>403</v>
      </c>
      <c r="L1602" s="15" t="s">
        <v>2279</v>
      </c>
      <c r="M1602" s="15" t="s">
        <v>4621</v>
      </c>
      <c r="N1602" s="31" t="s">
        <v>208</v>
      </c>
      <c r="O1602" s="31" t="s">
        <v>209</v>
      </c>
      <c r="P1602" s="15" t="s">
        <v>1787</v>
      </c>
      <c r="Q1602" s="15" t="s">
        <v>1788</v>
      </c>
      <c r="R1602" s="32">
        <f t="shared" si="29"/>
        <v>4736.8421052631575</v>
      </c>
      <c r="S1602" s="32">
        <v>810.19607842999994</v>
      </c>
      <c r="T1602">
        <v>1</v>
      </c>
      <c r="U1602">
        <v>1</v>
      </c>
      <c r="V1602" s="17" t="str">
        <f>VLOOKUP(H1602,[1]Sheet!$F:$I,4,0)</f>
        <v>Passive</v>
      </c>
    </row>
    <row r="1603" spans="1:22" x14ac:dyDescent="0.3">
      <c r="A1603" s="15">
        <v>90073</v>
      </c>
      <c r="B1603" s="31" t="s">
        <v>726</v>
      </c>
      <c r="C1603" s="31" t="s">
        <v>220</v>
      </c>
      <c r="D1603" s="15" t="s">
        <v>1</v>
      </c>
      <c r="E1603" s="15" t="s">
        <v>5</v>
      </c>
      <c r="F1603" s="31" t="s">
        <v>167</v>
      </c>
      <c r="G1603" s="31" t="s">
        <v>221</v>
      </c>
      <c r="H1603" s="31" t="s">
        <v>332</v>
      </c>
      <c r="I1603" s="31" t="s">
        <v>662</v>
      </c>
      <c r="J1603" s="31">
        <v>600290199</v>
      </c>
      <c r="K1603" s="31" t="s">
        <v>729</v>
      </c>
      <c r="L1603" s="15" t="s">
        <v>2280</v>
      </c>
      <c r="M1603" s="15" t="s">
        <v>4622</v>
      </c>
      <c r="N1603" s="31" t="s">
        <v>46</v>
      </c>
      <c r="O1603" s="31" t="s">
        <v>47</v>
      </c>
      <c r="P1603" s="15" t="s">
        <v>1787</v>
      </c>
      <c r="Q1603" s="15" t="s">
        <v>1788</v>
      </c>
      <c r="R1603" s="32">
        <f t="shared" ref="R1603:R1666" si="30">VLOOKUP(A1603,X:AB,5,0)</f>
        <v>4736.8421052631575</v>
      </c>
      <c r="S1603" s="32">
        <v>1435.4493580599999</v>
      </c>
      <c r="T1603">
        <v>1</v>
      </c>
      <c r="U1603">
        <v>1</v>
      </c>
      <c r="V1603" s="17" t="str">
        <f>VLOOKUP(H1603,[1]Sheet!$F:$I,4,0)</f>
        <v>Passive</v>
      </c>
    </row>
    <row r="1604" spans="1:22" x14ac:dyDescent="0.3">
      <c r="A1604" s="15">
        <v>90073</v>
      </c>
      <c r="B1604" s="31" t="s">
        <v>726</v>
      </c>
      <c r="C1604" s="31" t="s">
        <v>220</v>
      </c>
      <c r="D1604" s="15" t="s">
        <v>1</v>
      </c>
      <c r="E1604" s="15" t="s">
        <v>5</v>
      </c>
      <c r="F1604" s="31" t="s">
        <v>167</v>
      </c>
      <c r="G1604" s="31" t="s">
        <v>221</v>
      </c>
      <c r="H1604" s="31" t="s">
        <v>332</v>
      </c>
      <c r="I1604" s="31" t="s">
        <v>662</v>
      </c>
      <c r="J1604" s="31">
        <v>600290199</v>
      </c>
      <c r="K1604" s="31" t="s">
        <v>729</v>
      </c>
      <c r="L1604" s="15" t="s">
        <v>2280</v>
      </c>
      <c r="M1604" s="15" t="s">
        <v>4622</v>
      </c>
      <c r="N1604" s="31" t="s">
        <v>48</v>
      </c>
      <c r="O1604" s="31" t="s">
        <v>47</v>
      </c>
      <c r="P1604" s="15" t="s">
        <v>1787</v>
      </c>
      <c r="Q1604" s="15" t="s">
        <v>1788</v>
      </c>
      <c r="R1604" s="32">
        <f t="shared" si="30"/>
        <v>4736.8421052631575</v>
      </c>
      <c r="S1604" s="32">
        <v>1722.5392296699999</v>
      </c>
      <c r="T1604">
        <v>1</v>
      </c>
      <c r="U1604">
        <v>1</v>
      </c>
      <c r="V1604" s="17" t="str">
        <f>VLOOKUP(H1604,[1]Sheet!$F:$I,4,0)</f>
        <v>Passive</v>
      </c>
    </row>
    <row r="1605" spans="1:22" x14ac:dyDescent="0.3">
      <c r="A1605" s="15">
        <v>90073</v>
      </c>
      <c r="B1605" s="31" t="s">
        <v>726</v>
      </c>
      <c r="C1605" s="31" t="s">
        <v>220</v>
      </c>
      <c r="D1605" s="15" t="s">
        <v>1</v>
      </c>
      <c r="E1605" s="15" t="s">
        <v>5</v>
      </c>
      <c r="F1605" s="31" t="s">
        <v>167</v>
      </c>
      <c r="G1605" s="31" t="s">
        <v>221</v>
      </c>
      <c r="H1605" s="31" t="s">
        <v>332</v>
      </c>
      <c r="I1605" s="31" t="s">
        <v>662</v>
      </c>
      <c r="J1605" s="31">
        <v>600290199</v>
      </c>
      <c r="K1605" s="31" t="s">
        <v>729</v>
      </c>
      <c r="L1605" s="15" t="s">
        <v>2280</v>
      </c>
      <c r="M1605" s="15" t="s">
        <v>4622</v>
      </c>
      <c r="N1605" s="31" t="s">
        <v>208</v>
      </c>
      <c r="O1605" s="31" t="s">
        <v>209</v>
      </c>
      <c r="P1605" s="15" t="s">
        <v>1787</v>
      </c>
      <c r="Q1605" s="15" t="s">
        <v>1788</v>
      </c>
      <c r="R1605" s="32">
        <f t="shared" si="30"/>
        <v>4736.8421052631575</v>
      </c>
      <c r="S1605" s="32">
        <v>1842.0114122699999</v>
      </c>
      <c r="T1605">
        <v>1</v>
      </c>
      <c r="U1605">
        <v>1</v>
      </c>
      <c r="V1605" s="17" t="str">
        <f>VLOOKUP(H1605,[1]Sheet!$F:$I,4,0)</f>
        <v>Passive</v>
      </c>
    </row>
    <row r="1606" spans="1:22" x14ac:dyDescent="0.3">
      <c r="A1606" s="15">
        <v>90073</v>
      </c>
      <c r="B1606" s="31" t="s">
        <v>726</v>
      </c>
      <c r="C1606" s="31" t="s">
        <v>220</v>
      </c>
      <c r="D1606" s="15" t="s">
        <v>1</v>
      </c>
      <c r="E1606" s="15" t="s">
        <v>5</v>
      </c>
      <c r="F1606" s="31" t="s">
        <v>167</v>
      </c>
      <c r="G1606" s="31" t="s">
        <v>221</v>
      </c>
      <c r="H1606" s="31" t="s">
        <v>332</v>
      </c>
      <c r="I1606" s="31" t="s">
        <v>662</v>
      </c>
      <c r="J1606" s="31">
        <v>600290211</v>
      </c>
      <c r="K1606" s="31" t="s">
        <v>730</v>
      </c>
      <c r="L1606" s="15" t="s">
        <v>2281</v>
      </c>
      <c r="M1606" s="15" t="s">
        <v>4623</v>
      </c>
      <c r="N1606" s="31" t="s">
        <v>46</v>
      </c>
      <c r="O1606" s="31" t="s">
        <v>47</v>
      </c>
      <c r="P1606" s="15" t="s">
        <v>1787</v>
      </c>
      <c r="Q1606" s="15" t="s">
        <v>1788</v>
      </c>
      <c r="R1606" s="32">
        <f t="shared" si="30"/>
        <v>4736.8421052631575</v>
      </c>
      <c r="S1606" s="32">
        <v>1262.7450980399999</v>
      </c>
      <c r="T1606">
        <v>1</v>
      </c>
      <c r="U1606">
        <v>1</v>
      </c>
      <c r="V1606" s="17" t="str">
        <f>VLOOKUP(H1606,[1]Sheet!$F:$I,4,0)</f>
        <v>Passive</v>
      </c>
    </row>
    <row r="1607" spans="1:22" x14ac:dyDescent="0.3">
      <c r="A1607" s="15">
        <v>90073</v>
      </c>
      <c r="B1607" s="31" t="s">
        <v>726</v>
      </c>
      <c r="C1607" s="31" t="s">
        <v>220</v>
      </c>
      <c r="D1607" s="15" t="s">
        <v>1</v>
      </c>
      <c r="E1607" s="15" t="s">
        <v>5</v>
      </c>
      <c r="F1607" s="31" t="s">
        <v>167</v>
      </c>
      <c r="G1607" s="31" t="s">
        <v>221</v>
      </c>
      <c r="H1607" s="31" t="s">
        <v>332</v>
      </c>
      <c r="I1607" s="31" t="s">
        <v>662</v>
      </c>
      <c r="J1607" s="31">
        <v>600290211</v>
      </c>
      <c r="K1607" s="31" t="s">
        <v>730</v>
      </c>
      <c r="L1607" s="15" t="s">
        <v>2281</v>
      </c>
      <c r="M1607" s="15" t="s">
        <v>4623</v>
      </c>
      <c r="N1607" s="31" t="s">
        <v>54</v>
      </c>
      <c r="O1607" s="31" t="s">
        <v>45</v>
      </c>
      <c r="P1607" s="15" t="s">
        <v>1787</v>
      </c>
      <c r="Q1607" s="15" t="s">
        <v>1788</v>
      </c>
      <c r="R1607" s="32">
        <f t="shared" si="30"/>
        <v>4736.8421052631575</v>
      </c>
      <c r="S1607" s="32">
        <v>1411.7647058800001</v>
      </c>
      <c r="T1607">
        <v>1</v>
      </c>
      <c r="U1607">
        <v>1</v>
      </c>
      <c r="V1607" s="17" t="str">
        <f>VLOOKUP(H1607,[1]Sheet!$F:$I,4,0)</f>
        <v>Passive</v>
      </c>
    </row>
    <row r="1608" spans="1:22" x14ac:dyDescent="0.3">
      <c r="A1608" s="15">
        <v>90073</v>
      </c>
      <c r="B1608" s="31" t="s">
        <v>726</v>
      </c>
      <c r="C1608" s="31" t="s">
        <v>220</v>
      </c>
      <c r="D1608" s="15" t="s">
        <v>1</v>
      </c>
      <c r="E1608" s="15" t="s">
        <v>5</v>
      </c>
      <c r="F1608" s="31" t="s">
        <v>167</v>
      </c>
      <c r="G1608" s="31" t="s">
        <v>221</v>
      </c>
      <c r="H1608" s="31" t="s">
        <v>332</v>
      </c>
      <c r="I1608" s="31" t="s">
        <v>662</v>
      </c>
      <c r="J1608" s="31">
        <v>600290211</v>
      </c>
      <c r="K1608" s="31" t="s">
        <v>730</v>
      </c>
      <c r="L1608" s="15" t="s">
        <v>2281</v>
      </c>
      <c r="M1608" s="15" t="s">
        <v>4623</v>
      </c>
      <c r="N1608" s="31" t="s">
        <v>48</v>
      </c>
      <c r="O1608" s="31" t="s">
        <v>47</v>
      </c>
      <c r="P1608" s="15" t="s">
        <v>1787</v>
      </c>
      <c r="Q1608" s="15" t="s">
        <v>1788</v>
      </c>
      <c r="R1608" s="32">
        <f t="shared" si="30"/>
        <v>4736.8421052631575</v>
      </c>
      <c r="S1608" s="32">
        <v>1515.2941176500001</v>
      </c>
      <c r="T1608">
        <v>1</v>
      </c>
      <c r="U1608">
        <v>1</v>
      </c>
      <c r="V1608" s="17" t="str">
        <f>VLOOKUP(H1608,[1]Sheet!$F:$I,4,0)</f>
        <v>Passive</v>
      </c>
    </row>
    <row r="1609" spans="1:22" x14ac:dyDescent="0.3">
      <c r="A1609" s="15">
        <v>90073</v>
      </c>
      <c r="B1609" s="31" t="s">
        <v>726</v>
      </c>
      <c r="C1609" s="31" t="s">
        <v>220</v>
      </c>
      <c r="D1609" s="15" t="s">
        <v>1</v>
      </c>
      <c r="E1609" s="15" t="s">
        <v>5</v>
      </c>
      <c r="F1609" s="31" t="s">
        <v>167</v>
      </c>
      <c r="G1609" s="31" t="s">
        <v>221</v>
      </c>
      <c r="H1609" s="31" t="s">
        <v>332</v>
      </c>
      <c r="I1609" s="31" t="s">
        <v>662</v>
      </c>
      <c r="J1609" s="31">
        <v>600290211</v>
      </c>
      <c r="K1609" s="31" t="s">
        <v>730</v>
      </c>
      <c r="L1609" s="15" t="s">
        <v>2281</v>
      </c>
      <c r="M1609" s="15" t="s">
        <v>4623</v>
      </c>
      <c r="N1609" s="31" t="s">
        <v>208</v>
      </c>
      <c r="O1609" s="31" t="s">
        <v>209</v>
      </c>
      <c r="P1609" s="15" t="s">
        <v>1787</v>
      </c>
      <c r="Q1609" s="15" t="s">
        <v>1788</v>
      </c>
      <c r="R1609" s="32">
        <f t="shared" si="30"/>
        <v>4736.8421052631575</v>
      </c>
      <c r="S1609" s="32">
        <v>810.19607842999994</v>
      </c>
      <c r="T1609">
        <v>1</v>
      </c>
      <c r="U1609">
        <v>1</v>
      </c>
      <c r="V1609" s="17" t="str">
        <f>VLOOKUP(H1609,[1]Sheet!$F:$I,4,0)</f>
        <v>Passive</v>
      </c>
    </row>
    <row r="1610" spans="1:22" x14ac:dyDescent="0.3">
      <c r="A1610" s="15">
        <v>90073</v>
      </c>
      <c r="B1610" s="31" t="s">
        <v>726</v>
      </c>
      <c r="C1610" s="31" t="s">
        <v>220</v>
      </c>
      <c r="D1610" s="15" t="s">
        <v>1</v>
      </c>
      <c r="E1610" s="15" t="s">
        <v>5</v>
      </c>
      <c r="F1610" s="31" t="s">
        <v>167</v>
      </c>
      <c r="G1610" s="31" t="s">
        <v>221</v>
      </c>
      <c r="H1610" s="31" t="s">
        <v>332</v>
      </c>
      <c r="I1610" s="31" t="s">
        <v>662</v>
      </c>
      <c r="J1610" s="31">
        <v>600290257</v>
      </c>
      <c r="K1610" s="31" t="s">
        <v>731</v>
      </c>
      <c r="L1610" s="15" t="s">
        <v>2282</v>
      </c>
      <c r="M1610" s="15" t="s">
        <v>4624</v>
      </c>
      <c r="N1610" s="31" t="s">
        <v>46</v>
      </c>
      <c r="O1610" s="31" t="s">
        <v>47</v>
      </c>
      <c r="P1610" s="15" t="s">
        <v>1787</v>
      </c>
      <c r="Q1610" s="15" t="s">
        <v>1788</v>
      </c>
      <c r="R1610" s="32">
        <f t="shared" si="30"/>
        <v>4736.8421052631575</v>
      </c>
      <c r="S1610" s="32">
        <v>2230.5347741800001</v>
      </c>
      <c r="T1610">
        <v>1</v>
      </c>
      <c r="U1610">
        <v>1</v>
      </c>
      <c r="V1610" s="17" t="str">
        <f>VLOOKUP(H1610,[1]Sheet!$F:$I,4,0)</f>
        <v>Passive</v>
      </c>
    </row>
    <row r="1611" spans="1:22" x14ac:dyDescent="0.3">
      <c r="A1611" s="15">
        <v>90073</v>
      </c>
      <c r="B1611" s="31" t="s">
        <v>726</v>
      </c>
      <c r="C1611" s="31" t="s">
        <v>220</v>
      </c>
      <c r="D1611" s="15" t="s">
        <v>1</v>
      </c>
      <c r="E1611" s="15" t="s">
        <v>5</v>
      </c>
      <c r="F1611" s="31" t="s">
        <v>167</v>
      </c>
      <c r="G1611" s="31" t="s">
        <v>221</v>
      </c>
      <c r="H1611" s="31" t="s">
        <v>332</v>
      </c>
      <c r="I1611" s="31" t="s">
        <v>662</v>
      </c>
      <c r="J1611" s="31">
        <v>600290257</v>
      </c>
      <c r="K1611" s="31" t="s">
        <v>731</v>
      </c>
      <c r="L1611" s="15" t="s">
        <v>2282</v>
      </c>
      <c r="M1611" s="15" t="s">
        <v>4624</v>
      </c>
      <c r="N1611" s="31" t="s">
        <v>48</v>
      </c>
      <c r="O1611" s="31" t="s">
        <v>47</v>
      </c>
      <c r="P1611" s="15" t="s">
        <v>1787</v>
      </c>
      <c r="Q1611" s="15" t="s">
        <v>1788</v>
      </c>
      <c r="R1611" s="32">
        <f t="shared" si="30"/>
        <v>4736.8421052631575</v>
      </c>
      <c r="S1611" s="32">
        <v>1338.3208645100001</v>
      </c>
      <c r="T1611">
        <v>1</v>
      </c>
      <c r="U1611">
        <v>1</v>
      </c>
      <c r="V1611" s="17" t="str">
        <f>VLOOKUP(H1611,[1]Sheet!$F:$I,4,0)</f>
        <v>Passive</v>
      </c>
    </row>
    <row r="1612" spans="1:22" x14ac:dyDescent="0.3">
      <c r="A1612" s="15">
        <v>90073</v>
      </c>
      <c r="B1612" s="31" t="s">
        <v>726</v>
      </c>
      <c r="C1612" s="31" t="s">
        <v>220</v>
      </c>
      <c r="D1612" s="15" t="s">
        <v>1</v>
      </c>
      <c r="E1612" s="15" t="s">
        <v>5</v>
      </c>
      <c r="F1612" s="31" t="s">
        <v>167</v>
      </c>
      <c r="G1612" s="31" t="s">
        <v>221</v>
      </c>
      <c r="H1612" s="31" t="s">
        <v>332</v>
      </c>
      <c r="I1612" s="31" t="s">
        <v>662</v>
      </c>
      <c r="J1612" s="31">
        <v>600290257</v>
      </c>
      <c r="K1612" s="31" t="s">
        <v>731</v>
      </c>
      <c r="L1612" s="15" t="s">
        <v>2282</v>
      </c>
      <c r="M1612" s="15" t="s">
        <v>4624</v>
      </c>
      <c r="N1612" s="31" t="s">
        <v>208</v>
      </c>
      <c r="O1612" s="31" t="s">
        <v>209</v>
      </c>
      <c r="P1612" s="15" t="s">
        <v>1787</v>
      </c>
      <c r="Q1612" s="15" t="s">
        <v>1788</v>
      </c>
      <c r="R1612" s="32">
        <f t="shared" si="30"/>
        <v>4736.8421052631575</v>
      </c>
      <c r="S1612" s="32">
        <v>1431.1443613199999</v>
      </c>
      <c r="T1612">
        <v>1</v>
      </c>
      <c r="U1612">
        <v>1</v>
      </c>
      <c r="V1612" s="17" t="str">
        <f>VLOOKUP(H1612,[1]Sheet!$F:$I,4,0)</f>
        <v>Passive</v>
      </c>
    </row>
    <row r="1613" spans="1:22" x14ac:dyDescent="0.3">
      <c r="A1613" s="15">
        <v>90073</v>
      </c>
      <c r="B1613" s="31" t="s">
        <v>726</v>
      </c>
      <c r="C1613" s="31" t="s">
        <v>220</v>
      </c>
      <c r="D1613" s="15" t="s">
        <v>1</v>
      </c>
      <c r="E1613" s="15" t="s">
        <v>5</v>
      </c>
      <c r="F1613" s="31" t="s">
        <v>167</v>
      </c>
      <c r="G1613" s="31" t="s">
        <v>221</v>
      </c>
      <c r="H1613" s="31" t="s">
        <v>332</v>
      </c>
      <c r="I1613" s="31" t="s">
        <v>662</v>
      </c>
      <c r="J1613" s="31">
        <v>600290273</v>
      </c>
      <c r="K1613" s="31" t="s">
        <v>732</v>
      </c>
      <c r="L1613" s="15" t="s">
        <v>2283</v>
      </c>
      <c r="M1613" s="15" t="s">
        <v>4625</v>
      </c>
      <c r="N1613" s="31" t="s">
        <v>54</v>
      </c>
      <c r="O1613" s="31" t="s">
        <v>45</v>
      </c>
      <c r="P1613" s="15" t="s">
        <v>1787</v>
      </c>
      <c r="Q1613" s="15" t="s">
        <v>1788</v>
      </c>
      <c r="R1613" s="32">
        <f t="shared" si="30"/>
        <v>4736.8421052631575</v>
      </c>
      <c r="S1613" s="32">
        <v>1588.4221673100001</v>
      </c>
      <c r="T1613">
        <v>1</v>
      </c>
      <c r="U1613">
        <v>1</v>
      </c>
      <c r="V1613" s="17" t="str">
        <f>VLOOKUP(H1613,[1]Sheet!$F:$I,4,0)</f>
        <v>Passive</v>
      </c>
    </row>
    <row r="1614" spans="1:22" x14ac:dyDescent="0.3">
      <c r="A1614" s="15">
        <v>90073</v>
      </c>
      <c r="B1614" s="31" t="s">
        <v>726</v>
      </c>
      <c r="C1614" s="31" t="s">
        <v>220</v>
      </c>
      <c r="D1614" s="15" t="s">
        <v>1</v>
      </c>
      <c r="E1614" s="15" t="s">
        <v>5</v>
      </c>
      <c r="F1614" s="31" t="s">
        <v>167</v>
      </c>
      <c r="G1614" s="31" t="s">
        <v>221</v>
      </c>
      <c r="H1614" s="31" t="s">
        <v>332</v>
      </c>
      <c r="I1614" s="31" t="s">
        <v>662</v>
      </c>
      <c r="J1614" s="31">
        <v>600290273</v>
      </c>
      <c r="K1614" s="31" t="s">
        <v>732</v>
      </c>
      <c r="L1614" s="15" t="s">
        <v>2283</v>
      </c>
      <c r="M1614" s="15" t="s">
        <v>4625</v>
      </c>
      <c r="N1614" s="31" t="s">
        <v>231</v>
      </c>
      <c r="O1614" s="31" t="s">
        <v>45</v>
      </c>
      <c r="P1614" s="15" t="s">
        <v>1787</v>
      </c>
      <c r="Q1614" s="15" t="s">
        <v>1788</v>
      </c>
      <c r="R1614" s="32">
        <f t="shared" si="30"/>
        <v>4736.8421052631575</v>
      </c>
      <c r="S1614" s="32">
        <v>1588.4221673100001</v>
      </c>
      <c r="T1614">
        <v>1</v>
      </c>
      <c r="U1614">
        <v>1</v>
      </c>
      <c r="V1614" s="17" t="str">
        <f>VLOOKUP(H1614,[1]Sheet!$F:$I,4,0)</f>
        <v>Passive</v>
      </c>
    </row>
    <row r="1615" spans="1:22" x14ac:dyDescent="0.3">
      <c r="A1615" s="15">
        <v>90073</v>
      </c>
      <c r="B1615" s="31" t="s">
        <v>726</v>
      </c>
      <c r="C1615" s="31" t="s">
        <v>220</v>
      </c>
      <c r="D1615" s="15" t="s">
        <v>1</v>
      </c>
      <c r="E1615" s="15" t="s">
        <v>5</v>
      </c>
      <c r="F1615" s="31" t="s">
        <v>167</v>
      </c>
      <c r="G1615" s="31" t="s">
        <v>221</v>
      </c>
      <c r="H1615" s="31" t="s">
        <v>332</v>
      </c>
      <c r="I1615" s="31" t="s">
        <v>662</v>
      </c>
      <c r="J1615" s="31">
        <v>600290273</v>
      </c>
      <c r="K1615" s="31" t="s">
        <v>732</v>
      </c>
      <c r="L1615" s="15" t="s">
        <v>2283</v>
      </c>
      <c r="M1615" s="15" t="s">
        <v>4625</v>
      </c>
      <c r="N1615" s="31" t="s">
        <v>208</v>
      </c>
      <c r="O1615" s="31" t="s">
        <v>209</v>
      </c>
      <c r="P1615" s="15" t="s">
        <v>1787</v>
      </c>
      <c r="Q1615" s="15" t="s">
        <v>1788</v>
      </c>
      <c r="R1615" s="32">
        <f t="shared" si="30"/>
        <v>4736.8421052631575</v>
      </c>
      <c r="S1615" s="32">
        <v>1823.15566537</v>
      </c>
      <c r="T1615">
        <v>1</v>
      </c>
      <c r="U1615">
        <v>1</v>
      </c>
      <c r="V1615" s="17" t="str">
        <f>VLOOKUP(H1615,[1]Sheet!$F:$I,4,0)</f>
        <v>Passive</v>
      </c>
    </row>
    <row r="1616" spans="1:22" x14ac:dyDescent="0.3">
      <c r="A1616" s="15">
        <v>90073</v>
      </c>
      <c r="B1616" s="31" t="s">
        <v>726</v>
      </c>
      <c r="C1616" s="31" t="s">
        <v>220</v>
      </c>
      <c r="D1616" s="15" t="s">
        <v>1</v>
      </c>
      <c r="E1616" s="15" t="s">
        <v>5</v>
      </c>
      <c r="F1616" s="31" t="s">
        <v>167</v>
      </c>
      <c r="G1616" s="31" t="s">
        <v>221</v>
      </c>
      <c r="H1616" s="31" t="s">
        <v>332</v>
      </c>
      <c r="I1616" s="31" t="s">
        <v>662</v>
      </c>
      <c r="J1616" s="31">
        <v>600290276</v>
      </c>
      <c r="K1616" s="31" t="s">
        <v>484</v>
      </c>
      <c r="L1616" s="15" t="s">
        <v>2284</v>
      </c>
      <c r="M1616" s="15" t="s">
        <v>4626</v>
      </c>
      <c r="N1616" s="31" t="s">
        <v>46</v>
      </c>
      <c r="O1616" s="31" t="s">
        <v>47</v>
      </c>
      <c r="P1616" s="15" t="s">
        <v>1787</v>
      </c>
      <c r="Q1616" s="15" t="s">
        <v>1788</v>
      </c>
      <c r="R1616" s="32">
        <f t="shared" si="30"/>
        <v>4736.8421052631575</v>
      </c>
      <c r="S1616" s="32">
        <v>2230.5347741800001</v>
      </c>
      <c r="T1616">
        <v>1</v>
      </c>
      <c r="U1616">
        <v>1</v>
      </c>
      <c r="V1616" s="17" t="str">
        <f>VLOOKUP(H1616,[1]Sheet!$F:$I,4,0)</f>
        <v>Passive</v>
      </c>
    </row>
    <row r="1617" spans="1:22" x14ac:dyDescent="0.3">
      <c r="A1617" s="15">
        <v>90073</v>
      </c>
      <c r="B1617" s="31" t="s">
        <v>726</v>
      </c>
      <c r="C1617" s="31" t="s">
        <v>220</v>
      </c>
      <c r="D1617" s="15" t="s">
        <v>1</v>
      </c>
      <c r="E1617" s="15" t="s">
        <v>5</v>
      </c>
      <c r="F1617" s="31" t="s">
        <v>167</v>
      </c>
      <c r="G1617" s="31" t="s">
        <v>221</v>
      </c>
      <c r="H1617" s="31" t="s">
        <v>332</v>
      </c>
      <c r="I1617" s="31" t="s">
        <v>662</v>
      </c>
      <c r="J1617" s="31">
        <v>600290276</v>
      </c>
      <c r="K1617" s="31" t="s">
        <v>484</v>
      </c>
      <c r="L1617" s="15" t="s">
        <v>2284</v>
      </c>
      <c r="M1617" s="15" t="s">
        <v>4626</v>
      </c>
      <c r="N1617" s="31" t="s">
        <v>48</v>
      </c>
      <c r="O1617" s="31" t="s">
        <v>47</v>
      </c>
      <c r="P1617" s="15" t="s">
        <v>1787</v>
      </c>
      <c r="Q1617" s="15" t="s">
        <v>1788</v>
      </c>
      <c r="R1617" s="32">
        <f t="shared" si="30"/>
        <v>4736.8421052631575</v>
      </c>
      <c r="S1617" s="32">
        <v>1338.3208645100001</v>
      </c>
      <c r="T1617">
        <v>1</v>
      </c>
      <c r="U1617">
        <v>1</v>
      </c>
      <c r="V1617" s="17" t="str">
        <f>VLOOKUP(H1617,[1]Sheet!$F:$I,4,0)</f>
        <v>Passive</v>
      </c>
    </row>
    <row r="1618" spans="1:22" x14ac:dyDescent="0.3">
      <c r="A1618" s="15">
        <v>90073</v>
      </c>
      <c r="B1618" s="31" t="s">
        <v>726</v>
      </c>
      <c r="C1618" s="31" t="s">
        <v>220</v>
      </c>
      <c r="D1618" s="15" t="s">
        <v>1</v>
      </c>
      <c r="E1618" s="15" t="s">
        <v>5</v>
      </c>
      <c r="F1618" s="31" t="s">
        <v>167</v>
      </c>
      <c r="G1618" s="31" t="s">
        <v>221</v>
      </c>
      <c r="H1618" s="31" t="s">
        <v>332</v>
      </c>
      <c r="I1618" s="31" t="s">
        <v>662</v>
      </c>
      <c r="J1618" s="31">
        <v>600290276</v>
      </c>
      <c r="K1618" s="31" t="s">
        <v>484</v>
      </c>
      <c r="L1618" s="15" t="s">
        <v>2284</v>
      </c>
      <c r="M1618" s="15" t="s">
        <v>4626</v>
      </c>
      <c r="N1618" s="31" t="s">
        <v>208</v>
      </c>
      <c r="O1618" s="31" t="s">
        <v>209</v>
      </c>
      <c r="P1618" s="15" t="s">
        <v>1787</v>
      </c>
      <c r="Q1618" s="15" t="s">
        <v>1788</v>
      </c>
      <c r="R1618" s="32">
        <f t="shared" si="30"/>
        <v>4736.8421052631575</v>
      </c>
      <c r="S1618" s="32">
        <v>1431.1443613199999</v>
      </c>
      <c r="T1618">
        <v>1</v>
      </c>
      <c r="U1618">
        <v>1</v>
      </c>
      <c r="V1618" s="17" t="str">
        <f>VLOOKUP(H1618,[1]Sheet!$F:$I,4,0)</f>
        <v>Passive</v>
      </c>
    </row>
    <row r="1619" spans="1:22" x14ac:dyDescent="0.3">
      <c r="A1619" s="15">
        <v>90073</v>
      </c>
      <c r="B1619" s="31" t="s">
        <v>726</v>
      </c>
      <c r="C1619" s="31" t="s">
        <v>220</v>
      </c>
      <c r="D1619" s="15" t="s">
        <v>1</v>
      </c>
      <c r="E1619" s="15" t="s">
        <v>5</v>
      </c>
      <c r="F1619" s="31" t="s">
        <v>167</v>
      </c>
      <c r="G1619" s="31" t="s">
        <v>221</v>
      </c>
      <c r="H1619" s="31" t="s">
        <v>332</v>
      </c>
      <c r="I1619" s="31" t="s">
        <v>662</v>
      </c>
      <c r="J1619" s="31">
        <v>600290308</v>
      </c>
      <c r="K1619" s="31" t="s">
        <v>813</v>
      </c>
      <c r="L1619" s="15" t="s">
        <v>2285</v>
      </c>
      <c r="M1619" s="15" t="s">
        <v>4627</v>
      </c>
      <c r="N1619" s="31" t="s">
        <v>46</v>
      </c>
      <c r="O1619" s="31" t="s">
        <v>47</v>
      </c>
      <c r="P1619" s="15" t="s">
        <v>1787</v>
      </c>
      <c r="Q1619" s="15" t="s">
        <v>1788</v>
      </c>
      <c r="R1619" s="32">
        <f t="shared" si="30"/>
        <v>4736.8421052631575</v>
      </c>
      <c r="S1619" s="32">
        <v>2230.5347741800001</v>
      </c>
      <c r="T1619">
        <v>1</v>
      </c>
      <c r="U1619">
        <v>1</v>
      </c>
      <c r="V1619" s="17" t="str">
        <f>VLOOKUP(H1619,[1]Sheet!$F:$I,4,0)</f>
        <v>Passive</v>
      </c>
    </row>
    <row r="1620" spans="1:22" x14ac:dyDescent="0.3">
      <c r="A1620" s="15">
        <v>90073</v>
      </c>
      <c r="B1620" s="31" t="s">
        <v>726</v>
      </c>
      <c r="C1620" s="31" t="s">
        <v>220</v>
      </c>
      <c r="D1620" s="15" t="s">
        <v>1</v>
      </c>
      <c r="E1620" s="15" t="s">
        <v>5</v>
      </c>
      <c r="F1620" s="31" t="s">
        <v>167</v>
      </c>
      <c r="G1620" s="31" t="s">
        <v>221</v>
      </c>
      <c r="H1620" s="31" t="s">
        <v>332</v>
      </c>
      <c r="I1620" s="31" t="s">
        <v>662</v>
      </c>
      <c r="J1620" s="31">
        <v>600290308</v>
      </c>
      <c r="K1620" s="31" t="s">
        <v>813</v>
      </c>
      <c r="L1620" s="15" t="s">
        <v>2285</v>
      </c>
      <c r="M1620" s="15" t="s">
        <v>4627</v>
      </c>
      <c r="N1620" s="31" t="s">
        <v>48</v>
      </c>
      <c r="O1620" s="31" t="s">
        <v>47</v>
      </c>
      <c r="P1620" s="15" t="s">
        <v>1787</v>
      </c>
      <c r="Q1620" s="15" t="s">
        <v>1788</v>
      </c>
      <c r="R1620" s="32">
        <f t="shared" si="30"/>
        <v>4736.8421052631575</v>
      </c>
      <c r="S1620" s="32">
        <v>1338.3208645100001</v>
      </c>
      <c r="T1620">
        <v>1</v>
      </c>
      <c r="U1620">
        <v>1</v>
      </c>
      <c r="V1620" s="17" t="str">
        <f>VLOOKUP(H1620,[1]Sheet!$F:$I,4,0)</f>
        <v>Passive</v>
      </c>
    </row>
    <row r="1621" spans="1:22" x14ac:dyDescent="0.3">
      <c r="A1621" s="15">
        <v>90073</v>
      </c>
      <c r="B1621" s="31" t="s">
        <v>726</v>
      </c>
      <c r="C1621" s="31" t="s">
        <v>220</v>
      </c>
      <c r="D1621" s="15" t="s">
        <v>1</v>
      </c>
      <c r="E1621" s="15" t="s">
        <v>5</v>
      </c>
      <c r="F1621" s="31" t="s">
        <v>167</v>
      </c>
      <c r="G1621" s="31" t="s">
        <v>221</v>
      </c>
      <c r="H1621" s="31" t="s">
        <v>332</v>
      </c>
      <c r="I1621" s="31" t="s">
        <v>662</v>
      </c>
      <c r="J1621" s="31">
        <v>600290308</v>
      </c>
      <c r="K1621" s="31" t="s">
        <v>813</v>
      </c>
      <c r="L1621" s="15" t="s">
        <v>2285</v>
      </c>
      <c r="M1621" s="15" t="s">
        <v>4627</v>
      </c>
      <c r="N1621" s="31" t="s">
        <v>208</v>
      </c>
      <c r="O1621" s="31" t="s">
        <v>209</v>
      </c>
      <c r="P1621" s="15" t="s">
        <v>1787</v>
      </c>
      <c r="Q1621" s="15" t="s">
        <v>1788</v>
      </c>
      <c r="R1621" s="32">
        <f t="shared" si="30"/>
        <v>4736.8421052631575</v>
      </c>
      <c r="S1621" s="32">
        <v>1431.1443613199999</v>
      </c>
      <c r="T1621">
        <v>1</v>
      </c>
      <c r="U1621">
        <v>1</v>
      </c>
      <c r="V1621" s="17" t="str">
        <f>VLOOKUP(H1621,[1]Sheet!$F:$I,4,0)</f>
        <v>Passive</v>
      </c>
    </row>
    <row r="1622" spans="1:22" x14ac:dyDescent="0.3">
      <c r="A1622" s="15">
        <v>90073</v>
      </c>
      <c r="B1622" s="31" t="s">
        <v>726</v>
      </c>
      <c r="C1622" s="31" t="s">
        <v>220</v>
      </c>
      <c r="D1622" s="15" t="s">
        <v>1</v>
      </c>
      <c r="E1622" s="15" t="s">
        <v>5</v>
      </c>
      <c r="F1622" s="31" t="s">
        <v>167</v>
      </c>
      <c r="G1622" s="31" t="s">
        <v>223</v>
      </c>
      <c r="H1622" s="31" t="s">
        <v>332</v>
      </c>
      <c r="I1622" s="31" t="s">
        <v>662</v>
      </c>
      <c r="J1622" s="31">
        <v>6000290694</v>
      </c>
      <c r="K1622" s="31" t="s">
        <v>224</v>
      </c>
      <c r="L1622" s="15" t="s">
        <v>2286</v>
      </c>
      <c r="M1622" s="15" t="s">
        <v>4628</v>
      </c>
      <c r="N1622" s="31" t="s">
        <v>46</v>
      </c>
      <c r="O1622" s="31" t="s">
        <v>47</v>
      </c>
      <c r="P1622" s="15" t="s">
        <v>1787</v>
      </c>
      <c r="Q1622" s="15" t="s">
        <v>1788</v>
      </c>
      <c r="R1622" s="32">
        <f t="shared" si="30"/>
        <v>4736.8421052631575</v>
      </c>
      <c r="S1622" s="32">
        <v>1127.1352562300001</v>
      </c>
      <c r="T1622">
        <v>1</v>
      </c>
      <c r="U1622">
        <v>1</v>
      </c>
      <c r="V1622" s="17" t="str">
        <f>VLOOKUP(H1622,[1]Sheet!$F:$I,4,0)</f>
        <v>Passive</v>
      </c>
    </row>
    <row r="1623" spans="1:22" x14ac:dyDescent="0.3">
      <c r="A1623" s="15">
        <v>90073</v>
      </c>
      <c r="B1623" s="31" t="s">
        <v>726</v>
      </c>
      <c r="C1623" s="31" t="s">
        <v>220</v>
      </c>
      <c r="D1623" s="15" t="s">
        <v>1</v>
      </c>
      <c r="E1623" s="15" t="s">
        <v>5</v>
      </c>
      <c r="F1623" s="31" t="s">
        <v>167</v>
      </c>
      <c r="G1623" s="31" t="s">
        <v>223</v>
      </c>
      <c r="H1623" s="31" t="s">
        <v>332</v>
      </c>
      <c r="I1623" s="31" t="s">
        <v>662</v>
      </c>
      <c r="J1623" s="31">
        <v>6000290694</v>
      </c>
      <c r="K1623" s="31" t="s">
        <v>224</v>
      </c>
      <c r="L1623" s="15" t="s">
        <v>2286</v>
      </c>
      <c r="M1623" s="15" t="s">
        <v>4628</v>
      </c>
      <c r="N1623" s="31" t="s">
        <v>54</v>
      </c>
      <c r="O1623" s="31" t="s">
        <v>45</v>
      </c>
      <c r="P1623" s="15" t="s">
        <v>1787</v>
      </c>
      <c r="Q1623" s="15" t="s">
        <v>1788</v>
      </c>
      <c r="R1623" s="32">
        <f t="shared" si="30"/>
        <v>4736.8421052631575</v>
      </c>
      <c r="S1623" s="32">
        <v>1260.15121815</v>
      </c>
      <c r="T1623">
        <v>1</v>
      </c>
      <c r="U1623">
        <v>1</v>
      </c>
      <c r="V1623" s="17" t="str">
        <f>VLOOKUP(H1623,[1]Sheet!$F:$I,4,0)</f>
        <v>Passive</v>
      </c>
    </row>
    <row r="1624" spans="1:22" x14ac:dyDescent="0.3">
      <c r="A1624" s="15">
        <v>90073</v>
      </c>
      <c r="B1624" s="31" t="s">
        <v>726</v>
      </c>
      <c r="C1624" s="31" t="s">
        <v>220</v>
      </c>
      <c r="D1624" s="15" t="s">
        <v>1</v>
      </c>
      <c r="E1624" s="15" t="s">
        <v>5</v>
      </c>
      <c r="F1624" s="31" t="s">
        <v>167</v>
      </c>
      <c r="G1624" s="31" t="s">
        <v>223</v>
      </c>
      <c r="H1624" s="31" t="s">
        <v>332</v>
      </c>
      <c r="I1624" s="31" t="s">
        <v>662</v>
      </c>
      <c r="J1624" s="31">
        <v>6000290694</v>
      </c>
      <c r="K1624" s="31" t="s">
        <v>224</v>
      </c>
      <c r="L1624" s="15" t="s">
        <v>2286</v>
      </c>
      <c r="M1624" s="15" t="s">
        <v>4628</v>
      </c>
      <c r="N1624" s="31" t="s">
        <v>231</v>
      </c>
      <c r="O1624" s="31" t="s">
        <v>45</v>
      </c>
      <c r="P1624" s="15" t="s">
        <v>1787</v>
      </c>
      <c r="Q1624" s="15" t="s">
        <v>1788</v>
      </c>
      <c r="R1624" s="32">
        <f t="shared" si="30"/>
        <v>4736.8421052631575</v>
      </c>
      <c r="S1624" s="32">
        <v>1260.15121815</v>
      </c>
      <c r="T1624">
        <v>1</v>
      </c>
      <c r="U1624">
        <v>1</v>
      </c>
      <c r="V1624" s="17" t="str">
        <f>VLOOKUP(H1624,[1]Sheet!$F:$I,4,0)</f>
        <v>Passive</v>
      </c>
    </row>
    <row r="1625" spans="1:22" x14ac:dyDescent="0.3">
      <c r="A1625" s="15">
        <v>90073</v>
      </c>
      <c r="B1625" s="31" t="s">
        <v>726</v>
      </c>
      <c r="C1625" s="31" t="s">
        <v>220</v>
      </c>
      <c r="D1625" s="15" t="s">
        <v>1</v>
      </c>
      <c r="E1625" s="15" t="s">
        <v>5</v>
      </c>
      <c r="F1625" s="31" t="s">
        <v>167</v>
      </c>
      <c r="G1625" s="31" t="s">
        <v>223</v>
      </c>
      <c r="H1625" s="31" t="s">
        <v>332</v>
      </c>
      <c r="I1625" s="31" t="s">
        <v>662</v>
      </c>
      <c r="J1625" s="31">
        <v>6000290694</v>
      </c>
      <c r="K1625" s="31" t="s">
        <v>224</v>
      </c>
      <c r="L1625" s="15" t="s">
        <v>2286</v>
      </c>
      <c r="M1625" s="15" t="s">
        <v>4628</v>
      </c>
      <c r="N1625" s="31" t="s">
        <v>48</v>
      </c>
      <c r="O1625" s="31" t="s">
        <v>47</v>
      </c>
      <c r="P1625" s="15" t="s">
        <v>1787</v>
      </c>
      <c r="Q1625" s="15" t="s">
        <v>1788</v>
      </c>
      <c r="R1625" s="32">
        <f t="shared" si="30"/>
        <v>4736.8421052631575</v>
      </c>
      <c r="S1625" s="32">
        <v>1352.5623074800001</v>
      </c>
      <c r="T1625">
        <v>1</v>
      </c>
      <c r="U1625">
        <v>1</v>
      </c>
      <c r="V1625" s="17" t="str">
        <f>VLOOKUP(H1625,[1]Sheet!$F:$I,4,0)</f>
        <v>Passive</v>
      </c>
    </row>
    <row r="1626" spans="1:22" x14ac:dyDescent="0.3">
      <c r="A1626" s="15">
        <v>90073</v>
      </c>
      <c r="B1626" s="31" t="s">
        <v>726</v>
      </c>
      <c r="C1626" s="31" t="s">
        <v>220</v>
      </c>
      <c r="D1626" s="15" t="s">
        <v>1</v>
      </c>
      <c r="E1626" s="15" t="s">
        <v>5</v>
      </c>
      <c r="F1626" s="31" t="s">
        <v>167</v>
      </c>
      <c r="G1626" s="31" t="s">
        <v>223</v>
      </c>
      <c r="H1626" s="31" t="s">
        <v>332</v>
      </c>
      <c r="I1626" s="31" t="s">
        <v>662</v>
      </c>
      <c r="J1626" s="31">
        <v>600290234</v>
      </c>
      <c r="K1626" s="31" t="s">
        <v>733</v>
      </c>
      <c r="L1626" s="15" t="s">
        <v>2287</v>
      </c>
      <c r="M1626" s="15" t="s">
        <v>4629</v>
      </c>
      <c r="N1626" s="31" t="s">
        <v>54</v>
      </c>
      <c r="O1626" s="31" t="s">
        <v>45</v>
      </c>
      <c r="P1626" s="15" t="s">
        <v>1787</v>
      </c>
      <c r="Q1626" s="15" t="s">
        <v>1788</v>
      </c>
      <c r="R1626" s="32">
        <f t="shared" si="30"/>
        <v>4736.8421052631575</v>
      </c>
      <c r="S1626" s="32">
        <v>1370.9063214</v>
      </c>
      <c r="T1626">
        <v>1</v>
      </c>
      <c r="U1626">
        <v>1</v>
      </c>
      <c r="V1626" s="17" t="str">
        <f>VLOOKUP(H1626,[1]Sheet!$F:$I,4,0)</f>
        <v>Passive</v>
      </c>
    </row>
    <row r="1627" spans="1:22" x14ac:dyDescent="0.3">
      <c r="A1627" s="15">
        <v>90073</v>
      </c>
      <c r="B1627" s="31" t="s">
        <v>726</v>
      </c>
      <c r="C1627" s="31" t="s">
        <v>220</v>
      </c>
      <c r="D1627" s="15" t="s">
        <v>1</v>
      </c>
      <c r="E1627" s="15" t="s">
        <v>5</v>
      </c>
      <c r="F1627" s="31" t="s">
        <v>167</v>
      </c>
      <c r="G1627" s="31" t="s">
        <v>223</v>
      </c>
      <c r="H1627" s="31" t="s">
        <v>332</v>
      </c>
      <c r="I1627" s="31" t="s">
        <v>662</v>
      </c>
      <c r="J1627" s="31">
        <v>600290234</v>
      </c>
      <c r="K1627" s="31" t="s">
        <v>733</v>
      </c>
      <c r="L1627" s="15" t="s">
        <v>2287</v>
      </c>
      <c r="M1627" s="15" t="s">
        <v>4629</v>
      </c>
      <c r="N1627" s="31" t="s">
        <v>231</v>
      </c>
      <c r="O1627" s="31" t="s">
        <v>45</v>
      </c>
      <c r="P1627" s="15" t="s">
        <v>1787</v>
      </c>
      <c r="Q1627" s="15" t="s">
        <v>1788</v>
      </c>
      <c r="R1627" s="32">
        <f t="shared" si="30"/>
        <v>4736.8421052631575</v>
      </c>
      <c r="S1627" s="32">
        <v>1370.9063214</v>
      </c>
      <c r="T1627">
        <v>1</v>
      </c>
      <c r="U1627">
        <v>1</v>
      </c>
      <c r="V1627" s="17" t="str">
        <f>VLOOKUP(H1627,[1]Sheet!$F:$I,4,0)</f>
        <v>Passive</v>
      </c>
    </row>
    <row r="1628" spans="1:22" x14ac:dyDescent="0.3">
      <c r="A1628" s="15">
        <v>90073</v>
      </c>
      <c r="B1628" s="31" t="s">
        <v>726</v>
      </c>
      <c r="C1628" s="31" t="s">
        <v>220</v>
      </c>
      <c r="D1628" s="15" t="s">
        <v>1</v>
      </c>
      <c r="E1628" s="15" t="s">
        <v>5</v>
      </c>
      <c r="F1628" s="31" t="s">
        <v>167</v>
      </c>
      <c r="G1628" s="31" t="s">
        <v>223</v>
      </c>
      <c r="H1628" s="31" t="s">
        <v>332</v>
      </c>
      <c r="I1628" s="31" t="s">
        <v>662</v>
      </c>
      <c r="J1628" s="31">
        <v>600290234</v>
      </c>
      <c r="K1628" s="31" t="s">
        <v>733</v>
      </c>
      <c r="L1628" s="15" t="s">
        <v>2287</v>
      </c>
      <c r="M1628" s="15" t="s">
        <v>4629</v>
      </c>
      <c r="N1628" s="31" t="s">
        <v>48</v>
      </c>
      <c r="O1628" s="31" t="s">
        <v>47</v>
      </c>
      <c r="P1628" s="15" t="s">
        <v>1787</v>
      </c>
      <c r="Q1628" s="15" t="s">
        <v>1788</v>
      </c>
      <c r="R1628" s="32">
        <f t="shared" si="30"/>
        <v>4736.8421052631575</v>
      </c>
      <c r="S1628" s="32">
        <v>1471.43945164</v>
      </c>
      <c r="T1628">
        <v>1</v>
      </c>
      <c r="U1628">
        <v>1</v>
      </c>
      <c r="V1628" s="17" t="str">
        <f>VLOOKUP(H1628,[1]Sheet!$F:$I,4,0)</f>
        <v>Passive</v>
      </c>
    </row>
    <row r="1629" spans="1:22" x14ac:dyDescent="0.3">
      <c r="A1629" s="15">
        <v>90073</v>
      </c>
      <c r="B1629" s="31" t="s">
        <v>726</v>
      </c>
      <c r="C1629" s="31" t="s">
        <v>220</v>
      </c>
      <c r="D1629" s="15" t="s">
        <v>1</v>
      </c>
      <c r="E1629" s="15" t="s">
        <v>5</v>
      </c>
      <c r="F1629" s="31" t="s">
        <v>167</v>
      </c>
      <c r="G1629" s="31" t="s">
        <v>223</v>
      </c>
      <c r="H1629" s="31" t="s">
        <v>332</v>
      </c>
      <c r="I1629" s="31" t="s">
        <v>662</v>
      </c>
      <c r="J1629" s="31">
        <v>600290234</v>
      </c>
      <c r="K1629" s="31" t="s">
        <v>733</v>
      </c>
      <c r="L1629" s="15" t="s">
        <v>2287</v>
      </c>
      <c r="M1629" s="15" t="s">
        <v>4629</v>
      </c>
      <c r="N1629" s="31" t="s">
        <v>208</v>
      </c>
      <c r="O1629" s="31" t="s">
        <v>209</v>
      </c>
      <c r="P1629" s="15" t="s">
        <v>1787</v>
      </c>
      <c r="Q1629" s="15" t="s">
        <v>1788</v>
      </c>
      <c r="R1629" s="32">
        <f t="shared" si="30"/>
        <v>4736.8421052631575</v>
      </c>
      <c r="S1629" s="32">
        <v>786.74790556000005</v>
      </c>
      <c r="T1629">
        <v>1</v>
      </c>
      <c r="U1629">
        <v>1</v>
      </c>
      <c r="V1629" s="17" t="str">
        <f>VLOOKUP(H1629,[1]Sheet!$F:$I,4,0)</f>
        <v>Passive</v>
      </c>
    </row>
    <row r="1630" spans="1:22" x14ac:dyDescent="0.3">
      <c r="A1630" s="15">
        <v>90073</v>
      </c>
      <c r="B1630" s="31" t="s">
        <v>726</v>
      </c>
      <c r="C1630" s="31" t="s">
        <v>220</v>
      </c>
      <c r="D1630" s="15" t="s">
        <v>1</v>
      </c>
      <c r="E1630" s="15" t="s">
        <v>5</v>
      </c>
      <c r="F1630" s="31" t="s">
        <v>167</v>
      </c>
      <c r="G1630" s="31" t="s">
        <v>225</v>
      </c>
      <c r="H1630" s="31" t="s">
        <v>332</v>
      </c>
      <c r="I1630" s="31" t="s">
        <v>662</v>
      </c>
      <c r="J1630" s="31">
        <v>6000290725</v>
      </c>
      <c r="K1630" s="31" t="s">
        <v>232</v>
      </c>
      <c r="L1630" s="15" t="s">
        <v>2288</v>
      </c>
      <c r="M1630" s="15" t="s">
        <v>4630</v>
      </c>
      <c r="N1630" s="31" t="s">
        <v>231</v>
      </c>
      <c r="O1630" s="31" t="s">
        <v>45</v>
      </c>
      <c r="P1630" s="15" t="s">
        <v>1787</v>
      </c>
      <c r="Q1630" s="15" t="s">
        <v>1788</v>
      </c>
      <c r="R1630" s="32">
        <f t="shared" si="30"/>
        <v>4736.8421052631575</v>
      </c>
      <c r="S1630" s="32">
        <v>1343.88532179</v>
      </c>
      <c r="T1630">
        <v>1</v>
      </c>
      <c r="U1630">
        <v>1</v>
      </c>
      <c r="V1630" s="17" t="str">
        <f>VLOOKUP(H1630,[1]Sheet!$F:$I,4,0)</f>
        <v>Passive</v>
      </c>
    </row>
    <row r="1631" spans="1:22" x14ac:dyDescent="0.3">
      <c r="A1631" s="15">
        <v>90073</v>
      </c>
      <c r="B1631" s="31" t="s">
        <v>726</v>
      </c>
      <c r="C1631" s="31" t="s">
        <v>220</v>
      </c>
      <c r="D1631" s="15" t="s">
        <v>1</v>
      </c>
      <c r="E1631" s="15" t="s">
        <v>5</v>
      </c>
      <c r="F1631" s="31" t="s">
        <v>167</v>
      </c>
      <c r="G1631" s="31" t="s">
        <v>225</v>
      </c>
      <c r="H1631" s="31" t="s">
        <v>332</v>
      </c>
      <c r="I1631" s="31" t="s">
        <v>662</v>
      </c>
      <c r="J1631" s="31">
        <v>6000290725</v>
      </c>
      <c r="K1631" s="31" t="s">
        <v>232</v>
      </c>
      <c r="L1631" s="15" t="s">
        <v>2288</v>
      </c>
      <c r="M1631" s="15" t="s">
        <v>4630</v>
      </c>
      <c r="N1631" s="31" t="s">
        <v>48</v>
      </c>
      <c r="O1631" s="31" t="s">
        <v>47</v>
      </c>
      <c r="P1631" s="15" t="s">
        <v>1787</v>
      </c>
      <c r="Q1631" s="15" t="s">
        <v>1788</v>
      </c>
      <c r="R1631" s="32">
        <f t="shared" si="30"/>
        <v>4736.8421052631575</v>
      </c>
      <c r="S1631" s="32">
        <v>2884.8738241000001</v>
      </c>
      <c r="T1631">
        <v>1</v>
      </c>
      <c r="U1631">
        <v>1</v>
      </c>
      <c r="V1631" s="17" t="str">
        <f>VLOOKUP(H1631,[1]Sheet!$F:$I,4,0)</f>
        <v>Passive</v>
      </c>
    </row>
    <row r="1632" spans="1:22" x14ac:dyDescent="0.3">
      <c r="A1632" s="15">
        <v>90073</v>
      </c>
      <c r="B1632" s="31" t="s">
        <v>726</v>
      </c>
      <c r="C1632" s="31" t="s">
        <v>220</v>
      </c>
      <c r="D1632" s="15" t="s">
        <v>1</v>
      </c>
      <c r="E1632" s="15" t="s">
        <v>5</v>
      </c>
      <c r="F1632" s="31" t="s">
        <v>167</v>
      </c>
      <c r="G1632" s="31" t="s">
        <v>225</v>
      </c>
      <c r="H1632" s="31" t="s">
        <v>332</v>
      </c>
      <c r="I1632" s="31" t="s">
        <v>662</v>
      </c>
      <c r="J1632" s="31">
        <v>6000290725</v>
      </c>
      <c r="K1632" s="31" t="s">
        <v>232</v>
      </c>
      <c r="L1632" s="15" t="s">
        <v>2288</v>
      </c>
      <c r="M1632" s="15" t="s">
        <v>4630</v>
      </c>
      <c r="N1632" s="31" t="s">
        <v>208</v>
      </c>
      <c r="O1632" s="31" t="s">
        <v>209</v>
      </c>
      <c r="P1632" s="15" t="s">
        <v>1787</v>
      </c>
      <c r="Q1632" s="15" t="s">
        <v>1788</v>
      </c>
      <c r="R1632" s="32">
        <f t="shared" si="30"/>
        <v>4736.8421052631575</v>
      </c>
      <c r="S1632" s="32">
        <v>771.24085410999999</v>
      </c>
      <c r="T1632">
        <v>1</v>
      </c>
      <c r="U1632">
        <v>1</v>
      </c>
      <c r="V1632" s="17" t="str">
        <f>VLOOKUP(H1632,[1]Sheet!$F:$I,4,0)</f>
        <v>Passive</v>
      </c>
    </row>
    <row r="1633" spans="1:22" x14ac:dyDescent="0.3">
      <c r="A1633" s="15">
        <v>90073</v>
      </c>
      <c r="B1633" s="31" t="s">
        <v>726</v>
      </c>
      <c r="C1633" s="31" t="s">
        <v>220</v>
      </c>
      <c r="D1633" s="15" t="s">
        <v>1</v>
      </c>
      <c r="E1633" s="15" t="s">
        <v>5</v>
      </c>
      <c r="F1633" s="31" t="s">
        <v>167</v>
      </c>
      <c r="G1633" s="31" t="s">
        <v>226</v>
      </c>
      <c r="H1633" s="31" t="s">
        <v>332</v>
      </c>
      <c r="I1633" s="31" t="s">
        <v>662</v>
      </c>
      <c r="J1633" s="31">
        <v>6000290534</v>
      </c>
      <c r="K1633" s="31" t="s">
        <v>595</v>
      </c>
      <c r="L1633" s="15" t="s">
        <v>2289</v>
      </c>
      <c r="M1633" s="15" t="s">
        <v>4631</v>
      </c>
      <c r="N1633" s="31" t="s">
        <v>46</v>
      </c>
      <c r="O1633" s="31" t="s">
        <v>47</v>
      </c>
      <c r="P1633" s="15" t="s">
        <v>1787</v>
      </c>
      <c r="Q1633" s="15" t="s">
        <v>1788</v>
      </c>
      <c r="R1633" s="32">
        <f t="shared" si="30"/>
        <v>4736.8421052631575</v>
      </c>
      <c r="S1633" s="32">
        <v>1262.7450980399999</v>
      </c>
      <c r="T1633">
        <v>1</v>
      </c>
      <c r="U1633">
        <v>1</v>
      </c>
      <c r="V1633" s="17" t="str">
        <f>VLOOKUP(H1633,[1]Sheet!$F:$I,4,0)</f>
        <v>Passive</v>
      </c>
    </row>
    <row r="1634" spans="1:22" x14ac:dyDescent="0.3">
      <c r="A1634" s="15">
        <v>90073</v>
      </c>
      <c r="B1634" s="31" t="s">
        <v>726</v>
      </c>
      <c r="C1634" s="31" t="s">
        <v>220</v>
      </c>
      <c r="D1634" s="15" t="s">
        <v>1</v>
      </c>
      <c r="E1634" s="15" t="s">
        <v>5</v>
      </c>
      <c r="F1634" s="31" t="s">
        <v>167</v>
      </c>
      <c r="G1634" s="31" t="s">
        <v>226</v>
      </c>
      <c r="H1634" s="31" t="s">
        <v>332</v>
      </c>
      <c r="I1634" s="31" t="s">
        <v>662</v>
      </c>
      <c r="J1634" s="31">
        <v>6000290534</v>
      </c>
      <c r="K1634" s="31" t="s">
        <v>595</v>
      </c>
      <c r="L1634" s="15" t="s">
        <v>2289</v>
      </c>
      <c r="M1634" s="15" t="s">
        <v>4631</v>
      </c>
      <c r="N1634" s="31" t="s">
        <v>231</v>
      </c>
      <c r="O1634" s="31" t="s">
        <v>45</v>
      </c>
      <c r="P1634" s="15" t="s">
        <v>1787</v>
      </c>
      <c r="Q1634" s="15" t="s">
        <v>1788</v>
      </c>
      <c r="R1634" s="32">
        <f t="shared" si="30"/>
        <v>4736.8421052631575</v>
      </c>
      <c r="S1634" s="32">
        <v>1411.7647058800001</v>
      </c>
      <c r="T1634">
        <v>1</v>
      </c>
      <c r="U1634">
        <v>1</v>
      </c>
      <c r="V1634" s="17" t="str">
        <f>VLOOKUP(H1634,[1]Sheet!$F:$I,4,0)</f>
        <v>Passive</v>
      </c>
    </row>
    <row r="1635" spans="1:22" x14ac:dyDescent="0.3">
      <c r="A1635" s="15">
        <v>90073</v>
      </c>
      <c r="B1635" s="31" t="s">
        <v>726</v>
      </c>
      <c r="C1635" s="31" t="s">
        <v>220</v>
      </c>
      <c r="D1635" s="15" t="s">
        <v>1</v>
      </c>
      <c r="E1635" s="15" t="s">
        <v>5</v>
      </c>
      <c r="F1635" s="31" t="s">
        <v>167</v>
      </c>
      <c r="G1635" s="31" t="s">
        <v>226</v>
      </c>
      <c r="H1635" s="31" t="s">
        <v>332</v>
      </c>
      <c r="I1635" s="31" t="s">
        <v>662</v>
      </c>
      <c r="J1635" s="31">
        <v>6000290534</v>
      </c>
      <c r="K1635" s="31" t="s">
        <v>595</v>
      </c>
      <c r="L1635" s="15" t="s">
        <v>2289</v>
      </c>
      <c r="M1635" s="15" t="s">
        <v>4631</v>
      </c>
      <c r="N1635" s="31" t="s">
        <v>48</v>
      </c>
      <c r="O1635" s="31" t="s">
        <v>47</v>
      </c>
      <c r="P1635" s="15" t="s">
        <v>1787</v>
      </c>
      <c r="Q1635" s="15" t="s">
        <v>1788</v>
      </c>
      <c r="R1635" s="32">
        <f t="shared" si="30"/>
        <v>4736.8421052631575</v>
      </c>
      <c r="S1635" s="32">
        <v>1515.2941176500001</v>
      </c>
      <c r="T1635">
        <v>1</v>
      </c>
      <c r="U1635">
        <v>1</v>
      </c>
      <c r="V1635" s="17" t="str">
        <f>VLOOKUP(H1635,[1]Sheet!$F:$I,4,0)</f>
        <v>Passive</v>
      </c>
    </row>
    <row r="1636" spans="1:22" x14ac:dyDescent="0.3">
      <c r="A1636" s="15">
        <v>90073</v>
      </c>
      <c r="B1636" s="31" t="s">
        <v>726</v>
      </c>
      <c r="C1636" s="31" t="s">
        <v>220</v>
      </c>
      <c r="D1636" s="15" t="s">
        <v>1</v>
      </c>
      <c r="E1636" s="15" t="s">
        <v>5</v>
      </c>
      <c r="F1636" s="31" t="s">
        <v>167</v>
      </c>
      <c r="G1636" s="31" t="s">
        <v>226</v>
      </c>
      <c r="H1636" s="31" t="s">
        <v>332</v>
      </c>
      <c r="I1636" s="31" t="s">
        <v>662</v>
      </c>
      <c r="J1636" s="31">
        <v>6000290534</v>
      </c>
      <c r="K1636" s="31" t="s">
        <v>595</v>
      </c>
      <c r="L1636" s="15" t="s">
        <v>2289</v>
      </c>
      <c r="M1636" s="15" t="s">
        <v>4631</v>
      </c>
      <c r="N1636" s="31" t="s">
        <v>208</v>
      </c>
      <c r="O1636" s="31" t="s">
        <v>209</v>
      </c>
      <c r="P1636" s="15" t="s">
        <v>1787</v>
      </c>
      <c r="Q1636" s="15" t="s">
        <v>1788</v>
      </c>
      <c r="R1636" s="32">
        <f t="shared" si="30"/>
        <v>4736.8421052631575</v>
      </c>
      <c r="S1636" s="32">
        <v>810.19607842999994</v>
      </c>
      <c r="T1636">
        <v>1</v>
      </c>
      <c r="U1636">
        <v>1</v>
      </c>
      <c r="V1636" s="17" t="str">
        <f>VLOOKUP(H1636,[1]Sheet!$F:$I,4,0)</f>
        <v>Passive</v>
      </c>
    </row>
    <row r="1637" spans="1:22" x14ac:dyDescent="0.3">
      <c r="A1637" s="15">
        <v>90073</v>
      </c>
      <c r="B1637" s="31" t="s">
        <v>726</v>
      </c>
      <c r="C1637" s="31" t="s">
        <v>220</v>
      </c>
      <c r="D1637" s="15" t="s">
        <v>1</v>
      </c>
      <c r="E1637" s="15" t="s">
        <v>5</v>
      </c>
      <c r="F1637" s="31" t="s">
        <v>167</v>
      </c>
      <c r="G1637" s="31" t="s">
        <v>226</v>
      </c>
      <c r="H1637" s="31" t="s">
        <v>332</v>
      </c>
      <c r="I1637" s="31" t="s">
        <v>662</v>
      </c>
      <c r="J1637" s="31">
        <v>6000290554</v>
      </c>
      <c r="K1637" s="31" t="s">
        <v>734</v>
      </c>
      <c r="L1637" s="15" t="s">
        <v>2290</v>
      </c>
      <c r="M1637" s="15" t="s">
        <v>4632</v>
      </c>
      <c r="N1637" s="31" t="s">
        <v>231</v>
      </c>
      <c r="O1637" s="31" t="s">
        <v>45</v>
      </c>
      <c r="P1637" s="15" t="s">
        <v>1787</v>
      </c>
      <c r="Q1637" s="15" t="s">
        <v>1788</v>
      </c>
      <c r="R1637" s="32">
        <f t="shared" si="30"/>
        <v>4736.8421052631575</v>
      </c>
      <c r="S1637" s="32">
        <v>1837.10961421</v>
      </c>
      <c r="T1637">
        <v>1</v>
      </c>
      <c r="U1637">
        <v>1</v>
      </c>
      <c r="V1637" s="17" t="str">
        <f>VLOOKUP(H1637,[1]Sheet!$F:$I,4,0)</f>
        <v>Passive</v>
      </c>
    </row>
    <row r="1638" spans="1:22" x14ac:dyDescent="0.3">
      <c r="A1638" s="15">
        <v>90073</v>
      </c>
      <c r="B1638" s="31" t="s">
        <v>726</v>
      </c>
      <c r="C1638" s="31" t="s">
        <v>220</v>
      </c>
      <c r="D1638" s="15" t="s">
        <v>1</v>
      </c>
      <c r="E1638" s="15" t="s">
        <v>5</v>
      </c>
      <c r="F1638" s="31" t="s">
        <v>167</v>
      </c>
      <c r="G1638" s="31" t="s">
        <v>226</v>
      </c>
      <c r="H1638" s="31" t="s">
        <v>332</v>
      </c>
      <c r="I1638" s="31" t="s">
        <v>662</v>
      </c>
      <c r="J1638" s="31">
        <v>6000290554</v>
      </c>
      <c r="K1638" s="31" t="s">
        <v>734</v>
      </c>
      <c r="L1638" s="15" t="s">
        <v>2290</v>
      </c>
      <c r="M1638" s="15" t="s">
        <v>4632</v>
      </c>
      <c r="N1638" s="31" t="s">
        <v>208</v>
      </c>
      <c r="O1638" s="31" t="s">
        <v>209</v>
      </c>
      <c r="P1638" s="15" t="s">
        <v>1787</v>
      </c>
      <c r="Q1638" s="15" t="s">
        <v>1788</v>
      </c>
      <c r="R1638" s="32">
        <f t="shared" si="30"/>
        <v>4736.8421052631575</v>
      </c>
      <c r="S1638" s="32">
        <v>3162.89038579</v>
      </c>
      <c r="T1638">
        <v>1</v>
      </c>
      <c r="U1638">
        <v>1</v>
      </c>
      <c r="V1638" s="17" t="str">
        <f>VLOOKUP(H1638,[1]Sheet!$F:$I,4,0)</f>
        <v>Passive</v>
      </c>
    </row>
    <row r="1639" spans="1:22" x14ac:dyDescent="0.3">
      <c r="A1639" s="15">
        <v>90073</v>
      </c>
      <c r="B1639" s="31" t="s">
        <v>726</v>
      </c>
      <c r="C1639" s="31" t="s">
        <v>220</v>
      </c>
      <c r="D1639" s="15" t="s">
        <v>1</v>
      </c>
      <c r="E1639" s="15" t="s">
        <v>5</v>
      </c>
      <c r="F1639" s="31" t="s">
        <v>167</v>
      </c>
      <c r="G1639" s="31" t="s">
        <v>226</v>
      </c>
      <c r="H1639" s="31" t="s">
        <v>332</v>
      </c>
      <c r="I1639" s="31" t="s">
        <v>662</v>
      </c>
      <c r="J1639" s="31">
        <v>6000290559</v>
      </c>
      <c r="K1639" s="31" t="s">
        <v>735</v>
      </c>
      <c r="L1639" s="15" t="s">
        <v>2291</v>
      </c>
      <c r="M1639" s="15" t="s">
        <v>4633</v>
      </c>
      <c r="N1639" s="31" t="s">
        <v>46</v>
      </c>
      <c r="O1639" s="31" t="s">
        <v>47</v>
      </c>
      <c r="P1639" s="15" t="s">
        <v>1787</v>
      </c>
      <c r="Q1639" s="15" t="s">
        <v>1788</v>
      </c>
      <c r="R1639" s="32">
        <f t="shared" si="30"/>
        <v>4736.8421052631575</v>
      </c>
      <c r="S1639" s="32">
        <v>1262.7450980399999</v>
      </c>
      <c r="T1639">
        <v>1</v>
      </c>
      <c r="U1639">
        <v>1</v>
      </c>
      <c r="V1639" s="17" t="str">
        <f>VLOOKUP(H1639,[1]Sheet!$F:$I,4,0)</f>
        <v>Passive</v>
      </c>
    </row>
    <row r="1640" spans="1:22" x14ac:dyDescent="0.3">
      <c r="A1640" s="15">
        <v>90073</v>
      </c>
      <c r="B1640" s="31" t="s">
        <v>726</v>
      </c>
      <c r="C1640" s="31" t="s">
        <v>220</v>
      </c>
      <c r="D1640" s="15" t="s">
        <v>1</v>
      </c>
      <c r="E1640" s="15" t="s">
        <v>5</v>
      </c>
      <c r="F1640" s="31" t="s">
        <v>167</v>
      </c>
      <c r="G1640" s="31" t="s">
        <v>226</v>
      </c>
      <c r="H1640" s="31" t="s">
        <v>332</v>
      </c>
      <c r="I1640" s="31" t="s">
        <v>662</v>
      </c>
      <c r="J1640" s="31">
        <v>6000290559</v>
      </c>
      <c r="K1640" s="31" t="s">
        <v>735</v>
      </c>
      <c r="L1640" s="15" t="s">
        <v>2291</v>
      </c>
      <c r="M1640" s="15" t="s">
        <v>4633</v>
      </c>
      <c r="N1640" s="31" t="s">
        <v>231</v>
      </c>
      <c r="O1640" s="31" t="s">
        <v>45</v>
      </c>
      <c r="P1640" s="15" t="s">
        <v>1787</v>
      </c>
      <c r="Q1640" s="15" t="s">
        <v>1788</v>
      </c>
      <c r="R1640" s="32">
        <f t="shared" si="30"/>
        <v>4736.8421052631575</v>
      </c>
      <c r="S1640" s="32">
        <v>1411.7647058800001</v>
      </c>
      <c r="T1640">
        <v>1</v>
      </c>
      <c r="U1640">
        <v>1</v>
      </c>
      <c r="V1640" s="17" t="str">
        <f>VLOOKUP(H1640,[1]Sheet!$F:$I,4,0)</f>
        <v>Passive</v>
      </c>
    </row>
    <row r="1641" spans="1:22" x14ac:dyDescent="0.3">
      <c r="A1641" s="15">
        <v>90073</v>
      </c>
      <c r="B1641" s="31" t="s">
        <v>726</v>
      </c>
      <c r="C1641" s="31" t="s">
        <v>220</v>
      </c>
      <c r="D1641" s="15" t="s">
        <v>1</v>
      </c>
      <c r="E1641" s="15" t="s">
        <v>5</v>
      </c>
      <c r="F1641" s="31" t="s">
        <v>167</v>
      </c>
      <c r="G1641" s="31" t="s">
        <v>226</v>
      </c>
      <c r="H1641" s="31" t="s">
        <v>332</v>
      </c>
      <c r="I1641" s="31" t="s">
        <v>662</v>
      </c>
      <c r="J1641" s="31">
        <v>6000290559</v>
      </c>
      <c r="K1641" s="31" t="s">
        <v>735</v>
      </c>
      <c r="L1641" s="15" t="s">
        <v>2291</v>
      </c>
      <c r="M1641" s="15" t="s">
        <v>4633</v>
      </c>
      <c r="N1641" s="31" t="s">
        <v>48</v>
      </c>
      <c r="O1641" s="31" t="s">
        <v>47</v>
      </c>
      <c r="P1641" s="15" t="s">
        <v>1787</v>
      </c>
      <c r="Q1641" s="15" t="s">
        <v>1788</v>
      </c>
      <c r="R1641" s="32">
        <f t="shared" si="30"/>
        <v>4736.8421052631575</v>
      </c>
      <c r="S1641" s="32">
        <v>1515.2941176500001</v>
      </c>
      <c r="T1641">
        <v>1</v>
      </c>
      <c r="U1641">
        <v>1</v>
      </c>
      <c r="V1641" s="17" t="str">
        <f>VLOOKUP(H1641,[1]Sheet!$F:$I,4,0)</f>
        <v>Passive</v>
      </c>
    </row>
    <row r="1642" spans="1:22" x14ac:dyDescent="0.3">
      <c r="A1642" s="15">
        <v>90073</v>
      </c>
      <c r="B1642" s="31" t="s">
        <v>726</v>
      </c>
      <c r="C1642" s="31" t="s">
        <v>220</v>
      </c>
      <c r="D1642" s="15" t="s">
        <v>1</v>
      </c>
      <c r="E1642" s="15" t="s">
        <v>5</v>
      </c>
      <c r="F1642" s="31" t="s">
        <v>167</v>
      </c>
      <c r="G1642" s="31" t="s">
        <v>226</v>
      </c>
      <c r="H1642" s="31" t="s">
        <v>332</v>
      </c>
      <c r="I1642" s="31" t="s">
        <v>662</v>
      </c>
      <c r="J1642" s="31">
        <v>6000290559</v>
      </c>
      <c r="K1642" s="31" t="s">
        <v>735</v>
      </c>
      <c r="L1642" s="15" t="s">
        <v>2291</v>
      </c>
      <c r="M1642" s="15" t="s">
        <v>4633</v>
      </c>
      <c r="N1642" s="31" t="s">
        <v>208</v>
      </c>
      <c r="O1642" s="31" t="s">
        <v>209</v>
      </c>
      <c r="P1642" s="15" t="s">
        <v>1787</v>
      </c>
      <c r="Q1642" s="15" t="s">
        <v>1788</v>
      </c>
      <c r="R1642" s="32">
        <f t="shared" si="30"/>
        <v>4736.8421052631575</v>
      </c>
      <c r="S1642" s="32">
        <v>810.19607842999994</v>
      </c>
      <c r="T1642">
        <v>1</v>
      </c>
      <c r="U1642">
        <v>1</v>
      </c>
      <c r="V1642" s="17" t="str">
        <f>VLOOKUP(H1642,[1]Sheet!$F:$I,4,0)</f>
        <v>Passive</v>
      </c>
    </row>
    <row r="1643" spans="1:22" x14ac:dyDescent="0.3">
      <c r="A1643" s="15">
        <v>90073</v>
      </c>
      <c r="B1643" s="31" t="s">
        <v>726</v>
      </c>
      <c r="C1643" s="31" t="s">
        <v>220</v>
      </c>
      <c r="D1643" s="15" t="s">
        <v>1</v>
      </c>
      <c r="E1643" s="15" t="s">
        <v>5</v>
      </c>
      <c r="F1643" s="31" t="s">
        <v>167</v>
      </c>
      <c r="G1643" s="31" t="s">
        <v>226</v>
      </c>
      <c r="H1643" s="31" t="s">
        <v>332</v>
      </c>
      <c r="I1643" s="31" t="s">
        <v>662</v>
      </c>
      <c r="J1643" s="31">
        <v>6000290567</v>
      </c>
      <c r="K1643" s="31" t="s">
        <v>198</v>
      </c>
      <c r="L1643" s="15" t="s">
        <v>2292</v>
      </c>
      <c r="M1643" s="15" t="s">
        <v>4634</v>
      </c>
      <c r="N1643" s="31" t="s">
        <v>46</v>
      </c>
      <c r="O1643" s="31" t="s">
        <v>47</v>
      </c>
      <c r="P1643" s="15" t="s">
        <v>1787</v>
      </c>
      <c r="Q1643" s="15" t="s">
        <v>1788</v>
      </c>
      <c r="R1643" s="32">
        <f t="shared" si="30"/>
        <v>4736.8421052631575</v>
      </c>
      <c r="S1643" s="32">
        <v>2603.0719482600002</v>
      </c>
      <c r="T1643">
        <v>1</v>
      </c>
      <c r="U1643">
        <v>1</v>
      </c>
      <c r="V1643" s="17" t="str">
        <f>VLOOKUP(H1643,[1]Sheet!$F:$I,4,0)</f>
        <v>Passive</v>
      </c>
    </row>
    <row r="1644" spans="1:22" x14ac:dyDescent="0.3">
      <c r="A1644" s="15">
        <v>90073</v>
      </c>
      <c r="B1644" s="31" t="s">
        <v>726</v>
      </c>
      <c r="C1644" s="31" t="s">
        <v>220</v>
      </c>
      <c r="D1644" s="15" t="s">
        <v>1</v>
      </c>
      <c r="E1644" s="15" t="s">
        <v>5</v>
      </c>
      <c r="F1644" s="31" t="s">
        <v>167</v>
      </c>
      <c r="G1644" s="31" t="s">
        <v>226</v>
      </c>
      <c r="H1644" s="31" t="s">
        <v>332</v>
      </c>
      <c r="I1644" s="31" t="s">
        <v>662</v>
      </c>
      <c r="J1644" s="31">
        <v>6000290567</v>
      </c>
      <c r="K1644" s="31" t="s">
        <v>198</v>
      </c>
      <c r="L1644" s="15" t="s">
        <v>2292</v>
      </c>
      <c r="M1644" s="15" t="s">
        <v>4634</v>
      </c>
      <c r="N1644" s="31" t="s">
        <v>48</v>
      </c>
      <c r="O1644" s="31" t="s">
        <v>47</v>
      </c>
      <c r="P1644" s="15" t="s">
        <v>1787</v>
      </c>
      <c r="Q1644" s="15" t="s">
        <v>1788</v>
      </c>
      <c r="R1644" s="32">
        <f t="shared" si="30"/>
        <v>4736.8421052631575</v>
      </c>
      <c r="S1644" s="32">
        <v>1561.84316896</v>
      </c>
      <c r="T1644">
        <v>1</v>
      </c>
      <c r="U1644">
        <v>1</v>
      </c>
      <c r="V1644" s="17" t="str">
        <f>VLOOKUP(H1644,[1]Sheet!$F:$I,4,0)</f>
        <v>Passive</v>
      </c>
    </row>
    <row r="1645" spans="1:22" x14ac:dyDescent="0.3">
      <c r="A1645" s="15">
        <v>90073</v>
      </c>
      <c r="B1645" s="31" t="s">
        <v>726</v>
      </c>
      <c r="C1645" s="31" t="s">
        <v>220</v>
      </c>
      <c r="D1645" s="15" t="s">
        <v>1</v>
      </c>
      <c r="E1645" s="15" t="s">
        <v>5</v>
      </c>
      <c r="F1645" s="31" t="s">
        <v>167</v>
      </c>
      <c r="G1645" s="31" t="s">
        <v>226</v>
      </c>
      <c r="H1645" s="31" t="s">
        <v>332</v>
      </c>
      <c r="I1645" s="31" t="s">
        <v>662</v>
      </c>
      <c r="J1645" s="31">
        <v>6000290567</v>
      </c>
      <c r="K1645" s="31" t="s">
        <v>198</v>
      </c>
      <c r="L1645" s="15" t="s">
        <v>2292</v>
      </c>
      <c r="M1645" s="15" t="s">
        <v>4634</v>
      </c>
      <c r="N1645" s="31" t="s">
        <v>208</v>
      </c>
      <c r="O1645" s="31" t="s">
        <v>209</v>
      </c>
      <c r="P1645" s="15" t="s">
        <v>1787</v>
      </c>
      <c r="Q1645" s="15" t="s">
        <v>1788</v>
      </c>
      <c r="R1645" s="32">
        <f t="shared" si="30"/>
        <v>4736.8421052631575</v>
      </c>
      <c r="S1645" s="32">
        <v>835.08488278000004</v>
      </c>
      <c r="T1645">
        <v>1</v>
      </c>
      <c r="U1645">
        <v>1</v>
      </c>
      <c r="V1645" s="17" t="str">
        <f>VLOOKUP(H1645,[1]Sheet!$F:$I,4,0)</f>
        <v>Passive</v>
      </c>
    </row>
    <row r="1646" spans="1:22" x14ac:dyDescent="0.3">
      <c r="A1646" s="15">
        <v>90073</v>
      </c>
      <c r="B1646" s="31" t="s">
        <v>726</v>
      </c>
      <c r="C1646" s="31" t="s">
        <v>220</v>
      </c>
      <c r="D1646" s="15" t="s">
        <v>1</v>
      </c>
      <c r="E1646" s="15" t="s">
        <v>5</v>
      </c>
      <c r="F1646" s="31" t="s">
        <v>167</v>
      </c>
      <c r="G1646" s="31" t="s">
        <v>226</v>
      </c>
      <c r="H1646" s="31" t="s">
        <v>332</v>
      </c>
      <c r="I1646" s="31" t="s">
        <v>662</v>
      </c>
      <c r="J1646" s="31">
        <v>6000290592</v>
      </c>
      <c r="K1646" s="31" t="s">
        <v>596</v>
      </c>
      <c r="L1646" s="15" t="s">
        <v>2293</v>
      </c>
      <c r="M1646" s="15" t="s">
        <v>4635</v>
      </c>
      <c r="N1646" s="31" t="s">
        <v>231</v>
      </c>
      <c r="O1646" s="31" t="s">
        <v>45</v>
      </c>
      <c r="P1646" s="15" t="s">
        <v>1787</v>
      </c>
      <c r="Q1646" s="15" t="s">
        <v>1788</v>
      </c>
      <c r="R1646" s="32">
        <f t="shared" si="30"/>
        <v>4736.8421052631575</v>
      </c>
      <c r="S1646" s="32">
        <v>2411.5755626999999</v>
      </c>
      <c r="T1646">
        <v>1</v>
      </c>
      <c r="U1646">
        <v>1</v>
      </c>
      <c r="V1646" s="17" t="str">
        <f>VLOOKUP(H1646,[1]Sheet!$F:$I,4,0)</f>
        <v>Passive</v>
      </c>
    </row>
    <row r="1647" spans="1:22" x14ac:dyDescent="0.3">
      <c r="A1647" s="15">
        <v>90073</v>
      </c>
      <c r="B1647" s="31" t="s">
        <v>726</v>
      </c>
      <c r="C1647" s="31" t="s">
        <v>220</v>
      </c>
      <c r="D1647" s="15" t="s">
        <v>1</v>
      </c>
      <c r="E1647" s="15" t="s">
        <v>5</v>
      </c>
      <c r="F1647" s="31" t="s">
        <v>167</v>
      </c>
      <c r="G1647" s="31" t="s">
        <v>226</v>
      </c>
      <c r="H1647" s="31" t="s">
        <v>332</v>
      </c>
      <c r="I1647" s="31" t="s">
        <v>662</v>
      </c>
      <c r="J1647" s="31">
        <v>6000290592</v>
      </c>
      <c r="K1647" s="31" t="s">
        <v>596</v>
      </c>
      <c r="L1647" s="15" t="s">
        <v>2293</v>
      </c>
      <c r="M1647" s="15" t="s">
        <v>4635</v>
      </c>
      <c r="N1647" s="31" t="s">
        <v>48</v>
      </c>
      <c r="O1647" s="31" t="s">
        <v>47</v>
      </c>
      <c r="P1647" s="15" t="s">
        <v>1787</v>
      </c>
      <c r="Q1647" s="15" t="s">
        <v>1788</v>
      </c>
      <c r="R1647" s="32">
        <f t="shared" si="30"/>
        <v>4736.8421052631575</v>
      </c>
      <c r="S1647" s="32">
        <v>2588.4244373000001</v>
      </c>
      <c r="T1647">
        <v>1</v>
      </c>
      <c r="U1647">
        <v>1</v>
      </c>
      <c r="V1647" s="17" t="str">
        <f>VLOOKUP(H1647,[1]Sheet!$F:$I,4,0)</f>
        <v>Passive</v>
      </c>
    </row>
    <row r="1648" spans="1:22" x14ac:dyDescent="0.3">
      <c r="A1648" s="15">
        <v>90073</v>
      </c>
      <c r="B1648" s="31" t="s">
        <v>726</v>
      </c>
      <c r="C1648" s="31" t="s">
        <v>220</v>
      </c>
      <c r="D1648" s="15" t="s">
        <v>1</v>
      </c>
      <c r="E1648" s="15" t="s">
        <v>5</v>
      </c>
      <c r="F1648" s="31" t="s">
        <v>167</v>
      </c>
      <c r="G1648" s="31" t="s">
        <v>226</v>
      </c>
      <c r="H1648" s="31" t="s">
        <v>332</v>
      </c>
      <c r="I1648" s="31" t="s">
        <v>662</v>
      </c>
      <c r="J1648" s="31">
        <v>6000290608</v>
      </c>
      <c r="K1648" s="31" t="s">
        <v>246</v>
      </c>
      <c r="L1648" s="15" t="s">
        <v>2294</v>
      </c>
      <c r="M1648" s="15" t="s">
        <v>4636</v>
      </c>
      <c r="N1648" s="31" t="s">
        <v>46</v>
      </c>
      <c r="O1648" s="31" t="s">
        <v>47</v>
      </c>
      <c r="P1648" s="15" t="s">
        <v>1787</v>
      </c>
      <c r="Q1648" s="15" t="s">
        <v>1788</v>
      </c>
      <c r="R1648" s="32">
        <f t="shared" si="30"/>
        <v>4736.8421052631575</v>
      </c>
      <c r="S1648" s="32">
        <v>10134.28451532</v>
      </c>
      <c r="T1648">
        <v>1</v>
      </c>
      <c r="U1648">
        <v>1</v>
      </c>
      <c r="V1648" s="17" t="str">
        <f>VLOOKUP(H1648,[1]Sheet!$F:$I,4,0)</f>
        <v>Passive</v>
      </c>
    </row>
    <row r="1649" spans="1:22" x14ac:dyDescent="0.3">
      <c r="A1649" s="15">
        <v>90073</v>
      </c>
      <c r="B1649" s="31" t="s">
        <v>726</v>
      </c>
      <c r="C1649" s="31" t="s">
        <v>220</v>
      </c>
      <c r="D1649" s="15" t="s">
        <v>1</v>
      </c>
      <c r="E1649" s="15" t="s">
        <v>5</v>
      </c>
      <c r="F1649" s="31" t="s">
        <v>167</v>
      </c>
      <c r="G1649" s="31" t="s">
        <v>226</v>
      </c>
      <c r="H1649" s="31" t="s">
        <v>332</v>
      </c>
      <c r="I1649" s="31" t="s">
        <v>662</v>
      </c>
      <c r="J1649" s="31">
        <v>6000290608</v>
      </c>
      <c r="K1649" s="31" t="s">
        <v>246</v>
      </c>
      <c r="L1649" s="15" t="s">
        <v>2294</v>
      </c>
      <c r="M1649" s="15" t="s">
        <v>4636</v>
      </c>
      <c r="N1649" s="31" t="s">
        <v>231</v>
      </c>
      <c r="O1649" s="31" t="s">
        <v>45</v>
      </c>
      <c r="P1649" s="15" t="s">
        <v>1787</v>
      </c>
      <c r="Q1649" s="15" t="s">
        <v>1788</v>
      </c>
      <c r="R1649" s="32">
        <f t="shared" si="30"/>
        <v>4736.8421052631575</v>
      </c>
      <c r="S1649" s="32">
        <v>1133.0255979900001</v>
      </c>
      <c r="T1649">
        <v>1</v>
      </c>
      <c r="U1649">
        <v>1</v>
      </c>
      <c r="V1649" s="17" t="str">
        <f>VLOOKUP(H1649,[1]Sheet!$F:$I,4,0)</f>
        <v>Passive</v>
      </c>
    </row>
    <row r="1650" spans="1:22" x14ac:dyDescent="0.3">
      <c r="A1650" s="15">
        <v>90073</v>
      </c>
      <c r="B1650" s="31" t="s">
        <v>726</v>
      </c>
      <c r="C1650" s="31" t="s">
        <v>220</v>
      </c>
      <c r="D1650" s="15" t="s">
        <v>1</v>
      </c>
      <c r="E1650" s="15" t="s">
        <v>5</v>
      </c>
      <c r="F1650" s="31" t="s">
        <v>167</v>
      </c>
      <c r="G1650" s="31" t="s">
        <v>226</v>
      </c>
      <c r="H1650" s="31" t="s">
        <v>332</v>
      </c>
      <c r="I1650" s="31" t="s">
        <v>662</v>
      </c>
      <c r="J1650" s="31">
        <v>6000290608</v>
      </c>
      <c r="K1650" s="31" t="s">
        <v>246</v>
      </c>
      <c r="L1650" s="15" t="s">
        <v>2294</v>
      </c>
      <c r="M1650" s="15" t="s">
        <v>4636</v>
      </c>
      <c r="N1650" s="31" t="s">
        <v>48</v>
      </c>
      <c r="O1650" s="31" t="s">
        <v>47</v>
      </c>
      <c r="P1650" s="15" t="s">
        <v>1787</v>
      </c>
      <c r="Q1650" s="15" t="s">
        <v>1788</v>
      </c>
      <c r="R1650" s="32">
        <f t="shared" si="30"/>
        <v>4736.8421052631575</v>
      </c>
      <c r="S1650" s="32">
        <v>2432.22828368</v>
      </c>
      <c r="T1650">
        <v>1</v>
      </c>
      <c r="U1650">
        <v>1</v>
      </c>
      <c r="V1650" s="17" t="str">
        <f>VLOOKUP(H1650,[1]Sheet!$F:$I,4,0)</f>
        <v>Passive</v>
      </c>
    </row>
    <row r="1651" spans="1:22" x14ac:dyDescent="0.3">
      <c r="A1651" s="15">
        <v>90073</v>
      </c>
      <c r="B1651" s="31" t="s">
        <v>726</v>
      </c>
      <c r="C1651" s="31" t="s">
        <v>220</v>
      </c>
      <c r="D1651" s="15" t="s">
        <v>1</v>
      </c>
      <c r="E1651" s="15" t="s">
        <v>5</v>
      </c>
      <c r="F1651" s="31" t="s">
        <v>167</v>
      </c>
      <c r="G1651" s="31" t="s">
        <v>226</v>
      </c>
      <c r="H1651" s="31" t="s">
        <v>332</v>
      </c>
      <c r="I1651" s="31" t="s">
        <v>662</v>
      </c>
      <c r="J1651" s="31">
        <v>6000290608</v>
      </c>
      <c r="K1651" s="31" t="s">
        <v>246</v>
      </c>
      <c r="L1651" s="15" t="s">
        <v>2294</v>
      </c>
      <c r="M1651" s="15" t="s">
        <v>4636</v>
      </c>
      <c r="N1651" s="31" t="s">
        <v>208</v>
      </c>
      <c r="O1651" s="31" t="s">
        <v>209</v>
      </c>
      <c r="P1651" s="15" t="s">
        <v>1787</v>
      </c>
      <c r="Q1651" s="15" t="s">
        <v>1788</v>
      </c>
      <c r="R1651" s="32">
        <f t="shared" si="30"/>
        <v>4736.8421052631575</v>
      </c>
      <c r="S1651" s="32">
        <v>1300.46160302</v>
      </c>
      <c r="T1651">
        <v>1</v>
      </c>
      <c r="U1651">
        <v>1</v>
      </c>
      <c r="V1651" s="17" t="str">
        <f>VLOOKUP(H1651,[1]Sheet!$F:$I,4,0)</f>
        <v>Passive</v>
      </c>
    </row>
    <row r="1652" spans="1:22" x14ac:dyDescent="0.3">
      <c r="A1652" s="15">
        <v>90073</v>
      </c>
      <c r="B1652" s="31" t="s">
        <v>726</v>
      </c>
      <c r="C1652" s="31" t="s">
        <v>220</v>
      </c>
      <c r="D1652" s="15" t="s">
        <v>1</v>
      </c>
      <c r="E1652" s="15" t="s">
        <v>5</v>
      </c>
      <c r="F1652" s="31" t="s">
        <v>167</v>
      </c>
      <c r="G1652" s="31" t="s">
        <v>226</v>
      </c>
      <c r="H1652" s="31" t="s">
        <v>332</v>
      </c>
      <c r="I1652" s="31" t="s">
        <v>662</v>
      </c>
      <c r="J1652" s="31">
        <v>6000290651</v>
      </c>
      <c r="K1652" s="31" t="s">
        <v>736</v>
      </c>
      <c r="L1652" s="15" t="s">
        <v>2295</v>
      </c>
      <c r="M1652" s="15" t="s">
        <v>4637</v>
      </c>
      <c r="N1652" s="31" t="s">
        <v>46</v>
      </c>
      <c r="O1652" s="31" t="s">
        <v>47</v>
      </c>
      <c r="P1652" s="15" t="s">
        <v>1787</v>
      </c>
      <c r="Q1652" s="15" t="s">
        <v>1788</v>
      </c>
      <c r="R1652" s="32">
        <f t="shared" si="30"/>
        <v>4736.8421052631575</v>
      </c>
      <c r="S1652" s="32">
        <v>2315.88032221</v>
      </c>
      <c r="T1652">
        <v>1</v>
      </c>
      <c r="U1652">
        <v>1</v>
      </c>
      <c r="V1652" s="17" t="str">
        <f>VLOOKUP(H1652,[1]Sheet!$F:$I,4,0)</f>
        <v>Passive</v>
      </c>
    </row>
    <row r="1653" spans="1:22" x14ac:dyDescent="0.3">
      <c r="A1653" s="15">
        <v>90073</v>
      </c>
      <c r="B1653" s="31" t="s">
        <v>726</v>
      </c>
      <c r="C1653" s="31" t="s">
        <v>220</v>
      </c>
      <c r="D1653" s="15" t="s">
        <v>1</v>
      </c>
      <c r="E1653" s="15" t="s">
        <v>5</v>
      </c>
      <c r="F1653" s="31" t="s">
        <v>167</v>
      </c>
      <c r="G1653" s="31" t="s">
        <v>226</v>
      </c>
      <c r="H1653" s="31" t="s">
        <v>332</v>
      </c>
      <c r="I1653" s="31" t="s">
        <v>662</v>
      </c>
      <c r="J1653" s="31">
        <v>6000290651</v>
      </c>
      <c r="K1653" s="31" t="s">
        <v>736</v>
      </c>
      <c r="L1653" s="15" t="s">
        <v>2295</v>
      </c>
      <c r="M1653" s="15" t="s">
        <v>4637</v>
      </c>
      <c r="N1653" s="31" t="s">
        <v>231</v>
      </c>
      <c r="O1653" s="31" t="s">
        <v>45</v>
      </c>
      <c r="P1653" s="15" t="s">
        <v>1787</v>
      </c>
      <c r="Q1653" s="15" t="s">
        <v>1788</v>
      </c>
      <c r="R1653" s="32">
        <f t="shared" si="30"/>
        <v>4736.8421052631575</v>
      </c>
      <c r="S1653" s="32">
        <v>1294.5914844599999</v>
      </c>
      <c r="T1653">
        <v>1</v>
      </c>
      <c r="U1653">
        <v>1</v>
      </c>
      <c r="V1653" s="17" t="str">
        <f>VLOOKUP(H1653,[1]Sheet!$F:$I,4,0)</f>
        <v>Passive</v>
      </c>
    </row>
    <row r="1654" spans="1:22" x14ac:dyDescent="0.3">
      <c r="A1654" s="15">
        <v>90073</v>
      </c>
      <c r="B1654" s="31" t="s">
        <v>726</v>
      </c>
      <c r="C1654" s="31" t="s">
        <v>220</v>
      </c>
      <c r="D1654" s="15" t="s">
        <v>1</v>
      </c>
      <c r="E1654" s="15" t="s">
        <v>5</v>
      </c>
      <c r="F1654" s="31" t="s">
        <v>167</v>
      </c>
      <c r="G1654" s="31" t="s">
        <v>226</v>
      </c>
      <c r="H1654" s="31" t="s">
        <v>332</v>
      </c>
      <c r="I1654" s="31" t="s">
        <v>662</v>
      </c>
      <c r="J1654" s="31">
        <v>6000290651</v>
      </c>
      <c r="K1654" s="31" t="s">
        <v>736</v>
      </c>
      <c r="L1654" s="15" t="s">
        <v>2295</v>
      </c>
      <c r="M1654" s="15" t="s">
        <v>4637</v>
      </c>
      <c r="N1654" s="31" t="s">
        <v>48</v>
      </c>
      <c r="O1654" s="31" t="s">
        <v>47</v>
      </c>
      <c r="P1654" s="15" t="s">
        <v>1787</v>
      </c>
      <c r="Q1654" s="15" t="s">
        <v>1788</v>
      </c>
      <c r="R1654" s="32">
        <f t="shared" si="30"/>
        <v>4736.8421052631575</v>
      </c>
      <c r="S1654" s="32">
        <v>1389.52819333</v>
      </c>
      <c r="T1654">
        <v>1</v>
      </c>
      <c r="U1654">
        <v>1</v>
      </c>
      <c r="V1654" s="17" t="str">
        <f>VLOOKUP(H1654,[1]Sheet!$F:$I,4,0)</f>
        <v>Passive</v>
      </c>
    </row>
    <row r="1655" spans="1:22" x14ac:dyDescent="0.3">
      <c r="A1655" s="15">
        <v>90073</v>
      </c>
      <c r="B1655" s="31" t="s">
        <v>726</v>
      </c>
      <c r="C1655" s="31" t="s">
        <v>220</v>
      </c>
      <c r="D1655" s="15" t="s">
        <v>1</v>
      </c>
      <c r="E1655" s="15" t="s">
        <v>5</v>
      </c>
      <c r="F1655" s="31" t="s">
        <v>167</v>
      </c>
      <c r="G1655" s="31" t="s">
        <v>226</v>
      </c>
      <c r="H1655" s="31" t="s">
        <v>332</v>
      </c>
      <c r="I1655" s="31" t="s">
        <v>662</v>
      </c>
      <c r="J1655" s="31">
        <v>6000290685</v>
      </c>
      <c r="K1655" s="31" t="s">
        <v>737</v>
      </c>
      <c r="L1655" s="15" t="s">
        <v>2296</v>
      </c>
      <c r="M1655" s="15" t="s">
        <v>4638</v>
      </c>
      <c r="N1655" s="31" t="s">
        <v>46</v>
      </c>
      <c r="O1655" s="31" t="s">
        <v>47</v>
      </c>
      <c r="P1655" s="15" t="s">
        <v>1787</v>
      </c>
      <c r="Q1655" s="15" t="s">
        <v>1788</v>
      </c>
      <c r="R1655" s="32">
        <f t="shared" si="30"/>
        <v>4736.8421052631575</v>
      </c>
      <c r="S1655" s="32">
        <v>2244.4237918200001</v>
      </c>
      <c r="T1655">
        <v>1</v>
      </c>
      <c r="U1655">
        <v>1</v>
      </c>
      <c r="V1655" s="17" t="str">
        <f>VLOOKUP(H1655,[1]Sheet!$F:$I,4,0)</f>
        <v>Passive</v>
      </c>
    </row>
    <row r="1656" spans="1:22" x14ac:dyDescent="0.3">
      <c r="A1656" s="15">
        <v>90073</v>
      </c>
      <c r="B1656" s="31" t="s">
        <v>726</v>
      </c>
      <c r="C1656" s="31" t="s">
        <v>220</v>
      </c>
      <c r="D1656" s="15" t="s">
        <v>1</v>
      </c>
      <c r="E1656" s="15" t="s">
        <v>5</v>
      </c>
      <c r="F1656" s="31" t="s">
        <v>167</v>
      </c>
      <c r="G1656" s="31" t="s">
        <v>226</v>
      </c>
      <c r="H1656" s="31" t="s">
        <v>332</v>
      </c>
      <c r="I1656" s="31" t="s">
        <v>662</v>
      </c>
      <c r="J1656" s="31">
        <v>6000290685</v>
      </c>
      <c r="K1656" s="31" t="s">
        <v>737</v>
      </c>
      <c r="L1656" s="15" t="s">
        <v>2296</v>
      </c>
      <c r="M1656" s="15" t="s">
        <v>4638</v>
      </c>
      <c r="N1656" s="31" t="s">
        <v>48</v>
      </c>
      <c r="O1656" s="31" t="s">
        <v>47</v>
      </c>
      <c r="P1656" s="15" t="s">
        <v>1787</v>
      </c>
      <c r="Q1656" s="15" t="s">
        <v>1788</v>
      </c>
      <c r="R1656" s="32">
        <f t="shared" si="30"/>
        <v>4736.8421052631575</v>
      </c>
      <c r="S1656" s="32">
        <v>1795.5390334599999</v>
      </c>
      <c r="T1656">
        <v>1</v>
      </c>
      <c r="U1656">
        <v>1</v>
      </c>
      <c r="V1656" s="17" t="str">
        <f>VLOOKUP(H1656,[1]Sheet!$F:$I,4,0)</f>
        <v>Passive</v>
      </c>
    </row>
    <row r="1657" spans="1:22" x14ac:dyDescent="0.3">
      <c r="A1657" s="15">
        <v>90073</v>
      </c>
      <c r="B1657" s="31" t="s">
        <v>726</v>
      </c>
      <c r="C1657" s="31" t="s">
        <v>220</v>
      </c>
      <c r="D1657" s="15" t="s">
        <v>1</v>
      </c>
      <c r="E1657" s="15" t="s">
        <v>5</v>
      </c>
      <c r="F1657" s="31" t="s">
        <v>167</v>
      </c>
      <c r="G1657" s="31" t="s">
        <v>226</v>
      </c>
      <c r="H1657" s="31" t="s">
        <v>332</v>
      </c>
      <c r="I1657" s="31" t="s">
        <v>662</v>
      </c>
      <c r="J1657" s="31">
        <v>6000290685</v>
      </c>
      <c r="K1657" s="31" t="s">
        <v>737</v>
      </c>
      <c r="L1657" s="15" t="s">
        <v>2296</v>
      </c>
      <c r="M1657" s="15" t="s">
        <v>4638</v>
      </c>
      <c r="N1657" s="31" t="s">
        <v>208</v>
      </c>
      <c r="O1657" s="31" t="s">
        <v>209</v>
      </c>
      <c r="P1657" s="15" t="s">
        <v>1787</v>
      </c>
      <c r="Q1657" s="15" t="s">
        <v>1788</v>
      </c>
      <c r="R1657" s="32">
        <f t="shared" si="30"/>
        <v>4736.8421052631575</v>
      </c>
      <c r="S1657" s="32">
        <v>960.03717472000005</v>
      </c>
      <c r="T1657">
        <v>1</v>
      </c>
      <c r="U1657">
        <v>1</v>
      </c>
      <c r="V1657" s="17" t="str">
        <f>VLOOKUP(H1657,[1]Sheet!$F:$I,4,0)</f>
        <v>Passive</v>
      </c>
    </row>
    <row r="1658" spans="1:22" x14ac:dyDescent="0.3">
      <c r="A1658" s="15">
        <v>90073</v>
      </c>
      <c r="B1658" s="31" t="s">
        <v>726</v>
      </c>
      <c r="C1658" s="31" t="s">
        <v>220</v>
      </c>
      <c r="D1658" s="15" t="s">
        <v>1</v>
      </c>
      <c r="E1658" s="15" t="s">
        <v>5</v>
      </c>
      <c r="F1658" s="31" t="s">
        <v>167</v>
      </c>
      <c r="G1658" s="31" t="s">
        <v>226</v>
      </c>
      <c r="H1658" s="31" t="s">
        <v>332</v>
      </c>
      <c r="I1658" s="31" t="s">
        <v>662</v>
      </c>
      <c r="J1658" s="31">
        <v>6000290709</v>
      </c>
      <c r="K1658" s="31" t="s">
        <v>738</v>
      </c>
      <c r="L1658" s="15" t="s">
        <v>2297</v>
      </c>
      <c r="M1658" s="15" t="s">
        <v>4639</v>
      </c>
      <c r="N1658" s="31" t="s">
        <v>46</v>
      </c>
      <c r="O1658" s="31" t="s">
        <v>47</v>
      </c>
      <c r="P1658" s="15" t="s">
        <v>1787</v>
      </c>
      <c r="Q1658" s="15" t="s">
        <v>1788</v>
      </c>
      <c r="R1658" s="32">
        <f t="shared" si="30"/>
        <v>4736.8421052631575</v>
      </c>
      <c r="S1658" s="32">
        <v>2272.08580299</v>
      </c>
      <c r="T1658">
        <v>1</v>
      </c>
      <c r="U1658">
        <v>1</v>
      </c>
      <c r="V1658" s="17" t="str">
        <f>VLOOKUP(H1658,[1]Sheet!$F:$I,4,0)</f>
        <v>Passive</v>
      </c>
    </row>
    <row r="1659" spans="1:22" x14ac:dyDescent="0.3">
      <c r="A1659" s="15">
        <v>90073</v>
      </c>
      <c r="B1659" s="31" t="s">
        <v>726</v>
      </c>
      <c r="C1659" s="31" t="s">
        <v>220</v>
      </c>
      <c r="D1659" s="15" t="s">
        <v>1</v>
      </c>
      <c r="E1659" s="15" t="s">
        <v>5</v>
      </c>
      <c r="F1659" s="31" t="s">
        <v>167</v>
      </c>
      <c r="G1659" s="31" t="s">
        <v>226</v>
      </c>
      <c r="H1659" s="31" t="s">
        <v>332</v>
      </c>
      <c r="I1659" s="31" t="s">
        <v>662</v>
      </c>
      <c r="J1659" s="31">
        <v>6000290709</v>
      </c>
      <c r="K1659" s="31" t="s">
        <v>738</v>
      </c>
      <c r="L1659" s="15" t="s">
        <v>2297</v>
      </c>
      <c r="M1659" s="15" t="s">
        <v>4639</v>
      </c>
      <c r="N1659" s="31" t="s">
        <v>231</v>
      </c>
      <c r="O1659" s="31" t="s">
        <v>45</v>
      </c>
      <c r="P1659" s="15" t="s">
        <v>1787</v>
      </c>
      <c r="Q1659" s="15" t="s">
        <v>1788</v>
      </c>
      <c r="R1659" s="32">
        <f t="shared" si="30"/>
        <v>4736.8421052631575</v>
      </c>
      <c r="S1659" s="32">
        <v>1270.11007621</v>
      </c>
      <c r="T1659">
        <v>1</v>
      </c>
      <c r="U1659">
        <v>1</v>
      </c>
      <c r="V1659" s="17" t="str">
        <f>VLOOKUP(H1659,[1]Sheet!$F:$I,4,0)</f>
        <v>Passive</v>
      </c>
    </row>
    <row r="1660" spans="1:22" x14ac:dyDescent="0.3">
      <c r="A1660" s="15">
        <v>90073</v>
      </c>
      <c r="B1660" s="31" t="s">
        <v>726</v>
      </c>
      <c r="C1660" s="31" t="s">
        <v>220</v>
      </c>
      <c r="D1660" s="15" t="s">
        <v>1</v>
      </c>
      <c r="E1660" s="15" t="s">
        <v>5</v>
      </c>
      <c r="F1660" s="31" t="s">
        <v>167</v>
      </c>
      <c r="G1660" s="31" t="s">
        <v>226</v>
      </c>
      <c r="H1660" s="31" t="s">
        <v>332</v>
      </c>
      <c r="I1660" s="31" t="s">
        <v>662</v>
      </c>
      <c r="J1660" s="31">
        <v>6000290709</v>
      </c>
      <c r="K1660" s="31" t="s">
        <v>738</v>
      </c>
      <c r="L1660" s="15" t="s">
        <v>2297</v>
      </c>
      <c r="M1660" s="15" t="s">
        <v>4639</v>
      </c>
      <c r="N1660" s="31" t="s">
        <v>208</v>
      </c>
      <c r="O1660" s="31" t="s">
        <v>209</v>
      </c>
      <c r="P1660" s="15" t="s">
        <v>1787</v>
      </c>
      <c r="Q1660" s="15" t="s">
        <v>1788</v>
      </c>
      <c r="R1660" s="32">
        <f t="shared" si="30"/>
        <v>4736.8421052631575</v>
      </c>
      <c r="S1660" s="32">
        <v>1457.8041208</v>
      </c>
      <c r="T1660">
        <v>1</v>
      </c>
      <c r="U1660">
        <v>1</v>
      </c>
      <c r="V1660" s="17" t="str">
        <f>VLOOKUP(H1660,[1]Sheet!$F:$I,4,0)</f>
        <v>Passive</v>
      </c>
    </row>
    <row r="1661" spans="1:22" x14ac:dyDescent="0.3">
      <c r="A1661" s="15">
        <v>90073</v>
      </c>
      <c r="B1661" s="31" t="s">
        <v>726</v>
      </c>
      <c r="C1661" s="31" t="s">
        <v>220</v>
      </c>
      <c r="D1661" s="15" t="s">
        <v>1</v>
      </c>
      <c r="E1661" s="15" t="s">
        <v>5</v>
      </c>
      <c r="F1661" s="31" t="s">
        <v>167</v>
      </c>
      <c r="G1661" s="31" t="s">
        <v>226</v>
      </c>
      <c r="H1661" s="31" t="s">
        <v>332</v>
      </c>
      <c r="I1661" s="31" t="s">
        <v>662</v>
      </c>
      <c r="J1661" s="31">
        <v>6000290780</v>
      </c>
      <c r="K1661" s="31" t="s">
        <v>739</v>
      </c>
      <c r="L1661" s="15" t="s">
        <v>2298</v>
      </c>
      <c r="M1661" s="15" t="s">
        <v>4640</v>
      </c>
      <c r="N1661" s="31" t="s">
        <v>46</v>
      </c>
      <c r="O1661" s="31" t="s">
        <v>47</v>
      </c>
      <c r="P1661" s="15" t="s">
        <v>1787</v>
      </c>
      <c r="Q1661" s="15" t="s">
        <v>1788</v>
      </c>
      <c r="R1661" s="32">
        <f t="shared" si="30"/>
        <v>4736.8421052631575</v>
      </c>
      <c r="S1661" s="32">
        <v>1470.0511322100001</v>
      </c>
      <c r="T1661">
        <v>1</v>
      </c>
      <c r="U1661">
        <v>1</v>
      </c>
      <c r="V1661" s="17" t="str">
        <f>VLOOKUP(H1661,[1]Sheet!$F:$I,4,0)</f>
        <v>Passive</v>
      </c>
    </row>
    <row r="1662" spans="1:22" x14ac:dyDescent="0.3">
      <c r="A1662" s="15">
        <v>90073</v>
      </c>
      <c r="B1662" s="31" t="s">
        <v>726</v>
      </c>
      <c r="C1662" s="31" t="s">
        <v>220</v>
      </c>
      <c r="D1662" s="15" t="s">
        <v>1</v>
      </c>
      <c r="E1662" s="15" t="s">
        <v>5</v>
      </c>
      <c r="F1662" s="31" t="s">
        <v>167</v>
      </c>
      <c r="G1662" s="31" t="s">
        <v>226</v>
      </c>
      <c r="H1662" s="31" t="s">
        <v>332</v>
      </c>
      <c r="I1662" s="31" t="s">
        <v>662</v>
      </c>
      <c r="J1662" s="31">
        <v>6000290780</v>
      </c>
      <c r="K1662" s="31" t="s">
        <v>739</v>
      </c>
      <c r="L1662" s="15" t="s">
        <v>2298</v>
      </c>
      <c r="M1662" s="15" t="s">
        <v>4640</v>
      </c>
      <c r="N1662" s="31" t="s">
        <v>231</v>
      </c>
      <c r="O1662" s="31" t="s">
        <v>45</v>
      </c>
      <c r="P1662" s="15" t="s">
        <v>1787</v>
      </c>
      <c r="Q1662" s="15" t="s">
        <v>1788</v>
      </c>
      <c r="R1662" s="32">
        <f t="shared" si="30"/>
        <v>4736.8421052631575</v>
      </c>
      <c r="S1662" s="32">
        <v>1643.5354273200001</v>
      </c>
      <c r="T1662">
        <v>1</v>
      </c>
      <c r="U1662">
        <v>1</v>
      </c>
      <c r="V1662" s="17" t="str">
        <f>VLOOKUP(H1662,[1]Sheet!$F:$I,4,0)</f>
        <v>Passive</v>
      </c>
    </row>
    <row r="1663" spans="1:22" x14ac:dyDescent="0.3">
      <c r="A1663" s="15">
        <v>90073</v>
      </c>
      <c r="B1663" s="31" t="s">
        <v>726</v>
      </c>
      <c r="C1663" s="31" t="s">
        <v>220</v>
      </c>
      <c r="D1663" s="15" t="s">
        <v>1</v>
      </c>
      <c r="E1663" s="15" t="s">
        <v>5</v>
      </c>
      <c r="F1663" s="31" t="s">
        <v>167</v>
      </c>
      <c r="G1663" s="31" t="s">
        <v>226</v>
      </c>
      <c r="H1663" s="31" t="s">
        <v>332</v>
      </c>
      <c r="I1663" s="31" t="s">
        <v>662</v>
      </c>
      <c r="J1663" s="31">
        <v>6000290780</v>
      </c>
      <c r="K1663" s="31" t="s">
        <v>739</v>
      </c>
      <c r="L1663" s="15" t="s">
        <v>2298</v>
      </c>
      <c r="M1663" s="15" t="s">
        <v>4640</v>
      </c>
      <c r="N1663" s="31" t="s">
        <v>208</v>
      </c>
      <c r="O1663" s="31" t="s">
        <v>209</v>
      </c>
      <c r="P1663" s="15" t="s">
        <v>1787</v>
      </c>
      <c r="Q1663" s="15" t="s">
        <v>1788</v>
      </c>
      <c r="R1663" s="32">
        <f t="shared" si="30"/>
        <v>4736.8421052631575</v>
      </c>
      <c r="S1663" s="32">
        <v>1886.4134404700001</v>
      </c>
      <c r="T1663">
        <v>1</v>
      </c>
      <c r="U1663">
        <v>1</v>
      </c>
      <c r="V1663" s="17" t="str">
        <f>VLOOKUP(H1663,[1]Sheet!$F:$I,4,0)</f>
        <v>Passive</v>
      </c>
    </row>
    <row r="1664" spans="1:22" x14ac:dyDescent="0.3">
      <c r="A1664" s="15">
        <v>90073</v>
      </c>
      <c r="B1664" s="31" t="s">
        <v>726</v>
      </c>
      <c r="C1664" s="31" t="s">
        <v>220</v>
      </c>
      <c r="D1664" s="15" t="s">
        <v>1</v>
      </c>
      <c r="E1664" s="15" t="s">
        <v>5</v>
      </c>
      <c r="F1664" s="31" t="s">
        <v>167</v>
      </c>
      <c r="G1664" s="31" t="s">
        <v>226</v>
      </c>
      <c r="H1664" s="31" t="s">
        <v>332</v>
      </c>
      <c r="I1664" s="31" t="s">
        <v>662</v>
      </c>
      <c r="J1664" s="31">
        <v>6000290883</v>
      </c>
      <c r="K1664" s="31" t="s">
        <v>814</v>
      </c>
      <c r="L1664" s="15" t="s">
        <v>2299</v>
      </c>
      <c r="M1664" s="15" t="s">
        <v>4641</v>
      </c>
      <c r="N1664" s="31" t="s">
        <v>54</v>
      </c>
      <c r="O1664" s="31" t="s">
        <v>45</v>
      </c>
      <c r="P1664" s="15" t="s">
        <v>1787</v>
      </c>
      <c r="Q1664" s="15" t="s">
        <v>1788</v>
      </c>
      <c r="R1664" s="32">
        <f t="shared" si="30"/>
        <v>4736.8421052631575</v>
      </c>
      <c r="S1664" s="32">
        <v>767.26342710999995</v>
      </c>
      <c r="T1664">
        <v>1</v>
      </c>
      <c r="U1664">
        <v>1</v>
      </c>
      <c r="V1664" s="17" t="str">
        <f>VLOOKUP(H1664,[1]Sheet!$F:$I,4,0)</f>
        <v>Passive</v>
      </c>
    </row>
    <row r="1665" spans="1:22" x14ac:dyDescent="0.3">
      <c r="A1665" s="15">
        <v>90073</v>
      </c>
      <c r="B1665" s="31" t="s">
        <v>726</v>
      </c>
      <c r="C1665" s="31" t="s">
        <v>220</v>
      </c>
      <c r="D1665" s="15" t="s">
        <v>1</v>
      </c>
      <c r="E1665" s="15" t="s">
        <v>5</v>
      </c>
      <c r="F1665" s="31" t="s">
        <v>167</v>
      </c>
      <c r="G1665" s="31" t="s">
        <v>226</v>
      </c>
      <c r="H1665" s="31" t="s">
        <v>332</v>
      </c>
      <c r="I1665" s="31" t="s">
        <v>662</v>
      </c>
      <c r="J1665" s="31">
        <v>6000290883</v>
      </c>
      <c r="K1665" s="31" t="s">
        <v>814</v>
      </c>
      <c r="L1665" s="15" t="s">
        <v>2299</v>
      </c>
      <c r="M1665" s="15" t="s">
        <v>4641</v>
      </c>
      <c r="N1665" s="31" t="s">
        <v>231</v>
      </c>
      <c r="O1665" s="31" t="s">
        <v>45</v>
      </c>
      <c r="P1665" s="15" t="s">
        <v>1787</v>
      </c>
      <c r="Q1665" s="15" t="s">
        <v>1788</v>
      </c>
      <c r="R1665" s="32">
        <f t="shared" si="30"/>
        <v>4736.8421052631575</v>
      </c>
      <c r="S1665" s="32">
        <v>767.26342710999995</v>
      </c>
      <c r="T1665">
        <v>1</v>
      </c>
      <c r="U1665">
        <v>1</v>
      </c>
      <c r="V1665" s="17" t="str">
        <f>VLOOKUP(H1665,[1]Sheet!$F:$I,4,0)</f>
        <v>Passive</v>
      </c>
    </row>
    <row r="1666" spans="1:22" x14ac:dyDescent="0.3">
      <c r="A1666" s="15">
        <v>90073</v>
      </c>
      <c r="B1666" s="31" t="s">
        <v>726</v>
      </c>
      <c r="C1666" s="31" t="s">
        <v>220</v>
      </c>
      <c r="D1666" s="15" t="s">
        <v>1</v>
      </c>
      <c r="E1666" s="15" t="s">
        <v>5</v>
      </c>
      <c r="F1666" s="31" t="s">
        <v>167</v>
      </c>
      <c r="G1666" s="31" t="s">
        <v>226</v>
      </c>
      <c r="H1666" s="31" t="s">
        <v>332</v>
      </c>
      <c r="I1666" s="31" t="s">
        <v>662</v>
      </c>
      <c r="J1666" s="31">
        <v>6000290883</v>
      </c>
      <c r="K1666" s="31" t="s">
        <v>814</v>
      </c>
      <c r="L1666" s="15" t="s">
        <v>2299</v>
      </c>
      <c r="M1666" s="15" t="s">
        <v>4641</v>
      </c>
      <c r="N1666" s="31" t="s">
        <v>48</v>
      </c>
      <c r="O1666" s="31" t="s">
        <v>47</v>
      </c>
      <c r="P1666" s="15" t="s">
        <v>1787</v>
      </c>
      <c r="Q1666" s="15" t="s">
        <v>1788</v>
      </c>
      <c r="R1666" s="32">
        <f t="shared" si="30"/>
        <v>4736.8421052631575</v>
      </c>
      <c r="S1666" s="32">
        <v>823.52941176000002</v>
      </c>
      <c r="T1666">
        <v>1</v>
      </c>
      <c r="U1666">
        <v>1</v>
      </c>
      <c r="V1666" s="17" t="str">
        <f>VLOOKUP(H1666,[1]Sheet!$F:$I,4,0)</f>
        <v>Passive</v>
      </c>
    </row>
    <row r="1667" spans="1:22" x14ac:dyDescent="0.3">
      <c r="A1667" s="15">
        <v>90073</v>
      </c>
      <c r="B1667" s="31" t="s">
        <v>726</v>
      </c>
      <c r="C1667" s="31" t="s">
        <v>220</v>
      </c>
      <c r="D1667" s="15" t="s">
        <v>1</v>
      </c>
      <c r="E1667" s="15" t="s">
        <v>5</v>
      </c>
      <c r="F1667" s="31" t="s">
        <v>167</v>
      </c>
      <c r="G1667" s="31" t="s">
        <v>226</v>
      </c>
      <c r="H1667" s="31" t="s">
        <v>332</v>
      </c>
      <c r="I1667" s="31" t="s">
        <v>662</v>
      </c>
      <c r="J1667" s="31">
        <v>6000290883</v>
      </c>
      <c r="K1667" s="31" t="s">
        <v>814</v>
      </c>
      <c r="L1667" s="15" t="s">
        <v>2299</v>
      </c>
      <c r="M1667" s="15" t="s">
        <v>4641</v>
      </c>
      <c r="N1667" s="31" t="s">
        <v>208</v>
      </c>
      <c r="O1667" s="31" t="s">
        <v>209</v>
      </c>
      <c r="P1667" s="15" t="s">
        <v>1787</v>
      </c>
      <c r="Q1667" s="15" t="s">
        <v>1788</v>
      </c>
      <c r="R1667" s="32">
        <f t="shared" ref="R1667:R1730" si="31">VLOOKUP(A1667,X:AB,5,0)</f>
        <v>4736.8421052631575</v>
      </c>
      <c r="S1667" s="32">
        <v>2641.9437340200002</v>
      </c>
      <c r="T1667">
        <v>1</v>
      </c>
      <c r="U1667">
        <v>1</v>
      </c>
      <c r="V1667" s="17" t="str">
        <f>VLOOKUP(H1667,[1]Sheet!$F:$I,4,0)</f>
        <v>Passive</v>
      </c>
    </row>
    <row r="1668" spans="1:22" x14ac:dyDescent="0.3">
      <c r="A1668" s="15">
        <v>90073</v>
      </c>
      <c r="B1668" s="31" t="s">
        <v>726</v>
      </c>
      <c r="C1668" s="31" t="s">
        <v>220</v>
      </c>
      <c r="D1668" s="15" t="s">
        <v>1</v>
      </c>
      <c r="E1668" s="15" t="s">
        <v>5</v>
      </c>
      <c r="F1668" s="31" t="s">
        <v>167</v>
      </c>
      <c r="G1668" s="31" t="s">
        <v>226</v>
      </c>
      <c r="H1668" s="31" t="s">
        <v>332</v>
      </c>
      <c r="I1668" s="31" t="s">
        <v>662</v>
      </c>
      <c r="J1668" s="31">
        <v>600290094</v>
      </c>
      <c r="K1668" s="31" t="s">
        <v>594</v>
      </c>
      <c r="L1668" s="15" t="s">
        <v>2300</v>
      </c>
      <c r="M1668" s="15" t="s">
        <v>4642</v>
      </c>
      <c r="N1668" s="31" t="s">
        <v>46</v>
      </c>
      <c r="O1668" s="31" t="s">
        <v>47</v>
      </c>
      <c r="P1668" s="15" t="s">
        <v>1787</v>
      </c>
      <c r="Q1668" s="15" t="s">
        <v>1788</v>
      </c>
      <c r="R1668" s="32">
        <f t="shared" si="31"/>
        <v>4736.8421052631575</v>
      </c>
      <c r="S1668" s="32">
        <v>1623.4748411800001</v>
      </c>
      <c r="T1668">
        <v>1</v>
      </c>
      <c r="U1668">
        <v>1</v>
      </c>
      <c r="V1668" s="17" t="str">
        <f>VLOOKUP(H1668,[1]Sheet!$F:$I,4,0)</f>
        <v>Passive</v>
      </c>
    </row>
    <row r="1669" spans="1:22" x14ac:dyDescent="0.3">
      <c r="A1669" s="15">
        <v>90073</v>
      </c>
      <c r="B1669" s="31" t="s">
        <v>726</v>
      </c>
      <c r="C1669" s="31" t="s">
        <v>220</v>
      </c>
      <c r="D1669" s="15" t="s">
        <v>1</v>
      </c>
      <c r="E1669" s="15" t="s">
        <v>5</v>
      </c>
      <c r="F1669" s="31" t="s">
        <v>167</v>
      </c>
      <c r="G1669" s="31" t="s">
        <v>226</v>
      </c>
      <c r="H1669" s="31" t="s">
        <v>332</v>
      </c>
      <c r="I1669" s="31" t="s">
        <v>662</v>
      </c>
      <c r="J1669" s="31">
        <v>600290094</v>
      </c>
      <c r="K1669" s="31" t="s">
        <v>594</v>
      </c>
      <c r="L1669" s="15" t="s">
        <v>2300</v>
      </c>
      <c r="M1669" s="15" t="s">
        <v>4642</v>
      </c>
      <c r="N1669" s="31" t="s">
        <v>54</v>
      </c>
      <c r="O1669" s="31" t="s">
        <v>45</v>
      </c>
      <c r="P1669" s="15" t="s">
        <v>1787</v>
      </c>
      <c r="Q1669" s="15" t="s">
        <v>1788</v>
      </c>
      <c r="R1669" s="32">
        <f t="shared" si="31"/>
        <v>4736.8421052631575</v>
      </c>
      <c r="S1669" s="32">
        <v>453.76625996000001</v>
      </c>
      <c r="T1669">
        <v>1</v>
      </c>
      <c r="U1669">
        <v>1</v>
      </c>
      <c r="V1669" s="17" t="str">
        <f>VLOOKUP(H1669,[1]Sheet!$F:$I,4,0)</f>
        <v>Passive</v>
      </c>
    </row>
    <row r="1670" spans="1:22" x14ac:dyDescent="0.3">
      <c r="A1670" s="15">
        <v>90073</v>
      </c>
      <c r="B1670" s="31" t="s">
        <v>726</v>
      </c>
      <c r="C1670" s="31" t="s">
        <v>220</v>
      </c>
      <c r="D1670" s="15" t="s">
        <v>1</v>
      </c>
      <c r="E1670" s="15" t="s">
        <v>5</v>
      </c>
      <c r="F1670" s="31" t="s">
        <v>167</v>
      </c>
      <c r="G1670" s="31" t="s">
        <v>226</v>
      </c>
      <c r="H1670" s="31" t="s">
        <v>332</v>
      </c>
      <c r="I1670" s="31" t="s">
        <v>662</v>
      </c>
      <c r="J1670" s="31">
        <v>600290094</v>
      </c>
      <c r="K1670" s="31" t="s">
        <v>594</v>
      </c>
      <c r="L1670" s="15" t="s">
        <v>2300</v>
      </c>
      <c r="M1670" s="15" t="s">
        <v>4642</v>
      </c>
      <c r="N1670" s="31" t="s">
        <v>231</v>
      </c>
      <c r="O1670" s="31" t="s">
        <v>45</v>
      </c>
      <c r="P1670" s="15" t="s">
        <v>1787</v>
      </c>
      <c r="Q1670" s="15" t="s">
        <v>1788</v>
      </c>
      <c r="R1670" s="32">
        <f t="shared" si="31"/>
        <v>4736.8421052631575</v>
      </c>
      <c r="S1670" s="32">
        <v>453.76625996000001</v>
      </c>
      <c r="T1670">
        <v>1</v>
      </c>
      <c r="U1670">
        <v>1</v>
      </c>
      <c r="V1670" s="17" t="str">
        <f>VLOOKUP(H1670,[1]Sheet!$F:$I,4,0)</f>
        <v>Passive</v>
      </c>
    </row>
    <row r="1671" spans="1:22" x14ac:dyDescent="0.3">
      <c r="A1671" s="15">
        <v>90073</v>
      </c>
      <c r="B1671" s="31" t="s">
        <v>726</v>
      </c>
      <c r="C1671" s="31" t="s">
        <v>220</v>
      </c>
      <c r="D1671" s="15" t="s">
        <v>1</v>
      </c>
      <c r="E1671" s="15" t="s">
        <v>5</v>
      </c>
      <c r="F1671" s="31" t="s">
        <v>167</v>
      </c>
      <c r="G1671" s="31" t="s">
        <v>226</v>
      </c>
      <c r="H1671" s="31" t="s">
        <v>332</v>
      </c>
      <c r="I1671" s="31" t="s">
        <v>662</v>
      </c>
      <c r="J1671" s="31">
        <v>600290094</v>
      </c>
      <c r="K1671" s="31" t="s">
        <v>594</v>
      </c>
      <c r="L1671" s="15" t="s">
        <v>2300</v>
      </c>
      <c r="M1671" s="15" t="s">
        <v>4642</v>
      </c>
      <c r="N1671" s="31" t="s">
        <v>48</v>
      </c>
      <c r="O1671" s="31" t="s">
        <v>47</v>
      </c>
      <c r="P1671" s="15" t="s">
        <v>1787</v>
      </c>
      <c r="Q1671" s="15" t="s">
        <v>1788</v>
      </c>
      <c r="R1671" s="32">
        <f t="shared" si="31"/>
        <v>4736.8421052631575</v>
      </c>
      <c r="S1671" s="32">
        <v>1948.1698094200001</v>
      </c>
      <c r="T1671">
        <v>1</v>
      </c>
      <c r="U1671">
        <v>1</v>
      </c>
      <c r="V1671" s="17" t="str">
        <f>VLOOKUP(H1671,[1]Sheet!$F:$I,4,0)</f>
        <v>Passive</v>
      </c>
    </row>
    <row r="1672" spans="1:22" x14ac:dyDescent="0.3">
      <c r="A1672" s="15">
        <v>90073</v>
      </c>
      <c r="B1672" s="31" t="s">
        <v>726</v>
      </c>
      <c r="C1672" s="31" t="s">
        <v>220</v>
      </c>
      <c r="D1672" s="15" t="s">
        <v>1</v>
      </c>
      <c r="E1672" s="15" t="s">
        <v>5</v>
      </c>
      <c r="F1672" s="31" t="s">
        <v>167</v>
      </c>
      <c r="G1672" s="31" t="s">
        <v>226</v>
      </c>
      <c r="H1672" s="31" t="s">
        <v>332</v>
      </c>
      <c r="I1672" s="31" t="s">
        <v>662</v>
      </c>
      <c r="J1672" s="31">
        <v>600290094</v>
      </c>
      <c r="K1672" s="31" t="s">
        <v>594</v>
      </c>
      <c r="L1672" s="15" t="s">
        <v>2300</v>
      </c>
      <c r="M1672" s="15" t="s">
        <v>4642</v>
      </c>
      <c r="N1672" s="31" t="s">
        <v>208</v>
      </c>
      <c r="O1672" s="31" t="s">
        <v>209</v>
      </c>
      <c r="P1672" s="15" t="s">
        <v>1787</v>
      </c>
      <c r="Q1672" s="15" t="s">
        <v>1788</v>
      </c>
      <c r="R1672" s="32">
        <f t="shared" si="31"/>
        <v>4736.8421052631575</v>
      </c>
      <c r="S1672" s="32">
        <v>520.82282948</v>
      </c>
      <c r="T1672">
        <v>1</v>
      </c>
      <c r="U1672">
        <v>1</v>
      </c>
      <c r="V1672" s="17" t="str">
        <f>VLOOKUP(H1672,[1]Sheet!$F:$I,4,0)</f>
        <v>Passive</v>
      </c>
    </row>
    <row r="1673" spans="1:22" x14ac:dyDescent="0.3">
      <c r="A1673" s="15">
        <v>90073</v>
      </c>
      <c r="B1673" s="31" t="s">
        <v>726</v>
      </c>
      <c r="C1673" s="31" t="s">
        <v>220</v>
      </c>
      <c r="D1673" s="15" t="s">
        <v>1</v>
      </c>
      <c r="E1673" s="15" t="s">
        <v>5</v>
      </c>
      <c r="F1673" s="31" t="s">
        <v>167</v>
      </c>
      <c r="G1673" s="31" t="s">
        <v>226</v>
      </c>
      <c r="H1673" s="31" t="s">
        <v>332</v>
      </c>
      <c r="I1673" s="31" t="s">
        <v>662</v>
      </c>
      <c r="J1673" s="31">
        <v>600290345</v>
      </c>
      <c r="K1673" s="31" t="s">
        <v>597</v>
      </c>
      <c r="L1673" s="15" t="s">
        <v>2301</v>
      </c>
      <c r="M1673" s="15" t="s">
        <v>4643</v>
      </c>
      <c r="N1673" s="31" t="s">
        <v>46</v>
      </c>
      <c r="O1673" s="31" t="s">
        <v>47</v>
      </c>
      <c r="P1673" s="15" t="s">
        <v>1787</v>
      </c>
      <c r="Q1673" s="15" t="s">
        <v>1788</v>
      </c>
      <c r="R1673" s="32">
        <f t="shared" si="31"/>
        <v>4736.8421052631575</v>
      </c>
      <c r="S1673" s="32">
        <v>3978.84539344</v>
      </c>
      <c r="T1673">
        <v>1</v>
      </c>
      <c r="U1673">
        <v>1</v>
      </c>
      <c r="V1673" s="17" t="str">
        <f>VLOOKUP(H1673,[1]Sheet!$F:$I,4,0)</f>
        <v>Passive</v>
      </c>
    </row>
    <row r="1674" spans="1:22" x14ac:dyDescent="0.3">
      <c r="A1674" s="15">
        <v>90073</v>
      </c>
      <c r="B1674" s="31" t="s">
        <v>726</v>
      </c>
      <c r="C1674" s="31" t="s">
        <v>220</v>
      </c>
      <c r="D1674" s="15" t="s">
        <v>1</v>
      </c>
      <c r="E1674" s="15" t="s">
        <v>5</v>
      </c>
      <c r="F1674" s="31" t="s">
        <v>167</v>
      </c>
      <c r="G1674" s="31" t="s">
        <v>226</v>
      </c>
      <c r="H1674" s="31" t="s">
        <v>332</v>
      </c>
      <c r="I1674" s="31" t="s">
        <v>662</v>
      </c>
      <c r="J1674" s="31">
        <v>600290345</v>
      </c>
      <c r="K1674" s="31" t="s">
        <v>597</v>
      </c>
      <c r="L1674" s="15" t="s">
        <v>2301</v>
      </c>
      <c r="M1674" s="15" t="s">
        <v>4643</v>
      </c>
      <c r="N1674" s="31" t="s">
        <v>208</v>
      </c>
      <c r="O1674" s="31" t="s">
        <v>209</v>
      </c>
      <c r="P1674" s="15" t="s">
        <v>1787</v>
      </c>
      <c r="Q1674" s="15" t="s">
        <v>1788</v>
      </c>
      <c r="R1674" s="32">
        <f t="shared" si="31"/>
        <v>4736.8421052631575</v>
      </c>
      <c r="S1674" s="32">
        <v>1021.15460656</v>
      </c>
      <c r="T1674">
        <v>1</v>
      </c>
      <c r="U1674">
        <v>1</v>
      </c>
      <c r="V1674" s="17" t="str">
        <f>VLOOKUP(H1674,[1]Sheet!$F:$I,4,0)</f>
        <v>Passive</v>
      </c>
    </row>
    <row r="1675" spans="1:22" x14ac:dyDescent="0.3">
      <c r="A1675" s="15">
        <v>90073</v>
      </c>
      <c r="B1675" s="31" t="s">
        <v>726</v>
      </c>
      <c r="C1675" s="31" t="s">
        <v>220</v>
      </c>
      <c r="D1675" s="15" t="s">
        <v>1</v>
      </c>
      <c r="E1675" s="15" t="s">
        <v>5</v>
      </c>
      <c r="F1675" s="31" t="s">
        <v>167</v>
      </c>
      <c r="G1675" s="31" t="s">
        <v>226</v>
      </c>
      <c r="H1675" s="31" t="s">
        <v>332</v>
      </c>
      <c r="I1675" s="31" t="s">
        <v>662</v>
      </c>
      <c r="J1675" s="31">
        <v>600290347</v>
      </c>
      <c r="K1675" s="31" t="s">
        <v>176</v>
      </c>
      <c r="L1675" s="15" t="s">
        <v>2302</v>
      </c>
      <c r="M1675" s="15" t="s">
        <v>4644</v>
      </c>
      <c r="N1675" s="31" t="s">
        <v>46</v>
      </c>
      <c r="O1675" s="31" t="s">
        <v>47</v>
      </c>
      <c r="P1675" s="15" t="s">
        <v>1787</v>
      </c>
      <c r="Q1675" s="15" t="s">
        <v>1788</v>
      </c>
      <c r="R1675" s="32">
        <f t="shared" si="31"/>
        <v>4736.8421052631575</v>
      </c>
      <c r="S1675" s="32">
        <v>27921.092564490002</v>
      </c>
      <c r="T1675">
        <v>1</v>
      </c>
      <c r="U1675">
        <v>1</v>
      </c>
      <c r="V1675" s="17" t="str">
        <f>VLOOKUP(H1675,[1]Sheet!$F:$I,4,0)</f>
        <v>Passive</v>
      </c>
    </row>
    <row r="1676" spans="1:22" x14ac:dyDescent="0.3">
      <c r="A1676" s="15">
        <v>90073</v>
      </c>
      <c r="B1676" s="31" t="s">
        <v>726</v>
      </c>
      <c r="C1676" s="31" t="s">
        <v>220</v>
      </c>
      <c r="D1676" s="15" t="s">
        <v>1</v>
      </c>
      <c r="E1676" s="15" t="s">
        <v>5</v>
      </c>
      <c r="F1676" s="31" t="s">
        <v>167</v>
      </c>
      <c r="G1676" s="31" t="s">
        <v>226</v>
      </c>
      <c r="H1676" s="31" t="s">
        <v>332</v>
      </c>
      <c r="I1676" s="31" t="s">
        <v>662</v>
      </c>
      <c r="J1676" s="31">
        <v>600290347</v>
      </c>
      <c r="K1676" s="31" t="s">
        <v>176</v>
      </c>
      <c r="L1676" s="15" t="s">
        <v>2302</v>
      </c>
      <c r="M1676" s="15" t="s">
        <v>4644</v>
      </c>
      <c r="N1676" s="31" t="s">
        <v>54</v>
      </c>
      <c r="O1676" s="31" t="s">
        <v>45</v>
      </c>
      <c r="P1676" s="15" t="s">
        <v>1787</v>
      </c>
      <c r="Q1676" s="15" t="s">
        <v>1788</v>
      </c>
      <c r="R1676" s="32">
        <f t="shared" si="31"/>
        <v>4736.8421052631575</v>
      </c>
      <c r="S1676" s="32">
        <v>3121.6128333000001</v>
      </c>
      <c r="T1676">
        <v>1</v>
      </c>
      <c r="U1676">
        <v>1</v>
      </c>
      <c r="V1676" s="17" t="str">
        <f>VLOOKUP(H1676,[1]Sheet!$F:$I,4,0)</f>
        <v>Passive</v>
      </c>
    </row>
    <row r="1677" spans="1:22" x14ac:dyDescent="0.3">
      <c r="A1677" s="15">
        <v>90073</v>
      </c>
      <c r="B1677" s="31" t="s">
        <v>726</v>
      </c>
      <c r="C1677" s="31" t="s">
        <v>220</v>
      </c>
      <c r="D1677" s="15" t="s">
        <v>1</v>
      </c>
      <c r="E1677" s="15" t="s">
        <v>5</v>
      </c>
      <c r="F1677" s="31" t="s">
        <v>167</v>
      </c>
      <c r="G1677" s="31" t="s">
        <v>226</v>
      </c>
      <c r="H1677" s="31" t="s">
        <v>332</v>
      </c>
      <c r="I1677" s="31" t="s">
        <v>662</v>
      </c>
      <c r="J1677" s="31">
        <v>600290347</v>
      </c>
      <c r="K1677" s="31" t="s">
        <v>176</v>
      </c>
      <c r="L1677" s="15" t="s">
        <v>2302</v>
      </c>
      <c r="M1677" s="15" t="s">
        <v>4644</v>
      </c>
      <c r="N1677" s="31" t="s">
        <v>208</v>
      </c>
      <c r="O1677" s="31" t="s">
        <v>209</v>
      </c>
      <c r="P1677" s="15" t="s">
        <v>1787</v>
      </c>
      <c r="Q1677" s="15" t="s">
        <v>1788</v>
      </c>
      <c r="R1677" s="32">
        <f t="shared" si="31"/>
        <v>4736.8421052631575</v>
      </c>
      <c r="S1677" s="32">
        <v>8957.2946022100004</v>
      </c>
      <c r="T1677">
        <v>1</v>
      </c>
      <c r="U1677">
        <v>1</v>
      </c>
      <c r="V1677" s="17" t="str">
        <f>VLOOKUP(H1677,[1]Sheet!$F:$I,4,0)</f>
        <v>Passive</v>
      </c>
    </row>
    <row r="1678" spans="1:22" x14ac:dyDescent="0.3">
      <c r="A1678" s="15">
        <v>90074</v>
      </c>
      <c r="B1678" s="31" t="s">
        <v>740</v>
      </c>
      <c r="C1678" s="31" t="s">
        <v>315</v>
      </c>
      <c r="D1678" s="15" t="s">
        <v>314</v>
      </c>
      <c r="E1678" s="15" t="s">
        <v>316</v>
      </c>
      <c r="F1678" s="31" t="s">
        <v>317</v>
      </c>
      <c r="G1678" s="31" t="s">
        <v>598</v>
      </c>
      <c r="H1678" s="31" t="s">
        <v>333</v>
      </c>
      <c r="I1678" s="31" t="s">
        <v>662</v>
      </c>
      <c r="J1678" s="31">
        <v>6000351818</v>
      </c>
      <c r="K1678" s="31" t="s">
        <v>599</v>
      </c>
      <c r="L1678" s="15" t="s">
        <v>2303</v>
      </c>
      <c r="M1678" s="15" t="s">
        <v>4645</v>
      </c>
      <c r="N1678" s="31" t="s">
        <v>311</v>
      </c>
      <c r="O1678" s="31" t="s">
        <v>209</v>
      </c>
      <c r="P1678" s="15" t="s">
        <v>1787</v>
      </c>
      <c r="Q1678" s="15" t="s">
        <v>1788</v>
      </c>
      <c r="R1678" s="32">
        <f t="shared" si="31"/>
        <v>2814.5695364238409</v>
      </c>
      <c r="S1678" s="32">
        <v>644.01496258999998</v>
      </c>
      <c r="T1678">
        <v>1</v>
      </c>
      <c r="U1678">
        <v>1</v>
      </c>
      <c r="V1678" s="17" t="str">
        <f>VLOOKUP(H1678,[1]Sheet!$F:$I,4,0)</f>
        <v>Passive</v>
      </c>
    </row>
    <row r="1679" spans="1:22" x14ac:dyDescent="0.3">
      <c r="A1679" s="15">
        <v>90074</v>
      </c>
      <c r="B1679" s="31" t="s">
        <v>740</v>
      </c>
      <c r="C1679" s="31" t="s">
        <v>315</v>
      </c>
      <c r="D1679" s="15" t="s">
        <v>314</v>
      </c>
      <c r="E1679" s="15" t="s">
        <v>316</v>
      </c>
      <c r="F1679" s="31" t="s">
        <v>317</v>
      </c>
      <c r="G1679" s="31" t="s">
        <v>598</v>
      </c>
      <c r="H1679" s="31" t="s">
        <v>333</v>
      </c>
      <c r="I1679" s="31" t="s">
        <v>662</v>
      </c>
      <c r="J1679" s="31">
        <v>6000351818</v>
      </c>
      <c r="K1679" s="31" t="s">
        <v>599</v>
      </c>
      <c r="L1679" s="15" t="s">
        <v>2303</v>
      </c>
      <c r="M1679" s="15" t="s">
        <v>4645</v>
      </c>
      <c r="N1679" s="31" t="s">
        <v>46</v>
      </c>
      <c r="O1679" s="31" t="s">
        <v>47</v>
      </c>
      <c r="P1679" s="15" t="s">
        <v>1787</v>
      </c>
      <c r="Q1679" s="15" t="s">
        <v>1788</v>
      </c>
      <c r="R1679" s="32">
        <f t="shared" si="31"/>
        <v>2814.5695364238409</v>
      </c>
      <c r="S1679" s="32">
        <v>2007.4812967600001</v>
      </c>
      <c r="T1679">
        <v>1</v>
      </c>
      <c r="U1679">
        <v>1</v>
      </c>
      <c r="V1679" s="17" t="str">
        <f>VLOOKUP(H1679,[1]Sheet!$F:$I,4,0)</f>
        <v>Passive</v>
      </c>
    </row>
    <row r="1680" spans="1:22" x14ac:dyDescent="0.3">
      <c r="A1680" s="15">
        <v>90074</v>
      </c>
      <c r="B1680" s="31" t="s">
        <v>740</v>
      </c>
      <c r="C1680" s="31" t="s">
        <v>315</v>
      </c>
      <c r="D1680" s="15" t="s">
        <v>314</v>
      </c>
      <c r="E1680" s="15" t="s">
        <v>316</v>
      </c>
      <c r="F1680" s="31" t="s">
        <v>317</v>
      </c>
      <c r="G1680" s="31" t="s">
        <v>598</v>
      </c>
      <c r="H1680" s="31" t="s">
        <v>333</v>
      </c>
      <c r="I1680" s="31" t="s">
        <v>662</v>
      </c>
      <c r="J1680" s="31">
        <v>6000351818</v>
      </c>
      <c r="K1680" s="31" t="s">
        <v>599</v>
      </c>
      <c r="L1680" s="15" t="s">
        <v>2303</v>
      </c>
      <c r="M1680" s="15" t="s">
        <v>4645</v>
      </c>
      <c r="N1680" s="31" t="s">
        <v>48</v>
      </c>
      <c r="O1680" s="31" t="s">
        <v>47</v>
      </c>
      <c r="P1680" s="15" t="s">
        <v>1787</v>
      </c>
      <c r="Q1680" s="15" t="s">
        <v>1788</v>
      </c>
      <c r="R1680" s="32">
        <f t="shared" si="31"/>
        <v>2814.5695364238409</v>
      </c>
      <c r="S1680" s="32">
        <v>1204.4887780500001</v>
      </c>
      <c r="T1680">
        <v>1</v>
      </c>
      <c r="U1680">
        <v>1</v>
      </c>
      <c r="V1680" s="17" t="str">
        <f>VLOOKUP(H1680,[1]Sheet!$F:$I,4,0)</f>
        <v>Passive</v>
      </c>
    </row>
    <row r="1681" spans="1:22" x14ac:dyDescent="0.3">
      <c r="A1681" s="15">
        <v>90074</v>
      </c>
      <c r="B1681" s="31" t="s">
        <v>740</v>
      </c>
      <c r="C1681" s="31" t="s">
        <v>315</v>
      </c>
      <c r="D1681" s="15" t="s">
        <v>314</v>
      </c>
      <c r="E1681" s="15" t="s">
        <v>316</v>
      </c>
      <c r="F1681" s="31" t="s">
        <v>317</v>
      </c>
      <c r="G1681" s="31" t="s">
        <v>598</v>
      </c>
      <c r="H1681" s="31" t="s">
        <v>333</v>
      </c>
      <c r="I1681" s="31" t="s">
        <v>662</v>
      </c>
      <c r="J1681" s="31">
        <v>6000351818</v>
      </c>
      <c r="K1681" s="31" t="s">
        <v>599</v>
      </c>
      <c r="L1681" s="15" t="s">
        <v>2303</v>
      </c>
      <c r="M1681" s="15" t="s">
        <v>4645</v>
      </c>
      <c r="N1681" s="31" t="s">
        <v>208</v>
      </c>
      <c r="O1681" s="31" t="s">
        <v>209</v>
      </c>
      <c r="P1681" s="15" t="s">
        <v>1787</v>
      </c>
      <c r="Q1681" s="15" t="s">
        <v>1788</v>
      </c>
      <c r="R1681" s="32">
        <f t="shared" si="31"/>
        <v>2814.5695364238409</v>
      </c>
      <c r="S1681" s="32">
        <v>644.01496258999998</v>
      </c>
      <c r="T1681">
        <v>1</v>
      </c>
      <c r="U1681">
        <v>1</v>
      </c>
      <c r="V1681" s="17" t="str">
        <f>VLOOKUP(H1681,[1]Sheet!$F:$I,4,0)</f>
        <v>Passive</v>
      </c>
    </row>
    <row r="1682" spans="1:22" x14ac:dyDescent="0.3">
      <c r="A1682" s="15">
        <v>90074</v>
      </c>
      <c r="B1682" s="31" t="s">
        <v>740</v>
      </c>
      <c r="C1682" s="31" t="s">
        <v>315</v>
      </c>
      <c r="D1682" s="15" t="s">
        <v>314</v>
      </c>
      <c r="E1682" s="15" t="s">
        <v>316</v>
      </c>
      <c r="F1682" s="31" t="s">
        <v>317</v>
      </c>
      <c r="G1682" s="31" t="s">
        <v>598</v>
      </c>
      <c r="H1682" s="31" t="s">
        <v>333</v>
      </c>
      <c r="I1682" s="31" t="s">
        <v>662</v>
      </c>
      <c r="J1682" s="31">
        <v>600500036</v>
      </c>
      <c r="K1682" s="31" t="s">
        <v>741</v>
      </c>
      <c r="L1682" s="15" t="s">
        <v>2304</v>
      </c>
      <c r="M1682" s="15" t="s">
        <v>4646</v>
      </c>
      <c r="N1682" s="31" t="s">
        <v>311</v>
      </c>
      <c r="O1682" s="31" t="s">
        <v>209</v>
      </c>
      <c r="P1682" s="15" t="s">
        <v>1787</v>
      </c>
      <c r="Q1682" s="15" t="s">
        <v>1788</v>
      </c>
      <c r="R1682" s="32">
        <f t="shared" si="31"/>
        <v>2814.5695364238409</v>
      </c>
      <c r="S1682" s="32">
        <v>1118.2791387699999</v>
      </c>
      <c r="T1682">
        <v>1</v>
      </c>
      <c r="U1682">
        <v>1</v>
      </c>
      <c r="V1682" s="17" t="str">
        <f>VLOOKUP(H1682,[1]Sheet!$F:$I,4,0)</f>
        <v>Passive</v>
      </c>
    </row>
    <row r="1683" spans="1:22" x14ac:dyDescent="0.3">
      <c r="A1683" s="15">
        <v>90074</v>
      </c>
      <c r="B1683" s="31" t="s">
        <v>740</v>
      </c>
      <c r="C1683" s="31" t="s">
        <v>315</v>
      </c>
      <c r="D1683" s="15" t="s">
        <v>314</v>
      </c>
      <c r="E1683" s="15" t="s">
        <v>316</v>
      </c>
      <c r="F1683" s="31" t="s">
        <v>317</v>
      </c>
      <c r="G1683" s="31" t="s">
        <v>598</v>
      </c>
      <c r="H1683" s="31" t="s">
        <v>333</v>
      </c>
      <c r="I1683" s="31" t="s">
        <v>662</v>
      </c>
      <c r="J1683" s="31">
        <v>600500036</v>
      </c>
      <c r="K1683" s="31" t="s">
        <v>741</v>
      </c>
      <c r="L1683" s="15" t="s">
        <v>2304</v>
      </c>
      <c r="M1683" s="15" t="s">
        <v>4646</v>
      </c>
      <c r="N1683" s="31" t="s">
        <v>607</v>
      </c>
      <c r="O1683" s="31" t="s">
        <v>608</v>
      </c>
      <c r="P1683" s="15" t="s">
        <v>1787</v>
      </c>
      <c r="Q1683" s="15" t="s">
        <v>1788</v>
      </c>
      <c r="R1683" s="32">
        <f t="shared" si="31"/>
        <v>2814.5695364238409</v>
      </c>
      <c r="S1683" s="32">
        <v>804.10806434999995</v>
      </c>
      <c r="T1683">
        <v>1</v>
      </c>
      <c r="U1683">
        <v>1</v>
      </c>
      <c r="V1683" s="17" t="str">
        <f>VLOOKUP(H1683,[1]Sheet!$F:$I,4,0)</f>
        <v>Passive</v>
      </c>
    </row>
    <row r="1684" spans="1:22" x14ac:dyDescent="0.3">
      <c r="A1684" s="15">
        <v>90074</v>
      </c>
      <c r="B1684" s="31" t="s">
        <v>740</v>
      </c>
      <c r="C1684" s="31" t="s">
        <v>315</v>
      </c>
      <c r="D1684" s="15" t="s">
        <v>314</v>
      </c>
      <c r="E1684" s="15" t="s">
        <v>316</v>
      </c>
      <c r="F1684" s="31" t="s">
        <v>317</v>
      </c>
      <c r="G1684" s="31" t="s">
        <v>598</v>
      </c>
      <c r="H1684" s="31" t="s">
        <v>333</v>
      </c>
      <c r="I1684" s="31" t="s">
        <v>662</v>
      </c>
      <c r="J1684" s="31">
        <v>600500036</v>
      </c>
      <c r="K1684" s="31" t="s">
        <v>741</v>
      </c>
      <c r="L1684" s="15" t="s">
        <v>2304</v>
      </c>
      <c r="M1684" s="15" t="s">
        <v>4646</v>
      </c>
      <c r="N1684" s="31" t="s">
        <v>46</v>
      </c>
      <c r="O1684" s="31" t="s">
        <v>47</v>
      </c>
      <c r="P1684" s="15" t="s">
        <v>1787</v>
      </c>
      <c r="Q1684" s="15" t="s">
        <v>1788</v>
      </c>
      <c r="R1684" s="32">
        <f t="shared" si="31"/>
        <v>2814.5695364238409</v>
      </c>
      <c r="S1684" s="32">
        <v>5823.43719014</v>
      </c>
      <c r="T1684">
        <v>1</v>
      </c>
      <c r="U1684">
        <v>1</v>
      </c>
      <c r="V1684" s="17" t="str">
        <f>VLOOKUP(H1684,[1]Sheet!$F:$I,4,0)</f>
        <v>Passive</v>
      </c>
    </row>
    <row r="1685" spans="1:22" x14ac:dyDescent="0.3">
      <c r="A1685" s="15">
        <v>90074</v>
      </c>
      <c r="B1685" s="31" t="s">
        <v>740</v>
      </c>
      <c r="C1685" s="31" t="s">
        <v>315</v>
      </c>
      <c r="D1685" s="15" t="s">
        <v>314</v>
      </c>
      <c r="E1685" s="15" t="s">
        <v>316</v>
      </c>
      <c r="F1685" s="31" t="s">
        <v>317</v>
      </c>
      <c r="G1685" s="31" t="s">
        <v>598</v>
      </c>
      <c r="H1685" s="31" t="s">
        <v>333</v>
      </c>
      <c r="I1685" s="31" t="s">
        <v>662</v>
      </c>
      <c r="J1685" s="31">
        <v>600500036</v>
      </c>
      <c r="K1685" s="31" t="s">
        <v>741</v>
      </c>
      <c r="L1685" s="15" t="s">
        <v>2304</v>
      </c>
      <c r="M1685" s="15" t="s">
        <v>4646</v>
      </c>
      <c r="N1685" s="31" t="s">
        <v>48</v>
      </c>
      <c r="O1685" s="31" t="s">
        <v>47</v>
      </c>
      <c r="P1685" s="15" t="s">
        <v>1787</v>
      </c>
      <c r="Q1685" s="15" t="s">
        <v>1788</v>
      </c>
      <c r="R1685" s="32">
        <f t="shared" si="31"/>
        <v>2814.5695364238409</v>
      </c>
      <c r="S1685" s="32">
        <v>6988.1246281800004</v>
      </c>
      <c r="T1685">
        <v>1</v>
      </c>
      <c r="U1685">
        <v>1</v>
      </c>
      <c r="V1685" s="17" t="str">
        <f>VLOOKUP(H1685,[1]Sheet!$F:$I,4,0)</f>
        <v>Passive</v>
      </c>
    </row>
    <row r="1686" spans="1:22" x14ac:dyDescent="0.3">
      <c r="A1686" s="15">
        <v>90074</v>
      </c>
      <c r="B1686" s="31" t="s">
        <v>740</v>
      </c>
      <c r="C1686" s="31" t="s">
        <v>315</v>
      </c>
      <c r="D1686" s="15" t="s">
        <v>314</v>
      </c>
      <c r="E1686" s="15" t="s">
        <v>316</v>
      </c>
      <c r="F1686" s="31" t="s">
        <v>317</v>
      </c>
      <c r="G1686" s="31" t="s">
        <v>598</v>
      </c>
      <c r="H1686" s="31" t="s">
        <v>333</v>
      </c>
      <c r="I1686" s="31" t="s">
        <v>662</v>
      </c>
      <c r="J1686" s="31">
        <v>600500036</v>
      </c>
      <c r="K1686" s="31" t="s">
        <v>741</v>
      </c>
      <c r="L1686" s="15" t="s">
        <v>2304</v>
      </c>
      <c r="M1686" s="15" t="s">
        <v>4646</v>
      </c>
      <c r="N1686" s="31" t="s">
        <v>208</v>
      </c>
      <c r="O1686" s="31" t="s">
        <v>209</v>
      </c>
      <c r="P1686" s="15" t="s">
        <v>1787</v>
      </c>
      <c r="Q1686" s="15" t="s">
        <v>1788</v>
      </c>
      <c r="R1686" s="32">
        <f t="shared" si="31"/>
        <v>2814.5695364238409</v>
      </c>
      <c r="S1686" s="32">
        <v>3266.0509785600002</v>
      </c>
      <c r="T1686">
        <v>1</v>
      </c>
      <c r="U1686">
        <v>1</v>
      </c>
      <c r="V1686" s="17" t="str">
        <f>VLOOKUP(H1686,[1]Sheet!$F:$I,4,0)</f>
        <v>Passive</v>
      </c>
    </row>
    <row r="1687" spans="1:22" x14ac:dyDescent="0.3">
      <c r="A1687" s="15">
        <v>90074</v>
      </c>
      <c r="B1687" s="31" t="s">
        <v>740</v>
      </c>
      <c r="C1687" s="31" t="s">
        <v>315</v>
      </c>
      <c r="D1687" s="15" t="s">
        <v>314</v>
      </c>
      <c r="E1687" s="15" t="s">
        <v>316</v>
      </c>
      <c r="F1687" s="31" t="s">
        <v>317</v>
      </c>
      <c r="G1687" s="31" t="s">
        <v>598</v>
      </c>
      <c r="H1687" s="31" t="s">
        <v>333</v>
      </c>
      <c r="I1687" s="31" t="s">
        <v>662</v>
      </c>
      <c r="J1687" s="31">
        <v>600500041</v>
      </c>
      <c r="K1687" s="31" t="s">
        <v>742</v>
      </c>
      <c r="L1687" s="15" t="s">
        <v>2305</v>
      </c>
      <c r="M1687" s="15" t="s">
        <v>4647</v>
      </c>
      <c r="N1687" s="31" t="s">
        <v>311</v>
      </c>
      <c r="O1687" s="31" t="s">
        <v>209</v>
      </c>
      <c r="P1687" s="15" t="s">
        <v>1787</v>
      </c>
      <c r="Q1687" s="15" t="s">
        <v>1788</v>
      </c>
      <c r="R1687" s="32">
        <f t="shared" si="31"/>
        <v>2814.5695364238409</v>
      </c>
      <c r="S1687" s="32">
        <v>699.96988405000002</v>
      </c>
      <c r="T1687">
        <v>1</v>
      </c>
      <c r="U1687">
        <v>1</v>
      </c>
      <c r="V1687" s="17" t="str">
        <f>VLOOKUP(H1687,[1]Sheet!$F:$I,4,0)</f>
        <v>Passive</v>
      </c>
    </row>
    <row r="1688" spans="1:22" x14ac:dyDescent="0.3">
      <c r="A1688" s="15">
        <v>90074</v>
      </c>
      <c r="B1688" s="31" t="s">
        <v>740</v>
      </c>
      <c r="C1688" s="31" t="s">
        <v>315</v>
      </c>
      <c r="D1688" s="15" t="s">
        <v>314</v>
      </c>
      <c r="E1688" s="15" t="s">
        <v>316</v>
      </c>
      <c r="F1688" s="31" t="s">
        <v>317</v>
      </c>
      <c r="G1688" s="31" t="s">
        <v>598</v>
      </c>
      <c r="H1688" s="31" t="s">
        <v>333</v>
      </c>
      <c r="I1688" s="31" t="s">
        <v>662</v>
      </c>
      <c r="J1688" s="31">
        <v>600500041</v>
      </c>
      <c r="K1688" s="31" t="s">
        <v>742</v>
      </c>
      <c r="L1688" s="15" t="s">
        <v>2305</v>
      </c>
      <c r="M1688" s="15" t="s">
        <v>4647</v>
      </c>
      <c r="N1688" s="31" t="s">
        <v>46</v>
      </c>
      <c r="O1688" s="31" t="s">
        <v>47</v>
      </c>
      <c r="P1688" s="15" t="s">
        <v>1787</v>
      </c>
      <c r="Q1688" s="15" t="s">
        <v>1788</v>
      </c>
      <c r="R1688" s="32">
        <f t="shared" si="31"/>
        <v>2814.5695364238409</v>
      </c>
      <c r="S1688" s="32">
        <v>1090.9501581100001</v>
      </c>
      <c r="T1688">
        <v>1</v>
      </c>
      <c r="U1688">
        <v>1</v>
      </c>
      <c r="V1688" s="17" t="str">
        <f>VLOOKUP(H1688,[1]Sheet!$F:$I,4,0)</f>
        <v>Passive</v>
      </c>
    </row>
    <row r="1689" spans="1:22" x14ac:dyDescent="0.3">
      <c r="A1689" s="15">
        <v>90074</v>
      </c>
      <c r="B1689" s="31" t="s">
        <v>740</v>
      </c>
      <c r="C1689" s="31" t="s">
        <v>315</v>
      </c>
      <c r="D1689" s="15" t="s">
        <v>314</v>
      </c>
      <c r="E1689" s="15" t="s">
        <v>316</v>
      </c>
      <c r="F1689" s="31" t="s">
        <v>317</v>
      </c>
      <c r="G1689" s="31" t="s">
        <v>598</v>
      </c>
      <c r="H1689" s="31" t="s">
        <v>333</v>
      </c>
      <c r="I1689" s="31" t="s">
        <v>662</v>
      </c>
      <c r="J1689" s="31">
        <v>600500041</v>
      </c>
      <c r="K1689" s="31" t="s">
        <v>742</v>
      </c>
      <c r="L1689" s="15" t="s">
        <v>2305</v>
      </c>
      <c r="M1689" s="15" t="s">
        <v>4647</v>
      </c>
      <c r="N1689" s="31" t="s">
        <v>48</v>
      </c>
      <c r="O1689" s="31" t="s">
        <v>47</v>
      </c>
      <c r="P1689" s="15" t="s">
        <v>1787</v>
      </c>
      <c r="Q1689" s="15" t="s">
        <v>1788</v>
      </c>
      <c r="R1689" s="32">
        <f t="shared" si="31"/>
        <v>2814.5695364238409</v>
      </c>
      <c r="S1689" s="32">
        <v>1309.14018973</v>
      </c>
      <c r="T1689">
        <v>1</v>
      </c>
      <c r="U1689">
        <v>1</v>
      </c>
      <c r="V1689" s="17" t="str">
        <f>VLOOKUP(H1689,[1]Sheet!$F:$I,4,0)</f>
        <v>Passive</v>
      </c>
    </row>
    <row r="1690" spans="1:22" x14ac:dyDescent="0.3">
      <c r="A1690" s="15">
        <v>90074</v>
      </c>
      <c r="B1690" s="31" t="s">
        <v>740</v>
      </c>
      <c r="C1690" s="31" t="s">
        <v>315</v>
      </c>
      <c r="D1690" s="15" t="s">
        <v>314</v>
      </c>
      <c r="E1690" s="15" t="s">
        <v>316</v>
      </c>
      <c r="F1690" s="31" t="s">
        <v>317</v>
      </c>
      <c r="G1690" s="31" t="s">
        <v>598</v>
      </c>
      <c r="H1690" s="31" t="s">
        <v>333</v>
      </c>
      <c r="I1690" s="31" t="s">
        <v>662</v>
      </c>
      <c r="J1690" s="31">
        <v>600500041</v>
      </c>
      <c r="K1690" s="31" t="s">
        <v>742</v>
      </c>
      <c r="L1690" s="15" t="s">
        <v>2305</v>
      </c>
      <c r="M1690" s="15" t="s">
        <v>4647</v>
      </c>
      <c r="N1690" s="31" t="s">
        <v>208</v>
      </c>
      <c r="O1690" s="31" t="s">
        <v>209</v>
      </c>
      <c r="P1690" s="15" t="s">
        <v>1787</v>
      </c>
      <c r="Q1690" s="15" t="s">
        <v>1788</v>
      </c>
      <c r="R1690" s="32">
        <f t="shared" si="31"/>
        <v>2814.5695364238409</v>
      </c>
      <c r="S1690" s="32">
        <v>1399.9397681099999</v>
      </c>
      <c r="T1690">
        <v>1</v>
      </c>
      <c r="U1690">
        <v>1</v>
      </c>
      <c r="V1690" s="17" t="str">
        <f>VLOOKUP(H1690,[1]Sheet!$F:$I,4,0)</f>
        <v>Passive</v>
      </c>
    </row>
    <row r="1691" spans="1:22" x14ac:dyDescent="0.3">
      <c r="A1691" s="15">
        <v>90074</v>
      </c>
      <c r="B1691" s="31" t="s">
        <v>740</v>
      </c>
      <c r="C1691" s="31" t="s">
        <v>315</v>
      </c>
      <c r="D1691" s="15" t="s">
        <v>314</v>
      </c>
      <c r="E1691" s="15" t="s">
        <v>316</v>
      </c>
      <c r="F1691" s="31" t="s">
        <v>317</v>
      </c>
      <c r="G1691" s="31" t="s">
        <v>598</v>
      </c>
      <c r="H1691" s="31" t="s">
        <v>333</v>
      </c>
      <c r="I1691" s="31" t="s">
        <v>662</v>
      </c>
      <c r="J1691" s="31">
        <v>600500055</v>
      </c>
      <c r="K1691" s="31" t="s">
        <v>743</v>
      </c>
      <c r="L1691" s="15" t="s">
        <v>2306</v>
      </c>
      <c r="M1691" s="15" t="s">
        <v>4648</v>
      </c>
      <c r="N1691" s="31" t="s">
        <v>46</v>
      </c>
      <c r="O1691" s="31" t="s">
        <v>47</v>
      </c>
      <c r="P1691" s="15" t="s">
        <v>1787</v>
      </c>
      <c r="Q1691" s="15" t="s">
        <v>1788</v>
      </c>
      <c r="R1691" s="32">
        <f t="shared" si="31"/>
        <v>2814.5695364238409</v>
      </c>
      <c r="S1691" s="32">
        <v>1785.1422939500001</v>
      </c>
      <c r="T1691">
        <v>1</v>
      </c>
      <c r="U1691">
        <v>1</v>
      </c>
      <c r="V1691" s="17" t="str">
        <f>VLOOKUP(H1691,[1]Sheet!$F:$I,4,0)</f>
        <v>Passive</v>
      </c>
    </row>
    <row r="1692" spans="1:22" x14ac:dyDescent="0.3">
      <c r="A1692" s="15">
        <v>90074</v>
      </c>
      <c r="B1692" s="31" t="s">
        <v>740</v>
      </c>
      <c r="C1692" s="31" t="s">
        <v>315</v>
      </c>
      <c r="D1692" s="15" t="s">
        <v>314</v>
      </c>
      <c r="E1692" s="15" t="s">
        <v>316</v>
      </c>
      <c r="F1692" s="31" t="s">
        <v>317</v>
      </c>
      <c r="G1692" s="31" t="s">
        <v>598</v>
      </c>
      <c r="H1692" s="31" t="s">
        <v>333</v>
      </c>
      <c r="I1692" s="31" t="s">
        <v>662</v>
      </c>
      <c r="J1692" s="31">
        <v>600500055</v>
      </c>
      <c r="K1692" s="31" t="s">
        <v>743</v>
      </c>
      <c r="L1692" s="15" t="s">
        <v>2306</v>
      </c>
      <c r="M1692" s="15" t="s">
        <v>4648</v>
      </c>
      <c r="N1692" s="31" t="s">
        <v>48</v>
      </c>
      <c r="O1692" s="31" t="s">
        <v>47</v>
      </c>
      <c r="P1692" s="15" t="s">
        <v>1787</v>
      </c>
      <c r="Q1692" s="15" t="s">
        <v>1788</v>
      </c>
      <c r="R1692" s="32">
        <f t="shared" si="31"/>
        <v>2814.5695364238409</v>
      </c>
      <c r="S1692" s="32">
        <v>2142.1707527399999</v>
      </c>
      <c r="T1692">
        <v>1</v>
      </c>
      <c r="U1692">
        <v>1</v>
      </c>
      <c r="V1692" s="17" t="str">
        <f>VLOOKUP(H1692,[1]Sheet!$F:$I,4,0)</f>
        <v>Passive</v>
      </c>
    </row>
    <row r="1693" spans="1:22" x14ac:dyDescent="0.3">
      <c r="A1693" s="15">
        <v>90074</v>
      </c>
      <c r="B1693" s="31" t="s">
        <v>740</v>
      </c>
      <c r="C1693" s="31" t="s">
        <v>315</v>
      </c>
      <c r="D1693" s="15" t="s">
        <v>314</v>
      </c>
      <c r="E1693" s="15" t="s">
        <v>316</v>
      </c>
      <c r="F1693" s="31" t="s">
        <v>317</v>
      </c>
      <c r="G1693" s="31" t="s">
        <v>598</v>
      </c>
      <c r="H1693" s="31" t="s">
        <v>333</v>
      </c>
      <c r="I1693" s="31" t="s">
        <v>662</v>
      </c>
      <c r="J1693" s="31">
        <v>600500055</v>
      </c>
      <c r="K1693" s="31" t="s">
        <v>743</v>
      </c>
      <c r="L1693" s="15" t="s">
        <v>2306</v>
      </c>
      <c r="M1693" s="15" t="s">
        <v>4648</v>
      </c>
      <c r="N1693" s="31" t="s">
        <v>208</v>
      </c>
      <c r="O1693" s="31" t="s">
        <v>209</v>
      </c>
      <c r="P1693" s="15" t="s">
        <v>1787</v>
      </c>
      <c r="Q1693" s="15" t="s">
        <v>1788</v>
      </c>
      <c r="R1693" s="32">
        <f t="shared" si="31"/>
        <v>2814.5695364238409</v>
      </c>
      <c r="S1693" s="32">
        <v>572.68695331000004</v>
      </c>
      <c r="T1693">
        <v>1</v>
      </c>
      <c r="U1693">
        <v>1</v>
      </c>
      <c r="V1693" s="17" t="str">
        <f>VLOOKUP(H1693,[1]Sheet!$F:$I,4,0)</f>
        <v>Passive</v>
      </c>
    </row>
    <row r="1694" spans="1:22" x14ac:dyDescent="0.3">
      <c r="A1694" s="15">
        <v>90074</v>
      </c>
      <c r="B1694" s="31" t="s">
        <v>740</v>
      </c>
      <c r="C1694" s="31" t="s">
        <v>315</v>
      </c>
      <c r="D1694" s="15" t="s">
        <v>314</v>
      </c>
      <c r="E1694" s="15" t="s">
        <v>316</v>
      </c>
      <c r="F1694" s="31" t="s">
        <v>317</v>
      </c>
      <c r="G1694" s="31" t="s">
        <v>598</v>
      </c>
      <c r="H1694" s="31" t="s">
        <v>333</v>
      </c>
      <c r="I1694" s="31" t="s">
        <v>662</v>
      </c>
      <c r="J1694" s="31">
        <v>600500061</v>
      </c>
      <c r="K1694" s="31" t="s">
        <v>606</v>
      </c>
      <c r="L1694" s="15" t="s">
        <v>2307</v>
      </c>
      <c r="M1694" s="15" t="s">
        <v>4649</v>
      </c>
      <c r="N1694" s="31" t="s">
        <v>311</v>
      </c>
      <c r="O1694" s="31" t="s">
        <v>209</v>
      </c>
      <c r="P1694" s="15" t="s">
        <v>1787</v>
      </c>
      <c r="Q1694" s="15" t="s">
        <v>1788</v>
      </c>
      <c r="R1694" s="32">
        <f t="shared" si="31"/>
        <v>2814.5695364238409</v>
      </c>
      <c r="S1694" s="32">
        <v>699.96988405000002</v>
      </c>
      <c r="T1694">
        <v>1</v>
      </c>
      <c r="U1694">
        <v>1</v>
      </c>
      <c r="V1694" s="17" t="str">
        <f>VLOOKUP(H1694,[1]Sheet!$F:$I,4,0)</f>
        <v>Passive</v>
      </c>
    </row>
    <row r="1695" spans="1:22" x14ac:dyDescent="0.3">
      <c r="A1695" s="15">
        <v>90074</v>
      </c>
      <c r="B1695" s="31" t="s">
        <v>740</v>
      </c>
      <c r="C1695" s="31" t="s">
        <v>315</v>
      </c>
      <c r="D1695" s="15" t="s">
        <v>314</v>
      </c>
      <c r="E1695" s="15" t="s">
        <v>316</v>
      </c>
      <c r="F1695" s="31" t="s">
        <v>317</v>
      </c>
      <c r="G1695" s="31" t="s">
        <v>598</v>
      </c>
      <c r="H1695" s="31" t="s">
        <v>333</v>
      </c>
      <c r="I1695" s="31" t="s">
        <v>662</v>
      </c>
      <c r="J1695" s="31">
        <v>600500061</v>
      </c>
      <c r="K1695" s="31" t="s">
        <v>606</v>
      </c>
      <c r="L1695" s="15" t="s">
        <v>2307</v>
      </c>
      <c r="M1695" s="15" t="s">
        <v>4649</v>
      </c>
      <c r="N1695" s="31" t="s">
        <v>46</v>
      </c>
      <c r="O1695" s="31" t="s">
        <v>47</v>
      </c>
      <c r="P1695" s="15" t="s">
        <v>1787</v>
      </c>
      <c r="Q1695" s="15" t="s">
        <v>1788</v>
      </c>
      <c r="R1695" s="32">
        <f t="shared" si="31"/>
        <v>2814.5695364238409</v>
      </c>
      <c r="S1695" s="32">
        <v>1090.9501581100001</v>
      </c>
      <c r="T1695">
        <v>1</v>
      </c>
      <c r="U1695">
        <v>1</v>
      </c>
      <c r="V1695" s="17" t="str">
        <f>VLOOKUP(H1695,[1]Sheet!$F:$I,4,0)</f>
        <v>Passive</v>
      </c>
    </row>
    <row r="1696" spans="1:22" x14ac:dyDescent="0.3">
      <c r="A1696" s="15">
        <v>90074</v>
      </c>
      <c r="B1696" s="31" t="s">
        <v>740</v>
      </c>
      <c r="C1696" s="31" t="s">
        <v>315</v>
      </c>
      <c r="D1696" s="15" t="s">
        <v>314</v>
      </c>
      <c r="E1696" s="15" t="s">
        <v>316</v>
      </c>
      <c r="F1696" s="31" t="s">
        <v>317</v>
      </c>
      <c r="G1696" s="31" t="s">
        <v>598</v>
      </c>
      <c r="H1696" s="31" t="s">
        <v>333</v>
      </c>
      <c r="I1696" s="31" t="s">
        <v>662</v>
      </c>
      <c r="J1696" s="31">
        <v>600500061</v>
      </c>
      <c r="K1696" s="31" t="s">
        <v>606</v>
      </c>
      <c r="L1696" s="15" t="s">
        <v>2307</v>
      </c>
      <c r="M1696" s="15" t="s">
        <v>4649</v>
      </c>
      <c r="N1696" s="31" t="s">
        <v>48</v>
      </c>
      <c r="O1696" s="31" t="s">
        <v>47</v>
      </c>
      <c r="P1696" s="15" t="s">
        <v>1787</v>
      </c>
      <c r="Q1696" s="15" t="s">
        <v>1788</v>
      </c>
      <c r="R1696" s="32">
        <f t="shared" si="31"/>
        <v>2814.5695364238409</v>
      </c>
      <c r="S1696" s="32">
        <v>1309.14018973</v>
      </c>
      <c r="T1696">
        <v>1</v>
      </c>
      <c r="U1696">
        <v>1</v>
      </c>
      <c r="V1696" s="17" t="str">
        <f>VLOOKUP(H1696,[1]Sheet!$F:$I,4,0)</f>
        <v>Passive</v>
      </c>
    </row>
    <row r="1697" spans="1:22" x14ac:dyDescent="0.3">
      <c r="A1697" s="15">
        <v>90074</v>
      </c>
      <c r="B1697" s="31" t="s">
        <v>740</v>
      </c>
      <c r="C1697" s="31" t="s">
        <v>315</v>
      </c>
      <c r="D1697" s="15" t="s">
        <v>314</v>
      </c>
      <c r="E1697" s="15" t="s">
        <v>316</v>
      </c>
      <c r="F1697" s="31" t="s">
        <v>317</v>
      </c>
      <c r="G1697" s="31" t="s">
        <v>598</v>
      </c>
      <c r="H1697" s="31" t="s">
        <v>333</v>
      </c>
      <c r="I1697" s="31" t="s">
        <v>662</v>
      </c>
      <c r="J1697" s="31">
        <v>600500061</v>
      </c>
      <c r="K1697" s="31" t="s">
        <v>606</v>
      </c>
      <c r="L1697" s="15" t="s">
        <v>2307</v>
      </c>
      <c r="M1697" s="15" t="s">
        <v>4649</v>
      </c>
      <c r="N1697" s="31" t="s">
        <v>208</v>
      </c>
      <c r="O1697" s="31" t="s">
        <v>209</v>
      </c>
      <c r="P1697" s="15" t="s">
        <v>1787</v>
      </c>
      <c r="Q1697" s="15" t="s">
        <v>1788</v>
      </c>
      <c r="R1697" s="32">
        <f t="shared" si="31"/>
        <v>2814.5695364238409</v>
      </c>
      <c r="S1697" s="32">
        <v>1399.9397681099999</v>
      </c>
      <c r="T1697">
        <v>1</v>
      </c>
      <c r="U1697">
        <v>1</v>
      </c>
      <c r="V1697" s="17" t="str">
        <f>VLOOKUP(H1697,[1]Sheet!$F:$I,4,0)</f>
        <v>Passive</v>
      </c>
    </row>
    <row r="1698" spans="1:22" x14ac:dyDescent="0.3">
      <c r="A1698" s="15">
        <v>90074</v>
      </c>
      <c r="B1698" s="31" t="s">
        <v>740</v>
      </c>
      <c r="C1698" s="31" t="s">
        <v>315</v>
      </c>
      <c r="D1698" s="15" t="s">
        <v>314</v>
      </c>
      <c r="E1698" s="15" t="s">
        <v>316</v>
      </c>
      <c r="F1698" s="31" t="s">
        <v>317</v>
      </c>
      <c r="G1698" s="31" t="s">
        <v>598</v>
      </c>
      <c r="H1698" s="31" t="s">
        <v>333</v>
      </c>
      <c r="I1698" s="31" t="s">
        <v>662</v>
      </c>
      <c r="J1698" s="31">
        <v>600500082</v>
      </c>
      <c r="K1698" s="31" t="s">
        <v>744</v>
      </c>
      <c r="L1698" s="15" t="s">
        <v>2308</v>
      </c>
      <c r="M1698" s="15" t="s">
        <v>4650</v>
      </c>
      <c r="N1698" s="31" t="s">
        <v>48</v>
      </c>
      <c r="O1698" s="31" t="s">
        <v>47</v>
      </c>
      <c r="P1698" s="15" t="s">
        <v>1787</v>
      </c>
      <c r="Q1698" s="15" t="s">
        <v>1788</v>
      </c>
      <c r="R1698" s="32">
        <f t="shared" si="31"/>
        <v>2814.5695364238409</v>
      </c>
      <c r="S1698" s="32">
        <v>1433.7071240099999</v>
      </c>
      <c r="T1698">
        <v>1</v>
      </c>
      <c r="U1698">
        <v>1</v>
      </c>
      <c r="V1698" s="17" t="str">
        <f>VLOOKUP(H1698,[1]Sheet!$F:$I,4,0)</f>
        <v>Passive</v>
      </c>
    </row>
    <row r="1699" spans="1:22" x14ac:dyDescent="0.3">
      <c r="A1699" s="15">
        <v>90074</v>
      </c>
      <c r="B1699" s="31" t="s">
        <v>740</v>
      </c>
      <c r="C1699" s="31" t="s">
        <v>315</v>
      </c>
      <c r="D1699" s="15" t="s">
        <v>314</v>
      </c>
      <c r="E1699" s="15" t="s">
        <v>316</v>
      </c>
      <c r="F1699" s="31" t="s">
        <v>317</v>
      </c>
      <c r="G1699" s="31" t="s">
        <v>598</v>
      </c>
      <c r="H1699" s="31" t="s">
        <v>333</v>
      </c>
      <c r="I1699" s="31" t="s">
        <v>662</v>
      </c>
      <c r="J1699" s="31">
        <v>600500082</v>
      </c>
      <c r="K1699" s="31" t="s">
        <v>744</v>
      </c>
      <c r="L1699" s="15" t="s">
        <v>2308</v>
      </c>
      <c r="M1699" s="15" t="s">
        <v>4650</v>
      </c>
      <c r="N1699" s="31" t="s">
        <v>208</v>
      </c>
      <c r="O1699" s="31" t="s">
        <v>209</v>
      </c>
      <c r="P1699" s="15" t="s">
        <v>1787</v>
      </c>
      <c r="Q1699" s="15" t="s">
        <v>1788</v>
      </c>
      <c r="R1699" s="32">
        <f t="shared" si="31"/>
        <v>2814.5695364238409</v>
      </c>
      <c r="S1699" s="32">
        <v>7566.2928759899996</v>
      </c>
      <c r="T1699">
        <v>1</v>
      </c>
      <c r="U1699">
        <v>1</v>
      </c>
      <c r="V1699" s="17" t="str">
        <f>VLOOKUP(H1699,[1]Sheet!$F:$I,4,0)</f>
        <v>Passive</v>
      </c>
    </row>
    <row r="1700" spans="1:22" x14ac:dyDescent="0.3">
      <c r="A1700" s="15">
        <v>90074</v>
      </c>
      <c r="B1700" s="31" t="s">
        <v>740</v>
      </c>
      <c r="C1700" s="31" t="s">
        <v>315</v>
      </c>
      <c r="D1700" s="15" t="s">
        <v>314</v>
      </c>
      <c r="E1700" s="15" t="s">
        <v>316</v>
      </c>
      <c r="F1700" s="31" t="s">
        <v>317</v>
      </c>
      <c r="G1700" s="31" t="s">
        <v>598</v>
      </c>
      <c r="H1700" s="31" t="s">
        <v>333</v>
      </c>
      <c r="I1700" s="31" t="s">
        <v>662</v>
      </c>
      <c r="J1700" s="31">
        <v>600500085</v>
      </c>
      <c r="K1700" s="31" t="s">
        <v>743</v>
      </c>
      <c r="L1700" s="15" t="s">
        <v>2309</v>
      </c>
      <c r="M1700" s="15" t="s">
        <v>4651</v>
      </c>
      <c r="N1700" s="31" t="s">
        <v>311</v>
      </c>
      <c r="O1700" s="31" t="s">
        <v>209</v>
      </c>
      <c r="P1700" s="15" t="s">
        <v>1787</v>
      </c>
      <c r="Q1700" s="15" t="s">
        <v>1788</v>
      </c>
      <c r="R1700" s="32">
        <f t="shared" si="31"/>
        <v>2814.5695364238409</v>
      </c>
      <c r="S1700" s="32">
        <v>1800</v>
      </c>
      <c r="T1700">
        <v>1</v>
      </c>
      <c r="U1700">
        <v>1</v>
      </c>
      <c r="V1700" s="17" t="str">
        <f>VLOOKUP(H1700,[1]Sheet!$F:$I,4,0)</f>
        <v>Passive</v>
      </c>
    </row>
    <row r="1701" spans="1:22" x14ac:dyDescent="0.3">
      <c r="A1701" s="15">
        <v>90074</v>
      </c>
      <c r="B1701" s="31" t="s">
        <v>740</v>
      </c>
      <c r="C1701" s="31" t="s">
        <v>315</v>
      </c>
      <c r="D1701" s="15" t="s">
        <v>314</v>
      </c>
      <c r="E1701" s="15" t="s">
        <v>316</v>
      </c>
      <c r="F1701" s="31" t="s">
        <v>317</v>
      </c>
      <c r="G1701" s="31" t="s">
        <v>598</v>
      </c>
      <c r="H1701" s="31" t="s">
        <v>333</v>
      </c>
      <c r="I1701" s="31" t="s">
        <v>662</v>
      </c>
      <c r="J1701" s="31">
        <v>600500085</v>
      </c>
      <c r="K1701" s="31" t="s">
        <v>743</v>
      </c>
      <c r="L1701" s="15" t="s">
        <v>2309</v>
      </c>
      <c r="M1701" s="15" t="s">
        <v>4651</v>
      </c>
      <c r="N1701" s="31" t="s">
        <v>208</v>
      </c>
      <c r="O1701" s="31" t="s">
        <v>209</v>
      </c>
      <c r="P1701" s="15" t="s">
        <v>1787</v>
      </c>
      <c r="Q1701" s="15" t="s">
        <v>1788</v>
      </c>
      <c r="R1701" s="32">
        <f t="shared" si="31"/>
        <v>2814.5695364238409</v>
      </c>
      <c r="S1701" s="32">
        <v>2700</v>
      </c>
      <c r="T1701">
        <v>1</v>
      </c>
      <c r="U1701">
        <v>1</v>
      </c>
      <c r="V1701" s="17" t="str">
        <f>VLOOKUP(H1701,[1]Sheet!$F:$I,4,0)</f>
        <v>Passive</v>
      </c>
    </row>
    <row r="1702" spans="1:22" x14ac:dyDescent="0.3">
      <c r="A1702" s="15">
        <v>90074</v>
      </c>
      <c r="B1702" s="31" t="s">
        <v>740</v>
      </c>
      <c r="C1702" s="31" t="s">
        <v>315</v>
      </c>
      <c r="D1702" s="15" t="s">
        <v>314</v>
      </c>
      <c r="E1702" s="15" t="s">
        <v>316</v>
      </c>
      <c r="F1702" s="31" t="s">
        <v>317</v>
      </c>
      <c r="G1702" s="31" t="s">
        <v>598</v>
      </c>
      <c r="H1702" s="31" t="s">
        <v>333</v>
      </c>
      <c r="I1702" s="31" t="s">
        <v>662</v>
      </c>
      <c r="J1702" s="31">
        <v>600500086</v>
      </c>
      <c r="K1702" s="31" t="s">
        <v>179</v>
      </c>
      <c r="L1702" s="15" t="s">
        <v>2310</v>
      </c>
      <c r="M1702" s="15" t="s">
        <v>4652</v>
      </c>
      <c r="N1702" s="31" t="s">
        <v>311</v>
      </c>
      <c r="O1702" s="31" t="s">
        <v>209</v>
      </c>
      <c r="P1702" s="15" t="s">
        <v>1787</v>
      </c>
      <c r="Q1702" s="15" t="s">
        <v>1788</v>
      </c>
      <c r="R1702" s="32">
        <f t="shared" si="31"/>
        <v>2814.5695364238409</v>
      </c>
      <c r="S1702" s="32">
        <v>699.96988405000002</v>
      </c>
      <c r="T1702">
        <v>1</v>
      </c>
      <c r="U1702">
        <v>1</v>
      </c>
      <c r="V1702" s="17" t="str">
        <f>VLOOKUP(H1702,[1]Sheet!$F:$I,4,0)</f>
        <v>Passive</v>
      </c>
    </row>
    <row r="1703" spans="1:22" x14ac:dyDescent="0.3">
      <c r="A1703" s="15">
        <v>90074</v>
      </c>
      <c r="B1703" s="31" t="s">
        <v>740</v>
      </c>
      <c r="C1703" s="31" t="s">
        <v>315</v>
      </c>
      <c r="D1703" s="15" t="s">
        <v>314</v>
      </c>
      <c r="E1703" s="15" t="s">
        <v>316</v>
      </c>
      <c r="F1703" s="31" t="s">
        <v>317</v>
      </c>
      <c r="G1703" s="31" t="s">
        <v>598</v>
      </c>
      <c r="H1703" s="31" t="s">
        <v>333</v>
      </c>
      <c r="I1703" s="31" t="s">
        <v>662</v>
      </c>
      <c r="J1703" s="31">
        <v>600500086</v>
      </c>
      <c r="K1703" s="31" t="s">
        <v>179</v>
      </c>
      <c r="L1703" s="15" t="s">
        <v>2310</v>
      </c>
      <c r="M1703" s="15" t="s">
        <v>4652</v>
      </c>
      <c r="N1703" s="31" t="s">
        <v>46</v>
      </c>
      <c r="O1703" s="31" t="s">
        <v>47</v>
      </c>
      <c r="P1703" s="15" t="s">
        <v>1787</v>
      </c>
      <c r="Q1703" s="15" t="s">
        <v>1788</v>
      </c>
      <c r="R1703" s="32">
        <f t="shared" si="31"/>
        <v>2814.5695364238409</v>
      </c>
      <c r="S1703" s="32">
        <v>1090.9501581100001</v>
      </c>
      <c r="T1703">
        <v>1</v>
      </c>
      <c r="U1703">
        <v>1</v>
      </c>
      <c r="V1703" s="17" t="str">
        <f>VLOOKUP(H1703,[1]Sheet!$F:$I,4,0)</f>
        <v>Passive</v>
      </c>
    </row>
    <row r="1704" spans="1:22" x14ac:dyDescent="0.3">
      <c r="A1704" s="15">
        <v>90074</v>
      </c>
      <c r="B1704" s="31" t="s">
        <v>740</v>
      </c>
      <c r="C1704" s="31" t="s">
        <v>315</v>
      </c>
      <c r="D1704" s="15" t="s">
        <v>314</v>
      </c>
      <c r="E1704" s="15" t="s">
        <v>316</v>
      </c>
      <c r="F1704" s="31" t="s">
        <v>317</v>
      </c>
      <c r="G1704" s="31" t="s">
        <v>598</v>
      </c>
      <c r="H1704" s="31" t="s">
        <v>333</v>
      </c>
      <c r="I1704" s="31" t="s">
        <v>662</v>
      </c>
      <c r="J1704" s="31">
        <v>600500086</v>
      </c>
      <c r="K1704" s="31" t="s">
        <v>179</v>
      </c>
      <c r="L1704" s="15" t="s">
        <v>2310</v>
      </c>
      <c r="M1704" s="15" t="s">
        <v>4652</v>
      </c>
      <c r="N1704" s="31" t="s">
        <v>48</v>
      </c>
      <c r="O1704" s="31" t="s">
        <v>47</v>
      </c>
      <c r="P1704" s="15" t="s">
        <v>1787</v>
      </c>
      <c r="Q1704" s="15" t="s">
        <v>1788</v>
      </c>
      <c r="R1704" s="32">
        <f t="shared" si="31"/>
        <v>2814.5695364238409</v>
      </c>
      <c r="S1704" s="32">
        <v>1309.14018973</v>
      </c>
      <c r="T1704">
        <v>1</v>
      </c>
      <c r="U1704">
        <v>1</v>
      </c>
      <c r="V1704" s="17" t="str">
        <f>VLOOKUP(H1704,[1]Sheet!$F:$I,4,0)</f>
        <v>Passive</v>
      </c>
    </row>
    <row r="1705" spans="1:22" x14ac:dyDescent="0.3">
      <c r="A1705" s="15">
        <v>90074</v>
      </c>
      <c r="B1705" s="31" t="s">
        <v>740</v>
      </c>
      <c r="C1705" s="31" t="s">
        <v>315</v>
      </c>
      <c r="D1705" s="15" t="s">
        <v>314</v>
      </c>
      <c r="E1705" s="15" t="s">
        <v>316</v>
      </c>
      <c r="F1705" s="31" t="s">
        <v>317</v>
      </c>
      <c r="G1705" s="31" t="s">
        <v>598</v>
      </c>
      <c r="H1705" s="31" t="s">
        <v>333</v>
      </c>
      <c r="I1705" s="31" t="s">
        <v>662</v>
      </c>
      <c r="J1705" s="31">
        <v>600500086</v>
      </c>
      <c r="K1705" s="31" t="s">
        <v>179</v>
      </c>
      <c r="L1705" s="15" t="s">
        <v>2310</v>
      </c>
      <c r="M1705" s="15" t="s">
        <v>4652</v>
      </c>
      <c r="N1705" s="31" t="s">
        <v>208</v>
      </c>
      <c r="O1705" s="31" t="s">
        <v>209</v>
      </c>
      <c r="P1705" s="15" t="s">
        <v>1787</v>
      </c>
      <c r="Q1705" s="15" t="s">
        <v>1788</v>
      </c>
      <c r="R1705" s="32">
        <f t="shared" si="31"/>
        <v>2814.5695364238409</v>
      </c>
      <c r="S1705" s="32">
        <v>1399.9397681099999</v>
      </c>
      <c r="T1705">
        <v>1</v>
      </c>
      <c r="U1705">
        <v>1</v>
      </c>
      <c r="V1705" s="17" t="str">
        <f>VLOOKUP(H1705,[1]Sheet!$F:$I,4,0)</f>
        <v>Passive</v>
      </c>
    </row>
    <row r="1706" spans="1:22" x14ac:dyDescent="0.3">
      <c r="A1706" s="15">
        <v>90074</v>
      </c>
      <c r="B1706" s="31" t="s">
        <v>740</v>
      </c>
      <c r="C1706" s="31" t="s">
        <v>315</v>
      </c>
      <c r="D1706" s="15" t="s">
        <v>314</v>
      </c>
      <c r="E1706" s="15" t="s">
        <v>316</v>
      </c>
      <c r="F1706" s="31" t="s">
        <v>317</v>
      </c>
      <c r="G1706" s="31" t="s">
        <v>598</v>
      </c>
      <c r="H1706" s="31" t="s">
        <v>333</v>
      </c>
      <c r="I1706" s="31" t="s">
        <v>662</v>
      </c>
      <c r="J1706" s="31">
        <v>600500143</v>
      </c>
      <c r="K1706" s="31" t="s">
        <v>815</v>
      </c>
      <c r="L1706" s="15" t="s">
        <v>2311</v>
      </c>
      <c r="M1706" s="15" t="s">
        <v>4653</v>
      </c>
      <c r="N1706" s="31" t="s">
        <v>311</v>
      </c>
      <c r="O1706" s="31" t="s">
        <v>209</v>
      </c>
      <c r="P1706" s="15" t="s">
        <v>1787</v>
      </c>
      <c r="Q1706" s="15" t="s">
        <v>1788</v>
      </c>
      <c r="R1706" s="32">
        <f t="shared" si="31"/>
        <v>2814.5695364238409</v>
      </c>
      <c r="S1706" s="32">
        <v>2099.90965216</v>
      </c>
      <c r="T1706">
        <v>1</v>
      </c>
      <c r="U1706">
        <v>1</v>
      </c>
      <c r="V1706" s="17" t="str">
        <f>VLOOKUP(H1706,[1]Sheet!$F:$I,4,0)</f>
        <v>Passive</v>
      </c>
    </row>
    <row r="1707" spans="1:22" x14ac:dyDescent="0.3">
      <c r="A1707" s="15">
        <v>90074</v>
      </c>
      <c r="B1707" s="31" t="s">
        <v>740</v>
      </c>
      <c r="C1707" s="31" t="s">
        <v>315</v>
      </c>
      <c r="D1707" s="15" t="s">
        <v>314</v>
      </c>
      <c r="E1707" s="15" t="s">
        <v>316</v>
      </c>
      <c r="F1707" s="31" t="s">
        <v>317</v>
      </c>
      <c r="G1707" s="31" t="s">
        <v>598</v>
      </c>
      <c r="H1707" s="31" t="s">
        <v>333</v>
      </c>
      <c r="I1707" s="31" t="s">
        <v>662</v>
      </c>
      <c r="J1707" s="31">
        <v>600500143</v>
      </c>
      <c r="K1707" s="31" t="s">
        <v>815</v>
      </c>
      <c r="L1707" s="15" t="s">
        <v>2311</v>
      </c>
      <c r="M1707" s="15" t="s">
        <v>4653</v>
      </c>
      <c r="N1707" s="31" t="s">
        <v>46</v>
      </c>
      <c r="O1707" s="31" t="s">
        <v>47</v>
      </c>
      <c r="P1707" s="15" t="s">
        <v>1787</v>
      </c>
      <c r="Q1707" s="15" t="s">
        <v>1788</v>
      </c>
      <c r="R1707" s="32">
        <f t="shared" si="31"/>
        <v>2814.5695364238409</v>
      </c>
      <c r="S1707" s="32">
        <v>1090.9501581100001</v>
      </c>
      <c r="T1707">
        <v>1</v>
      </c>
      <c r="U1707">
        <v>1</v>
      </c>
      <c r="V1707" s="17" t="str">
        <f>VLOOKUP(H1707,[1]Sheet!$F:$I,4,0)</f>
        <v>Passive</v>
      </c>
    </row>
    <row r="1708" spans="1:22" x14ac:dyDescent="0.3">
      <c r="A1708" s="15">
        <v>90074</v>
      </c>
      <c r="B1708" s="31" t="s">
        <v>740</v>
      </c>
      <c r="C1708" s="31" t="s">
        <v>315</v>
      </c>
      <c r="D1708" s="15" t="s">
        <v>314</v>
      </c>
      <c r="E1708" s="15" t="s">
        <v>316</v>
      </c>
      <c r="F1708" s="31" t="s">
        <v>317</v>
      </c>
      <c r="G1708" s="31" t="s">
        <v>598</v>
      </c>
      <c r="H1708" s="31" t="s">
        <v>333</v>
      </c>
      <c r="I1708" s="31" t="s">
        <v>662</v>
      </c>
      <c r="J1708" s="31">
        <v>600500143</v>
      </c>
      <c r="K1708" s="31" t="s">
        <v>815</v>
      </c>
      <c r="L1708" s="15" t="s">
        <v>2311</v>
      </c>
      <c r="M1708" s="15" t="s">
        <v>4653</v>
      </c>
      <c r="N1708" s="31" t="s">
        <v>48</v>
      </c>
      <c r="O1708" s="31" t="s">
        <v>47</v>
      </c>
      <c r="P1708" s="15" t="s">
        <v>1787</v>
      </c>
      <c r="Q1708" s="15" t="s">
        <v>1788</v>
      </c>
      <c r="R1708" s="32">
        <f t="shared" si="31"/>
        <v>2814.5695364238409</v>
      </c>
      <c r="S1708" s="32">
        <v>1309.14018973</v>
      </c>
      <c r="T1708">
        <v>1</v>
      </c>
      <c r="U1708">
        <v>1</v>
      </c>
      <c r="V1708" s="17" t="str">
        <f>VLOOKUP(H1708,[1]Sheet!$F:$I,4,0)</f>
        <v>Passive</v>
      </c>
    </row>
    <row r="1709" spans="1:22" x14ac:dyDescent="0.3">
      <c r="A1709" s="15">
        <v>90074</v>
      </c>
      <c r="B1709" s="31" t="s">
        <v>740</v>
      </c>
      <c r="C1709" s="31" t="s">
        <v>315</v>
      </c>
      <c r="D1709" s="15" t="s">
        <v>314</v>
      </c>
      <c r="E1709" s="15" t="s">
        <v>316</v>
      </c>
      <c r="F1709" s="31" t="s">
        <v>317</v>
      </c>
      <c r="G1709" s="31" t="s">
        <v>598</v>
      </c>
      <c r="H1709" s="31" t="s">
        <v>333</v>
      </c>
      <c r="I1709" s="31" t="s">
        <v>662</v>
      </c>
      <c r="J1709" s="31">
        <v>600500154</v>
      </c>
      <c r="K1709" s="31" t="s">
        <v>816</v>
      </c>
      <c r="L1709" s="15" t="s">
        <v>2312</v>
      </c>
      <c r="M1709" s="15" t="s">
        <v>4654</v>
      </c>
      <c r="N1709" s="31" t="s">
        <v>46</v>
      </c>
      <c r="O1709" s="31" t="s">
        <v>47</v>
      </c>
      <c r="P1709" s="15" t="s">
        <v>1787</v>
      </c>
      <c r="Q1709" s="15" t="s">
        <v>1788</v>
      </c>
      <c r="R1709" s="32">
        <f t="shared" si="31"/>
        <v>2814.5695364238409</v>
      </c>
      <c r="S1709" s="32">
        <v>2293.0843487900001</v>
      </c>
      <c r="T1709">
        <v>1</v>
      </c>
      <c r="U1709">
        <v>1</v>
      </c>
      <c r="V1709" s="17" t="str">
        <f>VLOOKUP(H1709,[1]Sheet!$F:$I,4,0)</f>
        <v>Passive</v>
      </c>
    </row>
    <row r="1710" spans="1:22" x14ac:dyDescent="0.3">
      <c r="A1710" s="15">
        <v>90074</v>
      </c>
      <c r="B1710" s="31" t="s">
        <v>740</v>
      </c>
      <c r="C1710" s="31" t="s">
        <v>315</v>
      </c>
      <c r="D1710" s="15" t="s">
        <v>314</v>
      </c>
      <c r="E1710" s="15" t="s">
        <v>316</v>
      </c>
      <c r="F1710" s="31" t="s">
        <v>317</v>
      </c>
      <c r="G1710" s="31" t="s">
        <v>598</v>
      </c>
      <c r="H1710" s="31" t="s">
        <v>333</v>
      </c>
      <c r="I1710" s="31" t="s">
        <v>662</v>
      </c>
      <c r="J1710" s="31">
        <v>600500154</v>
      </c>
      <c r="K1710" s="31" t="s">
        <v>816</v>
      </c>
      <c r="L1710" s="15" t="s">
        <v>2312</v>
      </c>
      <c r="M1710" s="15" t="s">
        <v>4654</v>
      </c>
      <c r="N1710" s="31" t="s">
        <v>208</v>
      </c>
      <c r="O1710" s="31" t="s">
        <v>209</v>
      </c>
      <c r="P1710" s="15" t="s">
        <v>1787</v>
      </c>
      <c r="Q1710" s="15" t="s">
        <v>1788</v>
      </c>
      <c r="R1710" s="32">
        <f t="shared" si="31"/>
        <v>2814.5695364238409</v>
      </c>
      <c r="S1710" s="32">
        <v>2206.9156512099999</v>
      </c>
      <c r="T1710">
        <v>1</v>
      </c>
      <c r="U1710">
        <v>1</v>
      </c>
      <c r="V1710" s="17" t="str">
        <f>VLOOKUP(H1710,[1]Sheet!$F:$I,4,0)</f>
        <v>Passive</v>
      </c>
    </row>
    <row r="1711" spans="1:22" x14ac:dyDescent="0.3">
      <c r="A1711" s="15">
        <v>90074</v>
      </c>
      <c r="B1711" s="31" t="s">
        <v>740</v>
      </c>
      <c r="C1711" s="31" t="s">
        <v>315</v>
      </c>
      <c r="D1711" s="15" t="s">
        <v>314</v>
      </c>
      <c r="E1711" s="15" t="s">
        <v>316</v>
      </c>
      <c r="F1711" s="31" t="s">
        <v>317</v>
      </c>
      <c r="G1711" s="31" t="s">
        <v>598</v>
      </c>
      <c r="H1711" s="31" t="s">
        <v>333</v>
      </c>
      <c r="I1711" s="31" t="s">
        <v>662</v>
      </c>
      <c r="J1711" s="31">
        <v>600500165</v>
      </c>
      <c r="K1711" s="31" t="s">
        <v>197</v>
      </c>
      <c r="L1711" s="15" t="s">
        <v>2313</v>
      </c>
      <c r="M1711" s="15" t="s">
        <v>4655</v>
      </c>
      <c r="N1711" s="31" t="s">
        <v>48</v>
      </c>
      <c r="O1711" s="31" t="s">
        <v>47</v>
      </c>
      <c r="P1711" s="15" t="s">
        <v>1787</v>
      </c>
      <c r="Q1711" s="15" t="s">
        <v>1788</v>
      </c>
      <c r="R1711" s="32">
        <f t="shared" si="31"/>
        <v>2814.5695364238409</v>
      </c>
      <c r="S1711" s="32">
        <v>4500</v>
      </c>
      <c r="T1711">
        <v>1</v>
      </c>
      <c r="U1711">
        <v>1</v>
      </c>
      <c r="V1711" s="17" t="str">
        <f>VLOOKUP(H1711,[1]Sheet!$F:$I,4,0)</f>
        <v>Passive</v>
      </c>
    </row>
    <row r="1712" spans="1:22" x14ac:dyDescent="0.3">
      <c r="A1712" s="15">
        <v>90074</v>
      </c>
      <c r="B1712" s="31" t="s">
        <v>740</v>
      </c>
      <c r="C1712" s="31" t="s">
        <v>315</v>
      </c>
      <c r="D1712" s="15" t="s">
        <v>314</v>
      </c>
      <c r="E1712" s="15" t="s">
        <v>316</v>
      </c>
      <c r="F1712" s="31" t="s">
        <v>317</v>
      </c>
      <c r="G1712" s="31" t="s">
        <v>598</v>
      </c>
      <c r="H1712" s="31" t="s">
        <v>333</v>
      </c>
      <c r="I1712" s="31" t="s">
        <v>662</v>
      </c>
      <c r="J1712" s="31">
        <v>600500193</v>
      </c>
      <c r="K1712" s="31" t="s">
        <v>817</v>
      </c>
      <c r="L1712" s="15" t="s">
        <v>2314</v>
      </c>
      <c r="M1712" s="15" t="s">
        <v>4656</v>
      </c>
      <c r="N1712" s="31" t="s">
        <v>48</v>
      </c>
      <c r="O1712" s="31" t="s">
        <v>47</v>
      </c>
      <c r="P1712" s="15" t="s">
        <v>1787</v>
      </c>
      <c r="Q1712" s="15" t="s">
        <v>1788</v>
      </c>
      <c r="R1712" s="32">
        <f t="shared" si="31"/>
        <v>2814.5695364238409</v>
      </c>
      <c r="S1712" s="32">
        <v>3317.4764690900001</v>
      </c>
      <c r="T1712">
        <v>1</v>
      </c>
      <c r="U1712">
        <v>1</v>
      </c>
      <c r="V1712" s="17" t="str">
        <f>VLOOKUP(H1712,[1]Sheet!$F:$I,4,0)</f>
        <v>Passive</v>
      </c>
    </row>
    <row r="1713" spans="1:22" x14ac:dyDescent="0.3">
      <c r="A1713" s="15">
        <v>90074</v>
      </c>
      <c r="B1713" s="31" t="s">
        <v>740</v>
      </c>
      <c r="C1713" s="31" t="s">
        <v>315</v>
      </c>
      <c r="D1713" s="15" t="s">
        <v>314</v>
      </c>
      <c r="E1713" s="15" t="s">
        <v>316</v>
      </c>
      <c r="F1713" s="31" t="s">
        <v>317</v>
      </c>
      <c r="G1713" s="31" t="s">
        <v>598</v>
      </c>
      <c r="H1713" s="31" t="s">
        <v>333</v>
      </c>
      <c r="I1713" s="31" t="s">
        <v>662</v>
      </c>
      <c r="J1713" s="31">
        <v>600500193</v>
      </c>
      <c r="K1713" s="31" t="s">
        <v>817</v>
      </c>
      <c r="L1713" s="15" t="s">
        <v>2314</v>
      </c>
      <c r="M1713" s="15" t="s">
        <v>4656</v>
      </c>
      <c r="N1713" s="31" t="s">
        <v>208</v>
      </c>
      <c r="O1713" s="31" t="s">
        <v>209</v>
      </c>
      <c r="P1713" s="15" t="s">
        <v>1787</v>
      </c>
      <c r="Q1713" s="15" t="s">
        <v>1788</v>
      </c>
      <c r="R1713" s="32">
        <f t="shared" si="31"/>
        <v>2814.5695364238409</v>
      </c>
      <c r="S1713" s="32">
        <v>1182.5235309100001</v>
      </c>
      <c r="T1713">
        <v>1</v>
      </c>
      <c r="U1713">
        <v>1</v>
      </c>
      <c r="V1713" s="17" t="str">
        <f>VLOOKUP(H1713,[1]Sheet!$F:$I,4,0)</f>
        <v>Passive</v>
      </c>
    </row>
    <row r="1714" spans="1:22" x14ac:dyDescent="0.3">
      <c r="A1714" s="15">
        <v>90074</v>
      </c>
      <c r="B1714" s="31" t="s">
        <v>740</v>
      </c>
      <c r="C1714" s="31" t="s">
        <v>315</v>
      </c>
      <c r="D1714" s="15" t="s">
        <v>314</v>
      </c>
      <c r="E1714" s="15" t="s">
        <v>316</v>
      </c>
      <c r="F1714" s="31" t="s">
        <v>317</v>
      </c>
      <c r="G1714" s="31" t="s">
        <v>598</v>
      </c>
      <c r="H1714" s="31" t="s">
        <v>333</v>
      </c>
      <c r="I1714" s="31" t="s">
        <v>662</v>
      </c>
      <c r="J1714" s="31">
        <v>6009940188</v>
      </c>
      <c r="K1714" s="31" t="s">
        <v>818</v>
      </c>
      <c r="L1714" s="15" t="s">
        <v>2315</v>
      </c>
      <c r="M1714" s="15" t="s">
        <v>4657</v>
      </c>
      <c r="N1714" s="31" t="s">
        <v>311</v>
      </c>
      <c r="O1714" s="31" t="s">
        <v>209</v>
      </c>
      <c r="P1714" s="15" t="s">
        <v>1787</v>
      </c>
      <c r="Q1714" s="15" t="s">
        <v>1788</v>
      </c>
      <c r="R1714" s="32">
        <f t="shared" si="31"/>
        <v>2814.5695364238409</v>
      </c>
      <c r="S1714" s="32">
        <v>699.96988405000002</v>
      </c>
      <c r="T1714">
        <v>1</v>
      </c>
      <c r="U1714">
        <v>1</v>
      </c>
      <c r="V1714" s="17" t="str">
        <f>VLOOKUP(H1714,[1]Sheet!$F:$I,4,0)</f>
        <v>Passive</v>
      </c>
    </row>
    <row r="1715" spans="1:22" x14ac:dyDescent="0.3">
      <c r="A1715" s="15">
        <v>90074</v>
      </c>
      <c r="B1715" s="31" t="s">
        <v>740</v>
      </c>
      <c r="C1715" s="31" t="s">
        <v>315</v>
      </c>
      <c r="D1715" s="15" t="s">
        <v>314</v>
      </c>
      <c r="E1715" s="15" t="s">
        <v>316</v>
      </c>
      <c r="F1715" s="31" t="s">
        <v>317</v>
      </c>
      <c r="G1715" s="31" t="s">
        <v>598</v>
      </c>
      <c r="H1715" s="31" t="s">
        <v>333</v>
      </c>
      <c r="I1715" s="31" t="s">
        <v>662</v>
      </c>
      <c r="J1715" s="31">
        <v>6009940188</v>
      </c>
      <c r="K1715" s="31" t="s">
        <v>818</v>
      </c>
      <c r="L1715" s="15" t="s">
        <v>2315</v>
      </c>
      <c r="M1715" s="15" t="s">
        <v>4657</v>
      </c>
      <c r="N1715" s="31" t="s">
        <v>46</v>
      </c>
      <c r="O1715" s="31" t="s">
        <v>47</v>
      </c>
      <c r="P1715" s="15" t="s">
        <v>1787</v>
      </c>
      <c r="Q1715" s="15" t="s">
        <v>1788</v>
      </c>
      <c r="R1715" s="32">
        <f t="shared" si="31"/>
        <v>2814.5695364238409</v>
      </c>
      <c r="S1715" s="32">
        <v>1090.9501581100001</v>
      </c>
      <c r="T1715">
        <v>1</v>
      </c>
      <c r="U1715">
        <v>1</v>
      </c>
      <c r="V1715" s="17" t="str">
        <f>VLOOKUP(H1715,[1]Sheet!$F:$I,4,0)</f>
        <v>Passive</v>
      </c>
    </row>
    <row r="1716" spans="1:22" x14ac:dyDescent="0.3">
      <c r="A1716" s="15">
        <v>90074</v>
      </c>
      <c r="B1716" s="31" t="s">
        <v>740</v>
      </c>
      <c r="C1716" s="31" t="s">
        <v>315</v>
      </c>
      <c r="D1716" s="15" t="s">
        <v>314</v>
      </c>
      <c r="E1716" s="15" t="s">
        <v>316</v>
      </c>
      <c r="F1716" s="31" t="s">
        <v>317</v>
      </c>
      <c r="G1716" s="31" t="s">
        <v>598</v>
      </c>
      <c r="H1716" s="31" t="s">
        <v>333</v>
      </c>
      <c r="I1716" s="31" t="s">
        <v>662</v>
      </c>
      <c r="J1716" s="31">
        <v>6009940188</v>
      </c>
      <c r="K1716" s="31" t="s">
        <v>818</v>
      </c>
      <c r="L1716" s="15" t="s">
        <v>2315</v>
      </c>
      <c r="M1716" s="15" t="s">
        <v>4657</v>
      </c>
      <c r="N1716" s="31" t="s">
        <v>48</v>
      </c>
      <c r="O1716" s="31" t="s">
        <v>47</v>
      </c>
      <c r="P1716" s="15" t="s">
        <v>1787</v>
      </c>
      <c r="Q1716" s="15" t="s">
        <v>1788</v>
      </c>
      <c r="R1716" s="32">
        <f t="shared" si="31"/>
        <v>2814.5695364238409</v>
      </c>
      <c r="S1716" s="32">
        <v>1309.14018973</v>
      </c>
      <c r="T1716">
        <v>1</v>
      </c>
      <c r="U1716">
        <v>1</v>
      </c>
      <c r="V1716" s="17" t="str">
        <f>VLOOKUP(H1716,[1]Sheet!$F:$I,4,0)</f>
        <v>Passive</v>
      </c>
    </row>
    <row r="1717" spans="1:22" x14ac:dyDescent="0.3">
      <c r="A1717" s="15">
        <v>90074</v>
      </c>
      <c r="B1717" s="31" t="s">
        <v>740</v>
      </c>
      <c r="C1717" s="31" t="s">
        <v>315</v>
      </c>
      <c r="D1717" s="15" t="s">
        <v>314</v>
      </c>
      <c r="E1717" s="15" t="s">
        <v>316</v>
      </c>
      <c r="F1717" s="31" t="s">
        <v>317</v>
      </c>
      <c r="G1717" s="31" t="s">
        <v>598</v>
      </c>
      <c r="H1717" s="31" t="s">
        <v>333</v>
      </c>
      <c r="I1717" s="31" t="s">
        <v>662</v>
      </c>
      <c r="J1717" s="31">
        <v>6009940188</v>
      </c>
      <c r="K1717" s="31" t="s">
        <v>818</v>
      </c>
      <c r="L1717" s="15" t="s">
        <v>2315</v>
      </c>
      <c r="M1717" s="15" t="s">
        <v>4657</v>
      </c>
      <c r="N1717" s="31" t="s">
        <v>208</v>
      </c>
      <c r="O1717" s="31" t="s">
        <v>209</v>
      </c>
      <c r="P1717" s="15" t="s">
        <v>1787</v>
      </c>
      <c r="Q1717" s="15" t="s">
        <v>1788</v>
      </c>
      <c r="R1717" s="32">
        <f t="shared" si="31"/>
        <v>2814.5695364238409</v>
      </c>
      <c r="S1717" s="32">
        <v>1399.9397681099999</v>
      </c>
      <c r="T1717">
        <v>1</v>
      </c>
      <c r="U1717">
        <v>1</v>
      </c>
      <c r="V1717" s="17" t="str">
        <f>VLOOKUP(H1717,[1]Sheet!$F:$I,4,0)</f>
        <v>Passive</v>
      </c>
    </row>
    <row r="1718" spans="1:22" x14ac:dyDescent="0.3">
      <c r="A1718" s="15">
        <v>90074</v>
      </c>
      <c r="B1718" s="31" t="s">
        <v>740</v>
      </c>
      <c r="C1718" s="31" t="s">
        <v>315</v>
      </c>
      <c r="D1718" s="15" t="s">
        <v>314</v>
      </c>
      <c r="E1718" s="15" t="s">
        <v>316</v>
      </c>
      <c r="F1718" s="31" t="s">
        <v>317</v>
      </c>
      <c r="G1718" s="31" t="s">
        <v>598</v>
      </c>
      <c r="H1718" s="31" t="s">
        <v>333</v>
      </c>
      <c r="I1718" s="31" t="s">
        <v>662</v>
      </c>
      <c r="J1718" s="31">
        <v>6009940202</v>
      </c>
      <c r="K1718" s="31" t="s">
        <v>249</v>
      </c>
      <c r="L1718" s="15" t="s">
        <v>2316</v>
      </c>
      <c r="M1718" s="15" t="s">
        <v>4658</v>
      </c>
      <c r="N1718" s="31" t="s">
        <v>311</v>
      </c>
      <c r="O1718" s="31" t="s">
        <v>209</v>
      </c>
      <c r="P1718" s="15" t="s">
        <v>1787</v>
      </c>
      <c r="Q1718" s="15" t="s">
        <v>1788</v>
      </c>
      <c r="R1718" s="32">
        <f t="shared" si="31"/>
        <v>2814.5695364238409</v>
      </c>
      <c r="S1718" s="32">
        <v>1399.9397681099999</v>
      </c>
      <c r="T1718">
        <v>1</v>
      </c>
      <c r="U1718">
        <v>1</v>
      </c>
      <c r="V1718" s="17" t="str">
        <f>VLOOKUP(H1718,[1]Sheet!$F:$I,4,0)</f>
        <v>Passive</v>
      </c>
    </row>
    <row r="1719" spans="1:22" x14ac:dyDescent="0.3">
      <c r="A1719" s="15">
        <v>90074</v>
      </c>
      <c r="B1719" s="31" t="s">
        <v>740</v>
      </c>
      <c r="C1719" s="31" t="s">
        <v>315</v>
      </c>
      <c r="D1719" s="15" t="s">
        <v>314</v>
      </c>
      <c r="E1719" s="15" t="s">
        <v>316</v>
      </c>
      <c r="F1719" s="31" t="s">
        <v>317</v>
      </c>
      <c r="G1719" s="31" t="s">
        <v>598</v>
      </c>
      <c r="H1719" s="31" t="s">
        <v>333</v>
      </c>
      <c r="I1719" s="31" t="s">
        <v>662</v>
      </c>
      <c r="J1719" s="31">
        <v>6009940202</v>
      </c>
      <c r="K1719" s="31" t="s">
        <v>249</v>
      </c>
      <c r="L1719" s="15" t="s">
        <v>2316</v>
      </c>
      <c r="M1719" s="15" t="s">
        <v>4658</v>
      </c>
      <c r="N1719" s="31" t="s">
        <v>46</v>
      </c>
      <c r="O1719" s="31" t="s">
        <v>47</v>
      </c>
      <c r="P1719" s="15" t="s">
        <v>1787</v>
      </c>
      <c r="Q1719" s="15" t="s">
        <v>1788</v>
      </c>
      <c r="R1719" s="32">
        <f t="shared" si="31"/>
        <v>2814.5695364238409</v>
      </c>
      <c r="S1719" s="32">
        <v>1090.9501581100001</v>
      </c>
      <c r="T1719">
        <v>1</v>
      </c>
      <c r="U1719">
        <v>1</v>
      </c>
      <c r="V1719" s="17" t="str">
        <f>VLOOKUP(H1719,[1]Sheet!$F:$I,4,0)</f>
        <v>Passive</v>
      </c>
    </row>
    <row r="1720" spans="1:22" x14ac:dyDescent="0.3">
      <c r="A1720" s="15">
        <v>90074</v>
      </c>
      <c r="B1720" s="31" t="s">
        <v>740</v>
      </c>
      <c r="C1720" s="31" t="s">
        <v>315</v>
      </c>
      <c r="D1720" s="15" t="s">
        <v>314</v>
      </c>
      <c r="E1720" s="15" t="s">
        <v>316</v>
      </c>
      <c r="F1720" s="31" t="s">
        <v>317</v>
      </c>
      <c r="G1720" s="31" t="s">
        <v>598</v>
      </c>
      <c r="H1720" s="31" t="s">
        <v>333</v>
      </c>
      <c r="I1720" s="31" t="s">
        <v>662</v>
      </c>
      <c r="J1720" s="31">
        <v>6009940202</v>
      </c>
      <c r="K1720" s="31" t="s">
        <v>249</v>
      </c>
      <c r="L1720" s="15" t="s">
        <v>2316</v>
      </c>
      <c r="M1720" s="15" t="s">
        <v>4658</v>
      </c>
      <c r="N1720" s="31" t="s">
        <v>48</v>
      </c>
      <c r="O1720" s="31" t="s">
        <v>47</v>
      </c>
      <c r="P1720" s="15" t="s">
        <v>1787</v>
      </c>
      <c r="Q1720" s="15" t="s">
        <v>1788</v>
      </c>
      <c r="R1720" s="32">
        <f t="shared" si="31"/>
        <v>2814.5695364238409</v>
      </c>
      <c r="S1720" s="32">
        <v>1309.14018973</v>
      </c>
      <c r="T1720">
        <v>1</v>
      </c>
      <c r="U1720">
        <v>1</v>
      </c>
      <c r="V1720" s="17" t="str">
        <f>VLOOKUP(H1720,[1]Sheet!$F:$I,4,0)</f>
        <v>Passive</v>
      </c>
    </row>
    <row r="1721" spans="1:22" x14ac:dyDescent="0.3">
      <c r="A1721" s="15">
        <v>90074</v>
      </c>
      <c r="B1721" s="31" t="s">
        <v>740</v>
      </c>
      <c r="C1721" s="31" t="s">
        <v>315</v>
      </c>
      <c r="D1721" s="15" t="s">
        <v>314</v>
      </c>
      <c r="E1721" s="15" t="s">
        <v>316</v>
      </c>
      <c r="F1721" s="31" t="s">
        <v>317</v>
      </c>
      <c r="G1721" s="31" t="s">
        <v>598</v>
      </c>
      <c r="H1721" s="31" t="s">
        <v>333</v>
      </c>
      <c r="I1721" s="31" t="s">
        <v>662</v>
      </c>
      <c r="J1721" s="31">
        <v>6009940202</v>
      </c>
      <c r="K1721" s="31" t="s">
        <v>249</v>
      </c>
      <c r="L1721" s="15" t="s">
        <v>2316</v>
      </c>
      <c r="M1721" s="15" t="s">
        <v>4658</v>
      </c>
      <c r="N1721" s="31" t="s">
        <v>208</v>
      </c>
      <c r="O1721" s="31" t="s">
        <v>209</v>
      </c>
      <c r="P1721" s="15" t="s">
        <v>1787</v>
      </c>
      <c r="Q1721" s="15" t="s">
        <v>1788</v>
      </c>
      <c r="R1721" s="32">
        <f t="shared" si="31"/>
        <v>2814.5695364238409</v>
      </c>
      <c r="S1721" s="32">
        <v>699.96988405000002</v>
      </c>
      <c r="T1721">
        <v>1</v>
      </c>
      <c r="U1721">
        <v>1</v>
      </c>
      <c r="V1721" s="17" t="str">
        <f>VLOOKUP(H1721,[1]Sheet!$F:$I,4,0)</f>
        <v>Passive</v>
      </c>
    </row>
    <row r="1722" spans="1:22" x14ac:dyDescent="0.3">
      <c r="A1722" s="15">
        <v>90074</v>
      </c>
      <c r="B1722" s="31" t="s">
        <v>740</v>
      </c>
      <c r="C1722" s="31" t="s">
        <v>315</v>
      </c>
      <c r="D1722" s="15" t="s">
        <v>314</v>
      </c>
      <c r="E1722" s="15" t="s">
        <v>316</v>
      </c>
      <c r="F1722" s="31" t="s">
        <v>317</v>
      </c>
      <c r="G1722" s="31" t="s">
        <v>598</v>
      </c>
      <c r="H1722" s="31" t="s">
        <v>333</v>
      </c>
      <c r="I1722" s="31" t="s">
        <v>662</v>
      </c>
      <c r="J1722" s="31">
        <v>6009940400</v>
      </c>
      <c r="K1722" s="31" t="s">
        <v>601</v>
      </c>
      <c r="L1722" s="15" t="s">
        <v>2317</v>
      </c>
      <c r="M1722" s="15" t="s">
        <v>4659</v>
      </c>
      <c r="N1722" s="31" t="s">
        <v>607</v>
      </c>
      <c r="O1722" s="31" t="s">
        <v>608</v>
      </c>
      <c r="P1722" s="15" t="s">
        <v>1787</v>
      </c>
      <c r="Q1722" s="15" t="s">
        <v>1788</v>
      </c>
      <c r="R1722" s="32">
        <f t="shared" si="31"/>
        <v>2814.5695364238409</v>
      </c>
      <c r="S1722" s="32">
        <v>897.96610168999996</v>
      </c>
      <c r="T1722">
        <v>1</v>
      </c>
      <c r="U1722">
        <v>1</v>
      </c>
      <c r="V1722" s="17" t="str">
        <f>VLOOKUP(H1722,[1]Sheet!$F:$I,4,0)</f>
        <v>Passive</v>
      </c>
    </row>
    <row r="1723" spans="1:22" x14ac:dyDescent="0.3">
      <c r="A1723" s="15">
        <v>90074</v>
      </c>
      <c r="B1723" s="31" t="s">
        <v>740</v>
      </c>
      <c r="C1723" s="31" t="s">
        <v>315</v>
      </c>
      <c r="D1723" s="15" t="s">
        <v>314</v>
      </c>
      <c r="E1723" s="15" t="s">
        <v>316</v>
      </c>
      <c r="F1723" s="31" t="s">
        <v>317</v>
      </c>
      <c r="G1723" s="31" t="s">
        <v>598</v>
      </c>
      <c r="H1723" s="31" t="s">
        <v>333</v>
      </c>
      <c r="I1723" s="31" t="s">
        <v>662</v>
      </c>
      <c r="J1723" s="31">
        <v>6009940400</v>
      </c>
      <c r="K1723" s="31" t="s">
        <v>601</v>
      </c>
      <c r="L1723" s="15" t="s">
        <v>2317</v>
      </c>
      <c r="M1723" s="15" t="s">
        <v>4659</v>
      </c>
      <c r="N1723" s="31" t="s">
        <v>46</v>
      </c>
      <c r="O1723" s="31" t="s">
        <v>47</v>
      </c>
      <c r="P1723" s="15" t="s">
        <v>1787</v>
      </c>
      <c r="Q1723" s="15" t="s">
        <v>1788</v>
      </c>
      <c r="R1723" s="32">
        <f t="shared" si="31"/>
        <v>2814.5695364238409</v>
      </c>
      <c r="S1723" s="32">
        <v>1637.2881355899999</v>
      </c>
      <c r="T1723">
        <v>1</v>
      </c>
      <c r="U1723">
        <v>1</v>
      </c>
      <c r="V1723" s="17" t="str">
        <f>VLOOKUP(H1723,[1]Sheet!$F:$I,4,0)</f>
        <v>Passive</v>
      </c>
    </row>
    <row r="1724" spans="1:22" x14ac:dyDescent="0.3">
      <c r="A1724" s="15">
        <v>90074</v>
      </c>
      <c r="B1724" s="31" t="s">
        <v>740</v>
      </c>
      <c r="C1724" s="31" t="s">
        <v>315</v>
      </c>
      <c r="D1724" s="15" t="s">
        <v>314</v>
      </c>
      <c r="E1724" s="15" t="s">
        <v>316</v>
      </c>
      <c r="F1724" s="31" t="s">
        <v>317</v>
      </c>
      <c r="G1724" s="31" t="s">
        <v>598</v>
      </c>
      <c r="H1724" s="31" t="s">
        <v>333</v>
      </c>
      <c r="I1724" s="31" t="s">
        <v>662</v>
      </c>
      <c r="J1724" s="31">
        <v>6009940400</v>
      </c>
      <c r="K1724" s="31" t="s">
        <v>601</v>
      </c>
      <c r="L1724" s="15" t="s">
        <v>2317</v>
      </c>
      <c r="M1724" s="15" t="s">
        <v>4659</v>
      </c>
      <c r="N1724" s="31" t="s">
        <v>48</v>
      </c>
      <c r="O1724" s="31" t="s">
        <v>47</v>
      </c>
      <c r="P1724" s="15" t="s">
        <v>1787</v>
      </c>
      <c r="Q1724" s="15" t="s">
        <v>1788</v>
      </c>
      <c r="R1724" s="32">
        <f t="shared" si="31"/>
        <v>2814.5695364238409</v>
      </c>
      <c r="S1724" s="32">
        <v>4461.9452456899999</v>
      </c>
      <c r="T1724">
        <v>1</v>
      </c>
      <c r="U1724">
        <v>1</v>
      </c>
      <c r="V1724" s="17" t="str">
        <f>VLOOKUP(H1724,[1]Sheet!$F:$I,4,0)</f>
        <v>Passive</v>
      </c>
    </row>
    <row r="1725" spans="1:22" x14ac:dyDescent="0.3">
      <c r="A1725" s="15">
        <v>90074</v>
      </c>
      <c r="B1725" s="31" t="s">
        <v>740</v>
      </c>
      <c r="C1725" s="31" t="s">
        <v>315</v>
      </c>
      <c r="D1725" s="15" t="s">
        <v>314</v>
      </c>
      <c r="E1725" s="15" t="s">
        <v>316</v>
      </c>
      <c r="F1725" s="31" t="s">
        <v>317</v>
      </c>
      <c r="G1725" s="31" t="s">
        <v>598</v>
      </c>
      <c r="H1725" s="31" t="s">
        <v>333</v>
      </c>
      <c r="I1725" s="31" t="s">
        <v>662</v>
      </c>
      <c r="J1725" s="31">
        <v>6009940400</v>
      </c>
      <c r="K1725" s="31" t="s">
        <v>601</v>
      </c>
      <c r="L1725" s="15" t="s">
        <v>2317</v>
      </c>
      <c r="M1725" s="15" t="s">
        <v>4659</v>
      </c>
      <c r="N1725" s="31" t="s">
        <v>208</v>
      </c>
      <c r="O1725" s="31" t="s">
        <v>209</v>
      </c>
      <c r="P1725" s="15" t="s">
        <v>1787</v>
      </c>
      <c r="Q1725" s="15" t="s">
        <v>1788</v>
      </c>
      <c r="R1725" s="32">
        <f t="shared" si="31"/>
        <v>2814.5695364238409</v>
      </c>
      <c r="S1725" s="32">
        <v>2002.8005170199999</v>
      </c>
      <c r="T1725">
        <v>1</v>
      </c>
      <c r="U1725">
        <v>1</v>
      </c>
      <c r="V1725" s="17" t="str">
        <f>VLOOKUP(H1725,[1]Sheet!$F:$I,4,0)</f>
        <v>Passive</v>
      </c>
    </row>
    <row r="1726" spans="1:22" x14ac:dyDescent="0.3">
      <c r="A1726" s="15">
        <v>90074</v>
      </c>
      <c r="B1726" s="31" t="s">
        <v>740</v>
      </c>
      <c r="C1726" s="31" t="s">
        <v>315</v>
      </c>
      <c r="D1726" s="15" t="s">
        <v>314</v>
      </c>
      <c r="E1726" s="15" t="s">
        <v>316</v>
      </c>
      <c r="F1726" s="31" t="s">
        <v>317</v>
      </c>
      <c r="G1726" s="31" t="s">
        <v>598</v>
      </c>
      <c r="H1726" s="31" t="s">
        <v>333</v>
      </c>
      <c r="I1726" s="31" t="s">
        <v>662</v>
      </c>
      <c r="J1726" s="31">
        <v>6009940401</v>
      </c>
      <c r="K1726" s="31" t="s">
        <v>1434</v>
      </c>
      <c r="L1726" s="15" t="s">
        <v>1824</v>
      </c>
      <c r="M1726" s="15" t="s">
        <v>4660</v>
      </c>
      <c r="N1726" s="31" t="s">
        <v>311</v>
      </c>
      <c r="O1726" s="31" t="s">
        <v>209</v>
      </c>
      <c r="P1726" s="15" t="s">
        <v>1787</v>
      </c>
      <c r="Q1726" s="15" t="s">
        <v>1788</v>
      </c>
      <c r="R1726" s="32">
        <f t="shared" si="31"/>
        <v>2814.5695364238409</v>
      </c>
      <c r="S1726" s="32">
        <v>699.96988405000002</v>
      </c>
      <c r="T1726">
        <v>1</v>
      </c>
      <c r="U1726">
        <v>1</v>
      </c>
      <c r="V1726" s="17" t="str">
        <f>VLOOKUP(H1726,[1]Sheet!$F:$I,4,0)</f>
        <v>Passive</v>
      </c>
    </row>
    <row r="1727" spans="1:22" x14ac:dyDescent="0.3">
      <c r="A1727" s="15">
        <v>90074</v>
      </c>
      <c r="B1727" s="31" t="s">
        <v>740</v>
      </c>
      <c r="C1727" s="31" t="s">
        <v>315</v>
      </c>
      <c r="D1727" s="15" t="s">
        <v>314</v>
      </c>
      <c r="E1727" s="15" t="s">
        <v>316</v>
      </c>
      <c r="F1727" s="31" t="s">
        <v>317</v>
      </c>
      <c r="G1727" s="31" t="s">
        <v>598</v>
      </c>
      <c r="H1727" s="31" t="s">
        <v>333</v>
      </c>
      <c r="I1727" s="31" t="s">
        <v>662</v>
      </c>
      <c r="J1727" s="31">
        <v>6009940401</v>
      </c>
      <c r="K1727" s="31" t="s">
        <v>1434</v>
      </c>
      <c r="L1727" s="15" t="s">
        <v>1824</v>
      </c>
      <c r="M1727" s="15" t="s">
        <v>4660</v>
      </c>
      <c r="N1727" s="31" t="s">
        <v>46</v>
      </c>
      <c r="O1727" s="31" t="s">
        <v>47</v>
      </c>
      <c r="P1727" s="15" t="s">
        <v>1787</v>
      </c>
      <c r="Q1727" s="15" t="s">
        <v>1788</v>
      </c>
      <c r="R1727" s="32">
        <f t="shared" si="31"/>
        <v>2814.5695364238409</v>
      </c>
      <c r="S1727" s="32">
        <v>1090.9501581100001</v>
      </c>
      <c r="T1727">
        <v>1</v>
      </c>
      <c r="U1727">
        <v>1</v>
      </c>
      <c r="V1727" s="17" t="str">
        <f>VLOOKUP(H1727,[1]Sheet!$F:$I,4,0)</f>
        <v>Passive</v>
      </c>
    </row>
    <row r="1728" spans="1:22" x14ac:dyDescent="0.3">
      <c r="A1728" s="15">
        <v>90074</v>
      </c>
      <c r="B1728" s="31" t="s">
        <v>740</v>
      </c>
      <c r="C1728" s="31" t="s">
        <v>315</v>
      </c>
      <c r="D1728" s="15" t="s">
        <v>314</v>
      </c>
      <c r="E1728" s="15" t="s">
        <v>316</v>
      </c>
      <c r="F1728" s="31" t="s">
        <v>317</v>
      </c>
      <c r="G1728" s="31" t="s">
        <v>598</v>
      </c>
      <c r="H1728" s="31" t="s">
        <v>333</v>
      </c>
      <c r="I1728" s="31" t="s">
        <v>662</v>
      </c>
      <c r="J1728" s="31">
        <v>6009940401</v>
      </c>
      <c r="K1728" s="31" t="s">
        <v>1434</v>
      </c>
      <c r="L1728" s="15" t="s">
        <v>1824</v>
      </c>
      <c r="M1728" s="15" t="s">
        <v>4660</v>
      </c>
      <c r="N1728" s="31" t="s">
        <v>48</v>
      </c>
      <c r="O1728" s="31" t="s">
        <v>47</v>
      </c>
      <c r="P1728" s="15" t="s">
        <v>1787</v>
      </c>
      <c r="Q1728" s="15" t="s">
        <v>1788</v>
      </c>
      <c r="R1728" s="32">
        <f t="shared" si="31"/>
        <v>2814.5695364238409</v>
      </c>
      <c r="S1728" s="32">
        <v>1309.14018973</v>
      </c>
      <c r="T1728">
        <v>1</v>
      </c>
      <c r="U1728">
        <v>1</v>
      </c>
      <c r="V1728" s="17" t="str">
        <f>VLOOKUP(H1728,[1]Sheet!$F:$I,4,0)</f>
        <v>Passive</v>
      </c>
    </row>
    <row r="1729" spans="1:22" x14ac:dyDescent="0.3">
      <c r="A1729" s="15">
        <v>90074</v>
      </c>
      <c r="B1729" s="31" t="s">
        <v>740</v>
      </c>
      <c r="C1729" s="31" t="s">
        <v>315</v>
      </c>
      <c r="D1729" s="15" t="s">
        <v>314</v>
      </c>
      <c r="E1729" s="15" t="s">
        <v>316</v>
      </c>
      <c r="F1729" s="31" t="s">
        <v>317</v>
      </c>
      <c r="G1729" s="31" t="s">
        <v>598</v>
      </c>
      <c r="H1729" s="31" t="s">
        <v>333</v>
      </c>
      <c r="I1729" s="31" t="s">
        <v>662</v>
      </c>
      <c r="J1729" s="31">
        <v>6009940401</v>
      </c>
      <c r="K1729" s="31" t="s">
        <v>1434</v>
      </c>
      <c r="L1729" s="15" t="s">
        <v>1824</v>
      </c>
      <c r="M1729" s="15" t="s">
        <v>4660</v>
      </c>
      <c r="N1729" s="31" t="s">
        <v>208</v>
      </c>
      <c r="O1729" s="31" t="s">
        <v>209</v>
      </c>
      <c r="P1729" s="15" t="s">
        <v>1787</v>
      </c>
      <c r="Q1729" s="15" t="s">
        <v>1788</v>
      </c>
      <c r="R1729" s="32">
        <f t="shared" si="31"/>
        <v>2814.5695364238409</v>
      </c>
      <c r="S1729" s="32">
        <v>1399.9397681099999</v>
      </c>
      <c r="T1729">
        <v>1</v>
      </c>
      <c r="U1729">
        <v>1</v>
      </c>
      <c r="V1729" s="17" t="str">
        <f>VLOOKUP(H1729,[1]Sheet!$F:$I,4,0)</f>
        <v>Passive</v>
      </c>
    </row>
    <row r="1730" spans="1:22" x14ac:dyDescent="0.3">
      <c r="A1730" s="15">
        <v>90074</v>
      </c>
      <c r="B1730" s="31" t="s">
        <v>740</v>
      </c>
      <c r="C1730" s="31" t="s">
        <v>315</v>
      </c>
      <c r="D1730" s="15" t="s">
        <v>314</v>
      </c>
      <c r="E1730" s="15" t="s">
        <v>316</v>
      </c>
      <c r="F1730" s="31" t="s">
        <v>317</v>
      </c>
      <c r="G1730" s="31" t="s">
        <v>598</v>
      </c>
      <c r="H1730" s="31" t="s">
        <v>333</v>
      </c>
      <c r="I1730" s="31" t="s">
        <v>662</v>
      </c>
      <c r="J1730" s="31">
        <v>6009940529</v>
      </c>
      <c r="K1730" s="31" t="s">
        <v>201</v>
      </c>
      <c r="L1730" s="15" t="s">
        <v>2318</v>
      </c>
      <c r="M1730" s="15" t="s">
        <v>4661</v>
      </c>
      <c r="N1730" s="31" t="s">
        <v>311</v>
      </c>
      <c r="O1730" s="31" t="s">
        <v>209</v>
      </c>
      <c r="P1730" s="15" t="s">
        <v>1787</v>
      </c>
      <c r="Q1730" s="15" t="s">
        <v>1788</v>
      </c>
      <c r="R1730" s="32">
        <f t="shared" si="31"/>
        <v>2814.5695364238409</v>
      </c>
      <c r="S1730" s="32">
        <v>1399.9397681</v>
      </c>
      <c r="T1730">
        <v>1</v>
      </c>
      <c r="U1730">
        <v>1</v>
      </c>
      <c r="V1730" s="17" t="str">
        <f>VLOOKUP(H1730,[1]Sheet!$F:$I,4,0)</f>
        <v>Passive</v>
      </c>
    </row>
    <row r="1731" spans="1:22" x14ac:dyDescent="0.3">
      <c r="A1731" s="15">
        <v>90074</v>
      </c>
      <c r="B1731" s="31" t="s">
        <v>740</v>
      </c>
      <c r="C1731" s="31" t="s">
        <v>315</v>
      </c>
      <c r="D1731" s="15" t="s">
        <v>314</v>
      </c>
      <c r="E1731" s="15" t="s">
        <v>316</v>
      </c>
      <c r="F1731" s="31" t="s">
        <v>317</v>
      </c>
      <c r="G1731" s="31" t="s">
        <v>598</v>
      </c>
      <c r="H1731" s="31" t="s">
        <v>333</v>
      </c>
      <c r="I1731" s="31" t="s">
        <v>662</v>
      </c>
      <c r="J1731" s="31">
        <v>6009940529</v>
      </c>
      <c r="K1731" s="31" t="s">
        <v>201</v>
      </c>
      <c r="L1731" s="15" t="s">
        <v>2318</v>
      </c>
      <c r="M1731" s="15" t="s">
        <v>4661</v>
      </c>
      <c r="N1731" s="31" t="s">
        <v>46</v>
      </c>
      <c r="O1731" s="31" t="s">
        <v>47</v>
      </c>
      <c r="P1731" s="15" t="s">
        <v>1787</v>
      </c>
      <c r="Q1731" s="15" t="s">
        <v>1788</v>
      </c>
      <c r="R1731" s="32">
        <f t="shared" ref="R1731:R1794" si="32">VLOOKUP(A1731,X:AB,5,0)</f>
        <v>2814.5695364238409</v>
      </c>
      <c r="S1731" s="32">
        <v>2181.9003162200001</v>
      </c>
      <c r="T1731">
        <v>1</v>
      </c>
      <c r="U1731">
        <v>1</v>
      </c>
      <c r="V1731" s="17" t="str">
        <f>VLOOKUP(H1731,[1]Sheet!$F:$I,4,0)</f>
        <v>Passive</v>
      </c>
    </row>
    <row r="1732" spans="1:22" x14ac:dyDescent="0.3">
      <c r="A1732" s="15">
        <v>90074</v>
      </c>
      <c r="B1732" s="31" t="s">
        <v>740</v>
      </c>
      <c r="C1732" s="31" t="s">
        <v>315</v>
      </c>
      <c r="D1732" s="15" t="s">
        <v>314</v>
      </c>
      <c r="E1732" s="15" t="s">
        <v>316</v>
      </c>
      <c r="F1732" s="31" t="s">
        <v>317</v>
      </c>
      <c r="G1732" s="31" t="s">
        <v>598</v>
      </c>
      <c r="H1732" s="31" t="s">
        <v>333</v>
      </c>
      <c r="I1732" s="31" t="s">
        <v>662</v>
      </c>
      <c r="J1732" s="31">
        <v>6009940529</v>
      </c>
      <c r="K1732" s="31" t="s">
        <v>201</v>
      </c>
      <c r="L1732" s="15" t="s">
        <v>2318</v>
      </c>
      <c r="M1732" s="15" t="s">
        <v>4661</v>
      </c>
      <c r="N1732" s="31" t="s">
        <v>48</v>
      </c>
      <c r="O1732" s="31" t="s">
        <v>47</v>
      </c>
      <c r="P1732" s="15" t="s">
        <v>1787</v>
      </c>
      <c r="Q1732" s="15" t="s">
        <v>1788</v>
      </c>
      <c r="R1732" s="32">
        <f t="shared" si="32"/>
        <v>2814.5695364238409</v>
      </c>
      <c r="S1732" s="32">
        <v>2618.2803794599999</v>
      </c>
      <c r="T1732">
        <v>1</v>
      </c>
      <c r="U1732">
        <v>1</v>
      </c>
      <c r="V1732" s="17" t="str">
        <f>VLOOKUP(H1732,[1]Sheet!$F:$I,4,0)</f>
        <v>Passive</v>
      </c>
    </row>
    <row r="1733" spans="1:22" x14ac:dyDescent="0.3">
      <c r="A1733" s="15">
        <v>90074</v>
      </c>
      <c r="B1733" s="31" t="s">
        <v>740</v>
      </c>
      <c r="C1733" s="31" t="s">
        <v>315</v>
      </c>
      <c r="D1733" s="15" t="s">
        <v>314</v>
      </c>
      <c r="E1733" s="15" t="s">
        <v>316</v>
      </c>
      <c r="F1733" s="31" t="s">
        <v>317</v>
      </c>
      <c r="G1733" s="31" t="s">
        <v>598</v>
      </c>
      <c r="H1733" s="31" t="s">
        <v>333</v>
      </c>
      <c r="I1733" s="31" t="s">
        <v>662</v>
      </c>
      <c r="J1733" s="31">
        <v>6009940529</v>
      </c>
      <c r="K1733" s="31" t="s">
        <v>201</v>
      </c>
      <c r="L1733" s="15" t="s">
        <v>2318</v>
      </c>
      <c r="M1733" s="15" t="s">
        <v>4661</v>
      </c>
      <c r="N1733" s="31" t="s">
        <v>208</v>
      </c>
      <c r="O1733" s="31" t="s">
        <v>209</v>
      </c>
      <c r="P1733" s="15" t="s">
        <v>1787</v>
      </c>
      <c r="Q1733" s="15" t="s">
        <v>1788</v>
      </c>
      <c r="R1733" s="32">
        <f t="shared" si="32"/>
        <v>2814.5695364238409</v>
      </c>
      <c r="S1733" s="32">
        <v>2799.8795362199999</v>
      </c>
      <c r="T1733">
        <v>1</v>
      </c>
      <c r="U1733">
        <v>1</v>
      </c>
      <c r="V1733" s="17" t="str">
        <f>VLOOKUP(H1733,[1]Sheet!$F:$I,4,0)</f>
        <v>Passive</v>
      </c>
    </row>
    <row r="1734" spans="1:22" x14ac:dyDescent="0.3">
      <c r="A1734" s="15">
        <v>90074</v>
      </c>
      <c r="B1734" s="31" t="s">
        <v>740</v>
      </c>
      <c r="C1734" s="31" t="s">
        <v>315</v>
      </c>
      <c r="D1734" s="15" t="s">
        <v>314</v>
      </c>
      <c r="E1734" s="15" t="s">
        <v>316</v>
      </c>
      <c r="F1734" s="31" t="s">
        <v>317</v>
      </c>
      <c r="G1734" s="31" t="s">
        <v>598</v>
      </c>
      <c r="H1734" s="31" t="s">
        <v>333</v>
      </c>
      <c r="I1734" s="31" t="s">
        <v>662</v>
      </c>
      <c r="J1734" s="31">
        <v>6009940651</v>
      </c>
      <c r="K1734" s="31" t="s">
        <v>1435</v>
      </c>
      <c r="L1734" s="15" t="s">
        <v>2319</v>
      </c>
      <c r="M1734" s="15" t="s">
        <v>4662</v>
      </c>
      <c r="N1734" s="31" t="s">
        <v>46</v>
      </c>
      <c r="O1734" s="31" t="s">
        <v>47</v>
      </c>
      <c r="P1734" s="15" t="s">
        <v>1787</v>
      </c>
      <c r="Q1734" s="15" t="s">
        <v>1788</v>
      </c>
      <c r="R1734" s="32">
        <f t="shared" si="32"/>
        <v>2814.5695364238409</v>
      </c>
      <c r="S1734" s="32">
        <v>1090.9501581100001</v>
      </c>
      <c r="T1734">
        <v>1</v>
      </c>
      <c r="U1734">
        <v>1</v>
      </c>
      <c r="V1734" s="17" t="str">
        <f>VLOOKUP(H1734,[1]Sheet!$F:$I,4,0)</f>
        <v>Passive</v>
      </c>
    </row>
    <row r="1735" spans="1:22" x14ac:dyDescent="0.3">
      <c r="A1735" s="15">
        <v>90074</v>
      </c>
      <c r="B1735" s="31" t="s">
        <v>740</v>
      </c>
      <c r="C1735" s="31" t="s">
        <v>315</v>
      </c>
      <c r="D1735" s="15" t="s">
        <v>314</v>
      </c>
      <c r="E1735" s="15" t="s">
        <v>316</v>
      </c>
      <c r="F1735" s="31" t="s">
        <v>317</v>
      </c>
      <c r="G1735" s="31" t="s">
        <v>598</v>
      </c>
      <c r="H1735" s="31" t="s">
        <v>333</v>
      </c>
      <c r="I1735" s="31" t="s">
        <v>662</v>
      </c>
      <c r="J1735" s="31">
        <v>6009940651</v>
      </c>
      <c r="K1735" s="31" t="s">
        <v>1435</v>
      </c>
      <c r="L1735" s="15" t="s">
        <v>2319</v>
      </c>
      <c r="M1735" s="15" t="s">
        <v>4662</v>
      </c>
      <c r="N1735" s="31" t="s">
        <v>48</v>
      </c>
      <c r="O1735" s="31" t="s">
        <v>47</v>
      </c>
      <c r="P1735" s="15" t="s">
        <v>1787</v>
      </c>
      <c r="Q1735" s="15" t="s">
        <v>1788</v>
      </c>
      <c r="R1735" s="32">
        <f t="shared" si="32"/>
        <v>2814.5695364238409</v>
      </c>
      <c r="S1735" s="32">
        <v>1309.14018973</v>
      </c>
      <c r="T1735">
        <v>1</v>
      </c>
      <c r="U1735">
        <v>1</v>
      </c>
      <c r="V1735" s="17" t="str">
        <f>VLOOKUP(H1735,[1]Sheet!$F:$I,4,0)</f>
        <v>Passive</v>
      </c>
    </row>
    <row r="1736" spans="1:22" x14ac:dyDescent="0.3">
      <c r="A1736" s="15">
        <v>90074</v>
      </c>
      <c r="B1736" s="31" t="s">
        <v>740</v>
      </c>
      <c r="C1736" s="31" t="s">
        <v>315</v>
      </c>
      <c r="D1736" s="15" t="s">
        <v>314</v>
      </c>
      <c r="E1736" s="15" t="s">
        <v>316</v>
      </c>
      <c r="F1736" s="31" t="s">
        <v>317</v>
      </c>
      <c r="G1736" s="31" t="s">
        <v>598</v>
      </c>
      <c r="H1736" s="31" t="s">
        <v>333</v>
      </c>
      <c r="I1736" s="31" t="s">
        <v>662</v>
      </c>
      <c r="J1736" s="31">
        <v>6009940651</v>
      </c>
      <c r="K1736" s="31" t="s">
        <v>1435</v>
      </c>
      <c r="L1736" s="15" t="s">
        <v>2319</v>
      </c>
      <c r="M1736" s="15" t="s">
        <v>4662</v>
      </c>
      <c r="N1736" s="31" t="s">
        <v>208</v>
      </c>
      <c r="O1736" s="31" t="s">
        <v>209</v>
      </c>
      <c r="P1736" s="15" t="s">
        <v>1787</v>
      </c>
      <c r="Q1736" s="15" t="s">
        <v>1788</v>
      </c>
      <c r="R1736" s="32">
        <f t="shared" si="32"/>
        <v>2814.5695364238409</v>
      </c>
      <c r="S1736" s="32">
        <v>2099.90965216</v>
      </c>
      <c r="T1736">
        <v>1</v>
      </c>
      <c r="U1736">
        <v>1</v>
      </c>
      <c r="V1736" s="17" t="str">
        <f>VLOOKUP(H1736,[1]Sheet!$F:$I,4,0)</f>
        <v>Passive</v>
      </c>
    </row>
    <row r="1737" spans="1:22" x14ac:dyDescent="0.3">
      <c r="A1737" s="15">
        <v>90074</v>
      </c>
      <c r="B1737" s="31" t="s">
        <v>740</v>
      </c>
      <c r="C1737" s="31" t="s">
        <v>315</v>
      </c>
      <c r="D1737" s="15" t="s">
        <v>314</v>
      </c>
      <c r="E1737" s="15" t="s">
        <v>316</v>
      </c>
      <c r="F1737" s="31" t="s">
        <v>317</v>
      </c>
      <c r="G1737" s="31" t="s">
        <v>598</v>
      </c>
      <c r="H1737" s="31" t="s">
        <v>333</v>
      </c>
      <c r="I1737" s="31" t="s">
        <v>662</v>
      </c>
      <c r="J1737" s="31">
        <v>6009940683</v>
      </c>
      <c r="K1737" s="31" t="s">
        <v>819</v>
      </c>
      <c r="L1737" s="15" t="s">
        <v>2320</v>
      </c>
      <c r="M1737" s="15" t="s">
        <v>4663</v>
      </c>
      <c r="N1737" s="31" t="s">
        <v>46</v>
      </c>
      <c r="O1737" s="31" t="s">
        <v>47</v>
      </c>
      <c r="P1737" s="15" t="s">
        <v>1787</v>
      </c>
      <c r="Q1737" s="15" t="s">
        <v>1788</v>
      </c>
      <c r="R1737" s="32">
        <f t="shared" si="32"/>
        <v>2814.5695364238409</v>
      </c>
      <c r="S1737" s="32">
        <v>1090.9501581100001</v>
      </c>
      <c r="T1737">
        <v>1</v>
      </c>
      <c r="U1737">
        <v>1</v>
      </c>
      <c r="V1737" s="17" t="str">
        <f>VLOOKUP(H1737,[1]Sheet!$F:$I,4,0)</f>
        <v>Passive</v>
      </c>
    </row>
    <row r="1738" spans="1:22" x14ac:dyDescent="0.3">
      <c r="A1738" s="15">
        <v>90074</v>
      </c>
      <c r="B1738" s="31" t="s">
        <v>740</v>
      </c>
      <c r="C1738" s="31" t="s">
        <v>315</v>
      </c>
      <c r="D1738" s="15" t="s">
        <v>314</v>
      </c>
      <c r="E1738" s="15" t="s">
        <v>316</v>
      </c>
      <c r="F1738" s="31" t="s">
        <v>317</v>
      </c>
      <c r="G1738" s="31" t="s">
        <v>598</v>
      </c>
      <c r="H1738" s="31" t="s">
        <v>333</v>
      </c>
      <c r="I1738" s="31" t="s">
        <v>662</v>
      </c>
      <c r="J1738" s="31">
        <v>6009940683</v>
      </c>
      <c r="K1738" s="31" t="s">
        <v>819</v>
      </c>
      <c r="L1738" s="15" t="s">
        <v>2320</v>
      </c>
      <c r="M1738" s="15" t="s">
        <v>4663</v>
      </c>
      <c r="N1738" s="31" t="s">
        <v>48</v>
      </c>
      <c r="O1738" s="31" t="s">
        <v>47</v>
      </c>
      <c r="P1738" s="15" t="s">
        <v>1787</v>
      </c>
      <c r="Q1738" s="15" t="s">
        <v>1788</v>
      </c>
      <c r="R1738" s="32">
        <f t="shared" si="32"/>
        <v>2814.5695364238409</v>
      </c>
      <c r="S1738" s="32">
        <v>1309.14018973</v>
      </c>
      <c r="T1738">
        <v>1</v>
      </c>
      <c r="U1738">
        <v>1</v>
      </c>
      <c r="V1738" s="17" t="str">
        <f>VLOOKUP(H1738,[1]Sheet!$F:$I,4,0)</f>
        <v>Passive</v>
      </c>
    </row>
    <row r="1739" spans="1:22" x14ac:dyDescent="0.3">
      <c r="A1739" s="15">
        <v>90074</v>
      </c>
      <c r="B1739" s="31" t="s">
        <v>740</v>
      </c>
      <c r="C1739" s="31" t="s">
        <v>315</v>
      </c>
      <c r="D1739" s="15" t="s">
        <v>314</v>
      </c>
      <c r="E1739" s="15" t="s">
        <v>316</v>
      </c>
      <c r="F1739" s="31" t="s">
        <v>317</v>
      </c>
      <c r="G1739" s="31" t="s">
        <v>598</v>
      </c>
      <c r="H1739" s="31" t="s">
        <v>333</v>
      </c>
      <c r="I1739" s="31" t="s">
        <v>662</v>
      </c>
      <c r="J1739" s="31">
        <v>6009940683</v>
      </c>
      <c r="K1739" s="31" t="s">
        <v>819</v>
      </c>
      <c r="L1739" s="15" t="s">
        <v>2320</v>
      </c>
      <c r="M1739" s="15" t="s">
        <v>4663</v>
      </c>
      <c r="N1739" s="31" t="s">
        <v>208</v>
      </c>
      <c r="O1739" s="31" t="s">
        <v>209</v>
      </c>
      <c r="P1739" s="15" t="s">
        <v>1787</v>
      </c>
      <c r="Q1739" s="15" t="s">
        <v>1788</v>
      </c>
      <c r="R1739" s="32">
        <f t="shared" si="32"/>
        <v>2814.5695364238409</v>
      </c>
      <c r="S1739" s="32">
        <v>2099.90965216</v>
      </c>
      <c r="T1739">
        <v>1</v>
      </c>
      <c r="U1739">
        <v>1</v>
      </c>
      <c r="V1739" s="17" t="str">
        <f>VLOOKUP(H1739,[1]Sheet!$F:$I,4,0)</f>
        <v>Passive</v>
      </c>
    </row>
    <row r="1740" spans="1:22" x14ac:dyDescent="0.3">
      <c r="A1740" s="15">
        <v>90074</v>
      </c>
      <c r="B1740" s="31" t="s">
        <v>740</v>
      </c>
      <c r="C1740" s="31" t="s">
        <v>315</v>
      </c>
      <c r="D1740" s="15" t="s">
        <v>314</v>
      </c>
      <c r="E1740" s="15" t="s">
        <v>316</v>
      </c>
      <c r="F1740" s="31" t="s">
        <v>317</v>
      </c>
      <c r="G1740" s="31" t="s">
        <v>598</v>
      </c>
      <c r="H1740" s="31" t="s">
        <v>333</v>
      </c>
      <c r="I1740" s="31" t="s">
        <v>662</v>
      </c>
      <c r="J1740" s="31">
        <v>6009940716</v>
      </c>
      <c r="K1740" s="31" t="s">
        <v>745</v>
      </c>
      <c r="L1740" s="15" t="s">
        <v>2321</v>
      </c>
      <c r="M1740" s="15" t="s">
        <v>4664</v>
      </c>
      <c r="N1740" s="31" t="s">
        <v>46</v>
      </c>
      <c r="O1740" s="31" t="s">
        <v>47</v>
      </c>
      <c r="P1740" s="15" t="s">
        <v>1787</v>
      </c>
      <c r="Q1740" s="15" t="s">
        <v>1788</v>
      </c>
      <c r="R1740" s="32">
        <f t="shared" si="32"/>
        <v>2814.5695364238409</v>
      </c>
      <c r="S1740" s="32">
        <v>1607.1428571399999</v>
      </c>
      <c r="T1740">
        <v>1</v>
      </c>
      <c r="U1740">
        <v>1</v>
      </c>
      <c r="V1740" s="17" t="str">
        <f>VLOOKUP(H1740,[1]Sheet!$F:$I,4,0)</f>
        <v>Passive</v>
      </c>
    </row>
    <row r="1741" spans="1:22" x14ac:dyDescent="0.3">
      <c r="A1741" s="15">
        <v>90074</v>
      </c>
      <c r="B1741" s="31" t="s">
        <v>740</v>
      </c>
      <c r="C1741" s="31" t="s">
        <v>315</v>
      </c>
      <c r="D1741" s="15" t="s">
        <v>314</v>
      </c>
      <c r="E1741" s="15" t="s">
        <v>316</v>
      </c>
      <c r="F1741" s="31" t="s">
        <v>317</v>
      </c>
      <c r="G1741" s="31" t="s">
        <v>598</v>
      </c>
      <c r="H1741" s="31" t="s">
        <v>333</v>
      </c>
      <c r="I1741" s="31" t="s">
        <v>662</v>
      </c>
      <c r="J1741" s="31">
        <v>6009940716</v>
      </c>
      <c r="K1741" s="31" t="s">
        <v>745</v>
      </c>
      <c r="L1741" s="15" t="s">
        <v>2321</v>
      </c>
      <c r="M1741" s="15" t="s">
        <v>4664</v>
      </c>
      <c r="N1741" s="31" t="s">
        <v>48</v>
      </c>
      <c r="O1741" s="31" t="s">
        <v>47</v>
      </c>
      <c r="P1741" s="15" t="s">
        <v>1787</v>
      </c>
      <c r="Q1741" s="15" t="s">
        <v>1788</v>
      </c>
      <c r="R1741" s="32">
        <f t="shared" si="32"/>
        <v>2814.5695364238409</v>
      </c>
      <c r="S1741" s="32">
        <v>2892.8571428599998</v>
      </c>
      <c r="T1741">
        <v>1</v>
      </c>
      <c r="U1741">
        <v>1</v>
      </c>
      <c r="V1741" s="17" t="str">
        <f>VLOOKUP(H1741,[1]Sheet!$F:$I,4,0)</f>
        <v>Passive</v>
      </c>
    </row>
    <row r="1742" spans="1:22" x14ac:dyDescent="0.3">
      <c r="A1742" s="15">
        <v>90074</v>
      </c>
      <c r="B1742" s="31" t="s">
        <v>740</v>
      </c>
      <c r="C1742" s="31" t="s">
        <v>315</v>
      </c>
      <c r="D1742" s="15" t="s">
        <v>314</v>
      </c>
      <c r="E1742" s="15" t="s">
        <v>316</v>
      </c>
      <c r="F1742" s="31" t="s">
        <v>317</v>
      </c>
      <c r="G1742" s="31" t="s">
        <v>598</v>
      </c>
      <c r="H1742" s="31" t="s">
        <v>333</v>
      </c>
      <c r="I1742" s="31" t="s">
        <v>662</v>
      </c>
      <c r="J1742" s="31">
        <v>6009940861</v>
      </c>
      <c r="K1742" s="31" t="s">
        <v>242</v>
      </c>
      <c r="L1742" s="15" t="s">
        <v>2322</v>
      </c>
      <c r="M1742" s="15" t="s">
        <v>4665</v>
      </c>
      <c r="N1742" s="31" t="s">
        <v>46</v>
      </c>
      <c r="O1742" s="31" t="s">
        <v>47</v>
      </c>
      <c r="P1742" s="15" t="s">
        <v>1787</v>
      </c>
      <c r="Q1742" s="15" t="s">
        <v>1788</v>
      </c>
      <c r="R1742" s="32">
        <f t="shared" si="32"/>
        <v>2814.5695364238409</v>
      </c>
      <c r="S1742" s="32">
        <v>2500</v>
      </c>
      <c r="T1742">
        <v>1</v>
      </c>
      <c r="U1742">
        <v>1</v>
      </c>
      <c r="V1742" s="17" t="str">
        <f>VLOOKUP(H1742,[1]Sheet!$F:$I,4,0)</f>
        <v>Passive</v>
      </c>
    </row>
    <row r="1743" spans="1:22" x14ac:dyDescent="0.3">
      <c r="A1743" s="15">
        <v>90074</v>
      </c>
      <c r="B1743" s="31" t="s">
        <v>740</v>
      </c>
      <c r="C1743" s="31" t="s">
        <v>315</v>
      </c>
      <c r="D1743" s="15" t="s">
        <v>314</v>
      </c>
      <c r="E1743" s="15" t="s">
        <v>316</v>
      </c>
      <c r="F1743" s="31" t="s">
        <v>317</v>
      </c>
      <c r="G1743" s="31" t="s">
        <v>598</v>
      </c>
      <c r="H1743" s="31" t="s">
        <v>333</v>
      </c>
      <c r="I1743" s="31" t="s">
        <v>662</v>
      </c>
      <c r="J1743" s="31">
        <v>6009940861</v>
      </c>
      <c r="K1743" s="31" t="s">
        <v>242</v>
      </c>
      <c r="L1743" s="15" t="s">
        <v>2322</v>
      </c>
      <c r="M1743" s="15" t="s">
        <v>4665</v>
      </c>
      <c r="N1743" s="31" t="s">
        <v>48</v>
      </c>
      <c r="O1743" s="31" t="s">
        <v>47</v>
      </c>
      <c r="P1743" s="15" t="s">
        <v>1787</v>
      </c>
      <c r="Q1743" s="15" t="s">
        <v>1788</v>
      </c>
      <c r="R1743" s="32">
        <f t="shared" si="32"/>
        <v>2814.5695364238409</v>
      </c>
      <c r="S1743" s="32">
        <v>2000</v>
      </c>
      <c r="T1743">
        <v>1</v>
      </c>
      <c r="U1743">
        <v>1</v>
      </c>
      <c r="V1743" s="17" t="str">
        <f>VLOOKUP(H1743,[1]Sheet!$F:$I,4,0)</f>
        <v>Passive</v>
      </c>
    </row>
    <row r="1744" spans="1:22" x14ac:dyDescent="0.3">
      <c r="A1744" s="15">
        <v>90074</v>
      </c>
      <c r="B1744" s="31" t="s">
        <v>740</v>
      </c>
      <c r="C1744" s="31" t="s">
        <v>315</v>
      </c>
      <c r="D1744" s="15" t="s">
        <v>314</v>
      </c>
      <c r="E1744" s="15" t="s">
        <v>316</v>
      </c>
      <c r="F1744" s="31" t="s">
        <v>317</v>
      </c>
      <c r="G1744" s="31" t="s">
        <v>598</v>
      </c>
      <c r="H1744" s="31" t="s">
        <v>333</v>
      </c>
      <c r="I1744" s="31" t="s">
        <v>662</v>
      </c>
      <c r="J1744" s="31">
        <v>6009941181</v>
      </c>
      <c r="K1744" s="31" t="s">
        <v>746</v>
      </c>
      <c r="L1744" s="15" t="s">
        <v>2323</v>
      </c>
      <c r="M1744" s="15" t="s">
        <v>4666</v>
      </c>
      <c r="N1744" s="31" t="s">
        <v>311</v>
      </c>
      <c r="O1744" s="31" t="s">
        <v>209</v>
      </c>
      <c r="P1744" s="15" t="s">
        <v>1787</v>
      </c>
      <c r="Q1744" s="15" t="s">
        <v>1788</v>
      </c>
      <c r="R1744" s="32">
        <f t="shared" si="32"/>
        <v>2814.5695364238409</v>
      </c>
      <c r="S1744" s="32">
        <v>3315.6205420800002</v>
      </c>
      <c r="T1744">
        <v>1</v>
      </c>
      <c r="U1744">
        <v>1</v>
      </c>
      <c r="V1744" s="17" t="str">
        <f>VLOOKUP(H1744,[1]Sheet!$F:$I,4,0)</f>
        <v>Passive</v>
      </c>
    </row>
    <row r="1745" spans="1:22" x14ac:dyDescent="0.3">
      <c r="A1745" s="15">
        <v>90074</v>
      </c>
      <c r="B1745" s="31" t="s">
        <v>740</v>
      </c>
      <c r="C1745" s="31" t="s">
        <v>315</v>
      </c>
      <c r="D1745" s="15" t="s">
        <v>314</v>
      </c>
      <c r="E1745" s="15" t="s">
        <v>316</v>
      </c>
      <c r="F1745" s="31" t="s">
        <v>317</v>
      </c>
      <c r="G1745" s="31" t="s">
        <v>598</v>
      </c>
      <c r="H1745" s="31" t="s">
        <v>333</v>
      </c>
      <c r="I1745" s="31" t="s">
        <v>662</v>
      </c>
      <c r="J1745" s="31">
        <v>6009941181</v>
      </c>
      <c r="K1745" s="31" t="s">
        <v>746</v>
      </c>
      <c r="L1745" s="15" t="s">
        <v>2323</v>
      </c>
      <c r="M1745" s="15" t="s">
        <v>4666</v>
      </c>
      <c r="N1745" s="31" t="s">
        <v>46</v>
      </c>
      <c r="O1745" s="31" t="s">
        <v>47</v>
      </c>
      <c r="P1745" s="15" t="s">
        <v>1787</v>
      </c>
      <c r="Q1745" s="15" t="s">
        <v>1788</v>
      </c>
      <c r="R1745" s="32">
        <f t="shared" si="32"/>
        <v>2814.5695364238409</v>
      </c>
      <c r="S1745" s="32">
        <v>9258.52677993</v>
      </c>
      <c r="T1745">
        <v>1</v>
      </c>
      <c r="U1745">
        <v>1</v>
      </c>
      <c r="V1745" s="17" t="str">
        <f>VLOOKUP(H1745,[1]Sheet!$F:$I,4,0)</f>
        <v>Passive</v>
      </c>
    </row>
    <row r="1746" spans="1:22" x14ac:dyDescent="0.3">
      <c r="A1746" s="15">
        <v>90074</v>
      </c>
      <c r="B1746" s="31" t="s">
        <v>740</v>
      </c>
      <c r="C1746" s="31" t="s">
        <v>315</v>
      </c>
      <c r="D1746" s="15" t="s">
        <v>314</v>
      </c>
      <c r="E1746" s="15" t="s">
        <v>316</v>
      </c>
      <c r="F1746" s="31" t="s">
        <v>317</v>
      </c>
      <c r="G1746" s="31" t="s">
        <v>598</v>
      </c>
      <c r="H1746" s="31" t="s">
        <v>333</v>
      </c>
      <c r="I1746" s="31" t="s">
        <v>662</v>
      </c>
      <c r="J1746" s="31">
        <v>6009941181</v>
      </c>
      <c r="K1746" s="31" t="s">
        <v>746</v>
      </c>
      <c r="L1746" s="15" t="s">
        <v>2323</v>
      </c>
      <c r="M1746" s="15" t="s">
        <v>4666</v>
      </c>
      <c r="N1746" s="31" t="s">
        <v>48</v>
      </c>
      <c r="O1746" s="31" t="s">
        <v>47</v>
      </c>
      <c r="P1746" s="15" t="s">
        <v>1787</v>
      </c>
      <c r="Q1746" s="15" t="s">
        <v>1788</v>
      </c>
      <c r="R1746" s="32">
        <f t="shared" si="32"/>
        <v>2814.5695364238409</v>
      </c>
      <c r="S1746" s="32">
        <v>11110.232135910001</v>
      </c>
      <c r="T1746">
        <v>1</v>
      </c>
      <c r="U1746">
        <v>1</v>
      </c>
      <c r="V1746" s="17" t="str">
        <f>VLOOKUP(H1746,[1]Sheet!$F:$I,4,0)</f>
        <v>Passive</v>
      </c>
    </row>
    <row r="1747" spans="1:22" x14ac:dyDescent="0.3">
      <c r="A1747" s="15">
        <v>90074</v>
      </c>
      <c r="B1747" s="31" t="s">
        <v>740</v>
      </c>
      <c r="C1747" s="31" t="s">
        <v>315</v>
      </c>
      <c r="D1747" s="15" t="s">
        <v>314</v>
      </c>
      <c r="E1747" s="15" t="s">
        <v>316</v>
      </c>
      <c r="F1747" s="31" t="s">
        <v>317</v>
      </c>
      <c r="G1747" s="31" t="s">
        <v>598</v>
      </c>
      <c r="H1747" s="31" t="s">
        <v>333</v>
      </c>
      <c r="I1747" s="31" t="s">
        <v>662</v>
      </c>
      <c r="J1747" s="31">
        <v>6009941181</v>
      </c>
      <c r="K1747" s="31" t="s">
        <v>746</v>
      </c>
      <c r="L1747" s="15" t="s">
        <v>2323</v>
      </c>
      <c r="M1747" s="15" t="s">
        <v>4666</v>
      </c>
      <c r="N1747" s="31" t="s">
        <v>208</v>
      </c>
      <c r="O1747" s="31" t="s">
        <v>209</v>
      </c>
      <c r="P1747" s="15" t="s">
        <v>1787</v>
      </c>
      <c r="Q1747" s="15" t="s">
        <v>1788</v>
      </c>
      <c r="R1747" s="32">
        <f t="shared" si="32"/>
        <v>2814.5695364238409</v>
      </c>
      <c r="S1747" s="32">
        <v>3315.6205420800002</v>
      </c>
      <c r="T1747">
        <v>1</v>
      </c>
      <c r="U1747">
        <v>1</v>
      </c>
      <c r="V1747" s="17" t="str">
        <f>VLOOKUP(H1747,[1]Sheet!$F:$I,4,0)</f>
        <v>Passive</v>
      </c>
    </row>
    <row r="1748" spans="1:22" x14ac:dyDescent="0.3">
      <c r="A1748" s="15">
        <v>90074</v>
      </c>
      <c r="B1748" s="31" t="s">
        <v>740</v>
      </c>
      <c r="C1748" s="31" t="s">
        <v>315</v>
      </c>
      <c r="D1748" s="15" t="s">
        <v>314</v>
      </c>
      <c r="E1748" s="15" t="s">
        <v>316</v>
      </c>
      <c r="F1748" s="31" t="s">
        <v>317</v>
      </c>
      <c r="G1748" s="31" t="s">
        <v>598</v>
      </c>
      <c r="H1748" s="31" t="s">
        <v>333</v>
      </c>
      <c r="I1748" s="31" t="s">
        <v>662</v>
      </c>
      <c r="J1748" s="31">
        <v>6009941236</v>
      </c>
      <c r="K1748" s="31" t="s">
        <v>602</v>
      </c>
      <c r="L1748" s="15" t="s">
        <v>2324</v>
      </c>
      <c r="M1748" s="15" t="s">
        <v>4667</v>
      </c>
      <c r="N1748" s="31" t="s">
        <v>208</v>
      </c>
      <c r="O1748" s="31" t="s">
        <v>209</v>
      </c>
      <c r="P1748" s="15" t="s">
        <v>1787</v>
      </c>
      <c r="Q1748" s="15" t="s">
        <v>1788</v>
      </c>
      <c r="R1748" s="32">
        <f t="shared" si="32"/>
        <v>2814.5695364238409</v>
      </c>
      <c r="S1748" s="32">
        <v>4500</v>
      </c>
      <c r="T1748">
        <v>1</v>
      </c>
      <c r="U1748">
        <v>1</v>
      </c>
      <c r="V1748" s="17" t="str">
        <f>VLOOKUP(H1748,[1]Sheet!$F:$I,4,0)</f>
        <v>Passive</v>
      </c>
    </row>
    <row r="1749" spans="1:22" x14ac:dyDescent="0.3">
      <c r="A1749" s="15">
        <v>90074</v>
      </c>
      <c r="B1749" s="31" t="s">
        <v>740</v>
      </c>
      <c r="C1749" s="31" t="s">
        <v>315</v>
      </c>
      <c r="D1749" s="15" t="s">
        <v>314</v>
      </c>
      <c r="E1749" s="15" t="s">
        <v>316</v>
      </c>
      <c r="F1749" s="31" t="s">
        <v>317</v>
      </c>
      <c r="G1749" s="31" t="s">
        <v>598</v>
      </c>
      <c r="H1749" s="31" t="s">
        <v>333</v>
      </c>
      <c r="I1749" s="31" t="s">
        <v>662</v>
      </c>
      <c r="J1749" s="31">
        <v>6009941292</v>
      </c>
      <c r="K1749" s="31" t="s">
        <v>747</v>
      </c>
      <c r="L1749" s="15" t="s">
        <v>2325</v>
      </c>
      <c r="M1749" s="15" t="s">
        <v>4668</v>
      </c>
      <c r="N1749" s="31" t="s">
        <v>311</v>
      </c>
      <c r="O1749" s="31" t="s">
        <v>209</v>
      </c>
      <c r="P1749" s="15" t="s">
        <v>1787</v>
      </c>
      <c r="Q1749" s="15" t="s">
        <v>1788</v>
      </c>
      <c r="R1749" s="32">
        <f t="shared" si="32"/>
        <v>2814.5695364238409</v>
      </c>
      <c r="S1749" s="32">
        <v>699.96988405000002</v>
      </c>
      <c r="T1749">
        <v>1</v>
      </c>
      <c r="U1749">
        <v>1</v>
      </c>
      <c r="V1749" s="17" t="str">
        <f>VLOOKUP(H1749,[1]Sheet!$F:$I,4,0)</f>
        <v>Passive</v>
      </c>
    </row>
    <row r="1750" spans="1:22" x14ac:dyDescent="0.3">
      <c r="A1750" s="15">
        <v>90074</v>
      </c>
      <c r="B1750" s="31" t="s">
        <v>740</v>
      </c>
      <c r="C1750" s="31" t="s">
        <v>315</v>
      </c>
      <c r="D1750" s="15" t="s">
        <v>314</v>
      </c>
      <c r="E1750" s="15" t="s">
        <v>316</v>
      </c>
      <c r="F1750" s="31" t="s">
        <v>317</v>
      </c>
      <c r="G1750" s="31" t="s">
        <v>598</v>
      </c>
      <c r="H1750" s="31" t="s">
        <v>333</v>
      </c>
      <c r="I1750" s="31" t="s">
        <v>662</v>
      </c>
      <c r="J1750" s="31">
        <v>6009941292</v>
      </c>
      <c r="K1750" s="31" t="s">
        <v>747</v>
      </c>
      <c r="L1750" s="15" t="s">
        <v>2325</v>
      </c>
      <c r="M1750" s="15" t="s">
        <v>4668</v>
      </c>
      <c r="N1750" s="31" t="s">
        <v>46</v>
      </c>
      <c r="O1750" s="31" t="s">
        <v>47</v>
      </c>
      <c r="P1750" s="15" t="s">
        <v>1787</v>
      </c>
      <c r="Q1750" s="15" t="s">
        <v>1788</v>
      </c>
      <c r="R1750" s="32">
        <f t="shared" si="32"/>
        <v>2814.5695364238409</v>
      </c>
      <c r="S1750" s="32">
        <v>1090.9501581100001</v>
      </c>
      <c r="T1750">
        <v>1</v>
      </c>
      <c r="U1750">
        <v>1</v>
      </c>
      <c r="V1750" s="17" t="str">
        <f>VLOOKUP(H1750,[1]Sheet!$F:$I,4,0)</f>
        <v>Passive</v>
      </c>
    </row>
    <row r="1751" spans="1:22" x14ac:dyDescent="0.3">
      <c r="A1751" s="15">
        <v>90074</v>
      </c>
      <c r="B1751" s="31" t="s">
        <v>740</v>
      </c>
      <c r="C1751" s="31" t="s">
        <v>315</v>
      </c>
      <c r="D1751" s="15" t="s">
        <v>314</v>
      </c>
      <c r="E1751" s="15" t="s">
        <v>316</v>
      </c>
      <c r="F1751" s="31" t="s">
        <v>317</v>
      </c>
      <c r="G1751" s="31" t="s">
        <v>598</v>
      </c>
      <c r="H1751" s="31" t="s">
        <v>333</v>
      </c>
      <c r="I1751" s="31" t="s">
        <v>662</v>
      </c>
      <c r="J1751" s="31">
        <v>6009941292</v>
      </c>
      <c r="K1751" s="31" t="s">
        <v>747</v>
      </c>
      <c r="L1751" s="15" t="s">
        <v>2325</v>
      </c>
      <c r="M1751" s="15" t="s">
        <v>4668</v>
      </c>
      <c r="N1751" s="31" t="s">
        <v>48</v>
      </c>
      <c r="O1751" s="31" t="s">
        <v>47</v>
      </c>
      <c r="P1751" s="15" t="s">
        <v>1787</v>
      </c>
      <c r="Q1751" s="15" t="s">
        <v>1788</v>
      </c>
      <c r="R1751" s="32">
        <f t="shared" si="32"/>
        <v>2814.5695364238409</v>
      </c>
      <c r="S1751" s="32">
        <v>1309.14018973</v>
      </c>
      <c r="T1751">
        <v>1</v>
      </c>
      <c r="U1751">
        <v>1</v>
      </c>
      <c r="V1751" s="17" t="str">
        <f>VLOOKUP(H1751,[1]Sheet!$F:$I,4,0)</f>
        <v>Passive</v>
      </c>
    </row>
    <row r="1752" spans="1:22" x14ac:dyDescent="0.3">
      <c r="A1752" s="15">
        <v>90074</v>
      </c>
      <c r="B1752" s="31" t="s">
        <v>740</v>
      </c>
      <c r="C1752" s="31" t="s">
        <v>315</v>
      </c>
      <c r="D1752" s="15" t="s">
        <v>314</v>
      </c>
      <c r="E1752" s="15" t="s">
        <v>316</v>
      </c>
      <c r="F1752" s="31" t="s">
        <v>317</v>
      </c>
      <c r="G1752" s="31" t="s">
        <v>598</v>
      </c>
      <c r="H1752" s="31" t="s">
        <v>333</v>
      </c>
      <c r="I1752" s="31" t="s">
        <v>662</v>
      </c>
      <c r="J1752" s="31">
        <v>6009941292</v>
      </c>
      <c r="K1752" s="31" t="s">
        <v>747</v>
      </c>
      <c r="L1752" s="15" t="s">
        <v>2325</v>
      </c>
      <c r="M1752" s="15" t="s">
        <v>4668</v>
      </c>
      <c r="N1752" s="31" t="s">
        <v>208</v>
      </c>
      <c r="O1752" s="31" t="s">
        <v>209</v>
      </c>
      <c r="P1752" s="15" t="s">
        <v>1787</v>
      </c>
      <c r="Q1752" s="15" t="s">
        <v>1788</v>
      </c>
      <c r="R1752" s="32">
        <f t="shared" si="32"/>
        <v>2814.5695364238409</v>
      </c>
      <c r="S1752" s="32">
        <v>1399.9397681099999</v>
      </c>
      <c r="T1752">
        <v>1</v>
      </c>
      <c r="U1752">
        <v>1</v>
      </c>
      <c r="V1752" s="17" t="str">
        <f>VLOOKUP(H1752,[1]Sheet!$F:$I,4,0)</f>
        <v>Passive</v>
      </c>
    </row>
    <row r="1753" spans="1:22" x14ac:dyDescent="0.3">
      <c r="A1753" s="15">
        <v>90074</v>
      </c>
      <c r="B1753" s="31" t="s">
        <v>740</v>
      </c>
      <c r="C1753" s="31" t="s">
        <v>315</v>
      </c>
      <c r="D1753" s="15" t="s">
        <v>314</v>
      </c>
      <c r="E1753" s="15" t="s">
        <v>316</v>
      </c>
      <c r="F1753" s="31" t="s">
        <v>317</v>
      </c>
      <c r="G1753" s="31" t="s">
        <v>598</v>
      </c>
      <c r="H1753" s="31" t="s">
        <v>333</v>
      </c>
      <c r="I1753" s="31" t="s">
        <v>662</v>
      </c>
      <c r="J1753" s="31">
        <v>6009941753</v>
      </c>
      <c r="K1753" s="31" t="s">
        <v>600</v>
      </c>
      <c r="L1753" s="15" t="s">
        <v>2326</v>
      </c>
      <c r="M1753" s="15" t="s">
        <v>4669</v>
      </c>
      <c r="N1753" s="31" t="s">
        <v>311</v>
      </c>
      <c r="O1753" s="31" t="s">
        <v>209</v>
      </c>
      <c r="P1753" s="15" t="s">
        <v>1787</v>
      </c>
      <c r="Q1753" s="15" t="s">
        <v>1788</v>
      </c>
      <c r="R1753" s="32">
        <f t="shared" si="32"/>
        <v>2814.5695364238409</v>
      </c>
      <c r="S1753" s="32">
        <v>3315.6205420800002</v>
      </c>
      <c r="T1753">
        <v>1</v>
      </c>
      <c r="U1753">
        <v>1</v>
      </c>
      <c r="V1753" s="17" t="str">
        <f>VLOOKUP(H1753,[1]Sheet!$F:$I,4,0)</f>
        <v>Passive</v>
      </c>
    </row>
    <row r="1754" spans="1:22" x14ac:dyDescent="0.3">
      <c r="A1754" s="15">
        <v>90074</v>
      </c>
      <c r="B1754" s="31" t="s">
        <v>740</v>
      </c>
      <c r="C1754" s="31" t="s">
        <v>315</v>
      </c>
      <c r="D1754" s="15" t="s">
        <v>314</v>
      </c>
      <c r="E1754" s="15" t="s">
        <v>316</v>
      </c>
      <c r="F1754" s="31" t="s">
        <v>317</v>
      </c>
      <c r="G1754" s="31" t="s">
        <v>598</v>
      </c>
      <c r="H1754" s="31" t="s">
        <v>333</v>
      </c>
      <c r="I1754" s="31" t="s">
        <v>662</v>
      </c>
      <c r="J1754" s="31">
        <v>6009941753</v>
      </c>
      <c r="K1754" s="31" t="s">
        <v>600</v>
      </c>
      <c r="L1754" s="15" t="s">
        <v>2326</v>
      </c>
      <c r="M1754" s="15" t="s">
        <v>4669</v>
      </c>
      <c r="N1754" s="31" t="s">
        <v>46</v>
      </c>
      <c r="O1754" s="31" t="s">
        <v>47</v>
      </c>
      <c r="P1754" s="15" t="s">
        <v>1787</v>
      </c>
      <c r="Q1754" s="15" t="s">
        <v>1788</v>
      </c>
      <c r="R1754" s="32">
        <f t="shared" si="32"/>
        <v>2814.5695364238409</v>
      </c>
      <c r="S1754" s="32">
        <v>5167.6176890200004</v>
      </c>
      <c r="T1754">
        <v>1</v>
      </c>
      <c r="U1754">
        <v>1</v>
      </c>
      <c r="V1754" s="17" t="str">
        <f>VLOOKUP(H1754,[1]Sheet!$F:$I,4,0)</f>
        <v>Passive</v>
      </c>
    </row>
    <row r="1755" spans="1:22" x14ac:dyDescent="0.3">
      <c r="A1755" s="15">
        <v>90074</v>
      </c>
      <c r="B1755" s="31" t="s">
        <v>740</v>
      </c>
      <c r="C1755" s="31" t="s">
        <v>315</v>
      </c>
      <c r="D1755" s="15" t="s">
        <v>314</v>
      </c>
      <c r="E1755" s="15" t="s">
        <v>316</v>
      </c>
      <c r="F1755" s="31" t="s">
        <v>317</v>
      </c>
      <c r="G1755" s="31" t="s">
        <v>598</v>
      </c>
      <c r="H1755" s="31" t="s">
        <v>333</v>
      </c>
      <c r="I1755" s="31" t="s">
        <v>662</v>
      </c>
      <c r="J1755" s="31">
        <v>6009941753</v>
      </c>
      <c r="K1755" s="31" t="s">
        <v>600</v>
      </c>
      <c r="L1755" s="15" t="s">
        <v>2326</v>
      </c>
      <c r="M1755" s="15" t="s">
        <v>4669</v>
      </c>
      <c r="N1755" s="31" t="s">
        <v>48</v>
      </c>
      <c r="O1755" s="31" t="s">
        <v>47</v>
      </c>
      <c r="P1755" s="15" t="s">
        <v>1787</v>
      </c>
      <c r="Q1755" s="15" t="s">
        <v>1788</v>
      </c>
      <c r="R1755" s="32">
        <f t="shared" si="32"/>
        <v>2814.5695364238409</v>
      </c>
      <c r="S1755" s="32">
        <v>10701.14122682</v>
      </c>
      <c r="T1755">
        <v>1</v>
      </c>
      <c r="U1755">
        <v>1</v>
      </c>
      <c r="V1755" s="17" t="str">
        <f>VLOOKUP(H1755,[1]Sheet!$F:$I,4,0)</f>
        <v>Passive</v>
      </c>
    </row>
    <row r="1756" spans="1:22" x14ac:dyDescent="0.3">
      <c r="A1756" s="15">
        <v>90074</v>
      </c>
      <c r="B1756" s="31" t="s">
        <v>740</v>
      </c>
      <c r="C1756" s="31" t="s">
        <v>315</v>
      </c>
      <c r="D1756" s="15" t="s">
        <v>314</v>
      </c>
      <c r="E1756" s="15" t="s">
        <v>316</v>
      </c>
      <c r="F1756" s="31" t="s">
        <v>317</v>
      </c>
      <c r="G1756" s="31" t="s">
        <v>598</v>
      </c>
      <c r="H1756" s="31" t="s">
        <v>333</v>
      </c>
      <c r="I1756" s="31" t="s">
        <v>662</v>
      </c>
      <c r="J1756" s="31">
        <v>6009941753</v>
      </c>
      <c r="K1756" s="31" t="s">
        <v>600</v>
      </c>
      <c r="L1756" s="15" t="s">
        <v>2326</v>
      </c>
      <c r="M1756" s="15" t="s">
        <v>4669</v>
      </c>
      <c r="N1756" s="31" t="s">
        <v>208</v>
      </c>
      <c r="O1756" s="31" t="s">
        <v>209</v>
      </c>
      <c r="P1756" s="15" t="s">
        <v>1787</v>
      </c>
      <c r="Q1756" s="15" t="s">
        <v>1788</v>
      </c>
      <c r="R1756" s="32">
        <f t="shared" si="32"/>
        <v>2814.5695364238409</v>
      </c>
      <c r="S1756" s="32">
        <v>3315.6205420800002</v>
      </c>
      <c r="T1756">
        <v>1</v>
      </c>
      <c r="U1756">
        <v>1</v>
      </c>
      <c r="V1756" s="17" t="str">
        <f>VLOOKUP(H1756,[1]Sheet!$F:$I,4,0)</f>
        <v>Passive</v>
      </c>
    </row>
    <row r="1757" spans="1:22" x14ac:dyDescent="0.3">
      <c r="A1757" s="15">
        <v>90074</v>
      </c>
      <c r="B1757" s="31" t="s">
        <v>740</v>
      </c>
      <c r="C1757" s="31" t="s">
        <v>315</v>
      </c>
      <c r="D1757" s="15" t="s">
        <v>314</v>
      </c>
      <c r="E1757" s="15" t="s">
        <v>316</v>
      </c>
      <c r="F1757" s="31" t="s">
        <v>317</v>
      </c>
      <c r="G1757" s="31" t="s">
        <v>318</v>
      </c>
      <c r="H1757" s="31" t="s">
        <v>333</v>
      </c>
      <c r="I1757" s="31" t="s">
        <v>662</v>
      </c>
      <c r="J1757" s="31">
        <v>600500299</v>
      </c>
      <c r="K1757" s="31" t="s">
        <v>1200</v>
      </c>
      <c r="L1757" s="15" t="s">
        <v>2327</v>
      </c>
      <c r="M1757" s="15" t="s">
        <v>4670</v>
      </c>
      <c r="N1757" s="31" t="s">
        <v>46</v>
      </c>
      <c r="O1757" s="31" t="s">
        <v>47</v>
      </c>
      <c r="P1757" s="15" t="s">
        <v>1787</v>
      </c>
      <c r="Q1757" s="15" t="s">
        <v>1788</v>
      </c>
      <c r="R1757" s="32">
        <f t="shared" si="32"/>
        <v>2814.5695364238409</v>
      </c>
      <c r="S1757" s="32">
        <v>858.51404194999998</v>
      </c>
      <c r="T1757">
        <v>1</v>
      </c>
      <c r="U1757">
        <v>1</v>
      </c>
      <c r="V1757" s="17" t="str">
        <f>VLOOKUP(H1757,[1]Sheet!$F:$I,4,0)</f>
        <v>Passive</v>
      </c>
    </row>
    <row r="1758" spans="1:22" x14ac:dyDescent="0.3">
      <c r="A1758" s="15">
        <v>90074</v>
      </c>
      <c r="B1758" s="31" t="s">
        <v>740</v>
      </c>
      <c r="C1758" s="31" t="s">
        <v>315</v>
      </c>
      <c r="D1758" s="15" t="s">
        <v>314</v>
      </c>
      <c r="E1758" s="15" t="s">
        <v>316</v>
      </c>
      <c r="F1758" s="31" t="s">
        <v>317</v>
      </c>
      <c r="G1758" s="31" t="s">
        <v>318</v>
      </c>
      <c r="H1758" s="31" t="s">
        <v>333</v>
      </c>
      <c r="I1758" s="31" t="s">
        <v>662</v>
      </c>
      <c r="J1758" s="31">
        <v>600500299</v>
      </c>
      <c r="K1758" s="31" t="s">
        <v>1200</v>
      </c>
      <c r="L1758" s="15" t="s">
        <v>2327</v>
      </c>
      <c r="M1758" s="15" t="s">
        <v>4670</v>
      </c>
      <c r="N1758" s="31" t="s">
        <v>48</v>
      </c>
      <c r="O1758" s="31" t="s">
        <v>47</v>
      </c>
      <c r="P1758" s="15" t="s">
        <v>1787</v>
      </c>
      <c r="Q1758" s="15" t="s">
        <v>1788</v>
      </c>
      <c r="R1758" s="32">
        <f t="shared" si="32"/>
        <v>2814.5695364238409</v>
      </c>
      <c r="S1758" s="32">
        <v>3090.6505510100001</v>
      </c>
      <c r="T1758">
        <v>1</v>
      </c>
      <c r="U1758">
        <v>1</v>
      </c>
      <c r="V1758" s="17" t="str">
        <f>VLOOKUP(H1758,[1]Sheet!$F:$I,4,0)</f>
        <v>Passive</v>
      </c>
    </row>
    <row r="1759" spans="1:22" x14ac:dyDescent="0.3">
      <c r="A1759" s="15">
        <v>90074</v>
      </c>
      <c r="B1759" s="31" t="s">
        <v>740</v>
      </c>
      <c r="C1759" s="31" t="s">
        <v>315</v>
      </c>
      <c r="D1759" s="15" t="s">
        <v>314</v>
      </c>
      <c r="E1759" s="15" t="s">
        <v>316</v>
      </c>
      <c r="F1759" s="31" t="s">
        <v>317</v>
      </c>
      <c r="G1759" s="31" t="s">
        <v>318</v>
      </c>
      <c r="H1759" s="31" t="s">
        <v>333</v>
      </c>
      <c r="I1759" s="31" t="s">
        <v>662</v>
      </c>
      <c r="J1759" s="31">
        <v>600500299</v>
      </c>
      <c r="K1759" s="31" t="s">
        <v>1200</v>
      </c>
      <c r="L1759" s="15" t="s">
        <v>2327</v>
      </c>
      <c r="M1759" s="15" t="s">
        <v>4670</v>
      </c>
      <c r="N1759" s="31" t="s">
        <v>208</v>
      </c>
      <c r="O1759" s="31" t="s">
        <v>209</v>
      </c>
      <c r="P1759" s="15" t="s">
        <v>1787</v>
      </c>
      <c r="Q1759" s="15" t="s">
        <v>1788</v>
      </c>
      <c r="R1759" s="32">
        <f t="shared" si="32"/>
        <v>2814.5695364238409</v>
      </c>
      <c r="S1759" s="32">
        <v>550.83540703999995</v>
      </c>
      <c r="T1759">
        <v>1</v>
      </c>
      <c r="U1759">
        <v>1</v>
      </c>
      <c r="V1759" s="17" t="str">
        <f>VLOOKUP(H1759,[1]Sheet!$F:$I,4,0)</f>
        <v>Passive</v>
      </c>
    </row>
    <row r="1760" spans="1:22" x14ac:dyDescent="0.3">
      <c r="A1760" s="15">
        <v>90074</v>
      </c>
      <c r="B1760" s="31" t="s">
        <v>740</v>
      </c>
      <c r="C1760" s="31" t="s">
        <v>315</v>
      </c>
      <c r="D1760" s="15" t="s">
        <v>314</v>
      </c>
      <c r="E1760" s="15" t="s">
        <v>316</v>
      </c>
      <c r="F1760" s="31" t="s">
        <v>317</v>
      </c>
      <c r="G1760" s="31" t="s">
        <v>318</v>
      </c>
      <c r="H1760" s="31" t="s">
        <v>333</v>
      </c>
      <c r="I1760" s="31" t="s">
        <v>662</v>
      </c>
      <c r="J1760" s="31">
        <v>600500319</v>
      </c>
      <c r="K1760" s="31" t="s">
        <v>1201</v>
      </c>
      <c r="L1760" s="15" t="s">
        <v>2328</v>
      </c>
      <c r="M1760" s="15" t="s">
        <v>4671</v>
      </c>
      <c r="N1760" s="31" t="s">
        <v>311</v>
      </c>
      <c r="O1760" s="31" t="s">
        <v>209</v>
      </c>
      <c r="P1760" s="15" t="s">
        <v>1787</v>
      </c>
      <c r="Q1760" s="15" t="s">
        <v>1788</v>
      </c>
      <c r="R1760" s="32">
        <f t="shared" si="32"/>
        <v>2814.5695364238409</v>
      </c>
      <c r="S1760" s="32">
        <v>616.51193634000003</v>
      </c>
      <c r="T1760">
        <v>1</v>
      </c>
      <c r="U1760">
        <v>1</v>
      </c>
      <c r="V1760" s="17" t="str">
        <f>VLOOKUP(H1760,[1]Sheet!$F:$I,4,0)</f>
        <v>Passive</v>
      </c>
    </row>
    <row r="1761" spans="1:22" x14ac:dyDescent="0.3">
      <c r="A1761" s="15">
        <v>90074</v>
      </c>
      <c r="B1761" s="31" t="s">
        <v>740</v>
      </c>
      <c r="C1761" s="31" t="s">
        <v>315</v>
      </c>
      <c r="D1761" s="15" t="s">
        <v>314</v>
      </c>
      <c r="E1761" s="15" t="s">
        <v>316</v>
      </c>
      <c r="F1761" s="31" t="s">
        <v>317</v>
      </c>
      <c r="G1761" s="31" t="s">
        <v>318</v>
      </c>
      <c r="H1761" s="31" t="s">
        <v>333</v>
      </c>
      <c r="I1761" s="31" t="s">
        <v>662</v>
      </c>
      <c r="J1761" s="31">
        <v>600500319</v>
      </c>
      <c r="K1761" s="31" t="s">
        <v>1201</v>
      </c>
      <c r="L1761" s="15" t="s">
        <v>2328</v>
      </c>
      <c r="M1761" s="15" t="s">
        <v>4671</v>
      </c>
      <c r="N1761" s="31" t="s">
        <v>46</v>
      </c>
      <c r="O1761" s="31" t="s">
        <v>47</v>
      </c>
      <c r="P1761" s="15" t="s">
        <v>1787</v>
      </c>
      <c r="Q1761" s="15" t="s">
        <v>1788</v>
      </c>
      <c r="R1761" s="32">
        <f t="shared" si="32"/>
        <v>2814.5695364238409</v>
      </c>
      <c r="S1761" s="32">
        <v>960.87533155999995</v>
      </c>
      <c r="T1761">
        <v>1</v>
      </c>
      <c r="U1761">
        <v>1</v>
      </c>
      <c r="V1761" s="17" t="str">
        <f>VLOOKUP(H1761,[1]Sheet!$F:$I,4,0)</f>
        <v>Passive</v>
      </c>
    </row>
    <row r="1762" spans="1:22" x14ac:dyDescent="0.3">
      <c r="A1762" s="15">
        <v>90074</v>
      </c>
      <c r="B1762" s="31" t="s">
        <v>740</v>
      </c>
      <c r="C1762" s="31" t="s">
        <v>315</v>
      </c>
      <c r="D1762" s="15" t="s">
        <v>314</v>
      </c>
      <c r="E1762" s="15" t="s">
        <v>316</v>
      </c>
      <c r="F1762" s="31" t="s">
        <v>317</v>
      </c>
      <c r="G1762" s="31" t="s">
        <v>318</v>
      </c>
      <c r="H1762" s="31" t="s">
        <v>333</v>
      </c>
      <c r="I1762" s="31" t="s">
        <v>662</v>
      </c>
      <c r="J1762" s="31">
        <v>600500319</v>
      </c>
      <c r="K1762" s="31" t="s">
        <v>1201</v>
      </c>
      <c r="L1762" s="15" t="s">
        <v>2328</v>
      </c>
      <c r="M1762" s="15" t="s">
        <v>4671</v>
      </c>
      <c r="N1762" s="31" t="s">
        <v>48</v>
      </c>
      <c r="O1762" s="31" t="s">
        <v>47</v>
      </c>
      <c r="P1762" s="15" t="s">
        <v>1787</v>
      </c>
      <c r="Q1762" s="15" t="s">
        <v>1788</v>
      </c>
      <c r="R1762" s="32">
        <f t="shared" si="32"/>
        <v>2814.5695364238409</v>
      </c>
      <c r="S1762" s="32">
        <v>2306.10079576</v>
      </c>
      <c r="T1762">
        <v>1</v>
      </c>
      <c r="U1762">
        <v>1</v>
      </c>
      <c r="V1762" s="17" t="str">
        <f>VLOOKUP(H1762,[1]Sheet!$F:$I,4,0)</f>
        <v>Passive</v>
      </c>
    </row>
    <row r="1763" spans="1:22" x14ac:dyDescent="0.3">
      <c r="A1763" s="15">
        <v>90074</v>
      </c>
      <c r="B1763" s="31" t="s">
        <v>740</v>
      </c>
      <c r="C1763" s="31" t="s">
        <v>315</v>
      </c>
      <c r="D1763" s="15" t="s">
        <v>314</v>
      </c>
      <c r="E1763" s="15" t="s">
        <v>316</v>
      </c>
      <c r="F1763" s="31" t="s">
        <v>317</v>
      </c>
      <c r="G1763" s="31" t="s">
        <v>318</v>
      </c>
      <c r="H1763" s="31" t="s">
        <v>333</v>
      </c>
      <c r="I1763" s="31" t="s">
        <v>662</v>
      </c>
      <c r="J1763" s="31">
        <v>600500319</v>
      </c>
      <c r="K1763" s="31" t="s">
        <v>1201</v>
      </c>
      <c r="L1763" s="15" t="s">
        <v>2328</v>
      </c>
      <c r="M1763" s="15" t="s">
        <v>4671</v>
      </c>
      <c r="N1763" s="31" t="s">
        <v>208</v>
      </c>
      <c r="O1763" s="31" t="s">
        <v>209</v>
      </c>
      <c r="P1763" s="15" t="s">
        <v>1787</v>
      </c>
      <c r="Q1763" s="15" t="s">
        <v>1788</v>
      </c>
      <c r="R1763" s="32">
        <f t="shared" si="32"/>
        <v>2814.5695364238409</v>
      </c>
      <c r="S1763" s="32">
        <v>616.51193634000003</v>
      </c>
      <c r="T1763">
        <v>1</v>
      </c>
      <c r="U1763">
        <v>1</v>
      </c>
      <c r="V1763" s="17" t="str">
        <f>VLOOKUP(H1763,[1]Sheet!$F:$I,4,0)</f>
        <v>Passive</v>
      </c>
    </row>
    <row r="1764" spans="1:22" x14ac:dyDescent="0.3">
      <c r="A1764" s="15">
        <v>90074</v>
      </c>
      <c r="B1764" s="31" t="s">
        <v>740</v>
      </c>
      <c r="C1764" s="31" t="s">
        <v>315</v>
      </c>
      <c r="D1764" s="15" t="s">
        <v>314</v>
      </c>
      <c r="E1764" s="15" t="s">
        <v>316</v>
      </c>
      <c r="F1764" s="31" t="s">
        <v>317</v>
      </c>
      <c r="G1764" s="31" t="s">
        <v>318</v>
      </c>
      <c r="H1764" s="31" t="s">
        <v>333</v>
      </c>
      <c r="I1764" s="31" t="s">
        <v>662</v>
      </c>
      <c r="J1764" s="31">
        <v>600500332</v>
      </c>
      <c r="K1764" s="31" t="s">
        <v>375</v>
      </c>
      <c r="L1764" s="15" t="s">
        <v>2329</v>
      </c>
      <c r="M1764" s="15" t="s">
        <v>4672</v>
      </c>
      <c r="N1764" s="31" t="s">
        <v>46</v>
      </c>
      <c r="O1764" s="31" t="s">
        <v>47</v>
      </c>
      <c r="P1764" s="15" t="s">
        <v>1787</v>
      </c>
      <c r="Q1764" s="15" t="s">
        <v>1788</v>
      </c>
      <c r="R1764" s="32">
        <f t="shared" si="32"/>
        <v>2814.5695364238409</v>
      </c>
      <c r="S1764" s="32">
        <v>1607.1428571399999</v>
      </c>
      <c r="T1764">
        <v>1</v>
      </c>
      <c r="U1764">
        <v>1</v>
      </c>
      <c r="V1764" s="17" t="str">
        <f>VLOOKUP(H1764,[1]Sheet!$F:$I,4,0)</f>
        <v>Passive</v>
      </c>
    </row>
    <row r="1765" spans="1:22" x14ac:dyDescent="0.3">
      <c r="A1765" s="15">
        <v>90074</v>
      </c>
      <c r="B1765" s="31" t="s">
        <v>740</v>
      </c>
      <c r="C1765" s="31" t="s">
        <v>315</v>
      </c>
      <c r="D1765" s="15" t="s">
        <v>314</v>
      </c>
      <c r="E1765" s="15" t="s">
        <v>316</v>
      </c>
      <c r="F1765" s="31" t="s">
        <v>317</v>
      </c>
      <c r="G1765" s="31" t="s">
        <v>318</v>
      </c>
      <c r="H1765" s="31" t="s">
        <v>333</v>
      </c>
      <c r="I1765" s="31" t="s">
        <v>662</v>
      </c>
      <c r="J1765" s="31">
        <v>600500332</v>
      </c>
      <c r="K1765" s="31" t="s">
        <v>375</v>
      </c>
      <c r="L1765" s="15" t="s">
        <v>2329</v>
      </c>
      <c r="M1765" s="15" t="s">
        <v>4672</v>
      </c>
      <c r="N1765" s="31" t="s">
        <v>48</v>
      </c>
      <c r="O1765" s="31" t="s">
        <v>47</v>
      </c>
      <c r="P1765" s="15" t="s">
        <v>1787</v>
      </c>
      <c r="Q1765" s="15" t="s">
        <v>1788</v>
      </c>
      <c r="R1765" s="32">
        <f t="shared" si="32"/>
        <v>2814.5695364238409</v>
      </c>
      <c r="S1765" s="32">
        <v>2892.8571428599998</v>
      </c>
      <c r="T1765">
        <v>1</v>
      </c>
      <c r="U1765">
        <v>1</v>
      </c>
      <c r="V1765" s="17" t="str">
        <f>VLOOKUP(H1765,[1]Sheet!$F:$I,4,0)</f>
        <v>Passive</v>
      </c>
    </row>
    <row r="1766" spans="1:22" x14ac:dyDescent="0.3">
      <c r="A1766" s="15">
        <v>90074</v>
      </c>
      <c r="B1766" s="31" t="s">
        <v>740</v>
      </c>
      <c r="C1766" s="31" t="s">
        <v>315</v>
      </c>
      <c r="D1766" s="15" t="s">
        <v>314</v>
      </c>
      <c r="E1766" s="15" t="s">
        <v>316</v>
      </c>
      <c r="F1766" s="31" t="s">
        <v>317</v>
      </c>
      <c r="G1766" s="31" t="s">
        <v>318</v>
      </c>
      <c r="H1766" s="31" t="s">
        <v>333</v>
      </c>
      <c r="I1766" s="31" t="s">
        <v>662</v>
      </c>
      <c r="J1766" s="31">
        <v>600500332</v>
      </c>
      <c r="K1766" s="31" t="s">
        <v>375</v>
      </c>
      <c r="L1766" s="15" t="s">
        <v>2329</v>
      </c>
      <c r="M1766" s="15" t="s">
        <v>4672</v>
      </c>
      <c r="N1766" s="31" t="s">
        <v>208</v>
      </c>
      <c r="O1766" s="31" t="s">
        <v>209</v>
      </c>
      <c r="P1766" s="15" t="s">
        <v>1787</v>
      </c>
      <c r="Q1766" s="15" t="s">
        <v>1788</v>
      </c>
      <c r="R1766" s="32">
        <f t="shared" si="32"/>
        <v>2814.5695364238409</v>
      </c>
      <c r="S1766" s="32">
        <v>9000</v>
      </c>
      <c r="T1766">
        <v>1</v>
      </c>
      <c r="U1766">
        <v>1</v>
      </c>
      <c r="V1766" s="17" t="str">
        <f>VLOOKUP(H1766,[1]Sheet!$F:$I,4,0)</f>
        <v>Passive</v>
      </c>
    </row>
    <row r="1767" spans="1:22" x14ac:dyDescent="0.3">
      <c r="A1767" s="15">
        <v>90074</v>
      </c>
      <c r="B1767" s="31" t="s">
        <v>740</v>
      </c>
      <c r="C1767" s="31" t="s">
        <v>315</v>
      </c>
      <c r="D1767" s="15" t="s">
        <v>314</v>
      </c>
      <c r="E1767" s="15" t="s">
        <v>316</v>
      </c>
      <c r="F1767" s="31" t="s">
        <v>317</v>
      </c>
      <c r="G1767" s="31" t="s">
        <v>318</v>
      </c>
      <c r="H1767" s="31" t="s">
        <v>333</v>
      </c>
      <c r="I1767" s="31" t="s">
        <v>662</v>
      </c>
      <c r="J1767" s="31">
        <v>600500353</v>
      </c>
      <c r="K1767" s="31" t="s">
        <v>820</v>
      </c>
      <c r="L1767" s="15" t="s">
        <v>2330</v>
      </c>
      <c r="M1767" s="15" t="s">
        <v>4673</v>
      </c>
      <c r="N1767" s="31" t="s">
        <v>311</v>
      </c>
      <c r="O1767" s="31" t="s">
        <v>209</v>
      </c>
      <c r="P1767" s="15" t="s">
        <v>1787</v>
      </c>
      <c r="Q1767" s="15" t="s">
        <v>1788</v>
      </c>
      <c r="R1767" s="32">
        <f t="shared" si="32"/>
        <v>2814.5695364238409</v>
      </c>
      <c r="S1767" s="32">
        <v>644.01496258999998</v>
      </c>
      <c r="T1767">
        <v>1</v>
      </c>
      <c r="U1767">
        <v>1</v>
      </c>
      <c r="V1767" s="17" t="str">
        <f>VLOOKUP(H1767,[1]Sheet!$F:$I,4,0)</f>
        <v>Passive</v>
      </c>
    </row>
    <row r="1768" spans="1:22" x14ac:dyDescent="0.3">
      <c r="A1768" s="15">
        <v>90074</v>
      </c>
      <c r="B1768" s="31" t="s">
        <v>740</v>
      </c>
      <c r="C1768" s="31" t="s">
        <v>315</v>
      </c>
      <c r="D1768" s="15" t="s">
        <v>314</v>
      </c>
      <c r="E1768" s="15" t="s">
        <v>316</v>
      </c>
      <c r="F1768" s="31" t="s">
        <v>317</v>
      </c>
      <c r="G1768" s="31" t="s">
        <v>318</v>
      </c>
      <c r="H1768" s="31" t="s">
        <v>333</v>
      </c>
      <c r="I1768" s="31" t="s">
        <v>662</v>
      </c>
      <c r="J1768" s="31">
        <v>600500353</v>
      </c>
      <c r="K1768" s="31" t="s">
        <v>820</v>
      </c>
      <c r="L1768" s="15" t="s">
        <v>2330</v>
      </c>
      <c r="M1768" s="15" t="s">
        <v>4673</v>
      </c>
      <c r="N1768" s="31" t="s">
        <v>46</v>
      </c>
      <c r="O1768" s="31" t="s">
        <v>47</v>
      </c>
      <c r="P1768" s="15" t="s">
        <v>1787</v>
      </c>
      <c r="Q1768" s="15" t="s">
        <v>1788</v>
      </c>
      <c r="R1768" s="32">
        <f t="shared" si="32"/>
        <v>2814.5695364238409</v>
      </c>
      <c r="S1768" s="32">
        <v>2007.4812967600001</v>
      </c>
      <c r="T1768">
        <v>1</v>
      </c>
      <c r="U1768">
        <v>1</v>
      </c>
      <c r="V1768" s="17" t="str">
        <f>VLOOKUP(H1768,[1]Sheet!$F:$I,4,0)</f>
        <v>Passive</v>
      </c>
    </row>
    <row r="1769" spans="1:22" x14ac:dyDescent="0.3">
      <c r="A1769" s="15">
        <v>90074</v>
      </c>
      <c r="B1769" s="31" t="s">
        <v>740</v>
      </c>
      <c r="C1769" s="31" t="s">
        <v>315</v>
      </c>
      <c r="D1769" s="15" t="s">
        <v>314</v>
      </c>
      <c r="E1769" s="15" t="s">
        <v>316</v>
      </c>
      <c r="F1769" s="31" t="s">
        <v>317</v>
      </c>
      <c r="G1769" s="31" t="s">
        <v>318</v>
      </c>
      <c r="H1769" s="31" t="s">
        <v>333</v>
      </c>
      <c r="I1769" s="31" t="s">
        <v>662</v>
      </c>
      <c r="J1769" s="31">
        <v>600500353</v>
      </c>
      <c r="K1769" s="31" t="s">
        <v>820</v>
      </c>
      <c r="L1769" s="15" t="s">
        <v>2330</v>
      </c>
      <c r="M1769" s="15" t="s">
        <v>4673</v>
      </c>
      <c r="N1769" s="31" t="s">
        <v>48</v>
      </c>
      <c r="O1769" s="31" t="s">
        <v>47</v>
      </c>
      <c r="P1769" s="15" t="s">
        <v>1787</v>
      </c>
      <c r="Q1769" s="15" t="s">
        <v>1788</v>
      </c>
      <c r="R1769" s="32">
        <f t="shared" si="32"/>
        <v>2814.5695364238409</v>
      </c>
      <c r="S1769" s="32">
        <v>1204.4887780500001</v>
      </c>
      <c r="T1769">
        <v>1</v>
      </c>
      <c r="U1769">
        <v>1</v>
      </c>
      <c r="V1769" s="17" t="str">
        <f>VLOOKUP(H1769,[1]Sheet!$F:$I,4,0)</f>
        <v>Passive</v>
      </c>
    </row>
    <row r="1770" spans="1:22" x14ac:dyDescent="0.3">
      <c r="A1770" s="15">
        <v>90074</v>
      </c>
      <c r="B1770" s="31" t="s">
        <v>740</v>
      </c>
      <c r="C1770" s="31" t="s">
        <v>315</v>
      </c>
      <c r="D1770" s="15" t="s">
        <v>314</v>
      </c>
      <c r="E1770" s="15" t="s">
        <v>316</v>
      </c>
      <c r="F1770" s="31" t="s">
        <v>317</v>
      </c>
      <c r="G1770" s="31" t="s">
        <v>318</v>
      </c>
      <c r="H1770" s="31" t="s">
        <v>333</v>
      </c>
      <c r="I1770" s="31" t="s">
        <v>662</v>
      </c>
      <c r="J1770" s="31">
        <v>600500353</v>
      </c>
      <c r="K1770" s="31" t="s">
        <v>820</v>
      </c>
      <c r="L1770" s="15" t="s">
        <v>2330</v>
      </c>
      <c r="M1770" s="15" t="s">
        <v>4673</v>
      </c>
      <c r="N1770" s="31" t="s">
        <v>208</v>
      </c>
      <c r="O1770" s="31" t="s">
        <v>209</v>
      </c>
      <c r="P1770" s="15" t="s">
        <v>1787</v>
      </c>
      <c r="Q1770" s="15" t="s">
        <v>1788</v>
      </c>
      <c r="R1770" s="32">
        <f t="shared" si="32"/>
        <v>2814.5695364238409</v>
      </c>
      <c r="S1770" s="32">
        <v>644.01496258999998</v>
      </c>
      <c r="T1770">
        <v>1</v>
      </c>
      <c r="U1770">
        <v>1</v>
      </c>
      <c r="V1770" s="17" t="str">
        <f>VLOOKUP(H1770,[1]Sheet!$F:$I,4,0)</f>
        <v>Passive</v>
      </c>
    </row>
    <row r="1771" spans="1:22" x14ac:dyDescent="0.3">
      <c r="A1771" s="15">
        <v>90074</v>
      </c>
      <c r="B1771" s="31" t="s">
        <v>740</v>
      </c>
      <c r="C1771" s="31" t="s">
        <v>315</v>
      </c>
      <c r="D1771" s="15" t="s">
        <v>314</v>
      </c>
      <c r="E1771" s="15" t="s">
        <v>316</v>
      </c>
      <c r="F1771" s="31" t="s">
        <v>317</v>
      </c>
      <c r="G1771" s="31" t="s">
        <v>318</v>
      </c>
      <c r="H1771" s="31" t="s">
        <v>333</v>
      </c>
      <c r="I1771" s="31" t="s">
        <v>662</v>
      </c>
      <c r="J1771" s="31">
        <v>600500356</v>
      </c>
      <c r="K1771" s="31" t="s">
        <v>821</v>
      </c>
      <c r="L1771" s="15" t="s">
        <v>2330</v>
      </c>
      <c r="M1771" s="15" t="s">
        <v>4674</v>
      </c>
      <c r="N1771" s="31" t="s">
        <v>48</v>
      </c>
      <c r="O1771" s="31" t="s">
        <v>47</v>
      </c>
      <c r="P1771" s="15" t="s">
        <v>1787</v>
      </c>
      <c r="Q1771" s="15" t="s">
        <v>1788</v>
      </c>
      <c r="R1771" s="32">
        <f t="shared" si="32"/>
        <v>2814.5695364238409</v>
      </c>
      <c r="S1771" s="32">
        <v>4500</v>
      </c>
      <c r="T1771">
        <v>1</v>
      </c>
      <c r="U1771">
        <v>1</v>
      </c>
      <c r="V1771" s="17" t="str">
        <f>VLOOKUP(H1771,[1]Sheet!$F:$I,4,0)</f>
        <v>Passive</v>
      </c>
    </row>
    <row r="1772" spans="1:22" x14ac:dyDescent="0.3">
      <c r="A1772" s="15">
        <v>90074</v>
      </c>
      <c r="B1772" s="31" t="s">
        <v>740</v>
      </c>
      <c r="C1772" s="31" t="s">
        <v>315</v>
      </c>
      <c r="D1772" s="15" t="s">
        <v>314</v>
      </c>
      <c r="E1772" s="15" t="s">
        <v>316</v>
      </c>
      <c r="F1772" s="31" t="s">
        <v>317</v>
      </c>
      <c r="G1772" s="31" t="s">
        <v>318</v>
      </c>
      <c r="H1772" s="31" t="s">
        <v>333</v>
      </c>
      <c r="I1772" s="31" t="s">
        <v>662</v>
      </c>
      <c r="J1772" s="31">
        <v>600500372</v>
      </c>
      <c r="K1772" s="31" t="s">
        <v>25</v>
      </c>
      <c r="L1772" s="15" t="s">
        <v>2331</v>
      </c>
      <c r="M1772" s="15" t="s">
        <v>4675</v>
      </c>
      <c r="N1772" s="31" t="s">
        <v>311</v>
      </c>
      <c r="O1772" s="31" t="s">
        <v>209</v>
      </c>
      <c r="P1772" s="15" t="s">
        <v>1787</v>
      </c>
      <c r="Q1772" s="15" t="s">
        <v>1788</v>
      </c>
      <c r="R1772" s="32">
        <f t="shared" si="32"/>
        <v>2814.5695364238409</v>
      </c>
      <c r="S1772" s="32">
        <v>1800</v>
      </c>
      <c r="T1772">
        <v>1</v>
      </c>
      <c r="U1772">
        <v>1</v>
      </c>
      <c r="V1772" s="17" t="str">
        <f>VLOOKUP(H1772,[1]Sheet!$F:$I,4,0)</f>
        <v>Passive</v>
      </c>
    </row>
    <row r="1773" spans="1:22" x14ac:dyDescent="0.3">
      <c r="A1773" s="15">
        <v>90074</v>
      </c>
      <c r="B1773" s="31" t="s">
        <v>740</v>
      </c>
      <c r="C1773" s="31" t="s">
        <v>315</v>
      </c>
      <c r="D1773" s="15" t="s">
        <v>314</v>
      </c>
      <c r="E1773" s="15" t="s">
        <v>316</v>
      </c>
      <c r="F1773" s="31" t="s">
        <v>317</v>
      </c>
      <c r="G1773" s="31" t="s">
        <v>318</v>
      </c>
      <c r="H1773" s="31" t="s">
        <v>333</v>
      </c>
      <c r="I1773" s="31" t="s">
        <v>662</v>
      </c>
      <c r="J1773" s="31">
        <v>600500372</v>
      </c>
      <c r="K1773" s="31" t="s">
        <v>25</v>
      </c>
      <c r="L1773" s="15" t="s">
        <v>2331</v>
      </c>
      <c r="M1773" s="15" t="s">
        <v>4675</v>
      </c>
      <c r="N1773" s="31" t="s">
        <v>208</v>
      </c>
      <c r="O1773" s="31" t="s">
        <v>209</v>
      </c>
      <c r="P1773" s="15" t="s">
        <v>1787</v>
      </c>
      <c r="Q1773" s="15" t="s">
        <v>1788</v>
      </c>
      <c r="R1773" s="32">
        <f t="shared" si="32"/>
        <v>2814.5695364238409</v>
      </c>
      <c r="S1773" s="32">
        <v>2700</v>
      </c>
      <c r="T1773">
        <v>1</v>
      </c>
      <c r="U1773">
        <v>1</v>
      </c>
      <c r="V1773" s="17" t="str">
        <f>VLOOKUP(H1773,[1]Sheet!$F:$I,4,0)</f>
        <v>Passive</v>
      </c>
    </row>
    <row r="1774" spans="1:22" x14ac:dyDescent="0.3">
      <c r="A1774" s="15">
        <v>90074</v>
      </c>
      <c r="B1774" s="31" t="s">
        <v>740</v>
      </c>
      <c r="C1774" s="31" t="s">
        <v>315</v>
      </c>
      <c r="D1774" s="15" t="s">
        <v>314</v>
      </c>
      <c r="E1774" s="15" t="s">
        <v>316</v>
      </c>
      <c r="F1774" s="31" t="s">
        <v>317</v>
      </c>
      <c r="G1774" s="31" t="s">
        <v>318</v>
      </c>
      <c r="H1774" s="31" t="s">
        <v>333</v>
      </c>
      <c r="I1774" s="31" t="s">
        <v>662</v>
      </c>
      <c r="J1774" s="31">
        <v>600500388</v>
      </c>
      <c r="K1774" s="31" t="s">
        <v>228</v>
      </c>
      <c r="L1774" s="15" t="s">
        <v>2332</v>
      </c>
      <c r="M1774" s="15" t="s">
        <v>4676</v>
      </c>
      <c r="N1774" s="31" t="s">
        <v>607</v>
      </c>
      <c r="O1774" s="31" t="s">
        <v>608</v>
      </c>
      <c r="P1774" s="15" t="s">
        <v>1787</v>
      </c>
      <c r="Q1774" s="15" t="s">
        <v>1788</v>
      </c>
      <c r="R1774" s="32">
        <f t="shared" si="32"/>
        <v>2814.5695364238409</v>
      </c>
      <c r="S1774" s="32">
        <v>837.05498208999995</v>
      </c>
      <c r="T1774">
        <v>1</v>
      </c>
      <c r="U1774">
        <v>1</v>
      </c>
      <c r="V1774" s="17" t="str">
        <f>VLOOKUP(H1774,[1]Sheet!$F:$I,4,0)</f>
        <v>Passive</v>
      </c>
    </row>
    <row r="1775" spans="1:22" x14ac:dyDescent="0.3">
      <c r="A1775" s="15">
        <v>90074</v>
      </c>
      <c r="B1775" s="31" t="s">
        <v>740</v>
      </c>
      <c r="C1775" s="31" t="s">
        <v>315</v>
      </c>
      <c r="D1775" s="15" t="s">
        <v>314</v>
      </c>
      <c r="E1775" s="15" t="s">
        <v>316</v>
      </c>
      <c r="F1775" s="31" t="s">
        <v>317</v>
      </c>
      <c r="G1775" s="31" t="s">
        <v>318</v>
      </c>
      <c r="H1775" s="31" t="s">
        <v>333</v>
      </c>
      <c r="I1775" s="31" t="s">
        <v>662</v>
      </c>
      <c r="J1775" s="31">
        <v>600500388</v>
      </c>
      <c r="K1775" s="31" t="s">
        <v>228</v>
      </c>
      <c r="L1775" s="15" t="s">
        <v>2332</v>
      </c>
      <c r="M1775" s="15" t="s">
        <v>4676</v>
      </c>
      <c r="N1775" s="31" t="s">
        <v>48</v>
      </c>
      <c r="O1775" s="31" t="s">
        <v>47</v>
      </c>
      <c r="P1775" s="15" t="s">
        <v>1787</v>
      </c>
      <c r="Q1775" s="15" t="s">
        <v>1788</v>
      </c>
      <c r="R1775" s="32">
        <f t="shared" si="32"/>
        <v>2814.5695364238409</v>
      </c>
      <c r="S1775" s="32">
        <v>3662.9450179099999</v>
      </c>
      <c r="T1775">
        <v>1</v>
      </c>
      <c r="U1775">
        <v>1</v>
      </c>
      <c r="V1775" s="17" t="str">
        <f>VLOOKUP(H1775,[1]Sheet!$F:$I,4,0)</f>
        <v>Passive</v>
      </c>
    </row>
    <row r="1776" spans="1:22" x14ac:dyDescent="0.3">
      <c r="A1776" s="15">
        <v>90074</v>
      </c>
      <c r="B1776" s="31" t="s">
        <v>740</v>
      </c>
      <c r="C1776" s="31" t="s">
        <v>315</v>
      </c>
      <c r="D1776" s="15" t="s">
        <v>314</v>
      </c>
      <c r="E1776" s="15" t="s">
        <v>316</v>
      </c>
      <c r="F1776" s="31" t="s">
        <v>317</v>
      </c>
      <c r="G1776" s="31" t="s">
        <v>318</v>
      </c>
      <c r="H1776" s="31" t="s">
        <v>333</v>
      </c>
      <c r="I1776" s="31" t="s">
        <v>662</v>
      </c>
      <c r="J1776" s="31">
        <v>600500393</v>
      </c>
      <c r="K1776" s="31" t="s">
        <v>603</v>
      </c>
      <c r="L1776" s="15" t="s">
        <v>2333</v>
      </c>
      <c r="M1776" s="15" t="s">
        <v>4677</v>
      </c>
      <c r="N1776" s="31" t="s">
        <v>46</v>
      </c>
      <c r="O1776" s="31" t="s">
        <v>47</v>
      </c>
      <c r="P1776" s="15" t="s">
        <v>1787</v>
      </c>
      <c r="Q1776" s="15" t="s">
        <v>1788</v>
      </c>
      <c r="R1776" s="32">
        <f t="shared" si="32"/>
        <v>2814.5695364238409</v>
      </c>
      <c r="S1776" s="32">
        <v>858.51404194999998</v>
      </c>
      <c r="T1776">
        <v>1</v>
      </c>
      <c r="U1776">
        <v>1</v>
      </c>
      <c r="V1776" s="17" t="str">
        <f>VLOOKUP(H1776,[1]Sheet!$F:$I,4,0)</f>
        <v>Passive</v>
      </c>
    </row>
    <row r="1777" spans="1:22" x14ac:dyDescent="0.3">
      <c r="A1777" s="15">
        <v>90074</v>
      </c>
      <c r="B1777" s="31" t="s">
        <v>740</v>
      </c>
      <c r="C1777" s="31" t="s">
        <v>315</v>
      </c>
      <c r="D1777" s="15" t="s">
        <v>314</v>
      </c>
      <c r="E1777" s="15" t="s">
        <v>316</v>
      </c>
      <c r="F1777" s="31" t="s">
        <v>317</v>
      </c>
      <c r="G1777" s="31" t="s">
        <v>318</v>
      </c>
      <c r="H1777" s="31" t="s">
        <v>333</v>
      </c>
      <c r="I1777" s="31" t="s">
        <v>662</v>
      </c>
      <c r="J1777" s="31">
        <v>600500393</v>
      </c>
      <c r="K1777" s="31" t="s">
        <v>603</v>
      </c>
      <c r="L1777" s="15" t="s">
        <v>2333</v>
      </c>
      <c r="M1777" s="15" t="s">
        <v>4677</v>
      </c>
      <c r="N1777" s="31" t="s">
        <v>48</v>
      </c>
      <c r="O1777" s="31" t="s">
        <v>47</v>
      </c>
      <c r="P1777" s="15" t="s">
        <v>1787</v>
      </c>
      <c r="Q1777" s="15" t="s">
        <v>1788</v>
      </c>
      <c r="R1777" s="32">
        <f t="shared" si="32"/>
        <v>2814.5695364238409</v>
      </c>
      <c r="S1777" s="32">
        <v>3090.6505510100001</v>
      </c>
      <c r="T1777">
        <v>1</v>
      </c>
      <c r="U1777">
        <v>1</v>
      </c>
      <c r="V1777" s="17" t="str">
        <f>VLOOKUP(H1777,[1]Sheet!$F:$I,4,0)</f>
        <v>Passive</v>
      </c>
    </row>
    <row r="1778" spans="1:22" x14ac:dyDescent="0.3">
      <c r="A1778" s="15">
        <v>90074</v>
      </c>
      <c r="B1778" s="31" t="s">
        <v>740</v>
      </c>
      <c r="C1778" s="31" t="s">
        <v>315</v>
      </c>
      <c r="D1778" s="15" t="s">
        <v>314</v>
      </c>
      <c r="E1778" s="15" t="s">
        <v>316</v>
      </c>
      <c r="F1778" s="31" t="s">
        <v>317</v>
      </c>
      <c r="G1778" s="31" t="s">
        <v>318</v>
      </c>
      <c r="H1778" s="31" t="s">
        <v>333</v>
      </c>
      <c r="I1778" s="31" t="s">
        <v>662</v>
      </c>
      <c r="J1778" s="31">
        <v>600500393</v>
      </c>
      <c r="K1778" s="31" t="s">
        <v>603</v>
      </c>
      <c r="L1778" s="15" t="s">
        <v>2333</v>
      </c>
      <c r="M1778" s="15" t="s">
        <v>4677</v>
      </c>
      <c r="N1778" s="31" t="s">
        <v>208</v>
      </c>
      <c r="O1778" s="31" t="s">
        <v>209</v>
      </c>
      <c r="P1778" s="15" t="s">
        <v>1787</v>
      </c>
      <c r="Q1778" s="15" t="s">
        <v>1788</v>
      </c>
      <c r="R1778" s="32">
        <f t="shared" si="32"/>
        <v>2814.5695364238409</v>
      </c>
      <c r="S1778" s="32">
        <v>550.83540703999995</v>
      </c>
      <c r="T1778">
        <v>1</v>
      </c>
      <c r="U1778">
        <v>1</v>
      </c>
      <c r="V1778" s="17" t="str">
        <f>VLOOKUP(H1778,[1]Sheet!$F:$I,4,0)</f>
        <v>Passive</v>
      </c>
    </row>
    <row r="1779" spans="1:22" x14ac:dyDescent="0.3">
      <c r="A1779" s="15">
        <v>90074</v>
      </c>
      <c r="B1779" s="31" t="s">
        <v>740</v>
      </c>
      <c r="C1779" s="31" t="s">
        <v>315</v>
      </c>
      <c r="D1779" s="15" t="s">
        <v>314</v>
      </c>
      <c r="E1779" s="15" t="s">
        <v>316</v>
      </c>
      <c r="F1779" s="31" t="s">
        <v>317</v>
      </c>
      <c r="G1779" s="31" t="s">
        <v>318</v>
      </c>
      <c r="H1779" s="31" t="s">
        <v>333</v>
      </c>
      <c r="I1779" s="31" t="s">
        <v>662</v>
      </c>
      <c r="J1779" s="31">
        <v>600500415</v>
      </c>
      <c r="K1779" s="31" t="s">
        <v>263</v>
      </c>
      <c r="L1779" s="15" t="s">
        <v>2334</v>
      </c>
      <c r="M1779" s="15" t="s">
        <v>4678</v>
      </c>
      <c r="N1779" s="31" t="s">
        <v>46</v>
      </c>
      <c r="O1779" s="31" t="s">
        <v>47</v>
      </c>
      <c r="P1779" s="15" t="s">
        <v>1787</v>
      </c>
      <c r="Q1779" s="15" t="s">
        <v>1788</v>
      </c>
      <c r="R1779" s="32">
        <f t="shared" si="32"/>
        <v>2814.5695364238409</v>
      </c>
      <c r="S1779" s="32">
        <v>858.51404194999998</v>
      </c>
      <c r="T1779">
        <v>1</v>
      </c>
      <c r="U1779">
        <v>1</v>
      </c>
      <c r="V1779" s="17" t="str">
        <f>VLOOKUP(H1779,[1]Sheet!$F:$I,4,0)</f>
        <v>Passive</v>
      </c>
    </row>
    <row r="1780" spans="1:22" x14ac:dyDescent="0.3">
      <c r="A1780" s="15">
        <v>90074</v>
      </c>
      <c r="B1780" s="31" t="s">
        <v>740</v>
      </c>
      <c r="C1780" s="31" t="s">
        <v>315</v>
      </c>
      <c r="D1780" s="15" t="s">
        <v>314</v>
      </c>
      <c r="E1780" s="15" t="s">
        <v>316</v>
      </c>
      <c r="F1780" s="31" t="s">
        <v>317</v>
      </c>
      <c r="G1780" s="31" t="s">
        <v>318</v>
      </c>
      <c r="H1780" s="31" t="s">
        <v>333</v>
      </c>
      <c r="I1780" s="31" t="s">
        <v>662</v>
      </c>
      <c r="J1780" s="31">
        <v>600500415</v>
      </c>
      <c r="K1780" s="31" t="s">
        <v>263</v>
      </c>
      <c r="L1780" s="15" t="s">
        <v>2334</v>
      </c>
      <c r="M1780" s="15" t="s">
        <v>4678</v>
      </c>
      <c r="N1780" s="31" t="s">
        <v>48</v>
      </c>
      <c r="O1780" s="31" t="s">
        <v>47</v>
      </c>
      <c r="P1780" s="15" t="s">
        <v>1787</v>
      </c>
      <c r="Q1780" s="15" t="s">
        <v>1788</v>
      </c>
      <c r="R1780" s="32">
        <f t="shared" si="32"/>
        <v>2814.5695364238409</v>
      </c>
      <c r="S1780" s="32">
        <v>3090.6505510100001</v>
      </c>
      <c r="T1780">
        <v>1</v>
      </c>
      <c r="U1780">
        <v>1</v>
      </c>
      <c r="V1780" s="17" t="str">
        <f>VLOOKUP(H1780,[1]Sheet!$F:$I,4,0)</f>
        <v>Passive</v>
      </c>
    </row>
    <row r="1781" spans="1:22" x14ac:dyDescent="0.3">
      <c r="A1781" s="15">
        <v>90074</v>
      </c>
      <c r="B1781" s="31" t="s">
        <v>740</v>
      </c>
      <c r="C1781" s="31" t="s">
        <v>315</v>
      </c>
      <c r="D1781" s="15" t="s">
        <v>314</v>
      </c>
      <c r="E1781" s="15" t="s">
        <v>316</v>
      </c>
      <c r="F1781" s="31" t="s">
        <v>317</v>
      </c>
      <c r="G1781" s="31" t="s">
        <v>318</v>
      </c>
      <c r="H1781" s="31" t="s">
        <v>333</v>
      </c>
      <c r="I1781" s="31" t="s">
        <v>662</v>
      </c>
      <c r="J1781" s="31">
        <v>600500415</v>
      </c>
      <c r="K1781" s="31" t="s">
        <v>263</v>
      </c>
      <c r="L1781" s="15" t="s">
        <v>2334</v>
      </c>
      <c r="M1781" s="15" t="s">
        <v>4678</v>
      </c>
      <c r="N1781" s="31" t="s">
        <v>208</v>
      </c>
      <c r="O1781" s="31" t="s">
        <v>209</v>
      </c>
      <c r="P1781" s="15" t="s">
        <v>1787</v>
      </c>
      <c r="Q1781" s="15" t="s">
        <v>1788</v>
      </c>
      <c r="R1781" s="32">
        <f t="shared" si="32"/>
        <v>2814.5695364238409</v>
      </c>
      <c r="S1781" s="32">
        <v>550.83540703999995</v>
      </c>
      <c r="T1781">
        <v>1</v>
      </c>
      <c r="U1781">
        <v>1</v>
      </c>
      <c r="V1781" s="17" t="str">
        <f>VLOOKUP(H1781,[1]Sheet!$F:$I,4,0)</f>
        <v>Passive</v>
      </c>
    </row>
    <row r="1782" spans="1:22" x14ac:dyDescent="0.3">
      <c r="A1782" s="15">
        <v>90074</v>
      </c>
      <c r="B1782" s="31" t="s">
        <v>740</v>
      </c>
      <c r="C1782" s="31" t="s">
        <v>315</v>
      </c>
      <c r="D1782" s="15" t="s">
        <v>314</v>
      </c>
      <c r="E1782" s="15" t="s">
        <v>316</v>
      </c>
      <c r="F1782" s="31" t="s">
        <v>317</v>
      </c>
      <c r="G1782" s="31" t="s">
        <v>318</v>
      </c>
      <c r="H1782" s="31" t="s">
        <v>333</v>
      </c>
      <c r="I1782" s="31" t="s">
        <v>662</v>
      </c>
      <c r="J1782" s="31">
        <v>600500421</v>
      </c>
      <c r="K1782" s="31" t="s">
        <v>604</v>
      </c>
      <c r="L1782" s="15" t="s">
        <v>2334</v>
      </c>
      <c r="M1782" s="15" t="s">
        <v>4679</v>
      </c>
      <c r="N1782" s="31" t="s">
        <v>311</v>
      </c>
      <c r="O1782" s="31" t="s">
        <v>209</v>
      </c>
      <c r="P1782" s="15" t="s">
        <v>1787</v>
      </c>
      <c r="Q1782" s="15" t="s">
        <v>1788</v>
      </c>
      <c r="R1782" s="32">
        <f t="shared" si="32"/>
        <v>2814.5695364238409</v>
      </c>
      <c r="S1782" s="32">
        <v>462.58334163000001</v>
      </c>
      <c r="T1782">
        <v>1</v>
      </c>
      <c r="U1782">
        <v>1</v>
      </c>
      <c r="V1782" s="17" t="str">
        <f>VLOOKUP(H1782,[1]Sheet!$F:$I,4,0)</f>
        <v>Passive</v>
      </c>
    </row>
    <row r="1783" spans="1:22" x14ac:dyDescent="0.3">
      <c r="A1783" s="15">
        <v>90074</v>
      </c>
      <c r="B1783" s="31" t="s">
        <v>740</v>
      </c>
      <c r="C1783" s="31" t="s">
        <v>315</v>
      </c>
      <c r="D1783" s="15" t="s">
        <v>314</v>
      </c>
      <c r="E1783" s="15" t="s">
        <v>316</v>
      </c>
      <c r="F1783" s="31" t="s">
        <v>317</v>
      </c>
      <c r="G1783" s="31" t="s">
        <v>318</v>
      </c>
      <c r="H1783" s="31" t="s">
        <v>333</v>
      </c>
      <c r="I1783" s="31" t="s">
        <v>662</v>
      </c>
      <c r="J1783" s="31">
        <v>600500421</v>
      </c>
      <c r="K1783" s="31" t="s">
        <v>604</v>
      </c>
      <c r="L1783" s="15" t="s">
        <v>2334</v>
      </c>
      <c r="M1783" s="15" t="s">
        <v>4679</v>
      </c>
      <c r="N1783" s="31" t="s">
        <v>46</v>
      </c>
      <c r="O1783" s="31" t="s">
        <v>47</v>
      </c>
      <c r="P1783" s="15" t="s">
        <v>1787</v>
      </c>
      <c r="Q1783" s="15" t="s">
        <v>1788</v>
      </c>
      <c r="R1783" s="32">
        <f t="shared" si="32"/>
        <v>2814.5695364238409</v>
      </c>
      <c r="S1783" s="32">
        <v>3485.51395813</v>
      </c>
      <c r="T1783">
        <v>1</v>
      </c>
      <c r="U1783">
        <v>1</v>
      </c>
      <c r="V1783" s="17" t="str">
        <f>VLOOKUP(H1783,[1]Sheet!$F:$I,4,0)</f>
        <v>Passive</v>
      </c>
    </row>
    <row r="1784" spans="1:22" x14ac:dyDescent="0.3">
      <c r="A1784" s="15">
        <v>90074</v>
      </c>
      <c r="B1784" s="31" t="s">
        <v>740</v>
      </c>
      <c r="C1784" s="31" t="s">
        <v>315</v>
      </c>
      <c r="D1784" s="15" t="s">
        <v>314</v>
      </c>
      <c r="E1784" s="15" t="s">
        <v>316</v>
      </c>
      <c r="F1784" s="31" t="s">
        <v>317</v>
      </c>
      <c r="G1784" s="31" t="s">
        <v>318</v>
      </c>
      <c r="H1784" s="31" t="s">
        <v>333</v>
      </c>
      <c r="I1784" s="31" t="s">
        <v>662</v>
      </c>
      <c r="J1784" s="31">
        <v>600500421</v>
      </c>
      <c r="K1784" s="31" t="s">
        <v>604</v>
      </c>
      <c r="L1784" s="15" t="s">
        <v>2334</v>
      </c>
      <c r="M1784" s="15" t="s">
        <v>4679</v>
      </c>
      <c r="N1784" s="31" t="s">
        <v>48</v>
      </c>
      <c r="O1784" s="31" t="s">
        <v>47</v>
      </c>
      <c r="P1784" s="15" t="s">
        <v>1787</v>
      </c>
      <c r="Q1784" s="15" t="s">
        <v>1788</v>
      </c>
      <c r="R1784" s="32">
        <f t="shared" si="32"/>
        <v>2814.5695364238409</v>
      </c>
      <c r="S1784" s="32">
        <v>6273.92512463</v>
      </c>
      <c r="T1784">
        <v>1</v>
      </c>
      <c r="U1784">
        <v>1</v>
      </c>
      <c r="V1784" s="17" t="str">
        <f>VLOOKUP(H1784,[1]Sheet!$F:$I,4,0)</f>
        <v>Passive</v>
      </c>
    </row>
    <row r="1785" spans="1:22" x14ac:dyDescent="0.3">
      <c r="A1785" s="15">
        <v>90074</v>
      </c>
      <c r="B1785" s="31" t="s">
        <v>740</v>
      </c>
      <c r="C1785" s="31" t="s">
        <v>315</v>
      </c>
      <c r="D1785" s="15" t="s">
        <v>314</v>
      </c>
      <c r="E1785" s="15" t="s">
        <v>316</v>
      </c>
      <c r="F1785" s="31" t="s">
        <v>317</v>
      </c>
      <c r="G1785" s="31" t="s">
        <v>318</v>
      </c>
      <c r="H1785" s="31" t="s">
        <v>333</v>
      </c>
      <c r="I1785" s="31" t="s">
        <v>662</v>
      </c>
      <c r="J1785" s="31">
        <v>600500421</v>
      </c>
      <c r="K1785" s="31" t="s">
        <v>604</v>
      </c>
      <c r="L1785" s="15" t="s">
        <v>2334</v>
      </c>
      <c r="M1785" s="15" t="s">
        <v>4679</v>
      </c>
      <c r="N1785" s="31" t="s">
        <v>208</v>
      </c>
      <c r="O1785" s="31" t="s">
        <v>209</v>
      </c>
      <c r="P1785" s="15" t="s">
        <v>1787</v>
      </c>
      <c r="Q1785" s="15" t="s">
        <v>1788</v>
      </c>
      <c r="R1785" s="32">
        <f t="shared" si="32"/>
        <v>2814.5695364238409</v>
      </c>
      <c r="S1785" s="32">
        <v>3277.97757563</v>
      </c>
      <c r="T1785">
        <v>1</v>
      </c>
      <c r="U1785">
        <v>1</v>
      </c>
      <c r="V1785" s="17" t="str">
        <f>VLOOKUP(H1785,[1]Sheet!$F:$I,4,0)</f>
        <v>Passive</v>
      </c>
    </row>
    <row r="1786" spans="1:22" x14ac:dyDescent="0.3">
      <c r="A1786" s="15">
        <v>90074</v>
      </c>
      <c r="B1786" s="31" t="s">
        <v>740</v>
      </c>
      <c r="C1786" s="31" t="s">
        <v>315</v>
      </c>
      <c r="D1786" s="15" t="s">
        <v>314</v>
      </c>
      <c r="E1786" s="15" t="s">
        <v>316</v>
      </c>
      <c r="F1786" s="31" t="s">
        <v>317</v>
      </c>
      <c r="G1786" s="31" t="s">
        <v>318</v>
      </c>
      <c r="H1786" s="31" t="s">
        <v>333</v>
      </c>
      <c r="I1786" s="31" t="s">
        <v>662</v>
      </c>
      <c r="J1786" s="31">
        <v>600500422</v>
      </c>
      <c r="K1786" s="31" t="s">
        <v>822</v>
      </c>
      <c r="L1786" s="15" t="s">
        <v>2334</v>
      </c>
      <c r="M1786" s="15" t="s">
        <v>4680</v>
      </c>
      <c r="N1786" s="31" t="s">
        <v>48</v>
      </c>
      <c r="O1786" s="31" t="s">
        <v>47</v>
      </c>
      <c r="P1786" s="15" t="s">
        <v>1787</v>
      </c>
      <c r="Q1786" s="15" t="s">
        <v>1788</v>
      </c>
      <c r="R1786" s="32">
        <f t="shared" si="32"/>
        <v>2814.5695364238409</v>
      </c>
      <c r="S1786" s="32">
        <v>16587.382345459999</v>
      </c>
      <c r="T1786">
        <v>1</v>
      </c>
      <c r="U1786">
        <v>1</v>
      </c>
      <c r="V1786" s="17" t="str">
        <f>VLOOKUP(H1786,[1]Sheet!$F:$I,4,0)</f>
        <v>Passive</v>
      </c>
    </row>
    <row r="1787" spans="1:22" x14ac:dyDescent="0.3">
      <c r="A1787" s="15">
        <v>90074</v>
      </c>
      <c r="B1787" s="31" t="s">
        <v>740</v>
      </c>
      <c r="C1787" s="31" t="s">
        <v>315</v>
      </c>
      <c r="D1787" s="15" t="s">
        <v>314</v>
      </c>
      <c r="E1787" s="15" t="s">
        <v>316</v>
      </c>
      <c r="F1787" s="31" t="s">
        <v>317</v>
      </c>
      <c r="G1787" s="31" t="s">
        <v>318</v>
      </c>
      <c r="H1787" s="31" t="s">
        <v>333</v>
      </c>
      <c r="I1787" s="31" t="s">
        <v>662</v>
      </c>
      <c r="J1787" s="31">
        <v>600500422</v>
      </c>
      <c r="K1787" s="31" t="s">
        <v>822</v>
      </c>
      <c r="L1787" s="15" t="s">
        <v>2334</v>
      </c>
      <c r="M1787" s="15" t="s">
        <v>4680</v>
      </c>
      <c r="N1787" s="31" t="s">
        <v>208</v>
      </c>
      <c r="O1787" s="31" t="s">
        <v>209</v>
      </c>
      <c r="P1787" s="15" t="s">
        <v>1787</v>
      </c>
      <c r="Q1787" s="15" t="s">
        <v>1788</v>
      </c>
      <c r="R1787" s="32">
        <f t="shared" si="32"/>
        <v>2814.5695364238409</v>
      </c>
      <c r="S1787" s="32">
        <v>5912.6176545400003</v>
      </c>
      <c r="T1787">
        <v>1</v>
      </c>
      <c r="U1787">
        <v>1</v>
      </c>
      <c r="V1787" s="17" t="str">
        <f>VLOOKUP(H1787,[1]Sheet!$F:$I,4,0)</f>
        <v>Passive</v>
      </c>
    </row>
    <row r="1788" spans="1:22" x14ac:dyDescent="0.3">
      <c r="A1788" s="15">
        <v>90074</v>
      </c>
      <c r="B1788" s="31" t="s">
        <v>740</v>
      </c>
      <c r="C1788" s="31" t="s">
        <v>315</v>
      </c>
      <c r="D1788" s="15" t="s">
        <v>314</v>
      </c>
      <c r="E1788" s="15" t="s">
        <v>316</v>
      </c>
      <c r="F1788" s="31" t="s">
        <v>317</v>
      </c>
      <c r="G1788" s="31" t="s">
        <v>318</v>
      </c>
      <c r="H1788" s="31" t="s">
        <v>333</v>
      </c>
      <c r="I1788" s="31" t="s">
        <v>662</v>
      </c>
      <c r="J1788" s="31">
        <v>600500439</v>
      </c>
      <c r="K1788" s="31" t="s">
        <v>748</v>
      </c>
      <c r="L1788" s="15" t="s">
        <v>2335</v>
      </c>
      <c r="M1788" s="15" t="s">
        <v>4681</v>
      </c>
      <c r="N1788" s="31" t="s">
        <v>311</v>
      </c>
      <c r="O1788" s="31" t="s">
        <v>209</v>
      </c>
      <c r="P1788" s="15" t="s">
        <v>1787</v>
      </c>
      <c r="Q1788" s="15" t="s">
        <v>1788</v>
      </c>
      <c r="R1788" s="32">
        <f t="shared" si="32"/>
        <v>2814.5695364238409</v>
      </c>
      <c r="S1788" s="32">
        <v>471.40249468000002</v>
      </c>
      <c r="T1788">
        <v>1</v>
      </c>
      <c r="U1788">
        <v>1</v>
      </c>
      <c r="V1788" s="17" t="str">
        <f>VLOOKUP(H1788,[1]Sheet!$F:$I,4,0)</f>
        <v>Passive</v>
      </c>
    </row>
    <row r="1789" spans="1:22" x14ac:dyDescent="0.3">
      <c r="A1789" s="15">
        <v>90074</v>
      </c>
      <c r="B1789" s="31" t="s">
        <v>740</v>
      </c>
      <c r="C1789" s="31" t="s">
        <v>315</v>
      </c>
      <c r="D1789" s="15" t="s">
        <v>314</v>
      </c>
      <c r="E1789" s="15" t="s">
        <v>316</v>
      </c>
      <c r="F1789" s="31" t="s">
        <v>317</v>
      </c>
      <c r="G1789" s="31" t="s">
        <v>318</v>
      </c>
      <c r="H1789" s="31" t="s">
        <v>333</v>
      </c>
      <c r="I1789" s="31" t="s">
        <v>662</v>
      </c>
      <c r="J1789" s="31">
        <v>600500439</v>
      </c>
      <c r="K1789" s="31" t="s">
        <v>748</v>
      </c>
      <c r="L1789" s="15" t="s">
        <v>2335</v>
      </c>
      <c r="M1789" s="15" t="s">
        <v>4681</v>
      </c>
      <c r="N1789" s="31" t="s">
        <v>46</v>
      </c>
      <c r="O1789" s="31" t="s">
        <v>47</v>
      </c>
      <c r="P1789" s="15" t="s">
        <v>1787</v>
      </c>
      <c r="Q1789" s="15" t="s">
        <v>1788</v>
      </c>
      <c r="R1789" s="32">
        <f t="shared" si="32"/>
        <v>2814.5695364238409</v>
      </c>
      <c r="S1789" s="32">
        <v>6030.3178444699997</v>
      </c>
      <c r="T1789">
        <v>1</v>
      </c>
      <c r="U1789">
        <v>1</v>
      </c>
      <c r="V1789" s="17" t="str">
        <f>VLOOKUP(H1789,[1]Sheet!$F:$I,4,0)</f>
        <v>Passive</v>
      </c>
    </row>
    <row r="1790" spans="1:22" x14ac:dyDescent="0.3">
      <c r="A1790" s="15">
        <v>90074</v>
      </c>
      <c r="B1790" s="31" t="s">
        <v>740</v>
      </c>
      <c r="C1790" s="31" t="s">
        <v>315</v>
      </c>
      <c r="D1790" s="15" t="s">
        <v>314</v>
      </c>
      <c r="E1790" s="15" t="s">
        <v>316</v>
      </c>
      <c r="F1790" s="31" t="s">
        <v>317</v>
      </c>
      <c r="G1790" s="31" t="s">
        <v>318</v>
      </c>
      <c r="H1790" s="31" t="s">
        <v>333</v>
      </c>
      <c r="I1790" s="31" t="s">
        <v>662</v>
      </c>
      <c r="J1790" s="31">
        <v>600500439</v>
      </c>
      <c r="K1790" s="31" t="s">
        <v>748</v>
      </c>
      <c r="L1790" s="15" t="s">
        <v>2335</v>
      </c>
      <c r="M1790" s="15" t="s">
        <v>4681</v>
      </c>
      <c r="N1790" s="31" t="s">
        <v>48</v>
      </c>
      <c r="O1790" s="31" t="s">
        <v>47</v>
      </c>
      <c r="P1790" s="15" t="s">
        <v>1787</v>
      </c>
      <c r="Q1790" s="15" t="s">
        <v>1788</v>
      </c>
      <c r="R1790" s="32">
        <f t="shared" si="32"/>
        <v>2814.5695364238409</v>
      </c>
      <c r="S1790" s="32">
        <v>10064.48780391</v>
      </c>
      <c r="T1790">
        <v>1</v>
      </c>
      <c r="U1790">
        <v>1</v>
      </c>
      <c r="V1790" s="17" t="str">
        <f>VLOOKUP(H1790,[1]Sheet!$F:$I,4,0)</f>
        <v>Passive</v>
      </c>
    </row>
    <row r="1791" spans="1:22" x14ac:dyDescent="0.3">
      <c r="A1791" s="15">
        <v>90074</v>
      </c>
      <c r="B1791" s="31" t="s">
        <v>740</v>
      </c>
      <c r="C1791" s="31" t="s">
        <v>315</v>
      </c>
      <c r="D1791" s="15" t="s">
        <v>314</v>
      </c>
      <c r="E1791" s="15" t="s">
        <v>316</v>
      </c>
      <c r="F1791" s="31" t="s">
        <v>317</v>
      </c>
      <c r="G1791" s="31" t="s">
        <v>318</v>
      </c>
      <c r="H1791" s="31" t="s">
        <v>333</v>
      </c>
      <c r="I1791" s="31" t="s">
        <v>662</v>
      </c>
      <c r="J1791" s="31">
        <v>600500439</v>
      </c>
      <c r="K1791" s="31" t="s">
        <v>748</v>
      </c>
      <c r="L1791" s="15" t="s">
        <v>2335</v>
      </c>
      <c r="M1791" s="15" t="s">
        <v>4681</v>
      </c>
      <c r="N1791" s="31" t="s">
        <v>208</v>
      </c>
      <c r="O1791" s="31" t="s">
        <v>209</v>
      </c>
      <c r="P1791" s="15" t="s">
        <v>1787</v>
      </c>
      <c r="Q1791" s="15" t="s">
        <v>1788</v>
      </c>
      <c r="R1791" s="32">
        <f t="shared" si="32"/>
        <v>2814.5695364238409</v>
      </c>
      <c r="S1791" s="32">
        <v>1433.79185693</v>
      </c>
      <c r="T1791">
        <v>1</v>
      </c>
      <c r="U1791">
        <v>1</v>
      </c>
      <c r="V1791" s="17" t="str">
        <f>VLOOKUP(H1791,[1]Sheet!$F:$I,4,0)</f>
        <v>Passive</v>
      </c>
    </row>
    <row r="1792" spans="1:22" x14ac:dyDescent="0.3">
      <c r="A1792" s="15">
        <v>90074</v>
      </c>
      <c r="B1792" s="31" t="s">
        <v>740</v>
      </c>
      <c r="C1792" s="31" t="s">
        <v>315</v>
      </c>
      <c r="D1792" s="15" t="s">
        <v>314</v>
      </c>
      <c r="E1792" s="15" t="s">
        <v>316</v>
      </c>
      <c r="F1792" s="31" t="s">
        <v>317</v>
      </c>
      <c r="G1792" s="31" t="s">
        <v>318</v>
      </c>
      <c r="H1792" s="31" t="s">
        <v>333</v>
      </c>
      <c r="I1792" s="31" t="s">
        <v>662</v>
      </c>
      <c r="J1792" s="31">
        <v>6009010108</v>
      </c>
      <c r="K1792" s="31" t="s">
        <v>606</v>
      </c>
      <c r="L1792" s="15" t="s">
        <v>2336</v>
      </c>
      <c r="M1792" s="15" t="s">
        <v>4682</v>
      </c>
      <c r="N1792" s="31" t="s">
        <v>311</v>
      </c>
      <c r="O1792" s="31" t="s">
        <v>209</v>
      </c>
      <c r="P1792" s="15" t="s">
        <v>1787</v>
      </c>
      <c r="Q1792" s="15" t="s">
        <v>1788</v>
      </c>
      <c r="R1792" s="32">
        <f t="shared" si="32"/>
        <v>2814.5695364238409</v>
      </c>
      <c r="S1792" s="32">
        <v>1407.0374574299999</v>
      </c>
      <c r="T1792">
        <v>1</v>
      </c>
      <c r="U1792">
        <v>1</v>
      </c>
      <c r="V1792" s="17" t="str">
        <f>VLOOKUP(H1792,[1]Sheet!$F:$I,4,0)</f>
        <v>Passive</v>
      </c>
    </row>
    <row r="1793" spans="1:22" x14ac:dyDescent="0.3">
      <c r="A1793" s="15">
        <v>90074</v>
      </c>
      <c r="B1793" s="31" t="s">
        <v>740</v>
      </c>
      <c r="C1793" s="31" t="s">
        <v>315</v>
      </c>
      <c r="D1793" s="15" t="s">
        <v>314</v>
      </c>
      <c r="E1793" s="15" t="s">
        <v>316</v>
      </c>
      <c r="F1793" s="31" t="s">
        <v>317</v>
      </c>
      <c r="G1793" s="31" t="s">
        <v>318</v>
      </c>
      <c r="H1793" s="31" t="s">
        <v>333</v>
      </c>
      <c r="I1793" s="31" t="s">
        <v>662</v>
      </c>
      <c r="J1793" s="31">
        <v>6009010108</v>
      </c>
      <c r="K1793" s="31" t="s">
        <v>606</v>
      </c>
      <c r="L1793" s="15" t="s">
        <v>2336</v>
      </c>
      <c r="M1793" s="15" t="s">
        <v>4682</v>
      </c>
      <c r="N1793" s="31" t="s">
        <v>46</v>
      </c>
      <c r="O1793" s="31" t="s">
        <v>47</v>
      </c>
      <c r="P1793" s="15" t="s">
        <v>1787</v>
      </c>
      <c r="Q1793" s="15" t="s">
        <v>1788</v>
      </c>
      <c r="R1793" s="32">
        <f t="shared" si="32"/>
        <v>2814.5695364238409</v>
      </c>
      <c r="S1793" s="32">
        <v>5482.4063564099997</v>
      </c>
      <c r="T1793">
        <v>1</v>
      </c>
      <c r="U1793">
        <v>1</v>
      </c>
      <c r="V1793" s="17" t="str">
        <f>VLOOKUP(H1793,[1]Sheet!$F:$I,4,0)</f>
        <v>Passive</v>
      </c>
    </row>
    <row r="1794" spans="1:22" x14ac:dyDescent="0.3">
      <c r="A1794" s="15">
        <v>90074</v>
      </c>
      <c r="B1794" s="31" t="s">
        <v>740</v>
      </c>
      <c r="C1794" s="31" t="s">
        <v>315</v>
      </c>
      <c r="D1794" s="15" t="s">
        <v>314</v>
      </c>
      <c r="E1794" s="15" t="s">
        <v>316</v>
      </c>
      <c r="F1794" s="31" t="s">
        <v>317</v>
      </c>
      <c r="G1794" s="31" t="s">
        <v>318</v>
      </c>
      <c r="H1794" s="31" t="s">
        <v>333</v>
      </c>
      <c r="I1794" s="31" t="s">
        <v>662</v>
      </c>
      <c r="J1794" s="31">
        <v>6009010108</v>
      </c>
      <c r="K1794" s="31" t="s">
        <v>606</v>
      </c>
      <c r="L1794" s="15" t="s">
        <v>2336</v>
      </c>
      <c r="M1794" s="15" t="s">
        <v>4682</v>
      </c>
      <c r="N1794" s="31" t="s">
        <v>48</v>
      </c>
      <c r="O1794" s="31" t="s">
        <v>47</v>
      </c>
      <c r="P1794" s="15" t="s">
        <v>1787</v>
      </c>
      <c r="Q1794" s="15" t="s">
        <v>1788</v>
      </c>
      <c r="R1794" s="32">
        <f t="shared" si="32"/>
        <v>2814.5695364238409</v>
      </c>
      <c r="S1794" s="32">
        <v>10652.2360629</v>
      </c>
      <c r="T1794">
        <v>1</v>
      </c>
      <c r="U1794">
        <v>1</v>
      </c>
      <c r="V1794" s="17" t="str">
        <f>VLOOKUP(H1794,[1]Sheet!$F:$I,4,0)</f>
        <v>Passive</v>
      </c>
    </row>
    <row r="1795" spans="1:22" x14ac:dyDescent="0.3">
      <c r="A1795" s="15">
        <v>90074</v>
      </c>
      <c r="B1795" s="31" t="s">
        <v>740</v>
      </c>
      <c r="C1795" s="31" t="s">
        <v>315</v>
      </c>
      <c r="D1795" s="15" t="s">
        <v>314</v>
      </c>
      <c r="E1795" s="15" t="s">
        <v>316</v>
      </c>
      <c r="F1795" s="31" t="s">
        <v>317</v>
      </c>
      <c r="G1795" s="31" t="s">
        <v>318</v>
      </c>
      <c r="H1795" s="31" t="s">
        <v>333</v>
      </c>
      <c r="I1795" s="31" t="s">
        <v>662</v>
      </c>
      <c r="J1795" s="31">
        <v>6009010108</v>
      </c>
      <c r="K1795" s="31" t="s">
        <v>606</v>
      </c>
      <c r="L1795" s="15" t="s">
        <v>2336</v>
      </c>
      <c r="M1795" s="15" t="s">
        <v>4682</v>
      </c>
      <c r="N1795" s="31" t="s">
        <v>208</v>
      </c>
      <c r="O1795" s="31" t="s">
        <v>209</v>
      </c>
      <c r="P1795" s="15" t="s">
        <v>1787</v>
      </c>
      <c r="Q1795" s="15" t="s">
        <v>1788</v>
      </c>
      <c r="R1795" s="32">
        <f t="shared" ref="R1795:R1858" si="33">VLOOKUP(A1795,X:AB,5,0)</f>
        <v>2814.5695364238409</v>
      </c>
      <c r="S1795" s="32">
        <v>4958.3201232499996</v>
      </c>
      <c r="T1795">
        <v>1</v>
      </c>
      <c r="U1795">
        <v>1</v>
      </c>
      <c r="V1795" s="17" t="str">
        <f>VLOOKUP(H1795,[1]Sheet!$F:$I,4,0)</f>
        <v>Passive</v>
      </c>
    </row>
    <row r="1796" spans="1:22" x14ac:dyDescent="0.3">
      <c r="A1796" s="15">
        <v>90074</v>
      </c>
      <c r="B1796" s="31" t="s">
        <v>740</v>
      </c>
      <c r="C1796" s="31" t="s">
        <v>315</v>
      </c>
      <c r="D1796" s="15" t="s">
        <v>314</v>
      </c>
      <c r="E1796" s="15" t="s">
        <v>316</v>
      </c>
      <c r="F1796" s="31" t="s">
        <v>317</v>
      </c>
      <c r="G1796" s="31" t="s">
        <v>318</v>
      </c>
      <c r="H1796" s="31" t="s">
        <v>333</v>
      </c>
      <c r="I1796" s="31" t="s">
        <v>662</v>
      </c>
      <c r="J1796" s="31">
        <v>6009010230</v>
      </c>
      <c r="K1796" s="31" t="s">
        <v>749</v>
      </c>
      <c r="L1796" s="15" t="s">
        <v>2337</v>
      </c>
      <c r="M1796" s="15" t="s">
        <v>4683</v>
      </c>
      <c r="N1796" s="31" t="s">
        <v>46</v>
      </c>
      <c r="O1796" s="31" t="s">
        <v>47</v>
      </c>
      <c r="P1796" s="15" t="s">
        <v>1787</v>
      </c>
      <c r="Q1796" s="15" t="s">
        <v>1788</v>
      </c>
      <c r="R1796" s="32">
        <f t="shared" si="33"/>
        <v>2814.5695364238409</v>
      </c>
      <c r="S1796" s="32">
        <v>3879.3103448299998</v>
      </c>
      <c r="T1796">
        <v>1</v>
      </c>
      <c r="U1796">
        <v>1</v>
      </c>
      <c r="V1796" s="17" t="str">
        <f>VLOOKUP(H1796,[1]Sheet!$F:$I,4,0)</f>
        <v>Passive</v>
      </c>
    </row>
    <row r="1797" spans="1:22" x14ac:dyDescent="0.3">
      <c r="A1797" s="15">
        <v>90074</v>
      </c>
      <c r="B1797" s="31" t="s">
        <v>740</v>
      </c>
      <c r="C1797" s="31" t="s">
        <v>315</v>
      </c>
      <c r="D1797" s="15" t="s">
        <v>314</v>
      </c>
      <c r="E1797" s="15" t="s">
        <v>316</v>
      </c>
      <c r="F1797" s="31" t="s">
        <v>317</v>
      </c>
      <c r="G1797" s="31" t="s">
        <v>318</v>
      </c>
      <c r="H1797" s="31" t="s">
        <v>333</v>
      </c>
      <c r="I1797" s="31" t="s">
        <v>662</v>
      </c>
      <c r="J1797" s="31">
        <v>6009010230</v>
      </c>
      <c r="K1797" s="31" t="s">
        <v>749</v>
      </c>
      <c r="L1797" s="15" t="s">
        <v>2337</v>
      </c>
      <c r="M1797" s="15" t="s">
        <v>4683</v>
      </c>
      <c r="N1797" s="31" t="s">
        <v>48</v>
      </c>
      <c r="O1797" s="31" t="s">
        <v>47</v>
      </c>
      <c r="P1797" s="15" t="s">
        <v>1787</v>
      </c>
      <c r="Q1797" s="15" t="s">
        <v>1788</v>
      </c>
      <c r="R1797" s="32">
        <f t="shared" si="33"/>
        <v>2814.5695364238409</v>
      </c>
      <c r="S1797" s="32">
        <v>18620.689655170001</v>
      </c>
      <c r="T1797">
        <v>1</v>
      </c>
      <c r="U1797">
        <v>1</v>
      </c>
      <c r="V1797" s="17" t="str">
        <f>VLOOKUP(H1797,[1]Sheet!$F:$I,4,0)</f>
        <v>Passive</v>
      </c>
    </row>
    <row r="1798" spans="1:22" x14ac:dyDescent="0.3">
      <c r="A1798" s="15">
        <v>90074</v>
      </c>
      <c r="B1798" s="31" t="s">
        <v>740</v>
      </c>
      <c r="C1798" s="31" t="s">
        <v>315</v>
      </c>
      <c r="D1798" s="15" t="s">
        <v>314</v>
      </c>
      <c r="E1798" s="15" t="s">
        <v>316</v>
      </c>
      <c r="F1798" s="31" t="s">
        <v>317</v>
      </c>
      <c r="G1798" s="31" t="s">
        <v>318</v>
      </c>
      <c r="H1798" s="31" t="s">
        <v>333</v>
      </c>
      <c r="I1798" s="31" t="s">
        <v>662</v>
      </c>
      <c r="J1798" s="31">
        <v>6009010256</v>
      </c>
      <c r="K1798" s="31" t="s">
        <v>750</v>
      </c>
      <c r="L1798" s="15" t="s">
        <v>2338</v>
      </c>
      <c r="M1798" s="15" t="s">
        <v>4684</v>
      </c>
      <c r="N1798" s="31" t="s">
        <v>607</v>
      </c>
      <c r="O1798" s="31" t="s">
        <v>608</v>
      </c>
      <c r="P1798" s="15" t="s">
        <v>1787</v>
      </c>
      <c r="Q1798" s="15" t="s">
        <v>1788</v>
      </c>
      <c r="R1798" s="32">
        <f t="shared" si="33"/>
        <v>2814.5695364238409</v>
      </c>
      <c r="S1798" s="32">
        <v>528.56667775000005</v>
      </c>
      <c r="T1798">
        <v>1</v>
      </c>
      <c r="U1798">
        <v>1</v>
      </c>
      <c r="V1798" s="17" t="str">
        <f>VLOOKUP(H1798,[1]Sheet!$F:$I,4,0)</f>
        <v>Passive</v>
      </c>
    </row>
    <row r="1799" spans="1:22" x14ac:dyDescent="0.3">
      <c r="A1799" s="15">
        <v>90074</v>
      </c>
      <c r="B1799" s="31" t="s">
        <v>740</v>
      </c>
      <c r="C1799" s="31" t="s">
        <v>315</v>
      </c>
      <c r="D1799" s="15" t="s">
        <v>314</v>
      </c>
      <c r="E1799" s="15" t="s">
        <v>316</v>
      </c>
      <c r="F1799" s="31" t="s">
        <v>317</v>
      </c>
      <c r="G1799" s="31" t="s">
        <v>318</v>
      </c>
      <c r="H1799" s="31" t="s">
        <v>333</v>
      </c>
      <c r="I1799" s="31" t="s">
        <v>662</v>
      </c>
      <c r="J1799" s="31">
        <v>6009010256</v>
      </c>
      <c r="K1799" s="31" t="s">
        <v>750</v>
      </c>
      <c r="L1799" s="15" t="s">
        <v>2338</v>
      </c>
      <c r="M1799" s="15" t="s">
        <v>4684</v>
      </c>
      <c r="N1799" s="31" t="s">
        <v>46</v>
      </c>
      <c r="O1799" s="31" t="s">
        <v>47</v>
      </c>
      <c r="P1799" s="15" t="s">
        <v>1787</v>
      </c>
      <c r="Q1799" s="15" t="s">
        <v>1788</v>
      </c>
      <c r="R1799" s="32">
        <f t="shared" si="33"/>
        <v>2814.5695364238409</v>
      </c>
      <c r="S1799" s="32">
        <v>2968.97449878</v>
      </c>
      <c r="T1799">
        <v>1</v>
      </c>
      <c r="U1799">
        <v>1</v>
      </c>
      <c r="V1799" s="17" t="str">
        <f>VLOOKUP(H1799,[1]Sheet!$F:$I,4,0)</f>
        <v>Passive</v>
      </c>
    </row>
    <row r="1800" spans="1:22" x14ac:dyDescent="0.3">
      <c r="A1800" s="15">
        <v>90074</v>
      </c>
      <c r="B1800" s="31" t="s">
        <v>740</v>
      </c>
      <c r="C1800" s="31" t="s">
        <v>315</v>
      </c>
      <c r="D1800" s="15" t="s">
        <v>314</v>
      </c>
      <c r="E1800" s="15" t="s">
        <v>316</v>
      </c>
      <c r="F1800" s="31" t="s">
        <v>317</v>
      </c>
      <c r="G1800" s="31" t="s">
        <v>318</v>
      </c>
      <c r="H1800" s="31" t="s">
        <v>333</v>
      </c>
      <c r="I1800" s="31" t="s">
        <v>662</v>
      </c>
      <c r="J1800" s="31">
        <v>6009010256</v>
      </c>
      <c r="K1800" s="31" t="s">
        <v>750</v>
      </c>
      <c r="L1800" s="15" t="s">
        <v>2338</v>
      </c>
      <c r="M1800" s="15" t="s">
        <v>4684</v>
      </c>
      <c r="N1800" s="31" t="s">
        <v>48</v>
      </c>
      <c r="O1800" s="31" t="s">
        <v>47</v>
      </c>
      <c r="P1800" s="15" t="s">
        <v>1787</v>
      </c>
      <c r="Q1800" s="15" t="s">
        <v>1788</v>
      </c>
      <c r="R1800" s="32">
        <f t="shared" si="33"/>
        <v>2814.5695364238409</v>
      </c>
      <c r="S1800" s="32">
        <v>4859.1682585600001</v>
      </c>
      <c r="T1800">
        <v>1</v>
      </c>
      <c r="U1800">
        <v>1</v>
      </c>
      <c r="V1800" s="17" t="str">
        <f>VLOOKUP(H1800,[1]Sheet!$F:$I,4,0)</f>
        <v>Passive</v>
      </c>
    </row>
    <row r="1801" spans="1:22" x14ac:dyDescent="0.3">
      <c r="A1801" s="15">
        <v>90074</v>
      </c>
      <c r="B1801" s="31" t="s">
        <v>740</v>
      </c>
      <c r="C1801" s="31" t="s">
        <v>315</v>
      </c>
      <c r="D1801" s="15" t="s">
        <v>314</v>
      </c>
      <c r="E1801" s="15" t="s">
        <v>316</v>
      </c>
      <c r="F1801" s="31" t="s">
        <v>317</v>
      </c>
      <c r="G1801" s="31" t="s">
        <v>318</v>
      </c>
      <c r="H1801" s="31" t="s">
        <v>333</v>
      </c>
      <c r="I1801" s="31" t="s">
        <v>662</v>
      </c>
      <c r="J1801" s="31">
        <v>6009010256</v>
      </c>
      <c r="K1801" s="31" t="s">
        <v>750</v>
      </c>
      <c r="L1801" s="15" t="s">
        <v>2338</v>
      </c>
      <c r="M1801" s="15" t="s">
        <v>4684</v>
      </c>
      <c r="N1801" s="31" t="s">
        <v>208</v>
      </c>
      <c r="O1801" s="31" t="s">
        <v>209</v>
      </c>
      <c r="P1801" s="15" t="s">
        <v>1787</v>
      </c>
      <c r="Q1801" s="15" t="s">
        <v>1788</v>
      </c>
      <c r="R1801" s="32">
        <f t="shared" si="33"/>
        <v>2814.5695364238409</v>
      </c>
      <c r="S1801" s="32">
        <v>643.29056490999994</v>
      </c>
      <c r="T1801">
        <v>1</v>
      </c>
      <c r="U1801">
        <v>1</v>
      </c>
      <c r="V1801" s="17" t="str">
        <f>VLOOKUP(H1801,[1]Sheet!$F:$I,4,0)</f>
        <v>Passive</v>
      </c>
    </row>
    <row r="1802" spans="1:22" x14ac:dyDescent="0.3">
      <c r="A1802" s="15">
        <v>90074</v>
      </c>
      <c r="B1802" s="31" t="s">
        <v>740</v>
      </c>
      <c r="C1802" s="31" t="s">
        <v>315</v>
      </c>
      <c r="D1802" s="15" t="s">
        <v>314</v>
      </c>
      <c r="E1802" s="15" t="s">
        <v>316</v>
      </c>
      <c r="F1802" s="31" t="s">
        <v>317</v>
      </c>
      <c r="G1802" s="31" t="s">
        <v>318</v>
      </c>
      <c r="H1802" s="31" t="s">
        <v>333</v>
      </c>
      <c r="I1802" s="31" t="s">
        <v>662</v>
      </c>
      <c r="J1802" s="31">
        <v>6009010277</v>
      </c>
      <c r="K1802" s="31" t="s">
        <v>1630</v>
      </c>
      <c r="L1802" s="15" t="s">
        <v>2339</v>
      </c>
      <c r="M1802" s="15" t="s">
        <v>4685</v>
      </c>
      <c r="N1802" s="31" t="s">
        <v>208</v>
      </c>
      <c r="O1802" s="31" t="s">
        <v>209</v>
      </c>
      <c r="P1802" s="15" t="s">
        <v>1787</v>
      </c>
      <c r="Q1802" s="15" t="s">
        <v>1788</v>
      </c>
      <c r="R1802" s="32">
        <f t="shared" si="33"/>
        <v>2814.5695364238409</v>
      </c>
      <c r="S1802" s="32">
        <v>4500</v>
      </c>
      <c r="T1802">
        <v>1</v>
      </c>
      <c r="U1802">
        <v>1</v>
      </c>
      <c r="V1802" s="17" t="str">
        <f>VLOOKUP(H1802,[1]Sheet!$F:$I,4,0)</f>
        <v>Passive</v>
      </c>
    </row>
    <row r="1803" spans="1:22" x14ac:dyDescent="0.3">
      <c r="A1803" s="15">
        <v>90074</v>
      </c>
      <c r="B1803" s="31" t="s">
        <v>740</v>
      </c>
      <c r="C1803" s="31" t="s">
        <v>315</v>
      </c>
      <c r="D1803" s="15" t="s">
        <v>314</v>
      </c>
      <c r="E1803" s="15" t="s">
        <v>316</v>
      </c>
      <c r="F1803" s="31" t="s">
        <v>317</v>
      </c>
      <c r="G1803" s="31" t="s">
        <v>318</v>
      </c>
      <c r="H1803" s="31" t="s">
        <v>333</v>
      </c>
      <c r="I1803" s="31" t="s">
        <v>662</v>
      </c>
      <c r="J1803" s="31">
        <v>6009010309</v>
      </c>
      <c r="K1803" s="31" t="s">
        <v>51</v>
      </c>
      <c r="L1803" s="15" t="s">
        <v>2340</v>
      </c>
      <c r="M1803" s="15" t="s">
        <v>4686</v>
      </c>
      <c r="N1803" s="31" t="s">
        <v>208</v>
      </c>
      <c r="O1803" s="31" t="s">
        <v>209</v>
      </c>
      <c r="P1803" s="15" t="s">
        <v>1787</v>
      </c>
      <c r="Q1803" s="15" t="s">
        <v>1788</v>
      </c>
      <c r="R1803" s="32">
        <f t="shared" si="33"/>
        <v>2814.5695364238409</v>
      </c>
      <c r="S1803" s="32">
        <v>4500</v>
      </c>
      <c r="T1803">
        <v>1</v>
      </c>
      <c r="U1803">
        <v>1</v>
      </c>
      <c r="V1803" s="17" t="str">
        <f>VLOOKUP(H1803,[1]Sheet!$F:$I,4,0)</f>
        <v>Passive</v>
      </c>
    </row>
    <row r="1804" spans="1:22" x14ac:dyDescent="0.3">
      <c r="A1804" s="15">
        <v>90074</v>
      </c>
      <c r="B1804" s="31" t="s">
        <v>740</v>
      </c>
      <c r="C1804" s="31" t="s">
        <v>315</v>
      </c>
      <c r="D1804" s="15" t="s">
        <v>314</v>
      </c>
      <c r="E1804" s="15" t="s">
        <v>316</v>
      </c>
      <c r="F1804" s="31" t="s">
        <v>317</v>
      </c>
      <c r="G1804" s="31" t="s">
        <v>318</v>
      </c>
      <c r="H1804" s="31" t="s">
        <v>333</v>
      </c>
      <c r="I1804" s="31" t="s">
        <v>662</v>
      </c>
      <c r="J1804" s="31">
        <v>6009940096</v>
      </c>
      <c r="K1804" s="31" t="s">
        <v>823</v>
      </c>
      <c r="L1804" s="15" t="s">
        <v>2341</v>
      </c>
      <c r="M1804" s="15" t="s">
        <v>4687</v>
      </c>
      <c r="N1804" s="31" t="s">
        <v>311</v>
      </c>
      <c r="O1804" s="31" t="s">
        <v>209</v>
      </c>
      <c r="P1804" s="15" t="s">
        <v>1787</v>
      </c>
      <c r="Q1804" s="15" t="s">
        <v>1788</v>
      </c>
      <c r="R1804" s="32">
        <f t="shared" si="33"/>
        <v>2814.5695364238409</v>
      </c>
      <c r="S1804" s="32">
        <v>616.51193634000003</v>
      </c>
      <c r="T1804">
        <v>1</v>
      </c>
      <c r="U1804">
        <v>1</v>
      </c>
      <c r="V1804" s="17" t="str">
        <f>VLOOKUP(H1804,[1]Sheet!$F:$I,4,0)</f>
        <v>Passive</v>
      </c>
    </row>
    <row r="1805" spans="1:22" x14ac:dyDescent="0.3">
      <c r="A1805" s="15">
        <v>90074</v>
      </c>
      <c r="B1805" s="31" t="s">
        <v>740</v>
      </c>
      <c r="C1805" s="31" t="s">
        <v>315</v>
      </c>
      <c r="D1805" s="15" t="s">
        <v>314</v>
      </c>
      <c r="E1805" s="15" t="s">
        <v>316</v>
      </c>
      <c r="F1805" s="31" t="s">
        <v>317</v>
      </c>
      <c r="G1805" s="31" t="s">
        <v>318</v>
      </c>
      <c r="H1805" s="31" t="s">
        <v>333</v>
      </c>
      <c r="I1805" s="31" t="s">
        <v>662</v>
      </c>
      <c r="J1805" s="31">
        <v>6009940096</v>
      </c>
      <c r="K1805" s="31" t="s">
        <v>823</v>
      </c>
      <c r="L1805" s="15" t="s">
        <v>2341</v>
      </c>
      <c r="M1805" s="15" t="s">
        <v>4687</v>
      </c>
      <c r="N1805" s="31" t="s">
        <v>46</v>
      </c>
      <c r="O1805" s="31" t="s">
        <v>47</v>
      </c>
      <c r="P1805" s="15" t="s">
        <v>1787</v>
      </c>
      <c r="Q1805" s="15" t="s">
        <v>1788</v>
      </c>
      <c r="R1805" s="32">
        <f t="shared" si="33"/>
        <v>2814.5695364238409</v>
      </c>
      <c r="S1805" s="32">
        <v>960.87533155999995</v>
      </c>
      <c r="T1805">
        <v>1</v>
      </c>
      <c r="U1805">
        <v>1</v>
      </c>
      <c r="V1805" s="17" t="str">
        <f>VLOOKUP(H1805,[1]Sheet!$F:$I,4,0)</f>
        <v>Passive</v>
      </c>
    </row>
    <row r="1806" spans="1:22" x14ac:dyDescent="0.3">
      <c r="A1806" s="15">
        <v>90074</v>
      </c>
      <c r="B1806" s="31" t="s">
        <v>740</v>
      </c>
      <c r="C1806" s="31" t="s">
        <v>315</v>
      </c>
      <c r="D1806" s="15" t="s">
        <v>314</v>
      </c>
      <c r="E1806" s="15" t="s">
        <v>316</v>
      </c>
      <c r="F1806" s="31" t="s">
        <v>317</v>
      </c>
      <c r="G1806" s="31" t="s">
        <v>318</v>
      </c>
      <c r="H1806" s="31" t="s">
        <v>333</v>
      </c>
      <c r="I1806" s="31" t="s">
        <v>662</v>
      </c>
      <c r="J1806" s="31">
        <v>6009940096</v>
      </c>
      <c r="K1806" s="31" t="s">
        <v>823</v>
      </c>
      <c r="L1806" s="15" t="s">
        <v>2341</v>
      </c>
      <c r="M1806" s="15" t="s">
        <v>4687</v>
      </c>
      <c r="N1806" s="31" t="s">
        <v>48</v>
      </c>
      <c r="O1806" s="31" t="s">
        <v>47</v>
      </c>
      <c r="P1806" s="15" t="s">
        <v>1787</v>
      </c>
      <c r="Q1806" s="15" t="s">
        <v>1788</v>
      </c>
      <c r="R1806" s="32">
        <f t="shared" si="33"/>
        <v>2814.5695364238409</v>
      </c>
      <c r="S1806" s="32">
        <v>2306.10079576</v>
      </c>
      <c r="T1806">
        <v>1</v>
      </c>
      <c r="U1806">
        <v>1</v>
      </c>
      <c r="V1806" s="17" t="str">
        <f>VLOOKUP(H1806,[1]Sheet!$F:$I,4,0)</f>
        <v>Passive</v>
      </c>
    </row>
    <row r="1807" spans="1:22" x14ac:dyDescent="0.3">
      <c r="A1807" s="15">
        <v>90074</v>
      </c>
      <c r="B1807" s="31" t="s">
        <v>740</v>
      </c>
      <c r="C1807" s="31" t="s">
        <v>315</v>
      </c>
      <c r="D1807" s="15" t="s">
        <v>314</v>
      </c>
      <c r="E1807" s="15" t="s">
        <v>316</v>
      </c>
      <c r="F1807" s="31" t="s">
        <v>317</v>
      </c>
      <c r="G1807" s="31" t="s">
        <v>318</v>
      </c>
      <c r="H1807" s="31" t="s">
        <v>333</v>
      </c>
      <c r="I1807" s="31" t="s">
        <v>662</v>
      </c>
      <c r="J1807" s="31">
        <v>6009940096</v>
      </c>
      <c r="K1807" s="31" t="s">
        <v>823</v>
      </c>
      <c r="L1807" s="15" t="s">
        <v>2341</v>
      </c>
      <c r="M1807" s="15" t="s">
        <v>4687</v>
      </c>
      <c r="N1807" s="31" t="s">
        <v>208</v>
      </c>
      <c r="O1807" s="31" t="s">
        <v>209</v>
      </c>
      <c r="P1807" s="15" t="s">
        <v>1787</v>
      </c>
      <c r="Q1807" s="15" t="s">
        <v>1788</v>
      </c>
      <c r="R1807" s="32">
        <f t="shared" si="33"/>
        <v>2814.5695364238409</v>
      </c>
      <c r="S1807" s="32">
        <v>616.51193634000003</v>
      </c>
      <c r="T1807">
        <v>1</v>
      </c>
      <c r="U1807">
        <v>1</v>
      </c>
      <c r="V1807" s="17" t="str">
        <f>VLOOKUP(H1807,[1]Sheet!$F:$I,4,0)</f>
        <v>Passive</v>
      </c>
    </row>
    <row r="1808" spans="1:22" x14ac:dyDescent="0.3">
      <c r="A1808" s="15">
        <v>90074</v>
      </c>
      <c r="B1808" s="31" t="s">
        <v>740</v>
      </c>
      <c r="C1808" s="31" t="s">
        <v>315</v>
      </c>
      <c r="D1808" s="15" t="s">
        <v>314</v>
      </c>
      <c r="E1808" s="15" t="s">
        <v>316</v>
      </c>
      <c r="F1808" s="31" t="s">
        <v>317</v>
      </c>
      <c r="G1808" s="31" t="s">
        <v>318</v>
      </c>
      <c r="H1808" s="31" t="s">
        <v>333</v>
      </c>
      <c r="I1808" s="31" t="s">
        <v>662</v>
      </c>
      <c r="J1808" s="31">
        <v>6009940353</v>
      </c>
      <c r="K1808" s="31" t="s">
        <v>751</v>
      </c>
      <c r="L1808" s="15" t="s">
        <v>2342</v>
      </c>
      <c r="M1808" s="15" t="s">
        <v>4688</v>
      </c>
      <c r="N1808" s="31" t="s">
        <v>48</v>
      </c>
      <c r="O1808" s="31" t="s">
        <v>47</v>
      </c>
      <c r="P1808" s="15" t="s">
        <v>1787</v>
      </c>
      <c r="Q1808" s="15" t="s">
        <v>1788</v>
      </c>
      <c r="R1808" s="32">
        <f t="shared" si="33"/>
        <v>2814.5695364238409</v>
      </c>
      <c r="S1808" s="32">
        <v>8050.7453543000001</v>
      </c>
      <c r="T1808">
        <v>1</v>
      </c>
      <c r="U1808">
        <v>1</v>
      </c>
      <c r="V1808" s="17" t="str">
        <f>VLOOKUP(H1808,[1]Sheet!$F:$I,4,0)</f>
        <v>Passive</v>
      </c>
    </row>
    <row r="1809" spans="1:22" x14ac:dyDescent="0.3">
      <c r="A1809" s="15">
        <v>90074</v>
      </c>
      <c r="B1809" s="31" t="s">
        <v>740</v>
      </c>
      <c r="C1809" s="31" t="s">
        <v>315</v>
      </c>
      <c r="D1809" s="15" t="s">
        <v>314</v>
      </c>
      <c r="E1809" s="15" t="s">
        <v>316</v>
      </c>
      <c r="F1809" s="31" t="s">
        <v>317</v>
      </c>
      <c r="G1809" s="31" t="s">
        <v>318</v>
      </c>
      <c r="H1809" s="31" t="s">
        <v>333</v>
      </c>
      <c r="I1809" s="31" t="s">
        <v>662</v>
      </c>
      <c r="J1809" s="31">
        <v>6009940353</v>
      </c>
      <c r="K1809" s="31" t="s">
        <v>751</v>
      </c>
      <c r="L1809" s="15" t="s">
        <v>2342</v>
      </c>
      <c r="M1809" s="15" t="s">
        <v>4688</v>
      </c>
      <c r="N1809" s="31" t="s">
        <v>208</v>
      </c>
      <c r="O1809" s="31" t="s">
        <v>209</v>
      </c>
      <c r="P1809" s="15" t="s">
        <v>1787</v>
      </c>
      <c r="Q1809" s="15" t="s">
        <v>1788</v>
      </c>
      <c r="R1809" s="32">
        <f t="shared" si="33"/>
        <v>2814.5695364238409</v>
      </c>
      <c r="S1809" s="32">
        <v>949.25464569999997</v>
      </c>
      <c r="T1809">
        <v>1</v>
      </c>
      <c r="U1809">
        <v>1</v>
      </c>
      <c r="V1809" s="17" t="str">
        <f>VLOOKUP(H1809,[1]Sheet!$F:$I,4,0)</f>
        <v>Passive</v>
      </c>
    </row>
    <row r="1810" spans="1:22" x14ac:dyDescent="0.3">
      <c r="A1810" s="15">
        <v>90074</v>
      </c>
      <c r="B1810" s="31" t="s">
        <v>740</v>
      </c>
      <c r="C1810" s="31" t="s">
        <v>315</v>
      </c>
      <c r="D1810" s="15" t="s">
        <v>314</v>
      </c>
      <c r="E1810" s="15" t="s">
        <v>316</v>
      </c>
      <c r="F1810" s="31" t="s">
        <v>317</v>
      </c>
      <c r="G1810" s="31" t="s">
        <v>318</v>
      </c>
      <c r="H1810" s="31" t="s">
        <v>333</v>
      </c>
      <c r="I1810" s="31" t="s">
        <v>662</v>
      </c>
      <c r="J1810" s="31">
        <v>6009940371</v>
      </c>
      <c r="K1810" s="31" t="s">
        <v>824</v>
      </c>
      <c r="L1810" s="15" t="s">
        <v>2343</v>
      </c>
      <c r="M1810" s="15" t="s">
        <v>4689</v>
      </c>
      <c r="N1810" s="31" t="s">
        <v>48</v>
      </c>
      <c r="O1810" s="31" t="s">
        <v>47</v>
      </c>
      <c r="P1810" s="15" t="s">
        <v>1787</v>
      </c>
      <c r="Q1810" s="15" t="s">
        <v>1788</v>
      </c>
      <c r="R1810" s="32">
        <f t="shared" si="33"/>
        <v>2814.5695364238409</v>
      </c>
      <c r="S1810" s="32">
        <v>4500</v>
      </c>
      <c r="T1810">
        <v>1</v>
      </c>
      <c r="U1810">
        <v>1</v>
      </c>
      <c r="V1810" s="17" t="str">
        <f>VLOOKUP(H1810,[1]Sheet!$F:$I,4,0)</f>
        <v>Passive</v>
      </c>
    </row>
    <row r="1811" spans="1:22" x14ac:dyDescent="0.3">
      <c r="A1811" s="15">
        <v>90074</v>
      </c>
      <c r="B1811" s="31" t="s">
        <v>740</v>
      </c>
      <c r="C1811" s="31" t="s">
        <v>315</v>
      </c>
      <c r="D1811" s="15" t="s">
        <v>314</v>
      </c>
      <c r="E1811" s="15" t="s">
        <v>316</v>
      </c>
      <c r="F1811" s="31" t="s">
        <v>317</v>
      </c>
      <c r="G1811" s="31" t="s">
        <v>318</v>
      </c>
      <c r="H1811" s="31" t="s">
        <v>333</v>
      </c>
      <c r="I1811" s="31" t="s">
        <v>662</v>
      </c>
      <c r="J1811" s="31">
        <v>6009940394</v>
      </c>
      <c r="K1811" s="31" t="s">
        <v>174</v>
      </c>
      <c r="L1811" s="15" t="s">
        <v>2344</v>
      </c>
      <c r="M1811" s="15" t="s">
        <v>4690</v>
      </c>
      <c r="N1811" s="31" t="s">
        <v>311</v>
      </c>
      <c r="O1811" s="31" t="s">
        <v>209</v>
      </c>
      <c r="P1811" s="15" t="s">
        <v>1787</v>
      </c>
      <c r="Q1811" s="15" t="s">
        <v>1788</v>
      </c>
      <c r="R1811" s="32">
        <f t="shared" si="33"/>
        <v>2814.5695364238409</v>
      </c>
      <c r="S1811" s="32">
        <v>530.59011527999996</v>
      </c>
      <c r="T1811">
        <v>1</v>
      </c>
      <c r="U1811">
        <v>1</v>
      </c>
      <c r="V1811" s="17" t="str">
        <f>VLOOKUP(H1811,[1]Sheet!$F:$I,4,0)</f>
        <v>Passive</v>
      </c>
    </row>
    <row r="1812" spans="1:22" x14ac:dyDescent="0.3">
      <c r="A1812" s="15">
        <v>90074</v>
      </c>
      <c r="B1812" s="31" t="s">
        <v>740</v>
      </c>
      <c r="C1812" s="31" t="s">
        <v>315</v>
      </c>
      <c r="D1812" s="15" t="s">
        <v>314</v>
      </c>
      <c r="E1812" s="15" t="s">
        <v>316</v>
      </c>
      <c r="F1812" s="31" t="s">
        <v>317</v>
      </c>
      <c r="G1812" s="31" t="s">
        <v>318</v>
      </c>
      <c r="H1812" s="31" t="s">
        <v>333</v>
      </c>
      <c r="I1812" s="31" t="s">
        <v>662</v>
      </c>
      <c r="J1812" s="31">
        <v>6009940394</v>
      </c>
      <c r="K1812" s="31" t="s">
        <v>174</v>
      </c>
      <c r="L1812" s="15" t="s">
        <v>2344</v>
      </c>
      <c r="M1812" s="15" t="s">
        <v>4690</v>
      </c>
      <c r="N1812" s="31" t="s">
        <v>48</v>
      </c>
      <c r="O1812" s="31" t="s">
        <v>47</v>
      </c>
      <c r="P1812" s="15" t="s">
        <v>1787</v>
      </c>
      <c r="Q1812" s="15" t="s">
        <v>1788</v>
      </c>
      <c r="R1812" s="32">
        <f t="shared" si="33"/>
        <v>2814.5695364238409</v>
      </c>
      <c r="S1812" s="32">
        <v>3969.4098847199998</v>
      </c>
      <c r="T1812">
        <v>1</v>
      </c>
      <c r="U1812">
        <v>1</v>
      </c>
      <c r="V1812" s="17" t="str">
        <f>VLOOKUP(H1812,[1]Sheet!$F:$I,4,0)</f>
        <v>Passive</v>
      </c>
    </row>
    <row r="1813" spans="1:22" x14ac:dyDescent="0.3">
      <c r="A1813" s="15">
        <v>90074</v>
      </c>
      <c r="B1813" s="31" t="s">
        <v>740</v>
      </c>
      <c r="C1813" s="31" t="s">
        <v>315</v>
      </c>
      <c r="D1813" s="15" t="s">
        <v>314</v>
      </c>
      <c r="E1813" s="15" t="s">
        <v>316</v>
      </c>
      <c r="F1813" s="31" t="s">
        <v>317</v>
      </c>
      <c r="G1813" s="31" t="s">
        <v>318</v>
      </c>
      <c r="H1813" s="31" t="s">
        <v>333</v>
      </c>
      <c r="I1813" s="31" t="s">
        <v>662</v>
      </c>
      <c r="J1813" s="31">
        <v>6009940399</v>
      </c>
      <c r="K1813" s="31" t="s">
        <v>752</v>
      </c>
      <c r="L1813" s="15" t="s">
        <v>2345</v>
      </c>
      <c r="M1813" s="15" t="s">
        <v>4691</v>
      </c>
      <c r="N1813" s="31" t="s">
        <v>46</v>
      </c>
      <c r="O1813" s="31" t="s">
        <v>47</v>
      </c>
      <c r="P1813" s="15" t="s">
        <v>1787</v>
      </c>
      <c r="Q1813" s="15" t="s">
        <v>1788</v>
      </c>
      <c r="R1813" s="32">
        <f t="shared" si="33"/>
        <v>2814.5695364238409</v>
      </c>
      <c r="S1813" s="32">
        <v>4090.90909091</v>
      </c>
      <c r="T1813">
        <v>1</v>
      </c>
      <c r="U1813">
        <v>1</v>
      </c>
      <c r="V1813" s="17" t="str">
        <f>VLOOKUP(H1813,[1]Sheet!$F:$I,4,0)</f>
        <v>Passive</v>
      </c>
    </row>
    <row r="1814" spans="1:22" x14ac:dyDescent="0.3">
      <c r="A1814" s="15">
        <v>90074</v>
      </c>
      <c r="B1814" s="31" t="s">
        <v>740</v>
      </c>
      <c r="C1814" s="31" t="s">
        <v>315</v>
      </c>
      <c r="D1814" s="15" t="s">
        <v>314</v>
      </c>
      <c r="E1814" s="15" t="s">
        <v>316</v>
      </c>
      <c r="F1814" s="31" t="s">
        <v>317</v>
      </c>
      <c r="G1814" s="31" t="s">
        <v>318</v>
      </c>
      <c r="H1814" s="31" t="s">
        <v>333</v>
      </c>
      <c r="I1814" s="31" t="s">
        <v>662</v>
      </c>
      <c r="J1814" s="31">
        <v>6009940399</v>
      </c>
      <c r="K1814" s="31" t="s">
        <v>752</v>
      </c>
      <c r="L1814" s="15" t="s">
        <v>2345</v>
      </c>
      <c r="M1814" s="15" t="s">
        <v>4691</v>
      </c>
      <c r="N1814" s="31" t="s">
        <v>48</v>
      </c>
      <c r="O1814" s="31" t="s">
        <v>47</v>
      </c>
      <c r="P1814" s="15" t="s">
        <v>1787</v>
      </c>
      <c r="Q1814" s="15" t="s">
        <v>1788</v>
      </c>
      <c r="R1814" s="32">
        <f t="shared" si="33"/>
        <v>2814.5695364238409</v>
      </c>
      <c r="S1814" s="32">
        <v>13909.09090909</v>
      </c>
      <c r="T1814">
        <v>1</v>
      </c>
      <c r="U1814">
        <v>1</v>
      </c>
      <c r="V1814" s="17" t="str">
        <f>VLOOKUP(H1814,[1]Sheet!$F:$I,4,0)</f>
        <v>Passive</v>
      </c>
    </row>
    <row r="1815" spans="1:22" x14ac:dyDescent="0.3">
      <c r="A1815" s="15">
        <v>90074</v>
      </c>
      <c r="B1815" s="31" t="s">
        <v>740</v>
      </c>
      <c r="C1815" s="31" t="s">
        <v>315</v>
      </c>
      <c r="D1815" s="15" t="s">
        <v>314</v>
      </c>
      <c r="E1815" s="15" t="s">
        <v>316</v>
      </c>
      <c r="F1815" s="31" t="s">
        <v>317</v>
      </c>
      <c r="G1815" s="31" t="s">
        <v>318</v>
      </c>
      <c r="H1815" s="31" t="s">
        <v>333</v>
      </c>
      <c r="I1815" s="31" t="s">
        <v>662</v>
      </c>
      <c r="J1815" s="31">
        <v>6009940765</v>
      </c>
      <c r="K1815" s="31" t="s">
        <v>236</v>
      </c>
      <c r="L1815" s="15" t="s">
        <v>2346</v>
      </c>
      <c r="M1815" s="15" t="s">
        <v>4692</v>
      </c>
      <c r="N1815" s="31" t="s">
        <v>48</v>
      </c>
      <c r="O1815" s="31" t="s">
        <v>47</v>
      </c>
      <c r="P1815" s="15" t="s">
        <v>1787</v>
      </c>
      <c r="Q1815" s="15" t="s">
        <v>1788</v>
      </c>
      <c r="R1815" s="32">
        <f t="shared" si="33"/>
        <v>2814.5695364238409</v>
      </c>
      <c r="S1815" s="32">
        <v>17469.40988472</v>
      </c>
      <c r="T1815">
        <v>1</v>
      </c>
      <c r="U1815">
        <v>1</v>
      </c>
      <c r="V1815" s="17" t="str">
        <f>VLOOKUP(H1815,[1]Sheet!$F:$I,4,0)</f>
        <v>Passive</v>
      </c>
    </row>
    <row r="1816" spans="1:22" x14ac:dyDescent="0.3">
      <c r="A1816" s="15">
        <v>90074</v>
      </c>
      <c r="B1816" s="31" t="s">
        <v>740</v>
      </c>
      <c r="C1816" s="31" t="s">
        <v>315</v>
      </c>
      <c r="D1816" s="15" t="s">
        <v>314</v>
      </c>
      <c r="E1816" s="15" t="s">
        <v>316</v>
      </c>
      <c r="F1816" s="31" t="s">
        <v>317</v>
      </c>
      <c r="G1816" s="31" t="s">
        <v>318</v>
      </c>
      <c r="H1816" s="31" t="s">
        <v>333</v>
      </c>
      <c r="I1816" s="31" t="s">
        <v>662</v>
      </c>
      <c r="J1816" s="31">
        <v>6009940765</v>
      </c>
      <c r="K1816" s="31" t="s">
        <v>236</v>
      </c>
      <c r="L1816" s="15" t="s">
        <v>2346</v>
      </c>
      <c r="M1816" s="15" t="s">
        <v>4692</v>
      </c>
      <c r="N1816" s="31" t="s">
        <v>208</v>
      </c>
      <c r="O1816" s="31" t="s">
        <v>209</v>
      </c>
      <c r="P1816" s="15" t="s">
        <v>1787</v>
      </c>
      <c r="Q1816" s="15" t="s">
        <v>1788</v>
      </c>
      <c r="R1816" s="32">
        <f t="shared" si="33"/>
        <v>2814.5695364238409</v>
      </c>
      <c r="S1816" s="32">
        <v>530.59011527999996</v>
      </c>
      <c r="T1816">
        <v>1</v>
      </c>
      <c r="U1816">
        <v>1</v>
      </c>
      <c r="V1816" s="17" t="str">
        <f>VLOOKUP(H1816,[1]Sheet!$F:$I,4,0)</f>
        <v>Passive</v>
      </c>
    </row>
    <row r="1817" spans="1:22" x14ac:dyDescent="0.3">
      <c r="A1817" s="15">
        <v>90074</v>
      </c>
      <c r="B1817" s="31" t="s">
        <v>740</v>
      </c>
      <c r="C1817" s="31" t="s">
        <v>315</v>
      </c>
      <c r="D1817" s="15" t="s">
        <v>314</v>
      </c>
      <c r="E1817" s="15" t="s">
        <v>316</v>
      </c>
      <c r="F1817" s="31" t="s">
        <v>317</v>
      </c>
      <c r="G1817" s="31" t="s">
        <v>318</v>
      </c>
      <c r="H1817" s="31" t="s">
        <v>333</v>
      </c>
      <c r="I1817" s="31" t="s">
        <v>662</v>
      </c>
      <c r="J1817" s="31">
        <v>6009940767</v>
      </c>
      <c r="K1817" s="31" t="s">
        <v>817</v>
      </c>
      <c r="L1817" s="15" t="s">
        <v>2347</v>
      </c>
      <c r="M1817" s="15" t="s">
        <v>4693</v>
      </c>
      <c r="N1817" s="31" t="s">
        <v>46</v>
      </c>
      <c r="O1817" s="31" t="s">
        <v>47</v>
      </c>
      <c r="P1817" s="15" t="s">
        <v>1787</v>
      </c>
      <c r="Q1817" s="15" t="s">
        <v>1788</v>
      </c>
      <c r="R1817" s="32">
        <f t="shared" si="33"/>
        <v>2814.5695364238409</v>
      </c>
      <c r="S1817" s="32">
        <v>914.48406437000006</v>
      </c>
      <c r="T1817">
        <v>1</v>
      </c>
      <c r="U1817">
        <v>1</v>
      </c>
      <c r="V1817" s="17" t="str">
        <f>VLOOKUP(H1817,[1]Sheet!$F:$I,4,0)</f>
        <v>Passive</v>
      </c>
    </row>
    <row r="1818" spans="1:22" x14ac:dyDescent="0.3">
      <c r="A1818" s="15">
        <v>90074</v>
      </c>
      <c r="B1818" s="31" t="s">
        <v>740</v>
      </c>
      <c r="C1818" s="31" t="s">
        <v>315</v>
      </c>
      <c r="D1818" s="15" t="s">
        <v>314</v>
      </c>
      <c r="E1818" s="15" t="s">
        <v>316</v>
      </c>
      <c r="F1818" s="31" t="s">
        <v>317</v>
      </c>
      <c r="G1818" s="31" t="s">
        <v>318</v>
      </c>
      <c r="H1818" s="31" t="s">
        <v>333</v>
      </c>
      <c r="I1818" s="31" t="s">
        <v>662</v>
      </c>
      <c r="J1818" s="31">
        <v>6009940767</v>
      </c>
      <c r="K1818" s="31" t="s">
        <v>817</v>
      </c>
      <c r="L1818" s="15" t="s">
        <v>2347</v>
      </c>
      <c r="M1818" s="15" t="s">
        <v>4693</v>
      </c>
      <c r="N1818" s="31" t="s">
        <v>48</v>
      </c>
      <c r="O1818" s="31" t="s">
        <v>47</v>
      </c>
      <c r="P1818" s="15" t="s">
        <v>1787</v>
      </c>
      <c r="Q1818" s="15" t="s">
        <v>1788</v>
      </c>
      <c r="R1818" s="32">
        <f t="shared" si="33"/>
        <v>2814.5695364238409</v>
      </c>
      <c r="S1818" s="32">
        <v>3292.14263175</v>
      </c>
      <c r="T1818">
        <v>1</v>
      </c>
      <c r="U1818">
        <v>1</v>
      </c>
      <c r="V1818" s="17" t="str">
        <f>VLOOKUP(H1818,[1]Sheet!$F:$I,4,0)</f>
        <v>Passive</v>
      </c>
    </row>
    <row r="1819" spans="1:22" x14ac:dyDescent="0.3">
      <c r="A1819" s="15">
        <v>90074</v>
      </c>
      <c r="B1819" s="31" t="s">
        <v>740</v>
      </c>
      <c r="C1819" s="31" t="s">
        <v>315</v>
      </c>
      <c r="D1819" s="15" t="s">
        <v>314</v>
      </c>
      <c r="E1819" s="15" t="s">
        <v>316</v>
      </c>
      <c r="F1819" s="31" t="s">
        <v>317</v>
      </c>
      <c r="G1819" s="31" t="s">
        <v>318</v>
      </c>
      <c r="H1819" s="31" t="s">
        <v>333</v>
      </c>
      <c r="I1819" s="31" t="s">
        <v>662</v>
      </c>
      <c r="J1819" s="31">
        <v>6009940767</v>
      </c>
      <c r="K1819" s="31" t="s">
        <v>817</v>
      </c>
      <c r="L1819" s="15" t="s">
        <v>2347</v>
      </c>
      <c r="M1819" s="15" t="s">
        <v>4693</v>
      </c>
      <c r="N1819" s="31" t="s">
        <v>208</v>
      </c>
      <c r="O1819" s="31" t="s">
        <v>209</v>
      </c>
      <c r="P1819" s="15" t="s">
        <v>1787</v>
      </c>
      <c r="Q1819" s="15" t="s">
        <v>1788</v>
      </c>
      <c r="R1819" s="32">
        <f t="shared" si="33"/>
        <v>2814.5695364238409</v>
      </c>
      <c r="S1819" s="32">
        <v>293.37330387999998</v>
      </c>
      <c r="T1819">
        <v>1</v>
      </c>
      <c r="U1819">
        <v>1</v>
      </c>
      <c r="V1819" s="17" t="str">
        <f>VLOOKUP(H1819,[1]Sheet!$F:$I,4,0)</f>
        <v>Passive</v>
      </c>
    </row>
    <row r="1820" spans="1:22" x14ac:dyDescent="0.3">
      <c r="A1820" s="15">
        <v>90074</v>
      </c>
      <c r="B1820" s="31" t="s">
        <v>740</v>
      </c>
      <c r="C1820" s="31" t="s">
        <v>315</v>
      </c>
      <c r="D1820" s="15" t="s">
        <v>314</v>
      </c>
      <c r="E1820" s="15" t="s">
        <v>316</v>
      </c>
      <c r="F1820" s="31" t="s">
        <v>317</v>
      </c>
      <c r="G1820" s="31" t="s">
        <v>318</v>
      </c>
      <c r="H1820" s="31" t="s">
        <v>333</v>
      </c>
      <c r="I1820" s="31" t="s">
        <v>662</v>
      </c>
      <c r="J1820" s="31">
        <v>6009940853</v>
      </c>
      <c r="K1820" s="31" t="s">
        <v>825</v>
      </c>
      <c r="L1820" s="15" t="s">
        <v>2348</v>
      </c>
      <c r="M1820" s="15" t="s">
        <v>4694</v>
      </c>
      <c r="N1820" s="31" t="s">
        <v>311</v>
      </c>
      <c r="O1820" s="31" t="s">
        <v>209</v>
      </c>
      <c r="P1820" s="15" t="s">
        <v>1787</v>
      </c>
      <c r="Q1820" s="15" t="s">
        <v>1788</v>
      </c>
      <c r="R1820" s="32">
        <f t="shared" si="33"/>
        <v>2814.5695364238409</v>
      </c>
      <c r="S1820" s="32">
        <v>1284.0569034600001</v>
      </c>
      <c r="T1820">
        <v>1</v>
      </c>
      <c r="U1820">
        <v>1</v>
      </c>
      <c r="V1820" s="17" t="str">
        <f>VLOOKUP(H1820,[1]Sheet!$F:$I,4,0)</f>
        <v>Passive</v>
      </c>
    </row>
    <row r="1821" spans="1:22" x14ac:dyDescent="0.3">
      <c r="A1821" s="15">
        <v>90074</v>
      </c>
      <c r="B1821" s="31" t="s">
        <v>740</v>
      </c>
      <c r="C1821" s="31" t="s">
        <v>315</v>
      </c>
      <c r="D1821" s="15" t="s">
        <v>314</v>
      </c>
      <c r="E1821" s="15" t="s">
        <v>316</v>
      </c>
      <c r="F1821" s="31" t="s">
        <v>317</v>
      </c>
      <c r="G1821" s="31" t="s">
        <v>318</v>
      </c>
      <c r="H1821" s="31" t="s">
        <v>333</v>
      </c>
      <c r="I1821" s="31" t="s">
        <v>662</v>
      </c>
      <c r="J1821" s="31">
        <v>6009940853</v>
      </c>
      <c r="K1821" s="31" t="s">
        <v>825</v>
      </c>
      <c r="L1821" s="15" t="s">
        <v>2348</v>
      </c>
      <c r="M1821" s="15" t="s">
        <v>4694</v>
      </c>
      <c r="N1821" s="31" t="s">
        <v>46</v>
      </c>
      <c r="O1821" s="31" t="s">
        <v>47</v>
      </c>
      <c r="P1821" s="15" t="s">
        <v>1787</v>
      </c>
      <c r="Q1821" s="15" t="s">
        <v>1788</v>
      </c>
      <c r="R1821" s="32">
        <f t="shared" si="33"/>
        <v>2814.5695364238409</v>
      </c>
      <c r="S1821" s="32">
        <v>3001.93361263</v>
      </c>
      <c r="T1821">
        <v>1</v>
      </c>
      <c r="U1821">
        <v>1</v>
      </c>
      <c r="V1821" s="17" t="str">
        <f>VLOOKUP(H1821,[1]Sheet!$F:$I,4,0)</f>
        <v>Passive</v>
      </c>
    </row>
    <row r="1822" spans="1:22" x14ac:dyDescent="0.3">
      <c r="A1822" s="15">
        <v>90074</v>
      </c>
      <c r="B1822" s="31" t="s">
        <v>740</v>
      </c>
      <c r="C1822" s="31" t="s">
        <v>315</v>
      </c>
      <c r="D1822" s="15" t="s">
        <v>314</v>
      </c>
      <c r="E1822" s="15" t="s">
        <v>316</v>
      </c>
      <c r="F1822" s="31" t="s">
        <v>317</v>
      </c>
      <c r="G1822" s="31" t="s">
        <v>318</v>
      </c>
      <c r="H1822" s="31" t="s">
        <v>333</v>
      </c>
      <c r="I1822" s="31" t="s">
        <v>662</v>
      </c>
      <c r="J1822" s="31">
        <v>6009940853</v>
      </c>
      <c r="K1822" s="31" t="s">
        <v>825</v>
      </c>
      <c r="L1822" s="15" t="s">
        <v>2348</v>
      </c>
      <c r="M1822" s="15" t="s">
        <v>4694</v>
      </c>
      <c r="N1822" s="31" t="s">
        <v>48</v>
      </c>
      <c r="O1822" s="31" t="s">
        <v>47</v>
      </c>
      <c r="P1822" s="15" t="s">
        <v>1787</v>
      </c>
      <c r="Q1822" s="15" t="s">
        <v>1788</v>
      </c>
      <c r="R1822" s="32">
        <f t="shared" si="33"/>
        <v>2814.5695364238409</v>
      </c>
      <c r="S1822" s="32">
        <v>6003.8672252699998</v>
      </c>
      <c r="T1822">
        <v>1</v>
      </c>
      <c r="U1822">
        <v>1</v>
      </c>
      <c r="V1822" s="17" t="str">
        <f>VLOOKUP(H1822,[1]Sheet!$F:$I,4,0)</f>
        <v>Passive</v>
      </c>
    </row>
    <row r="1823" spans="1:22" x14ac:dyDescent="0.3">
      <c r="A1823" s="15">
        <v>90074</v>
      </c>
      <c r="B1823" s="31" t="s">
        <v>740</v>
      </c>
      <c r="C1823" s="31" t="s">
        <v>315</v>
      </c>
      <c r="D1823" s="15" t="s">
        <v>314</v>
      </c>
      <c r="E1823" s="15" t="s">
        <v>316</v>
      </c>
      <c r="F1823" s="31" t="s">
        <v>317</v>
      </c>
      <c r="G1823" s="31" t="s">
        <v>318</v>
      </c>
      <c r="H1823" s="31" t="s">
        <v>333</v>
      </c>
      <c r="I1823" s="31" t="s">
        <v>662</v>
      </c>
      <c r="J1823" s="31">
        <v>6009940853</v>
      </c>
      <c r="K1823" s="31" t="s">
        <v>825</v>
      </c>
      <c r="L1823" s="15" t="s">
        <v>2348</v>
      </c>
      <c r="M1823" s="15" t="s">
        <v>4694</v>
      </c>
      <c r="N1823" s="31" t="s">
        <v>208</v>
      </c>
      <c r="O1823" s="31" t="s">
        <v>209</v>
      </c>
      <c r="P1823" s="15" t="s">
        <v>1787</v>
      </c>
      <c r="Q1823" s="15" t="s">
        <v>1788</v>
      </c>
      <c r="R1823" s="32">
        <f t="shared" si="33"/>
        <v>2814.5695364238409</v>
      </c>
      <c r="S1823" s="32">
        <v>3210.1422586399999</v>
      </c>
      <c r="T1823">
        <v>1</v>
      </c>
      <c r="U1823">
        <v>1</v>
      </c>
      <c r="V1823" s="17" t="str">
        <f>VLOOKUP(H1823,[1]Sheet!$F:$I,4,0)</f>
        <v>Passive</v>
      </c>
    </row>
    <row r="1824" spans="1:22" x14ac:dyDescent="0.3">
      <c r="A1824" s="15">
        <v>90074</v>
      </c>
      <c r="B1824" s="31" t="s">
        <v>740</v>
      </c>
      <c r="C1824" s="31" t="s">
        <v>315</v>
      </c>
      <c r="D1824" s="15" t="s">
        <v>314</v>
      </c>
      <c r="E1824" s="15" t="s">
        <v>316</v>
      </c>
      <c r="F1824" s="31" t="s">
        <v>317</v>
      </c>
      <c r="G1824" s="31" t="s">
        <v>318</v>
      </c>
      <c r="H1824" s="31" t="s">
        <v>333</v>
      </c>
      <c r="I1824" s="31" t="s">
        <v>662</v>
      </c>
      <c r="J1824" s="31">
        <v>6009940854</v>
      </c>
      <c r="K1824" s="31" t="s">
        <v>307</v>
      </c>
      <c r="L1824" s="15" t="s">
        <v>2349</v>
      </c>
      <c r="M1824" s="15" t="s">
        <v>4695</v>
      </c>
      <c r="N1824" s="31" t="s">
        <v>607</v>
      </c>
      <c r="O1824" s="31" t="s">
        <v>608</v>
      </c>
      <c r="P1824" s="15" t="s">
        <v>1787</v>
      </c>
      <c r="Q1824" s="15" t="s">
        <v>1788</v>
      </c>
      <c r="R1824" s="32">
        <f t="shared" si="33"/>
        <v>2814.5695364238409</v>
      </c>
      <c r="S1824" s="32">
        <v>2193.3347133100001</v>
      </c>
      <c r="T1824">
        <v>1</v>
      </c>
      <c r="U1824">
        <v>1</v>
      </c>
      <c r="V1824" s="17" t="str">
        <f>VLOOKUP(H1824,[1]Sheet!$F:$I,4,0)</f>
        <v>Passive</v>
      </c>
    </row>
    <row r="1825" spans="1:22" x14ac:dyDescent="0.3">
      <c r="A1825" s="15">
        <v>90074</v>
      </c>
      <c r="B1825" s="31" t="s">
        <v>740</v>
      </c>
      <c r="C1825" s="31" t="s">
        <v>315</v>
      </c>
      <c r="D1825" s="15" t="s">
        <v>314</v>
      </c>
      <c r="E1825" s="15" t="s">
        <v>316</v>
      </c>
      <c r="F1825" s="31" t="s">
        <v>317</v>
      </c>
      <c r="G1825" s="31" t="s">
        <v>318</v>
      </c>
      <c r="H1825" s="31" t="s">
        <v>333</v>
      </c>
      <c r="I1825" s="31" t="s">
        <v>662</v>
      </c>
      <c r="J1825" s="31">
        <v>6009940854</v>
      </c>
      <c r="K1825" s="31" t="s">
        <v>307</v>
      </c>
      <c r="L1825" s="15" t="s">
        <v>2349</v>
      </c>
      <c r="M1825" s="15" t="s">
        <v>4695</v>
      </c>
      <c r="N1825" s="31" t="s">
        <v>48</v>
      </c>
      <c r="O1825" s="31" t="s">
        <v>47</v>
      </c>
      <c r="P1825" s="15" t="s">
        <v>1787</v>
      </c>
      <c r="Q1825" s="15" t="s">
        <v>1788</v>
      </c>
      <c r="R1825" s="32">
        <f t="shared" si="33"/>
        <v>2814.5695364238409</v>
      </c>
      <c r="S1825" s="32">
        <v>6296.5324051600001</v>
      </c>
      <c r="T1825">
        <v>1</v>
      </c>
      <c r="U1825">
        <v>1</v>
      </c>
      <c r="V1825" s="17" t="str">
        <f>VLOOKUP(H1825,[1]Sheet!$F:$I,4,0)</f>
        <v>Passive</v>
      </c>
    </row>
    <row r="1826" spans="1:22" x14ac:dyDescent="0.3">
      <c r="A1826" s="15">
        <v>90074</v>
      </c>
      <c r="B1826" s="31" t="s">
        <v>740</v>
      </c>
      <c r="C1826" s="31" t="s">
        <v>315</v>
      </c>
      <c r="D1826" s="15" t="s">
        <v>314</v>
      </c>
      <c r="E1826" s="15" t="s">
        <v>316</v>
      </c>
      <c r="F1826" s="31" t="s">
        <v>317</v>
      </c>
      <c r="G1826" s="31" t="s">
        <v>318</v>
      </c>
      <c r="H1826" s="31" t="s">
        <v>333</v>
      </c>
      <c r="I1826" s="31" t="s">
        <v>662</v>
      </c>
      <c r="J1826" s="31">
        <v>6009940854</v>
      </c>
      <c r="K1826" s="31" t="s">
        <v>307</v>
      </c>
      <c r="L1826" s="15" t="s">
        <v>2349</v>
      </c>
      <c r="M1826" s="15" t="s">
        <v>4695</v>
      </c>
      <c r="N1826" s="31" t="s">
        <v>208</v>
      </c>
      <c r="O1826" s="31" t="s">
        <v>209</v>
      </c>
      <c r="P1826" s="15" t="s">
        <v>1787</v>
      </c>
      <c r="Q1826" s="15" t="s">
        <v>1788</v>
      </c>
      <c r="R1826" s="32">
        <f t="shared" si="33"/>
        <v>2814.5695364238409</v>
      </c>
      <c r="S1826" s="32">
        <v>5010.1328815300003</v>
      </c>
      <c r="T1826">
        <v>1</v>
      </c>
      <c r="U1826">
        <v>1</v>
      </c>
      <c r="V1826" s="17" t="str">
        <f>VLOOKUP(H1826,[1]Sheet!$F:$I,4,0)</f>
        <v>Passive</v>
      </c>
    </row>
    <row r="1827" spans="1:22" x14ac:dyDescent="0.3">
      <c r="A1827" s="15">
        <v>90074</v>
      </c>
      <c r="B1827" s="31" t="s">
        <v>740</v>
      </c>
      <c r="C1827" s="31" t="s">
        <v>315</v>
      </c>
      <c r="D1827" s="15" t="s">
        <v>314</v>
      </c>
      <c r="E1827" s="15" t="s">
        <v>316</v>
      </c>
      <c r="F1827" s="31" t="s">
        <v>317</v>
      </c>
      <c r="G1827" s="31" t="s">
        <v>318</v>
      </c>
      <c r="H1827" s="31" t="s">
        <v>333</v>
      </c>
      <c r="I1827" s="31" t="s">
        <v>662</v>
      </c>
      <c r="J1827" s="31">
        <v>6009940899</v>
      </c>
      <c r="K1827" s="31" t="s">
        <v>229</v>
      </c>
      <c r="L1827" s="15" t="s">
        <v>2350</v>
      </c>
      <c r="M1827" s="15" t="s">
        <v>4696</v>
      </c>
      <c r="N1827" s="31" t="s">
        <v>46</v>
      </c>
      <c r="O1827" s="31" t="s">
        <v>47</v>
      </c>
      <c r="P1827" s="15" t="s">
        <v>1787</v>
      </c>
      <c r="Q1827" s="15" t="s">
        <v>1788</v>
      </c>
      <c r="R1827" s="32">
        <f t="shared" si="33"/>
        <v>2814.5695364238409</v>
      </c>
      <c r="S1827" s="32">
        <v>858.51404194999998</v>
      </c>
      <c r="T1827">
        <v>1</v>
      </c>
      <c r="U1827">
        <v>1</v>
      </c>
      <c r="V1827" s="17" t="str">
        <f>VLOOKUP(H1827,[1]Sheet!$F:$I,4,0)</f>
        <v>Passive</v>
      </c>
    </row>
    <row r="1828" spans="1:22" x14ac:dyDescent="0.3">
      <c r="A1828" s="15">
        <v>90074</v>
      </c>
      <c r="B1828" s="31" t="s">
        <v>740</v>
      </c>
      <c r="C1828" s="31" t="s">
        <v>315</v>
      </c>
      <c r="D1828" s="15" t="s">
        <v>314</v>
      </c>
      <c r="E1828" s="15" t="s">
        <v>316</v>
      </c>
      <c r="F1828" s="31" t="s">
        <v>317</v>
      </c>
      <c r="G1828" s="31" t="s">
        <v>318</v>
      </c>
      <c r="H1828" s="31" t="s">
        <v>333</v>
      </c>
      <c r="I1828" s="31" t="s">
        <v>662</v>
      </c>
      <c r="J1828" s="31">
        <v>6009940899</v>
      </c>
      <c r="K1828" s="31" t="s">
        <v>229</v>
      </c>
      <c r="L1828" s="15" t="s">
        <v>2350</v>
      </c>
      <c r="M1828" s="15" t="s">
        <v>4696</v>
      </c>
      <c r="N1828" s="31" t="s">
        <v>48</v>
      </c>
      <c r="O1828" s="31" t="s">
        <v>47</v>
      </c>
      <c r="P1828" s="15" t="s">
        <v>1787</v>
      </c>
      <c r="Q1828" s="15" t="s">
        <v>1788</v>
      </c>
      <c r="R1828" s="32">
        <f t="shared" si="33"/>
        <v>2814.5695364238409</v>
      </c>
      <c r="S1828" s="32">
        <v>3090.6505510100001</v>
      </c>
      <c r="T1828">
        <v>1</v>
      </c>
      <c r="U1828">
        <v>1</v>
      </c>
      <c r="V1828" s="17" t="str">
        <f>VLOOKUP(H1828,[1]Sheet!$F:$I,4,0)</f>
        <v>Passive</v>
      </c>
    </row>
    <row r="1829" spans="1:22" x14ac:dyDescent="0.3">
      <c r="A1829" s="15">
        <v>90074</v>
      </c>
      <c r="B1829" s="31" t="s">
        <v>740</v>
      </c>
      <c r="C1829" s="31" t="s">
        <v>315</v>
      </c>
      <c r="D1829" s="15" t="s">
        <v>314</v>
      </c>
      <c r="E1829" s="15" t="s">
        <v>316</v>
      </c>
      <c r="F1829" s="31" t="s">
        <v>317</v>
      </c>
      <c r="G1829" s="31" t="s">
        <v>318</v>
      </c>
      <c r="H1829" s="31" t="s">
        <v>333</v>
      </c>
      <c r="I1829" s="31" t="s">
        <v>662</v>
      </c>
      <c r="J1829" s="31">
        <v>6009940899</v>
      </c>
      <c r="K1829" s="31" t="s">
        <v>229</v>
      </c>
      <c r="L1829" s="15" t="s">
        <v>2350</v>
      </c>
      <c r="M1829" s="15" t="s">
        <v>4696</v>
      </c>
      <c r="N1829" s="31" t="s">
        <v>208</v>
      </c>
      <c r="O1829" s="31" t="s">
        <v>209</v>
      </c>
      <c r="P1829" s="15" t="s">
        <v>1787</v>
      </c>
      <c r="Q1829" s="15" t="s">
        <v>1788</v>
      </c>
      <c r="R1829" s="32">
        <f t="shared" si="33"/>
        <v>2814.5695364238409</v>
      </c>
      <c r="S1829" s="32">
        <v>550.83540703999995</v>
      </c>
      <c r="T1829">
        <v>1</v>
      </c>
      <c r="U1829">
        <v>1</v>
      </c>
      <c r="V1829" s="17" t="str">
        <f>VLOOKUP(H1829,[1]Sheet!$F:$I,4,0)</f>
        <v>Passive</v>
      </c>
    </row>
    <row r="1830" spans="1:22" x14ac:dyDescent="0.3">
      <c r="A1830" s="15">
        <v>90074</v>
      </c>
      <c r="B1830" s="31" t="s">
        <v>740</v>
      </c>
      <c r="C1830" s="31" t="s">
        <v>315</v>
      </c>
      <c r="D1830" s="15" t="s">
        <v>314</v>
      </c>
      <c r="E1830" s="15" t="s">
        <v>316</v>
      </c>
      <c r="F1830" s="31" t="s">
        <v>317</v>
      </c>
      <c r="G1830" s="31" t="s">
        <v>318</v>
      </c>
      <c r="H1830" s="31" t="s">
        <v>333</v>
      </c>
      <c r="I1830" s="31" t="s">
        <v>662</v>
      </c>
      <c r="J1830" s="31">
        <v>6009940935</v>
      </c>
      <c r="K1830" s="31" t="s">
        <v>201</v>
      </c>
      <c r="L1830" s="15" t="s">
        <v>2351</v>
      </c>
      <c r="M1830" s="15" t="s">
        <v>4697</v>
      </c>
      <c r="N1830" s="31" t="s">
        <v>46</v>
      </c>
      <c r="O1830" s="31" t="s">
        <v>47</v>
      </c>
      <c r="P1830" s="15" t="s">
        <v>1787</v>
      </c>
      <c r="Q1830" s="15" t="s">
        <v>1788</v>
      </c>
      <c r="R1830" s="32">
        <f t="shared" si="33"/>
        <v>2814.5695364238409</v>
      </c>
      <c r="S1830" s="32">
        <v>2765.46393261</v>
      </c>
      <c r="T1830">
        <v>1</v>
      </c>
      <c r="U1830">
        <v>1</v>
      </c>
      <c r="V1830" s="17" t="str">
        <f>VLOOKUP(H1830,[1]Sheet!$F:$I,4,0)</f>
        <v>Passive</v>
      </c>
    </row>
    <row r="1831" spans="1:22" x14ac:dyDescent="0.3">
      <c r="A1831" s="15">
        <v>90074</v>
      </c>
      <c r="B1831" s="31" t="s">
        <v>740</v>
      </c>
      <c r="C1831" s="31" t="s">
        <v>315</v>
      </c>
      <c r="D1831" s="15" t="s">
        <v>314</v>
      </c>
      <c r="E1831" s="15" t="s">
        <v>316</v>
      </c>
      <c r="F1831" s="31" t="s">
        <v>317</v>
      </c>
      <c r="G1831" s="31" t="s">
        <v>318</v>
      </c>
      <c r="H1831" s="31" t="s">
        <v>333</v>
      </c>
      <c r="I1831" s="31" t="s">
        <v>662</v>
      </c>
      <c r="J1831" s="31">
        <v>6009940935</v>
      </c>
      <c r="K1831" s="31" t="s">
        <v>201</v>
      </c>
      <c r="L1831" s="15" t="s">
        <v>2351</v>
      </c>
      <c r="M1831" s="15" t="s">
        <v>4697</v>
      </c>
      <c r="N1831" s="31" t="s">
        <v>48</v>
      </c>
      <c r="O1831" s="31" t="s">
        <v>47</v>
      </c>
      <c r="P1831" s="15" t="s">
        <v>1787</v>
      </c>
      <c r="Q1831" s="15" t="s">
        <v>1788</v>
      </c>
      <c r="R1831" s="32">
        <f t="shared" si="33"/>
        <v>2814.5695364238409</v>
      </c>
      <c r="S1831" s="32">
        <v>5771.9527257700001</v>
      </c>
      <c r="T1831">
        <v>1</v>
      </c>
      <c r="U1831">
        <v>1</v>
      </c>
      <c r="V1831" s="17" t="str">
        <f>VLOOKUP(H1831,[1]Sheet!$F:$I,4,0)</f>
        <v>Passive</v>
      </c>
    </row>
    <row r="1832" spans="1:22" x14ac:dyDescent="0.3">
      <c r="A1832" s="15">
        <v>90074</v>
      </c>
      <c r="B1832" s="31" t="s">
        <v>740</v>
      </c>
      <c r="C1832" s="31" t="s">
        <v>315</v>
      </c>
      <c r="D1832" s="15" t="s">
        <v>314</v>
      </c>
      <c r="E1832" s="15" t="s">
        <v>316</v>
      </c>
      <c r="F1832" s="31" t="s">
        <v>317</v>
      </c>
      <c r="G1832" s="31" t="s">
        <v>318</v>
      </c>
      <c r="H1832" s="31" t="s">
        <v>333</v>
      </c>
      <c r="I1832" s="31" t="s">
        <v>662</v>
      </c>
      <c r="J1832" s="31">
        <v>6009940935</v>
      </c>
      <c r="K1832" s="31" t="s">
        <v>201</v>
      </c>
      <c r="L1832" s="15" t="s">
        <v>2351</v>
      </c>
      <c r="M1832" s="15" t="s">
        <v>4697</v>
      </c>
      <c r="N1832" s="31" t="s">
        <v>208</v>
      </c>
      <c r="O1832" s="31" t="s">
        <v>209</v>
      </c>
      <c r="P1832" s="15" t="s">
        <v>1787</v>
      </c>
      <c r="Q1832" s="15" t="s">
        <v>1788</v>
      </c>
      <c r="R1832" s="32">
        <f t="shared" si="33"/>
        <v>2814.5695364238409</v>
      </c>
      <c r="S1832" s="32">
        <v>462.58334163000001</v>
      </c>
      <c r="T1832">
        <v>1</v>
      </c>
      <c r="U1832">
        <v>1</v>
      </c>
      <c r="V1832" s="17" t="str">
        <f>VLOOKUP(H1832,[1]Sheet!$F:$I,4,0)</f>
        <v>Passive</v>
      </c>
    </row>
    <row r="1833" spans="1:22" x14ac:dyDescent="0.3">
      <c r="A1833" s="15">
        <v>90074</v>
      </c>
      <c r="B1833" s="31" t="s">
        <v>740</v>
      </c>
      <c r="C1833" s="31" t="s">
        <v>315</v>
      </c>
      <c r="D1833" s="15" t="s">
        <v>314</v>
      </c>
      <c r="E1833" s="15" t="s">
        <v>316</v>
      </c>
      <c r="F1833" s="31" t="s">
        <v>317</v>
      </c>
      <c r="G1833" s="31" t="s">
        <v>318</v>
      </c>
      <c r="H1833" s="31" t="s">
        <v>333</v>
      </c>
      <c r="I1833" s="31" t="s">
        <v>662</v>
      </c>
      <c r="J1833" s="31">
        <v>6009940967</v>
      </c>
      <c r="K1833" s="31" t="s">
        <v>753</v>
      </c>
      <c r="L1833" s="15" t="s">
        <v>2352</v>
      </c>
      <c r="M1833" s="15" t="s">
        <v>4698</v>
      </c>
      <c r="N1833" s="31" t="s">
        <v>46</v>
      </c>
      <c r="O1833" s="31" t="s">
        <v>47</v>
      </c>
      <c r="P1833" s="15" t="s">
        <v>1787</v>
      </c>
      <c r="Q1833" s="15" t="s">
        <v>1788</v>
      </c>
      <c r="R1833" s="32">
        <f t="shared" si="33"/>
        <v>2814.5695364238409</v>
      </c>
      <c r="S1833" s="32">
        <v>2007.4812967600001</v>
      </c>
      <c r="T1833">
        <v>1</v>
      </c>
      <c r="U1833">
        <v>1</v>
      </c>
      <c r="V1833" s="17" t="str">
        <f>VLOOKUP(H1833,[1]Sheet!$F:$I,4,0)</f>
        <v>Passive</v>
      </c>
    </row>
    <row r="1834" spans="1:22" x14ac:dyDescent="0.3">
      <c r="A1834" s="15">
        <v>90074</v>
      </c>
      <c r="B1834" s="31" t="s">
        <v>740</v>
      </c>
      <c r="C1834" s="31" t="s">
        <v>315</v>
      </c>
      <c r="D1834" s="15" t="s">
        <v>314</v>
      </c>
      <c r="E1834" s="15" t="s">
        <v>316</v>
      </c>
      <c r="F1834" s="31" t="s">
        <v>317</v>
      </c>
      <c r="G1834" s="31" t="s">
        <v>318</v>
      </c>
      <c r="H1834" s="31" t="s">
        <v>333</v>
      </c>
      <c r="I1834" s="31" t="s">
        <v>662</v>
      </c>
      <c r="J1834" s="31">
        <v>6009940967</v>
      </c>
      <c r="K1834" s="31" t="s">
        <v>753</v>
      </c>
      <c r="L1834" s="15" t="s">
        <v>2352</v>
      </c>
      <c r="M1834" s="15" t="s">
        <v>4698</v>
      </c>
      <c r="N1834" s="31" t="s">
        <v>48</v>
      </c>
      <c r="O1834" s="31" t="s">
        <v>47</v>
      </c>
      <c r="P1834" s="15" t="s">
        <v>1787</v>
      </c>
      <c r="Q1834" s="15" t="s">
        <v>1788</v>
      </c>
      <c r="R1834" s="32">
        <f t="shared" si="33"/>
        <v>2814.5695364238409</v>
      </c>
      <c r="S1834" s="32">
        <v>1204.4887780500001</v>
      </c>
      <c r="T1834">
        <v>1</v>
      </c>
      <c r="U1834">
        <v>1</v>
      </c>
      <c r="V1834" s="17" t="str">
        <f>VLOOKUP(H1834,[1]Sheet!$F:$I,4,0)</f>
        <v>Passive</v>
      </c>
    </row>
    <row r="1835" spans="1:22" x14ac:dyDescent="0.3">
      <c r="A1835" s="15">
        <v>90074</v>
      </c>
      <c r="B1835" s="31" t="s">
        <v>740</v>
      </c>
      <c r="C1835" s="31" t="s">
        <v>315</v>
      </c>
      <c r="D1835" s="15" t="s">
        <v>314</v>
      </c>
      <c r="E1835" s="15" t="s">
        <v>316</v>
      </c>
      <c r="F1835" s="31" t="s">
        <v>317</v>
      </c>
      <c r="G1835" s="31" t="s">
        <v>318</v>
      </c>
      <c r="H1835" s="31" t="s">
        <v>333</v>
      </c>
      <c r="I1835" s="31" t="s">
        <v>662</v>
      </c>
      <c r="J1835" s="31">
        <v>6009940967</v>
      </c>
      <c r="K1835" s="31" t="s">
        <v>753</v>
      </c>
      <c r="L1835" s="15" t="s">
        <v>2352</v>
      </c>
      <c r="M1835" s="15" t="s">
        <v>4698</v>
      </c>
      <c r="N1835" s="31" t="s">
        <v>208</v>
      </c>
      <c r="O1835" s="31" t="s">
        <v>209</v>
      </c>
      <c r="P1835" s="15" t="s">
        <v>1787</v>
      </c>
      <c r="Q1835" s="15" t="s">
        <v>1788</v>
      </c>
      <c r="R1835" s="32">
        <f t="shared" si="33"/>
        <v>2814.5695364238409</v>
      </c>
      <c r="S1835" s="32">
        <v>1288.0299251900001</v>
      </c>
      <c r="T1835">
        <v>1</v>
      </c>
      <c r="U1835">
        <v>1</v>
      </c>
      <c r="V1835" s="17" t="str">
        <f>VLOOKUP(H1835,[1]Sheet!$F:$I,4,0)</f>
        <v>Passive</v>
      </c>
    </row>
    <row r="1836" spans="1:22" x14ac:dyDescent="0.3">
      <c r="A1836" s="15">
        <v>90074</v>
      </c>
      <c r="B1836" s="31" t="s">
        <v>740</v>
      </c>
      <c r="C1836" s="31" t="s">
        <v>315</v>
      </c>
      <c r="D1836" s="15" t="s">
        <v>314</v>
      </c>
      <c r="E1836" s="15" t="s">
        <v>316</v>
      </c>
      <c r="F1836" s="31" t="s">
        <v>317</v>
      </c>
      <c r="G1836" s="31" t="s">
        <v>318</v>
      </c>
      <c r="H1836" s="31" t="s">
        <v>333</v>
      </c>
      <c r="I1836" s="31" t="s">
        <v>662</v>
      </c>
      <c r="J1836" s="31">
        <v>6009941024</v>
      </c>
      <c r="K1836" s="31" t="s">
        <v>754</v>
      </c>
      <c r="L1836" s="15" t="s">
        <v>2353</v>
      </c>
      <c r="M1836" s="15" t="s">
        <v>4699</v>
      </c>
      <c r="N1836" s="31" t="s">
        <v>48</v>
      </c>
      <c r="O1836" s="31" t="s">
        <v>47</v>
      </c>
      <c r="P1836" s="15" t="s">
        <v>1787</v>
      </c>
      <c r="Q1836" s="15" t="s">
        <v>1788</v>
      </c>
      <c r="R1836" s="32">
        <f t="shared" si="33"/>
        <v>2814.5695364238409</v>
      </c>
      <c r="S1836" s="32">
        <v>31500</v>
      </c>
      <c r="T1836">
        <v>1</v>
      </c>
      <c r="U1836">
        <v>1</v>
      </c>
      <c r="V1836" s="17" t="str">
        <f>VLOOKUP(H1836,[1]Sheet!$F:$I,4,0)</f>
        <v>Passive</v>
      </c>
    </row>
    <row r="1837" spans="1:22" x14ac:dyDescent="0.3">
      <c r="A1837" s="15">
        <v>90074</v>
      </c>
      <c r="B1837" s="31" t="s">
        <v>740</v>
      </c>
      <c r="C1837" s="31" t="s">
        <v>315</v>
      </c>
      <c r="D1837" s="15" t="s">
        <v>314</v>
      </c>
      <c r="E1837" s="15" t="s">
        <v>316</v>
      </c>
      <c r="F1837" s="31" t="s">
        <v>317</v>
      </c>
      <c r="G1837" s="31" t="s">
        <v>318</v>
      </c>
      <c r="H1837" s="31" t="s">
        <v>333</v>
      </c>
      <c r="I1837" s="31" t="s">
        <v>662</v>
      </c>
      <c r="J1837" s="31">
        <v>6009941130</v>
      </c>
      <c r="K1837" s="31" t="s">
        <v>826</v>
      </c>
      <c r="L1837" s="15" t="s">
        <v>2354</v>
      </c>
      <c r="M1837" s="15" t="s">
        <v>4700</v>
      </c>
      <c r="N1837" s="31" t="s">
        <v>46</v>
      </c>
      <c r="O1837" s="31" t="s">
        <v>47</v>
      </c>
      <c r="P1837" s="15" t="s">
        <v>1787</v>
      </c>
      <c r="Q1837" s="15" t="s">
        <v>1788</v>
      </c>
      <c r="R1837" s="32">
        <f t="shared" si="33"/>
        <v>2814.5695364238409</v>
      </c>
      <c r="S1837" s="32">
        <v>1583.6065573799999</v>
      </c>
      <c r="T1837">
        <v>1</v>
      </c>
      <c r="U1837">
        <v>1</v>
      </c>
      <c r="V1837" s="17" t="str">
        <f>VLOOKUP(H1837,[1]Sheet!$F:$I,4,0)</f>
        <v>Passive</v>
      </c>
    </row>
    <row r="1838" spans="1:22" x14ac:dyDescent="0.3">
      <c r="A1838" s="15">
        <v>90074</v>
      </c>
      <c r="B1838" s="31" t="s">
        <v>740</v>
      </c>
      <c r="C1838" s="31" t="s">
        <v>315</v>
      </c>
      <c r="D1838" s="15" t="s">
        <v>314</v>
      </c>
      <c r="E1838" s="15" t="s">
        <v>316</v>
      </c>
      <c r="F1838" s="31" t="s">
        <v>317</v>
      </c>
      <c r="G1838" s="31" t="s">
        <v>318</v>
      </c>
      <c r="H1838" s="31" t="s">
        <v>333</v>
      </c>
      <c r="I1838" s="31" t="s">
        <v>662</v>
      </c>
      <c r="J1838" s="31">
        <v>6009941130</v>
      </c>
      <c r="K1838" s="31" t="s">
        <v>826</v>
      </c>
      <c r="L1838" s="15" t="s">
        <v>2354</v>
      </c>
      <c r="M1838" s="15" t="s">
        <v>4700</v>
      </c>
      <c r="N1838" s="31" t="s">
        <v>48</v>
      </c>
      <c r="O1838" s="31" t="s">
        <v>47</v>
      </c>
      <c r="P1838" s="15" t="s">
        <v>1787</v>
      </c>
      <c r="Q1838" s="15" t="s">
        <v>1788</v>
      </c>
      <c r="R1838" s="32">
        <f t="shared" si="33"/>
        <v>2814.5695364238409</v>
      </c>
      <c r="S1838" s="32">
        <v>1900.32786885</v>
      </c>
      <c r="T1838">
        <v>1</v>
      </c>
      <c r="U1838">
        <v>1</v>
      </c>
      <c r="V1838" s="17" t="str">
        <f>VLOOKUP(H1838,[1]Sheet!$F:$I,4,0)</f>
        <v>Passive</v>
      </c>
    </row>
    <row r="1839" spans="1:22" x14ac:dyDescent="0.3">
      <c r="A1839" s="15">
        <v>90074</v>
      </c>
      <c r="B1839" s="31" t="s">
        <v>740</v>
      </c>
      <c r="C1839" s="31" t="s">
        <v>315</v>
      </c>
      <c r="D1839" s="15" t="s">
        <v>314</v>
      </c>
      <c r="E1839" s="15" t="s">
        <v>316</v>
      </c>
      <c r="F1839" s="31" t="s">
        <v>317</v>
      </c>
      <c r="G1839" s="31" t="s">
        <v>318</v>
      </c>
      <c r="H1839" s="31" t="s">
        <v>333</v>
      </c>
      <c r="I1839" s="31" t="s">
        <v>662</v>
      </c>
      <c r="J1839" s="31">
        <v>6009941130</v>
      </c>
      <c r="K1839" s="31" t="s">
        <v>826</v>
      </c>
      <c r="L1839" s="15" t="s">
        <v>2354</v>
      </c>
      <c r="M1839" s="15" t="s">
        <v>4700</v>
      </c>
      <c r="N1839" s="31" t="s">
        <v>208</v>
      </c>
      <c r="O1839" s="31" t="s">
        <v>209</v>
      </c>
      <c r="P1839" s="15" t="s">
        <v>1787</v>
      </c>
      <c r="Q1839" s="15" t="s">
        <v>1788</v>
      </c>
      <c r="R1839" s="32">
        <f t="shared" si="33"/>
        <v>2814.5695364238409</v>
      </c>
      <c r="S1839" s="32">
        <v>1016.06557377</v>
      </c>
      <c r="T1839">
        <v>1</v>
      </c>
      <c r="U1839">
        <v>1</v>
      </c>
      <c r="V1839" s="17" t="str">
        <f>VLOOKUP(H1839,[1]Sheet!$F:$I,4,0)</f>
        <v>Passive</v>
      </c>
    </row>
    <row r="1840" spans="1:22" x14ac:dyDescent="0.3">
      <c r="A1840" s="15">
        <v>90074</v>
      </c>
      <c r="B1840" s="31" t="s">
        <v>740</v>
      </c>
      <c r="C1840" s="31" t="s">
        <v>315</v>
      </c>
      <c r="D1840" s="15" t="s">
        <v>314</v>
      </c>
      <c r="E1840" s="15" t="s">
        <v>316</v>
      </c>
      <c r="F1840" s="31" t="s">
        <v>317</v>
      </c>
      <c r="G1840" s="31" t="s">
        <v>318</v>
      </c>
      <c r="H1840" s="31" t="s">
        <v>333</v>
      </c>
      <c r="I1840" s="31" t="s">
        <v>662</v>
      </c>
      <c r="J1840" s="31">
        <v>6009941385</v>
      </c>
      <c r="K1840" s="31" t="s">
        <v>605</v>
      </c>
      <c r="L1840" s="15" t="s">
        <v>2355</v>
      </c>
      <c r="M1840" s="15" t="s">
        <v>4701</v>
      </c>
      <c r="N1840" s="31" t="s">
        <v>48</v>
      </c>
      <c r="O1840" s="31" t="s">
        <v>47</v>
      </c>
      <c r="P1840" s="15" t="s">
        <v>1787</v>
      </c>
      <c r="Q1840" s="15" t="s">
        <v>1788</v>
      </c>
      <c r="R1840" s="32">
        <f t="shared" si="33"/>
        <v>2814.5695364238409</v>
      </c>
      <c r="S1840" s="32">
        <v>2497.1994829800001</v>
      </c>
      <c r="T1840">
        <v>1</v>
      </c>
      <c r="U1840">
        <v>1</v>
      </c>
      <c r="V1840" s="17" t="str">
        <f>VLOOKUP(H1840,[1]Sheet!$F:$I,4,0)</f>
        <v>Passive</v>
      </c>
    </row>
    <row r="1841" spans="1:22" x14ac:dyDescent="0.3">
      <c r="A1841" s="15">
        <v>90074</v>
      </c>
      <c r="B1841" s="31" t="s">
        <v>740</v>
      </c>
      <c r="C1841" s="31" t="s">
        <v>315</v>
      </c>
      <c r="D1841" s="15" t="s">
        <v>314</v>
      </c>
      <c r="E1841" s="15" t="s">
        <v>316</v>
      </c>
      <c r="F1841" s="31" t="s">
        <v>317</v>
      </c>
      <c r="G1841" s="31" t="s">
        <v>318</v>
      </c>
      <c r="H1841" s="31" t="s">
        <v>333</v>
      </c>
      <c r="I1841" s="31" t="s">
        <v>662</v>
      </c>
      <c r="J1841" s="31">
        <v>6009941385</v>
      </c>
      <c r="K1841" s="31" t="s">
        <v>605</v>
      </c>
      <c r="L1841" s="15" t="s">
        <v>2355</v>
      </c>
      <c r="M1841" s="15" t="s">
        <v>4701</v>
      </c>
      <c r="N1841" s="31" t="s">
        <v>208</v>
      </c>
      <c r="O1841" s="31" t="s">
        <v>209</v>
      </c>
      <c r="P1841" s="15" t="s">
        <v>1787</v>
      </c>
      <c r="Q1841" s="15" t="s">
        <v>1788</v>
      </c>
      <c r="R1841" s="32">
        <f t="shared" si="33"/>
        <v>2814.5695364238409</v>
      </c>
      <c r="S1841" s="32">
        <v>2002.8005170199999</v>
      </c>
      <c r="T1841">
        <v>1</v>
      </c>
      <c r="U1841">
        <v>1</v>
      </c>
      <c r="V1841" s="17" t="str">
        <f>VLOOKUP(H1841,[1]Sheet!$F:$I,4,0)</f>
        <v>Passive</v>
      </c>
    </row>
    <row r="1842" spans="1:22" x14ac:dyDescent="0.3">
      <c r="A1842" s="15">
        <v>90074</v>
      </c>
      <c r="B1842" s="31" t="s">
        <v>740</v>
      </c>
      <c r="C1842" s="31" t="s">
        <v>315</v>
      </c>
      <c r="D1842" s="15" t="s">
        <v>314</v>
      </c>
      <c r="E1842" s="15" t="s">
        <v>316</v>
      </c>
      <c r="F1842" s="31" t="s">
        <v>317</v>
      </c>
      <c r="G1842" s="31" t="s">
        <v>318</v>
      </c>
      <c r="H1842" s="31" t="s">
        <v>333</v>
      </c>
      <c r="I1842" s="31" t="s">
        <v>662</v>
      </c>
      <c r="J1842" s="31">
        <v>6009941895</v>
      </c>
      <c r="K1842" s="31" t="s">
        <v>243</v>
      </c>
      <c r="L1842" s="15" t="s">
        <v>2356</v>
      </c>
      <c r="M1842" s="15" t="s">
        <v>4702</v>
      </c>
      <c r="N1842" s="31" t="s">
        <v>311</v>
      </c>
      <c r="O1842" s="31" t="s">
        <v>209</v>
      </c>
      <c r="P1842" s="15" t="s">
        <v>1787</v>
      </c>
      <c r="Q1842" s="15" t="s">
        <v>1788</v>
      </c>
      <c r="R1842" s="32">
        <f t="shared" si="33"/>
        <v>2814.5695364238409</v>
      </c>
      <c r="S1842" s="32">
        <v>2599.2847197000001</v>
      </c>
      <c r="T1842">
        <v>1</v>
      </c>
      <c r="U1842">
        <v>1</v>
      </c>
      <c r="V1842" s="17" t="str">
        <f>VLOOKUP(H1842,[1]Sheet!$F:$I,4,0)</f>
        <v>Passive</v>
      </c>
    </row>
    <row r="1843" spans="1:22" x14ac:dyDescent="0.3">
      <c r="A1843" s="15">
        <v>90074</v>
      </c>
      <c r="B1843" s="31" t="s">
        <v>740</v>
      </c>
      <c r="C1843" s="31" t="s">
        <v>315</v>
      </c>
      <c r="D1843" s="15" t="s">
        <v>314</v>
      </c>
      <c r="E1843" s="15" t="s">
        <v>316</v>
      </c>
      <c r="F1843" s="31" t="s">
        <v>317</v>
      </c>
      <c r="G1843" s="31" t="s">
        <v>318</v>
      </c>
      <c r="H1843" s="31" t="s">
        <v>333</v>
      </c>
      <c r="I1843" s="31" t="s">
        <v>662</v>
      </c>
      <c r="J1843" s="31">
        <v>6009941895</v>
      </c>
      <c r="K1843" s="31" t="s">
        <v>243</v>
      </c>
      <c r="L1843" s="15" t="s">
        <v>2356</v>
      </c>
      <c r="M1843" s="15" t="s">
        <v>4702</v>
      </c>
      <c r="N1843" s="31" t="s">
        <v>607</v>
      </c>
      <c r="O1843" s="31" t="s">
        <v>608</v>
      </c>
      <c r="P1843" s="15" t="s">
        <v>1787</v>
      </c>
      <c r="Q1843" s="15" t="s">
        <v>1788</v>
      </c>
      <c r="R1843" s="32">
        <f t="shared" si="33"/>
        <v>2814.5695364238409</v>
      </c>
      <c r="S1843" s="32">
        <v>888.66110033999996</v>
      </c>
      <c r="T1843">
        <v>1</v>
      </c>
      <c r="U1843">
        <v>1</v>
      </c>
      <c r="V1843" s="17" t="str">
        <f>VLOOKUP(H1843,[1]Sheet!$F:$I,4,0)</f>
        <v>Passive</v>
      </c>
    </row>
    <row r="1844" spans="1:22" x14ac:dyDescent="0.3">
      <c r="A1844" s="15">
        <v>90074</v>
      </c>
      <c r="B1844" s="31" t="s">
        <v>740</v>
      </c>
      <c r="C1844" s="31" t="s">
        <v>315</v>
      </c>
      <c r="D1844" s="15" t="s">
        <v>314</v>
      </c>
      <c r="E1844" s="15" t="s">
        <v>316</v>
      </c>
      <c r="F1844" s="31" t="s">
        <v>317</v>
      </c>
      <c r="G1844" s="31" t="s">
        <v>318</v>
      </c>
      <c r="H1844" s="31" t="s">
        <v>333</v>
      </c>
      <c r="I1844" s="31" t="s">
        <v>662</v>
      </c>
      <c r="J1844" s="31">
        <v>6009941895</v>
      </c>
      <c r="K1844" s="31" t="s">
        <v>243</v>
      </c>
      <c r="L1844" s="15" t="s">
        <v>2356</v>
      </c>
      <c r="M1844" s="15" t="s">
        <v>4702</v>
      </c>
      <c r="N1844" s="31" t="s">
        <v>46</v>
      </c>
      <c r="O1844" s="31" t="s">
        <v>47</v>
      </c>
      <c r="P1844" s="15" t="s">
        <v>1787</v>
      </c>
      <c r="Q1844" s="15" t="s">
        <v>1788</v>
      </c>
      <c r="R1844" s="32">
        <f t="shared" si="33"/>
        <v>2814.5695364238409</v>
      </c>
      <c r="S1844" s="32">
        <v>1620.6770375399999</v>
      </c>
      <c r="T1844">
        <v>1</v>
      </c>
      <c r="U1844">
        <v>1</v>
      </c>
      <c r="V1844" s="17" t="str">
        <f>VLOOKUP(H1844,[1]Sheet!$F:$I,4,0)</f>
        <v>Passive</v>
      </c>
    </row>
    <row r="1845" spans="1:22" x14ac:dyDescent="0.3">
      <c r="A1845" s="15">
        <v>90074</v>
      </c>
      <c r="B1845" s="31" t="s">
        <v>740</v>
      </c>
      <c r="C1845" s="31" t="s">
        <v>315</v>
      </c>
      <c r="D1845" s="15" t="s">
        <v>314</v>
      </c>
      <c r="E1845" s="15" t="s">
        <v>316</v>
      </c>
      <c r="F1845" s="31" t="s">
        <v>317</v>
      </c>
      <c r="G1845" s="31" t="s">
        <v>318</v>
      </c>
      <c r="H1845" s="31" t="s">
        <v>333</v>
      </c>
      <c r="I1845" s="31" t="s">
        <v>662</v>
      </c>
      <c r="J1845" s="31">
        <v>6009941895</v>
      </c>
      <c r="K1845" s="31" t="s">
        <v>243</v>
      </c>
      <c r="L1845" s="15" t="s">
        <v>2356</v>
      </c>
      <c r="M1845" s="15" t="s">
        <v>4702</v>
      </c>
      <c r="N1845" s="31" t="s">
        <v>48</v>
      </c>
      <c r="O1845" s="31" t="s">
        <v>47</v>
      </c>
      <c r="P1845" s="15" t="s">
        <v>1787</v>
      </c>
      <c r="Q1845" s="15" t="s">
        <v>1788</v>
      </c>
      <c r="R1845" s="32">
        <f t="shared" si="33"/>
        <v>2814.5695364238409</v>
      </c>
      <c r="S1845" s="32">
        <v>24311.220520970001</v>
      </c>
      <c r="T1845">
        <v>1</v>
      </c>
      <c r="U1845">
        <v>1</v>
      </c>
      <c r="V1845" s="17" t="str">
        <f>VLOOKUP(H1845,[1]Sheet!$F:$I,4,0)</f>
        <v>Passive</v>
      </c>
    </row>
    <row r="1846" spans="1:22" x14ac:dyDescent="0.3">
      <c r="A1846" s="15">
        <v>90074</v>
      </c>
      <c r="B1846" s="31" t="s">
        <v>740</v>
      </c>
      <c r="C1846" s="31" t="s">
        <v>315</v>
      </c>
      <c r="D1846" s="15" t="s">
        <v>314</v>
      </c>
      <c r="E1846" s="15" t="s">
        <v>316</v>
      </c>
      <c r="F1846" s="31" t="s">
        <v>317</v>
      </c>
      <c r="G1846" s="31" t="s">
        <v>318</v>
      </c>
      <c r="H1846" s="31" t="s">
        <v>333</v>
      </c>
      <c r="I1846" s="31" t="s">
        <v>662</v>
      </c>
      <c r="J1846" s="31">
        <v>6009941895</v>
      </c>
      <c r="K1846" s="31" t="s">
        <v>243</v>
      </c>
      <c r="L1846" s="15" t="s">
        <v>2356</v>
      </c>
      <c r="M1846" s="15" t="s">
        <v>4702</v>
      </c>
      <c r="N1846" s="31" t="s">
        <v>208</v>
      </c>
      <c r="O1846" s="31" t="s">
        <v>209</v>
      </c>
      <c r="P1846" s="15" t="s">
        <v>1787</v>
      </c>
      <c r="Q1846" s="15" t="s">
        <v>1788</v>
      </c>
      <c r="R1846" s="32">
        <f t="shared" si="33"/>
        <v>2814.5695364238409</v>
      </c>
      <c r="S1846" s="32">
        <v>2080.1566214499999</v>
      </c>
      <c r="T1846">
        <v>1</v>
      </c>
      <c r="U1846">
        <v>1</v>
      </c>
      <c r="V1846" s="17" t="str">
        <f>VLOOKUP(H1846,[1]Sheet!$F:$I,4,0)</f>
        <v>Passive</v>
      </c>
    </row>
    <row r="1847" spans="1:22" x14ac:dyDescent="0.3">
      <c r="A1847" s="15">
        <v>90074</v>
      </c>
      <c r="B1847" s="31" t="s">
        <v>740</v>
      </c>
      <c r="C1847" s="31" t="s">
        <v>315</v>
      </c>
      <c r="D1847" s="15" t="s">
        <v>314</v>
      </c>
      <c r="E1847" s="15" t="s">
        <v>316</v>
      </c>
      <c r="F1847" s="31" t="s">
        <v>317</v>
      </c>
      <c r="G1847" s="31" t="s">
        <v>318</v>
      </c>
      <c r="H1847" s="31" t="s">
        <v>333</v>
      </c>
      <c r="I1847" s="31" t="s">
        <v>662</v>
      </c>
      <c r="J1847" s="31">
        <v>6009941950</v>
      </c>
      <c r="K1847" s="31" t="s">
        <v>673</v>
      </c>
      <c r="L1847" s="15" t="s">
        <v>2357</v>
      </c>
      <c r="M1847" s="15" t="s">
        <v>4703</v>
      </c>
      <c r="N1847" s="31" t="s">
        <v>48</v>
      </c>
      <c r="O1847" s="31" t="s">
        <v>47</v>
      </c>
      <c r="P1847" s="15" t="s">
        <v>1787</v>
      </c>
      <c r="Q1847" s="15" t="s">
        <v>1788</v>
      </c>
      <c r="R1847" s="32">
        <f t="shared" si="33"/>
        <v>2814.5695364238409</v>
      </c>
      <c r="S1847" s="32">
        <v>4500</v>
      </c>
      <c r="T1847">
        <v>1</v>
      </c>
      <c r="U1847">
        <v>1</v>
      </c>
      <c r="V1847" s="17" t="str">
        <f>VLOOKUP(H1847,[1]Sheet!$F:$I,4,0)</f>
        <v>Passive</v>
      </c>
    </row>
    <row r="1848" spans="1:22" x14ac:dyDescent="0.3">
      <c r="A1848" s="15">
        <v>90074</v>
      </c>
      <c r="B1848" s="31" t="s">
        <v>740</v>
      </c>
      <c r="C1848" s="31" t="s">
        <v>315</v>
      </c>
      <c r="D1848" s="15" t="s">
        <v>314</v>
      </c>
      <c r="E1848" s="15" t="s">
        <v>316</v>
      </c>
      <c r="F1848" s="31" t="s">
        <v>317</v>
      </c>
      <c r="G1848" s="31" t="s">
        <v>319</v>
      </c>
      <c r="H1848" s="31" t="s">
        <v>333</v>
      </c>
      <c r="I1848" s="31" t="s">
        <v>662</v>
      </c>
      <c r="J1848" s="31">
        <v>6000501779</v>
      </c>
      <c r="K1848" s="31" t="s">
        <v>827</v>
      </c>
      <c r="L1848" s="15" t="s">
        <v>2358</v>
      </c>
      <c r="M1848" s="15" t="s">
        <v>4704</v>
      </c>
      <c r="N1848" s="31" t="s">
        <v>48</v>
      </c>
      <c r="O1848" s="31" t="s">
        <v>47</v>
      </c>
      <c r="P1848" s="15" t="s">
        <v>1787</v>
      </c>
      <c r="Q1848" s="15" t="s">
        <v>1788</v>
      </c>
      <c r="R1848" s="32">
        <f t="shared" si="33"/>
        <v>2814.5695364238409</v>
      </c>
      <c r="S1848" s="32">
        <v>3317.4764690900001</v>
      </c>
      <c r="T1848">
        <v>1</v>
      </c>
      <c r="U1848">
        <v>1</v>
      </c>
      <c r="V1848" s="17" t="str">
        <f>VLOOKUP(H1848,[1]Sheet!$F:$I,4,0)</f>
        <v>Passive</v>
      </c>
    </row>
    <row r="1849" spans="1:22" x14ac:dyDescent="0.3">
      <c r="A1849" s="15">
        <v>90074</v>
      </c>
      <c r="B1849" s="31" t="s">
        <v>740</v>
      </c>
      <c r="C1849" s="31" t="s">
        <v>315</v>
      </c>
      <c r="D1849" s="15" t="s">
        <v>314</v>
      </c>
      <c r="E1849" s="15" t="s">
        <v>316</v>
      </c>
      <c r="F1849" s="31" t="s">
        <v>317</v>
      </c>
      <c r="G1849" s="31" t="s">
        <v>319</v>
      </c>
      <c r="H1849" s="31" t="s">
        <v>333</v>
      </c>
      <c r="I1849" s="31" t="s">
        <v>662</v>
      </c>
      <c r="J1849" s="31">
        <v>6000501779</v>
      </c>
      <c r="K1849" s="31" t="s">
        <v>827</v>
      </c>
      <c r="L1849" s="15" t="s">
        <v>2358</v>
      </c>
      <c r="M1849" s="15" t="s">
        <v>4704</v>
      </c>
      <c r="N1849" s="31" t="s">
        <v>208</v>
      </c>
      <c r="O1849" s="31" t="s">
        <v>209</v>
      </c>
      <c r="P1849" s="15" t="s">
        <v>1787</v>
      </c>
      <c r="Q1849" s="15" t="s">
        <v>1788</v>
      </c>
      <c r="R1849" s="32">
        <f t="shared" si="33"/>
        <v>2814.5695364238409</v>
      </c>
      <c r="S1849" s="32">
        <v>1182.5235309100001</v>
      </c>
      <c r="T1849">
        <v>1</v>
      </c>
      <c r="U1849">
        <v>1</v>
      </c>
      <c r="V1849" s="17" t="str">
        <f>VLOOKUP(H1849,[1]Sheet!$F:$I,4,0)</f>
        <v>Passive</v>
      </c>
    </row>
    <row r="1850" spans="1:22" x14ac:dyDescent="0.3">
      <c r="A1850" s="15">
        <v>90074</v>
      </c>
      <c r="B1850" s="31" t="s">
        <v>740</v>
      </c>
      <c r="C1850" s="31" t="s">
        <v>315</v>
      </c>
      <c r="D1850" s="15" t="s">
        <v>314</v>
      </c>
      <c r="E1850" s="15" t="s">
        <v>316</v>
      </c>
      <c r="F1850" s="31" t="s">
        <v>317</v>
      </c>
      <c r="G1850" s="31" t="s">
        <v>319</v>
      </c>
      <c r="H1850" s="31" t="s">
        <v>333</v>
      </c>
      <c r="I1850" s="31" t="s">
        <v>662</v>
      </c>
      <c r="J1850" s="31">
        <v>600500531</v>
      </c>
      <c r="K1850" s="31" t="s">
        <v>550</v>
      </c>
      <c r="L1850" s="15" t="s">
        <v>2359</v>
      </c>
      <c r="M1850" s="15" t="s">
        <v>4705</v>
      </c>
      <c r="N1850" s="31" t="s">
        <v>46</v>
      </c>
      <c r="O1850" s="31" t="s">
        <v>47</v>
      </c>
      <c r="P1850" s="15" t="s">
        <v>1787</v>
      </c>
      <c r="Q1850" s="15" t="s">
        <v>1788</v>
      </c>
      <c r="R1850" s="32">
        <f t="shared" si="33"/>
        <v>2814.5695364238409</v>
      </c>
      <c r="S1850" s="32">
        <v>1090.9501581100001</v>
      </c>
      <c r="T1850">
        <v>1</v>
      </c>
      <c r="U1850">
        <v>1</v>
      </c>
      <c r="V1850" s="17" t="str">
        <f>VLOOKUP(H1850,[1]Sheet!$F:$I,4,0)</f>
        <v>Passive</v>
      </c>
    </row>
    <row r="1851" spans="1:22" x14ac:dyDescent="0.3">
      <c r="A1851" s="15">
        <v>90074</v>
      </c>
      <c r="B1851" s="31" t="s">
        <v>740</v>
      </c>
      <c r="C1851" s="31" t="s">
        <v>315</v>
      </c>
      <c r="D1851" s="15" t="s">
        <v>314</v>
      </c>
      <c r="E1851" s="15" t="s">
        <v>316</v>
      </c>
      <c r="F1851" s="31" t="s">
        <v>317</v>
      </c>
      <c r="G1851" s="31" t="s">
        <v>319</v>
      </c>
      <c r="H1851" s="31" t="s">
        <v>333</v>
      </c>
      <c r="I1851" s="31" t="s">
        <v>662</v>
      </c>
      <c r="J1851" s="31">
        <v>600500531</v>
      </c>
      <c r="K1851" s="31" t="s">
        <v>550</v>
      </c>
      <c r="L1851" s="15" t="s">
        <v>2359</v>
      </c>
      <c r="M1851" s="15" t="s">
        <v>4705</v>
      </c>
      <c r="N1851" s="31" t="s">
        <v>48</v>
      </c>
      <c r="O1851" s="31" t="s">
        <v>47</v>
      </c>
      <c r="P1851" s="15" t="s">
        <v>1787</v>
      </c>
      <c r="Q1851" s="15" t="s">
        <v>1788</v>
      </c>
      <c r="R1851" s="32">
        <f t="shared" si="33"/>
        <v>2814.5695364238409</v>
      </c>
      <c r="S1851" s="32">
        <v>1309.14018973</v>
      </c>
      <c r="T1851">
        <v>1</v>
      </c>
      <c r="U1851">
        <v>1</v>
      </c>
      <c r="V1851" s="17" t="str">
        <f>VLOOKUP(H1851,[1]Sheet!$F:$I,4,0)</f>
        <v>Passive</v>
      </c>
    </row>
    <row r="1852" spans="1:22" x14ac:dyDescent="0.3">
      <c r="A1852" s="15">
        <v>90074</v>
      </c>
      <c r="B1852" s="31" t="s">
        <v>740</v>
      </c>
      <c r="C1852" s="31" t="s">
        <v>315</v>
      </c>
      <c r="D1852" s="15" t="s">
        <v>314</v>
      </c>
      <c r="E1852" s="15" t="s">
        <v>316</v>
      </c>
      <c r="F1852" s="31" t="s">
        <v>317</v>
      </c>
      <c r="G1852" s="31" t="s">
        <v>319</v>
      </c>
      <c r="H1852" s="31" t="s">
        <v>333</v>
      </c>
      <c r="I1852" s="31" t="s">
        <v>662</v>
      </c>
      <c r="J1852" s="31">
        <v>600500531</v>
      </c>
      <c r="K1852" s="31" t="s">
        <v>550</v>
      </c>
      <c r="L1852" s="15" t="s">
        <v>2359</v>
      </c>
      <c r="M1852" s="15" t="s">
        <v>4705</v>
      </c>
      <c r="N1852" s="31" t="s">
        <v>208</v>
      </c>
      <c r="O1852" s="31" t="s">
        <v>209</v>
      </c>
      <c r="P1852" s="15" t="s">
        <v>1787</v>
      </c>
      <c r="Q1852" s="15" t="s">
        <v>1788</v>
      </c>
      <c r="R1852" s="32">
        <f t="shared" si="33"/>
        <v>2814.5695364238409</v>
      </c>
      <c r="S1852" s="32">
        <v>2099.90965216</v>
      </c>
      <c r="T1852">
        <v>1</v>
      </c>
      <c r="U1852">
        <v>1</v>
      </c>
      <c r="V1852" s="17" t="str">
        <f>VLOOKUP(H1852,[1]Sheet!$F:$I,4,0)</f>
        <v>Passive</v>
      </c>
    </row>
    <row r="1853" spans="1:22" x14ac:dyDescent="0.3">
      <c r="A1853" s="15">
        <v>90074</v>
      </c>
      <c r="B1853" s="31" t="s">
        <v>740</v>
      </c>
      <c r="C1853" s="31" t="s">
        <v>315</v>
      </c>
      <c r="D1853" s="15" t="s">
        <v>314</v>
      </c>
      <c r="E1853" s="15" t="s">
        <v>316</v>
      </c>
      <c r="F1853" s="31" t="s">
        <v>317</v>
      </c>
      <c r="G1853" s="31" t="s">
        <v>319</v>
      </c>
      <c r="H1853" s="31" t="s">
        <v>333</v>
      </c>
      <c r="I1853" s="31" t="s">
        <v>662</v>
      </c>
      <c r="J1853" s="31">
        <v>600500537</v>
      </c>
      <c r="K1853" s="31" t="s">
        <v>278</v>
      </c>
      <c r="L1853" s="15" t="s">
        <v>2360</v>
      </c>
      <c r="M1853" s="15" t="s">
        <v>4706</v>
      </c>
      <c r="N1853" s="31" t="s">
        <v>46</v>
      </c>
      <c r="O1853" s="31" t="s">
        <v>47</v>
      </c>
      <c r="P1853" s="15" t="s">
        <v>1787</v>
      </c>
      <c r="Q1853" s="15" t="s">
        <v>1788</v>
      </c>
      <c r="R1853" s="32">
        <f t="shared" si="33"/>
        <v>2814.5695364238409</v>
      </c>
      <c r="S1853" s="32">
        <v>935.92559100999995</v>
      </c>
      <c r="T1853">
        <v>1</v>
      </c>
      <c r="U1853">
        <v>1</v>
      </c>
      <c r="V1853" s="17" t="str">
        <f>VLOOKUP(H1853,[1]Sheet!$F:$I,4,0)</f>
        <v>Passive</v>
      </c>
    </row>
    <row r="1854" spans="1:22" x14ac:dyDescent="0.3">
      <c r="A1854" s="15">
        <v>90074</v>
      </c>
      <c r="B1854" s="31" t="s">
        <v>740</v>
      </c>
      <c r="C1854" s="31" t="s">
        <v>315</v>
      </c>
      <c r="D1854" s="15" t="s">
        <v>314</v>
      </c>
      <c r="E1854" s="15" t="s">
        <v>316</v>
      </c>
      <c r="F1854" s="31" t="s">
        <v>317</v>
      </c>
      <c r="G1854" s="31" t="s">
        <v>319</v>
      </c>
      <c r="H1854" s="31" t="s">
        <v>333</v>
      </c>
      <c r="I1854" s="31" t="s">
        <v>662</v>
      </c>
      <c r="J1854" s="31">
        <v>600500537</v>
      </c>
      <c r="K1854" s="31" t="s">
        <v>278</v>
      </c>
      <c r="L1854" s="15" t="s">
        <v>2360</v>
      </c>
      <c r="M1854" s="15" t="s">
        <v>4706</v>
      </c>
      <c r="N1854" s="31" t="s">
        <v>48</v>
      </c>
      <c r="O1854" s="31" t="s">
        <v>47</v>
      </c>
      <c r="P1854" s="15" t="s">
        <v>1787</v>
      </c>
      <c r="Q1854" s="15" t="s">
        <v>1788</v>
      </c>
      <c r="R1854" s="32">
        <f t="shared" si="33"/>
        <v>2814.5695364238409</v>
      </c>
      <c r="S1854" s="32">
        <v>561.55535460999999</v>
      </c>
      <c r="T1854">
        <v>1</v>
      </c>
      <c r="U1854">
        <v>1</v>
      </c>
      <c r="V1854" s="17" t="str">
        <f>VLOOKUP(H1854,[1]Sheet!$F:$I,4,0)</f>
        <v>Passive</v>
      </c>
    </row>
    <row r="1855" spans="1:22" x14ac:dyDescent="0.3">
      <c r="A1855" s="15">
        <v>90074</v>
      </c>
      <c r="B1855" s="31" t="s">
        <v>740</v>
      </c>
      <c r="C1855" s="31" t="s">
        <v>315</v>
      </c>
      <c r="D1855" s="15" t="s">
        <v>314</v>
      </c>
      <c r="E1855" s="15" t="s">
        <v>316</v>
      </c>
      <c r="F1855" s="31" t="s">
        <v>317</v>
      </c>
      <c r="G1855" s="31" t="s">
        <v>319</v>
      </c>
      <c r="H1855" s="31" t="s">
        <v>333</v>
      </c>
      <c r="I1855" s="31" t="s">
        <v>662</v>
      </c>
      <c r="J1855" s="31">
        <v>600500537</v>
      </c>
      <c r="K1855" s="31" t="s">
        <v>278</v>
      </c>
      <c r="L1855" s="15" t="s">
        <v>2360</v>
      </c>
      <c r="M1855" s="15" t="s">
        <v>4706</v>
      </c>
      <c r="N1855" s="31" t="s">
        <v>208</v>
      </c>
      <c r="O1855" s="31" t="s">
        <v>209</v>
      </c>
      <c r="P1855" s="15" t="s">
        <v>1787</v>
      </c>
      <c r="Q1855" s="15" t="s">
        <v>1788</v>
      </c>
      <c r="R1855" s="32">
        <f t="shared" si="33"/>
        <v>2814.5695364238409</v>
      </c>
      <c r="S1855" s="32">
        <v>3002.5190543899998</v>
      </c>
      <c r="T1855">
        <v>1</v>
      </c>
      <c r="U1855">
        <v>1</v>
      </c>
      <c r="V1855" s="17" t="str">
        <f>VLOOKUP(H1855,[1]Sheet!$F:$I,4,0)</f>
        <v>Passive</v>
      </c>
    </row>
    <row r="1856" spans="1:22" x14ac:dyDescent="0.3">
      <c r="A1856" s="15">
        <v>90074</v>
      </c>
      <c r="B1856" s="31" t="s">
        <v>740</v>
      </c>
      <c r="C1856" s="31" t="s">
        <v>315</v>
      </c>
      <c r="D1856" s="15" t="s">
        <v>314</v>
      </c>
      <c r="E1856" s="15" t="s">
        <v>316</v>
      </c>
      <c r="F1856" s="31" t="s">
        <v>317</v>
      </c>
      <c r="G1856" s="31" t="s">
        <v>319</v>
      </c>
      <c r="H1856" s="31" t="s">
        <v>333</v>
      </c>
      <c r="I1856" s="31" t="s">
        <v>662</v>
      </c>
      <c r="J1856" s="31">
        <v>600500539</v>
      </c>
      <c r="K1856" s="31" t="s">
        <v>1631</v>
      </c>
      <c r="L1856" s="15" t="s">
        <v>2361</v>
      </c>
      <c r="M1856" s="15" t="s">
        <v>4707</v>
      </c>
      <c r="N1856" s="31" t="s">
        <v>311</v>
      </c>
      <c r="O1856" s="31" t="s">
        <v>209</v>
      </c>
      <c r="P1856" s="15" t="s">
        <v>1787</v>
      </c>
      <c r="Q1856" s="15" t="s">
        <v>1788</v>
      </c>
      <c r="R1856" s="32">
        <f t="shared" si="33"/>
        <v>2814.5695364238409</v>
      </c>
      <c r="S1856" s="32">
        <v>644.01496258999998</v>
      </c>
      <c r="T1856">
        <v>1</v>
      </c>
      <c r="U1856">
        <v>1</v>
      </c>
      <c r="V1856" s="17" t="str">
        <f>VLOOKUP(H1856,[1]Sheet!$F:$I,4,0)</f>
        <v>Passive</v>
      </c>
    </row>
    <row r="1857" spans="1:22" x14ac:dyDescent="0.3">
      <c r="A1857" s="15">
        <v>90074</v>
      </c>
      <c r="B1857" s="31" t="s">
        <v>740</v>
      </c>
      <c r="C1857" s="31" t="s">
        <v>315</v>
      </c>
      <c r="D1857" s="15" t="s">
        <v>314</v>
      </c>
      <c r="E1857" s="15" t="s">
        <v>316</v>
      </c>
      <c r="F1857" s="31" t="s">
        <v>317</v>
      </c>
      <c r="G1857" s="31" t="s">
        <v>319</v>
      </c>
      <c r="H1857" s="31" t="s">
        <v>333</v>
      </c>
      <c r="I1857" s="31" t="s">
        <v>662</v>
      </c>
      <c r="J1857" s="31">
        <v>600500539</v>
      </c>
      <c r="K1857" s="31" t="s">
        <v>1631</v>
      </c>
      <c r="L1857" s="15" t="s">
        <v>2361</v>
      </c>
      <c r="M1857" s="15" t="s">
        <v>4707</v>
      </c>
      <c r="N1857" s="31" t="s">
        <v>46</v>
      </c>
      <c r="O1857" s="31" t="s">
        <v>47</v>
      </c>
      <c r="P1857" s="15" t="s">
        <v>1787</v>
      </c>
      <c r="Q1857" s="15" t="s">
        <v>1788</v>
      </c>
      <c r="R1857" s="32">
        <f t="shared" si="33"/>
        <v>2814.5695364238409</v>
      </c>
      <c r="S1857" s="32">
        <v>2007.4812967600001</v>
      </c>
      <c r="T1857">
        <v>1</v>
      </c>
      <c r="U1857">
        <v>1</v>
      </c>
      <c r="V1857" s="17" t="str">
        <f>VLOOKUP(H1857,[1]Sheet!$F:$I,4,0)</f>
        <v>Passive</v>
      </c>
    </row>
    <row r="1858" spans="1:22" x14ac:dyDescent="0.3">
      <c r="A1858" s="15">
        <v>90074</v>
      </c>
      <c r="B1858" s="31" t="s">
        <v>740</v>
      </c>
      <c r="C1858" s="31" t="s">
        <v>315</v>
      </c>
      <c r="D1858" s="15" t="s">
        <v>314</v>
      </c>
      <c r="E1858" s="15" t="s">
        <v>316</v>
      </c>
      <c r="F1858" s="31" t="s">
        <v>317</v>
      </c>
      <c r="G1858" s="31" t="s">
        <v>319</v>
      </c>
      <c r="H1858" s="31" t="s">
        <v>333</v>
      </c>
      <c r="I1858" s="31" t="s">
        <v>662</v>
      </c>
      <c r="J1858" s="31">
        <v>600500539</v>
      </c>
      <c r="K1858" s="31" t="s">
        <v>1631</v>
      </c>
      <c r="L1858" s="15" t="s">
        <v>2361</v>
      </c>
      <c r="M1858" s="15" t="s">
        <v>4707</v>
      </c>
      <c r="N1858" s="31" t="s">
        <v>48</v>
      </c>
      <c r="O1858" s="31" t="s">
        <v>47</v>
      </c>
      <c r="P1858" s="15" t="s">
        <v>1787</v>
      </c>
      <c r="Q1858" s="15" t="s">
        <v>1788</v>
      </c>
      <c r="R1858" s="32">
        <f t="shared" si="33"/>
        <v>2814.5695364238409</v>
      </c>
      <c r="S1858" s="32">
        <v>1204.4887780500001</v>
      </c>
      <c r="T1858">
        <v>1</v>
      </c>
      <c r="U1858">
        <v>1</v>
      </c>
      <c r="V1858" s="17" t="str">
        <f>VLOOKUP(H1858,[1]Sheet!$F:$I,4,0)</f>
        <v>Passive</v>
      </c>
    </row>
    <row r="1859" spans="1:22" x14ac:dyDescent="0.3">
      <c r="A1859" s="15">
        <v>90074</v>
      </c>
      <c r="B1859" s="31" t="s">
        <v>740</v>
      </c>
      <c r="C1859" s="31" t="s">
        <v>315</v>
      </c>
      <c r="D1859" s="15" t="s">
        <v>314</v>
      </c>
      <c r="E1859" s="15" t="s">
        <v>316</v>
      </c>
      <c r="F1859" s="31" t="s">
        <v>317</v>
      </c>
      <c r="G1859" s="31" t="s">
        <v>319</v>
      </c>
      <c r="H1859" s="31" t="s">
        <v>333</v>
      </c>
      <c r="I1859" s="31" t="s">
        <v>662</v>
      </c>
      <c r="J1859" s="31">
        <v>600500539</v>
      </c>
      <c r="K1859" s="31" t="s">
        <v>1631</v>
      </c>
      <c r="L1859" s="15" t="s">
        <v>2361</v>
      </c>
      <c r="M1859" s="15" t="s">
        <v>4707</v>
      </c>
      <c r="N1859" s="31" t="s">
        <v>208</v>
      </c>
      <c r="O1859" s="31" t="s">
        <v>209</v>
      </c>
      <c r="P1859" s="15" t="s">
        <v>1787</v>
      </c>
      <c r="Q1859" s="15" t="s">
        <v>1788</v>
      </c>
      <c r="R1859" s="32">
        <f t="shared" ref="R1859:R1922" si="34">VLOOKUP(A1859,X:AB,5,0)</f>
        <v>2814.5695364238409</v>
      </c>
      <c r="S1859" s="32">
        <v>644.01496258999998</v>
      </c>
      <c r="T1859">
        <v>1</v>
      </c>
      <c r="U1859">
        <v>1</v>
      </c>
      <c r="V1859" s="17" t="str">
        <f>VLOOKUP(H1859,[1]Sheet!$F:$I,4,0)</f>
        <v>Passive</v>
      </c>
    </row>
    <row r="1860" spans="1:22" x14ac:dyDescent="0.3">
      <c r="A1860" s="15">
        <v>90074</v>
      </c>
      <c r="B1860" s="31" t="s">
        <v>740</v>
      </c>
      <c r="C1860" s="31" t="s">
        <v>315</v>
      </c>
      <c r="D1860" s="15" t="s">
        <v>314</v>
      </c>
      <c r="E1860" s="15" t="s">
        <v>316</v>
      </c>
      <c r="F1860" s="31" t="s">
        <v>317</v>
      </c>
      <c r="G1860" s="31" t="s">
        <v>319</v>
      </c>
      <c r="H1860" s="31" t="s">
        <v>333</v>
      </c>
      <c r="I1860" s="31" t="s">
        <v>662</v>
      </c>
      <c r="J1860" s="31">
        <v>600500578</v>
      </c>
      <c r="K1860" s="31" t="s">
        <v>173</v>
      </c>
      <c r="L1860" s="15" t="s">
        <v>2362</v>
      </c>
      <c r="M1860" s="15" t="s">
        <v>4708</v>
      </c>
      <c r="N1860" s="31" t="s">
        <v>311</v>
      </c>
      <c r="O1860" s="31" t="s">
        <v>209</v>
      </c>
      <c r="P1860" s="15" t="s">
        <v>1787</v>
      </c>
      <c r="Q1860" s="15" t="s">
        <v>1788</v>
      </c>
      <c r="R1860" s="32">
        <f t="shared" si="34"/>
        <v>2814.5695364238409</v>
      </c>
      <c r="S1860" s="32">
        <v>1403.23872274</v>
      </c>
      <c r="T1860">
        <v>1</v>
      </c>
      <c r="U1860">
        <v>1</v>
      </c>
      <c r="V1860" s="17" t="str">
        <f>VLOOKUP(H1860,[1]Sheet!$F:$I,4,0)</f>
        <v>Passive</v>
      </c>
    </row>
    <row r="1861" spans="1:22" x14ac:dyDescent="0.3">
      <c r="A1861" s="15">
        <v>90074</v>
      </c>
      <c r="B1861" s="31" t="s">
        <v>740</v>
      </c>
      <c r="C1861" s="31" t="s">
        <v>315</v>
      </c>
      <c r="D1861" s="15" t="s">
        <v>314</v>
      </c>
      <c r="E1861" s="15" t="s">
        <v>316</v>
      </c>
      <c r="F1861" s="31" t="s">
        <v>317</v>
      </c>
      <c r="G1861" s="31" t="s">
        <v>319</v>
      </c>
      <c r="H1861" s="31" t="s">
        <v>333</v>
      </c>
      <c r="I1861" s="31" t="s">
        <v>662</v>
      </c>
      <c r="J1861" s="31">
        <v>600500578</v>
      </c>
      <c r="K1861" s="31" t="s">
        <v>173</v>
      </c>
      <c r="L1861" s="15" t="s">
        <v>2362</v>
      </c>
      <c r="M1861" s="15" t="s">
        <v>4708</v>
      </c>
      <c r="N1861" s="31" t="s">
        <v>46</v>
      </c>
      <c r="O1861" s="31" t="s">
        <v>47</v>
      </c>
      <c r="P1861" s="15" t="s">
        <v>1787</v>
      </c>
      <c r="Q1861" s="15" t="s">
        <v>1788</v>
      </c>
      <c r="R1861" s="32">
        <f t="shared" si="34"/>
        <v>2814.5695364238409</v>
      </c>
      <c r="S1861" s="32">
        <v>2293.0843487900001</v>
      </c>
      <c r="T1861">
        <v>1</v>
      </c>
      <c r="U1861">
        <v>1</v>
      </c>
      <c r="V1861" s="17" t="str">
        <f>VLOOKUP(H1861,[1]Sheet!$F:$I,4,0)</f>
        <v>Passive</v>
      </c>
    </row>
    <row r="1862" spans="1:22" x14ac:dyDescent="0.3">
      <c r="A1862" s="15">
        <v>90074</v>
      </c>
      <c r="B1862" s="31" t="s">
        <v>740</v>
      </c>
      <c r="C1862" s="31" t="s">
        <v>315</v>
      </c>
      <c r="D1862" s="15" t="s">
        <v>314</v>
      </c>
      <c r="E1862" s="15" t="s">
        <v>316</v>
      </c>
      <c r="F1862" s="31" t="s">
        <v>317</v>
      </c>
      <c r="G1862" s="31" t="s">
        <v>319</v>
      </c>
      <c r="H1862" s="31" t="s">
        <v>333</v>
      </c>
      <c r="I1862" s="31" t="s">
        <v>662</v>
      </c>
      <c r="J1862" s="31">
        <v>600500578</v>
      </c>
      <c r="K1862" s="31" t="s">
        <v>173</v>
      </c>
      <c r="L1862" s="15" t="s">
        <v>2362</v>
      </c>
      <c r="M1862" s="15" t="s">
        <v>4708</v>
      </c>
      <c r="N1862" s="31" t="s">
        <v>48</v>
      </c>
      <c r="O1862" s="31" t="s">
        <v>47</v>
      </c>
      <c r="P1862" s="15" t="s">
        <v>1787</v>
      </c>
      <c r="Q1862" s="15" t="s">
        <v>1788</v>
      </c>
      <c r="R1862" s="32">
        <f t="shared" si="34"/>
        <v>2814.5695364238409</v>
      </c>
      <c r="S1862" s="32">
        <v>2497.1994829800001</v>
      </c>
      <c r="T1862">
        <v>1</v>
      </c>
      <c r="U1862">
        <v>1</v>
      </c>
      <c r="V1862" s="17" t="str">
        <f>VLOOKUP(H1862,[1]Sheet!$F:$I,4,0)</f>
        <v>Passive</v>
      </c>
    </row>
    <row r="1863" spans="1:22" x14ac:dyDescent="0.3">
      <c r="A1863" s="15">
        <v>90074</v>
      </c>
      <c r="B1863" s="31" t="s">
        <v>740</v>
      </c>
      <c r="C1863" s="31" t="s">
        <v>315</v>
      </c>
      <c r="D1863" s="15" t="s">
        <v>314</v>
      </c>
      <c r="E1863" s="15" t="s">
        <v>316</v>
      </c>
      <c r="F1863" s="31" t="s">
        <v>317</v>
      </c>
      <c r="G1863" s="31" t="s">
        <v>319</v>
      </c>
      <c r="H1863" s="31" t="s">
        <v>333</v>
      </c>
      <c r="I1863" s="31" t="s">
        <v>662</v>
      </c>
      <c r="J1863" s="31">
        <v>600500578</v>
      </c>
      <c r="K1863" s="31" t="s">
        <v>173</v>
      </c>
      <c r="L1863" s="15" t="s">
        <v>2362</v>
      </c>
      <c r="M1863" s="15" t="s">
        <v>4708</v>
      </c>
      <c r="N1863" s="31" t="s">
        <v>208</v>
      </c>
      <c r="O1863" s="31" t="s">
        <v>209</v>
      </c>
      <c r="P1863" s="15" t="s">
        <v>1787</v>
      </c>
      <c r="Q1863" s="15" t="s">
        <v>1788</v>
      </c>
      <c r="R1863" s="32">
        <f t="shared" si="34"/>
        <v>2814.5695364238409</v>
      </c>
      <c r="S1863" s="32">
        <v>2806.4774454899998</v>
      </c>
      <c r="T1863">
        <v>1</v>
      </c>
      <c r="U1863">
        <v>1</v>
      </c>
      <c r="V1863" s="17" t="str">
        <f>VLOOKUP(H1863,[1]Sheet!$F:$I,4,0)</f>
        <v>Passive</v>
      </c>
    </row>
    <row r="1864" spans="1:22" x14ac:dyDescent="0.3">
      <c r="A1864" s="15">
        <v>90074</v>
      </c>
      <c r="B1864" s="31" t="s">
        <v>740</v>
      </c>
      <c r="C1864" s="31" t="s">
        <v>315</v>
      </c>
      <c r="D1864" s="15" t="s">
        <v>314</v>
      </c>
      <c r="E1864" s="15" t="s">
        <v>316</v>
      </c>
      <c r="F1864" s="31" t="s">
        <v>317</v>
      </c>
      <c r="G1864" s="31" t="s">
        <v>319</v>
      </c>
      <c r="H1864" s="31" t="s">
        <v>333</v>
      </c>
      <c r="I1864" s="31" t="s">
        <v>662</v>
      </c>
      <c r="J1864" s="31">
        <v>600500580</v>
      </c>
      <c r="K1864" s="31" t="s">
        <v>609</v>
      </c>
      <c r="L1864" s="15" t="s">
        <v>2363</v>
      </c>
      <c r="M1864" s="15" t="s">
        <v>4709</v>
      </c>
      <c r="N1864" s="31" t="s">
        <v>311</v>
      </c>
      <c r="O1864" s="31" t="s">
        <v>209</v>
      </c>
      <c r="P1864" s="15" t="s">
        <v>1787</v>
      </c>
      <c r="Q1864" s="15" t="s">
        <v>1788</v>
      </c>
      <c r="R1864" s="32">
        <f t="shared" si="34"/>
        <v>2814.5695364238409</v>
      </c>
      <c r="S1864" s="32">
        <v>616.51193634000003</v>
      </c>
      <c r="T1864">
        <v>1</v>
      </c>
      <c r="U1864">
        <v>1</v>
      </c>
      <c r="V1864" s="17" t="str">
        <f>VLOOKUP(H1864,[1]Sheet!$F:$I,4,0)</f>
        <v>Passive</v>
      </c>
    </row>
    <row r="1865" spans="1:22" x14ac:dyDescent="0.3">
      <c r="A1865" s="15">
        <v>90074</v>
      </c>
      <c r="B1865" s="31" t="s">
        <v>740</v>
      </c>
      <c r="C1865" s="31" t="s">
        <v>315</v>
      </c>
      <c r="D1865" s="15" t="s">
        <v>314</v>
      </c>
      <c r="E1865" s="15" t="s">
        <v>316</v>
      </c>
      <c r="F1865" s="31" t="s">
        <v>317</v>
      </c>
      <c r="G1865" s="31" t="s">
        <v>319</v>
      </c>
      <c r="H1865" s="31" t="s">
        <v>333</v>
      </c>
      <c r="I1865" s="31" t="s">
        <v>662</v>
      </c>
      <c r="J1865" s="31">
        <v>600500580</v>
      </c>
      <c r="K1865" s="31" t="s">
        <v>609</v>
      </c>
      <c r="L1865" s="15" t="s">
        <v>2363</v>
      </c>
      <c r="M1865" s="15" t="s">
        <v>4709</v>
      </c>
      <c r="N1865" s="31" t="s">
        <v>46</v>
      </c>
      <c r="O1865" s="31" t="s">
        <v>47</v>
      </c>
      <c r="P1865" s="15" t="s">
        <v>1787</v>
      </c>
      <c r="Q1865" s="15" t="s">
        <v>1788</v>
      </c>
      <c r="R1865" s="32">
        <f t="shared" si="34"/>
        <v>2814.5695364238409</v>
      </c>
      <c r="S1865" s="32">
        <v>960.87533155999995</v>
      </c>
      <c r="T1865">
        <v>1</v>
      </c>
      <c r="U1865">
        <v>1</v>
      </c>
      <c r="V1865" s="17" t="str">
        <f>VLOOKUP(H1865,[1]Sheet!$F:$I,4,0)</f>
        <v>Passive</v>
      </c>
    </row>
    <row r="1866" spans="1:22" x14ac:dyDescent="0.3">
      <c r="A1866" s="15">
        <v>90074</v>
      </c>
      <c r="B1866" s="31" t="s">
        <v>740</v>
      </c>
      <c r="C1866" s="31" t="s">
        <v>315</v>
      </c>
      <c r="D1866" s="15" t="s">
        <v>314</v>
      </c>
      <c r="E1866" s="15" t="s">
        <v>316</v>
      </c>
      <c r="F1866" s="31" t="s">
        <v>317</v>
      </c>
      <c r="G1866" s="31" t="s">
        <v>319</v>
      </c>
      <c r="H1866" s="31" t="s">
        <v>333</v>
      </c>
      <c r="I1866" s="31" t="s">
        <v>662</v>
      </c>
      <c r="J1866" s="31">
        <v>600500580</v>
      </c>
      <c r="K1866" s="31" t="s">
        <v>609</v>
      </c>
      <c r="L1866" s="15" t="s">
        <v>2363</v>
      </c>
      <c r="M1866" s="15" t="s">
        <v>4709</v>
      </c>
      <c r="N1866" s="31" t="s">
        <v>48</v>
      </c>
      <c r="O1866" s="31" t="s">
        <v>47</v>
      </c>
      <c r="P1866" s="15" t="s">
        <v>1787</v>
      </c>
      <c r="Q1866" s="15" t="s">
        <v>1788</v>
      </c>
      <c r="R1866" s="32">
        <f t="shared" si="34"/>
        <v>2814.5695364238409</v>
      </c>
      <c r="S1866" s="32">
        <v>2306.10079576</v>
      </c>
      <c r="T1866">
        <v>1</v>
      </c>
      <c r="U1866">
        <v>1</v>
      </c>
      <c r="V1866" s="17" t="str">
        <f>VLOOKUP(H1866,[1]Sheet!$F:$I,4,0)</f>
        <v>Passive</v>
      </c>
    </row>
    <row r="1867" spans="1:22" x14ac:dyDescent="0.3">
      <c r="A1867" s="15">
        <v>90074</v>
      </c>
      <c r="B1867" s="31" t="s">
        <v>740</v>
      </c>
      <c r="C1867" s="31" t="s">
        <v>315</v>
      </c>
      <c r="D1867" s="15" t="s">
        <v>314</v>
      </c>
      <c r="E1867" s="15" t="s">
        <v>316</v>
      </c>
      <c r="F1867" s="31" t="s">
        <v>317</v>
      </c>
      <c r="G1867" s="31" t="s">
        <v>319</v>
      </c>
      <c r="H1867" s="31" t="s">
        <v>333</v>
      </c>
      <c r="I1867" s="31" t="s">
        <v>662</v>
      </c>
      <c r="J1867" s="31">
        <v>600500580</v>
      </c>
      <c r="K1867" s="31" t="s">
        <v>609</v>
      </c>
      <c r="L1867" s="15" t="s">
        <v>2363</v>
      </c>
      <c r="M1867" s="15" t="s">
        <v>4709</v>
      </c>
      <c r="N1867" s="31" t="s">
        <v>208</v>
      </c>
      <c r="O1867" s="31" t="s">
        <v>209</v>
      </c>
      <c r="P1867" s="15" t="s">
        <v>1787</v>
      </c>
      <c r="Q1867" s="15" t="s">
        <v>1788</v>
      </c>
      <c r="R1867" s="32">
        <f t="shared" si="34"/>
        <v>2814.5695364238409</v>
      </c>
      <c r="S1867" s="32">
        <v>616.51193634000003</v>
      </c>
      <c r="T1867">
        <v>1</v>
      </c>
      <c r="U1867">
        <v>1</v>
      </c>
      <c r="V1867" s="17" t="str">
        <f>VLOOKUP(H1867,[1]Sheet!$F:$I,4,0)</f>
        <v>Passive</v>
      </c>
    </row>
    <row r="1868" spans="1:22" x14ac:dyDescent="0.3">
      <c r="A1868" s="15">
        <v>90074</v>
      </c>
      <c r="B1868" s="31" t="s">
        <v>740</v>
      </c>
      <c r="C1868" s="31" t="s">
        <v>315</v>
      </c>
      <c r="D1868" s="15" t="s">
        <v>314</v>
      </c>
      <c r="E1868" s="15" t="s">
        <v>316</v>
      </c>
      <c r="F1868" s="31" t="s">
        <v>317</v>
      </c>
      <c r="G1868" s="31" t="s">
        <v>319</v>
      </c>
      <c r="H1868" s="31" t="s">
        <v>333</v>
      </c>
      <c r="I1868" s="31" t="s">
        <v>662</v>
      </c>
      <c r="J1868" s="31">
        <v>600500581</v>
      </c>
      <c r="K1868" s="31" t="s">
        <v>320</v>
      </c>
      <c r="L1868" s="15" t="s">
        <v>2364</v>
      </c>
      <c r="M1868" s="15" t="s">
        <v>4710</v>
      </c>
      <c r="N1868" s="31" t="s">
        <v>311</v>
      </c>
      <c r="O1868" s="31" t="s">
        <v>209</v>
      </c>
      <c r="P1868" s="15" t="s">
        <v>1787</v>
      </c>
      <c r="Q1868" s="15" t="s">
        <v>1788</v>
      </c>
      <c r="R1868" s="32">
        <f t="shared" si="34"/>
        <v>2814.5695364238409</v>
      </c>
      <c r="S1868" s="32">
        <v>616.51193634000003</v>
      </c>
      <c r="T1868">
        <v>1</v>
      </c>
      <c r="U1868">
        <v>1</v>
      </c>
      <c r="V1868" s="17" t="str">
        <f>VLOOKUP(H1868,[1]Sheet!$F:$I,4,0)</f>
        <v>Passive</v>
      </c>
    </row>
    <row r="1869" spans="1:22" x14ac:dyDescent="0.3">
      <c r="A1869" s="15">
        <v>90074</v>
      </c>
      <c r="B1869" s="31" t="s">
        <v>740</v>
      </c>
      <c r="C1869" s="31" t="s">
        <v>315</v>
      </c>
      <c r="D1869" s="15" t="s">
        <v>314</v>
      </c>
      <c r="E1869" s="15" t="s">
        <v>316</v>
      </c>
      <c r="F1869" s="31" t="s">
        <v>317</v>
      </c>
      <c r="G1869" s="31" t="s">
        <v>319</v>
      </c>
      <c r="H1869" s="31" t="s">
        <v>333</v>
      </c>
      <c r="I1869" s="31" t="s">
        <v>662</v>
      </c>
      <c r="J1869" s="31">
        <v>600500581</v>
      </c>
      <c r="K1869" s="31" t="s">
        <v>320</v>
      </c>
      <c r="L1869" s="15" t="s">
        <v>2364</v>
      </c>
      <c r="M1869" s="15" t="s">
        <v>4710</v>
      </c>
      <c r="N1869" s="31" t="s">
        <v>46</v>
      </c>
      <c r="O1869" s="31" t="s">
        <v>47</v>
      </c>
      <c r="P1869" s="15" t="s">
        <v>1787</v>
      </c>
      <c r="Q1869" s="15" t="s">
        <v>1788</v>
      </c>
      <c r="R1869" s="32">
        <f t="shared" si="34"/>
        <v>2814.5695364238409</v>
      </c>
      <c r="S1869" s="32">
        <v>960.87533155999995</v>
      </c>
      <c r="T1869">
        <v>1</v>
      </c>
      <c r="U1869">
        <v>1</v>
      </c>
      <c r="V1869" s="17" t="str">
        <f>VLOOKUP(H1869,[1]Sheet!$F:$I,4,0)</f>
        <v>Passive</v>
      </c>
    </row>
    <row r="1870" spans="1:22" x14ac:dyDescent="0.3">
      <c r="A1870" s="15">
        <v>90074</v>
      </c>
      <c r="B1870" s="31" t="s">
        <v>740</v>
      </c>
      <c r="C1870" s="31" t="s">
        <v>315</v>
      </c>
      <c r="D1870" s="15" t="s">
        <v>314</v>
      </c>
      <c r="E1870" s="15" t="s">
        <v>316</v>
      </c>
      <c r="F1870" s="31" t="s">
        <v>317</v>
      </c>
      <c r="G1870" s="31" t="s">
        <v>319</v>
      </c>
      <c r="H1870" s="31" t="s">
        <v>333</v>
      </c>
      <c r="I1870" s="31" t="s">
        <v>662</v>
      </c>
      <c r="J1870" s="31">
        <v>600500581</v>
      </c>
      <c r="K1870" s="31" t="s">
        <v>320</v>
      </c>
      <c r="L1870" s="15" t="s">
        <v>2364</v>
      </c>
      <c r="M1870" s="15" t="s">
        <v>4710</v>
      </c>
      <c r="N1870" s="31" t="s">
        <v>48</v>
      </c>
      <c r="O1870" s="31" t="s">
        <v>47</v>
      </c>
      <c r="P1870" s="15" t="s">
        <v>1787</v>
      </c>
      <c r="Q1870" s="15" t="s">
        <v>1788</v>
      </c>
      <c r="R1870" s="32">
        <f t="shared" si="34"/>
        <v>2814.5695364238409</v>
      </c>
      <c r="S1870" s="32">
        <v>2306.10079576</v>
      </c>
      <c r="T1870">
        <v>1</v>
      </c>
      <c r="U1870">
        <v>1</v>
      </c>
      <c r="V1870" s="17" t="str">
        <f>VLOOKUP(H1870,[1]Sheet!$F:$I,4,0)</f>
        <v>Passive</v>
      </c>
    </row>
    <row r="1871" spans="1:22" x14ac:dyDescent="0.3">
      <c r="A1871" s="15">
        <v>90074</v>
      </c>
      <c r="B1871" s="31" t="s">
        <v>740</v>
      </c>
      <c r="C1871" s="31" t="s">
        <v>315</v>
      </c>
      <c r="D1871" s="15" t="s">
        <v>314</v>
      </c>
      <c r="E1871" s="15" t="s">
        <v>316</v>
      </c>
      <c r="F1871" s="31" t="s">
        <v>317</v>
      </c>
      <c r="G1871" s="31" t="s">
        <v>319</v>
      </c>
      <c r="H1871" s="31" t="s">
        <v>333</v>
      </c>
      <c r="I1871" s="31" t="s">
        <v>662</v>
      </c>
      <c r="J1871" s="31">
        <v>600500581</v>
      </c>
      <c r="K1871" s="31" t="s">
        <v>320</v>
      </c>
      <c r="L1871" s="15" t="s">
        <v>2364</v>
      </c>
      <c r="M1871" s="15" t="s">
        <v>4710</v>
      </c>
      <c r="N1871" s="31" t="s">
        <v>208</v>
      </c>
      <c r="O1871" s="31" t="s">
        <v>209</v>
      </c>
      <c r="P1871" s="15" t="s">
        <v>1787</v>
      </c>
      <c r="Q1871" s="15" t="s">
        <v>1788</v>
      </c>
      <c r="R1871" s="32">
        <f t="shared" si="34"/>
        <v>2814.5695364238409</v>
      </c>
      <c r="S1871" s="32">
        <v>616.51193634000003</v>
      </c>
      <c r="T1871">
        <v>1</v>
      </c>
      <c r="U1871">
        <v>1</v>
      </c>
      <c r="V1871" s="17" t="str">
        <f>VLOOKUP(H1871,[1]Sheet!$F:$I,4,0)</f>
        <v>Passive</v>
      </c>
    </row>
    <row r="1872" spans="1:22" x14ac:dyDescent="0.3">
      <c r="A1872" s="15">
        <v>90074</v>
      </c>
      <c r="B1872" s="31" t="s">
        <v>740</v>
      </c>
      <c r="C1872" s="31" t="s">
        <v>315</v>
      </c>
      <c r="D1872" s="15" t="s">
        <v>314</v>
      </c>
      <c r="E1872" s="15" t="s">
        <v>316</v>
      </c>
      <c r="F1872" s="31" t="s">
        <v>317</v>
      </c>
      <c r="G1872" s="31" t="s">
        <v>319</v>
      </c>
      <c r="H1872" s="31" t="s">
        <v>333</v>
      </c>
      <c r="I1872" s="31" t="s">
        <v>662</v>
      </c>
      <c r="J1872" s="31">
        <v>600500584</v>
      </c>
      <c r="K1872" s="31" t="s">
        <v>755</v>
      </c>
      <c r="L1872" s="15" t="s">
        <v>2363</v>
      </c>
      <c r="M1872" s="15" t="s">
        <v>4711</v>
      </c>
      <c r="N1872" s="31" t="s">
        <v>311</v>
      </c>
      <c r="O1872" s="31" t="s">
        <v>209</v>
      </c>
      <c r="P1872" s="15" t="s">
        <v>1787</v>
      </c>
      <c r="Q1872" s="15" t="s">
        <v>1788</v>
      </c>
      <c r="R1872" s="32">
        <f t="shared" si="34"/>
        <v>2814.5695364238409</v>
      </c>
      <c r="S1872" s="32">
        <v>699.96988405000002</v>
      </c>
      <c r="T1872">
        <v>1</v>
      </c>
      <c r="U1872">
        <v>1</v>
      </c>
      <c r="V1872" s="17" t="str">
        <f>VLOOKUP(H1872,[1]Sheet!$F:$I,4,0)</f>
        <v>Passive</v>
      </c>
    </row>
    <row r="1873" spans="1:22" x14ac:dyDescent="0.3">
      <c r="A1873" s="15">
        <v>90074</v>
      </c>
      <c r="B1873" s="31" t="s">
        <v>740</v>
      </c>
      <c r="C1873" s="31" t="s">
        <v>315</v>
      </c>
      <c r="D1873" s="15" t="s">
        <v>314</v>
      </c>
      <c r="E1873" s="15" t="s">
        <v>316</v>
      </c>
      <c r="F1873" s="31" t="s">
        <v>317</v>
      </c>
      <c r="G1873" s="31" t="s">
        <v>319</v>
      </c>
      <c r="H1873" s="31" t="s">
        <v>333</v>
      </c>
      <c r="I1873" s="31" t="s">
        <v>662</v>
      </c>
      <c r="J1873" s="31">
        <v>600500584</v>
      </c>
      <c r="K1873" s="31" t="s">
        <v>755</v>
      </c>
      <c r="L1873" s="15" t="s">
        <v>2363</v>
      </c>
      <c r="M1873" s="15" t="s">
        <v>4711</v>
      </c>
      <c r="N1873" s="31" t="s">
        <v>46</v>
      </c>
      <c r="O1873" s="31" t="s">
        <v>47</v>
      </c>
      <c r="P1873" s="15" t="s">
        <v>1787</v>
      </c>
      <c r="Q1873" s="15" t="s">
        <v>1788</v>
      </c>
      <c r="R1873" s="32">
        <f t="shared" si="34"/>
        <v>2814.5695364238409</v>
      </c>
      <c r="S1873" s="32">
        <v>1090.9501581100001</v>
      </c>
      <c r="T1873">
        <v>1</v>
      </c>
      <c r="U1873">
        <v>1</v>
      </c>
      <c r="V1873" s="17" t="str">
        <f>VLOOKUP(H1873,[1]Sheet!$F:$I,4,0)</f>
        <v>Passive</v>
      </c>
    </row>
    <row r="1874" spans="1:22" x14ac:dyDescent="0.3">
      <c r="A1874" s="15">
        <v>90074</v>
      </c>
      <c r="B1874" s="31" t="s">
        <v>740</v>
      </c>
      <c r="C1874" s="31" t="s">
        <v>315</v>
      </c>
      <c r="D1874" s="15" t="s">
        <v>314</v>
      </c>
      <c r="E1874" s="15" t="s">
        <v>316</v>
      </c>
      <c r="F1874" s="31" t="s">
        <v>317</v>
      </c>
      <c r="G1874" s="31" t="s">
        <v>319</v>
      </c>
      <c r="H1874" s="31" t="s">
        <v>333</v>
      </c>
      <c r="I1874" s="31" t="s">
        <v>662</v>
      </c>
      <c r="J1874" s="31">
        <v>600500584</v>
      </c>
      <c r="K1874" s="31" t="s">
        <v>755</v>
      </c>
      <c r="L1874" s="15" t="s">
        <v>2363</v>
      </c>
      <c r="M1874" s="15" t="s">
        <v>4711</v>
      </c>
      <c r="N1874" s="31" t="s">
        <v>48</v>
      </c>
      <c r="O1874" s="31" t="s">
        <v>47</v>
      </c>
      <c r="P1874" s="15" t="s">
        <v>1787</v>
      </c>
      <c r="Q1874" s="15" t="s">
        <v>1788</v>
      </c>
      <c r="R1874" s="32">
        <f t="shared" si="34"/>
        <v>2814.5695364238409</v>
      </c>
      <c r="S1874" s="32">
        <v>1309.14018973</v>
      </c>
      <c r="T1874">
        <v>1</v>
      </c>
      <c r="U1874">
        <v>1</v>
      </c>
      <c r="V1874" s="17" t="str">
        <f>VLOOKUP(H1874,[1]Sheet!$F:$I,4,0)</f>
        <v>Passive</v>
      </c>
    </row>
    <row r="1875" spans="1:22" x14ac:dyDescent="0.3">
      <c r="A1875" s="15">
        <v>90074</v>
      </c>
      <c r="B1875" s="31" t="s">
        <v>740</v>
      </c>
      <c r="C1875" s="31" t="s">
        <v>315</v>
      </c>
      <c r="D1875" s="15" t="s">
        <v>314</v>
      </c>
      <c r="E1875" s="15" t="s">
        <v>316</v>
      </c>
      <c r="F1875" s="31" t="s">
        <v>317</v>
      </c>
      <c r="G1875" s="31" t="s">
        <v>319</v>
      </c>
      <c r="H1875" s="31" t="s">
        <v>333</v>
      </c>
      <c r="I1875" s="31" t="s">
        <v>662</v>
      </c>
      <c r="J1875" s="31">
        <v>600500584</v>
      </c>
      <c r="K1875" s="31" t="s">
        <v>755</v>
      </c>
      <c r="L1875" s="15" t="s">
        <v>2363</v>
      </c>
      <c r="M1875" s="15" t="s">
        <v>4711</v>
      </c>
      <c r="N1875" s="31" t="s">
        <v>208</v>
      </c>
      <c r="O1875" s="31" t="s">
        <v>209</v>
      </c>
      <c r="P1875" s="15" t="s">
        <v>1787</v>
      </c>
      <c r="Q1875" s="15" t="s">
        <v>1788</v>
      </c>
      <c r="R1875" s="32">
        <f t="shared" si="34"/>
        <v>2814.5695364238409</v>
      </c>
      <c r="S1875" s="32">
        <v>1399.9397681099999</v>
      </c>
      <c r="T1875">
        <v>1</v>
      </c>
      <c r="U1875">
        <v>1</v>
      </c>
      <c r="V1875" s="17" t="str">
        <f>VLOOKUP(H1875,[1]Sheet!$F:$I,4,0)</f>
        <v>Passive</v>
      </c>
    </row>
    <row r="1876" spans="1:22" x14ac:dyDescent="0.3">
      <c r="A1876" s="15">
        <v>90074</v>
      </c>
      <c r="B1876" s="31" t="s">
        <v>740</v>
      </c>
      <c r="C1876" s="31" t="s">
        <v>315</v>
      </c>
      <c r="D1876" s="15" t="s">
        <v>314</v>
      </c>
      <c r="E1876" s="15" t="s">
        <v>316</v>
      </c>
      <c r="F1876" s="31" t="s">
        <v>317</v>
      </c>
      <c r="G1876" s="31" t="s">
        <v>319</v>
      </c>
      <c r="H1876" s="31" t="s">
        <v>333</v>
      </c>
      <c r="I1876" s="31" t="s">
        <v>662</v>
      </c>
      <c r="J1876" s="31">
        <v>600500592</v>
      </c>
      <c r="K1876" s="31" t="s">
        <v>610</v>
      </c>
      <c r="L1876" s="15" t="s">
        <v>2365</v>
      </c>
      <c r="M1876" s="15" t="s">
        <v>4712</v>
      </c>
      <c r="N1876" s="31" t="s">
        <v>311</v>
      </c>
      <c r="O1876" s="31" t="s">
        <v>209</v>
      </c>
      <c r="P1876" s="15" t="s">
        <v>1787</v>
      </c>
      <c r="Q1876" s="15" t="s">
        <v>1788</v>
      </c>
      <c r="R1876" s="32">
        <f t="shared" si="34"/>
        <v>2814.5695364238409</v>
      </c>
      <c r="S1876" s="32">
        <v>3308.4417874599999</v>
      </c>
      <c r="T1876">
        <v>1</v>
      </c>
      <c r="U1876">
        <v>1</v>
      </c>
      <c r="V1876" s="17" t="str">
        <f>VLOOKUP(H1876,[1]Sheet!$F:$I,4,0)</f>
        <v>Passive</v>
      </c>
    </row>
    <row r="1877" spans="1:22" x14ac:dyDescent="0.3">
      <c r="A1877" s="15">
        <v>90074</v>
      </c>
      <c r="B1877" s="31" t="s">
        <v>740</v>
      </c>
      <c r="C1877" s="31" t="s">
        <v>315</v>
      </c>
      <c r="D1877" s="15" t="s">
        <v>314</v>
      </c>
      <c r="E1877" s="15" t="s">
        <v>316</v>
      </c>
      <c r="F1877" s="31" t="s">
        <v>317</v>
      </c>
      <c r="G1877" s="31" t="s">
        <v>319</v>
      </c>
      <c r="H1877" s="31" t="s">
        <v>333</v>
      </c>
      <c r="I1877" s="31" t="s">
        <v>662</v>
      </c>
      <c r="J1877" s="31">
        <v>600500592</v>
      </c>
      <c r="K1877" s="31" t="s">
        <v>610</v>
      </c>
      <c r="L1877" s="15" t="s">
        <v>2365</v>
      </c>
      <c r="M1877" s="15" t="s">
        <v>4712</v>
      </c>
      <c r="N1877" s="31" t="s">
        <v>46</v>
      </c>
      <c r="O1877" s="31" t="s">
        <v>47</v>
      </c>
      <c r="P1877" s="15" t="s">
        <v>1787</v>
      </c>
      <c r="Q1877" s="15" t="s">
        <v>1788</v>
      </c>
      <c r="R1877" s="32">
        <f t="shared" si="34"/>
        <v>2814.5695364238409</v>
      </c>
      <c r="S1877" s="32">
        <v>5180.1693788299999</v>
      </c>
      <c r="T1877">
        <v>1</v>
      </c>
      <c r="U1877">
        <v>1</v>
      </c>
      <c r="V1877" s="17" t="str">
        <f>VLOOKUP(H1877,[1]Sheet!$F:$I,4,0)</f>
        <v>Passive</v>
      </c>
    </row>
    <row r="1878" spans="1:22" x14ac:dyDescent="0.3">
      <c r="A1878" s="15">
        <v>90074</v>
      </c>
      <c r="B1878" s="31" t="s">
        <v>740</v>
      </c>
      <c r="C1878" s="31" t="s">
        <v>315</v>
      </c>
      <c r="D1878" s="15" t="s">
        <v>314</v>
      </c>
      <c r="E1878" s="15" t="s">
        <v>316</v>
      </c>
      <c r="F1878" s="31" t="s">
        <v>317</v>
      </c>
      <c r="G1878" s="31" t="s">
        <v>319</v>
      </c>
      <c r="H1878" s="31" t="s">
        <v>333</v>
      </c>
      <c r="I1878" s="31" t="s">
        <v>662</v>
      </c>
      <c r="J1878" s="31">
        <v>600500592</v>
      </c>
      <c r="K1878" s="31" t="s">
        <v>610</v>
      </c>
      <c r="L1878" s="15" t="s">
        <v>2365</v>
      </c>
      <c r="M1878" s="15" t="s">
        <v>4712</v>
      </c>
      <c r="N1878" s="31" t="s">
        <v>48</v>
      </c>
      <c r="O1878" s="31" t="s">
        <v>47</v>
      </c>
      <c r="P1878" s="15" t="s">
        <v>1787</v>
      </c>
      <c r="Q1878" s="15" t="s">
        <v>1788</v>
      </c>
      <c r="R1878" s="32">
        <f t="shared" si="34"/>
        <v>2814.5695364238409</v>
      </c>
      <c r="S1878" s="32">
        <v>6187.7149403399999</v>
      </c>
      <c r="T1878">
        <v>1</v>
      </c>
      <c r="U1878">
        <v>1</v>
      </c>
      <c r="V1878" s="17" t="str">
        <f>VLOOKUP(H1878,[1]Sheet!$F:$I,4,0)</f>
        <v>Passive</v>
      </c>
    </row>
    <row r="1879" spans="1:22" x14ac:dyDescent="0.3">
      <c r="A1879" s="15">
        <v>90074</v>
      </c>
      <c r="B1879" s="31" t="s">
        <v>740</v>
      </c>
      <c r="C1879" s="31" t="s">
        <v>315</v>
      </c>
      <c r="D1879" s="15" t="s">
        <v>314</v>
      </c>
      <c r="E1879" s="15" t="s">
        <v>316</v>
      </c>
      <c r="F1879" s="31" t="s">
        <v>317</v>
      </c>
      <c r="G1879" s="31" t="s">
        <v>319</v>
      </c>
      <c r="H1879" s="31" t="s">
        <v>333</v>
      </c>
      <c r="I1879" s="31" t="s">
        <v>662</v>
      </c>
      <c r="J1879" s="31">
        <v>600500592</v>
      </c>
      <c r="K1879" s="31" t="s">
        <v>610</v>
      </c>
      <c r="L1879" s="15" t="s">
        <v>2365</v>
      </c>
      <c r="M1879" s="15" t="s">
        <v>4712</v>
      </c>
      <c r="N1879" s="31" t="s">
        <v>208</v>
      </c>
      <c r="O1879" s="31" t="s">
        <v>209</v>
      </c>
      <c r="P1879" s="15" t="s">
        <v>1787</v>
      </c>
      <c r="Q1879" s="15" t="s">
        <v>1788</v>
      </c>
      <c r="R1879" s="32">
        <f t="shared" si="34"/>
        <v>2814.5695364238409</v>
      </c>
      <c r="S1879" s="32">
        <v>3323.6738933699999</v>
      </c>
      <c r="T1879">
        <v>1</v>
      </c>
      <c r="U1879">
        <v>1</v>
      </c>
      <c r="V1879" s="17" t="str">
        <f>VLOOKUP(H1879,[1]Sheet!$F:$I,4,0)</f>
        <v>Passive</v>
      </c>
    </row>
    <row r="1880" spans="1:22" x14ac:dyDescent="0.3">
      <c r="A1880" s="15">
        <v>90074</v>
      </c>
      <c r="B1880" s="31" t="s">
        <v>740</v>
      </c>
      <c r="C1880" s="31" t="s">
        <v>315</v>
      </c>
      <c r="D1880" s="15" t="s">
        <v>314</v>
      </c>
      <c r="E1880" s="15" t="s">
        <v>316</v>
      </c>
      <c r="F1880" s="31" t="s">
        <v>317</v>
      </c>
      <c r="G1880" s="31" t="s">
        <v>319</v>
      </c>
      <c r="H1880" s="31" t="s">
        <v>333</v>
      </c>
      <c r="I1880" s="31" t="s">
        <v>662</v>
      </c>
      <c r="J1880" s="31">
        <v>600500593</v>
      </c>
      <c r="K1880" s="31" t="s">
        <v>242</v>
      </c>
      <c r="L1880" s="15" t="s">
        <v>2366</v>
      </c>
      <c r="M1880" s="15" t="s">
        <v>4713</v>
      </c>
      <c r="N1880" s="31" t="s">
        <v>311</v>
      </c>
      <c r="O1880" s="31" t="s">
        <v>209</v>
      </c>
      <c r="P1880" s="15" t="s">
        <v>1787</v>
      </c>
      <c r="Q1880" s="15" t="s">
        <v>1788</v>
      </c>
      <c r="R1880" s="32">
        <f t="shared" si="34"/>
        <v>2814.5695364238409</v>
      </c>
      <c r="S1880" s="32">
        <v>1341.6552420800001</v>
      </c>
      <c r="T1880">
        <v>1</v>
      </c>
      <c r="U1880">
        <v>1</v>
      </c>
      <c r="V1880" s="17" t="str">
        <f>VLOOKUP(H1880,[1]Sheet!$F:$I,4,0)</f>
        <v>Passive</v>
      </c>
    </row>
    <row r="1881" spans="1:22" x14ac:dyDescent="0.3">
      <c r="A1881" s="15">
        <v>90074</v>
      </c>
      <c r="B1881" s="31" t="s">
        <v>740</v>
      </c>
      <c r="C1881" s="31" t="s">
        <v>315</v>
      </c>
      <c r="D1881" s="15" t="s">
        <v>314</v>
      </c>
      <c r="E1881" s="15" t="s">
        <v>316</v>
      </c>
      <c r="F1881" s="31" t="s">
        <v>317</v>
      </c>
      <c r="G1881" s="31" t="s">
        <v>319</v>
      </c>
      <c r="H1881" s="31" t="s">
        <v>333</v>
      </c>
      <c r="I1881" s="31" t="s">
        <v>662</v>
      </c>
      <c r="J1881" s="31">
        <v>600500593</v>
      </c>
      <c r="K1881" s="31" t="s">
        <v>242</v>
      </c>
      <c r="L1881" s="15" t="s">
        <v>2366</v>
      </c>
      <c r="M1881" s="15" t="s">
        <v>4713</v>
      </c>
      <c r="N1881" s="31" t="s">
        <v>46</v>
      </c>
      <c r="O1881" s="31" t="s">
        <v>47</v>
      </c>
      <c r="P1881" s="15" t="s">
        <v>1787</v>
      </c>
      <c r="Q1881" s="15" t="s">
        <v>1788</v>
      </c>
      <c r="R1881" s="32">
        <f t="shared" si="34"/>
        <v>2814.5695364238409</v>
      </c>
      <c r="S1881" s="32">
        <v>3136.5899415499998</v>
      </c>
      <c r="T1881">
        <v>1</v>
      </c>
      <c r="U1881">
        <v>1</v>
      </c>
      <c r="V1881" s="17" t="str">
        <f>VLOOKUP(H1881,[1]Sheet!$F:$I,4,0)</f>
        <v>Passive</v>
      </c>
    </row>
    <row r="1882" spans="1:22" x14ac:dyDescent="0.3">
      <c r="A1882" s="15">
        <v>90074</v>
      </c>
      <c r="B1882" s="31" t="s">
        <v>740</v>
      </c>
      <c r="C1882" s="31" t="s">
        <v>315</v>
      </c>
      <c r="D1882" s="15" t="s">
        <v>314</v>
      </c>
      <c r="E1882" s="15" t="s">
        <v>316</v>
      </c>
      <c r="F1882" s="31" t="s">
        <v>317</v>
      </c>
      <c r="G1882" s="31" t="s">
        <v>319</v>
      </c>
      <c r="H1882" s="31" t="s">
        <v>333</v>
      </c>
      <c r="I1882" s="31" t="s">
        <v>662</v>
      </c>
      <c r="J1882" s="31">
        <v>600500593</v>
      </c>
      <c r="K1882" s="31" t="s">
        <v>242</v>
      </c>
      <c r="L1882" s="15" t="s">
        <v>2366</v>
      </c>
      <c r="M1882" s="15" t="s">
        <v>4713</v>
      </c>
      <c r="N1882" s="31" t="s">
        <v>48</v>
      </c>
      <c r="O1882" s="31" t="s">
        <v>47</v>
      </c>
      <c r="P1882" s="15" t="s">
        <v>1787</v>
      </c>
      <c r="Q1882" s="15" t="s">
        <v>1788</v>
      </c>
      <c r="R1882" s="32">
        <f t="shared" si="34"/>
        <v>2814.5695364238409</v>
      </c>
      <c r="S1882" s="32">
        <v>2509.2719532400001</v>
      </c>
      <c r="T1882">
        <v>1</v>
      </c>
      <c r="U1882">
        <v>1</v>
      </c>
      <c r="V1882" s="17" t="str">
        <f>VLOOKUP(H1882,[1]Sheet!$F:$I,4,0)</f>
        <v>Passive</v>
      </c>
    </row>
    <row r="1883" spans="1:22" x14ac:dyDescent="0.3">
      <c r="A1883" s="15">
        <v>90074</v>
      </c>
      <c r="B1883" s="31" t="s">
        <v>740</v>
      </c>
      <c r="C1883" s="31" t="s">
        <v>315</v>
      </c>
      <c r="D1883" s="15" t="s">
        <v>314</v>
      </c>
      <c r="E1883" s="15" t="s">
        <v>316</v>
      </c>
      <c r="F1883" s="31" t="s">
        <v>317</v>
      </c>
      <c r="G1883" s="31" t="s">
        <v>319</v>
      </c>
      <c r="H1883" s="31" t="s">
        <v>333</v>
      </c>
      <c r="I1883" s="31" t="s">
        <v>662</v>
      </c>
      <c r="J1883" s="31">
        <v>600500593</v>
      </c>
      <c r="K1883" s="31" t="s">
        <v>242</v>
      </c>
      <c r="L1883" s="15" t="s">
        <v>2366</v>
      </c>
      <c r="M1883" s="15" t="s">
        <v>4713</v>
      </c>
      <c r="N1883" s="31" t="s">
        <v>208</v>
      </c>
      <c r="O1883" s="31" t="s">
        <v>209</v>
      </c>
      <c r="P1883" s="15" t="s">
        <v>1787</v>
      </c>
      <c r="Q1883" s="15" t="s">
        <v>1788</v>
      </c>
      <c r="R1883" s="32">
        <f t="shared" si="34"/>
        <v>2814.5695364238409</v>
      </c>
      <c r="S1883" s="32">
        <v>2012.48286312</v>
      </c>
      <c r="T1883">
        <v>1</v>
      </c>
      <c r="U1883">
        <v>1</v>
      </c>
      <c r="V1883" s="17" t="str">
        <f>VLOOKUP(H1883,[1]Sheet!$F:$I,4,0)</f>
        <v>Passive</v>
      </c>
    </row>
    <row r="1884" spans="1:22" x14ac:dyDescent="0.3">
      <c r="A1884" s="15">
        <v>90074</v>
      </c>
      <c r="B1884" s="31" t="s">
        <v>740</v>
      </c>
      <c r="C1884" s="31" t="s">
        <v>315</v>
      </c>
      <c r="D1884" s="15" t="s">
        <v>314</v>
      </c>
      <c r="E1884" s="15" t="s">
        <v>316</v>
      </c>
      <c r="F1884" s="31" t="s">
        <v>317</v>
      </c>
      <c r="G1884" s="31" t="s">
        <v>319</v>
      </c>
      <c r="H1884" s="31" t="s">
        <v>333</v>
      </c>
      <c r="I1884" s="31" t="s">
        <v>662</v>
      </c>
      <c r="J1884" s="31">
        <v>600500597</v>
      </c>
      <c r="K1884" s="31" t="s">
        <v>611</v>
      </c>
      <c r="L1884" s="15" t="s">
        <v>2367</v>
      </c>
      <c r="M1884" s="15" t="s">
        <v>4714</v>
      </c>
      <c r="N1884" s="31" t="s">
        <v>311</v>
      </c>
      <c r="O1884" s="31" t="s">
        <v>209</v>
      </c>
      <c r="P1884" s="15" t="s">
        <v>1787</v>
      </c>
      <c r="Q1884" s="15" t="s">
        <v>1788</v>
      </c>
      <c r="R1884" s="32">
        <f t="shared" si="34"/>
        <v>2814.5695364238409</v>
      </c>
      <c r="S1884" s="32">
        <v>2058.37638376</v>
      </c>
      <c r="T1884">
        <v>1</v>
      </c>
      <c r="U1884">
        <v>1</v>
      </c>
      <c r="V1884" s="17" t="str">
        <f>VLOOKUP(H1884,[1]Sheet!$F:$I,4,0)</f>
        <v>Passive</v>
      </c>
    </row>
    <row r="1885" spans="1:22" x14ac:dyDescent="0.3">
      <c r="A1885" s="15">
        <v>90074</v>
      </c>
      <c r="B1885" s="31" t="s">
        <v>740</v>
      </c>
      <c r="C1885" s="31" t="s">
        <v>315</v>
      </c>
      <c r="D1885" s="15" t="s">
        <v>314</v>
      </c>
      <c r="E1885" s="15" t="s">
        <v>316</v>
      </c>
      <c r="F1885" s="31" t="s">
        <v>317</v>
      </c>
      <c r="G1885" s="31" t="s">
        <v>319</v>
      </c>
      <c r="H1885" s="31" t="s">
        <v>333</v>
      </c>
      <c r="I1885" s="31" t="s">
        <v>662</v>
      </c>
      <c r="J1885" s="31">
        <v>600500597</v>
      </c>
      <c r="K1885" s="31" t="s">
        <v>611</v>
      </c>
      <c r="L1885" s="15" t="s">
        <v>2367</v>
      </c>
      <c r="M1885" s="15" t="s">
        <v>4714</v>
      </c>
      <c r="N1885" s="31" t="s">
        <v>46</v>
      </c>
      <c r="O1885" s="31" t="s">
        <v>47</v>
      </c>
      <c r="P1885" s="15" t="s">
        <v>1787</v>
      </c>
      <c r="Q1885" s="15" t="s">
        <v>1788</v>
      </c>
      <c r="R1885" s="32">
        <f t="shared" si="34"/>
        <v>2814.5695364238409</v>
      </c>
      <c r="S1885" s="32">
        <v>1069.37269373</v>
      </c>
      <c r="T1885">
        <v>1</v>
      </c>
      <c r="U1885">
        <v>1</v>
      </c>
      <c r="V1885" s="17" t="str">
        <f>VLOOKUP(H1885,[1]Sheet!$F:$I,4,0)</f>
        <v>Passive</v>
      </c>
    </row>
    <row r="1886" spans="1:22" x14ac:dyDescent="0.3">
      <c r="A1886" s="15">
        <v>90074</v>
      </c>
      <c r="B1886" s="31" t="s">
        <v>740</v>
      </c>
      <c r="C1886" s="31" t="s">
        <v>315</v>
      </c>
      <c r="D1886" s="15" t="s">
        <v>314</v>
      </c>
      <c r="E1886" s="15" t="s">
        <v>316</v>
      </c>
      <c r="F1886" s="31" t="s">
        <v>317</v>
      </c>
      <c r="G1886" s="31" t="s">
        <v>319</v>
      </c>
      <c r="H1886" s="31" t="s">
        <v>333</v>
      </c>
      <c r="I1886" s="31" t="s">
        <v>662</v>
      </c>
      <c r="J1886" s="31">
        <v>600500597</v>
      </c>
      <c r="K1886" s="31" t="s">
        <v>611</v>
      </c>
      <c r="L1886" s="15" t="s">
        <v>2367</v>
      </c>
      <c r="M1886" s="15" t="s">
        <v>4714</v>
      </c>
      <c r="N1886" s="31" t="s">
        <v>208</v>
      </c>
      <c r="O1886" s="31" t="s">
        <v>209</v>
      </c>
      <c r="P1886" s="15" t="s">
        <v>1787</v>
      </c>
      <c r="Q1886" s="15" t="s">
        <v>1788</v>
      </c>
      <c r="R1886" s="32">
        <f t="shared" si="34"/>
        <v>2814.5695364238409</v>
      </c>
      <c r="S1886" s="32">
        <v>1372.25092251</v>
      </c>
      <c r="T1886">
        <v>1</v>
      </c>
      <c r="U1886">
        <v>1</v>
      </c>
      <c r="V1886" s="17" t="str">
        <f>VLOOKUP(H1886,[1]Sheet!$F:$I,4,0)</f>
        <v>Passive</v>
      </c>
    </row>
    <row r="1887" spans="1:22" x14ac:dyDescent="0.3">
      <c r="A1887" s="15">
        <v>90074</v>
      </c>
      <c r="B1887" s="31" t="s">
        <v>740</v>
      </c>
      <c r="C1887" s="31" t="s">
        <v>315</v>
      </c>
      <c r="D1887" s="15" t="s">
        <v>314</v>
      </c>
      <c r="E1887" s="15" t="s">
        <v>316</v>
      </c>
      <c r="F1887" s="31" t="s">
        <v>317</v>
      </c>
      <c r="G1887" s="31" t="s">
        <v>319</v>
      </c>
      <c r="H1887" s="31" t="s">
        <v>333</v>
      </c>
      <c r="I1887" s="31" t="s">
        <v>662</v>
      </c>
      <c r="J1887" s="31">
        <v>600500598</v>
      </c>
      <c r="K1887" s="31" t="s">
        <v>230</v>
      </c>
      <c r="L1887" s="15" t="s">
        <v>2368</v>
      </c>
      <c r="M1887" s="15" t="s">
        <v>4715</v>
      </c>
      <c r="N1887" s="31" t="s">
        <v>311</v>
      </c>
      <c r="O1887" s="31" t="s">
        <v>209</v>
      </c>
      <c r="P1887" s="15" t="s">
        <v>1787</v>
      </c>
      <c r="Q1887" s="15" t="s">
        <v>1788</v>
      </c>
      <c r="R1887" s="32">
        <f t="shared" si="34"/>
        <v>2814.5695364238409</v>
      </c>
      <c r="S1887" s="32">
        <v>2327.2566040199999</v>
      </c>
      <c r="T1887">
        <v>1</v>
      </c>
      <c r="U1887">
        <v>1</v>
      </c>
      <c r="V1887" s="17" t="str">
        <f>VLOOKUP(H1887,[1]Sheet!$F:$I,4,0)</f>
        <v>Passive</v>
      </c>
    </row>
    <row r="1888" spans="1:22" x14ac:dyDescent="0.3">
      <c r="A1888" s="15">
        <v>90074</v>
      </c>
      <c r="B1888" s="31" t="s">
        <v>740</v>
      </c>
      <c r="C1888" s="31" t="s">
        <v>315</v>
      </c>
      <c r="D1888" s="15" t="s">
        <v>314</v>
      </c>
      <c r="E1888" s="15" t="s">
        <v>316</v>
      </c>
      <c r="F1888" s="31" t="s">
        <v>317</v>
      </c>
      <c r="G1888" s="31" t="s">
        <v>319</v>
      </c>
      <c r="H1888" s="31" t="s">
        <v>333</v>
      </c>
      <c r="I1888" s="31" t="s">
        <v>662</v>
      </c>
      <c r="J1888" s="31">
        <v>600500598</v>
      </c>
      <c r="K1888" s="31" t="s">
        <v>230</v>
      </c>
      <c r="L1888" s="15" t="s">
        <v>2368</v>
      </c>
      <c r="M1888" s="15" t="s">
        <v>4715</v>
      </c>
      <c r="N1888" s="31" t="s">
        <v>46</v>
      </c>
      <c r="O1888" s="31" t="s">
        <v>47</v>
      </c>
      <c r="P1888" s="15" t="s">
        <v>1787</v>
      </c>
      <c r="Q1888" s="15" t="s">
        <v>1788</v>
      </c>
      <c r="R1888" s="32">
        <f t="shared" si="34"/>
        <v>2814.5695364238409</v>
      </c>
      <c r="S1888" s="32">
        <v>3627.1859946599998</v>
      </c>
      <c r="T1888">
        <v>1</v>
      </c>
      <c r="U1888">
        <v>1</v>
      </c>
      <c r="V1888" s="17" t="str">
        <f>VLOOKUP(H1888,[1]Sheet!$F:$I,4,0)</f>
        <v>Passive</v>
      </c>
    </row>
    <row r="1889" spans="1:22" x14ac:dyDescent="0.3">
      <c r="A1889" s="15">
        <v>90074</v>
      </c>
      <c r="B1889" s="31" t="s">
        <v>740</v>
      </c>
      <c r="C1889" s="31" t="s">
        <v>315</v>
      </c>
      <c r="D1889" s="15" t="s">
        <v>314</v>
      </c>
      <c r="E1889" s="15" t="s">
        <v>316</v>
      </c>
      <c r="F1889" s="31" t="s">
        <v>317</v>
      </c>
      <c r="G1889" s="31" t="s">
        <v>319</v>
      </c>
      <c r="H1889" s="31" t="s">
        <v>333</v>
      </c>
      <c r="I1889" s="31" t="s">
        <v>662</v>
      </c>
      <c r="J1889" s="31">
        <v>600500598</v>
      </c>
      <c r="K1889" s="31" t="s">
        <v>230</v>
      </c>
      <c r="L1889" s="15" t="s">
        <v>2368</v>
      </c>
      <c r="M1889" s="15" t="s">
        <v>4715</v>
      </c>
      <c r="N1889" s="31" t="s">
        <v>48</v>
      </c>
      <c r="O1889" s="31" t="s">
        <v>47</v>
      </c>
      <c r="P1889" s="15" t="s">
        <v>1787</v>
      </c>
      <c r="Q1889" s="15" t="s">
        <v>1788</v>
      </c>
      <c r="R1889" s="32">
        <f t="shared" si="34"/>
        <v>2814.5695364238409</v>
      </c>
      <c r="S1889" s="32">
        <v>5578.7708559499997</v>
      </c>
      <c r="T1889">
        <v>1</v>
      </c>
      <c r="U1889">
        <v>1</v>
      </c>
      <c r="V1889" s="17" t="str">
        <f>VLOOKUP(H1889,[1]Sheet!$F:$I,4,0)</f>
        <v>Passive</v>
      </c>
    </row>
    <row r="1890" spans="1:22" x14ac:dyDescent="0.3">
      <c r="A1890" s="15">
        <v>90074</v>
      </c>
      <c r="B1890" s="31" t="s">
        <v>740</v>
      </c>
      <c r="C1890" s="31" t="s">
        <v>315</v>
      </c>
      <c r="D1890" s="15" t="s">
        <v>314</v>
      </c>
      <c r="E1890" s="15" t="s">
        <v>316</v>
      </c>
      <c r="F1890" s="31" t="s">
        <v>317</v>
      </c>
      <c r="G1890" s="31" t="s">
        <v>319</v>
      </c>
      <c r="H1890" s="31" t="s">
        <v>333</v>
      </c>
      <c r="I1890" s="31" t="s">
        <v>662</v>
      </c>
      <c r="J1890" s="31">
        <v>600500598</v>
      </c>
      <c r="K1890" s="31" t="s">
        <v>230</v>
      </c>
      <c r="L1890" s="15" t="s">
        <v>2368</v>
      </c>
      <c r="M1890" s="15" t="s">
        <v>4715</v>
      </c>
      <c r="N1890" s="31" t="s">
        <v>208</v>
      </c>
      <c r="O1890" s="31" t="s">
        <v>209</v>
      </c>
      <c r="P1890" s="15" t="s">
        <v>1787</v>
      </c>
      <c r="Q1890" s="15" t="s">
        <v>1788</v>
      </c>
      <c r="R1890" s="32">
        <f t="shared" si="34"/>
        <v>2814.5695364238409</v>
      </c>
      <c r="S1890" s="32">
        <v>1966.78654538</v>
      </c>
      <c r="T1890">
        <v>1</v>
      </c>
      <c r="U1890">
        <v>1</v>
      </c>
      <c r="V1890" s="17" t="str">
        <f>VLOOKUP(H1890,[1]Sheet!$F:$I,4,0)</f>
        <v>Passive</v>
      </c>
    </row>
    <row r="1891" spans="1:22" x14ac:dyDescent="0.3">
      <c r="A1891" s="15">
        <v>90074</v>
      </c>
      <c r="B1891" s="31" t="s">
        <v>740</v>
      </c>
      <c r="C1891" s="31" t="s">
        <v>315</v>
      </c>
      <c r="D1891" s="15" t="s">
        <v>314</v>
      </c>
      <c r="E1891" s="15" t="s">
        <v>316</v>
      </c>
      <c r="F1891" s="31" t="s">
        <v>317</v>
      </c>
      <c r="G1891" s="31" t="s">
        <v>319</v>
      </c>
      <c r="H1891" s="31" t="s">
        <v>333</v>
      </c>
      <c r="I1891" s="31" t="s">
        <v>662</v>
      </c>
      <c r="J1891" s="31">
        <v>600500599</v>
      </c>
      <c r="K1891" s="31" t="s">
        <v>289</v>
      </c>
      <c r="L1891" s="15" t="s">
        <v>2369</v>
      </c>
      <c r="M1891" s="15" t="s">
        <v>4716</v>
      </c>
      <c r="N1891" s="31" t="s">
        <v>311</v>
      </c>
      <c r="O1891" s="31" t="s">
        <v>209</v>
      </c>
      <c r="P1891" s="15" t="s">
        <v>1787</v>
      </c>
      <c r="Q1891" s="15" t="s">
        <v>1788</v>
      </c>
      <c r="R1891" s="32">
        <f t="shared" si="34"/>
        <v>2814.5695364238409</v>
      </c>
      <c r="S1891" s="32">
        <v>627.11635750000005</v>
      </c>
      <c r="T1891">
        <v>1</v>
      </c>
      <c r="U1891">
        <v>1</v>
      </c>
      <c r="V1891" s="17" t="str">
        <f>VLOOKUP(H1891,[1]Sheet!$F:$I,4,0)</f>
        <v>Passive</v>
      </c>
    </row>
    <row r="1892" spans="1:22" x14ac:dyDescent="0.3">
      <c r="A1892" s="15">
        <v>90074</v>
      </c>
      <c r="B1892" s="31" t="s">
        <v>740</v>
      </c>
      <c r="C1892" s="31" t="s">
        <v>315</v>
      </c>
      <c r="D1892" s="15" t="s">
        <v>314</v>
      </c>
      <c r="E1892" s="15" t="s">
        <v>316</v>
      </c>
      <c r="F1892" s="31" t="s">
        <v>317</v>
      </c>
      <c r="G1892" s="31" t="s">
        <v>319</v>
      </c>
      <c r="H1892" s="31" t="s">
        <v>333</v>
      </c>
      <c r="I1892" s="31" t="s">
        <v>662</v>
      </c>
      <c r="J1892" s="31">
        <v>600500599</v>
      </c>
      <c r="K1892" s="31" t="s">
        <v>289</v>
      </c>
      <c r="L1892" s="15" t="s">
        <v>2369</v>
      </c>
      <c r="M1892" s="15" t="s">
        <v>4716</v>
      </c>
      <c r="N1892" s="31" t="s">
        <v>46</v>
      </c>
      <c r="O1892" s="31" t="s">
        <v>47</v>
      </c>
      <c r="P1892" s="15" t="s">
        <v>1787</v>
      </c>
      <c r="Q1892" s="15" t="s">
        <v>1788</v>
      </c>
      <c r="R1892" s="32">
        <f t="shared" si="34"/>
        <v>2814.5695364238409</v>
      </c>
      <c r="S1892" s="32">
        <v>4500</v>
      </c>
      <c r="T1892">
        <v>1</v>
      </c>
      <c r="U1892">
        <v>1</v>
      </c>
      <c r="V1892" s="17" t="str">
        <f>VLOOKUP(H1892,[1]Sheet!$F:$I,4,0)</f>
        <v>Passive</v>
      </c>
    </row>
    <row r="1893" spans="1:22" x14ac:dyDescent="0.3">
      <c r="A1893" s="15">
        <v>90074</v>
      </c>
      <c r="B1893" s="31" t="s">
        <v>740</v>
      </c>
      <c r="C1893" s="31" t="s">
        <v>315</v>
      </c>
      <c r="D1893" s="15" t="s">
        <v>314</v>
      </c>
      <c r="E1893" s="15" t="s">
        <v>316</v>
      </c>
      <c r="F1893" s="31" t="s">
        <v>317</v>
      </c>
      <c r="G1893" s="31" t="s">
        <v>319</v>
      </c>
      <c r="H1893" s="31" t="s">
        <v>333</v>
      </c>
      <c r="I1893" s="31" t="s">
        <v>662</v>
      </c>
      <c r="J1893" s="31">
        <v>600500599</v>
      </c>
      <c r="K1893" s="31" t="s">
        <v>289</v>
      </c>
      <c r="L1893" s="15" t="s">
        <v>2369</v>
      </c>
      <c r="M1893" s="15" t="s">
        <v>4716</v>
      </c>
      <c r="N1893" s="31" t="s">
        <v>48</v>
      </c>
      <c r="O1893" s="31" t="s">
        <v>47</v>
      </c>
      <c r="P1893" s="15" t="s">
        <v>1787</v>
      </c>
      <c r="Q1893" s="15" t="s">
        <v>1788</v>
      </c>
      <c r="R1893" s="32">
        <f t="shared" si="34"/>
        <v>2814.5695364238409</v>
      </c>
      <c r="S1893" s="32">
        <v>11728.83642496</v>
      </c>
      <c r="T1893">
        <v>1</v>
      </c>
      <c r="U1893">
        <v>1</v>
      </c>
      <c r="V1893" s="17" t="str">
        <f>VLOOKUP(H1893,[1]Sheet!$F:$I,4,0)</f>
        <v>Passive</v>
      </c>
    </row>
    <row r="1894" spans="1:22" x14ac:dyDescent="0.3">
      <c r="A1894" s="15">
        <v>90074</v>
      </c>
      <c r="B1894" s="31" t="s">
        <v>740</v>
      </c>
      <c r="C1894" s="31" t="s">
        <v>315</v>
      </c>
      <c r="D1894" s="15" t="s">
        <v>314</v>
      </c>
      <c r="E1894" s="15" t="s">
        <v>316</v>
      </c>
      <c r="F1894" s="31" t="s">
        <v>317</v>
      </c>
      <c r="G1894" s="31" t="s">
        <v>319</v>
      </c>
      <c r="H1894" s="31" t="s">
        <v>333</v>
      </c>
      <c r="I1894" s="31" t="s">
        <v>662</v>
      </c>
      <c r="J1894" s="31">
        <v>600500599</v>
      </c>
      <c r="K1894" s="31" t="s">
        <v>289</v>
      </c>
      <c r="L1894" s="15" t="s">
        <v>2369</v>
      </c>
      <c r="M1894" s="15" t="s">
        <v>4716</v>
      </c>
      <c r="N1894" s="31" t="s">
        <v>208</v>
      </c>
      <c r="O1894" s="31" t="s">
        <v>209</v>
      </c>
      <c r="P1894" s="15" t="s">
        <v>1787</v>
      </c>
      <c r="Q1894" s="15" t="s">
        <v>1788</v>
      </c>
      <c r="R1894" s="32">
        <f t="shared" si="34"/>
        <v>2814.5695364238409</v>
      </c>
      <c r="S1894" s="32">
        <v>5644.04721754</v>
      </c>
      <c r="T1894">
        <v>1</v>
      </c>
      <c r="U1894">
        <v>1</v>
      </c>
      <c r="V1894" s="17" t="str">
        <f>VLOOKUP(H1894,[1]Sheet!$F:$I,4,0)</f>
        <v>Passive</v>
      </c>
    </row>
    <row r="1895" spans="1:22" x14ac:dyDescent="0.3">
      <c r="A1895" s="15">
        <v>90074</v>
      </c>
      <c r="B1895" s="31" t="s">
        <v>740</v>
      </c>
      <c r="C1895" s="31" t="s">
        <v>315</v>
      </c>
      <c r="D1895" s="15" t="s">
        <v>314</v>
      </c>
      <c r="E1895" s="15" t="s">
        <v>316</v>
      </c>
      <c r="F1895" s="31" t="s">
        <v>317</v>
      </c>
      <c r="G1895" s="31" t="s">
        <v>319</v>
      </c>
      <c r="H1895" s="31" t="s">
        <v>333</v>
      </c>
      <c r="I1895" s="31" t="s">
        <v>662</v>
      </c>
      <c r="J1895" s="31">
        <v>600500619</v>
      </c>
      <c r="K1895" s="31" t="s">
        <v>248</v>
      </c>
      <c r="L1895" s="15" t="s">
        <v>2370</v>
      </c>
      <c r="M1895" s="15" t="s">
        <v>4717</v>
      </c>
      <c r="N1895" s="31" t="s">
        <v>311</v>
      </c>
      <c r="O1895" s="31" t="s">
        <v>209</v>
      </c>
      <c r="P1895" s="15" t="s">
        <v>1787</v>
      </c>
      <c r="Q1895" s="15" t="s">
        <v>1788</v>
      </c>
      <c r="R1895" s="32">
        <f t="shared" si="34"/>
        <v>2814.5695364238409</v>
      </c>
      <c r="S1895" s="32">
        <v>788.14852492</v>
      </c>
      <c r="T1895">
        <v>1</v>
      </c>
      <c r="U1895">
        <v>1</v>
      </c>
      <c r="V1895" s="17" t="str">
        <f>VLOOKUP(H1895,[1]Sheet!$F:$I,4,0)</f>
        <v>Passive</v>
      </c>
    </row>
    <row r="1896" spans="1:22" x14ac:dyDescent="0.3">
      <c r="A1896" s="15">
        <v>90074</v>
      </c>
      <c r="B1896" s="31" t="s">
        <v>740</v>
      </c>
      <c r="C1896" s="31" t="s">
        <v>315</v>
      </c>
      <c r="D1896" s="15" t="s">
        <v>314</v>
      </c>
      <c r="E1896" s="15" t="s">
        <v>316</v>
      </c>
      <c r="F1896" s="31" t="s">
        <v>317</v>
      </c>
      <c r="G1896" s="31" t="s">
        <v>319</v>
      </c>
      <c r="H1896" s="31" t="s">
        <v>333</v>
      </c>
      <c r="I1896" s="31" t="s">
        <v>662</v>
      </c>
      <c r="J1896" s="31">
        <v>600500619</v>
      </c>
      <c r="K1896" s="31" t="s">
        <v>248</v>
      </c>
      <c r="L1896" s="15" t="s">
        <v>2370</v>
      </c>
      <c r="M1896" s="15" t="s">
        <v>4717</v>
      </c>
      <c r="N1896" s="31" t="s">
        <v>607</v>
      </c>
      <c r="O1896" s="31" t="s">
        <v>608</v>
      </c>
      <c r="P1896" s="15" t="s">
        <v>1787</v>
      </c>
      <c r="Q1896" s="15" t="s">
        <v>1788</v>
      </c>
      <c r="R1896" s="32">
        <f t="shared" si="34"/>
        <v>2814.5695364238409</v>
      </c>
      <c r="S1896" s="32">
        <v>1347.4059003100001</v>
      </c>
      <c r="T1896">
        <v>1</v>
      </c>
      <c r="U1896">
        <v>1</v>
      </c>
      <c r="V1896" s="17" t="str">
        <f>VLOOKUP(H1896,[1]Sheet!$F:$I,4,0)</f>
        <v>Passive</v>
      </c>
    </row>
    <row r="1897" spans="1:22" x14ac:dyDescent="0.3">
      <c r="A1897" s="15">
        <v>90074</v>
      </c>
      <c r="B1897" s="31" t="s">
        <v>740</v>
      </c>
      <c r="C1897" s="31" t="s">
        <v>315</v>
      </c>
      <c r="D1897" s="15" t="s">
        <v>314</v>
      </c>
      <c r="E1897" s="15" t="s">
        <v>316</v>
      </c>
      <c r="F1897" s="31" t="s">
        <v>317</v>
      </c>
      <c r="G1897" s="31" t="s">
        <v>319</v>
      </c>
      <c r="H1897" s="31" t="s">
        <v>333</v>
      </c>
      <c r="I1897" s="31" t="s">
        <v>662</v>
      </c>
      <c r="J1897" s="31">
        <v>600500619</v>
      </c>
      <c r="K1897" s="31" t="s">
        <v>248</v>
      </c>
      <c r="L1897" s="15" t="s">
        <v>2370</v>
      </c>
      <c r="M1897" s="15" t="s">
        <v>4717</v>
      </c>
      <c r="N1897" s="31" t="s">
        <v>46</v>
      </c>
      <c r="O1897" s="31" t="s">
        <v>47</v>
      </c>
      <c r="P1897" s="15" t="s">
        <v>1787</v>
      </c>
      <c r="Q1897" s="15" t="s">
        <v>1788</v>
      </c>
      <c r="R1897" s="32">
        <f t="shared" si="34"/>
        <v>2814.5695364238409</v>
      </c>
      <c r="S1897" s="32">
        <v>1607.1428571399999</v>
      </c>
      <c r="T1897">
        <v>1</v>
      </c>
      <c r="U1897">
        <v>1</v>
      </c>
      <c r="V1897" s="17" t="str">
        <f>VLOOKUP(H1897,[1]Sheet!$F:$I,4,0)</f>
        <v>Passive</v>
      </c>
    </row>
    <row r="1898" spans="1:22" x14ac:dyDescent="0.3">
      <c r="A1898" s="15">
        <v>90074</v>
      </c>
      <c r="B1898" s="31" t="s">
        <v>740</v>
      </c>
      <c r="C1898" s="31" t="s">
        <v>315</v>
      </c>
      <c r="D1898" s="15" t="s">
        <v>314</v>
      </c>
      <c r="E1898" s="15" t="s">
        <v>316</v>
      </c>
      <c r="F1898" s="31" t="s">
        <v>317</v>
      </c>
      <c r="G1898" s="31" t="s">
        <v>319</v>
      </c>
      <c r="H1898" s="31" t="s">
        <v>333</v>
      </c>
      <c r="I1898" s="31" t="s">
        <v>662</v>
      </c>
      <c r="J1898" s="31">
        <v>600500619</v>
      </c>
      <c r="K1898" s="31" t="s">
        <v>248</v>
      </c>
      <c r="L1898" s="15" t="s">
        <v>2370</v>
      </c>
      <c r="M1898" s="15" t="s">
        <v>4717</v>
      </c>
      <c r="N1898" s="31" t="s">
        <v>48</v>
      </c>
      <c r="O1898" s="31" t="s">
        <v>47</v>
      </c>
      <c r="P1898" s="15" t="s">
        <v>1787</v>
      </c>
      <c r="Q1898" s="15" t="s">
        <v>1788</v>
      </c>
      <c r="R1898" s="32">
        <f t="shared" si="34"/>
        <v>2814.5695364238409</v>
      </c>
      <c r="S1898" s="32">
        <v>2892.8571428599998</v>
      </c>
      <c r="T1898">
        <v>1</v>
      </c>
      <c r="U1898">
        <v>1</v>
      </c>
      <c r="V1898" s="17" t="str">
        <f>VLOOKUP(H1898,[1]Sheet!$F:$I,4,0)</f>
        <v>Passive</v>
      </c>
    </row>
    <row r="1899" spans="1:22" x14ac:dyDescent="0.3">
      <c r="A1899" s="15">
        <v>90074</v>
      </c>
      <c r="B1899" s="31" t="s">
        <v>740</v>
      </c>
      <c r="C1899" s="31" t="s">
        <v>315</v>
      </c>
      <c r="D1899" s="15" t="s">
        <v>314</v>
      </c>
      <c r="E1899" s="15" t="s">
        <v>316</v>
      </c>
      <c r="F1899" s="31" t="s">
        <v>317</v>
      </c>
      <c r="G1899" s="31" t="s">
        <v>319</v>
      </c>
      <c r="H1899" s="31" t="s">
        <v>333</v>
      </c>
      <c r="I1899" s="31" t="s">
        <v>662</v>
      </c>
      <c r="J1899" s="31">
        <v>600500619</v>
      </c>
      <c r="K1899" s="31" t="s">
        <v>248</v>
      </c>
      <c r="L1899" s="15" t="s">
        <v>2370</v>
      </c>
      <c r="M1899" s="15" t="s">
        <v>4717</v>
      </c>
      <c r="N1899" s="31" t="s">
        <v>208</v>
      </c>
      <c r="O1899" s="31" t="s">
        <v>209</v>
      </c>
      <c r="P1899" s="15" t="s">
        <v>1787</v>
      </c>
      <c r="Q1899" s="15" t="s">
        <v>1788</v>
      </c>
      <c r="R1899" s="32">
        <f t="shared" si="34"/>
        <v>2814.5695364238409</v>
      </c>
      <c r="S1899" s="32">
        <v>2364.4455747699999</v>
      </c>
      <c r="T1899">
        <v>1</v>
      </c>
      <c r="U1899">
        <v>1</v>
      </c>
      <c r="V1899" s="17" t="str">
        <f>VLOOKUP(H1899,[1]Sheet!$F:$I,4,0)</f>
        <v>Passive</v>
      </c>
    </row>
    <row r="1900" spans="1:22" x14ac:dyDescent="0.3">
      <c r="A1900" s="15">
        <v>90074</v>
      </c>
      <c r="B1900" s="31" t="s">
        <v>740</v>
      </c>
      <c r="C1900" s="31" t="s">
        <v>315</v>
      </c>
      <c r="D1900" s="15" t="s">
        <v>314</v>
      </c>
      <c r="E1900" s="15" t="s">
        <v>316</v>
      </c>
      <c r="F1900" s="31" t="s">
        <v>317</v>
      </c>
      <c r="G1900" s="31" t="s">
        <v>319</v>
      </c>
      <c r="H1900" s="31" t="s">
        <v>333</v>
      </c>
      <c r="I1900" s="31" t="s">
        <v>662</v>
      </c>
      <c r="J1900" s="31">
        <v>600500622</v>
      </c>
      <c r="K1900" s="31" t="s">
        <v>828</v>
      </c>
      <c r="L1900" s="15" t="s">
        <v>2371</v>
      </c>
      <c r="M1900" s="15" t="s">
        <v>4718</v>
      </c>
      <c r="N1900" s="31" t="s">
        <v>48</v>
      </c>
      <c r="O1900" s="31" t="s">
        <v>47</v>
      </c>
      <c r="P1900" s="15" t="s">
        <v>1787</v>
      </c>
      <c r="Q1900" s="15" t="s">
        <v>1788</v>
      </c>
      <c r="R1900" s="32">
        <f t="shared" si="34"/>
        <v>2814.5695364238409</v>
      </c>
      <c r="S1900" s="32">
        <v>9000</v>
      </c>
      <c r="T1900">
        <v>1</v>
      </c>
      <c r="U1900">
        <v>1</v>
      </c>
      <c r="V1900" s="17" t="str">
        <f>VLOOKUP(H1900,[1]Sheet!$F:$I,4,0)</f>
        <v>Passive</v>
      </c>
    </row>
    <row r="1901" spans="1:22" x14ac:dyDescent="0.3">
      <c r="A1901" s="15">
        <v>90074</v>
      </c>
      <c r="B1901" s="31" t="s">
        <v>740</v>
      </c>
      <c r="C1901" s="31" t="s">
        <v>315</v>
      </c>
      <c r="D1901" s="15" t="s">
        <v>314</v>
      </c>
      <c r="E1901" s="15" t="s">
        <v>316</v>
      </c>
      <c r="F1901" s="31" t="s">
        <v>317</v>
      </c>
      <c r="G1901" s="31" t="s">
        <v>319</v>
      </c>
      <c r="H1901" s="31" t="s">
        <v>333</v>
      </c>
      <c r="I1901" s="31" t="s">
        <v>662</v>
      </c>
      <c r="J1901" s="31">
        <v>6009010535</v>
      </c>
      <c r="K1901" s="31" t="s">
        <v>1347</v>
      </c>
      <c r="L1901" s="15" t="s">
        <v>2372</v>
      </c>
      <c r="M1901" s="15" t="s">
        <v>4719</v>
      </c>
      <c r="N1901" s="31" t="s">
        <v>48</v>
      </c>
      <c r="O1901" s="31" t="s">
        <v>47</v>
      </c>
      <c r="P1901" s="15" t="s">
        <v>1787</v>
      </c>
      <c r="Q1901" s="15" t="s">
        <v>1788</v>
      </c>
      <c r="R1901" s="32">
        <f t="shared" si="34"/>
        <v>2814.5695364238409</v>
      </c>
      <c r="S1901" s="32">
        <v>1433.7071240099999</v>
      </c>
      <c r="T1901">
        <v>1</v>
      </c>
      <c r="U1901">
        <v>1</v>
      </c>
      <c r="V1901" s="17" t="str">
        <f>VLOOKUP(H1901,[1]Sheet!$F:$I,4,0)</f>
        <v>Passive</v>
      </c>
    </row>
    <row r="1902" spans="1:22" x14ac:dyDescent="0.3">
      <c r="A1902" s="15">
        <v>90074</v>
      </c>
      <c r="B1902" s="31" t="s">
        <v>740</v>
      </c>
      <c r="C1902" s="31" t="s">
        <v>315</v>
      </c>
      <c r="D1902" s="15" t="s">
        <v>314</v>
      </c>
      <c r="E1902" s="15" t="s">
        <v>316</v>
      </c>
      <c r="F1902" s="31" t="s">
        <v>317</v>
      </c>
      <c r="G1902" s="31" t="s">
        <v>319</v>
      </c>
      <c r="H1902" s="31" t="s">
        <v>333</v>
      </c>
      <c r="I1902" s="31" t="s">
        <v>662</v>
      </c>
      <c r="J1902" s="31">
        <v>6009010535</v>
      </c>
      <c r="K1902" s="31" t="s">
        <v>1347</v>
      </c>
      <c r="L1902" s="15" t="s">
        <v>2372</v>
      </c>
      <c r="M1902" s="15" t="s">
        <v>4719</v>
      </c>
      <c r="N1902" s="31" t="s">
        <v>208</v>
      </c>
      <c r="O1902" s="31" t="s">
        <v>209</v>
      </c>
      <c r="P1902" s="15" t="s">
        <v>1787</v>
      </c>
      <c r="Q1902" s="15" t="s">
        <v>1788</v>
      </c>
      <c r="R1902" s="32">
        <f t="shared" si="34"/>
        <v>2814.5695364238409</v>
      </c>
      <c r="S1902" s="32">
        <v>3066.2928759900001</v>
      </c>
      <c r="T1902">
        <v>1</v>
      </c>
      <c r="U1902">
        <v>1</v>
      </c>
      <c r="V1902" s="17" t="str">
        <f>VLOOKUP(H1902,[1]Sheet!$F:$I,4,0)</f>
        <v>Passive</v>
      </c>
    </row>
    <row r="1903" spans="1:22" x14ac:dyDescent="0.3">
      <c r="A1903" s="15">
        <v>90074</v>
      </c>
      <c r="B1903" s="31" t="s">
        <v>740</v>
      </c>
      <c r="C1903" s="31" t="s">
        <v>315</v>
      </c>
      <c r="D1903" s="15" t="s">
        <v>314</v>
      </c>
      <c r="E1903" s="15" t="s">
        <v>316</v>
      </c>
      <c r="F1903" s="31" t="s">
        <v>317</v>
      </c>
      <c r="G1903" s="31" t="s">
        <v>319</v>
      </c>
      <c r="H1903" s="31" t="s">
        <v>333</v>
      </c>
      <c r="I1903" s="31" t="s">
        <v>662</v>
      </c>
      <c r="J1903" s="31">
        <v>6009940140</v>
      </c>
      <c r="K1903" s="31" t="s">
        <v>711</v>
      </c>
      <c r="L1903" s="15" t="s">
        <v>2373</v>
      </c>
      <c r="M1903" s="15" t="s">
        <v>4720</v>
      </c>
      <c r="N1903" s="31" t="s">
        <v>311</v>
      </c>
      <c r="O1903" s="31" t="s">
        <v>209</v>
      </c>
      <c r="P1903" s="15" t="s">
        <v>1787</v>
      </c>
      <c r="Q1903" s="15" t="s">
        <v>1788</v>
      </c>
      <c r="R1903" s="32">
        <f t="shared" si="34"/>
        <v>2814.5695364238409</v>
      </c>
      <c r="S1903" s="32">
        <v>900</v>
      </c>
      <c r="T1903">
        <v>1</v>
      </c>
      <c r="U1903">
        <v>1</v>
      </c>
      <c r="V1903" s="17" t="str">
        <f>VLOOKUP(H1903,[1]Sheet!$F:$I,4,0)</f>
        <v>Passive</v>
      </c>
    </row>
    <row r="1904" spans="1:22" x14ac:dyDescent="0.3">
      <c r="A1904" s="15">
        <v>90074</v>
      </c>
      <c r="B1904" s="31" t="s">
        <v>740</v>
      </c>
      <c r="C1904" s="31" t="s">
        <v>315</v>
      </c>
      <c r="D1904" s="15" t="s">
        <v>314</v>
      </c>
      <c r="E1904" s="15" t="s">
        <v>316</v>
      </c>
      <c r="F1904" s="31" t="s">
        <v>317</v>
      </c>
      <c r="G1904" s="31" t="s">
        <v>319</v>
      </c>
      <c r="H1904" s="31" t="s">
        <v>333</v>
      </c>
      <c r="I1904" s="31" t="s">
        <v>662</v>
      </c>
      <c r="J1904" s="31">
        <v>6009940140</v>
      </c>
      <c r="K1904" s="31" t="s">
        <v>711</v>
      </c>
      <c r="L1904" s="15" t="s">
        <v>2373</v>
      </c>
      <c r="M1904" s="15" t="s">
        <v>4720</v>
      </c>
      <c r="N1904" s="31" t="s">
        <v>208</v>
      </c>
      <c r="O1904" s="31" t="s">
        <v>209</v>
      </c>
      <c r="P1904" s="15" t="s">
        <v>1787</v>
      </c>
      <c r="Q1904" s="15" t="s">
        <v>1788</v>
      </c>
      <c r="R1904" s="32">
        <f t="shared" si="34"/>
        <v>2814.5695364238409</v>
      </c>
      <c r="S1904" s="32">
        <v>3600</v>
      </c>
      <c r="T1904">
        <v>1</v>
      </c>
      <c r="U1904">
        <v>1</v>
      </c>
      <c r="V1904" s="17" t="str">
        <f>VLOOKUP(H1904,[1]Sheet!$F:$I,4,0)</f>
        <v>Passive</v>
      </c>
    </row>
    <row r="1905" spans="1:22" x14ac:dyDescent="0.3">
      <c r="A1905" s="15">
        <v>90074</v>
      </c>
      <c r="B1905" s="31" t="s">
        <v>740</v>
      </c>
      <c r="C1905" s="31" t="s">
        <v>315</v>
      </c>
      <c r="D1905" s="15" t="s">
        <v>314</v>
      </c>
      <c r="E1905" s="15" t="s">
        <v>316</v>
      </c>
      <c r="F1905" s="31" t="s">
        <v>317</v>
      </c>
      <c r="G1905" s="31" t="s">
        <v>319</v>
      </c>
      <c r="H1905" s="31" t="s">
        <v>333</v>
      </c>
      <c r="I1905" s="31" t="s">
        <v>662</v>
      </c>
      <c r="J1905" s="31">
        <v>6009940363</v>
      </c>
      <c r="K1905" s="31" t="s">
        <v>612</v>
      </c>
      <c r="L1905" s="15" t="s">
        <v>2374</v>
      </c>
      <c r="M1905" s="15" t="s">
        <v>4721</v>
      </c>
      <c r="N1905" s="31" t="s">
        <v>46</v>
      </c>
      <c r="O1905" s="31" t="s">
        <v>47</v>
      </c>
      <c r="P1905" s="15" t="s">
        <v>1787</v>
      </c>
      <c r="Q1905" s="15" t="s">
        <v>1788</v>
      </c>
      <c r="R1905" s="32">
        <f t="shared" si="34"/>
        <v>2814.5695364238409</v>
      </c>
      <c r="S1905" s="32">
        <v>10785.142293950001</v>
      </c>
      <c r="T1905">
        <v>1</v>
      </c>
      <c r="U1905">
        <v>1</v>
      </c>
      <c r="V1905" s="17" t="str">
        <f>VLOOKUP(H1905,[1]Sheet!$F:$I,4,0)</f>
        <v>Passive</v>
      </c>
    </row>
    <row r="1906" spans="1:22" x14ac:dyDescent="0.3">
      <c r="A1906" s="15">
        <v>90074</v>
      </c>
      <c r="B1906" s="31" t="s">
        <v>740</v>
      </c>
      <c r="C1906" s="31" t="s">
        <v>315</v>
      </c>
      <c r="D1906" s="15" t="s">
        <v>314</v>
      </c>
      <c r="E1906" s="15" t="s">
        <v>316</v>
      </c>
      <c r="F1906" s="31" t="s">
        <v>317</v>
      </c>
      <c r="G1906" s="31" t="s">
        <v>319</v>
      </c>
      <c r="H1906" s="31" t="s">
        <v>333</v>
      </c>
      <c r="I1906" s="31" t="s">
        <v>662</v>
      </c>
      <c r="J1906" s="31">
        <v>6009940363</v>
      </c>
      <c r="K1906" s="31" t="s">
        <v>612</v>
      </c>
      <c r="L1906" s="15" t="s">
        <v>2374</v>
      </c>
      <c r="M1906" s="15" t="s">
        <v>4721</v>
      </c>
      <c r="N1906" s="31" t="s">
        <v>48</v>
      </c>
      <c r="O1906" s="31" t="s">
        <v>47</v>
      </c>
      <c r="P1906" s="15" t="s">
        <v>1787</v>
      </c>
      <c r="Q1906" s="15" t="s">
        <v>1788</v>
      </c>
      <c r="R1906" s="32">
        <f t="shared" si="34"/>
        <v>2814.5695364238409</v>
      </c>
      <c r="S1906" s="32">
        <v>2142.1707527399999</v>
      </c>
      <c r="T1906">
        <v>1</v>
      </c>
      <c r="U1906">
        <v>1</v>
      </c>
      <c r="V1906" s="17" t="str">
        <f>VLOOKUP(H1906,[1]Sheet!$F:$I,4,0)</f>
        <v>Passive</v>
      </c>
    </row>
    <row r="1907" spans="1:22" x14ac:dyDescent="0.3">
      <c r="A1907" s="15">
        <v>90074</v>
      </c>
      <c r="B1907" s="31" t="s">
        <v>740</v>
      </c>
      <c r="C1907" s="31" t="s">
        <v>315</v>
      </c>
      <c r="D1907" s="15" t="s">
        <v>314</v>
      </c>
      <c r="E1907" s="15" t="s">
        <v>316</v>
      </c>
      <c r="F1907" s="31" t="s">
        <v>317</v>
      </c>
      <c r="G1907" s="31" t="s">
        <v>319</v>
      </c>
      <c r="H1907" s="31" t="s">
        <v>333</v>
      </c>
      <c r="I1907" s="31" t="s">
        <v>662</v>
      </c>
      <c r="J1907" s="31">
        <v>6009940363</v>
      </c>
      <c r="K1907" s="31" t="s">
        <v>612</v>
      </c>
      <c r="L1907" s="15" t="s">
        <v>2374</v>
      </c>
      <c r="M1907" s="15" t="s">
        <v>4721</v>
      </c>
      <c r="N1907" s="31" t="s">
        <v>208</v>
      </c>
      <c r="O1907" s="31" t="s">
        <v>209</v>
      </c>
      <c r="P1907" s="15" t="s">
        <v>1787</v>
      </c>
      <c r="Q1907" s="15" t="s">
        <v>1788</v>
      </c>
      <c r="R1907" s="32">
        <f t="shared" si="34"/>
        <v>2814.5695364238409</v>
      </c>
      <c r="S1907" s="32">
        <v>572.68695331000004</v>
      </c>
      <c r="T1907">
        <v>1</v>
      </c>
      <c r="U1907">
        <v>1</v>
      </c>
      <c r="V1907" s="17" t="str">
        <f>VLOOKUP(H1907,[1]Sheet!$F:$I,4,0)</f>
        <v>Passive</v>
      </c>
    </row>
    <row r="1908" spans="1:22" x14ac:dyDescent="0.3">
      <c r="A1908" s="15">
        <v>90074</v>
      </c>
      <c r="B1908" s="31" t="s">
        <v>740</v>
      </c>
      <c r="C1908" s="31" t="s">
        <v>315</v>
      </c>
      <c r="D1908" s="15" t="s">
        <v>314</v>
      </c>
      <c r="E1908" s="15" t="s">
        <v>316</v>
      </c>
      <c r="F1908" s="31" t="s">
        <v>317</v>
      </c>
      <c r="G1908" s="31" t="s">
        <v>319</v>
      </c>
      <c r="H1908" s="31" t="s">
        <v>333</v>
      </c>
      <c r="I1908" s="31" t="s">
        <v>662</v>
      </c>
      <c r="J1908" s="31">
        <v>6009940507</v>
      </c>
      <c r="K1908" s="31" t="s">
        <v>206</v>
      </c>
      <c r="L1908" s="15" t="s">
        <v>2375</v>
      </c>
      <c r="M1908" s="15" t="s">
        <v>4722</v>
      </c>
      <c r="N1908" s="31" t="s">
        <v>607</v>
      </c>
      <c r="O1908" s="31" t="s">
        <v>608</v>
      </c>
      <c r="P1908" s="15" t="s">
        <v>1787</v>
      </c>
      <c r="Q1908" s="15" t="s">
        <v>1788</v>
      </c>
      <c r="R1908" s="32">
        <f t="shared" si="34"/>
        <v>2814.5695364238409</v>
      </c>
      <c r="S1908" s="32">
        <v>1497.1740768699999</v>
      </c>
      <c r="T1908">
        <v>1</v>
      </c>
      <c r="U1908">
        <v>1</v>
      </c>
      <c r="V1908" s="17" t="str">
        <f>VLOOKUP(H1908,[1]Sheet!$F:$I,4,0)</f>
        <v>Passive</v>
      </c>
    </row>
    <row r="1909" spans="1:22" x14ac:dyDescent="0.3">
      <c r="A1909" s="15">
        <v>90074</v>
      </c>
      <c r="B1909" s="31" t="s">
        <v>740</v>
      </c>
      <c r="C1909" s="31" t="s">
        <v>315</v>
      </c>
      <c r="D1909" s="15" t="s">
        <v>314</v>
      </c>
      <c r="E1909" s="15" t="s">
        <v>316</v>
      </c>
      <c r="F1909" s="31" t="s">
        <v>317</v>
      </c>
      <c r="G1909" s="31" t="s">
        <v>319</v>
      </c>
      <c r="H1909" s="31" t="s">
        <v>333</v>
      </c>
      <c r="I1909" s="31" t="s">
        <v>662</v>
      </c>
      <c r="J1909" s="31">
        <v>6009940507</v>
      </c>
      <c r="K1909" s="31" t="s">
        <v>206</v>
      </c>
      <c r="L1909" s="15" t="s">
        <v>2375</v>
      </c>
      <c r="M1909" s="15" t="s">
        <v>4722</v>
      </c>
      <c r="N1909" s="31" t="s">
        <v>46</v>
      </c>
      <c r="O1909" s="31" t="s">
        <v>47</v>
      </c>
      <c r="P1909" s="15" t="s">
        <v>1787</v>
      </c>
      <c r="Q1909" s="15" t="s">
        <v>1788</v>
      </c>
      <c r="R1909" s="32">
        <f t="shared" si="34"/>
        <v>2814.5695364238409</v>
      </c>
      <c r="S1909" s="32">
        <v>1364.9208741499999</v>
      </c>
      <c r="T1909">
        <v>1</v>
      </c>
      <c r="U1909">
        <v>1</v>
      </c>
      <c r="V1909" s="17" t="str">
        <f>VLOOKUP(H1909,[1]Sheet!$F:$I,4,0)</f>
        <v>Passive</v>
      </c>
    </row>
    <row r="1910" spans="1:22" x14ac:dyDescent="0.3">
      <c r="A1910" s="15">
        <v>90074</v>
      </c>
      <c r="B1910" s="31" t="s">
        <v>740</v>
      </c>
      <c r="C1910" s="31" t="s">
        <v>315</v>
      </c>
      <c r="D1910" s="15" t="s">
        <v>314</v>
      </c>
      <c r="E1910" s="15" t="s">
        <v>316</v>
      </c>
      <c r="F1910" s="31" t="s">
        <v>317</v>
      </c>
      <c r="G1910" s="31" t="s">
        <v>319</v>
      </c>
      <c r="H1910" s="31" t="s">
        <v>333</v>
      </c>
      <c r="I1910" s="31" t="s">
        <v>662</v>
      </c>
      <c r="J1910" s="31">
        <v>6009940507</v>
      </c>
      <c r="K1910" s="31" t="s">
        <v>206</v>
      </c>
      <c r="L1910" s="15" t="s">
        <v>2375</v>
      </c>
      <c r="M1910" s="15" t="s">
        <v>4722</v>
      </c>
      <c r="N1910" s="31" t="s">
        <v>48</v>
      </c>
      <c r="O1910" s="31" t="s">
        <v>47</v>
      </c>
      <c r="P1910" s="15" t="s">
        <v>1787</v>
      </c>
      <c r="Q1910" s="15" t="s">
        <v>1788</v>
      </c>
      <c r="R1910" s="32">
        <f t="shared" si="34"/>
        <v>2814.5695364238409</v>
      </c>
      <c r="S1910" s="32">
        <v>1637.9050489799999</v>
      </c>
      <c r="T1910">
        <v>1</v>
      </c>
      <c r="U1910">
        <v>1</v>
      </c>
      <c r="V1910" s="17" t="str">
        <f>VLOOKUP(H1910,[1]Sheet!$F:$I,4,0)</f>
        <v>Passive</v>
      </c>
    </row>
    <row r="1911" spans="1:22" x14ac:dyDescent="0.3">
      <c r="A1911" s="15">
        <v>90074</v>
      </c>
      <c r="B1911" s="31" t="s">
        <v>740</v>
      </c>
      <c r="C1911" s="31" t="s">
        <v>315</v>
      </c>
      <c r="D1911" s="15" t="s">
        <v>314</v>
      </c>
      <c r="E1911" s="15" t="s">
        <v>316</v>
      </c>
      <c r="F1911" s="31" t="s">
        <v>317</v>
      </c>
      <c r="G1911" s="31" t="s">
        <v>319</v>
      </c>
      <c r="H1911" s="31" t="s">
        <v>333</v>
      </c>
      <c r="I1911" s="31" t="s">
        <v>662</v>
      </c>
      <c r="J1911" s="31">
        <v>6009940514</v>
      </c>
      <c r="K1911" s="31" t="s">
        <v>1202</v>
      </c>
      <c r="L1911" s="15" t="s">
        <v>2376</v>
      </c>
      <c r="M1911" s="15" t="s">
        <v>4723</v>
      </c>
      <c r="N1911" s="31" t="s">
        <v>48</v>
      </c>
      <c r="O1911" s="31" t="s">
        <v>47</v>
      </c>
      <c r="P1911" s="15" t="s">
        <v>1787</v>
      </c>
      <c r="Q1911" s="15" t="s">
        <v>1788</v>
      </c>
      <c r="R1911" s="32">
        <f t="shared" si="34"/>
        <v>2814.5695364238409</v>
      </c>
      <c r="S1911" s="32">
        <v>1433.7071240099999</v>
      </c>
      <c r="T1911">
        <v>1</v>
      </c>
      <c r="U1911">
        <v>1</v>
      </c>
      <c r="V1911" s="17" t="str">
        <f>VLOOKUP(H1911,[1]Sheet!$F:$I,4,0)</f>
        <v>Passive</v>
      </c>
    </row>
    <row r="1912" spans="1:22" x14ac:dyDescent="0.3">
      <c r="A1912" s="15">
        <v>90074</v>
      </c>
      <c r="B1912" s="31" t="s">
        <v>740</v>
      </c>
      <c r="C1912" s="31" t="s">
        <v>315</v>
      </c>
      <c r="D1912" s="15" t="s">
        <v>314</v>
      </c>
      <c r="E1912" s="15" t="s">
        <v>316</v>
      </c>
      <c r="F1912" s="31" t="s">
        <v>317</v>
      </c>
      <c r="G1912" s="31" t="s">
        <v>319</v>
      </c>
      <c r="H1912" s="31" t="s">
        <v>333</v>
      </c>
      <c r="I1912" s="31" t="s">
        <v>662</v>
      </c>
      <c r="J1912" s="31">
        <v>6009940514</v>
      </c>
      <c r="K1912" s="31" t="s">
        <v>1202</v>
      </c>
      <c r="L1912" s="15" t="s">
        <v>2376</v>
      </c>
      <c r="M1912" s="15" t="s">
        <v>4723</v>
      </c>
      <c r="N1912" s="31" t="s">
        <v>208</v>
      </c>
      <c r="O1912" s="31" t="s">
        <v>209</v>
      </c>
      <c r="P1912" s="15" t="s">
        <v>1787</v>
      </c>
      <c r="Q1912" s="15" t="s">
        <v>1788</v>
      </c>
      <c r="R1912" s="32">
        <f t="shared" si="34"/>
        <v>2814.5695364238409</v>
      </c>
      <c r="S1912" s="32">
        <v>3066.2928759900001</v>
      </c>
      <c r="T1912">
        <v>1</v>
      </c>
      <c r="U1912">
        <v>1</v>
      </c>
      <c r="V1912" s="17" t="str">
        <f>VLOOKUP(H1912,[1]Sheet!$F:$I,4,0)</f>
        <v>Passive</v>
      </c>
    </row>
    <row r="1913" spans="1:22" x14ac:dyDescent="0.3">
      <c r="A1913" s="15">
        <v>90074</v>
      </c>
      <c r="B1913" s="31" t="s">
        <v>740</v>
      </c>
      <c r="C1913" s="31" t="s">
        <v>315</v>
      </c>
      <c r="D1913" s="15" t="s">
        <v>314</v>
      </c>
      <c r="E1913" s="15" t="s">
        <v>316</v>
      </c>
      <c r="F1913" s="31" t="s">
        <v>317</v>
      </c>
      <c r="G1913" s="31" t="s">
        <v>319</v>
      </c>
      <c r="H1913" s="31" t="s">
        <v>333</v>
      </c>
      <c r="I1913" s="31" t="s">
        <v>662</v>
      </c>
      <c r="J1913" s="31">
        <v>6009940719</v>
      </c>
      <c r="K1913" s="31" t="s">
        <v>756</v>
      </c>
      <c r="L1913" s="15" t="s">
        <v>2377</v>
      </c>
      <c r="M1913" s="15" t="s">
        <v>4724</v>
      </c>
      <c r="N1913" s="31" t="s">
        <v>46</v>
      </c>
      <c r="O1913" s="31" t="s">
        <v>47</v>
      </c>
      <c r="P1913" s="15" t="s">
        <v>1787</v>
      </c>
      <c r="Q1913" s="15" t="s">
        <v>1788</v>
      </c>
      <c r="R1913" s="32">
        <f t="shared" si="34"/>
        <v>2814.5695364238409</v>
      </c>
      <c r="S1913" s="32">
        <v>1785.1422939500001</v>
      </c>
      <c r="T1913">
        <v>1</v>
      </c>
      <c r="U1913">
        <v>1</v>
      </c>
      <c r="V1913" s="17" t="str">
        <f>VLOOKUP(H1913,[1]Sheet!$F:$I,4,0)</f>
        <v>Passive</v>
      </c>
    </row>
    <row r="1914" spans="1:22" x14ac:dyDescent="0.3">
      <c r="A1914" s="15">
        <v>90074</v>
      </c>
      <c r="B1914" s="31" t="s">
        <v>740</v>
      </c>
      <c r="C1914" s="31" t="s">
        <v>315</v>
      </c>
      <c r="D1914" s="15" t="s">
        <v>314</v>
      </c>
      <c r="E1914" s="15" t="s">
        <v>316</v>
      </c>
      <c r="F1914" s="31" t="s">
        <v>317</v>
      </c>
      <c r="G1914" s="31" t="s">
        <v>319</v>
      </c>
      <c r="H1914" s="31" t="s">
        <v>333</v>
      </c>
      <c r="I1914" s="31" t="s">
        <v>662</v>
      </c>
      <c r="J1914" s="31">
        <v>6009940719</v>
      </c>
      <c r="K1914" s="31" t="s">
        <v>756</v>
      </c>
      <c r="L1914" s="15" t="s">
        <v>2377</v>
      </c>
      <c r="M1914" s="15" t="s">
        <v>4724</v>
      </c>
      <c r="N1914" s="31" t="s">
        <v>48</v>
      </c>
      <c r="O1914" s="31" t="s">
        <v>47</v>
      </c>
      <c r="P1914" s="15" t="s">
        <v>1787</v>
      </c>
      <c r="Q1914" s="15" t="s">
        <v>1788</v>
      </c>
      <c r="R1914" s="32">
        <f t="shared" si="34"/>
        <v>2814.5695364238409</v>
      </c>
      <c r="S1914" s="32">
        <v>2142.1707527399999</v>
      </c>
      <c r="T1914">
        <v>1</v>
      </c>
      <c r="U1914">
        <v>1</v>
      </c>
      <c r="V1914" s="17" t="str">
        <f>VLOOKUP(H1914,[1]Sheet!$F:$I,4,0)</f>
        <v>Passive</v>
      </c>
    </row>
    <row r="1915" spans="1:22" x14ac:dyDescent="0.3">
      <c r="A1915" s="15">
        <v>90074</v>
      </c>
      <c r="B1915" s="31" t="s">
        <v>740</v>
      </c>
      <c r="C1915" s="31" t="s">
        <v>315</v>
      </c>
      <c r="D1915" s="15" t="s">
        <v>314</v>
      </c>
      <c r="E1915" s="15" t="s">
        <v>316</v>
      </c>
      <c r="F1915" s="31" t="s">
        <v>317</v>
      </c>
      <c r="G1915" s="31" t="s">
        <v>319</v>
      </c>
      <c r="H1915" s="31" t="s">
        <v>333</v>
      </c>
      <c r="I1915" s="31" t="s">
        <v>662</v>
      </c>
      <c r="J1915" s="31">
        <v>6009940719</v>
      </c>
      <c r="K1915" s="31" t="s">
        <v>756</v>
      </c>
      <c r="L1915" s="15" t="s">
        <v>2377</v>
      </c>
      <c r="M1915" s="15" t="s">
        <v>4724</v>
      </c>
      <c r="N1915" s="31" t="s">
        <v>208</v>
      </c>
      <c r="O1915" s="31" t="s">
        <v>209</v>
      </c>
      <c r="P1915" s="15" t="s">
        <v>1787</v>
      </c>
      <c r="Q1915" s="15" t="s">
        <v>1788</v>
      </c>
      <c r="R1915" s="32">
        <f t="shared" si="34"/>
        <v>2814.5695364238409</v>
      </c>
      <c r="S1915" s="32">
        <v>572.68695331000004</v>
      </c>
      <c r="T1915">
        <v>1</v>
      </c>
      <c r="U1915">
        <v>1</v>
      </c>
      <c r="V1915" s="17" t="str">
        <f>VLOOKUP(H1915,[1]Sheet!$F:$I,4,0)</f>
        <v>Passive</v>
      </c>
    </row>
    <row r="1916" spans="1:22" x14ac:dyDescent="0.3">
      <c r="A1916" s="15">
        <v>90074</v>
      </c>
      <c r="B1916" s="31" t="s">
        <v>740</v>
      </c>
      <c r="C1916" s="31" t="s">
        <v>315</v>
      </c>
      <c r="D1916" s="15" t="s">
        <v>314</v>
      </c>
      <c r="E1916" s="15" t="s">
        <v>316</v>
      </c>
      <c r="F1916" s="31" t="s">
        <v>317</v>
      </c>
      <c r="G1916" s="31" t="s">
        <v>319</v>
      </c>
      <c r="H1916" s="31" t="s">
        <v>333</v>
      </c>
      <c r="I1916" s="31" t="s">
        <v>662</v>
      </c>
      <c r="J1916" s="31">
        <v>6009940804</v>
      </c>
      <c r="K1916" s="31" t="s">
        <v>613</v>
      </c>
      <c r="L1916" s="15" t="s">
        <v>2378</v>
      </c>
      <c r="M1916" s="15" t="s">
        <v>4725</v>
      </c>
      <c r="N1916" s="31" t="s">
        <v>311</v>
      </c>
      <c r="O1916" s="31" t="s">
        <v>209</v>
      </c>
      <c r="P1916" s="15" t="s">
        <v>1787</v>
      </c>
      <c r="Q1916" s="15" t="s">
        <v>1788</v>
      </c>
      <c r="R1916" s="32">
        <f t="shared" si="34"/>
        <v>2814.5695364238409</v>
      </c>
      <c r="S1916" s="32">
        <v>2265.3654272200001</v>
      </c>
      <c r="T1916">
        <v>1</v>
      </c>
      <c r="U1916">
        <v>1</v>
      </c>
      <c r="V1916" s="17" t="str">
        <f>VLOOKUP(H1916,[1]Sheet!$F:$I,4,0)</f>
        <v>Passive</v>
      </c>
    </row>
    <row r="1917" spans="1:22" x14ac:dyDescent="0.3">
      <c r="A1917" s="15">
        <v>90074</v>
      </c>
      <c r="B1917" s="31" t="s">
        <v>740</v>
      </c>
      <c r="C1917" s="31" t="s">
        <v>315</v>
      </c>
      <c r="D1917" s="15" t="s">
        <v>314</v>
      </c>
      <c r="E1917" s="15" t="s">
        <v>316</v>
      </c>
      <c r="F1917" s="31" t="s">
        <v>317</v>
      </c>
      <c r="G1917" s="31" t="s">
        <v>319</v>
      </c>
      <c r="H1917" s="31" t="s">
        <v>333</v>
      </c>
      <c r="I1917" s="31" t="s">
        <v>662</v>
      </c>
      <c r="J1917" s="31">
        <v>6009940804</v>
      </c>
      <c r="K1917" s="31" t="s">
        <v>613</v>
      </c>
      <c r="L1917" s="15" t="s">
        <v>2378</v>
      </c>
      <c r="M1917" s="15" t="s">
        <v>4725</v>
      </c>
      <c r="N1917" s="31" t="s">
        <v>46</v>
      </c>
      <c r="O1917" s="31" t="s">
        <v>47</v>
      </c>
      <c r="P1917" s="15" t="s">
        <v>1787</v>
      </c>
      <c r="Q1917" s="15" t="s">
        <v>1788</v>
      </c>
      <c r="R1917" s="32">
        <f t="shared" si="34"/>
        <v>2814.5695364238409</v>
      </c>
      <c r="S1917" s="32">
        <v>2174.58729365</v>
      </c>
      <c r="T1917">
        <v>1</v>
      </c>
      <c r="U1917">
        <v>1</v>
      </c>
      <c r="V1917" s="17" t="str">
        <f>VLOOKUP(H1917,[1]Sheet!$F:$I,4,0)</f>
        <v>Passive</v>
      </c>
    </row>
    <row r="1918" spans="1:22" x14ac:dyDescent="0.3">
      <c r="A1918" s="15">
        <v>90074</v>
      </c>
      <c r="B1918" s="31" t="s">
        <v>740</v>
      </c>
      <c r="C1918" s="31" t="s">
        <v>315</v>
      </c>
      <c r="D1918" s="15" t="s">
        <v>314</v>
      </c>
      <c r="E1918" s="15" t="s">
        <v>316</v>
      </c>
      <c r="F1918" s="31" t="s">
        <v>317</v>
      </c>
      <c r="G1918" s="31" t="s">
        <v>319</v>
      </c>
      <c r="H1918" s="31" t="s">
        <v>333</v>
      </c>
      <c r="I1918" s="31" t="s">
        <v>662</v>
      </c>
      <c r="J1918" s="31">
        <v>6009940804</v>
      </c>
      <c r="K1918" s="31" t="s">
        <v>613</v>
      </c>
      <c r="L1918" s="15" t="s">
        <v>2378</v>
      </c>
      <c r="M1918" s="15" t="s">
        <v>4725</v>
      </c>
      <c r="N1918" s="31" t="s">
        <v>48</v>
      </c>
      <c r="O1918" s="31" t="s">
        <v>47</v>
      </c>
      <c r="P1918" s="15" t="s">
        <v>1787</v>
      </c>
      <c r="Q1918" s="15" t="s">
        <v>1788</v>
      </c>
      <c r="R1918" s="32">
        <f t="shared" si="34"/>
        <v>2814.5695364238409</v>
      </c>
      <c r="S1918" s="32">
        <v>2497.1994829800001</v>
      </c>
      <c r="T1918">
        <v>1</v>
      </c>
      <c r="U1918">
        <v>1</v>
      </c>
      <c r="V1918" s="17" t="str">
        <f>VLOOKUP(H1918,[1]Sheet!$F:$I,4,0)</f>
        <v>Passive</v>
      </c>
    </row>
    <row r="1919" spans="1:22" x14ac:dyDescent="0.3">
      <c r="A1919" s="15">
        <v>90074</v>
      </c>
      <c r="B1919" s="31" t="s">
        <v>740</v>
      </c>
      <c r="C1919" s="31" t="s">
        <v>315</v>
      </c>
      <c r="D1919" s="15" t="s">
        <v>314</v>
      </c>
      <c r="E1919" s="15" t="s">
        <v>316</v>
      </c>
      <c r="F1919" s="31" t="s">
        <v>317</v>
      </c>
      <c r="G1919" s="31" t="s">
        <v>319</v>
      </c>
      <c r="H1919" s="31" t="s">
        <v>333</v>
      </c>
      <c r="I1919" s="31" t="s">
        <v>662</v>
      </c>
      <c r="J1919" s="31">
        <v>6009940804</v>
      </c>
      <c r="K1919" s="31" t="s">
        <v>613</v>
      </c>
      <c r="L1919" s="15" t="s">
        <v>2378</v>
      </c>
      <c r="M1919" s="15" t="s">
        <v>4725</v>
      </c>
      <c r="N1919" s="31" t="s">
        <v>208</v>
      </c>
      <c r="O1919" s="31" t="s">
        <v>209</v>
      </c>
      <c r="P1919" s="15" t="s">
        <v>1787</v>
      </c>
      <c r="Q1919" s="15" t="s">
        <v>1788</v>
      </c>
      <c r="R1919" s="32">
        <f t="shared" si="34"/>
        <v>2814.5695364238409</v>
      </c>
      <c r="S1919" s="32">
        <v>2062.8477961499998</v>
      </c>
      <c r="T1919">
        <v>1</v>
      </c>
      <c r="U1919">
        <v>1</v>
      </c>
      <c r="V1919" s="17" t="str">
        <f>VLOOKUP(H1919,[1]Sheet!$F:$I,4,0)</f>
        <v>Passive</v>
      </c>
    </row>
    <row r="1920" spans="1:22" x14ac:dyDescent="0.3">
      <c r="A1920" s="15">
        <v>90074</v>
      </c>
      <c r="B1920" s="31" t="s">
        <v>740</v>
      </c>
      <c r="C1920" s="31" t="s">
        <v>315</v>
      </c>
      <c r="D1920" s="15" t="s">
        <v>314</v>
      </c>
      <c r="E1920" s="15" t="s">
        <v>316</v>
      </c>
      <c r="F1920" s="31" t="s">
        <v>317</v>
      </c>
      <c r="G1920" s="31" t="s">
        <v>319</v>
      </c>
      <c r="H1920" s="31" t="s">
        <v>333</v>
      </c>
      <c r="I1920" s="31" t="s">
        <v>662</v>
      </c>
      <c r="J1920" s="31">
        <v>6009940867</v>
      </c>
      <c r="K1920" s="31" t="s">
        <v>829</v>
      </c>
      <c r="L1920" s="15" t="s">
        <v>2379</v>
      </c>
      <c r="M1920" s="15" t="s">
        <v>4726</v>
      </c>
      <c r="N1920" s="31" t="s">
        <v>48</v>
      </c>
      <c r="O1920" s="31" t="s">
        <v>47</v>
      </c>
      <c r="P1920" s="15" t="s">
        <v>1787</v>
      </c>
      <c r="Q1920" s="15" t="s">
        <v>1788</v>
      </c>
      <c r="R1920" s="32">
        <f t="shared" si="34"/>
        <v>2814.5695364238409</v>
      </c>
      <c r="S1920" s="32">
        <v>8543.2123028499991</v>
      </c>
      <c r="T1920">
        <v>1</v>
      </c>
      <c r="U1920">
        <v>1</v>
      </c>
      <c r="V1920" s="17" t="str">
        <f>VLOOKUP(H1920,[1]Sheet!$F:$I,4,0)</f>
        <v>Passive</v>
      </c>
    </row>
    <row r="1921" spans="1:22" x14ac:dyDescent="0.3">
      <c r="A1921" s="15">
        <v>90074</v>
      </c>
      <c r="B1921" s="31" t="s">
        <v>740</v>
      </c>
      <c r="C1921" s="31" t="s">
        <v>315</v>
      </c>
      <c r="D1921" s="15" t="s">
        <v>314</v>
      </c>
      <c r="E1921" s="15" t="s">
        <v>316</v>
      </c>
      <c r="F1921" s="31" t="s">
        <v>317</v>
      </c>
      <c r="G1921" s="31" t="s">
        <v>319</v>
      </c>
      <c r="H1921" s="31" t="s">
        <v>333</v>
      </c>
      <c r="I1921" s="31" t="s">
        <v>662</v>
      </c>
      <c r="J1921" s="31">
        <v>6009940867</v>
      </c>
      <c r="K1921" s="31" t="s">
        <v>829</v>
      </c>
      <c r="L1921" s="15" t="s">
        <v>2379</v>
      </c>
      <c r="M1921" s="15" t="s">
        <v>4726</v>
      </c>
      <c r="N1921" s="31" t="s">
        <v>208</v>
      </c>
      <c r="O1921" s="31" t="s">
        <v>209</v>
      </c>
      <c r="P1921" s="15" t="s">
        <v>1787</v>
      </c>
      <c r="Q1921" s="15" t="s">
        <v>1788</v>
      </c>
      <c r="R1921" s="32">
        <f t="shared" si="34"/>
        <v>2814.5695364238409</v>
      </c>
      <c r="S1921" s="32">
        <v>456.78769714999999</v>
      </c>
      <c r="T1921">
        <v>1</v>
      </c>
      <c r="U1921">
        <v>1</v>
      </c>
      <c r="V1921" s="17" t="str">
        <f>VLOOKUP(H1921,[1]Sheet!$F:$I,4,0)</f>
        <v>Passive</v>
      </c>
    </row>
    <row r="1922" spans="1:22" x14ac:dyDescent="0.3">
      <c r="A1922" s="15">
        <v>90074</v>
      </c>
      <c r="B1922" s="31" t="s">
        <v>740</v>
      </c>
      <c r="C1922" s="31" t="s">
        <v>315</v>
      </c>
      <c r="D1922" s="15" t="s">
        <v>314</v>
      </c>
      <c r="E1922" s="15" t="s">
        <v>316</v>
      </c>
      <c r="F1922" s="31" t="s">
        <v>317</v>
      </c>
      <c r="G1922" s="31" t="s">
        <v>319</v>
      </c>
      <c r="H1922" s="31" t="s">
        <v>333</v>
      </c>
      <c r="I1922" s="31" t="s">
        <v>662</v>
      </c>
      <c r="J1922" s="31">
        <v>6009940994</v>
      </c>
      <c r="K1922" s="31" t="s">
        <v>830</v>
      </c>
      <c r="L1922" s="15" t="s">
        <v>2380</v>
      </c>
      <c r="M1922" s="15" t="s">
        <v>4727</v>
      </c>
      <c r="N1922" s="31" t="s">
        <v>46</v>
      </c>
      <c r="O1922" s="31" t="s">
        <v>47</v>
      </c>
      <c r="P1922" s="15" t="s">
        <v>1787</v>
      </c>
      <c r="Q1922" s="15" t="s">
        <v>1788</v>
      </c>
      <c r="R1922" s="32">
        <f t="shared" si="34"/>
        <v>2814.5695364238409</v>
      </c>
      <c r="S1922" s="32">
        <v>1397.16517211</v>
      </c>
      <c r="T1922">
        <v>1</v>
      </c>
      <c r="U1922">
        <v>1</v>
      </c>
      <c r="V1922" s="17" t="str">
        <f>VLOOKUP(H1922,[1]Sheet!$F:$I,4,0)</f>
        <v>Passive</v>
      </c>
    </row>
    <row r="1923" spans="1:22" x14ac:dyDescent="0.3">
      <c r="A1923" s="15">
        <v>90074</v>
      </c>
      <c r="B1923" s="31" t="s">
        <v>740</v>
      </c>
      <c r="C1923" s="31" t="s">
        <v>315</v>
      </c>
      <c r="D1923" s="15" t="s">
        <v>314</v>
      </c>
      <c r="E1923" s="15" t="s">
        <v>316</v>
      </c>
      <c r="F1923" s="31" t="s">
        <v>317</v>
      </c>
      <c r="G1923" s="31" t="s">
        <v>319</v>
      </c>
      <c r="H1923" s="31" t="s">
        <v>333</v>
      </c>
      <c r="I1923" s="31" t="s">
        <v>662</v>
      </c>
      <c r="J1923" s="31">
        <v>6009940994</v>
      </c>
      <c r="K1923" s="31" t="s">
        <v>830</v>
      </c>
      <c r="L1923" s="15" t="s">
        <v>2380</v>
      </c>
      <c r="M1923" s="15" t="s">
        <v>4727</v>
      </c>
      <c r="N1923" s="31" t="s">
        <v>48</v>
      </c>
      <c r="O1923" s="31" t="s">
        <v>47</v>
      </c>
      <c r="P1923" s="15" t="s">
        <v>1787</v>
      </c>
      <c r="Q1923" s="15" t="s">
        <v>1788</v>
      </c>
      <c r="R1923" s="32">
        <f t="shared" ref="R1923:R1986" si="35">VLOOKUP(A1923,X:AB,5,0)</f>
        <v>2814.5695364238409</v>
      </c>
      <c r="S1923" s="32">
        <v>6706.3928261499996</v>
      </c>
      <c r="T1923">
        <v>1</v>
      </c>
      <c r="U1923">
        <v>1</v>
      </c>
      <c r="V1923" s="17" t="str">
        <f>VLOOKUP(H1923,[1]Sheet!$F:$I,4,0)</f>
        <v>Passive</v>
      </c>
    </row>
    <row r="1924" spans="1:22" x14ac:dyDescent="0.3">
      <c r="A1924" s="15">
        <v>90074</v>
      </c>
      <c r="B1924" s="31" t="s">
        <v>740</v>
      </c>
      <c r="C1924" s="31" t="s">
        <v>315</v>
      </c>
      <c r="D1924" s="15" t="s">
        <v>314</v>
      </c>
      <c r="E1924" s="15" t="s">
        <v>316</v>
      </c>
      <c r="F1924" s="31" t="s">
        <v>317</v>
      </c>
      <c r="G1924" s="31" t="s">
        <v>319</v>
      </c>
      <c r="H1924" s="31" t="s">
        <v>333</v>
      </c>
      <c r="I1924" s="31" t="s">
        <v>662</v>
      </c>
      <c r="J1924" s="31">
        <v>6009940994</v>
      </c>
      <c r="K1924" s="31" t="s">
        <v>830</v>
      </c>
      <c r="L1924" s="15" t="s">
        <v>2380</v>
      </c>
      <c r="M1924" s="15" t="s">
        <v>4727</v>
      </c>
      <c r="N1924" s="31" t="s">
        <v>208</v>
      </c>
      <c r="O1924" s="31" t="s">
        <v>209</v>
      </c>
      <c r="P1924" s="15" t="s">
        <v>1787</v>
      </c>
      <c r="Q1924" s="15" t="s">
        <v>1788</v>
      </c>
      <c r="R1924" s="32">
        <f t="shared" si="35"/>
        <v>2814.5695364238409</v>
      </c>
      <c r="S1924" s="32">
        <v>896.44200174000002</v>
      </c>
      <c r="T1924">
        <v>1</v>
      </c>
      <c r="U1924">
        <v>1</v>
      </c>
      <c r="V1924" s="17" t="str">
        <f>VLOOKUP(H1924,[1]Sheet!$F:$I,4,0)</f>
        <v>Passive</v>
      </c>
    </row>
    <row r="1925" spans="1:22" x14ac:dyDescent="0.3">
      <c r="A1925" s="15">
        <v>90074</v>
      </c>
      <c r="B1925" s="31" t="s">
        <v>740</v>
      </c>
      <c r="C1925" s="31" t="s">
        <v>315</v>
      </c>
      <c r="D1925" s="15" t="s">
        <v>314</v>
      </c>
      <c r="E1925" s="15" t="s">
        <v>316</v>
      </c>
      <c r="F1925" s="31" t="s">
        <v>317</v>
      </c>
      <c r="G1925" s="31" t="s">
        <v>319</v>
      </c>
      <c r="H1925" s="31" t="s">
        <v>333</v>
      </c>
      <c r="I1925" s="31" t="s">
        <v>662</v>
      </c>
      <c r="J1925" s="31">
        <v>6009941048</v>
      </c>
      <c r="K1925" s="31" t="s">
        <v>831</v>
      </c>
      <c r="L1925" s="15" t="s">
        <v>2381</v>
      </c>
      <c r="M1925" s="15" t="s">
        <v>4728</v>
      </c>
      <c r="N1925" s="31" t="s">
        <v>48</v>
      </c>
      <c r="O1925" s="31" t="s">
        <v>47</v>
      </c>
      <c r="P1925" s="15" t="s">
        <v>1787</v>
      </c>
      <c r="Q1925" s="15" t="s">
        <v>1788</v>
      </c>
      <c r="R1925" s="32">
        <f t="shared" si="35"/>
        <v>2814.5695364238409</v>
      </c>
      <c r="S1925" s="32">
        <v>15277.20017572</v>
      </c>
      <c r="T1925">
        <v>1</v>
      </c>
      <c r="U1925">
        <v>1</v>
      </c>
      <c r="V1925" s="17" t="str">
        <f>VLOOKUP(H1925,[1]Sheet!$F:$I,4,0)</f>
        <v>Passive</v>
      </c>
    </row>
    <row r="1926" spans="1:22" x14ac:dyDescent="0.3">
      <c r="A1926" s="15">
        <v>90074</v>
      </c>
      <c r="B1926" s="31" t="s">
        <v>740</v>
      </c>
      <c r="C1926" s="31" t="s">
        <v>315</v>
      </c>
      <c r="D1926" s="15" t="s">
        <v>314</v>
      </c>
      <c r="E1926" s="15" t="s">
        <v>316</v>
      </c>
      <c r="F1926" s="31" t="s">
        <v>317</v>
      </c>
      <c r="G1926" s="31" t="s">
        <v>319</v>
      </c>
      <c r="H1926" s="31" t="s">
        <v>333</v>
      </c>
      <c r="I1926" s="31" t="s">
        <v>662</v>
      </c>
      <c r="J1926" s="31">
        <v>6009941048</v>
      </c>
      <c r="K1926" s="31" t="s">
        <v>831</v>
      </c>
      <c r="L1926" s="15" t="s">
        <v>2381</v>
      </c>
      <c r="M1926" s="15" t="s">
        <v>4728</v>
      </c>
      <c r="N1926" s="31" t="s">
        <v>208</v>
      </c>
      <c r="O1926" s="31" t="s">
        <v>209</v>
      </c>
      <c r="P1926" s="15" t="s">
        <v>1787</v>
      </c>
      <c r="Q1926" s="15" t="s">
        <v>1788</v>
      </c>
      <c r="R1926" s="32">
        <f t="shared" si="35"/>
        <v>2814.5695364238409</v>
      </c>
      <c r="S1926" s="32">
        <v>2722.7998242799999</v>
      </c>
      <c r="T1926">
        <v>1</v>
      </c>
      <c r="U1926">
        <v>1</v>
      </c>
      <c r="V1926" s="17" t="str">
        <f>VLOOKUP(H1926,[1]Sheet!$F:$I,4,0)</f>
        <v>Passive</v>
      </c>
    </row>
    <row r="1927" spans="1:22" x14ac:dyDescent="0.3">
      <c r="A1927" s="15">
        <v>90074</v>
      </c>
      <c r="B1927" s="31" t="s">
        <v>740</v>
      </c>
      <c r="C1927" s="31" t="s">
        <v>315</v>
      </c>
      <c r="D1927" s="15" t="s">
        <v>314</v>
      </c>
      <c r="E1927" s="15" t="s">
        <v>316</v>
      </c>
      <c r="F1927" s="31" t="s">
        <v>317</v>
      </c>
      <c r="G1927" s="31" t="s">
        <v>319</v>
      </c>
      <c r="H1927" s="31" t="s">
        <v>333</v>
      </c>
      <c r="I1927" s="31" t="s">
        <v>662</v>
      </c>
      <c r="J1927" s="31">
        <v>6009941415</v>
      </c>
      <c r="K1927" s="31" t="s">
        <v>614</v>
      </c>
      <c r="L1927" s="15" t="s">
        <v>2382</v>
      </c>
      <c r="M1927" s="15" t="s">
        <v>4729</v>
      </c>
      <c r="N1927" s="31" t="s">
        <v>311</v>
      </c>
      <c r="O1927" s="31" t="s">
        <v>209</v>
      </c>
      <c r="P1927" s="15" t="s">
        <v>1787</v>
      </c>
      <c r="Q1927" s="15" t="s">
        <v>1788</v>
      </c>
      <c r="R1927" s="32">
        <f t="shared" si="35"/>
        <v>2814.5695364238409</v>
      </c>
      <c r="S1927" s="32">
        <v>3135.58178752</v>
      </c>
      <c r="T1927">
        <v>1</v>
      </c>
      <c r="U1927">
        <v>1</v>
      </c>
      <c r="V1927" s="17" t="str">
        <f>VLOOKUP(H1927,[1]Sheet!$F:$I,4,0)</f>
        <v>Passive</v>
      </c>
    </row>
    <row r="1928" spans="1:22" x14ac:dyDescent="0.3">
      <c r="A1928" s="15">
        <v>90074</v>
      </c>
      <c r="B1928" s="31" t="s">
        <v>740</v>
      </c>
      <c r="C1928" s="31" t="s">
        <v>315</v>
      </c>
      <c r="D1928" s="15" t="s">
        <v>314</v>
      </c>
      <c r="E1928" s="15" t="s">
        <v>316</v>
      </c>
      <c r="F1928" s="31" t="s">
        <v>317</v>
      </c>
      <c r="G1928" s="31" t="s">
        <v>319</v>
      </c>
      <c r="H1928" s="31" t="s">
        <v>333</v>
      </c>
      <c r="I1928" s="31" t="s">
        <v>662</v>
      </c>
      <c r="J1928" s="31">
        <v>6009941415</v>
      </c>
      <c r="K1928" s="31" t="s">
        <v>614</v>
      </c>
      <c r="L1928" s="15" t="s">
        <v>2382</v>
      </c>
      <c r="M1928" s="15" t="s">
        <v>4729</v>
      </c>
      <c r="N1928" s="31" t="s">
        <v>46</v>
      </c>
      <c r="O1928" s="31" t="s">
        <v>47</v>
      </c>
      <c r="P1928" s="15" t="s">
        <v>1787</v>
      </c>
      <c r="Q1928" s="15" t="s">
        <v>1788</v>
      </c>
      <c r="R1928" s="32">
        <f t="shared" si="35"/>
        <v>2814.5695364238409</v>
      </c>
      <c r="S1928" s="32">
        <v>5482.4063564099997</v>
      </c>
      <c r="T1928">
        <v>1</v>
      </c>
      <c r="U1928">
        <v>1</v>
      </c>
      <c r="V1928" s="17" t="str">
        <f>VLOOKUP(H1928,[1]Sheet!$F:$I,4,0)</f>
        <v>Passive</v>
      </c>
    </row>
    <row r="1929" spans="1:22" x14ac:dyDescent="0.3">
      <c r="A1929" s="15">
        <v>90074</v>
      </c>
      <c r="B1929" s="31" t="s">
        <v>740</v>
      </c>
      <c r="C1929" s="31" t="s">
        <v>315</v>
      </c>
      <c r="D1929" s="15" t="s">
        <v>314</v>
      </c>
      <c r="E1929" s="15" t="s">
        <v>316</v>
      </c>
      <c r="F1929" s="31" t="s">
        <v>317</v>
      </c>
      <c r="G1929" s="31" t="s">
        <v>319</v>
      </c>
      <c r="H1929" s="31" t="s">
        <v>333</v>
      </c>
      <c r="I1929" s="31" t="s">
        <v>662</v>
      </c>
      <c r="J1929" s="31">
        <v>6009941415</v>
      </c>
      <c r="K1929" s="31" t="s">
        <v>614</v>
      </c>
      <c r="L1929" s="15" t="s">
        <v>2382</v>
      </c>
      <c r="M1929" s="15" t="s">
        <v>4729</v>
      </c>
      <c r="N1929" s="31" t="s">
        <v>48</v>
      </c>
      <c r="O1929" s="31" t="s">
        <v>47</v>
      </c>
      <c r="P1929" s="15" t="s">
        <v>1787</v>
      </c>
      <c r="Q1929" s="15" t="s">
        <v>1788</v>
      </c>
      <c r="R1929" s="32">
        <f t="shared" si="35"/>
        <v>2814.5695364238409</v>
      </c>
      <c r="S1929" s="32">
        <v>5864.41821248</v>
      </c>
      <c r="T1929">
        <v>1</v>
      </c>
      <c r="U1929">
        <v>1</v>
      </c>
      <c r="V1929" s="17" t="str">
        <f>VLOOKUP(H1929,[1]Sheet!$F:$I,4,0)</f>
        <v>Passive</v>
      </c>
    </row>
    <row r="1930" spans="1:22" x14ac:dyDescent="0.3">
      <c r="A1930" s="15">
        <v>90074</v>
      </c>
      <c r="B1930" s="31" t="s">
        <v>740</v>
      </c>
      <c r="C1930" s="31" t="s">
        <v>315</v>
      </c>
      <c r="D1930" s="15" t="s">
        <v>314</v>
      </c>
      <c r="E1930" s="15" t="s">
        <v>316</v>
      </c>
      <c r="F1930" s="31" t="s">
        <v>317</v>
      </c>
      <c r="G1930" s="31" t="s">
        <v>319</v>
      </c>
      <c r="H1930" s="31" t="s">
        <v>333</v>
      </c>
      <c r="I1930" s="31" t="s">
        <v>662</v>
      </c>
      <c r="J1930" s="31">
        <v>6009941415</v>
      </c>
      <c r="K1930" s="31" t="s">
        <v>614</v>
      </c>
      <c r="L1930" s="15" t="s">
        <v>2382</v>
      </c>
      <c r="M1930" s="15" t="s">
        <v>4729</v>
      </c>
      <c r="N1930" s="31" t="s">
        <v>208</v>
      </c>
      <c r="O1930" s="31" t="s">
        <v>209</v>
      </c>
      <c r="P1930" s="15" t="s">
        <v>1787</v>
      </c>
      <c r="Q1930" s="15" t="s">
        <v>1788</v>
      </c>
      <c r="R1930" s="32">
        <f t="shared" si="35"/>
        <v>2814.5695364238409</v>
      </c>
      <c r="S1930" s="32">
        <v>3517.5936435899998</v>
      </c>
      <c r="T1930">
        <v>1</v>
      </c>
      <c r="U1930">
        <v>1</v>
      </c>
      <c r="V1930" s="17" t="str">
        <f>VLOOKUP(H1930,[1]Sheet!$F:$I,4,0)</f>
        <v>Passive</v>
      </c>
    </row>
    <row r="1931" spans="1:22" x14ac:dyDescent="0.3">
      <c r="A1931" s="15">
        <v>90074</v>
      </c>
      <c r="B1931" s="31" t="s">
        <v>740</v>
      </c>
      <c r="C1931" s="31" t="s">
        <v>315</v>
      </c>
      <c r="D1931" s="15" t="s">
        <v>314</v>
      </c>
      <c r="E1931" s="15" t="s">
        <v>316</v>
      </c>
      <c r="F1931" s="31" t="s">
        <v>317</v>
      </c>
      <c r="G1931" s="31" t="s">
        <v>319</v>
      </c>
      <c r="H1931" s="31" t="s">
        <v>333</v>
      </c>
      <c r="I1931" s="31" t="s">
        <v>662</v>
      </c>
      <c r="J1931" s="31">
        <v>6009941651</v>
      </c>
      <c r="K1931" s="31" t="s">
        <v>397</v>
      </c>
      <c r="L1931" s="15" t="s">
        <v>2383</v>
      </c>
      <c r="M1931" s="15" t="s">
        <v>4730</v>
      </c>
      <c r="N1931" s="31" t="s">
        <v>311</v>
      </c>
      <c r="O1931" s="31" t="s">
        <v>209</v>
      </c>
      <c r="P1931" s="15" t="s">
        <v>1787</v>
      </c>
      <c r="Q1931" s="15" t="s">
        <v>1788</v>
      </c>
      <c r="R1931" s="32">
        <f t="shared" si="35"/>
        <v>2814.5695364238409</v>
      </c>
      <c r="S1931" s="32">
        <v>2700</v>
      </c>
      <c r="T1931">
        <v>1</v>
      </c>
      <c r="U1931">
        <v>1</v>
      </c>
      <c r="V1931" s="17" t="str">
        <f>VLOOKUP(H1931,[1]Sheet!$F:$I,4,0)</f>
        <v>Passive</v>
      </c>
    </row>
    <row r="1932" spans="1:22" x14ac:dyDescent="0.3">
      <c r="A1932" s="15">
        <v>90074</v>
      </c>
      <c r="B1932" s="31" t="s">
        <v>740</v>
      </c>
      <c r="C1932" s="31" t="s">
        <v>315</v>
      </c>
      <c r="D1932" s="15" t="s">
        <v>314</v>
      </c>
      <c r="E1932" s="15" t="s">
        <v>316</v>
      </c>
      <c r="F1932" s="31" t="s">
        <v>317</v>
      </c>
      <c r="G1932" s="31" t="s">
        <v>319</v>
      </c>
      <c r="H1932" s="31" t="s">
        <v>333</v>
      </c>
      <c r="I1932" s="31" t="s">
        <v>662</v>
      </c>
      <c r="J1932" s="31">
        <v>6009941651</v>
      </c>
      <c r="K1932" s="31" t="s">
        <v>397</v>
      </c>
      <c r="L1932" s="15" t="s">
        <v>2383</v>
      </c>
      <c r="M1932" s="15" t="s">
        <v>4730</v>
      </c>
      <c r="N1932" s="31" t="s">
        <v>46</v>
      </c>
      <c r="O1932" s="31" t="s">
        <v>47</v>
      </c>
      <c r="P1932" s="15" t="s">
        <v>1787</v>
      </c>
      <c r="Q1932" s="15" t="s">
        <v>1788</v>
      </c>
      <c r="R1932" s="32">
        <f t="shared" si="35"/>
        <v>2814.5695364238409</v>
      </c>
      <c r="S1932" s="32">
        <v>1090.9501581100001</v>
      </c>
      <c r="T1932">
        <v>1</v>
      </c>
      <c r="U1932">
        <v>1</v>
      </c>
      <c r="V1932" s="17" t="str">
        <f>VLOOKUP(H1932,[1]Sheet!$F:$I,4,0)</f>
        <v>Passive</v>
      </c>
    </row>
    <row r="1933" spans="1:22" x14ac:dyDescent="0.3">
      <c r="A1933" s="15">
        <v>90074</v>
      </c>
      <c r="B1933" s="31" t="s">
        <v>740</v>
      </c>
      <c r="C1933" s="31" t="s">
        <v>315</v>
      </c>
      <c r="D1933" s="15" t="s">
        <v>314</v>
      </c>
      <c r="E1933" s="15" t="s">
        <v>316</v>
      </c>
      <c r="F1933" s="31" t="s">
        <v>317</v>
      </c>
      <c r="G1933" s="31" t="s">
        <v>319</v>
      </c>
      <c r="H1933" s="31" t="s">
        <v>333</v>
      </c>
      <c r="I1933" s="31" t="s">
        <v>662</v>
      </c>
      <c r="J1933" s="31">
        <v>6009941651</v>
      </c>
      <c r="K1933" s="31" t="s">
        <v>397</v>
      </c>
      <c r="L1933" s="15" t="s">
        <v>2383</v>
      </c>
      <c r="M1933" s="15" t="s">
        <v>4730</v>
      </c>
      <c r="N1933" s="31" t="s">
        <v>48</v>
      </c>
      <c r="O1933" s="31" t="s">
        <v>47</v>
      </c>
      <c r="P1933" s="15" t="s">
        <v>1787</v>
      </c>
      <c r="Q1933" s="15" t="s">
        <v>1788</v>
      </c>
      <c r="R1933" s="32">
        <f t="shared" si="35"/>
        <v>2814.5695364238409</v>
      </c>
      <c r="S1933" s="32">
        <v>1309.14018973</v>
      </c>
      <c r="T1933">
        <v>1</v>
      </c>
      <c r="U1933">
        <v>1</v>
      </c>
      <c r="V1933" s="17" t="str">
        <f>VLOOKUP(H1933,[1]Sheet!$F:$I,4,0)</f>
        <v>Passive</v>
      </c>
    </row>
    <row r="1934" spans="1:22" x14ac:dyDescent="0.3">
      <c r="A1934" s="15">
        <v>90074</v>
      </c>
      <c r="B1934" s="31" t="s">
        <v>740</v>
      </c>
      <c r="C1934" s="31" t="s">
        <v>315</v>
      </c>
      <c r="D1934" s="15" t="s">
        <v>314</v>
      </c>
      <c r="E1934" s="15" t="s">
        <v>316</v>
      </c>
      <c r="F1934" s="31" t="s">
        <v>317</v>
      </c>
      <c r="G1934" s="31" t="s">
        <v>319</v>
      </c>
      <c r="H1934" s="31" t="s">
        <v>333</v>
      </c>
      <c r="I1934" s="31" t="s">
        <v>662</v>
      </c>
      <c r="J1934" s="31">
        <v>6009941651</v>
      </c>
      <c r="K1934" s="31" t="s">
        <v>397</v>
      </c>
      <c r="L1934" s="15" t="s">
        <v>2383</v>
      </c>
      <c r="M1934" s="15" t="s">
        <v>4730</v>
      </c>
      <c r="N1934" s="31" t="s">
        <v>208</v>
      </c>
      <c r="O1934" s="31" t="s">
        <v>209</v>
      </c>
      <c r="P1934" s="15" t="s">
        <v>1787</v>
      </c>
      <c r="Q1934" s="15" t="s">
        <v>1788</v>
      </c>
      <c r="R1934" s="32">
        <f t="shared" si="35"/>
        <v>2814.5695364238409</v>
      </c>
      <c r="S1934" s="32">
        <v>8399.9096521600004</v>
      </c>
      <c r="T1934">
        <v>1</v>
      </c>
      <c r="U1934">
        <v>1</v>
      </c>
      <c r="V1934" s="17" t="str">
        <f>VLOOKUP(H1934,[1]Sheet!$F:$I,4,0)</f>
        <v>Passive</v>
      </c>
    </row>
    <row r="1935" spans="1:22" x14ac:dyDescent="0.3">
      <c r="A1935" s="15">
        <v>90074</v>
      </c>
      <c r="B1935" s="31" t="s">
        <v>740</v>
      </c>
      <c r="C1935" s="31" t="s">
        <v>315</v>
      </c>
      <c r="D1935" s="15" t="s">
        <v>314</v>
      </c>
      <c r="E1935" s="15" t="s">
        <v>316</v>
      </c>
      <c r="F1935" s="31" t="s">
        <v>317</v>
      </c>
      <c r="G1935" s="31" t="s">
        <v>319</v>
      </c>
      <c r="H1935" s="31" t="s">
        <v>333</v>
      </c>
      <c r="I1935" s="31" t="s">
        <v>662</v>
      </c>
      <c r="J1935" s="31">
        <v>6009941754</v>
      </c>
      <c r="K1935" s="31" t="s">
        <v>832</v>
      </c>
      <c r="L1935" s="15" t="s">
        <v>2384</v>
      </c>
      <c r="M1935" s="15" t="s">
        <v>4731</v>
      </c>
      <c r="N1935" s="31" t="s">
        <v>48</v>
      </c>
      <c r="O1935" s="31" t="s">
        <v>47</v>
      </c>
      <c r="P1935" s="15" t="s">
        <v>1787</v>
      </c>
      <c r="Q1935" s="15" t="s">
        <v>1788</v>
      </c>
      <c r="R1935" s="32">
        <f t="shared" si="35"/>
        <v>2814.5695364238409</v>
      </c>
      <c r="S1935" s="32">
        <v>4500</v>
      </c>
      <c r="T1935">
        <v>1</v>
      </c>
      <c r="U1935">
        <v>1</v>
      </c>
      <c r="V1935" s="17" t="str">
        <f>VLOOKUP(H1935,[1]Sheet!$F:$I,4,0)</f>
        <v>Passive</v>
      </c>
    </row>
    <row r="1936" spans="1:22" x14ac:dyDescent="0.3">
      <c r="A1936" s="15">
        <v>90074</v>
      </c>
      <c r="B1936" s="31" t="s">
        <v>740</v>
      </c>
      <c r="C1936" s="31" t="s">
        <v>315</v>
      </c>
      <c r="D1936" s="15" t="s">
        <v>314</v>
      </c>
      <c r="E1936" s="15" t="s">
        <v>316</v>
      </c>
      <c r="F1936" s="31" t="s">
        <v>317</v>
      </c>
      <c r="G1936" s="31" t="s">
        <v>319</v>
      </c>
      <c r="H1936" s="31" t="s">
        <v>333</v>
      </c>
      <c r="I1936" s="31" t="s">
        <v>662</v>
      </c>
      <c r="J1936" s="31">
        <v>6009941810</v>
      </c>
      <c r="K1936" s="31" t="s">
        <v>610</v>
      </c>
      <c r="L1936" s="15" t="s">
        <v>2385</v>
      </c>
      <c r="M1936" s="15" t="s">
        <v>4732</v>
      </c>
      <c r="N1936" s="31" t="s">
        <v>311</v>
      </c>
      <c r="O1936" s="31" t="s">
        <v>209</v>
      </c>
      <c r="P1936" s="15" t="s">
        <v>1787</v>
      </c>
      <c r="Q1936" s="15" t="s">
        <v>1788</v>
      </c>
      <c r="R1936" s="32">
        <f t="shared" si="35"/>
        <v>2814.5695364238409</v>
      </c>
      <c r="S1936" s="32">
        <v>1533.1464379900001</v>
      </c>
      <c r="T1936">
        <v>1</v>
      </c>
      <c r="U1936">
        <v>1</v>
      </c>
      <c r="V1936" s="17" t="str">
        <f>VLOOKUP(H1936,[1]Sheet!$F:$I,4,0)</f>
        <v>Passive</v>
      </c>
    </row>
    <row r="1937" spans="1:22" x14ac:dyDescent="0.3">
      <c r="A1937" s="15">
        <v>90074</v>
      </c>
      <c r="B1937" s="31" t="s">
        <v>740</v>
      </c>
      <c r="C1937" s="31" t="s">
        <v>315</v>
      </c>
      <c r="D1937" s="15" t="s">
        <v>314</v>
      </c>
      <c r="E1937" s="15" t="s">
        <v>316</v>
      </c>
      <c r="F1937" s="31" t="s">
        <v>317</v>
      </c>
      <c r="G1937" s="31" t="s">
        <v>319</v>
      </c>
      <c r="H1937" s="31" t="s">
        <v>333</v>
      </c>
      <c r="I1937" s="31" t="s">
        <v>662</v>
      </c>
      <c r="J1937" s="31">
        <v>6009941810</v>
      </c>
      <c r="K1937" s="31" t="s">
        <v>610</v>
      </c>
      <c r="L1937" s="15" t="s">
        <v>2385</v>
      </c>
      <c r="M1937" s="15" t="s">
        <v>4732</v>
      </c>
      <c r="N1937" s="31" t="s">
        <v>48</v>
      </c>
      <c r="O1937" s="31" t="s">
        <v>47</v>
      </c>
      <c r="P1937" s="15" t="s">
        <v>1787</v>
      </c>
      <c r="Q1937" s="15" t="s">
        <v>1788</v>
      </c>
      <c r="R1937" s="32">
        <f t="shared" si="35"/>
        <v>2814.5695364238409</v>
      </c>
      <c r="S1937" s="32">
        <v>1433.7071240099999</v>
      </c>
      <c r="T1937">
        <v>1</v>
      </c>
      <c r="U1937">
        <v>1</v>
      </c>
      <c r="V1937" s="17" t="str">
        <f>VLOOKUP(H1937,[1]Sheet!$F:$I,4,0)</f>
        <v>Passive</v>
      </c>
    </row>
    <row r="1938" spans="1:22" x14ac:dyDescent="0.3">
      <c r="A1938" s="15">
        <v>90074</v>
      </c>
      <c r="B1938" s="31" t="s">
        <v>740</v>
      </c>
      <c r="C1938" s="31" t="s">
        <v>315</v>
      </c>
      <c r="D1938" s="15" t="s">
        <v>314</v>
      </c>
      <c r="E1938" s="15" t="s">
        <v>316</v>
      </c>
      <c r="F1938" s="31" t="s">
        <v>317</v>
      </c>
      <c r="G1938" s="31" t="s">
        <v>319</v>
      </c>
      <c r="H1938" s="31" t="s">
        <v>333</v>
      </c>
      <c r="I1938" s="31" t="s">
        <v>662</v>
      </c>
      <c r="J1938" s="31">
        <v>6009941810</v>
      </c>
      <c r="K1938" s="31" t="s">
        <v>610</v>
      </c>
      <c r="L1938" s="15" t="s">
        <v>2385</v>
      </c>
      <c r="M1938" s="15" t="s">
        <v>4732</v>
      </c>
      <c r="N1938" s="31" t="s">
        <v>208</v>
      </c>
      <c r="O1938" s="31" t="s">
        <v>209</v>
      </c>
      <c r="P1938" s="15" t="s">
        <v>1787</v>
      </c>
      <c r="Q1938" s="15" t="s">
        <v>1788</v>
      </c>
      <c r="R1938" s="32">
        <f t="shared" si="35"/>
        <v>2814.5695364238409</v>
      </c>
      <c r="S1938" s="32">
        <v>1533.1464379900001</v>
      </c>
      <c r="T1938">
        <v>1</v>
      </c>
      <c r="U1938">
        <v>1</v>
      </c>
      <c r="V1938" s="17" t="str">
        <f>VLOOKUP(H1938,[1]Sheet!$F:$I,4,0)</f>
        <v>Passive</v>
      </c>
    </row>
    <row r="1939" spans="1:22" x14ac:dyDescent="0.3">
      <c r="A1939" s="15">
        <v>90074</v>
      </c>
      <c r="B1939" s="31" t="s">
        <v>740</v>
      </c>
      <c r="C1939" s="31" t="s">
        <v>315</v>
      </c>
      <c r="D1939" s="15" t="s">
        <v>314</v>
      </c>
      <c r="E1939" s="15" t="s">
        <v>316</v>
      </c>
      <c r="F1939" s="31" t="s">
        <v>317</v>
      </c>
      <c r="G1939" s="31" t="s">
        <v>319</v>
      </c>
      <c r="H1939" s="31" t="s">
        <v>333</v>
      </c>
      <c r="I1939" s="31" t="s">
        <v>662</v>
      </c>
      <c r="J1939" s="31">
        <v>6009941946</v>
      </c>
      <c r="K1939" s="31" t="s">
        <v>833</v>
      </c>
      <c r="L1939" s="15" t="s">
        <v>2386</v>
      </c>
      <c r="M1939" s="15" t="s">
        <v>4733</v>
      </c>
      <c r="N1939" s="31" t="s">
        <v>48</v>
      </c>
      <c r="O1939" s="31" t="s">
        <v>47</v>
      </c>
      <c r="P1939" s="15" t="s">
        <v>1787</v>
      </c>
      <c r="Q1939" s="15" t="s">
        <v>1788</v>
      </c>
      <c r="R1939" s="32">
        <f t="shared" si="35"/>
        <v>2814.5695364238409</v>
      </c>
      <c r="S1939" s="32">
        <v>4500</v>
      </c>
      <c r="T1939">
        <v>1</v>
      </c>
      <c r="U1939">
        <v>1</v>
      </c>
      <c r="V1939" s="17" t="str">
        <f>VLOOKUP(H1939,[1]Sheet!$F:$I,4,0)</f>
        <v>Passive</v>
      </c>
    </row>
    <row r="1940" spans="1:22" x14ac:dyDescent="0.3">
      <c r="A1940" s="15">
        <v>90074</v>
      </c>
      <c r="B1940" s="31" t="s">
        <v>740</v>
      </c>
      <c r="C1940" s="31" t="s">
        <v>315</v>
      </c>
      <c r="D1940" s="15" t="s">
        <v>314</v>
      </c>
      <c r="E1940" s="15" t="s">
        <v>316</v>
      </c>
      <c r="F1940" s="31" t="s">
        <v>317</v>
      </c>
      <c r="G1940" s="31" t="s">
        <v>757</v>
      </c>
      <c r="H1940" s="31" t="s">
        <v>333</v>
      </c>
      <c r="I1940" s="31" t="s">
        <v>662</v>
      </c>
      <c r="J1940" s="31">
        <v>600500035</v>
      </c>
      <c r="K1940" s="31" t="s">
        <v>1203</v>
      </c>
      <c r="L1940" s="15" t="s">
        <v>2387</v>
      </c>
      <c r="M1940" s="15" t="s">
        <v>4734</v>
      </c>
      <c r="N1940" s="31" t="s">
        <v>311</v>
      </c>
      <c r="O1940" s="31" t="s">
        <v>209</v>
      </c>
      <c r="P1940" s="15" t="s">
        <v>1787</v>
      </c>
      <c r="Q1940" s="15" t="s">
        <v>1788</v>
      </c>
      <c r="R1940" s="32">
        <f t="shared" si="35"/>
        <v>2814.5695364238409</v>
      </c>
      <c r="S1940" s="32">
        <v>683.90466382</v>
      </c>
      <c r="T1940">
        <v>1</v>
      </c>
      <c r="U1940">
        <v>1</v>
      </c>
      <c r="V1940" s="17" t="str">
        <f>VLOOKUP(H1940,[1]Sheet!$F:$I,4,0)</f>
        <v>Passive</v>
      </c>
    </row>
    <row r="1941" spans="1:22" x14ac:dyDescent="0.3">
      <c r="A1941" s="15">
        <v>90074</v>
      </c>
      <c r="B1941" s="31" t="s">
        <v>740</v>
      </c>
      <c r="C1941" s="31" t="s">
        <v>315</v>
      </c>
      <c r="D1941" s="15" t="s">
        <v>314</v>
      </c>
      <c r="E1941" s="15" t="s">
        <v>316</v>
      </c>
      <c r="F1941" s="31" t="s">
        <v>317</v>
      </c>
      <c r="G1941" s="31" t="s">
        <v>757</v>
      </c>
      <c r="H1941" s="31" t="s">
        <v>333</v>
      </c>
      <c r="I1941" s="31" t="s">
        <v>662</v>
      </c>
      <c r="J1941" s="31">
        <v>600500035</v>
      </c>
      <c r="K1941" s="31" t="s">
        <v>1203</v>
      </c>
      <c r="L1941" s="15" t="s">
        <v>2387</v>
      </c>
      <c r="M1941" s="15" t="s">
        <v>4734</v>
      </c>
      <c r="N1941" s="31" t="s">
        <v>607</v>
      </c>
      <c r="O1941" s="31" t="s">
        <v>608</v>
      </c>
      <c r="P1941" s="15" t="s">
        <v>1787</v>
      </c>
      <c r="Q1941" s="15" t="s">
        <v>1788</v>
      </c>
      <c r="R1941" s="32">
        <f t="shared" si="35"/>
        <v>2814.5695364238409</v>
      </c>
      <c r="S1941" s="32">
        <v>1169.1922907200001</v>
      </c>
      <c r="T1941">
        <v>1</v>
      </c>
      <c r="U1941">
        <v>1</v>
      </c>
      <c r="V1941" s="17" t="str">
        <f>VLOOKUP(H1941,[1]Sheet!$F:$I,4,0)</f>
        <v>Passive</v>
      </c>
    </row>
    <row r="1942" spans="1:22" x14ac:dyDescent="0.3">
      <c r="A1942" s="15">
        <v>90074</v>
      </c>
      <c r="B1942" s="31" t="s">
        <v>740</v>
      </c>
      <c r="C1942" s="31" t="s">
        <v>315</v>
      </c>
      <c r="D1942" s="15" t="s">
        <v>314</v>
      </c>
      <c r="E1942" s="15" t="s">
        <v>316</v>
      </c>
      <c r="F1942" s="31" t="s">
        <v>317</v>
      </c>
      <c r="G1942" s="31" t="s">
        <v>757</v>
      </c>
      <c r="H1942" s="31" t="s">
        <v>333</v>
      </c>
      <c r="I1942" s="31" t="s">
        <v>662</v>
      </c>
      <c r="J1942" s="31">
        <v>600500035</v>
      </c>
      <c r="K1942" s="31" t="s">
        <v>1203</v>
      </c>
      <c r="L1942" s="15" t="s">
        <v>2387</v>
      </c>
      <c r="M1942" s="15" t="s">
        <v>4734</v>
      </c>
      <c r="N1942" s="31" t="s">
        <v>48</v>
      </c>
      <c r="O1942" s="31" t="s">
        <v>47</v>
      </c>
      <c r="P1942" s="15" t="s">
        <v>1787</v>
      </c>
      <c r="Q1942" s="15" t="s">
        <v>1788</v>
      </c>
      <c r="R1942" s="32">
        <f t="shared" si="35"/>
        <v>2814.5695364238409</v>
      </c>
      <c r="S1942" s="32">
        <v>1279.0937178199999</v>
      </c>
      <c r="T1942">
        <v>1</v>
      </c>
      <c r="U1942">
        <v>1</v>
      </c>
      <c r="V1942" s="17" t="str">
        <f>VLOOKUP(H1942,[1]Sheet!$F:$I,4,0)</f>
        <v>Passive</v>
      </c>
    </row>
    <row r="1943" spans="1:22" x14ac:dyDescent="0.3">
      <c r="A1943" s="15">
        <v>90074</v>
      </c>
      <c r="B1943" s="31" t="s">
        <v>740</v>
      </c>
      <c r="C1943" s="31" t="s">
        <v>315</v>
      </c>
      <c r="D1943" s="15" t="s">
        <v>314</v>
      </c>
      <c r="E1943" s="15" t="s">
        <v>316</v>
      </c>
      <c r="F1943" s="31" t="s">
        <v>317</v>
      </c>
      <c r="G1943" s="31" t="s">
        <v>757</v>
      </c>
      <c r="H1943" s="31" t="s">
        <v>333</v>
      </c>
      <c r="I1943" s="31" t="s">
        <v>662</v>
      </c>
      <c r="J1943" s="31">
        <v>600500035</v>
      </c>
      <c r="K1943" s="31" t="s">
        <v>1203</v>
      </c>
      <c r="L1943" s="15" t="s">
        <v>2387</v>
      </c>
      <c r="M1943" s="15" t="s">
        <v>4734</v>
      </c>
      <c r="N1943" s="31" t="s">
        <v>208</v>
      </c>
      <c r="O1943" s="31" t="s">
        <v>209</v>
      </c>
      <c r="P1943" s="15" t="s">
        <v>1787</v>
      </c>
      <c r="Q1943" s="15" t="s">
        <v>1788</v>
      </c>
      <c r="R1943" s="32">
        <f t="shared" si="35"/>
        <v>2814.5695364238409</v>
      </c>
      <c r="S1943" s="32">
        <v>1367.80932764</v>
      </c>
      <c r="T1943">
        <v>1</v>
      </c>
      <c r="U1943">
        <v>1</v>
      </c>
      <c r="V1943" s="17" t="str">
        <f>VLOOKUP(H1943,[1]Sheet!$F:$I,4,0)</f>
        <v>Passive</v>
      </c>
    </row>
    <row r="1944" spans="1:22" x14ac:dyDescent="0.3">
      <c r="A1944" s="15">
        <v>90074</v>
      </c>
      <c r="B1944" s="31" t="s">
        <v>740</v>
      </c>
      <c r="C1944" s="31" t="s">
        <v>315</v>
      </c>
      <c r="D1944" s="15" t="s">
        <v>314</v>
      </c>
      <c r="E1944" s="15" t="s">
        <v>316</v>
      </c>
      <c r="F1944" s="31" t="s">
        <v>317</v>
      </c>
      <c r="G1944" s="31" t="s">
        <v>757</v>
      </c>
      <c r="H1944" s="31" t="s">
        <v>333</v>
      </c>
      <c r="I1944" s="31" t="s">
        <v>662</v>
      </c>
      <c r="J1944" s="31">
        <v>600500102</v>
      </c>
      <c r="K1944" s="31" t="s">
        <v>758</v>
      </c>
      <c r="L1944" s="15" t="s">
        <v>2388</v>
      </c>
      <c r="M1944" s="15" t="s">
        <v>4735</v>
      </c>
      <c r="N1944" s="31" t="s">
        <v>311</v>
      </c>
      <c r="O1944" s="31" t="s">
        <v>209</v>
      </c>
      <c r="P1944" s="15" t="s">
        <v>1787</v>
      </c>
      <c r="Q1944" s="15" t="s">
        <v>1788</v>
      </c>
      <c r="R1944" s="32">
        <f t="shared" si="35"/>
        <v>2814.5695364238409</v>
      </c>
      <c r="S1944" s="32">
        <v>616.51193634000003</v>
      </c>
      <c r="T1944">
        <v>1</v>
      </c>
      <c r="U1944">
        <v>1</v>
      </c>
      <c r="V1944" s="17" t="str">
        <f>VLOOKUP(H1944,[1]Sheet!$F:$I,4,0)</f>
        <v>Passive</v>
      </c>
    </row>
    <row r="1945" spans="1:22" x14ac:dyDescent="0.3">
      <c r="A1945" s="15">
        <v>90074</v>
      </c>
      <c r="B1945" s="31" t="s">
        <v>740</v>
      </c>
      <c r="C1945" s="31" t="s">
        <v>315</v>
      </c>
      <c r="D1945" s="15" t="s">
        <v>314</v>
      </c>
      <c r="E1945" s="15" t="s">
        <v>316</v>
      </c>
      <c r="F1945" s="31" t="s">
        <v>317</v>
      </c>
      <c r="G1945" s="31" t="s">
        <v>757</v>
      </c>
      <c r="H1945" s="31" t="s">
        <v>333</v>
      </c>
      <c r="I1945" s="31" t="s">
        <v>662</v>
      </c>
      <c r="J1945" s="31">
        <v>600500102</v>
      </c>
      <c r="K1945" s="31" t="s">
        <v>758</v>
      </c>
      <c r="L1945" s="15" t="s">
        <v>2388</v>
      </c>
      <c r="M1945" s="15" t="s">
        <v>4735</v>
      </c>
      <c r="N1945" s="31" t="s">
        <v>46</v>
      </c>
      <c r="O1945" s="31" t="s">
        <v>47</v>
      </c>
      <c r="P1945" s="15" t="s">
        <v>1787</v>
      </c>
      <c r="Q1945" s="15" t="s">
        <v>1788</v>
      </c>
      <c r="R1945" s="32">
        <f t="shared" si="35"/>
        <v>2814.5695364238409</v>
      </c>
      <c r="S1945" s="32">
        <v>960.87533155999995</v>
      </c>
      <c r="T1945">
        <v>1</v>
      </c>
      <c r="U1945">
        <v>1</v>
      </c>
      <c r="V1945" s="17" t="str">
        <f>VLOOKUP(H1945,[1]Sheet!$F:$I,4,0)</f>
        <v>Passive</v>
      </c>
    </row>
    <row r="1946" spans="1:22" x14ac:dyDescent="0.3">
      <c r="A1946" s="15">
        <v>90074</v>
      </c>
      <c r="B1946" s="31" t="s">
        <v>740</v>
      </c>
      <c r="C1946" s="31" t="s">
        <v>315</v>
      </c>
      <c r="D1946" s="15" t="s">
        <v>314</v>
      </c>
      <c r="E1946" s="15" t="s">
        <v>316</v>
      </c>
      <c r="F1946" s="31" t="s">
        <v>317</v>
      </c>
      <c r="G1946" s="31" t="s">
        <v>757</v>
      </c>
      <c r="H1946" s="31" t="s">
        <v>333</v>
      </c>
      <c r="I1946" s="31" t="s">
        <v>662</v>
      </c>
      <c r="J1946" s="31">
        <v>600500102</v>
      </c>
      <c r="K1946" s="31" t="s">
        <v>758</v>
      </c>
      <c r="L1946" s="15" t="s">
        <v>2388</v>
      </c>
      <c r="M1946" s="15" t="s">
        <v>4735</v>
      </c>
      <c r="N1946" s="31" t="s">
        <v>48</v>
      </c>
      <c r="O1946" s="31" t="s">
        <v>47</v>
      </c>
      <c r="P1946" s="15" t="s">
        <v>1787</v>
      </c>
      <c r="Q1946" s="15" t="s">
        <v>1788</v>
      </c>
      <c r="R1946" s="32">
        <f t="shared" si="35"/>
        <v>2814.5695364238409</v>
      </c>
      <c r="S1946" s="32">
        <v>2306.10079576</v>
      </c>
      <c r="T1946">
        <v>1</v>
      </c>
      <c r="U1946">
        <v>1</v>
      </c>
      <c r="V1946" s="17" t="str">
        <f>VLOOKUP(H1946,[1]Sheet!$F:$I,4,0)</f>
        <v>Passive</v>
      </c>
    </row>
    <row r="1947" spans="1:22" x14ac:dyDescent="0.3">
      <c r="A1947" s="15">
        <v>90074</v>
      </c>
      <c r="B1947" s="31" t="s">
        <v>740</v>
      </c>
      <c r="C1947" s="31" t="s">
        <v>315</v>
      </c>
      <c r="D1947" s="15" t="s">
        <v>314</v>
      </c>
      <c r="E1947" s="15" t="s">
        <v>316</v>
      </c>
      <c r="F1947" s="31" t="s">
        <v>317</v>
      </c>
      <c r="G1947" s="31" t="s">
        <v>757</v>
      </c>
      <c r="H1947" s="31" t="s">
        <v>333</v>
      </c>
      <c r="I1947" s="31" t="s">
        <v>662</v>
      </c>
      <c r="J1947" s="31">
        <v>600500102</v>
      </c>
      <c r="K1947" s="31" t="s">
        <v>758</v>
      </c>
      <c r="L1947" s="15" t="s">
        <v>2388</v>
      </c>
      <c r="M1947" s="15" t="s">
        <v>4735</v>
      </c>
      <c r="N1947" s="31" t="s">
        <v>208</v>
      </c>
      <c r="O1947" s="31" t="s">
        <v>209</v>
      </c>
      <c r="P1947" s="15" t="s">
        <v>1787</v>
      </c>
      <c r="Q1947" s="15" t="s">
        <v>1788</v>
      </c>
      <c r="R1947" s="32">
        <f t="shared" si="35"/>
        <v>2814.5695364238409</v>
      </c>
      <c r="S1947" s="32">
        <v>616.51193634000003</v>
      </c>
      <c r="T1947">
        <v>1</v>
      </c>
      <c r="U1947">
        <v>1</v>
      </c>
      <c r="V1947" s="17" t="str">
        <f>VLOOKUP(H1947,[1]Sheet!$F:$I,4,0)</f>
        <v>Passive</v>
      </c>
    </row>
    <row r="1948" spans="1:22" x14ac:dyDescent="0.3">
      <c r="A1948" s="15">
        <v>90074</v>
      </c>
      <c r="B1948" s="31" t="s">
        <v>740</v>
      </c>
      <c r="C1948" s="31" t="s">
        <v>315</v>
      </c>
      <c r="D1948" s="15" t="s">
        <v>314</v>
      </c>
      <c r="E1948" s="15" t="s">
        <v>316</v>
      </c>
      <c r="F1948" s="31" t="s">
        <v>317</v>
      </c>
      <c r="G1948" s="31" t="s">
        <v>757</v>
      </c>
      <c r="H1948" s="31" t="s">
        <v>333</v>
      </c>
      <c r="I1948" s="31" t="s">
        <v>662</v>
      </c>
      <c r="J1948" s="31">
        <v>6009940179</v>
      </c>
      <c r="K1948" s="31" t="s">
        <v>200</v>
      </c>
      <c r="L1948" s="15" t="s">
        <v>2389</v>
      </c>
      <c r="M1948" s="15" t="s">
        <v>4736</v>
      </c>
      <c r="N1948" s="31" t="s">
        <v>311</v>
      </c>
      <c r="O1948" s="31" t="s">
        <v>209</v>
      </c>
      <c r="P1948" s="15" t="s">
        <v>1787</v>
      </c>
      <c r="Q1948" s="15" t="s">
        <v>1788</v>
      </c>
      <c r="R1948" s="32">
        <f t="shared" si="35"/>
        <v>2814.5695364238409</v>
      </c>
      <c r="S1948" s="32">
        <v>616.51193634000003</v>
      </c>
      <c r="T1948">
        <v>1</v>
      </c>
      <c r="U1948">
        <v>1</v>
      </c>
      <c r="V1948" s="17" t="str">
        <f>VLOOKUP(H1948,[1]Sheet!$F:$I,4,0)</f>
        <v>Passive</v>
      </c>
    </row>
    <row r="1949" spans="1:22" x14ac:dyDescent="0.3">
      <c r="A1949" s="15">
        <v>90074</v>
      </c>
      <c r="B1949" s="31" t="s">
        <v>740</v>
      </c>
      <c r="C1949" s="31" t="s">
        <v>315</v>
      </c>
      <c r="D1949" s="15" t="s">
        <v>314</v>
      </c>
      <c r="E1949" s="15" t="s">
        <v>316</v>
      </c>
      <c r="F1949" s="31" t="s">
        <v>317</v>
      </c>
      <c r="G1949" s="31" t="s">
        <v>757</v>
      </c>
      <c r="H1949" s="31" t="s">
        <v>333</v>
      </c>
      <c r="I1949" s="31" t="s">
        <v>662</v>
      </c>
      <c r="J1949" s="31">
        <v>6009940179</v>
      </c>
      <c r="K1949" s="31" t="s">
        <v>200</v>
      </c>
      <c r="L1949" s="15" t="s">
        <v>2389</v>
      </c>
      <c r="M1949" s="15" t="s">
        <v>4736</v>
      </c>
      <c r="N1949" s="31" t="s">
        <v>46</v>
      </c>
      <c r="O1949" s="31" t="s">
        <v>47</v>
      </c>
      <c r="P1949" s="15" t="s">
        <v>1787</v>
      </c>
      <c r="Q1949" s="15" t="s">
        <v>1788</v>
      </c>
      <c r="R1949" s="32">
        <f t="shared" si="35"/>
        <v>2814.5695364238409</v>
      </c>
      <c r="S1949" s="32">
        <v>960.87533155999995</v>
      </c>
      <c r="T1949">
        <v>1</v>
      </c>
      <c r="U1949">
        <v>1</v>
      </c>
      <c r="V1949" s="17" t="str">
        <f>VLOOKUP(H1949,[1]Sheet!$F:$I,4,0)</f>
        <v>Passive</v>
      </c>
    </row>
    <row r="1950" spans="1:22" x14ac:dyDescent="0.3">
      <c r="A1950" s="15">
        <v>90074</v>
      </c>
      <c r="B1950" s="31" t="s">
        <v>740</v>
      </c>
      <c r="C1950" s="31" t="s">
        <v>315</v>
      </c>
      <c r="D1950" s="15" t="s">
        <v>314</v>
      </c>
      <c r="E1950" s="15" t="s">
        <v>316</v>
      </c>
      <c r="F1950" s="31" t="s">
        <v>317</v>
      </c>
      <c r="G1950" s="31" t="s">
        <v>757</v>
      </c>
      <c r="H1950" s="31" t="s">
        <v>333</v>
      </c>
      <c r="I1950" s="31" t="s">
        <v>662</v>
      </c>
      <c r="J1950" s="31">
        <v>6009940179</v>
      </c>
      <c r="K1950" s="31" t="s">
        <v>200</v>
      </c>
      <c r="L1950" s="15" t="s">
        <v>2389</v>
      </c>
      <c r="M1950" s="15" t="s">
        <v>4736</v>
      </c>
      <c r="N1950" s="31" t="s">
        <v>48</v>
      </c>
      <c r="O1950" s="31" t="s">
        <v>47</v>
      </c>
      <c r="P1950" s="15" t="s">
        <v>1787</v>
      </c>
      <c r="Q1950" s="15" t="s">
        <v>1788</v>
      </c>
      <c r="R1950" s="32">
        <f t="shared" si="35"/>
        <v>2814.5695364238409</v>
      </c>
      <c r="S1950" s="32">
        <v>2306.10079576</v>
      </c>
      <c r="T1950">
        <v>1</v>
      </c>
      <c r="U1950">
        <v>1</v>
      </c>
      <c r="V1950" s="17" t="str">
        <f>VLOOKUP(H1950,[1]Sheet!$F:$I,4,0)</f>
        <v>Passive</v>
      </c>
    </row>
    <row r="1951" spans="1:22" x14ac:dyDescent="0.3">
      <c r="A1951" s="15">
        <v>90074</v>
      </c>
      <c r="B1951" s="31" t="s">
        <v>740</v>
      </c>
      <c r="C1951" s="31" t="s">
        <v>315</v>
      </c>
      <c r="D1951" s="15" t="s">
        <v>314</v>
      </c>
      <c r="E1951" s="15" t="s">
        <v>316</v>
      </c>
      <c r="F1951" s="31" t="s">
        <v>317</v>
      </c>
      <c r="G1951" s="31" t="s">
        <v>757</v>
      </c>
      <c r="H1951" s="31" t="s">
        <v>333</v>
      </c>
      <c r="I1951" s="31" t="s">
        <v>662</v>
      </c>
      <c r="J1951" s="31">
        <v>6009940179</v>
      </c>
      <c r="K1951" s="31" t="s">
        <v>200</v>
      </c>
      <c r="L1951" s="15" t="s">
        <v>2389</v>
      </c>
      <c r="M1951" s="15" t="s">
        <v>4736</v>
      </c>
      <c r="N1951" s="31" t="s">
        <v>208</v>
      </c>
      <c r="O1951" s="31" t="s">
        <v>209</v>
      </c>
      <c r="P1951" s="15" t="s">
        <v>1787</v>
      </c>
      <c r="Q1951" s="15" t="s">
        <v>1788</v>
      </c>
      <c r="R1951" s="32">
        <f t="shared" si="35"/>
        <v>2814.5695364238409</v>
      </c>
      <c r="S1951" s="32">
        <v>616.51193634000003</v>
      </c>
      <c r="T1951">
        <v>1</v>
      </c>
      <c r="U1951">
        <v>1</v>
      </c>
      <c r="V1951" s="17" t="str">
        <f>VLOOKUP(H1951,[1]Sheet!$F:$I,4,0)</f>
        <v>Passive</v>
      </c>
    </row>
    <row r="1952" spans="1:22" x14ac:dyDescent="0.3">
      <c r="A1952" s="15">
        <v>90074</v>
      </c>
      <c r="B1952" s="31" t="s">
        <v>740</v>
      </c>
      <c r="C1952" s="31" t="s">
        <v>315</v>
      </c>
      <c r="D1952" s="15" t="s">
        <v>314</v>
      </c>
      <c r="E1952" s="15" t="s">
        <v>316</v>
      </c>
      <c r="F1952" s="31" t="s">
        <v>317</v>
      </c>
      <c r="G1952" s="31" t="s">
        <v>757</v>
      </c>
      <c r="H1952" s="31" t="s">
        <v>333</v>
      </c>
      <c r="I1952" s="31" t="s">
        <v>662</v>
      </c>
      <c r="J1952" s="31">
        <v>6009940220</v>
      </c>
      <c r="K1952" s="31" t="s">
        <v>759</v>
      </c>
      <c r="L1952" s="15" t="s">
        <v>2390</v>
      </c>
      <c r="M1952" s="15" t="s">
        <v>4737</v>
      </c>
      <c r="N1952" s="31" t="s">
        <v>46</v>
      </c>
      <c r="O1952" s="31" t="s">
        <v>47</v>
      </c>
      <c r="P1952" s="15" t="s">
        <v>1787</v>
      </c>
      <c r="Q1952" s="15" t="s">
        <v>1788</v>
      </c>
      <c r="R1952" s="32">
        <f t="shared" si="35"/>
        <v>2814.5695364238409</v>
      </c>
      <c r="S1952" s="32">
        <v>2500</v>
      </c>
      <c r="T1952">
        <v>1</v>
      </c>
      <c r="U1952">
        <v>1</v>
      </c>
      <c r="V1952" s="17" t="str">
        <f>VLOOKUP(H1952,[1]Sheet!$F:$I,4,0)</f>
        <v>Passive</v>
      </c>
    </row>
    <row r="1953" spans="1:22" x14ac:dyDescent="0.3">
      <c r="A1953" s="15">
        <v>90074</v>
      </c>
      <c r="B1953" s="31" t="s">
        <v>740</v>
      </c>
      <c r="C1953" s="31" t="s">
        <v>315</v>
      </c>
      <c r="D1953" s="15" t="s">
        <v>314</v>
      </c>
      <c r="E1953" s="15" t="s">
        <v>316</v>
      </c>
      <c r="F1953" s="31" t="s">
        <v>317</v>
      </c>
      <c r="G1953" s="31" t="s">
        <v>757</v>
      </c>
      <c r="H1953" s="31" t="s">
        <v>333</v>
      </c>
      <c r="I1953" s="31" t="s">
        <v>662</v>
      </c>
      <c r="J1953" s="31">
        <v>6009940220</v>
      </c>
      <c r="K1953" s="31" t="s">
        <v>759</v>
      </c>
      <c r="L1953" s="15" t="s">
        <v>2390</v>
      </c>
      <c r="M1953" s="15" t="s">
        <v>4737</v>
      </c>
      <c r="N1953" s="31" t="s">
        <v>48</v>
      </c>
      <c r="O1953" s="31" t="s">
        <v>47</v>
      </c>
      <c r="P1953" s="15" t="s">
        <v>1787</v>
      </c>
      <c r="Q1953" s="15" t="s">
        <v>1788</v>
      </c>
      <c r="R1953" s="32">
        <f t="shared" si="35"/>
        <v>2814.5695364238409</v>
      </c>
      <c r="S1953" s="32">
        <v>2000</v>
      </c>
      <c r="T1953">
        <v>1</v>
      </c>
      <c r="U1953">
        <v>1</v>
      </c>
      <c r="V1953" s="17" t="str">
        <f>VLOOKUP(H1953,[1]Sheet!$F:$I,4,0)</f>
        <v>Passive</v>
      </c>
    </row>
    <row r="1954" spans="1:22" x14ac:dyDescent="0.3">
      <c r="A1954" s="15">
        <v>90074</v>
      </c>
      <c r="B1954" s="31" t="s">
        <v>740</v>
      </c>
      <c r="C1954" s="31" t="s">
        <v>315</v>
      </c>
      <c r="D1954" s="15" t="s">
        <v>314</v>
      </c>
      <c r="E1954" s="15" t="s">
        <v>316</v>
      </c>
      <c r="F1954" s="31" t="s">
        <v>317</v>
      </c>
      <c r="G1954" s="31" t="s">
        <v>757</v>
      </c>
      <c r="H1954" s="31" t="s">
        <v>333</v>
      </c>
      <c r="I1954" s="31" t="s">
        <v>662</v>
      </c>
      <c r="J1954" s="31">
        <v>6009940235</v>
      </c>
      <c r="K1954" s="31" t="s">
        <v>760</v>
      </c>
      <c r="L1954" s="15" t="s">
        <v>2391</v>
      </c>
      <c r="M1954" s="15" t="s">
        <v>4738</v>
      </c>
      <c r="N1954" s="31" t="s">
        <v>48</v>
      </c>
      <c r="O1954" s="31" t="s">
        <v>47</v>
      </c>
      <c r="P1954" s="15" t="s">
        <v>1787</v>
      </c>
      <c r="Q1954" s="15" t="s">
        <v>1788</v>
      </c>
      <c r="R1954" s="32">
        <f t="shared" si="35"/>
        <v>2814.5695364238409</v>
      </c>
      <c r="S1954" s="32">
        <v>2497.1994829800001</v>
      </c>
      <c r="T1954">
        <v>1</v>
      </c>
      <c r="U1954">
        <v>1</v>
      </c>
      <c r="V1954" s="17" t="str">
        <f>VLOOKUP(H1954,[1]Sheet!$F:$I,4,0)</f>
        <v>Passive</v>
      </c>
    </row>
    <row r="1955" spans="1:22" x14ac:dyDescent="0.3">
      <c r="A1955" s="15">
        <v>90074</v>
      </c>
      <c r="B1955" s="31" t="s">
        <v>740</v>
      </c>
      <c r="C1955" s="31" t="s">
        <v>315</v>
      </c>
      <c r="D1955" s="15" t="s">
        <v>314</v>
      </c>
      <c r="E1955" s="15" t="s">
        <v>316</v>
      </c>
      <c r="F1955" s="31" t="s">
        <v>317</v>
      </c>
      <c r="G1955" s="31" t="s">
        <v>757</v>
      </c>
      <c r="H1955" s="31" t="s">
        <v>333</v>
      </c>
      <c r="I1955" s="31" t="s">
        <v>662</v>
      </c>
      <c r="J1955" s="31">
        <v>6009940235</v>
      </c>
      <c r="K1955" s="31" t="s">
        <v>760</v>
      </c>
      <c r="L1955" s="15" t="s">
        <v>2391</v>
      </c>
      <c r="M1955" s="15" t="s">
        <v>4738</v>
      </c>
      <c r="N1955" s="31" t="s">
        <v>208</v>
      </c>
      <c r="O1955" s="31" t="s">
        <v>209</v>
      </c>
      <c r="P1955" s="15" t="s">
        <v>1787</v>
      </c>
      <c r="Q1955" s="15" t="s">
        <v>1788</v>
      </c>
      <c r="R1955" s="32">
        <f t="shared" si="35"/>
        <v>2814.5695364238409</v>
      </c>
      <c r="S1955" s="32">
        <v>2002.8005170199999</v>
      </c>
      <c r="T1955">
        <v>1</v>
      </c>
      <c r="U1955">
        <v>1</v>
      </c>
      <c r="V1955" s="17" t="str">
        <f>VLOOKUP(H1955,[1]Sheet!$F:$I,4,0)</f>
        <v>Passive</v>
      </c>
    </row>
    <row r="1956" spans="1:22" x14ac:dyDescent="0.3">
      <c r="A1956" s="15">
        <v>90074</v>
      </c>
      <c r="B1956" s="31" t="s">
        <v>740</v>
      </c>
      <c r="C1956" s="31" t="s">
        <v>315</v>
      </c>
      <c r="D1956" s="15" t="s">
        <v>314</v>
      </c>
      <c r="E1956" s="15" t="s">
        <v>316</v>
      </c>
      <c r="F1956" s="31" t="s">
        <v>317</v>
      </c>
      <c r="G1956" s="31" t="s">
        <v>757</v>
      </c>
      <c r="H1956" s="31" t="s">
        <v>333</v>
      </c>
      <c r="I1956" s="31" t="s">
        <v>662</v>
      </c>
      <c r="J1956" s="31">
        <v>6009941093</v>
      </c>
      <c r="K1956" s="31" t="s">
        <v>244</v>
      </c>
      <c r="L1956" s="15" t="s">
        <v>2392</v>
      </c>
      <c r="M1956" s="15" t="s">
        <v>4739</v>
      </c>
      <c r="N1956" s="31" t="s">
        <v>46</v>
      </c>
      <c r="O1956" s="31" t="s">
        <v>47</v>
      </c>
      <c r="P1956" s="15" t="s">
        <v>1787</v>
      </c>
      <c r="Q1956" s="15" t="s">
        <v>1788</v>
      </c>
      <c r="R1956" s="32">
        <f t="shared" si="35"/>
        <v>2814.5695364238409</v>
      </c>
      <c r="S1956" s="32">
        <v>1090.9501581100001</v>
      </c>
      <c r="T1956">
        <v>1</v>
      </c>
      <c r="U1956">
        <v>1</v>
      </c>
      <c r="V1956" s="17" t="str">
        <f>VLOOKUP(H1956,[1]Sheet!$F:$I,4,0)</f>
        <v>Passive</v>
      </c>
    </row>
    <row r="1957" spans="1:22" x14ac:dyDescent="0.3">
      <c r="A1957" s="15">
        <v>90074</v>
      </c>
      <c r="B1957" s="31" t="s">
        <v>740</v>
      </c>
      <c r="C1957" s="31" t="s">
        <v>315</v>
      </c>
      <c r="D1957" s="15" t="s">
        <v>314</v>
      </c>
      <c r="E1957" s="15" t="s">
        <v>316</v>
      </c>
      <c r="F1957" s="31" t="s">
        <v>317</v>
      </c>
      <c r="G1957" s="31" t="s">
        <v>757</v>
      </c>
      <c r="H1957" s="31" t="s">
        <v>333</v>
      </c>
      <c r="I1957" s="31" t="s">
        <v>662</v>
      </c>
      <c r="J1957" s="31">
        <v>6009941093</v>
      </c>
      <c r="K1957" s="31" t="s">
        <v>244</v>
      </c>
      <c r="L1957" s="15" t="s">
        <v>2392</v>
      </c>
      <c r="M1957" s="15" t="s">
        <v>4739</v>
      </c>
      <c r="N1957" s="31" t="s">
        <v>48</v>
      </c>
      <c r="O1957" s="31" t="s">
        <v>47</v>
      </c>
      <c r="P1957" s="15" t="s">
        <v>1787</v>
      </c>
      <c r="Q1957" s="15" t="s">
        <v>1788</v>
      </c>
      <c r="R1957" s="32">
        <f t="shared" si="35"/>
        <v>2814.5695364238409</v>
      </c>
      <c r="S1957" s="32">
        <v>2742.8473137400001</v>
      </c>
      <c r="T1957">
        <v>1</v>
      </c>
      <c r="U1957">
        <v>1</v>
      </c>
      <c r="V1957" s="17" t="str">
        <f>VLOOKUP(H1957,[1]Sheet!$F:$I,4,0)</f>
        <v>Passive</v>
      </c>
    </row>
    <row r="1958" spans="1:22" x14ac:dyDescent="0.3">
      <c r="A1958" s="15">
        <v>90074</v>
      </c>
      <c r="B1958" s="31" t="s">
        <v>740</v>
      </c>
      <c r="C1958" s="31" t="s">
        <v>315</v>
      </c>
      <c r="D1958" s="15" t="s">
        <v>314</v>
      </c>
      <c r="E1958" s="15" t="s">
        <v>316</v>
      </c>
      <c r="F1958" s="31" t="s">
        <v>317</v>
      </c>
      <c r="G1958" s="31" t="s">
        <v>757</v>
      </c>
      <c r="H1958" s="31" t="s">
        <v>333</v>
      </c>
      <c r="I1958" s="31" t="s">
        <v>662</v>
      </c>
      <c r="J1958" s="31">
        <v>6009941093</v>
      </c>
      <c r="K1958" s="31" t="s">
        <v>244</v>
      </c>
      <c r="L1958" s="15" t="s">
        <v>2392</v>
      </c>
      <c r="M1958" s="15" t="s">
        <v>4739</v>
      </c>
      <c r="N1958" s="31" t="s">
        <v>208</v>
      </c>
      <c r="O1958" s="31" t="s">
        <v>209</v>
      </c>
      <c r="P1958" s="15" t="s">
        <v>1787</v>
      </c>
      <c r="Q1958" s="15" t="s">
        <v>1788</v>
      </c>
      <c r="R1958" s="32">
        <f t="shared" si="35"/>
        <v>2814.5695364238409</v>
      </c>
      <c r="S1958" s="32">
        <v>5166.20252815</v>
      </c>
      <c r="T1958">
        <v>1</v>
      </c>
      <c r="U1958">
        <v>1</v>
      </c>
      <c r="V1958" s="17" t="str">
        <f>VLOOKUP(H1958,[1]Sheet!$F:$I,4,0)</f>
        <v>Passive</v>
      </c>
    </row>
    <row r="1959" spans="1:22" x14ac:dyDescent="0.3">
      <c r="A1959" s="15">
        <v>90074</v>
      </c>
      <c r="B1959" s="31" t="s">
        <v>740</v>
      </c>
      <c r="C1959" s="31" t="s">
        <v>315</v>
      </c>
      <c r="D1959" s="15" t="s">
        <v>314</v>
      </c>
      <c r="E1959" s="15" t="s">
        <v>316</v>
      </c>
      <c r="F1959" s="31" t="s">
        <v>317</v>
      </c>
      <c r="G1959" s="31" t="s">
        <v>757</v>
      </c>
      <c r="H1959" s="31" t="s">
        <v>333</v>
      </c>
      <c r="I1959" s="31" t="s">
        <v>662</v>
      </c>
      <c r="J1959" s="31">
        <v>6009941158</v>
      </c>
      <c r="K1959" s="31" t="s">
        <v>834</v>
      </c>
      <c r="L1959" s="15" t="s">
        <v>2393</v>
      </c>
      <c r="M1959" s="15" t="s">
        <v>4740</v>
      </c>
      <c r="N1959" s="31" t="s">
        <v>46</v>
      </c>
      <c r="O1959" s="31" t="s">
        <v>47</v>
      </c>
      <c r="P1959" s="15" t="s">
        <v>1787</v>
      </c>
      <c r="Q1959" s="15" t="s">
        <v>1788</v>
      </c>
      <c r="R1959" s="32">
        <f t="shared" si="35"/>
        <v>2814.5695364238409</v>
      </c>
      <c r="S1959" s="32">
        <v>1785.1422939500001</v>
      </c>
      <c r="T1959">
        <v>1</v>
      </c>
      <c r="U1959">
        <v>1</v>
      </c>
      <c r="V1959" s="17" t="str">
        <f>VLOOKUP(H1959,[1]Sheet!$F:$I,4,0)</f>
        <v>Passive</v>
      </c>
    </row>
    <row r="1960" spans="1:22" x14ac:dyDescent="0.3">
      <c r="A1960" s="15">
        <v>90074</v>
      </c>
      <c r="B1960" s="31" t="s">
        <v>740</v>
      </c>
      <c r="C1960" s="31" t="s">
        <v>315</v>
      </c>
      <c r="D1960" s="15" t="s">
        <v>314</v>
      </c>
      <c r="E1960" s="15" t="s">
        <v>316</v>
      </c>
      <c r="F1960" s="31" t="s">
        <v>317</v>
      </c>
      <c r="G1960" s="31" t="s">
        <v>757</v>
      </c>
      <c r="H1960" s="31" t="s">
        <v>333</v>
      </c>
      <c r="I1960" s="31" t="s">
        <v>662</v>
      </c>
      <c r="J1960" s="31">
        <v>6009941158</v>
      </c>
      <c r="K1960" s="31" t="s">
        <v>834</v>
      </c>
      <c r="L1960" s="15" t="s">
        <v>2393</v>
      </c>
      <c r="M1960" s="15" t="s">
        <v>4740</v>
      </c>
      <c r="N1960" s="31" t="s">
        <v>48</v>
      </c>
      <c r="O1960" s="31" t="s">
        <v>47</v>
      </c>
      <c r="P1960" s="15" t="s">
        <v>1787</v>
      </c>
      <c r="Q1960" s="15" t="s">
        <v>1788</v>
      </c>
      <c r="R1960" s="32">
        <f t="shared" si="35"/>
        <v>2814.5695364238409</v>
      </c>
      <c r="S1960" s="32">
        <v>2142.1707527399999</v>
      </c>
      <c r="T1960">
        <v>1</v>
      </c>
      <c r="U1960">
        <v>1</v>
      </c>
      <c r="V1960" s="17" t="str">
        <f>VLOOKUP(H1960,[1]Sheet!$F:$I,4,0)</f>
        <v>Passive</v>
      </c>
    </row>
    <row r="1961" spans="1:22" x14ac:dyDescent="0.3">
      <c r="A1961" s="15">
        <v>90074</v>
      </c>
      <c r="B1961" s="31" t="s">
        <v>740</v>
      </c>
      <c r="C1961" s="31" t="s">
        <v>315</v>
      </c>
      <c r="D1961" s="15" t="s">
        <v>314</v>
      </c>
      <c r="E1961" s="15" t="s">
        <v>316</v>
      </c>
      <c r="F1961" s="31" t="s">
        <v>317</v>
      </c>
      <c r="G1961" s="31" t="s">
        <v>757</v>
      </c>
      <c r="H1961" s="31" t="s">
        <v>333</v>
      </c>
      <c r="I1961" s="31" t="s">
        <v>662</v>
      </c>
      <c r="J1961" s="31">
        <v>6009941158</v>
      </c>
      <c r="K1961" s="31" t="s">
        <v>834</v>
      </c>
      <c r="L1961" s="15" t="s">
        <v>2393</v>
      </c>
      <c r="M1961" s="15" t="s">
        <v>4740</v>
      </c>
      <c r="N1961" s="31" t="s">
        <v>208</v>
      </c>
      <c r="O1961" s="31" t="s">
        <v>209</v>
      </c>
      <c r="P1961" s="15" t="s">
        <v>1787</v>
      </c>
      <c r="Q1961" s="15" t="s">
        <v>1788</v>
      </c>
      <c r="R1961" s="32">
        <f t="shared" si="35"/>
        <v>2814.5695364238409</v>
      </c>
      <c r="S1961" s="32">
        <v>572.68695331000004</v>
      </c>
      <c r="T1961">
        <v>1</v>
      </c>
      <c r="U1961">
        <v>1</v>
      </c>
      <c r="V1961" s="17" t="str">
        <f>VLOOKUP(H1961,[1]Sheet!$F:$I,4,0)</f>
        <v>Passive</v>
      </c>
    </row>
    <row r="1962" spans="1:22" x14ac:dyDescent="0.3">
      <c r="A1962" s="15">
        <v>90074</v>
      </c>
      <c r="B1962" s="31" t="s">
        <v>740</v>
      </c>
      <c r="C1962" s="31" t="s">
        <v>315</v>
      </c>
      <c r="D1962" s="15" t="s">
        <v>314</v>
      </c>
      <c r="E1962" s="15" t="s">
        <v>316</v>
      </c>
      <c r="F1962" s="31" t="s">
        <v>317</v>
      </c>
      <c r="G1962" s="31" t="s">
        <v>615</v>
      </c>
      <c r="H1962" s="31" t="s">
        <v>333</v>
      </c>
      <c r="I1962" s="31" t="s">
        <v>662</v>
      </c>
      <c r="J1962" s="31">
        <v>6000351743</v>
      </c>
      <c r="K1962" s="31" t="s">
        <v>202</v>
      </c>
      <c r="L1962" s="15" t="s">
        <v>2394</v>
      </c>
      <c r="M1962" s="15" t="s">
        <v>4741</v>
      </c>
      <c r="N1962" s="31" t="s">
        <v>311</v>
      </c>
      <c r="O1962" s="31" t="s">
        <v>209</v>
      </c>
      <c r="P1962" s="15" t="s">
        <v>1787</v>
      </c>
      <c r="Q1962" s="15" t="s">
        <v>1788</v>
      </c>
      <c r="R1962" s="32">
        <f t="shared" si="35"/>
        <v>2814.5695364238409</v>
      </c>
      <c r="S1962" s="32">
        <v>1810.8687183500001</v>
      </c>
      <c r="T1962">
        <v>1</v>
      </c>
      <c r="U1962">
        <v>1</v>
      </c>
      <c r="V1962" s="17" t="str">
        <f>VLOOKUP(H1962,[1]Sheet!$F:$I,4,0)</f>
        <v>Passive</v>
      </c>
    </row>
    <row r="1963" spans="1:22" x14ac:dyDescent="0.3">
      <c r="A1963" s="15">
        <v>90074</v>
      </c>
      <c r="B1963" s="31" t="s">
        <v>740</v>
      </c>
      <c r="C1963" s="31" t="s">
        <v>315</v>
      </c>
      <c r="D1963" s="15" t="s">
        <v>314</v>
      </c>
      <c r="E1963" s="15" t="s">
        <v>316</v>
      </c>
      <c r="F1963" s="31" t="s">
        <v>317</v>
      </c>
      <c r="G1963" s="31" t="s">
        <v>615</v>
      </c>
      <c r="H1963" s="31" t="s">
        <v>333</v>
      </c>
      <c r="I1963" s="31" t="s">
        <v>662</v>
      </c>
      <c r="J1963" s="31">
        <v>6000351743</v>
      </c>
      <c r="K1963" s="31" t="s">
        <v>202</v>
      </c>
      <c r="L1963" s="15" t="s">
        <v>2394</v>
      </c>
      <c r="M1963" s="15" t="s">
        <v>4741</v>
      </c>
      <c r="N1963" s="31" t="s">
        <v>46</v>
      </c>
      <c r="O1963" s="31" t="s">
        <v>47</v>
      </c>
      <c r="P1963" s="15" t="s">
        <v>1787</v>
      </c>
      <c r="Q1963" s="15" t="s">
        <v>1788</v>
      </c>
      <c r="R1963" s="32">
        <f t="shared" si="35"/>
        <v>2814.5695364238409</v>
      </c>
      <c r="S1963" s="32">
        <v>1881.57382158</v>
      </c>
      <c r="T1963">
        <v>1</v>
      </c>
      <c r="U1963">
        <v>1</v>
      </c>
      <c r="V1963" s="17" t="str">
        <f>VLOOKUP(H1963,[1]Sheet!$F:$I,4,0)</f>
        <v>Passive</v>
      </c>
    </row>
    <row r="1964" spans="1:22" x14ac:dyDescent="0.3">
      <c r="A1964" s="15">
        <v>90074</v>
      </c>
      <c r="B1964" s="31" t="s">
        <v>740</v>
      </c>
      <c r="C1964" s="31" t="s">
        <v>315</v>
      </c>
      <c r="D1964" s="15" t="s">
        <v>314</v>
      </c>
      <c r="E1964" s="15" t="s">
        <v>316</v>
      </c>
      <c r="F1964" s="31" t="s">
        <v>317</v>
      </c>
      <c r="G1964" s="31" t="s">
        <v>615</v>
      </c>
      <c r="H1964" s="31" t="s">
        <v>333</v>
      </c>
      <c r="I1964" s="31" t="s">
        <v>662</v>
      </c>
      <c r="J1964" s="31">
        <v>6000351743</v>
      </c>
      <c r="K1964" s="31" t="s">
        <v>202</v>
      </c>
      <c r="L1964" s="15" t="s">
        <v>2394</v>
      </c>
      <c r="M1964" s="15" t="s">
        <v>4741</v>
      </c>
      <c r="N1964" s="31" t="s">
        <v>48</v>
      </c>
      <c r="O1964" s="31" t="s">
        <v>47</v>
      </c>
      <c r="P1964" s="15" t="s">
        <v>1787</v>
      </c>
      <c r="Q1964" s="15" t="s">
        <v>1788</v>
      </c>
      <c r="R1964" s="32">
        <f t="shared" si="35"/>
        <v>2814.5695364238409</v>
      </c>
      <c r="S1964" s="32">
        <v>11289.44292949</v>
      </c>
      <c r="T1964">
        <v>1</v>
      </c>
      <c r="U1964">
        <v>1</v>
      </c>
      <c r="V1964" s="17" t="str">
        <f>VLOOKUP(H1964,[1]Sheet!$F:$I,4,0)</f>
        <v>Passive</v>
      </c>
    </row>
    <row r="1965" spans="1:22" x14ac:dyDescent="0.3">
      <c r="A1965" s="15">
        <v>90074</v>
      </c>
      <c r="B1965" s="31" t="s">
        <v>740</v>
      </c>
      <c r="C1965" s="31" t="s">
        <v>315</v>
      </c>
      <c r="D1965" s="15" t="s">
        <v>314</v>
      </c>
      <c r="E1965" s="15" t="s">
        <v>316</v>
      </c>
      <c r="F1965" s="31" t="s">
        <v>317</v>
      </c>
      <c r="G1965" s="31" t="s">
        <v>615</v>
      </c>
      <c r="H1965" s="31" t="s">
        <v>333</v>
      </c>
      <c r="I1965" s="31" t="s">
        <v>662</v>
      </c>
      <c r="J1965" s="31">
        <v>6000351743</v>
      </c>
      <c r="K1965" s="31" t="s">
        <v>202</v>
      </c>
      <c r="L1965" s="15" t="s">
        <v>2394</v>
      </c>
      <c r="M1965" s="15" t="s">
        <v>4741</v>
      </c>
      <c r="N1965" s="31" t="s">
        <v>208</v>
      </c>
      <c r="O1965" s="31" t="s">
        <v>209</v>
      </c>
      <c r="P1965" s="15" t="s">
        <v>1787</v>
      </c>
      <c r="Q1965" s="15" t="s">
        <v>1788</v>
      </c>
      <c r="R1965" s="32">
        <f t="shared" si="35"/>
        <v>2814.5695364238409</v>
      </c>
      <c r="S1965" s="32">
        <v>3018.1145305800001</v>
      </c>
      <c r="T1965">
        <v>1</v>
      </c>
      <c r="U1965">
        <v>1</v>
      </c>
      <c r="V1965" s="17" t="str">
        <f>VLOOKUP(H1965,[1]Sheet!$F:$I,4,0)</f>
        <v>Passive</v>
      </c>
    </row>
    <row r="1966" spans="1:22" x14ac:dyDescent="0.3">
      <c r="A1966" s="15">
        <v>90074</v>
      </c>
      <c r="B1966" s="31" t="s">
        <v>740</v>
      </c>
      <c r="C1966" s="31" t="s">
        <v>315</v>
      </c>
      <c r="D1966" s="15" t="s">
        <v>314</v>
      </c>
      <c r="E1966" s="15" t="s">
        <v>316</v>
      </c>
      <c r="F1966" s="31" t="s">
        <v>317</v>
      </c>
      <c r="G1966" s="31" t="s">
        <v>615</v>
      </c>
      <c r="H1966" s="31" t="s">
        <v>333</v>
      </c>
      <c r="I1966" s="31" t="s">
        <v>662</v>
      </c>
      <c r="J1966" s="31">
        <v>600500687</v>
      </c>
      <c r="K1966" s="31" t="s">
        <v>835</v>
      </c>
      <c r="L1966" s="15" t="s">
        <v>2395</v>
      </c>
      <c r="M1966" s="15" t="s">
        <v>4742</v>
      </c>
      <c r="N1966" s="31" t="s">
        <v>311</v>
      </c>
      <c r="O1966" s="31" t="s">
        <v>209</v>
      </c>
      <c r="P1966" s="15" t="s">
        <v>1787</v>
      </c>
      <c r="Q1966" s="15" t="s">
        <v>1788</v>
      </c>
      <c r="R1966" s="32">
        <f t="shared" si="35"/>
        <v>2814.5695364238409</v>
      </c>
      <c r="S1966" s="32">
        <v>616.51193634000003</v>
      </c>
      <c r="T1966">
        <v>1</v>
      </c>
      <c r="U1966">
        <v>1</v>
      </c>
      <c r="V1966" s="17" t="str">
        <f>VLOOKUP(H1966,[1]Sheet!$F:$I,4,0)</f>
        <v>Passive</v>
      </c>
    </row>
    <row r="1967" spans="1:22" x14ac:dyDescent="0.3">
      <c r="A1967" s="15">
        <v>90074</v>
      </c>
      <c r="B1967" s="31" t="s">
        <v>740</v>
      </c>
      <c r="C1967" s="31" t="s">
        <v>315</v>
      </c>
      <c r="D1967" s="15" t="s">
        <v>314</v>
      </c>
      <c r="E1967" s="15" t="s">
        <v>316</v>
      </c>
      <c r="F1967" s="31" t="s">
        <v>317</v>
      </c>
      <c r="G1967" s="31" t="s">
        <v>615</v>
      </c>
      <c r="H1967" s="31" t="s">
        <v>333</v>
      </c>
      <c r="I1967" s="31" t="s">
        <v>662</v>
      </c>
      <c r="J1967" s="31">
        <v>600500687</v>
      </c>
      <c r="K1967" s="31" t="s">
        <v>835</v>
      </c>
      <c r="L1967" s="15" t="s">
        <v>2395</v>
      </c>
      <c r="M1967" s="15" t="s">
        <v>4742</v>
      </c>
      <c r="N1967" s="31" t="s">
        <v>46</v>
      </c>
      <c r="O1967" s="31" t="s">
        <v>47</v>
      </c>
      <c r="P1967" s="15" t="s">
        <v>1787</v>
      </c>
      <c r="Q1967" s="15" t="s">
        <v>1788</v>
      </c>
      <c r="R1967" s="32">
        <f t="shared" si="35"/>
        <v>2814.5695364238409</v>
      </c>
      <c r="S1967" s="32">
        <v>960.87533155999995</v>
      </c>
      <c r="T1967">
        <v>1</v>
      </c>
      <c r="U1967">
        <v>1</v>
      </c>
      <c r="V1967" s="17" t="str">
        <f>VLOOKUP(H1967,[1]Sheet!$F:$I,4,0)</f>
        <v>Passive</v>
      </c>
    </row>
    <row r="1968" spans="1:22" x14ac:dyDescent="0.3">
      <c r="A1968" s="15">
        <v>90074</v>
      </c>
      <c r="B1968" s="31" t="s">
        <v>740</v>
      </c>
      <c r="C1968" s="31" t="s">
        <v>315</v>
      </c>
      <c r="D1968" s="15" t="s">
        <v>314</v>
      </c>
      <c r="E1968" s="15" t="s">
        <v>316</v>
      </c>
      <c r="F1968" s="31" t="s">
        <v>317</v>
      </c>
      <c r="G1968" s="31" t="s">
        <v>615</v>
      </c>
      <c r="H1968" s="31" t="s">
        <v>333</v>
      </c>
      <c r="I1968" s="31" t="s">
        <v>662</v>
      </c>
      <c r="J1968" s="31">
        <v>600500687</v>
      </c>
      <c r="K1968" s="31" t="s">
        <v>835</v>
      </c>
      <c r="L1968" s="15" t="s">
        <v>2395</v>
      </c>
      <c r="M1968" s="15" t="s">
        <v>4742</v>
      </c>
      <c r="N1968" s="31" t="s">
        <v>48</v>
      </c>
      <c r="O1968" s="31" t="s">
        <v>47</v>
      </c>
      <c r="P1968" s="15" t="s">
        <v>1787</v>
      </c>
      <c r="Q1968" s="15" t="s">
        <v>1788</v>
      </c>
      <c r="R1968" s="32">
        <f t="shared" si="35"/>
        <v>2814.5695364238409</v>
      </c>
      <c r="S1968" s="32">
        <v>2306.10079576</v>
      </c>
      <c r="T1968">
        <v>1</v>
      </c>
      <c r="U1968">
        <v>1</v>
      </c>
      <c r="V1968" s="17" t="str">
        <f>VLOOKUP(H1968,[1]Sheet!$F:$I,4,0)</f>
        <v>Passive</v>
      </c>
    </row>
    <row r="1969" spans="1:22" x14ac:dyDescent="0.3">
      <c r="A1969" s="15">
        <v>90074</v>
      </c>
      <c r="B1969" s="31" t="s">
        <v>740</v>
      </c>
      <c r="C1969" s="31" t="s">
        <v>315</v>
      </c>
      <c r="D1969" s="15" t="s">
        <v>314</v>
      </c>
      <c r="E1969" s="15" t="s">
        <v>316</v>
      </c>
      <c r="F1969" s="31" t="s">
        <v>317</v>
      </c>
      <c r="G1969" s="31" t="s">
        <v>615</v>
      </c>
      <c r="H1969" s="31" t="s">
        <v>333</v>
      </c>
      <c r="I1969" s="31" t="s">
        <v>662</v>
      </c>
      <c r="J1969" s="31">
        <v>600500687</v>
      </c>
      <c r="K1969" s="31" t="s">
        <v>835</v>
      </c>
      <c r="L1969" s="15" t="s">
        <v>2395</v>
      </c>
      <c r="M1969" s="15" t="s">
        <v>4742</v>
      </c>
      <c r="N1969" s="31" t="s">
        <v>208</v>
      </c>
      <c r="O1969" s="31" t="s">
        <v>209</v>
      </c>
      <c r="P1969" s="15" t="s">
        <v>1787</v>
      </c>
      <c r="Q1969" s="15" t="s">
        <v>1788</v>
      </c>
      <c r="R1969" s="32">
        <f t="shared" si="35"/>
        <v>2814.5695364238409</v>
      </c>
      <c r="S1969" s="32">
        <v>616.51193634000003</v>
      </c>
      <c r="T1969">
        <v>1</v>
      </c>
      <c r="U1969">
        <v>1</v>
      </c>
      <c r="V1969" s="17" t="str">
        <f>VLOOKUP(H1969,[1]Sheet!$F:$I,4,0)</f>
        <v>Passive</v>
      </c>
    </row>
    <row r="1970" spans="1:22" x14ac:dyDescent="0.3">
      <c r="A1970" s="15">
        <v>90074</v>
      </c>
      <c r="B1970" s="31" t="s">
        <v>740</v>
      </c>
      <c r="C1970" s="31" t="s">
        <v>315</v>
      </c>
      <c r="D1970" s="15" t="s">
        <v>314</v>
      </c>
      <c r="E1970" s="15" t="s">
        <v>316</v>
      </c>
      <c r="F1970" s="31" t="s">
        <v>317</v>
      </c>
      <c r="G1970" s="31" t="s">
        <v>615</v>
      </c>
      <c r="H1970" s="31" t="s">
        <v>333</v>
      </c>
      <c r="I1970" s="31" t="s">
        <v>662</v>
      </c>
      <c r="J1970" s="31">
        <v>600500696</v>
      </c>
      <c r="K1970" s="31" t="s">
        <v>836</v>
      </c>
      <c r="L1970" s="15" t="s">
        <v>2396</v>
      </c>
      <c r="M1970" s="15" t="s">
        <v>4743</v>
      </c>
      <c r="N1970" s="31" t="s">
        <v>311</v>
      </c>
      <c r="O1970" s="31" t="s">
        <v>209</v>
      </c>
      <c r="P1970" s="15" t="s">
        <v>1787</v>
      </c>
      <c r="Q1970" s="15" t="s">
        <v>1788</v>
      </c>
      <c r="R1970" s="32">
        <f t="shared" si="35"/>
        <v>2814.5695364238409</v>
      </c>
      <c r="S1970" s="32">
        <v>2558.9247213200001</v>
      </c>
      <c r="T1970">
        <v>1</v>
      </c>
      <c r="U1970">
        <v>1</v>
      </c>
      <c r="V1970" s="17" t="str">
        <f>VLOOKUP(H1970,[1]Sheet!$F:$I,4,0)</f>
        <v>Passive</v>
      </c>
    </row>
    <row r="1971" spans="1:22" x14ac:dyDescent="0.3">
      <c r="A1971" s="15">
        <v>90074</v>
      </c>
      <c r="B1971" s="31" t="s">
        <v>740</v>
      </c>
      <c r="C1971" s="31" t="s">
        <v>315</v>
      </c>
      <c r="D1971" s="15" t="s">
        <v>314</v>
      </c>
      <c r="E1971" s="15" t="s">
        <v>316</v>
      </c>
      <c r="F1971" s="31" t="s">
        <v>317</v>
      </c>
      <c r="G1971" s="31" t="s">
        <v>615</v>
      </c>
      <c r="H1971" s="31" t="s">
        <v>333</v>
      </c>
      <c r="I1971" s="31" t="s">
        <v>662</v>
      </c>
      <c r="J1971" s="31">
        <v>600500696</v>
      </c>
      <c r="K1971" s="31" t="s">
        <v>836</v>
      </c>
      <c r="L1971" s="15" t="s">
        <v>2396</v>
      </c>
      <c r="M1971" s="15" t="s">
        <v>4743</v>
      </c>
      <c r="N1971" s="31" t="s">
        <v>607</v>
      </c>
      <c r="O1971" s="31" t="s">
        <v>608</v>
      </c>
      <c r="P1971" s="15" t="s">
        <v>1787</v>
      </c>
      <c r="Q1971" s="15" t="s">
        <v>1788</v>
      </c>
      <c r="R1971" s="32">
        <f t="shared" si="35"/>
        <v>2814.5695364238409</v>
      </c>
      <c r="S1971" s="32">
        <v>1093.6740217399999</v>
      </c>
      <c r="T1971">
        <v>1</v>
      </c>
      <c r="U1971">
        <v>1</v>
      </c>
      <c r="V1971" s="17" t="str">
        <f>VLOOKUP(H1971,[1]Sheet!$F:$I,4,0)</f>
        <v>Passive</v>
      </c>
    </row>
    <row r="1972" spans="1:22" x14ac:dyDescent="0.3">
      <c r="A1972" s="15">
        <v>90074</v>
      </c>
      <c r="B1972" s="31" t="s">
        <v>740</v>
      </c>
      <c r="C1972" s="31" t="s">
        <v>315</v>
      </c>
      <c r="D1972" s="15" t="s">
        <v>314</v>
      </c>
      <c r="E1972" s="15" t="s">
        <v>316</v>
      </c>
      <c r="F1972" s="31" t="s">
        <v>317</v>
      </c>
      <c r="G1972" s="31" t="s">
        <v>615</v>
      </c>
      <c r="H1972" s="31" t="s">
        <v>333</v>
      </c>
      <c r="I1972" s="31" t="s">
        <v>662</v>
      </c>
      <c r="J1972" s="31">
        <v>600500696</v>
      </c>
      <c r="K1972" s="31" t="s">
        <v>836</v>
      </c>
      <c r="L1972" s="15" t="s">
        <v>2396</v>
      </c>
      <c r="M1972" s="15" t="s">
        <v>4743</v>
      </c>
      <c r="N1972" s="31" t="s">
        <v>46</v>
      </c>
      <c r="O1972" s="31" t="s">
        <v>47</v>
      </c>
      <c r="P1972" s="15" t="s">
        <v>1787</v>
      </c>
      <c r="Q1972" s="15" t="s">
        <v>1788</v>
      </c>
      <c r="R1972" s="32">
        <f t="shared" si="35"/>
        <v>2814.5695364238409</v>
      </c>
      <c r="S1972" s="32">
        <v>4985.3204275400003</v>
      </c>
      <c r="T1972">
        <v>1</v>
      </c>
      <c r="U1972">
        <v>1</v>
      </c>
      <c r="V1972" s="17" t="str">
        <f>VLOOKUP(H1972,[1]Sheet!$F:$I,4,0)</f>
        <v>Passive</v>
      </c>
    </row>
    <row r="1973" spans="1:22" x14ac:dyDescent="0.3">
      <c r="A1973" s="15">
        <v>90074</v>
      </c>
      <c r="B1973" s="31" t="s">
        <v>740</v>
      </c>
      <c r="C1973" s="31" t="s">
        <v>315</v>
      </c>
      <c r="D1973" s="15" t="s">
        <v>314</v>
      </c>
      <c r="E1973" s="15" t="s">
        <v>316</v>
      </c>
      <c r="F1973" s="31" t="s">
        <v>317</v>
      </c>
      <c r="G1973" s="31" t="s">
        <v>615</v>
      </c>
      <c r="H1973" s="31" t="s">
        <v>333</v>
      </c>
      <c r="I1973" s="31" t="s">
        <v>662</v>
      </c>
      <c r="J1973" s="31">
        <v>600500696</v>
      </c>
      <c r="K1973" s="31" t="s">
        <v>836</v>
      </c>
      <c r="L1973" s="15" t="s">
        <v>2396</v>
      </c>
      <c r="M1973" s="15" t="s">
        <v>4743</v>
      </c>
      <c r="N1973" s="31" t="s">
        <v>48</v>
      </c>
      <c r="O1973" s="31" t="s">
        <v>47</v>
      </c>
      <c r="P1973" s="15" t="s">
        <v>1787</v>
      </c>
      <c r="Q1973" s="15" t="s">
        <v>1788</v>
      </c>
      <c r="R1973" s="32">
        <f t="shared" si="35"/>
        <v>2814.5695364238409</v>
      </c>
      <c r="S1973" s="32">
        <v>11964.769026100001</v>
      </c>
      <c r="T1973">
        <v>1</v>
      </c>
      <c r="U1973">
        <v>1</v>
      </c>
      <c r="V1973" s="17" t="str">
        <f>VLOOKUP(H1973,[1]Sheet!$F:$I,4,0)</f>
        <v>Passive</v>
      </c>
    </row>
    <row r="1974" spans="1:22" x14ac:dyDescent="0.3">
      <c r="A1974" s="15">
        <v>90074</v>
      </c>
      <c r="B1974" s="31" t="s">
        <v>740</v>
      </c>
      <c r="C1974" s="31" t="s">
        <v>315</v>
      </c>
      <c r="D1974" s="15" t="s">
        <v>314</v>
      </c>
      <c r="E1974" s="15" t="s">
        <v>316</v>
      </c>
      <c r="F1974" s="31" t="s">
        <v>317</v>
      </c>
      <c r="G1974" s="31" t="s">
        <v>615</v>
      </c>
      <c r="H1974" s="31" t="s">
        <v>333</v>
      </c>
      <c r="I1974" s="31" t="s">
        <v>662</v>
      </c>
      <c r="J1974" s="31">
        <v>600500696</v>
      </c>
      <c r="K1974" s="31" t="s">
        <v>836</v>
      </c>
      <c r="L1974" s="15" t="s">
        <v>2396</v>
      </c>
      <c r="M1974" s="15" t="s">
        <v>4743</v>
      </c>
      <c r="N1974" s="31" t="s">
        <v>208</v>
      </c>
      <c r="O1974" s="31" t="s">
        <v>209</v>
      </c>
      <c r="P1974" s="15" t="s">
        <v>1787</v>
      </c>
      <c r="Q1974" s="15" t="s">
        <v>1788</v>
      </c>
      <c r="R1974" s="32">
        <f t="shared" si="35"/>
        <v>2814.5695364238409</v>
      </c>
      <c r="S1974" s="32">
        <v>6397.3118032900002</v>
      </c>
      <c r="T1974">
        <v>1</v>
      </c>
      <c r="U1974">
        <v>1</v>
      </c>
      <c r="V1974" s="17" t="str">
        <f>VLOOKUP(H1974,[1]Sheet!$F:$I,4,0)</f>
        <v>Passive</v>
      </c>
    </row>
    <row r="1975" spans="1:22" x14ac:dyDescent="0.3">
      <c r="A1975" s="15">
        <v>90074</v>
      </c>
      <c r="B1975" s="31" t="s">
        <v>740</v>
      </c>
      <c r="C1975" s="31" t="s">
        <v>315</v>
      </c>
      <c r="D1975" s="15" t="s">
        <v>314</v>
      </c>
      <c r="E1975" s="15" t="s">
        <v>316</v>
      </c>
      <c r="F1975" s="31" t="s">
        <v>317</v>
      </c>
      <c r="G1975" s="31" t="s">
        <v>615</v>
      </c>
      <c r="H1975" s="31" t="s">
        <v>333</v>
      </c>
      <c r="I1975" s="31" t="s">
        <v>662</v>
      </c>
      <c r="J1975" s="31">
        <v>600500697</v>
      </c>
      <c r="K1975" s="31" t="s">
        <v>1436</v>
      </c>
      <c r="L1975" s="15" t="s">
        <v>2397</v>
      </c>
      <c r="M1975" s="15" t="s">
        <v>4744</v>
      </c>
      <c r="N1975" s="31" t="s">
        <v>607</v>
      </c>
      <c r="O1975" s="31" t="s">
        <v>608</v>
      </c>
      <c r="P1975" s="15" t="s">
        <v>1787</v>
      </c>
      <c r="Q1975" s="15" t="s">
        <v>1788</v>
      </c>
      <c r="R1975" s="32">
        <f t="shared" si="35"/>
        <v>2814.5695364238409</v>
      </c>
      <c r="S1975" s="32">
        <v>4812.1972318300004</v>
      </c>
      <c r="T1975">
        <v>1</v>
      </c>
      <c r="U1975">
        <v>1</v>
      </c>
      <c r="V1975" s="17" t="str">
        <f>VLOOKUP(H1975,[1]Sheet!$F:$I,4,0)</f>
        <v>Passive</v>
      </c>
    </row>
    <row r="1976" spans="1:22" x14ac:dyDescent="0.3">
      <c r="A1976" s="15">
        <v>90074</v>
      </c>
      <c r="B1976" s="31" t="s">
        <v>740</v>
      </c>
      <c r="C1976" s="31" t="s">
        <v>315</v>
      </c>
      <c r="D1976" s="15" t="s">
        <v>314</v>
      </c>
      <c r="E1976" s="15" t="s">
        <v>316</v>
      </c>
      <c r="F1976" s="31" t="s">
        <v>317</v>
      </c>
      <c r="G1976" s="31" t="s">
        <v>615</v>
      </c>
      <c r="H1976" s="31" t="s">
        <v>333</v>
      </c>
      <c r="I1976" s="31" t="s">
        <v>662</v>
      </c>
      <c r="J1976" s="31">
        <v>600500697</v>
      </c>
      <c r="K1976" s="31" t="s">
        <v>1436</v>
      </c>
      <c r="L1976" s="15" t="s">
        <v>2397</v>
      </c>
      <c r="M1976" s="15" t="s">
        <v>4744</v>
      </c>
      <c r="N1976" s="31" t="s">
        <v>48</v>
      </c>
      <c r="O1976" s="31" t="s">
        <v>47</v>
      </c>
      <c r="P1976" s="15" t="s">
        <v>1787</v>
      </c>
      <c r="Q1976" s="15" t="s">
        <v>1788</v>
      </c>
      <c r="R1976" s="32">
        <f t="shared" si="35"/>
        <v>2814.5695364238409</v>
      </c>
      <c r="S1976" s="32">
        <v>21058.131487890001</v>
      </c>
      <c r="T1976">
        <v>1</v>
      </c>
      <c r="U1976">
        <v>1</v>
      </c>
      <c r="V1976" s="17" t="str">
        <f>VLOOKUP(H1976,[1]Sheet!$F:$I,4,0)</f>
        <v>Passive</v>
      </c>
    </row>
    <row r="1977" spans="1:22" x14ac:dyDescent="0.3">
      <c r="A1977" s="15">
        <v>90074</v>
      </c>
      <c r="B1977" s="31" t="s">
        <v>740</v>
      </c>
      <c r="C1977" s="31" t="s">
        <v>315</v>
      </c>
      <c r="D1977" s="15" t="s">
        <v>314</v>
      </c>
      <c r="E1977" s="15" t="s">
        <v>316</v>
      </c>
      <c r="F1977" s="31" t="s">
        <v>317</v>
      </c>
      <c r="G1977" s="31" t="s">
        <v>615</v>
      </c>
      <c r="H1977" s="31" t="s">
        <v>333</v>
      </c>
      <c r="I1977" s="31" t="s">
        <v>662</v>
      </c>
      <c r="J1977" s="31">
        <v>600500697</v>
      </c>
      <c r="K1977" s="31" t="s">
        <v>1436</v>
      </c>
      <c r="L1977" s="15" t="s">
        <v>2397</v>
      </c>
      <c r="M1977" s="15" t="s">
        <v>4744</v>
      </c>
      <c r="N1977" s="31" t="s">
        <v>208</v>
      </c>
      <c r="O1977" s="31" t="s">
        <v>209</v>
      </c>
      <c r="P1977" s="15" t="s">
        <v>1787</v>
      </c>
      <c r="Q1977" s="15" t="s">
        <v>1788</v>
      </c>
      <c r="R1977" s="32">
        <f t="shared" si="35"/>
        <v>2814.5695364238409</v>
      </c>
      <c r="S1977" s="32">
        <v>5629.6712802800002</v>
      </c>
      <c r="T1977">
        <v>1</v>
      </c>
      <c r="U1977">
        <v>1</v>
      </c>
      <c r="V1977" s="17" t="str">
        <f>VLOOKUP(H1977,[1]Sheet!$F:$I,4,0)</f>
        <v>Passive</v>
      </c>
    </row>
    <row r="1978" spans="1:22" x14ac:dyDescent="0.3">
      <c r="A1978" s="15">
        <v>90074</v>
      </c>
      <c r="B1978" s="31" t="s">
        <v>740</v>
      </c>
      <c r="C1978" s="31" t="s">
        <v>315</v>
      </c>
      <c r="D1978" s="15" t="s">
        <v>314</v>
      </c>
      <c r="E1978" s="15" t="s">
        <v>316</v>
      </c>
      <c r="F1978" s="31" t="s">
        <v>317</v>
      </c>
      <c r="G1978" s="31" t="s">
        <v>615</v>
      </c>
      <c r="H1978" s="31" t="s">
        <v>333</v>
      </c>
      <c r="I1978" s="31" t="s">
        <v>662</v>
      </c>
      <c r="J1978" s="31">
        <v>600500723</v>
      </c>
      <c r="K1978" s="31" t="s">
        <v>204</v>
      </c>
      <c r="L1978" s="15" t="s">
        <v>2398</v>
      </c>
      <c r="M1978" s="15" t="s">
        <v>4745</v>
      </c>
      <c r="N1978" s="31" t="s">
        <v>607</v>
      </c>
      <c r="O1978" s="31" t="s">
        <v>608</v>
      </c>
      <c r="P1978" s="15" t="s">
        <v>1787</v>
      </c>
      <c r="Q1978" s="15" t="s">
        <v>1788</v>
      </c>
      <c r="R1978" s="32">
        <f t="shared" si="35"/>
        <v>2814.5695364238409</v>
      </c>
      <c r="S1978" s="32">
        <v>2031.57154726</v>
      </c>
      <c r="T1978">
        <v>1</v>
      </c>
      <c r="U1978">
        <v>1</v>
      </c>
      <c r="V1978" s="17" t="str">
        <f>VLOOKUP(H1978,[1]Sheet!$F:$I,4,0)</f>
        <v>Passive</v>
      </c>
    </row>
    <row r="1979" spans="1:22" x14ac:dyDescent="0.3">
      <c r="A1979" s="15">
        <v>90074</v>
      </c>
      <c r="B1979" s="31" t="s">
        <v>740</v>
      </c>
      <c r="C1979" s="31" t="s">
        <v>315</v>
      </c>
      <c r="D1979" s="15" t="s">
        <v>314</v>
      </c>
      <c r="E1979" s="15" t="s">
        <v>316</v>
      </c>
      <c r="F1979" s="31" t="s">
        <v>317</v>
      </c>
      <c r="G1979" s="31" t="s">
        <v>615</v>
      </c>
      <c r="H1979" s="31" t="s">
        <v>333</v>
      </c>
      <c r="I1979" s="31" t="s">
        <v>662</v>
      </c>
      <c r="J1979" s="31">
        <v>600500723</v>
      </c>
      <c r="K1979" s="31" t="s">
        <v>204</v>
      </c>
      <c r="L1979" s="15" t="s">
        <v>2398</v>
      </c>
      <c r="M1979" s="15" t="s">
        <v>4745</v>
      </c>
      <c r="N1979" s="31" t="s">
        <v>46</v>
      </c>
      <c r="O1979" s="31" t="s">
        <v>47</v>
      </c>
      <c r="P1979" s="15" t="s">
        <v>1787</v>
      </c>
      <c r="Q1979" s="15" t="s">
        <v>1788</v>
      </c>
      <c r="R1979" s="32">
        <f t="shared" si="35"/>
        <v>2814.5695364238409</v>
      </c>
      <c r="S1979" s="32">
        <v>1852.1122259900001</v>
      </c>
      <c r="T1979">
        <v>1</v>
      </c>
      <c r="U1979">
        <v>1</v>
      </c>
      <c r="V1979" s="17" t="str">
        <f>VLOOKUP(H1979,[1]Sheet!$F:$I,4,0)</f>
        <v>Passive</v>
      </c>
    </row>
    <row r="1980" spans="1:22" x14ac:dyDescent="0.3">
      <c r="A1980" s="15">
        <v>90074</v>
      </c>
      <c r="B1980" s="31" t="s">
        <v>740</v>
      </c>
      <c r="C1980" s="31" t="s">
        <v>315</v>
      </c>
      <c r="D1980" s="15" t="s">
        <v>314</v>
      </c>
      <c r="E1980" s="15" t="s">
        <v>316</v>
      </c>
      <c r="F1980" s="31" t="s">
        <v>317</v>
      </c>
      <c r="G1980" s="31" t="s">
        <v>615</v>
      </c>
      <c r="H1980" s="31" t="s">
        <v>333</v>
      </c>
      <c r="I1980" s="31" t="s">
        <v>662</v>
      </c>
      <c r="J1980" s="31">
        <v>600500723</v>
      </c>
      <c r="K1980" s="31" t="s">
        <v>204</v>
      </c>
      <c r="L1980" s="15" t="s">
        <v>2398</v>
      </c>
      <c r="M1980" s="15" t="s">
        <v>4745</v>
      </c>
      <c r="N1980" s="31" t="s">
        <v>48</v>
      </c>
      <c r="O1980" s="31" t="s">
        <v>47</v>
      </c>
      <c r="P1980" s="15" t="s">
        <v>1787</v>
      </c>
      <c r="Q1980" s="15" t="s">
        <v>1788</v>
      </c>
      <c r="R1980" s="32">
        <f t="shared" si="35"/>
        <v>2814.5695364238409</v>
      </c>
      <c r="S1980" s="32">
        <v>13986.038069669999</v>
      </c>
      <c r="T1980">
        <v>1</v>
      </c>
      <c r="U1980">
        <v>1</v>
      </c>
      <c r="V1980" s="17" t="str">
        <f>VLOOKUP(H1980,[1]Sheet!$F:$I,4,0)</f>
        <v>Passive</v>
      </c>
    </row>
    <row r="1981" spans="1:22" x14ac:dyDescent="0.3">
      <c r="A1981" s="15">
        <v>90074</v>
      </c>
      <c r="B1981" s="31" t="s">
        <v>740</v>
      </c>
      <c r="C1981" s="31" t="s">
        <v>315</v>
      </c>
      <c r="D1981" s="15" t="s">
        <v>314</v>
      </c>
      <c r="E1981" s="15" t="s">
        <v>316</v>
      </c>
      <c r="F1981" s="31" t="s">
        <v>317</v>
      </c>
      <c r="G1981" s="31" t="s">
        <v>615</v>
      </c>
      <c r="H1981" s="31" t="s">
        <v>333</v>
      </c>
      <c r="I1981" s="31" t="s">
        <v>662</v>
      </c>
      <c r="J1981" s="31">
        <v>600500723</v>
      </c>
      <c r="K1981" s="31" t="s">
        <v>204</v>
      </c>
      <c r="L1981" s="15" t="s">
        <v>2398</v>
      </c>
      <c r="M1981" s="15" t="s">
        <v>4745</v>
      </c>
      <c r="N1981" s="31" t="s">
        <v>208</v>
      </c>
      <c r="O1981" s="31" t="s">
        <v>209</v>
      </c>
      <c r="P1981" s="15" t="s">
        <v>1787</v>
      </c>
      <c r="Q1981" s="15" t="s">
        <v>1788</v>
      </c>
      <c r="R1981" s="32">
        <f t="shared" si="35"/>
        <v>2814.5695364238409</v>
      </c>
      <c r="S1981" s="32">
        <v>4630.2781570799998</v>
      </c>
      <c r="T1981">
        <v>1</v>
      </c>
      <c r="U1981">
        <v>1</v>
      </c>
      <c r="V1981" s="17" t="str">
        <f>VLOOKUP(H1981,[1]Sheet!$F:$I,4,0)</f>
        <v>Passive</v>
      </c>
    </row>
    <row r="1982" spans="1:22" x14ac:dyDescent="0.3">
      <c r="A1982" s="15">
        <v>90074</v>
      </c>
      <c r="B1982" s="31" t="s">
        <v>740</v>
      </c>
      <c r="C1982" s="31" t="s">
        <v>315</v>
      </c>
      <c r="D1982" s="15" t="s">
        <v>314</v>
      </c>
      <c r="E1982" s="15" t="s">
        <v>316</v>
      </c>
      <c r="F1982" s="31" t="s">
        <v>317</v>
      </c>
      <c r="G1982" s="31" t="s">
        <v>615</v>
      </c>
      <c r="H1982" s="31" t="s">
        <v>333</v>
      </c>
      <c r="I1982" s="31" t="s">
        <v>662</v>
      </c>
      <c r="J1982" s="31">
        <v>600500732</v>
      </c>
      <c r="K1982" s="31" t="s">
        <v>1204</v>
      </c>
      <c r="L1982" s="15" t="s">
        <v>2399</v>
      </c>
      <c r="M1982" s="15" t="s">
        <v>4746</v>
      </c>
      <c r="N1982" s="31" t="s">
        <v>46</v>
      </c>
      <c r="O1982" s="31" t="s">
        <v>47</v>
      </c>
      <c r="P1982" s="15" t="s">
        <v>1787</v>
      </c>
      <c r="Q1982" s="15" t="s">
        <v>1788</v>
      </c>
      <c r="R1982" s="32">
        <f t="shared" si="35"/>
        <v>2814.5695364238409</v>
      </c>
      <c r="S1982" s="32">
        <v>1125</v>
      </c>
      <c r="T1982">
        <v>1</v>
      </c>
      <c r="U1982">
        <v>1</v>
      </c>
      <c r="V1982" s="17" t="str">
        <f>VLOOKUP(H1982,[1]Sheet!$F:$I,4,0)</f>
        <v>Passive</v>
      </c>
    </row>
    <row r="1983" spans="1:22" x14ac:dyDescent="0.3">
      <c r="A1983" s="15">
        <v>90074</v>
      </c>
      <c r="B1983" s="31" t="s">
        <v>740</v>
      </c>
      <c r="C1983" s="31" t="s">
        <v>315</v>
      </c>
      <c r="D1983" s="15" t="s">
        <v>314</v>
      </c>
      <c r="E1983" s="15" t="s">
        <v>316</v>
      </c>
      <c r="F1983" s="31" t="s">
        <v>317</v>
      </c>
      <c r="G1983" s="31" t="s">
        <v>615</v>
      </c>
      <c r="H1983" s="31" t="s">
        <v>333</v>
      </c>
      <c r="I1983" s="31" t="s">
        <v>662</v>
      </c>
      <c r="J1983" s="31">
        <v>600500732</v>
      </c>
      <c r="K1983" s="31" t="s">
        <v>1204</v>
      </c>
      <c r="L1983" s="15" t="s">
        <v>2399</v>
      </c>
      <c r="M1983" s="15" t="s">
        <v>4746</v>
      </c>
      <c r="N1983" s="31" t="s">
        <v>48</v>
      </c>
      <c r="O1983" s="31" t="s">
        <v>47</v>
      </c>
      <c r="P1983" s="15" t="s">
        <v>1787</v>
      </c>
      <c r="Q1983" s="15" t="s">
        <v>1788</v>
      </c>
      <c r="R1983" s="32">
        <f t="shared" si="35"/>
        <v>2814.5695364238409</v>
      </c>
      <c r="S1983" s="32">
        <v>3375</v>
      </c>
      <c r="T1983">
        <v>1</v>
      </c>
      <c r="U1983">
        <v>1</v>
      </c>
      <c r="V1983" s="17" t="str">
        <f>VLOOKUP(H1983,[1]Sheet!$F:$I,4,0)</f>
        <v>Passive</v>
      </c>
    </row>
    <row r="1984" spans="1:22" x14ac:dyDescent="0.3">
      <c r="A1984" s="15">
        <v>90074</v>
      </c>
      <c r="B1984" s="31" t="s">
        <v>740</v>
      </c>
      <c r="C1984" s="31" t="s">
        <v>315</v>
      </c>
      <c r="D1984" s="15" t="s">
        <v>314</v>
      </c>
      <c r="E1984" s="15" t="s">
        <v>316</v>
      </c>
      <c r="F1984" s="31" t="s">
        <v>317</v>
      </c>
      <c r="G1984" s="31" t="s">
        <v>615</v>
      </c>
      <c r="H1984" s="31" t="s">
        <v>333</v>
      </c>
      <c r="I1984" s="31" t="s">
        <v>662</v>
      </c>
      <c r="J1984" s="31">
        <v>600500740</v>
      </c>
      <c r="K1984" s="31" t="s">
        <v>303</v>
      </c>
      <c r="L1984" s="15" t="s">
        <v>2400</v>
      </c>
      <c r="M1984" s="15" t="s">
        <v>4747</v>
      </c>
      <c r="N1984" s="31" t="s">
        <v>311</v>
      </c>
      <c r="O1984" s="31" t="s">
        <v>209</v>
      </c>
      <c r="P1984" s="15" t="s">
        <v>1787</v>
      </c>
      <c r="Q1984" s="15" t="s">
        <v>1788</v>
      </c>
      <c r="R1984" s="32">
        <f t="shared" si="35"/>
        <v>2814.5695364238409</v>
      </c>
      <c r="S1984" s="32">
        <v>487.31523220000003</v>
      </c>
      <c r="T1984">
        <v>1</v>
      </c>
      <c r="U1984">
        <v>1</v>
      </c>
      <c r="V1984" s="17" t="str">
        <f>VLOOKUP(H1984,[1]Sheet!$F:$I,4,0)</f>
        <v>Passive</v>
      </c>
    </row>
    <row r="1985" spans="1:22" x14ac:dyDescent="0.3">
      <c r="A1985" s="15">
        <v>90074</v>
      </c>
      <c r="B1985" s="31" t="s">
        <v>740</v>
      </c>
      <c r="C1985" s="31" t="s">
        <v>315</v>
      </c>
      <c r="D1985" s="15" t="s">
        <v>314</v>
      </c>
      <c r="E1985" s="15" t="s">
        <v>316</v>
      </c>
      <c r="F1985" s="31" t="s">
        <v>317</v>
      </c>
      <c r="G1985" s="31" t="s">
        <v>615</v>
      </c>
      <c r="H1985" s="31" t="s">
        <v>333</v>
      </c>
      <c r="I1985" s="31" t="s">
        <v>662</v>
      </c>
      <c r="J1985" s="31">
        <v>600500740</v>
      </c>
      <c r="K1985" s="31" t="s">
        <v>303</v>
      </c>
      <c r="L1985" s="15" t="s">
        <v>2400</v>
      </c>
      <c r="M1985" s="15" t="s">
        <v>4747</v>
      </c>
      <c r="N1985" s="31" t="s">
        <v>46</v>
      </c>
      <c r="O1985" s="31" t="s">
        <v>47</v>
      </c>
      <c r="P1985" s="15" t="s">
        <v>1787</v>
      </c>
      <c r="Q1985" s="15" t="s">
        <v>1788</v>
      </c>
      <c r="R1985" s="32">
        <f t="shared" si="35"/>
        <v>2814.5695364238409</v>
      </c>
      <c r="S1985" s="32">
        <v>5609.9362425999998</v>
      </c>
      <c r="T1985">
        <v>1</v>
      </c>
      <c r="U1985">
        <v>1</v>
      </c>
      <c r="V1985" s="17" t="str">
        <f>VLOOKUP(H1985,[1]Sheet!$F:$I,4,0)</f>
        <v>Passive</v>
      </c>
    </row>
    <row r="1986" spans="1:22" x14ac:dyDescent="0.3">
      <c r="A1986" s="15">
        <v>90074</v>
      </c>
      <c r="B1986" s="31" t="s">
        <v>740</v>
      </c>
      <c r="C1986" s="31" t="s">
        <v>315</v>
      </c>
      <c r="D1986" s="15" t="s">
        <v>314</v>
      </c>
      <c r="E1986" s="15" t="s">
        <v>316</v>
      </c>
      <c r="F1986" s="31" t="s">
        <v>317</v>
      </c>
      <c r="G1986" s="31" t="s">
        <v>615</v>
      </c>
      <c r="H1986" s="31" t="s">
        <v>333</v>
      </c>
      <c r="I1986" s="31" t="s">
        <v>662</v>
      </c>
      <c r="J1986" s="31">
        <v>600500740</v>
      </c>
      <c r="K1986" s="31" t="s">
        <v>303</v>
      </c>
      <c r="L1986" s="15" t="s">
        <v>2400</v>
      </c>
      <c r="M1986" s="15" t="s">
        <v>4747</v>
      </c>
      <c r="N1986" s="31" t="s">
        <v>48</v>
      </c>
      <c r="O1986" s="31" t="s">
        <v>47</v>
      </c>
      <c r="P1986" s="15" t="s">
        <v>1787</v>
      </c>
      <c r="Q1986" s="15" t="s">
        <v>1788</v>
      </c>
      <c r="R1986" s="32">
        <f t="shared" si="35"/>
        <v>2814.5695364238409</v>
      </c>
      <c r="S1986" s="32">
        <v>9466.1723641699991</v>
      </c>
      <c r="T1986">
        <v>1</v>
      </c>
      <c r="U1986">
        <v>1</v>
      </c>
      <c r="V1986" s="17" t="str">
        <f>VLOOKUP(H1986,[1]Sheet!$F:$I,4,0)</f>
        <v>Passive</v>
      </c>
    </row>
    <row r="1987" spans="1:22" x14ac:dyDescent="0.3">
      <c r="A1987" s="15">
        <v>90074</v>
      </c>
      <c r="B1987" s="31" t="s">
        <v>740</v>
      </c>
      <c r="C1987" s="31" t="s">
        <v>315</v>
      </c>
      <c r="D1987" s="15" t="s">
        <v>314</v>
      </c>
      <c r="E1987" s="15" t="s">
        <v>316</v>
      </c>
      <c r="F1987" s="31" t="s">
        <v>317</v>
      </c>
      <c r="G1987" s="31" t="s">
        <v>615</v>
      </c>
      <c r="H1987" s="31" t="s">
        <v>333</v>
      </c>
      <c r="I1987" s="31" t="s">
        <v>662</v>
      </c>
      <c r="J1987" s="31">
        <v>600500740</v>
      </c>
      <c r="K1987" s="31" t="s">
        <v>303</v>
      </c>
      <c r="L1987" s="15" t="s">
        <v>2400</v>
      </c>
      <c r="M1987" s="15" t="s">
        <v>4747</v>
      </c>
      <c r="N1987" s="31" t="s">
        <v>208</v>
      </c>
      <c r="O1987" s="31" t="s">
        <v>209</v>
      </c>
      <c r="P1987" s="15" t="s">
        <v>1787</v>
      </c>
      <c r="Q1987" s="15" t="s">
        <v>1788</v>
      </c>
      <c r="R1987" s="32">
        <f t="shared" ref="R1987:R2050" si="36">VLOOKUP(A1987,X:AB,5,0)</f>
        <v>2814.5695364238409</v>
      </c>
      <c r="S1987" s="32">
        <v>2436.5761610200002</v>
      </c>
      <c r="T1987">
        <v>1</v>
      </c>
      <c r="U1987">
        <v>1</v>
      </c>
      <c r="V1987" s="17" t="str">
        <f>VLOOKUP(H1987,[1]Sheet!$F:$I,4,0)</f>
        <v>Passive</v>
      </c>
    </row>
    <row r="1988" spans="1:22" x14ac:dyDescent="0.3">
      <c r="A1988" s="15">
        <v>90074</v>
      </c>
      <c r="B1988" s="31" t="s">
        <v>740</v>
      </c>
      <c r="C1988" s="31" t="s">
        <v>315</v>
      </c>
      <c r="D1988" s="15" t="s">
        <v>314</v>
      </c>
      <c r="E1988" s="15" t="s">
        <v>316</v>
      </c>
      <c r="F1988" s="31" t="s">
        <v>317</v>
      </c>
      <c r="G1988" s="31" t="s">
        <v>615</v>
      </c>
      <c r="H1988" s="31" t="s">
        <v>333</v>
      </c>
      <c r="I1988" s="31" t="s">
        <v>662</v>
      </c>
      <c r="J1988" s="31">
        <v>600500741</v>
      </c>
      <c r="K1988" s="31" t="s">
        <v>1437</v>
      </c>
      <c r="L1988" s="15" t="s">
        <v>2401</v>
      </c>
      <c r="M1988" s="15" t="s">
        <v>4748</v>
      </c>
      <c r="N1988" s="31" t="s">
        <v>607</v>
      </c>
      <c r="O1988" s="31" t="s">
        <v>608</v>
      </c>
      <c r="P1988" s="15" t="s">
        <v>1787</v>
      </c>
      <c r="Q1988" s="15" t="s">
        <v>1788</v>
      </c>
      <c r="R1988" s="32">
        <f t="shared" si="36"/>
        <v>2814.5695364238409</v>
      </c>
      <c r="S1988" s="32">
        <v>951.05313547000003</v>
      </c>
      <c r="T1988">
        <v>1</v>
      </c>
      <c r="U1988">
        <v>1</v>
      </c>
      <c r="V1988" s="17" t="str">
        <f>VLOOKUP(H1988,[1]Sheet!$F:$I,4,0)</f>
        <v>Passive</v>
      </c>
    </row>
    <row r="1989" spans="1:22" x14ac:dyDescent="0.3">
      <c r="A1989" s="15">
        <v>90074</v>
      </c>
      <c r="B1989" s="31" t="s">
        <v>740</v>
      </c>
      <c r="C1989" s="31" t="s">
        <v>315</v>
      </c>
      <c r="D1989" s="15" t="s">
        <v>314</v>
      </c>
      <c r="E1989" s="15" t="s">
        <v>316</v>
      </c>
      <c r="F1989" s="31" t="s">
        <v>317</v>
      </c>
      <c r="G1989" s="31" t="s">
        <v>615</v>
      </c>
      <c r="H1989" s="31" t="s">
        <v>333</v>
      </c>
      <c r="I1989" s="31" t="s">
        <v>662</v>
      </c>
      <c r="J1989" s="31">
        <v>600500741</v>
      </c>
      <c r="K1989" s="31" t="s">
        <v>1437</v>
      </c>
      <c r="L1989" s="15" t="s">
        <v>2401</v>
      </c>
      <c r="M1989" s="15" t="s">
        <v>4748</v>
      </c>
      <c r="N1989" s="31" t="s">
        <v>46</v>
      </c>
      <c r="O1989" s="31" t="s">
        <v>47</v>
      </c>
      <c r="P1989" s="15" t="s">
        <v>1787</v>
      </c>
      <c r="Q1989" s="15" t="s">
        <v>1788</v>
      </c>
      <c r="R1989" s="32">
        <f t="shared" si="36"/>
        <v>2814.5695364238409</v>
      </c>
      <c r="S1989" s="32">
        <v>1734.08329344</v>
      </c>
      <c r="T1989">
        <v>1</v>
      </c>
      <c r="U1989">
        <v>1</v>
      </c>
      <c r="V1989" s="17" t="str">
        <f>VLOOKUP(H1989,[1]Sheet!$F:$I,4,0)</f>
        <v>Passive</v>
      </c>
    </row>
    <row r="1990" spans="1:22" x14ac:dyDescent="0.3">
      <c r="A1990" s="15">
        <v>90074</v>
      </c>
      <c r="B1990" s="31" t="s">
        <v>740</v>
      </c>
      <c r="C1990" s="31" t="s">
        <v>315</v>
      </c>
      <c r="D1990" s="15" t="s">
        <v>314</v>
      </c>
      <c r="E1990" s="15" t="s">
        <v>316</v>
      </c>
      <c r="F1990" s="31" t="s">
        <v>317</v>
      </c>
      <c r="G1990" s="31" t="s">
        <v>615</v>
      </c>
      <c r="H1990" s="31" t="s">
        <v>333</v>
      </c>
      <c r="I1990" s="31" t="s">
        <v>662</v>
      </c>
      <c r="J1990" s="31">
        <v>600500741</v>
      </c>
      <c r="K1990" s="31" t="s">
        <v>1437</v>
      </c>
      <c r="L1990" s="15" t="s">
        <v>2401</v>
      </c>
      <c r="M1990" s="15" t="s">
        <v>4748</v>
      </c>
      <c r="N1990" s="31" t="s">
        <v>48</v>
      </c>
      <c r="O1990" s="31" t="s">
        <v>47</v>
      </c>
      <c r="P1990" s="15" t="s">
        <v>1787</v>
      </c>
      <c r="Q1990" s="15" t="s">
        <v>1788</v>
      </c>
      <c r="R1990" s="32">
        <f t="shared" si="36"/>
        <v>2814.5695364238409</v>
      </c>
      <c r="S1990" s="32">
        <v>5202.2498803300005</v>
      </c>
      <c r="T1990">
        <v>1</v>
      </c>
      <c r="U1990">
        <v>1</v>
      </c>
      <c r="V1990" s="17" t="str">
        <f>VLOOKUP(H1990,[1]Sheet!$F:$I,4,0)</f>
        <v>Passive</v>
      </c>
    </row>
    <row r="1991" spans="1:22" x14ac:dyDescent="0.3">
      <c r="A1991" s="15">
        <v>90074</v>
      </c>
      <c r="B1991" s="31" t="s">
        <v>740</v>
      </c>
      <c r="C1991" s="31" t="s">
        <v>315</v>
      </c>
      <c r="D1991" s="15" t="s">
        <v>314</v>
      </c>
      <c r="E1991" s="15" t="s">
        <v>316</v>
      </c>
      <c r="F1991" s="31" t="s">
        <v>317</v>
      </c>
      <c r="G1991" s="31" t="s">
        <v>615</v>
      </c>
      <c r="H1991" s="31" t="s">
        <v>333</v>
      </c>
      <c r="I1991" s="31" t="s">
        <v>662</v>
      </c>
      <c r="J1991" s="31">
        <v>600500741</v>
      </c>
      <c r="K1991" s="31" t="s">
        <v>1437</v>
      </c>
      <c r="L1991" s="15" t="s">
        <v>2401</v>
      </c>
      <c r="M1991" s="15" t="s">
        <v>4748</v>
      </c>
      <c r="N1991" s="31" t="s">
        <v>208</v>
      </c>
      <c r="O1991" s="31" t="s">
        <v>209</v>
      </c>
      <c r="P1991" s="15" t="s">
        <v>1787</v>
      </c>
      <c r="Q1991" s="15" t="s">
        <v>1788</v>
      </c>
      <c r="R1991" s="32">
        <f t="shared" si="36"/>
        <v>2814.5695364238409</v>
      </c>
      <c r="S1991" s="32">
        <v>1112.6136907600001</v>
      </c>
      <c r="T1991">
        <v>1</v>
      </c>
      <c r="U1991">
        <v>1</v>
      </c>
      <c r="V1991" s="17" t="str">
        <f>VLOOKUP(H1991,[1]Sheet!$F:$I,4,0)</f>
        <v>Passive</v>
      </c>
    </row>
    <row r="1992" spans="1:22" x14ac:dyDescent="0.3">
      <c r="A1992" s="15">
        <v>90074</v>
      </c>
      <c r="B1992" s="31" t="s">
        <v>740</v>
      </c>
      <c r="C1992" s="31" t="s">
        <v>315</v>
      </c>
      <c r="D1992" s="15" t="s">
        <v>314</v>
      </c>
      <c r="E1992" s="15" t="s">
        <v>316</v>
      </c>
      <c r="F1992" s="31" t="s">
        <v>317</v>
      </c>
      <c r="G1992" s="31" t="s">
        <v>615</v>
      </c>
      <c r="H1992" s="31" t="s">
        <v>333</v>
      </c>
      <c r="I1992" s="31" t="s">
        <v>662</v>
      </c>
      <c r="J1992" s="31">
        <v>600500743</v>
      </c>
      <c r="K1992" s="31" t="s">
        <v>761</v>
      </c>
      <c r="L1992" s="15" t="s">
        <v>2402</v>
      </c>
      <c r="M1992" s="15" t="s">
        <v>4749</v>
      </c>
      <c r="N1992" s="31" t="s">
        <v>311</v>
      </c>
      <c r="O1992" s="31" t="s">
        <v>209</v>
      </c>
      <c r="P1992" s="15" t="s">
        <v>1787</v>
      </c>
      <c r="Q1992" s="15" t="s">
        <v>1788</v>
      </c>
      <c r="R1992" s="32">
        <f t="shared" si="36"/>
        <v>2814.5695364238409</v>
      </c>
      <c r="S1992" s="32">
        <v>4500</v>
      </c>
      <c r="T1992">
        <v>1</v>
      </c>
      <c r="U1992">
        <v>1</v>
      </c>
      <c r="V1992" s="17" t="str">
        <f>VLOOKUP(H1992,[1]Sheet!$F:$I,4,0)</f>
        <v>Passive</v>
      </c>
    </row>
    <row r="1993" spans="1:22" x14ac:dyDescent="0.3">
      <c r="A1993" s="15">
        <v>90074</v>
      </c>
      <c r="B1993" s="31" t="s">
        <v>740</v>
      </c>
      <c r="C1993" s="31" t="s">
        <v>315</v>
      </c>
      <c r="D1993" s="15" t="s">
        <v>314</v>
      </c>
      <c r="E1993" s="15" t="s">
        <v>316</v>
      </c>
      <c r="F1993" s="31" t="s">
        <v>317</v>
      </c>
      <c r="G1993" s="31" t="s">
        <v>615</v>
      </c>
      <c r="H1993" s="31" t="s">
        <v>333</v>
      </c>
      <c r="I1993" s="31" t="s">
        <v>662</v>
      </c>
      <c r="J1993" s="31">
        <v>600500743</v>
      </c>
      <c r="K1993" s="31" t="s">
        <v>761</v>
      </c>
      <c r="L1993" s="15" t="s">
        <v>2402</v>
      </c>
      <c r="M1993" s="15" t="s">
        <v>4749</v>
      </c>
      <c r="N1993" s="31" t="s">
        <v>46</v>
      </c>
      <c r="O1993" s="31" t="s">
        <v>47</v>
      </c>
      <c r="P1993" s="15" t="s">
        <v>1787</v>
      </c>
      <c r="Q1993" s="15" t="s">
        <v>1788</v>
      </c>
      <c r="R1993" s="32">
        <f t="shared" si="36"/>
        <v>2814.5695364238409</v>
      </c>
      <c r="S1993" s="32">
        <v>1607.1428571399999</v>
      </c>
      <c r="T1993">
        <v>1</v>
      </c>
      <c r="U1993">
        <v>1</v>
      </c>
      <c r="V1993" s="17" t="str">
        <f>VLOOKUP(H1993,[1]Sheet!$F:$I,4,0)</f>
        <v>Passive</v>
      </c>
    </row>
    <row r="1994" spans="1:22" x14ac:dyDescent="0.3">
      <c r="A1994" s="15">
        <v>90074</v>
      </c>
      <c r="B1994" s="31" t="s">
        <v>740</v>
      </c>
      <c r="C1994" s="31" t="s">
        <v>315</v>
      </c>
      <c r="D1994" s="15" t="s">
        <v>314</v>
      </c>
      <c r="E1994" s="15" t="s">
        <v>316</v>
      </c>
      <c r="F1994" s="31" t="s">
        <v>317</v>
      </c>
      <c r="G1994" s="31" t="s">
        <v>615</v>
      </c>
      <c r="H1994" s="31" t="s">
        <v>333</v>
      </c>
      <c r="I1994" s="31" t="s">
        <v>662</v>
      </c>
      <c r="J1994" s="31">
        <v>600500743</v>
      </c>
      <c r="K1994" s="31" t="s">
        <v>761</v>
      </c>
      <c r="L1994" s="15" t="s">
        <v>2402</v>
      </c>
      <c r="M1994" s="15" t="s">
        <v>4749</v>
      </c>
      <c r="N1994" s="31" t="s">
        <v>48</v>
      </c>
      <c r="O1994" s="31" t="s">
        <v>47</v>
      </c>
      <c r="P1994" s="15" t="s">
        <v>1787</v>
      </c>
      <c r="Q1994" s="15" t="s">
        <v>1788</v>
      </c>
      <c r="R1994" s="32">
        <f t="shared" si="36"/>
        <v>2814.5695364238409</v>
      </c>
      <c r="S1994" s="32">
        <v>2892.8571428599998</v>
      </c>
      <c r="T1994">
        <v>1</v>
      </c>
      <c r="U1994">
        <v>1</v>
      </c>
      <c r="V1994" s="17" t="str">
        <f>VLOOKUP(H1994,[1]Sheet!$F:$I,4,0)</f>
        <v>Passive</v>
      </c>
    </row>
    <row r="1995" spans="1:22" x14ac:dyDescent="0.3">
      <c r="A1995" s="15">
        <v>90074</v>
      </c>
      <c r="B1995" s="31" t="s">
        <v>740</v>
      </c>
      <c r="C1995" s="31" t="s">
        <v>315</v>
      </c>
      <c r="D1995" s="15" t="s">
        <v>314</v>
      </c>
      <c r="E1995" s="15" t="s">
        <v>316</v>
      </c>
      <c r="F1995" s="31" t="s">
        <v>317</v>
      </c>
      <c r="G1995" s="31" t="s">
        <v>615</v>
      </c>
      <c r="H1995" s="31" t="s">
        <v>333</v>
      </c>
      <c r="I1995" s="31" t="s">
        <v>662</v>
      </c>
      <c r="J1995" s="31">
        <v>600500743</v>
      </c>
      <c r="K1995" s="31" t="s">
        <v>761</v>
      </c>
      <c r="L1995" s="15" t="s">
        <v>2402</v>
      </c>
      <c r="M1995" s="15" t="s">
        <v>4749</v>
      </c>
      <c r="N1995" s="31" t="s">
        <v>208</v>
      </c>
      <c r="O1995" s="31" t="s">
        <v>209</v>
      </c>
      <c r="P1995" s="15" t="s">
        <v>1787</v>
      </c>
      <c r="Q1995" s="15" t="s">
        <v>1788</v>
      </c>
      <c r="R1995" s="32">
        <f t="shared" si="36"/>
        <v>2814.5695364238409</v>
      </c>
      <c r="S1995" s="32">
        <v>4500</v>
      </c>
      <c r="T1995">
        <v>1</v>
      </c>
      <c r="U1995">
        <v>1</v>
      </c>
      <c r="V1995" s="17" t="str">
        <f>VLOOKUP(H1995,[1]Sheet!$F:$I,4,0)</f>
        <v>Passive</v>
      </c>
    </row>
    <row r="1996" spans="1:22" x14ac:dyDescent="0.3">
      <c r="A1996" s="15">
        <v>90074</v>
      </c>
      <c r="B1996" s="31" t="s">
        <v>740</v>
      </c>
      <c r="C1996" s="31" t="s">
        <v>315</v>
      </c>
      <c r="D1996" s="15" t="s">
        <v>314</v>
      </c>
      <c r="E1996" s="15" t="s">
        <v>316</v>
      </c>
      <c r="F1996" s="31" t="s">
        <v>317</v>
      </c>
      <c r="G1996" s="31" t="s">
        <v>615</v>
      </c>
      <c r="H1996" s="31" t="s">
        <v>333</v>
      </c>
      <c r="I1996" s="31" t="s">
        <v>662</v>
      </c>
      <c r="J1996" s="31">
        <v>600500745</v>
      </c>
      <c r="K1996" s="31" t="s">
        <v>1438</v>
      </c>
      <c r="L1996" s="15" t="s">
        <v>2403</v>
      </c>
      <c r="M1996" s="15" t="s">
        <v>4750</v>
      </c>
      <c r="N1996" s="31" t="s">
        <v>311</v>
      </c>
      <c r="O1996" s="31" t="s">
        <v>209</v>
      </c>
      <c r="P1996" s="15" t="s">
        <v>1787</v>
      </c>
      <c r="Q1996" s="15" t="s">
        <v>1788</v>
      </c>
      <c r="R1996" s="32">
        <f t="shared" si="36"/>
        <v>2814.5695364238409</v>
      </c>
      <c r="S1996" s="32">
        <v>1182.5235309100001</v>
      </c>
      <c r="T1996">
        <v>1</v>
      </c>
      <c r="U1996">
        <v>1</v>
      </c>
      <c r="V1996" s="17" t="str">
        <f>VLOOKUP(H1996,[1]Sheet!$F:$I,4,0)</f>
        <v>Passive</v>
      </c>
    </row>
    <row r="1997" spans="1:22" x14ac:dyDescent="0.3">
      <c r="A1997" s="15">
        <v>90074</v>
      </c>
      <c r="B1997" s="31" t="s">
        <v>740</v>
      </c>
      <c r="C1997" s="31" t="s">
        <v>315</v>
      </c>
      <c r="D1997" s="15" t="s">
        <v>314</v>
      </c>
      <c r="E1997" s="15" t="s">
        <v>316</v>
      </c>
      <c r="F1997" s="31" t="s">
        <v>317</v>
      </c>
      <c r="G1997" s="31" t="s">
        <v>615</v>
      </c>
      <c r="H1997" s="31" t="s">
        <v>333</v>
      </c>
      <c r="I1997" s="31" t="s">
        <v>662</v>
      </c>
      <c r="J1997" s="31">
        <v>600500745</v>
      </c>
      <c r="K1997" s="31" t="s">
        <v>1438</v>
      </c>
      <c r="L1997" s="15" t="s">
        <v>2403</v>
      </c>
      <c r="M1997" s="15" t="s">
        <v>4750</v>
      </c>
      <c r="N1997" s="31" t="s">
        <v>48</v>
      </c>
      <c r="O1997" s="31" t="s">
        <v>47</v>
      </c>
      <c r="P1997" s="15" t="s">
        <v>1787</v>
      </c>
      <c r="Q1997" s="15" t="s">
        <v>1788</v>
      </c>
      <c r="R1997" s="32">
        <f t="shared" si="36"/>
        <v>2814.5695364238409</v>
      </c>
      <c r="S1997" s="32">
        <v>3317.4764690900001</v>
      </c>
      <c r="T1997">
        <v>1</v>
      </c>
      <c r="U1997">
        <v>1</v>
      </c>
      <c r="V1997" s="17" t="str">
        <f>VLOOKUP(H1997,[1]Sheet!$F:$I,4,0)</f>
        <v>Passive</v>
      </c>
    </row>
    <row r="1998" spans="1:22" x14ac:dyDescent="0.3">
      <c r="A1998" s="15">
        <v>90074</v>
      </c>
      <c r="B1998" s="31" t="s">
        <v>740</v>
      </c>
      <c r="C1998" s="31" t="s">
        <v>315</v>
      </c>
      <c r="D1998" s="15" t="s">
        <v>314</v>
      </c>
      <c r="E1998" s="15" t="s">
        <v>316</v>
      </c>
      <c r="F1998" s="31" t="s">
        <v>317</v>
      </c>
      <c r="G1998" s="31" t="s">
        <v>615</v>
      </c>
      <c r="H1998" s="31" t="s">
        <v>333</v>
      </c>
      <c r="I1998" s="31" t="s">
        <v>662</v>
      </c>
      <c r="J1998" s="31">
        <v>600500749</v>
      </c>
      <c r="K1998" s="31" t="s">
        <v>275</v>
      </c>
      <c r="L1998" s="15" t="s">
        <v>2404</v>
      </c>
      <c r="M1998" s="15" t="s">
        <v>4751</v>
      </c>
      <c r="N1998" s="31" t="s">
        <v>607</v>
      </c>
      <c r="O1998" s="31" t="s">
        <v>608</v>
      </c>
      <c r="P1998" s="15" t="s">
        <v>1787</v>
      </c>
      <c r="Q1998" s="15" t="s">
        <v>1788</v>
      </c>
      <c r="R1998" s="32">
        <f t="shared" si="36"/>
        <v>2814.5695364238409</v>
      </c>
      <c r="S1998" s="32">
        <v>1077.7054515899999</v>
      </c>
      <c r="T1998">
        <v>1</v>
      </c>
      <c r="U1998">
        <v>1</v>
      </c>
      <c r="V1998" s="17" t="str">
        <f>VLOOKUP(H1998,[1]Sheet!$F:$I,4,0)</f>
        <v>Passive</v>
      </c>
    </row>
    <row r="1999" spans="1:22" x14ac:dyDescent="0.3">
      <c r="A1999" s="15">
        <v>90074</v>
      </c>
      <c r="B1999" s="31" t="s">
        <v>740</v>
      </c>
      <c r="C1999" s="31" t="s">
        <v>315</v>
      </c>
      <c r="D1999" s="15" t="s">
        <v>314</v>
      </c>
      <c r="E1999" s="15" t="s">
        <v>316</v>
      </c>
      <c r="F1999" s="31" t="s">
        <v>317</v>
      </c>
      <c r="G1999" s="31" t="s">
        <v>615</v>
      </c>
      <c r="H1999" s="31" t="s">
        <v>333</v>
      </c>
      <c r="I1999" s="31" t="s">
        <v>662</v>
      </c>
      <c r="J1999" s="31">
        <v>600500749</v>
      </c>
      <c r="K1999" s="31" t="s">
        <v>275</v>
      </c>
      <c r="L1999" s="15" t="s">
        <v>2404</v>
      </c>
      <c r="M1999" s="15" t="s">
        <v>4751</v>
      </c>
      <c r="N1999" s="31" t="s">
        <v>46</v>
      </c>
      <c r="O1999" s="31" t="s">
        <v>47</v>
      </c>
      <c r="P1999" s="15" t="s">
        <v>1787</v>
      </c>
      <c r="Q1999" s="15" t="s">
        <v>1788</v>
      </c>
      <c r="R1999" s="32">
        <f t="shared" si="36"/>
        <v>2814.5695364238409</v>
      </c>
      <c r="S1999" s="32">
        <v>982.50610252000001</v>
      </c>
      <c r="T1999">
        <v>1</v>
      </c>
      <c r="U1999">
        <v>1</v>
      </c>
      <c r="V1999" s="17" t="str">
        <f>VLOOKUP(H1999,[1]Sheet!$F:$I,4,0)</f>
        <v>Passive</v>
      </c>
    </row>
    <row r="2000" spans="1:22" x14ac:dyDescent="0.3">
      <c r="A2000" s="15">
        <v>90074</v>
      </c>
      <c r="B2000" s="31" t="s">
        <v>740</v>
      </c>
      <c r="C2000" s="31" t="s">
        <v>315</v>
      </c>
      <c r="D2000" s="15" t="s">
        <v>314</v>
      </c>
      <c r="E2000" s="15" t="s">
        <v>316</v>
      </c>
      <c r="F2000" s="31" t="s">
        <v>317</v>
      </c>
      <c r="G2000" s="31" t="s">
        <v>615</v>
      </c>
      <c r="H2000" s="31" t="s">
        <v>333</v>
      </c>
      <c r="I2000" s="31" t="s">
        <v>662</v>
      </c>
      <c r="J2000" s="31">
        <v>600500749</v>
      </c>
      <c r="K2000" s="31" t="s">
        <v>275</v>
      </c>
      <c r="L2000" s="15" t="s">
        <v>2404</v>
      </c>
      <c r="M2000" s="15" t="s">
        <v>4751</v>
      </c>
      <c r="N2000" s="31" t="s">
        <v>48</v>
      </c>
      <c r="O2000" s="31" t="s">
        <v>47</v>
      </c>
      <c r="P2000" s="15" t="s">
        <v>1787</v>
      </c>
      <c r="Q2000" s="15" t="s">
        <v>1788</v>
      </c>
      <c r="R2000" s="32">
        <f t="shared" si="36"/>
        <v>2814.5695364238409</v>
      </c>
      <c r="S2000" s="32">
        <v>1179.00732303</v>
      </c>
      <c r="T2000">
        <v>1</v>
      </c>
      <c r="U2000">
        <v>1</v>
      </c>
      <c r="V2000" s="17" t="str">
        <f>VLOOKUP(H2000,[1]Sheet!$F:$I,4,0)</f>
        <v>Passive</v>
      </c>
    </row>
    <row r="2001" spans="1:22" x14ac:dyDescent="0.3">
      <c r="A2001" s="15">
        <v>90074</v>
      </c>
      <c r="B2001" s="31" t="s">
        <v>740</v>
      </c>
      <c r="C2001" s="31" t="s">
        <v>315</v>
      </c>
      <c r="D2001" s="15" t="s">
        <v>314</v>
      </c>
      <c r="E2001" s="15" t="s">
        <v>316</v>
      </c>
      <c r="F2001" s="31" t="s">
        <v>317</v>
      </c>
      <c r="G2001" s="31" t="s">
        <v>615</v>
      </c>
      <c r="H2001" s="31" t="s">
        <v>333</v>
      </c>
      <c r="I2001" s="31" t="s">
        <v>662</v>
      </c>
      <c r="J2001" s="31">
        <v>600500749</v>
      </c>
      <c r="K2001" s="31" t="s">
        <v>275</v>
      </c>
      <c r="L2001" s="15" t="s">
        <v>2404</v>
      </c>
      <c r="M2001" s="15" t="s">
        <v>4751</v>
      </c>
      <c r="N2001" s="31" t="s">
        <v>208</v>
      </c>
      <c r="O2001" s="31" t="s">
        <v>209</v>
      </c>
      <c r="P2001" s="15" t="s">
        <v>1787</v>
      </c>
      <c r="Q2001" s="15" t="s">
        <v>1788</v>
      </c>
      <c r="R2001" s="32">
        <f t="shared" si="36"/>
        <v>2814.5695364238409</v>
      </c>
      <c r="S2001" s="32">
        <v>1260.7811228600001</v>
      </c>
      <c r="T2001">
        <v>1</v>
      </c>
      <c r="U2001">
        <v>1</v>
      </c>
      <c r="V2001" s="17" t="str">
        <f>VLOOKUP(H2001,[1]Sheet!$F:$I,4,0)</f>
        <v>Passive</v>
      </c>
    </row>
    <row r="2002" spans="1:22" x14ac:dyDescent="0.3">
      <c r="A2002" s="15">
        <v>90074</v>
      </c>
      <c r="B2002" s="31" t="s">
        <v>740</v>
      </c>
      <c r="C2002" s="31" t="s">
        <v>315</v>
      </c>
      <c r="D2002" s="15" t="s">
        <v>314</v>
      </c>
      <c r="E2002" s="15" t="s">
        <v>316</v>
      </c>
      <c r="F2002" s="31" t="s">
        <v>317</v>
      </c>
      <c r="G2002" s="31" t="s">
        <v>615</v>
      </c>
      <c r="H2002" s="31" t="s">
        <v>333</v>
      </c>
      <c r="I2002" s="31" t="s">
        <v>662</v>
      </c>
      <c r="J2002" s="31">
        <v>600500757</v>
      </c>
      <c r="K2002" s="31" t="s">
        <v>762</v>
      </c>
      <c r="L2002" s="15" t="s">
        <v>2405</v>
      </c>
      <c r="M2002" s="15" t="s">
        <v>4752</v>
      </c>
      <c r="N2002" s="31" t="s">
        <v>311</v>
      </c>
      <c r="O2002" s="31" t="s">
        <v>209</v>
      </c>
      <c r="P2002" s="15" t="s">
        <v>1787</v>
      </c>
      <c r="Q2002" s="15" t="s">
        <v>1788</v>
      </c>
      <c r="R2002" s="32">
        <f t="shared" si="36"/>
        <v>2814.5695364238409</v>
      </c>
      <c r="S2002" s="32">
        <v>2250</v>
      </c>
      <c r="T2002">
        <v>1</v>
      </c>
      <c r="U2002">
        <v>1</v>
      </c>
      <c r="V2002" s="17" t="str">
        <f>VLOOKUP(H2002,[1]Sheet!$F:$I,4,0)</f>
        <v>Passive</v>
      </c>
    </row>
    <row r="2003" spans="1:22" x14ac:dyDescent="0.3">
      <c r="A2003" s="15">
        <v>90074</v>
      </c>
      <c r="B2003" s="31" t="s">
        <v>740</v>
      </c>
      <c r="C2003" s="31" t="s">
        <v>315</v>
      </c>
      <c r="D2003" s="15" t="s">
        <v>314</v>
      </c>
      <c r="E2003" s="15" t="s">
        <v>316</v>
      </c>
      <c r="F2003" s="31" t="s">
        <v>317</v>
      </c>
      <c r="G2003" s="31" t="s">
        <v>615</v>
      </c>
      <c r="H2003" s="31" t="s">
        <v>333</v>
      </c>
      <c r="I2003" s="31" t="s">
        <v>662</v>
      </c>
      <c r="J2003" s="31">
        <v>600500757</v>
      </c>
      <c r="K2003" s="31" t="s">
        <v>762</v>
      </c>
      <c r="L2003" s="15" t="s">
        <v>2405</v>
      </c>
      <c r="M2003" s="15" t="s">
        <v>4752</v>
      </c>
      <c r="N2003" s="31" t="s">
        <v>208</v>
      </c>
      <c r="O2003" s="31" t="s">
        <v>209</v>
      </c>
      <c r="P2003" s="15" t="s">
        <v>1787</v>
      </c>
      <c r="Q2003" s="15" t="s">
        <v>1788</v>
      </c>
      <c r="R2003" s="32">
        <f t="shared" si="36"/>
        <v>2814.5695364238409</v>
      </c>
      <c r="S2003" s="32">
        <v>2250</v>
      </c>
      <c r="T2003">
        <v>1</v>
      </c>
      <c r="U2003">
        <v>1</v>
      </c>
      <c r="V2003" s="17" t="str">
        <f>VLOOKUP(H2003,[1]Sheet!$F:$I,4,0)</f>
        <v>Passive</v>
      </c>
    </row>
    <row r="2004" spans="1:22" x14ac:dyDescent="0.3">
      <c r="A2004" s="15">
        <v>90074</v>
      </c>
      <c r="B2004" s="31" t="s">
        <v>740</v>
      </c>
      <c r="C2004" s="31" t="s">
        <v>315</v>
      </c>
      <c r="D2004" s="15" t="s">
        <v>314</v>
      </c>
      <c r="E2004" s="15" t="s">
        <v>316</v>
      </c>
      <c r="F2004" s="31" t="s">
        <v>317</v>
      </c>
      <c r="G2004" s="31" t="s">
        <v>615</v>
      </c>
      <c r="H2004" s="31" t="s">
        <v>333</v>
      </c>
      <c r="I2004" s="31" t="s">
        <v>662</v>
      </c>
      <c r="J2004" s="31">
        <v>600500784</v>
      </c>
      <c r="K2004" s="31" t="s">
        <v>763</v>
      </c>
      <c r="L2004" s="15" t="s">
        <v>2406</v>
      </c>
      <c r="M2004" s="15" t="s">
        <v>4753</v>
      </c>
      <c r="N2004" s="31" t="s">
        <v>311</v>
      </c>
      <c r="O2004" s="31" t="s">
        <v>209</v>
      </c>
      <c r="P2004" s="15" t="s">
        <v>1787</v>
      </c>
      <c r="Q2004" s="15" t="s">
        <v>1788</v>
      </c>
      <c r="R2004" s="32">
        <f t="shared" si="36"/>
        <v>2814.5695364238409</v>
      </c>
      <c r="S2004" s="32">
        <v>609.63934426000003</v>
      </c>
      <c r="T2004">
        <v>1</v>
      </c>
      <c r="U2004">
        <v>1</v>
      </c>
      <c r="V2004" s="17" t="str">
        <f>VLOOKUP(H2004,[1]Sheet!$F:$I,4,0)</f>
        <v>Passive</v>
      </c>
    </row>
    <row r="2005" spans="1:22" x14ac:dyDescent="0.3">
      <c r="A2005" s="15">
        <v>90074</v>
      </c>
      <c r="B2005" s="31" t="s">
        <v>740</v>
      </c>
      <c r="C2005" s="31" t="s">
        <v>315</v>
      </c>
      <c r="D2005" s="15" t="s">
        <v>314</v>
      </c>
      <c r="E2005" s="15" t="s">
        <v>316</v>
      </c>
      <c r="F2005" s="31" t="s">
        <v>317</v>
      </c>
      <c r="G2005" s="31" t="s">
        <v>615</v>
      </c>
      <c r="H2005" s="31" t="s">
        <v>333</v>
      </c>
      <c r="I2005" s="31" t="s">
        <v>662</v>
      </c>
      <c r="J2005" s="31">
        <v>600500784</v>
      </c>
      <c r="K2005" s="31" t="s">
        <v>763</v>
      </c>
      <c r="L2005" s="15" t="s">
        <v>2406</v>
      </c>
      <c r="M2005" s="15" t="s">
        <v>4753</v>
      </c>
      <c r="N2005" s="31" t="s">
        <v>607</v>
      </c>
      <c r="O2005" s="31" t="s">
        <v>608</v>
      </c>
      <c r="P2005" s="15" t="s">
        <v>1787</v>
      </c>
      <c r="Q2005" s="15" t="s">
        <v>1788</v>
      </c>
      <c r="R2005" s="32">
        <f t="shared" si="36"/>
        <v>2814.5695364238409</v>
      </c>
      <c r="S2005" s="32">
        <v>1703.9022298499999</v>
      </c>
      <c r="T2005">
        <v>1</v>
      </c>
      <c r="U2005">
        <v>1</v>
      </c>
      <c r="V2005" s="17" t="str">
        <f>VLOOKUP(H2005,[1]Sheet!$F:$I,4,0)</f>
        <v>Passive</v>
      </c>
    </row>
    <row r="2006" spans="1:22" x14ac:dyDescent="0.3">
      <c r="A2006" s="15">
        <v>90074</v>
      </c>
      <c r="B2006" s="31" t="s">
        <v>740</v>
      </c>
      <c r="C2006" s="31" t="s">
        <v>315</v>
      </c>
      <c r="D2006" s="15" t="s">
        <v>314</v>
      </c>
      <c r="E2006" s="15" t="s">
        <v>316</v>
      </c>
      <c r="F2006" s="31" t="s">
        <v>317</v>
      </c>
      <c r="G2006" s="31" t="s">
        <v>615</v>
      </c>
      <c r="H2006" s="31" t="s">
        <v>333</v>
      </c>
      <c r="I2006" s="31" t="s">
        <v>662</v>
      </c>
      <c r="J2006" s="31">
        <v>600500784</v>
      </c>
      <c r="K2006" s="31" t="s">
        <v>763</v>
      </c>
      <c r="L2006" s="15" t="s">
        <v>2406</v>
      </c>
      <c r="M2006" s="15" t="s">
        <v>4753</v>
      </c>
      <c r="N2006" s="31" t="s">
        <v>46</v>
      </c>
      <c r="O2006" s="31" t="s">
        <v>47</v>
      </c>
      <c r="P2006" s="15" t="s">
        <v>1787</v>
      </c>
      <c r="Q2006" s="15" t="s">
        <v>1788</v>
      </c>
      <c r="R2006" s="32">
        <f t="shared" si="36"/>
        <v>2814.5695364238409</v>
      </c>
      <c r="S2006" s="32">
        <v>4750.8196721300001</v>
      </c>
      <c r="T2006">
        <v>1</v>
      </c>
      <c r="U2006">
        <v>1</v>
      </c>
      <c r="V2006" s="17" t="str">
        <f>VLOOKUP(H2006,[1]Sheet!$F:$I,4,0)</f>
        <v>Passive</v>
      </c>
    </row>
    <row r="2007" spans="1:22" x14ac:dyDescent="0.3">
      <c r="A2007" s="15">
        <v>90074</v>
      </c>
      <c r="B2007" s="31" t="s">
        <v>740</v>
      </c>
      <c r="C2007" s="31" t="s">
        <v>315</v>
      </c>
      <c r="D2007" s="15" t="s">
        <v>314</v>
      </c>
      <c r="E2007" s="15" t="s">
        <v>316</v>
      </c>
      <c r="F2007" s="31" t="s">
        <v>317</v>
      </c>
      <c r="G2007" s="31" t="s">
        <v>615</v>
      </c>
      <c r="H2007" s="31" t="s">
        <v>333</v>
      </c>
      <c r="I2007" s="31" t="s">
        <v>662</v>
      </c>
      <c r="J2007" s="31">
        <v>600500784</v>
      </c>
      <c r="K2007" s="31" t="s">
        <v>763</v>
      </c>
      <c r="L2007" s="15" t="s">
        <v>2406</v>
      </c>
      <c r="M2007" s="15" t="s">
        <v>4753</v>
      </c>
      <c r="N2007" s="31" t="s">
        <v>48</v>
      </c>
      <c r="O2007" s="31" t="s">
        <v>47</v>
      </c>
      <c r="P2007" s="15" t="s">
        <v>1787</v>
      </c>
      <c r="Q2007" s="15" t="s">
        <v>1788</v>
      </c>
      <c r="R2007" s="32">
        <f t="shared" si="36"/>
        <v>2814.5695364238409</v>
      </c>
      <c r="S2007" s="32">
        <v>8497.0813767100008</v>
      </c>
      <c r="T2007">
        <v>1</v>
      </c>
      <c r="U2007">
        <v>1</v>
      </c>
      <c r="V2007" s="17" t="str">
        <f>VLOOKUP(H2007,[1]Sheet!$F:$I,4,0)</f>
        <v>Passive</v>
      </c>
    </row>
    <row r="2008" spans="1:22" x14ac:dyDescent="0.3">
      <c r="A2008" s="15">
        <v>90074</v>
      </c>
      <c r="B2008" s="31" t="s">
        <v>740</v>
      </c>
      <c r="C2008" s="31" t="s">
        <v>315</v>
      </c>
      <c r="D2008" s="15" t="s">
        <v>314</v>
      </c>
      <c r="E2008" s="15" t="s">
        <v>316</v>
      </c>
      <c r="F2008" s="31" t="s">
        <v>317</v>
      </c>
      <c r="G2008" s="31" t="s">
        <v>615</v>
      </c>
      <c r="H2008" s="31" t="s">
        <v>333</v>
      </c>
      <c r="I2008" s="31" t="s">
        <v>662</v>
      </c>
      <c r="J2008" s="31">
        <v>600500784</v>
      </c>
      <c r="K2008" s="31" t="s">
        <v>763</v>
      </c>
      <c r="L2008" s="15" t="s">
        <v>2406</v>
      </c>
      <c r="M2008" s="15" t="s">
        <v>4753</v>
      </c>
      <c r="N2008" s="31" t="s">
        <v>208</v>
      </c>
      <c r="O2008" s="31" t="s">
        <v>209</v>
      </c>
      <c r="P2008" s="15" t="s">
        <v>1787</v>
      </c>
      <c r="Q2008" s="15" t="s">
        <v>1788</v>
      </c>
      <c r="R2008" s="32">
        <f t="shared" si="36"/>
        <v>2814.5695364238409</v>
      </c>
      <c r="S2008" s="32">
        <v>2438.55737705</v>
      </c>
      <c r="T2008">
        <v>1</v>
      </c>
      <c r="U2008">
        <v>1</v>
      </c>
      <c r="V2008" s="17" t="str">
        <f>VLOOKUP(H2008,[1]Sheet!$F:$I,4,0)</f>
        <v>Passive</v>
      </c>
    </row>
    <row r="2009" spans="1:22" x14ac:dyDescent="0.3">
      <c r="A2009" s="15">
        <v>90074</v>
      </c>
      <c r="B2009" s="31" t="s">
        <v>740</v>
      </c>
      <c r="C2009" s="31" t="s">
        <v>315</v>
      </c>
      <c r="D2009" s="15" t="s">
        <v>314</v>
      </c>
      <c r="E2009" s="15" t="s">
        <v>316</v>
      </c>
      <c r="F2009" s="31" t="s">
        <v>317</v>
      </c>
      <c r="G2009" s="31" t="s">
        <v>615</v>
      </c>
      <c r="H2009" s="31" t="s">
        <v>333</v>
      </c>
      <c r="I2009" s="31" t="s">
        <v>662</v>
      </c>
      <c r="J2009" s="31">
        <v>600500800</v>
      </c>
      <c r="K2009" s="31" t="s">
        <v>663</v>
      </c>
      <c r="L2009" s="15" t="s">
        <v>2407</v>
      </c>
      <c r="M2009" s="15" t="s">
        <v>4754</v>
      </c>
      <c r="N2009" s="31" t="s">
        <v>46</v>
      </c>
      <c r="O2009" s="31" t="s">
        <v>47</v>
      </c>
      <c r="P2009" s="15" t="s">
        <v>1787</v>
      </c>
      <c r="Q2009" s="15" t="s">
        <v>1788</v>
      </c>
      <c r="R2009" s="32">
        <f t="shared" si="36"/>
        <v>2814.5695364238409</v>
      </c>
      <c r="S2009" s="32">
        <v>1785.1422939500001</v>
      </c>
      <c r="T2009">
        <v>1</v>
      </c>
      <c r="U2009">
        <v>1</v>
      </c>
      <c r="V2009" s="17" t="str">
        <f>VLOOKUP(H2009,[1]Sheet!$F:$I,4,0)</f>
        <v>Passive</v>
      </c>
    </row>
    <row r="2010" spans="1:22" x14ac:dyDescent="0.3">
      <c r="A2010" s="15">
        <v>90074</v>
      </c>
      <c r="B2010" s="31" t="s">
        <v>740</v>
      </c>
      <c r="C2010" s="31" t="s">
        <v>315</v>
      </c>
      <c r="D2010" s="15" t="s">
        <v>314</v>
      </c>
      <c r="E2010" s="15" t="s">
        <v>316</v>
      </c>
      <c r="F2010" s="31" t="s">
        <v>317</v>
      </c>
      <c r="G2010" s="31" t="s">
        <v>615</v>
      </c>
      <c r="H2010" s="31" t="s">
        <v>333</v>
      </c>
      <c r="I2010" s="31" t="s">
        <v>662</v>
      </c>
      <c r="J2010" s="31">
        <v>600500800</v>
      </c>
      <c r="K2010" s="31" t="s">
        <v>663</v>
      </c>
      <c r="L2010" s="15" t="s">
        <v>2407</v>
      </c>
      <c r="M2010" s="15" t="s">
        <v>4754</v>
      </c>
      <c r="N2010" s="31" t="s">
        <v>48</v>
      </c>
      <c r="O2010" s="31" t="s">
        <v>47</v>
      </c>
      <c r="P2010" s="15" t="s">
        <v>1787</v>
      </c>
      <c r="Q2010" s="15" t="s">
        <v>1788</v>
      </c>
      <c r="R2010" s="32">
        <f t="shared" si="36"/>
        <v>2814.5695364238409</v>
      </c>
      <c r="S2010" s="32">
        <v>2142.1707527399999</v>
      </c>
      <c r="T2010">
        <v>1</v>
      </c>
      <c r="U2010">
        <v>1</v>
      </c>
      <c r="V2010" s="17" t="str">
        <f>VLOOKUP(H2010,[1]Sheet!$F:$I,4,0)</f>
        <v>Passive</v>
      </c>
    </row>
    <row r="2011" spans="1:22" x14ac:dyDescent="0.3">
      <c r="A2011" s="15">
        <v>90074</v>
      </c>
      <c r="B2011" s="31" t="s">
        <v>740</v>
      </c>
      <c r="C2011" s="31" t="s">
        <v>315</v>
      </c>
      <c r="D2011" s="15" t="s">
        <v>314</v>
      </c>
      <c r="E2011" s="15" t="s">
        <v>316</v>
      </c>
      <c r="F2011" s="31" t="s">
        <v>317</v>
      </c>
      <c r="G2011" s="31" t="s">
        <v>615</v>
      </c>
      <c r="H2011" s="31" t="s">
        <v>333</v>
      </c>
      <c r="I2011" s="31" t="s">
        <v>662</v>
      </c>
      <c r="J2011" s="31">
        <v>600500800</v>
      </c>
      <c r="K2011" s="31" t="s">
        <v>663</v>
      </c>
      <c r="L2011" s="15" t="s">
        <v>2407</v>
      </c>
      <c r="M2011" s="15" t="s">
        <v>4754</v>
      </c>
      <c r="N2011" s="31" t="s">
        <v>208</v>
      </c>
      <c r="O2011" s="31" t="s">
        <v>209</v>
      </c>
      <c r="P2011" s="15" t="s">
        <v>1787</v>
      </c>
      <c r="Q2011" s="15" t="s">
        <v>1788</v>
      </c>
      <c r="R2011" s="32">
        <f t="shared" si="36"/>
        <v>2814.5695364238409</v>
      </c>
      <c r="S2011" s="32">
        <v>572.68695331000004</v>
      </c>
      <c r="T2011">
        <v>1</v>
      </c>
      <c r="U2011">
        <v>1</v>
      </c>
      <c r="V2011" s="17" t="str">
        <f>VLOOKUP(H2011,[1]Sheet!$F:$I,4,0)</f>
        <v>Passive</v>
      </c>
    </row>
    <row r="2012" spans="1:22" x14ac:dyDescent="0.3">
      <c r="A2012" s="15">
        <v>90074</v>
      </c>
      <c r="B2012" s="31" t="s">
        <v>740</v>
      </c>
      <c r="C2012" s="31" t="s">
        <v>315</v>
      </c>
      <c r="D2012" s="15" t="s">
        <v>314</v>
      </c>
      <c r="E2012" s="15" t="s">
        <v>316</v>
      </c>
      <c r="F2012" s="31" t="s">
        <v>317</v>
      </c>
      <c r="G2012" s="31" t="s">
        <v>615</v>
      </c>
      <c r="H2012" s="31" t="s">
        <v>333</v>
      </c>
      <c r="I2012" s="31" t="s">
        <v>662</v>
      </c>
      <c r="J2012" s="31">
        <v>600500801</v>
      </c>
      <c r="K2012" s="31" t="s">
        <v>837</v>
      </c>
      <c r="L2012" s="15" t="s">
        <v>2408</v>
      </c>
      <c r="M2012" s="15" t="s">
        <v>4755</v>
      </c>
      <c r="N2012" s="31" t="s">
        <v>311</v>
      </c>
      <c r="O2012" s="31" t="s">
        <v>209</v>
      </c>
      <c r="P2012" s="15" t="s">
        <v>1787</v>
      </c>
      <c r="Q2012" s="15" t="s">
        <v>1788</v>
      </c>
      <c r="R2012" s="32">
        <f t="shared" si="36"/>
        <v>2814.5695364238409</v>
      </c>
      <c r="S2012" s="32">
        <v>1533.1464379900001</v>
      </c>
      <c r="T2012">
        <v>1</v>
      </c>
      <c r="U2012">
        <v>1</v>
      </c>
      <c r="V2012" s="17" t="str">
        <f>VLOOKUP(H2012,[1]Sheet!$F:$I,4,0)</f>
        <v>Passive</v>
      </c>
    </row>
    <row r="2013" spans="1:22" x14ac:dyDescent="0.3">
      <c r="A2013" s="15">
        <v>90074</v>
      </c>
      <c r="B2013" s="31" t="s">
        <v>740</v>
      </c>
      <c r="C2013" s="31" t="s">
        <v>315</v>
      </c>
      <c r="D2013" s="15" t="s">
        <v>314</v>
      </c>
      <c r="E2013" s="15" t="s">
        <v>316</v>
      </c>
      <c r="F2013" s="31" t="s">
        <v>317</v>
      </c>
      <c r="G2013" s="31" t="s">
        <v>615</v>
      </c>
      <c r="H2013" s="31" t="s">
        <v>333</v>
      </c>
      <c r="I2013" s="31" t="s">
        <v>662</v>
      </c>
      <c r="J2013" s="31">
        <v>600500801</v>
      </c>
      <c r="K2013" s="31" t="s">
        <v>837</v>
      </c>
      <c r="L2013" s="15" t="s">
        <v>2408</v>
      </c>
      <c r="M2013" s="15" t="s">
        <v>4755</v>
      </c>
      <c r="N2013" s="31" t="s">
        <v>48</v>
      </c>
      <c r="O2013" s="31" t="s">
        <v>47</v>
      </c>
      <c r="P2013" s="15" t="s">
        <v>1787</v>
      </c>
      <c r="Q2013" s="15" t="s">
        <v>1788</v>
      </c>
      <c r="R2013" s="32">
        <f t="shared" si="36"/>
        <v>2814.5695364238409</v>
      </c>
      <c r="S2013" s="32">
        <v>1433.7071240099999</v>
      </c>
      <c r="T2013">
        <v>1</v>
      </c>
      <c r="U2013">
        <v>1</v>
      </c>
      <c r="V2013" s="17" t="str">
        <f>VLOOKUP(H2013,[1]Sheet!$F:$I,4,0)</f>
        <v>Passive</v>
      </c>
    </row>
    <row r="2014" spans="1:22" x14ac:dyDescent="0.3">
      <c r="A2014" s="15">
        <v>90074</v>
      </c>
      <c r="B2014" s="31" t="s">
        <v>740</v>
      </c>
      <c r="C2014" s="31" t="s">
        <v>315</v>
      </c>
      <c r="D2014" s="15" t="s">
        <v>314</v>
      </c>
      <c r="E2014" s="15" t="s">
        <v>316</v>
      </c>
      <c r="F2014" s="31" t="s">
        <v>317</v>
      </c>
      <c r="G2014" s="31" t="s">
        <v>615</v>
      </c>
      <c r="H2014" s="31" t="s">
        <v>333</v>
      </c>
      <c r="I2014" s="31" t="s">
        <v>662</v>
      </c>
      <c r="J2014" s="31">
        <v>600500801</v>
      </c>
      <c r="K2014" s="31" t="s">
        <v>837</v>
      </c>
      <c r="L2014" s="15" t="s">
        <v>2408</v>
      </c>
      <c r="M2014" s="15" t="s">
        <v>4755</v>
      </c>
      <c r="N2014" s="31" t="s">
        <v>208</v>
      </c>
      <c r="O2014" s="31" t="s">
        <v>209</v>
      </c>
      <c r="P2014" s="15" t="s">
        <v>1787</v>
      </c>
      <c r="Q2014" s="15" t="s">
        <v>1788</v>
      </c>
      <c r="R2014" s="32">
        <f t="shared" si="36"/>
        <v>2814.5695364238409</v>
      </c>
      <c r="S2014" s="32">
        <v>1533.1464379900001</v>
      </c>
      <c r="T2014">
        <v>1</v>
      </c>
      <c r="U2014">
        <v>1</v>
      </c>
      <c r="V2014" s="17" t="str">
        <f>VLOOKUP(H2014,[1]Sheet!$F:$I,4,0)</f>
        <v>Passive</v>
      </c>
    </row>
    <row r="2015" spans="1:22" x14ac:dyDescent="0.3">
      <c r="A2015" s="15">
        <v>90074</v>
      </c>
      <c r="B2015" s="31" t="s">
        <v>740</v>
      </c>
      <c r="C2015" s="31" t="s">
        <v>315</v>
      </c>
      <c r="D2015" s="15" t="s">
        <v>314</v>
      </c>
      <c r="E2015" s="15" t="s">
        <v>316</v>
      </c>
      <c r="F2015" s="31" t="s">
        <v>317</v>
      </c>
      <c r="G2015" s="31" t="s">
        <v>615</v>
      </c>
      <c r="H2015" s="31" t="s">
        <v>333</v>
      </c>
      <c r="I2015" s="31" t="s">
        <v>662</v>
      </c>
      <c r="J2015" s="31">
        <v>6009010405</v>
      </c>
      <c r="K2015" s="31" t="s">
        <v>838</v>
      </c>
      <c r="L2015" s="15" t="s">
        <v>2409</v>
      </c>
      <c r="M2015" s="15" t="s">
        <v>4756</v>
      </c>
      <c r="N2015" s="31" t="s">
        <v>311</v>
      </c>
      <c r="O2015" s="31" t="s">
        <v>209</v>
      </c>
      <c r="P2015" s="15" t="s">
        <v>1787</v>
      </c>
      <c r="Q2015" s="15" t="s">
        <v>1788</v>
      </c>
      <c r="R2015" s="32">
        <f t="shared" si="36"/>
        <v>2814.5695364238409</v>
      </c>
      <c r="S2015" s="32">
        <v>667.60017233999997</v>
      </c>
      <c r="T2015">
        <v>1</v>
      </c>
      <c r="U2015">
        <v>1</v>
      </c>
      <c r="V2015" s="17" t="str">
        <f>VLOOKUP(H2015,[1]Sheet!$F:$I,4,0)</f>
        <v>Passive</v>
      </c>
    </row>
    <row r="2016" spans="1:22" x14ac:dyDescent="0.3">
      <c r="A2016" s="15">
        <v>90074</v>
      </c>
      <c r="B2016" s="31" t="s">
        <v>740</v>
      </c>
      <c r="C2016" s="31" t="s">
        <v>315</v>
      </c>
      <c r="D2016" s="15" t="s">
        <v>314</v>
      </c>
      <c r="E2016" s="15" t="s">
        <v>316</v>
      </c>
      <c r="F2016" s="31" t="s">
        <v>317</v>
      </c>
      <c r="G2016" s="31" t="s">
        <v>615</v>
      </c>
      <c r="H2016" s="31" t="s">
        <v>333</v>
      </c>
      <c r="I2016" s="31" t="s">
        <v>662</v>
      </c>
      <c r="J2016" s="31">
        <v>6009010405</v>
      </c>
      <c r="K2016" s="31" t="s">
        <v>838</v>
      </c>
      <c r="L2016" s="15" t="s">
        <v>2409</v>
      </c>
      <c r="M2016" s="15" t="s">
        <v>4756</v>
      </c>
      <c r="N2016" s="31" t="s">
        <v>48</v>
      </c>
      <c r="O2016" s="31" t="s">
        <v>47</v>
      </c>
      <c r="P2016" s="15" t="s">
        <v>1787</v>
      </c>
      <c r="Q2016" s="15" t="s">
        <v>1788</v>
      </c>
      <c r="R2016" s="32">
        <f t="shared" si="36"/>
        <v>2814.5695364238409</v>
      </c>
      <c r="S2016" s="32">
        <v>2497.1994829800001</v>
      </c>
      <c r="T2016">
        <v>1</v>
      </c>
      <c r="U2016">
        <v>1</v>
      </c>
      <c r="V2016" s="17" t="str">
        <f>VLOOKUP(H2016,[1]Sheet!$F:$I,4,0)</f>
        <v>Passive</v>
      </c>
    </row>
    <row r="2017" spans="1:22" x14ac:dyDescent="0.3">
      <c r="A2017" s="15">
        <v>90074</v>
      </c>
      <c r="B2017" s="31" t="s">
        <v>740</v>
      </c>
      <c r="C2017" s="31" t="s">
        <v>315</v>
      </c>
      <c r="D2017" s="15" t="s">
        <v>314</v>
      </c>
      <c r="E2017" s="15" t="s">
        <v>316</v>
      </c>
      <c r="F2017" s="31" t="s">
        <v>317</v>
      </c>
      <c r="G2017" s="31" t="s">
        <v>615</v>
      </c>
      <c r="H2017" s="31" t="s">
        <v>333</v>
      </c>
      <c r="I2017" s="31" t="s">
        <v>662</v>
      </c>
      <c r="J2017" s="31">
        <v>6009010405</v>
      </c>
      <c r="K2017" s="31" t="s">
        <v>838</v>
      </c>
      <c r="L2017" s="15" t="s">
        <v>2409</v>
      </c>
      <c r="M2017" s="15" t="s">
        <v>4756</v>
      </c>
      <c r="N2017" s="31" t="s">
        <v>208</v>
      </c>
      <c r="O2017" s="31" t="s">
        <v>209</v>
      </c>
      <c r="P2017" s="15" t="s">
        <v>1787</v>
      </c>
      <c r="Q2017" s="15" t="s">
        <v>1788</v>
      </c>
      <c r="R2017" s="32">
        <f t="shared" si="36"/>
        <v>2814.5695364238409</v>
      </c>
      <c r="S2017" s="32">
        <v>1335.2003446799999</v>
      </c>
      <c r="T2017">
        <v>1</v>
      </c>
      <c r="U2017">
        <v>1</v>
      </c>
      <c r="V2017" s="17" t="str">
        <f>VLOOKUP(H2017,[1]Sheet!$F:$I,4,0)</f>
        <v>Passive</v>
      </c>
    </row>
    <row r="2018" spans="1:22" x14ac:dyDescent="0.3">
      <c r="A2018" s="15">
        <v>90074</v>
      </c>
      <c r="B2018" s="31" t="s">
        <v>740</v>
      </c>
      <c r="C2018" s="31" t="s">
        <v>315</v>
      </c>
      <c r="D2018" s="15" t="s">
        <v>314</v>
      </c>
      <c r="E2018" s="15" t="s">
        <v>316</v>
      </c>
      <c r="F2018" s="31" t="s">
        <v>317</v>
      </c>
      <c r="G2018" s="31" t="s">
        <v>615</v>
      </c>
      <c r="H2018" s="31" t="s">
        <v>333</v>
      </c>
      <c r="I2018" s="31" t="s">
        <v>662</v>
      </c>
      <c r="J2018" s="31">
        <v>6009010414</v>
      </c>
      <c r="K2018" s="31" t="s">
        <v>616</v>
      </c>
      <c r="L2018" s="15" t="s">
        <v>2410</v>
      </c>
      <c r="M2018" s="15" t="s">
        <v>4757</v>
      </c>
      <c r="N2018" s="31" t="s">
        <v>311</v>
      </c>
      <c r="O2018" s="31" t="s">
        <v>209</v>
      </c>
      <c r="P2018" s="15" t="s">
        <v>1787</v>
      </c>
      <c r="Q2018" s="15" t="s">
        <v>1788</v>
      </c>
      <c r="R2018" s="32">
        <f t="shared" si="36"/>
        <v>2814.5695364238409</v>
      </c>
      <c r="S2018" s="32">
        <v>508.03278689000001</v>
      </c>
      <c r="T2018">
        <v>1</v>
      </c>
      <c r="U2018">
        <v>1</v>
      </c>
      <c r="V2018" s="17" t="str">
        <f>VLOOKUP(H2018,[1]Sheet!$F:$I,4,0)</f>
        <v>Passive</v>
      </c>
    </row>
    <row r="2019" spans="1:22" x14ac:dyDescent="0.3">
      <c r="A2019" s="15">
        <v>90074</v>
      </c>
      <c r="B2019" s="31" t="s">
        <v>740</v>
      </c>
      <c r="C2019" s="31" t="s">
        <v>315</v>
      </c>
      <c r="D2019" s="15" t="s">
        <v>314</v>
      </c>
      <c r="E2019" s="15" t="s">
        <v>316</v>
      </c>
      <c r="F2019" s="31" t="s">
        <v>317</v>
      </c>
      <c r="G2019" s="31" t="s">
        <v>615</v>
      </c>
      <c r="H2019" s="31" t="s">
        <v>333</v>
      </c>
      <c r="I2019" s="31" t="s">
        <v>662</v>
      </c>
      <c r="J2019" s="31">
        <v>6009010414</v>
      </c>
      <c r="K2019" s="31" t="s">
        <v>616</v>
      </c>
      <c r="L2019" s="15" t="s">
        <v>2410</v>
      </c>
      <c r="M2019" s="15" t="s">
        <v>4757</v>
      </c>
      <c r="N2019" s="31" t="s">
        <v>46</v>
      </c>
      <c r="O2019" s="31" t="s">
        <v>47</v>
      </c>
      <c r="P2019" s="15" t="s">
        <v>1787</v>
      </c>
      <c r="Q2019" s="15" t="s">
        <v>1788</v>
      </c>
      <c r="R2019" s="32">
        <f t="shared" si="36"/>
        <v>2814.5695364238409</v>
      </c>
      <c r="S2019" s="32">
        <v>11085.245901640001</v>
      </c>
      <c r="T2019">
        <v>1</v>
      </c>
      <c r="U2019">
        <v>1</v>
      </c>
      <c r="V2019" s="17" t="str">
        <f>VLOOKUP(H2019,[1]Sheet!$F:$I,4,0)</f>
        <v>Passive</v>
      </c>
    </row>
    <row r="2020" spans="1:22" x14ac:dyDescent="0.3">
      <c r="A2020" s="15">
        <v>90074</v>
      </c>
      <c r="B2020" s="31" t="s">
        <v>740</v>
      </c>
      <c r="C2020" s="31" t="s">
        <v>315</v>
      </c>
      <c r="D2020" s="15" t="s">
        <v>314</v>
      </c>
      <c r="E2020" s="15" t="s">
        <v>316</v>
      </c>
      <c r="F2020" s="31" t="s">
        <v>317</v>
      </c>
      <c r="G2020" s="31" t="s">
        <v>615</v>
      </c>
      <c r="H2020" s="31" t="s">
        <v>333</v>
      </c>
      <c r="I2020" s="31" t="s">
        <v>662</v>
      </c>
      <c r="J2020" s="31">
        <v>6009010414</v>
      </c>
      <c r="K2020" s="31" t="s">
        <v>616</v>
      </c>
      <c r="L2020" s="15" t="s">
        <v>2410</v>
      </c>
      <c r="M2020" s="15" t="s">
        <v>4757</v>
      </c>
      <c r="N2020" s="31" t="s">
        <v>48</v>
      </c>
      <c r="O2020" s="31" t="s">
        <v>47</v>
      </c>
      <c r="P2020" s="15" t="s">
        <v>1787</v>
      </c>
      <c r="Q2020" s="15" t="s">
        <v>1788</v>
      </c>
      <c r="R2020" s="32">
        <f t="shared" si="36"/>
        <v>2814.5695364238409</v>
      </c>
      <c r="S2020" s="32">
        <v>13302.295081959999</v>
      </c>
      <c r="T2020">
        <v>1</v>
      </c>
      <c r="U2020">
        <v>1</v>
      </c>
      <c r="V2020" s="17" t="str">
        <f>VLOOKUP(H2020,[1]Sheet!$F:$I,4,0)</f>
        <v>Passive</v>
      </c>
    </row>
    <row r="2021" spans="1:22" x14ac:dyDescent="0.3">
      <c r="A2021" s="15">
        <v>90074</v>
      </c>
      <c r="B2021" s="31" t="s">
        <v>740</v>
      </c>
      <c r="C2021" s="31" t="s">
        <v>315</v>
      </c>
      <c r="D2021" s="15" t="s">
        <v>314</v>
      </c>
      <c r="E2021" s="15" t="s">
        <v>316</v>
      </c>
      <c r="F2021" s="31" t="s">
        <v>317</v>
      </c>
      <c r="G2021" s="31" t="s">
        <v>615</v>
      </c>
      <c r="H2021" s="31" t="s">
        <v>333</v>
      </c>
      <c r="I2021" s="31" t="s">
        <v>662</v>
      </c>
      <c r="J2021" s="31">
        <v>6009010414</v>
      </c>
      <c r="K2021" s="31" t="s">
        <v>616</v>
      </c>
      <c r="L2021" s="15" t="s">
        <v>2410</v>
      </c>
      <c r="M2021" s="15" t="s">
        <v>4757</v>
      </c>
      <c r="N2021" s="31" t="s">
        <v>208</v>
      </c>
      <c r="O2021" s="31" t="s">
        <v>209</v>
      </c>
      <c r="P2021" s="15" t="s">
        <v>1787</v>
      </c>
      <c r="Q2021" s="15" t="s">
        <v>1788</v>
      </c>
      <c r="R2021" s="32">
        <f t="shared" si="36"/>
        <v>2814.5695364238409</v>
      </c>
      <c r="S2021" s="32">
        <v>6604.4262295099998</v>
      </c>
      <c r="T2021">
        <v>1</v>
      </c>
      <c r="U2021">
        <v>1</v>
      </c>
      <c r="V2021" s="17" t="str">
        <f>VLOOKUP(H2021,[1]Sheet!$F:$I,4,0)</f>
        <v>Passive</v>
      </c>
    </row>
    <row r="2022" spans="1:22" x14ac:dyDescent="0.3">
      <c r="A2022" s="15">
        <v>90074</v>
      </c>
      <c r="B2022" s="31" t="s">
        <v>740</v>
      </c>
      <c r="C2022" s="31" t="s">
        <v>315</v>
      </c>
      <c r="D2022" s="15" t="s">
        <v>314</v>
      </c>
      <c r="E2022" s="15" t="s">
        <v>316</v>
      </c>
      <c r="F2022" s="31" t="s">
        <v>317</v>
      </c>
      <c r="G2022" s="31" t="s">
        <v>615</v>
      </c>
      <c r="H2022" s="31" t="s">
        <v>333</v>
      </c>
      <c r="I2022" s="31" t="s">
        <v>662</v>
      </c>
      <c r="J2022" s="31">
        <v>6009940024</v>
      </c>
      <c r="K2022" s="31" t="s">
        <v>619</v>
      </c>
      <c r="L2022" s="15" t="s">
        <v>2411</v>
      </c>
      <c r="M2022" s="15" t="s">
        <v>4758</v>
      </c>
      <c r="N2022" s="31" t="s">
        <v>46</v>
      </c>
      <c r="O2022" s="31" t="s">
        <v>47</v>
      </c>
      <c r="P2022" s="15" t="s">
        <v>1787</v>
      </c>
      <c r="Q2022" s="15" t="s">
        <v>1788</v>
      </c>
      <c r="R2022" s="32">
        <f t="shared" si="36"/>
        <v>2814.5695364238409</v>
      </c>
      <c r="S2022" s="32">
        <v>1605.9850374099999</v>
      </c>
      <c r="T2022">
        <v>1</v>
      </c>
      <c r="U2022">
        <v>1</v>
      </c>
      <c r="V2022" s="17" t="str">
        <f>VLOOKUP(H2022,[1]Sheet!$F:$I,4,0)</f>
        <v>Passive</v>
      </c>
    </row>
    <row r="2023" spans="1:22" x14ac:dyDescent="0.3">
      <c r="A2023" s="15">
        <v>90074</v>
      </c>
      <c r="B2023" s="31" t="s">
        <v>740</v>
      </c>
      <c r="C2023" s="31" t="s">
        <v>315</v>
      </c>
      <c r="D2023" s="15" t="s">
        <v>314</v>
      </c>
      <c r="E2023" s="15" t="s">
        <v>316</v>
      </c>
      <c r="F2023" s="31" t="s">
        <v>317</v>
      </c>
      <c r="G2023" s="31" t="s">
        <v>615</v>
      </c>
      <c r="H2023" s="31" t="s">
        <v>333</v>
      </c>
      <c r="I2023" s="31" t="s">
        <v>662</v>
      </c>
      <c r="J2023" s="31">
        <v>6009940024</v>
      </c>
      <c r="K2023" s="31" t="s">
        <v>619</v>
      </c>
      <c r="L2023" s="15" t="s">
        <v>2411</v>
      </c>
      <c r="M2023" s="15" t="s">
        <v>4758</v>
      </c>
      <c r="N2023" s="31" t="s">
        <v>48</v>
      </c>
      <c r="O2023" s="31" t="s">
        <v>47</v>
      </c>
      <c r="P2023" s="15" t="s">
        <v>1787</v>
      </c>
      <c r="Q2023" s="15" t="s">
        <v>1788</v>
      </c>
      <c r="R2023" s="32">
        <f t="shared" si="36"/>
        <v>2814.5695364238409</v>
      </c>
      <c r="S2023" s="32">
        <v>14747.649673710001</v>
      </c>
      <c r="T2023">
        <v>1</v>
      </c>
      <c r="U2023">
        <v>1</v>
      </c>
      <c r="V2023" s="17" t="str">
        <f>VLOOKUP(H2023,[1]Sheet!$F:$I,4,0)</f>
        <v>Passive</v>
      </c>
    </row>
    <row r="2024" spans="1:22" x14ac:dyDescent="0.3">
      <c r="A2024" s="15">
        <v>90074</v>
      </c>
      <c r="B2024" s="31" t="s">
        <v>740</v>
      </c>
      <c r="C2024" s="31" t="s">
        <v>315</v>
      </c>
      <c r="D2024" s="15" t="s">
        <v>314</v>
      </c>
      <c r="E2024" s="15" t="s">
        <v>316</v>
      </c>
      <c r="F2024" s="31" t="s">
        <v>317</v>
      </c>
      <c r="G2024" s="31" t="s">
        <v>615</v>
      </c>
      <c r="H2024" s="31" t="s">
        <v>333</v>
      </c>
      <c r="I2024" s="31" t="s">
        <v>662</v>
      </c>
      <c r="J2024" s="31">
        <v>6009940024</v>
      </c>
      <c r="K2024" s="31" t="s">
        <v>619</v>
      </c>
      <c r="L2024" s="15" t="s">
        <v>2411</v>
      </c>
      <c r="M2024" s="15" t="s">
        <v>4758</v>
      </c>
      <c r="N2024" s="31" t="s">
        <v>208</v>
      </c>
      <c r="O2024" s="31" t="s">
        <v>209</v>
      </c>
      <c r="P2024" s="15" t="s">
        <v>1787</v>
      </c>
      <c r="Q2024" s="15" t="s">
        <v>1788</v>
      </c>
      <c r="R2024" s="32">
        <f t="shared" si="36"/>
        <v>2814.5695364238409</v>
      </c>
      <c r="S2024" s="32">
        <v>6146.3652888799998</v>
      </c>
      <c r="T2024">
        <v>1</v>
      </c>
      <c r="U2024">
        <v>1</v>
      </c>
      <c r="V2024" s="17" t="str">
        <f>VLOOKUP(H2024,[1]Sheet!$F:$I,4,0)</f>
        <v>Passive</v>
      </c>
    </row>
    <row r="2025" spans="1:22" x14ac:dyDescent="0.3">
      <c r="A2025" s="15">
        <v>90074</v>
      </c>
      <c r="B2025" s="31" t="s">
        <v>740</v>
      </c>
      <c r="C2025" s="31" t="s">
        <v>315</v>
      </c>
      <c r="D2025" s="15" t="s">
        <v>314</v>
      </c>
      <c r="E2025" s="15" t="s">
        <v>316</v>
      </c>
      <c r="F2025" s="31" t="s">
        <v>317</v>
      </c>
      <c r="G2025" s="31" t="s">
        <v>615</v>
      </c>
      <c r="H2025" s="31" t="s">
        <v>333</v>
      </c>
      <c r="I2025" s="31" t="s">
        <v>662</v>
      </c>
      <c r="J2025" s="31">
        <v>6009940047</v>
      </c>
      <c r="K2025" s="31" t="s">
        <v>839</v>
      </c>
      <c r="L2025" s="15" t="s">
        <v>2412</v>
      </c>
      <c r="M2025" s="15" t="s">
        <v>4759</v>
      </c>
      <c r="N2025" s="31" t="s">
        <v>311</v>
      </c>
      <c r="O2025" s="31" t="s">
        <v>209</v>
      </c>
      <c r="P2025" s="15" t="s">
        <v>1787</v>
      </c>
      <c r="Q2025" s="15" t="s">
        <v>1788</v>
      </c>
      <c r="R2025" s="32">
        <f t="shared" si="36"/>
        <v>2814.5695364238409</v>
      </c>
      <c r="S2025" s="32">
        <v>604.01507276999996</v>
      </c>
      <c r="T2025">
        <v>1</v>
      </c>
      <c r="U2025">
        <v>1</v>
      </c>
      <c r="V2025" s="17" t="str">
        <f>VLOOKUP(H2025,[1]Sheet!$F:$I,4,0)</f>
        <v>Passive</v>
      </c>
    </row>
    <row r="2026" spans="1:22" x14ac:dyDescent="0.3">
      <c r="A2026" s="15">
        <v>90074</v>
      </c>
      <c r="B2026" s="31" t="s">
        <v>740</v>
      </c>
      <c r="C2026" s="31" t="s">
        <v>315</v>
      </c>
      <c r="D2026" s="15" t="s">
        <v>314</v>
      </c>
      <c r="E2026" s="15" t="s">
        <v>316</v>
      </c>
      <c r="F2026" s="31" t="s">
        <v>317</v>
      </c>
      <c r="G2026" s="31" t="s">
        <v>615</v>
      </c>
      <c r="H2026" s="31" t="s">
        <v>333</v>
      </c>
      <c r="I2026" s="31" t="s">
        <v>662</v>
      </c>
      <c r="J2026" s="31">
        <v>6009940047</v>
      </c>
      <c r="K2026" s="31" t="s">
        <v>839</v>
      </c>
      <c r="L2026" s="15" t="s">
        <v>2412</v>
      </c>
      <c r="M2026" s="15" t="s">
        <v>4759</v>
      </c>
      <c r="N2026" s="31" t="s">
        <v>607</v>
      </c>
      <c r="O2026" s="31" t="s">
        <v>608</v>
      </c>
      <c r="P2026" s="15" t="s">
        <v>1787</v>
      </c>
      <c r="Q2026" s="15" t="s">
        <v>1788</v>
      </c>
      <c r="R2026" s="32">
        <f t="shared" si="36"/>
        <v>2814.5695364238409</v>
      </c>
      <c r="S2026" s="32">
        <v>1032.6143451099999</v>
      </c>
      <c r="T2026">
        <v>1</v>
      </c>
      <c r="U2026">
        <v>1</v>
      </c>
      <c r="V2026" s="17" t="str">
        <f>VLOOKUP(H2026,[1]Sheet!$F:$I,4,0)</f>
        <v>Passive</v>
      </c>
    </row>
    <row r="2027" spans="1:22" x14ac:dyDescent="0.3">
      <c r="A2027" s="15">
        <v>90074</v>
      </c>
      <c r="B2027" s="31" t="s">
        <v>740</v>
      </c>
      <c r="C2027" s="31" t="s">
        <v>315</v>
      </c>
      <c r="D2027" s="15" t="s">
        <v>314</v>
      </c>
      <c r="E2027" s="15" t="s">
        <v>316</v>
      </c>
      <c r="F2027" s="31" t="s">
        <v>317</v>
      </c>
      <c r="G2027" s="31" t="s">
        <v>615</v>
      </c>
      <c r="H2027" s="31" t="s">
        <v>333</v>
      </c>
      <c r="I2027" s="31" t="s">
        <v>662</v>
      </c>
      <c r="J2027" s="31">
        <v>6009940047</v>
      </c>
      <c r="K2027" s="31" t="s">
        <v>839</v>
      </c>
      <c r="L2027" s="15" t="s">
        <v>2412</v>
      </c>
      <c r="M2027" s="15" t="s">
        <v>4759</v>
      </c>
      <c r="N2027" s="31" t="s">
        <v>48</v>
      </c>
      <c r="O2027" s="31" t="s">
        <v>47</v>
      </c>
      <c r="P2027" s="15" t="s">
        <v>1787</v>
      </c>
      <c r="Q2027" s="15" t="s">
        <v>1788</v>
      </c>
      <c r="R2027" s="32">
        <f t="shared" si="36"/>
        <v>2814.5695364238409</v>
      </c>
      <c r="S2027" s="32">
        <v>2259.3555093599998</v>
      </c>
      <c r="T2027">
        <v>1</v>
      </c>
      <c r="U2027">
        <v>1</v>
      </c>
      <c r="V2027" s="17" t="str">
        <f>VLOOKUP(H2027,[1]Sheet!$F:$I,4,0)</f>
        <v>Passive</v>
      </c>
    </row>
    <row r="2028" spans="1:22" x14ac:dyDescent="0.3">
      <c r="A2028" s="15">
        <v>90074</v>
      </c>
      <c r="B2028" s="31" t="s">
        <v>740</v>
      </c>
      <c r="C2028" s="31" t="s">
        <v>315</v>
      </c>
      <c r="D2028" s="15" t="s">
        <v>314</v>
      </c>
      <c r="E2028" s="15" t="s">
        <v>316</v>
      </c>
      <c r="F2028" s="31" t="s">
        <v>317</v>
      </c>
      <c r="G2028" s="31" t="s">
        <v>615</v>
      </c>
      <c r="H2028" s="31" t="s">
        <v>333</v>
      </c>
      <c r="I2028" s="31" t="s">
        <v>662</v>
      </c>
      <c r="J2028" s="31">
        <v>6009940047</v>
      </c>
      <c r="K2028" s="31" t="s">
        <v>839</v>
      </c>
      <c r="L2028" s="15" t="s">
        <v>2412</v>
      </c>
      <c r="M2028" s="15" t="s">
        <v>4759</v>
      </c>
      <c r="N2028" s="31" t="s">
        <v>208</v>
      </c>
      <c r="O2028" s="31" t="s">
        <v>209</v>
      </c>
      <c r="P2028" s="15" t="s">
        <v>1787</v>
      </c>
      <c r="Q2028" s="15" t="s">
        <v>1788</v>
      </c>
      <c r="R2028" s="32">
        <f t="shared" si="36"/>
        <v>2814.5695364238409</v>
      </c>
      <c r="S2028" s="32">
        <v>604.01507276999996</v>
      </c>
      <c r="T2028">
        <v>1</v>
      </c>
      <c r="U2028">
        <v>1</v>
      </c>
      <c r="V2028" s="17" t="str">
        <f>VLOOKUP(H2028,[1]Sheet!$F:$I,4,0)</f>
        <v>Passive</v>
      </c>
    </row>
    <row r="2029" spans="1:22" x14ac:dyDescent="0.3">
      <c r="A2029" s="15">
        <v>90074</v>
      </c>
      <c r="B2029" s="31" t="s">
        <v>740</v>
      </c>
      <c r="C2029" s="31" t="s">
        <v>315</v>
      </c>
      <c r="D2029" s="15" t="s">
        <v>314</v>
      </c>
      <c r="E2029" s="15" t="s">
        <v>316</v>
      </c>
      <c r="F2029" s="31" t="s">
        <v>317</v>
      </c>
      <c r="G2029" s="31" t="s">
        <v>615</v>
      </c>
      <c r="H2029" s="31" t="s">
        <v>333</v>
      </c>
      <c r="I2029" s="31" t="s">
        <v>662</v>
      </c>
      <c r="J2029" s="31">
        <v>6009940170</v>
      </c>
      <c r="K2029" s="31" t="s">
        <v>764</v>
      </c>
      <c r="L2029" s="15" t="s">
        <v>2413</v>
      </c>
      <c r="M2029" s="15" t="s">
        <v>4760</v>
      </c>
      <c r="N2029" s="31" t="s">
        <v>48</v>
      </c>
      <c r="O2029" s="31" t="s">
        <v>47</v>
      </c>
      <c r="P2029" s="15" t="s">
        <v>1787</v>
      </c>
      <c r="Q2029" s="15" t="s">
        <v>1788</v>
      </c>
      <c r="R2029" s="32">
        <f t="shared" si="36"/>
        <v>2814.5695364238409</v>
      </c>
      <c r="S2029" s="32">
        <v>3317.4764690900001</v>
      </c>
      <c r="T2029">
        <v>1</v>
      </c>
      <c r="U2029">
        <v>1</v>
      </c>
      <c r="V2029" s="17" t="str">
        <f>VLOOKUP(H2029,[1]Sheet!$F:$I,4,0)</f>
        <v>Passive</v>
      </c>
    </row>
    <row r="2030" spans="1:22" x14ac:dyDescent="0.3">
      <c r="A2030" s="15">
        <v>90074</v>
      </c>
      <c r="B2030" s="31" t="s">
        <v>740</v>
      </c>
      <c r="C2030" s="31" t="s">
        <v>315</v>
      </c>
      <c r="D2030" s="15" t="s">
        <v>314</v>
      </c>
      <c r="E2030" s="15" t="s">
        <v>316</v>
      </c>
      <c r="F2030" s="31" t="s">
        <v>317</v>
      </c>
      <c r="G2030" s="31" t="s">
        <v>615</v>
      </c>
      <c r="H2030" s="31" t="s">
        <v>333</v>
      </c>
      <c r="I2030" s="31" t="s">
        <v>662</v>
      </c>
      <c r="J2030" s="31">
        <v>6009940170</v>
      </c>
      <c r="K2030" s="31" t="s">
        <v>764</v>
      </c>
      <c r="L2030" s="15" t="s">
        <v>2413</v>
      </c>
      <c r="M2030" s="15" t="s">
        <v>4760</v>
      </c>
      <c r="N2030" s="31" t="s">
        <v>208</v>
      </c>
      <c r="O2030" s="31" t="s">
        <v>209</v>
      </c>
      <c r="P2030" s="15" t="s">
        <v>1787</v>
      </c>
      <c r="Q2030" s="15" t="s">
        <v>1788</v>
      </c>
      <c r="R2030" s="32">
        <f t="shared" si="36"/>
        <v>2814.5695364238409</v>
      </c>
      <c r="S2030" s="32">
        <v>1182.5235309100001</v>
      </c>
      <c r="T2030">
        <v>1</v>
      </c>
      <c r="U2030">
        <v>1</v>
      </c>
      <c r="V2030" s="17" t="str">
        <f>VLOOKUP(H2030,[1]Sheet!$F:$I,4,0)</f>
        <v>Passive</v>
      </c>
    </row>
    <row r="2031" spans="1:22" x14ac:dyDescent="0.3">
      <c r="A2031" s="15">
        <v>90074</v>
      </c>
      <c r="B2031" s="31" t="s">
        <v>740</v>
      </c>
      <c r="C2031" s="31" t="s">
        <v>315</v>
      </c>
      <c r="D2031" s="15" t="s">
        <v>314</v>
      </c>
      <c r="E2031" s="15" t="s">
        <v>316</v>
      </c>
      <c r="F2031" s="31" t="s">
        <v>317</v>
      </c>
      <c r="G2031" s="31" t="s">
        <v>615</v>
      </c>
      <c r="H2031" s="31" t="s">
        <v>333</v>
      </c>
      <c r="I2031" s="31" t="s">
        <v>662</v>
      </c>
      <c r="J2031" s="31">
        <v>6009940616</v>
      </c>
      <c r="K2031" s="31" t="s">
        <v>617</v>
      </c>
      <c r="L2031" s="15" t="s">
        <v>2414</v>
      </c>
      <c r="M2031" s="15" t="s">
        <v>4761</v>
      </c>
      <c r="N2031" s="31" t="s">
        <v>311</v>
      </c>
      <c r="O2031" s="31" t="s">
        <v>209</v>
      </c>
      <c r="P2031" s="15" t="s">
        <v>1787</v>
      </c>
      <c r="Q2031" s="15" t="s">
        <v>1788</v>
      </c>
      <c r="R2031" s="32">
        <f t="shared" si="36"/>
        <v>2814.5695364238409</v>
      </c>
      <c r="S2031" s="32">
        <v>542.22559196999998</v>
      </c>
      <c r="T2031">
        <v>1</v>
      </c>
      <c r="U2031">
        <v>1</v>
      </c>
      <c r="V2031" s="17" t="str">
        <f>VLOOKUP(H2031,[1]Sheet!$F:$I,4,0)</f>
        <v>Passive</v>
      </c>
    </row>
    <row r="2032" spans="1:22" x14ac:dyDescent="0.3">
      <c r="A2032" s="15">
        <v>90074</v>
      </c>
      <c r="B2032" s="31" t="s">
        <v>740</v>
      </c>
      <c r="C2032" s="31" t="s">
        <v>315</v>
      </c>
      <c r="D2032" s="15" t="s">
        <v>314</v>
      </c>
      <c r="E2032" s="15" t="s">
        <v>316</v>
      </c>
      <c r="F2032" s="31" t="s">
        <v>317</v>
      </c>
      <c r="G2032" s="31" t="s">
        <v>615</v>
      </c>
      <c r="H2032" s="31" t="s">
        <v>333</v>
      </c>
      <c r="I2032" s="31" t="s">
        <v>662</v>
      </c>
      <c r="J2032" s="31">
        <v>6009940616</v>
      </c>
      <c r="K2032" s="31" t="s">
        <v>617</v>
      </c>
      <c r="L2032" s="15" t="s">
        <v>2414</v>
      </c>
      <c r="M2032" s="15" t="s">
        <v>4761</v>
      </c>
      <c r="N2032" s="31" t="s">
        <v>46</v>
      </c>
      <c r="O2032" s="31" t="s">
        <v>47</v>
      </c>
      <c r="P2032" s="15" t="s">
        <v>1787</v>
      </c>
      <c r="Q2032" s="15" t="s">
        <v>1788</v>
      </c>
      <c r="R2032" s="32">
        <f t="shared" si="36"/>
        <v>2814.5695364238409</v>
      </c>
      <c r="S2032" s="32">
        <v>845.09506590000001</v>
      </c>
      <c r="T2032">
        <v>1</v>
      </c>
      <c r="U2032">
        <v>1</v>
      </c>
      <c r="V2032" s="17" t="str">
        <f>VLOOKUP(H2032,[1]Sheet!$F:$I,4,0)</f>
        <v>Passive</v>
      </c>
    </row>
    <row r="2033" spans="1:22" x14ac:dyDescent="0.3">
      <c r="A2033" s="15">
        <v>90074</v>
      </c>
      <c r="B2033" s="31" t="s">
        <v>740</v>
      </c>
      <c r="C2033" s="31" t="s">
        <v>315</v>
      </c>
      <c r="D2033" s="15" t="s">
        <v>314</v>
      </c>
      <c r="E2033" s="15" t="s">
        <v>316</v>
      </c>
      <c r="F2033" s="31" t="s">
        <v>317</v>
      </c>
      <c r="G2033" s="31" t="s">
        <v>615</v>
      </c>
      <c r="H2033" s="31" t="s">
        <v>333</v>
      </c>
      <c r="I2033" s="31" t="s">
        <v>662</v>
      </c>
      <c r="J2033" s="31">
        <v>6009940616</v>
      </c>
      <c r="K2033" s="31" t="s">
        <v>617</v>
      </c>
      <c r="L2033" s="15" t="s">
        <v>2414</v>
      </c>
      <c r="M2033" s="15" t="s">
        <v>4761</v>
      </c>
      <c r="N2033" s="31" t="s">
        <v>48</v>
      </c>
      <c r="O2033" s="31" t="s">
        <v>47</v>
      </c>
      <c r="P2033" s="15" t="s">
        <v>1787</v>
      </c>
      <c r="Q2033" s="15" t="s">
        <v>1788</v>
      </c>
      <c r="R2033" s="32">
        <f t="shared" si="36"/>
        <v>2814.5695364238409</v>
      </c>
      <c r="S2033" s="32">
        <v>2028.2281581699999</v>
      </c>
      <c r="T2033">
        <v>1</v>
      </c>
      <c r="U2033">
        <v>1</v>
      </c>
      <c r="V2033" s="17" t="str">
        <f>VLOOKUP(H2033,[1]Sheet!$F:$I,4,0)</f>
        <v>Passive</v>
      </c>
    </row>
    <row r="2034" spans="1:22" x14ac:dyDescent="0.3">
      <c r="A2034" s="15">
        <v>90074</v>
      </c>
      <c r="B2034" s="31" t="s">
        <v>740</v>
      </c>
      <c r="C2034" s="31" t="s">
        <v>315</v>
      </c>
      <c r="D2034" s="15" t="s">
        <v>314</v>
      </c>
      <c r="E2034" s="15" t="s">
        <v>316</v>
      </c>
      <c r="F2034" s="31" t="s">
        <v>317</v>
      </c>
      <c r="G2034" s="31" t="s">
        <v>615</v>
      </c>
      <c r="H2034" s="31" t="s">
        <v>333</v>
      </c>
      <c r="I2034" s="31" t="s">
        <v>662</v>
      </c>
      <c r="J2034" s="31">
        <v>6009940616</v>
      </c>
      <c r="K2034" s="31" t="s">
        <v>617</v>
      </c>
      <c r="L2034" s="15" t="s">
        <v>2414</v>
      </c>
      <c r="M2034" s="15" t="s">
        <v>4761</v>
      </c>
      <c r="N2034" s="31" t="s">
        <v>208</v>
      </c>
      <c r="O2034" s="31" t="s">
        <v>209</v>
      </c>
      <c r="P2034" s="15" t="s">
        <v>1787</v>
      </c>
      <c r="Q2034" s="15" t="s">
        <v>1788</v>
      </c>
      <c r="R2034" s="32">
        <f t="shared" si="36"/>
        <v>2814.5695364238409</v>
      </c>
      <c r="S2034" s="32">
        <v>1084.4511839500001</v>
      </c>
      <c r="T2034">
        <v>1</v>
      </c>
      <c r="U2034">
        <v>1</v>
      </c>
      <c r="V2034" s="17" t="str">
        <f>VLOOKUP(H2034,[1]Sheet!$F:$I,4,0)</f>
        <v>Passive</v>
      </c>
    </row>
    <row r="2035" spans="1:22" x14ac:dyDescent="0.3">
      <c r="A2035" s="15">
        <v>90074</v>
      </c>
      <c r="B2035" s="31" t="s">
        <v>740</v>
      </c>
      <c r="C2035" s="31" t="s">
        <v>315</v>
      </c>
      <c r="D2035" s="15" t="s">
        <v>314</v>
      </c>
      <c r="E2035" s="15" t="s">
        <v>316</v>
      </c>
      <c r="F2035" s="31" t="s">
        <v>317</v>
      </c>
      <c r="G2035" s="31" t="s">
        <v>615</v>
      </c>
      <c r="H2035" s="31" t="s">
        <v>333</v>
      </c>
      <c r="I2035" s="31" t="s">
        <v>662</v>
      </c>
      <c r="J2035" s="31">
        <v>6009940638</v>
      </c>
      <c r="K2035" s="31" t="s">
        <v>620</v>
      </c>
      <c r="L2035" s="15" t="s">
        <v>2415</v>
      </c>
      <c r="M2035" s="15" t="s">
        <v>4762</v>
      </c>
      <c r="N2035" s="31" t="s">
        <v>48</v>
      </c>
      <c r="O2035" s="31" t="s">
        <v>47</v>
      </c>
      <c r="P2035" s="15" t="s">
        <v>1787</v>
      </c>
      <c r="Q2035" s="15" t="s">
        <v>1788</v>
      </c>
      <c r="R2035" s="32">
        <f t="shared" si="36"/>
        <v>2814.5695364238409</v>
      </c>
      <c r="S2035" s="32">
        <v>6523.7618809400001</v>
      </c>
      <c r="T2035">
        <v>1</v>
      </c>
      <c r="U2035">
        <v>1</v>
      </c>
      <c r="V2035" s="17" t="str">
        <f>VLOOKUP(H2035,[1]Sheet!$F:$I,4,0)</f>
        <v>Passive</v>
      </c>
    </row>
    <row r="2036" spans="1:22" x14ac:dyDescent="0.3">
      <c r="A2036" s="15">
        <v>90074</v>
      </c>
      <c r="B2036" s="31" t="s">
        <v>740</v>
      </c>
      <c r="C2036" s="31" t="s">
        <v>315</v>
      </c>
      <c r="D2036" s="15" t="s">
        <v>314</v>
      </c>
      <c r="E2036" s="15" t="s">
        <v>316</v>
      </c>
      <c r="F2036" s="31" t="s">
        <v>317</v>
      </c>
      <c r="G2036" s="31" t="s">
        <v>615</v>
      </c>
      <c r="H2036" s="31" t="s">
        <v>333</v>
      </c>
      <c r="I2036" s="31" t="s">
        <v>662</v>
      </c>
      <c r="J2036" s="31">
        <v>6009940638</v>
      </c>
      <c r="K2036" s="31" t="s">
        <v>620</v>
      </c>
      <c r="L2036" s="15" t="s">
        <v>2415</v>
      </c>
      <c r="M2036" s="15" t="s">
        <v>4762</v>
      </c>
      <c r="N2036" s="31" t="s">
        <v>208</v>
      </c>
      <c r="O2036" s="31" t="s">
        <v>209</v>
      </c>
      <c r="P2036" s="15" t="s">
        <v>1787</v>
      </c>
      <c r="Q2036" s="15" t="s">
        <v>1788</v>
      </c>
      <c r="R2036" s="32">
        <f t="shared" si="36"/>
        <v>2814.5695364238409</v>
      </c>
      <c r="S2036" s="32">
        <v>6976.2381190599999</v>
      </c>
      <c r="T2036">
        <v>1</v>
      </c>
      <c r="U2036">
        <v>1</v>
      </c>
      <c r="V2036" s="17" t="str">
        <f>VLOOKUP(H2036,[1]Sheet!$F:$I,4,0)</f>
        <v>Passive</v>
      </c>
    </row>
    <row r="2037" spans="1:22" x14ac:dyDescent="0.3">
      <c r="A2037" s="15">
        <v>90074</v>
      </c>
      <c r="B2037" s="31" t="s">
        <v>740</v>
      </c>
      <c r="C2037" s="31" t="s">
        <v>315</v>
      </c>
      <c r="D2037" s="15" t="s">
        <v>314</v>
      </c>
      <c r="E2037" s="15" t="s">
        <v>316</v>
      </c>
      <c r="F2037" s="31" t="s">
        <v>317</v>
      </c>
      <c r="G2037" s="31" t="s">
        <v>615</v>
      </c>
      <c r="H2037" s="31" t="s">
        <v>333</v>
      </c>
      <c r="I2037" s="31" t="s">
        <v>662</v>
      </c>
      <c r="J2037" s="31">
        <v>6009940757</v>
      </c>
      <c r="K2037" s="31" t="s">
        <v>198</v>
      </c>
      <c r="L2037" s="15" t="s">
        <v>2416</v>
      </c>
      <c r="M2037" s="15" t="s">
        <v>4763</v>
      </c>
      <c r="N2037" s="31" t="s">
        <v>48</v>
      </c>
      <c r="O2037" s="31" t="s">
        <v>47</v>
      </c>
      <c r="P2037" s="15" t="s">
        <v>1787</v>
      </c>
      <c r="Q2037" s="15" t="s">
        <v>1788</v>
      </c>
      <c r="R2037" s="32">
        <f t="shared" si="36"/>
        <v>2814.5695364238409</v>
      </c>
      <c r="S2037" s="32">
        <v>3317.4764690900001</v>
      </c>
      <c r="T2037">
        <v>1</v>
      </c>
      <c r="U2037">
        <v>1</v>
      </c>
      <c r="V2037" s="17" t="str">
        <f>VLOOKUP(H2037,[1]Sheet!$F:$I,4,0)</f>
        <v>Passive</v>
      </c>
    </row>
    <row r="2038" spans="1:22" x14ac:dyDescent="0.3">
      <c r="A2038" s="15">
        <v>90074</v>
      </c>
      <c r="B2038" s="31" t="s">
        <v>740</v>
      </c>
      <c r="C2038" s="31" t="s">
        <v>315</v>
      </c>
      <c r="D2038" s="15" t="s">
        <v>314</v>
      </c>
      <c r="E2038" s="15" t="s">
        <v>316</v>
      </c>
      <c r="F2038" s="31" t="s">
        <v>317</v>
      </c>
      <c r="G2038" s="31" t="s">
        <v>615</v>
      </c>
      <c r="H2038" s="31" t="s">
        <v>333</v>
      </c>
      <c r="I2038" s="31" t="s">
        <v>662</v>
      </c>
      <c r="J2038" s="31">
        <v>6009940757</v>
      </c>
      <c r="K2038" s="31" t="s">
        <v>198</v>
      </c>
      <c r="L2038" s="15" t="s">
        <v>2416</v>
      </c>
      <c r="M2038" s="15" t="s">
        <v>4763</v>
      </c>
      <c r="N2038" s="31" t="s">
        <v>208</v>
      </c>
      <c r="O2038" s="31" t="s">
        <v>209</v>
      </c>
      <c r="P2038" s="15" t="s">
        <v>1787</v>
      </c>
      <c r="Q2038" s="15" t="s">
        <v>1788</v>
      </c>
      <c r="R2038" s="32">
        <f t="shared" si="36"/>
        <v>2814.5695364238409</v>
      </c>
      <c r="S2038" s="32">
        <v>1182.5235309100001</v>
      </c>
      <c r="T2038">
        <v>1</v>
      </c>
      <c r="U2038">
        <v>1</v>
      </c>
      <c r="V2038" s="17" t="str">
        <f>VLOOKUP(H2038,[1]Sheet!$F:$I,4,0)</f>
        <v>Passive</v>
      </c>
    </row>
    <row r="2039" spans="1:22" x14ac:dyDescent="0.3">
      <c r="A2039" s="15">
        <v>90074</v>
      </c>
      <c r="B2039" s="31" t="s">
        <v>740</v>
      </c>
      <c r="C2039" s="31" t="s">
        <v>315</v>
      </c>
      <c r="D2039" s="15" t="s">
        <v>314</v>
      </c>
      <c r="E2039" s="15" t="s">
        <v>316</v>
      </c>
      <c r="F2039" s="31" t="s">
        <v>317</v>
      </c>
      <c r="G2039" s="31" t="s">
        <v>615</v>
      </c>
      <c r="H2039" s="31" t="s">
        <v>333</v>
      </c>
      <c r="I2039" s="31" t="s">
        <v>662</v>
      </c>
      <c r="J2039" s="31">
        <v>6009940813</v>
      </c>
      <c r="K2039" s="31" t="s">
        <v>765</v>
      </c>
      <c r="L2039" s="15" t="s">
        <v>2417</v>
      </c>
      <c r="M2039" s="15" t="s">
        <v>4764</v>
      </c>
      <c r="N2039" s="31" t="s">
        <v>46</v>
      </c>
      <c r="O2039" s="31" t="s">
        <v>47</v>
      </c>
      <c r="P2039" s="15" t="s">
        <v>1787</v>
      </c>
      <c r="Q2039" s="15" t="s">
        <v>1788</v>
      </c>
      <c r="R2039" s="32">
        <f t="shared" si="36"/>
        <v>2814.5695364238409</v>
      </c>
      <c r="S2039" s="32">
        <v>9501.6393442600001</v>
      </c>
      <c r="T2039">
        <v>1</v>
      </c>
      <c r="U2039">
        <v>1</v>
      </c>
      <c r="V2039" s="17" t="str">
        <f>VLOOKUP(H2039,[1]Sheet!$F:$I,4,0)</f>
        <v>Passive</v>
      </c>
    </row>
    <row r="2040" spans="1:22" x14ac:dyDescent="0.3">
      <c r="A2040" s="15">
        <v>90074</v>
      </c>
      <c r="B2040" s="31" t="s">
        <v>740</v>
      </c>
      <c r="C2040" s="31" t="s">
        <v>315</v>
      </c>
      <c r="D2040" s="15" t="s">
        <v>314</v>
      </c>
      <c r="E2040" s="15" t="s">
        <v>316</v>
      </c>
      <c r="F2040" s="31" t="s">
        <v>317</v>
      </c>
      <c r="G2040" s="31" t="s">
        <v>615</v>
      </c>
      <c r="H2040" s="31" t="s">
        <v>333</v>
      </c>
      <c r="I2040" s="31" t="s">
        <v>662</v>
      </c>
      <c r="J2040" s="31">
        <v>6009940813</v>
      </c>
      <c r="K2040" s="31" t="s">
        <v>765</v>
      </c>
      <c r="L2040" s="15" t="s">
        <v>2417</v>
      </c>
      <c r="M2040" s="15" t="s">
        <v>4764</v>
      </c>
      <c r="N2040" s="31" t="s">
        <v>48</v>
      </c>
      <c r="O2040" s="31" t="s">
        <v>47</v>
      </c>
      <c r="P2040" s="15" t="s">
        <v>1787</v>
      </c>
      <c r="Q2040" s="15" t="s">
        <v>1788</v>
      </c>
      <c r="R2040" s="32">
        <f t="shared" si="36"/>
        <v>2814.5695364238409</v>
      </c>
      <c r="S2040" s="32">
        <v>11401.96721311</v>
      </c>
      <c r="T2040">
        <v>1</v>
      </c>
      <c r="U2040">
        <v>1</v>
      </c>
      <c r="V2040" s="17" t="str">
        <f>VLOOKUP(H2040,[1]Sheet!$F:$I,4,0)</f>
        <v>Passive</v>
      </c>
    </row>
    <row r="2041" spans="1:22" x14ac:dyDescent="0.3">
      <c r="A2041" s="15">
        <v>90074</v>
      </c>
      <c r="B2041" s="31" t="s">
        <v>740</v>
      </c>
      <c r="C2041" s="31" t="s">
        <v>315</v>
      </c>
      <c r="D2041" s="15" t="s">
        <v>314</v>
      </c>
      <c r="E2041" s="15" t="s">
        <v>316</v>
      </c>
      <c r="F2041" s="31" t="s">
        <v>317</v>
      </c>
      <c r="G2041" s="31" t="s">
        <v>615</v>
      </c>
      <c r="H2041" s="31" t="s">
        <v>333</v>
      </c>
      <c r="I2041" s="31" t="s">
        <v>662</v>
      </c>
      <c r="J2041" s="31">
        <v>6009940813</v>
      </c>
      <c r="K2041" s="31" t="s">
        <v>765</v>
      </c>
      <c r="L2041" s="15" t="s">
        <v>2417</v>
      </c>
      <c r="M2041" s="15" t="s">
        <v>4764</v>
      </c>
      <c r="N2041" s="31" t="s">
        <v>208</v>
      </c>
      <c r="O2041" s="31" t="s">
        <v>209</v>
      </c>
      <c r="P2041" s="15" t="s">
        <v>1787</v>
      </c>
      <c r="Q2041" s="15" t="s">
        <v>1788</v>
      </c>
      <c r="R2041" s="32">
        <f t="shared" si="36"/>
        <v>2814.5695364238409</v>
      </c>
      <c r="S2041" s="32">
        <v>6096.3934426200003</v>
      </c>
      <c r="T2041">
        <v>1</v>
      </c>
      <c r="U2041">
        <v>1</v>
      </c>
      <c r="V2041" s="17" t="str">
        <f>VLOOKUP(H2041,[1]Sheet!$F:$I,4,0)</f>
        <v>Passive</v>
      </c>
    </row>
    <row r="2042" spans="1:22" x14ac:dyDescent="0.3">
      <c r="A2042" s="15">
        <v>90074</v>
      </c>
      <c r="B2042" s="31" t="s">
        <v>740</v>
      </c>
      <c r="C2042" s="31" t="s">
        <v>315</v>
      </c>
      <c r="D2042" s="15" t="s">
        <v>314</v>
      </c>
      <c r="E2042" s="15" t="s">
        <v>316</v>
      </c>
      <c r="F2042" s="31" t="s">
        <v>317</v>
      </c>
      <c r="G2042" s="31" t="s">
        <v>615</v>
      </c>
      <c r="H2042" s="31" t="s">
        <v>333</v>
      </c>
      <c r="I2042" s="31" t="s">
        <v>662</v>
      </c>
      <c r="J2042" s="31">
        <v>6009940825</v>
      </c>
      <c r="K2042" s="31" t="s">
        <v>840</v>
      </c>
      <c r="L2042" s="15" t="s">
        <v>2418</v>
      </c>
      <c r="M2042" s="15" t="s">
        <v>4765</v>
      </c>
      <c r="N2042" s="31" t="s">
        <v>48</v>
      </c>
      <c r="O2042" s="31" t="s">
        <v>47</v>
      </c>
      <c r="P2042" s="15" t="s">
        <v>1787</v>
      </c>
      <c r="Q2042" s="15" t="s">
        <v>1788</v>
      </c>
      <c r="R2042" s="32">
        <f t="shared" si="36"/>
        <v>2814.5695364238409</v>
      </c>
      <c r="S2042" s="32">
        <v>4500</v>
      </c>
      <c r="T2042">
        <v>1</v>
      </c>
      <c r="U2042">
        <v>1</v>
      </c>
      <c r="V2042" s="17" t="str">
        <f>VLOOKUP(H2042,[1]Sheet!$F:$I,4,0)</f>
        <v>Passive</v>
      </c>
    </row>
    <row r="2043" spans="1:22" x14ac:dyDescent="0.3">
      <c r="A2043" s="15">
        <v>90074</v>
      </c>
      <c r="B2043" s="31" t="s">
        <v>740</v>
      </c>
      <c r="C2043" s="31" t="s">
        <v>315</v>
      </c>
      <c r="D2043" s="15" t="s">
        <v>314</v>
      </c>
      <c r="E2043" s="15" t="s">
        <v>316</v>
      </c>
      <c r="F2043" s="31" t="s">
        <v>317</v>
      </c>
      <c r="G2043" s="31" t="s">
        <v>615</v>
      </c>
      <c r="H2043" s="31" t="s">
        <v>333</v>
      </c>
      <c r="I2043" s="31" t="s">
        <v>662</v>
      </c>
      <c r="J2043" s="31">
        <v>6009941055</v>
      </c>
      <c r="K2043" s="31" t="s">
        <v>766</v>
      </c>
      <c r="L2043" s="15" t="s">
        <v>2419</v>
      </c>
      <c r="M2043" s="15" t="s">
        <v>4766</v>
      </c>
      <c r="N2043" s="31" t="s">
        <v>311</v>
      </c>
      <c r="O2043" s="31" t="s">
        <v>209</v>
      </c>
      <c r="P2043" s="15" t="s">
        <v>1787</v>
      </c>
      <c r="Q2043" s="15" t="s">
        <v>1788</v>
      </c>
      <c r="R2043" s="32">
        <f t="shared" si="36"/>
        <v>2814.5695364238409</v>
      </c>
      <c r="S2043" s="32">
        <v>1828.9180327900001</v>
      </c>
      <c r="T2043">
        <v>1</v>
      </c>
      <c r="U2043">
        <v>1</v>
      </c>
      <c r="V2043" s="17" t="str">
        <f>VLOOKUP(H2043,[1]Sheet!$F:$I,4,0)</f>
        <v>Passive</v>
      </c>
    </row>
    <row r="2044" spans="1:22" x14ac:dyDescent="0.3">
      <c r="A2044" s="15">
        <v>90074</v>
      </c>
      <c r="B2044" s="31" t="s">
        <v>740</v>
      </c>
      <c r="C2044" s="31" t="s">
        <v>315</v>
      </c>
      <c r="D2044" s="15" t="s">
        <v>314</v>
      </c>
      <c r="E2044" s="15" t="s">
        <v>316</v>
      </c>
      <c r="F2044" s="31" t="s">
        <v>317</v>
      </c>
      <c r="G2044" s="31" t="s">
        <v>615</v>
      </c>
      <c r="H2044" s="31" t="s">
        <v>333</v>
      </c>
      <c r="I2044" s="31" t="s">
        <v>662</v>
      </c>
      <c r="J2044" s="31">
        <v>6009941055</v>
      </c>
      <c r="K2044" s="31" t="s">
        <v>766</v>
      </c>
      <c r="L2044" s="15" t="s">
        <v>2419</v>
      </c>
      <c r="M2044" s="15" t="s">
        <v>4766</v>
      </c>
      <c r="N2044" s="31" t="s">
        <v>46</v>
      </c>
      <c r="O2044" s="31" t="s">
        <v>47</v>
      </c>
      <c r="P2044" s="15" t="s">
        <v>1787</v>
      </c>
      <c r="Q2044" s="15" t="s">
        <v>1788</v>
      </c>
      <c r="R2044" s="32">
        <f t="shared" si="36"/>
        <v>2814.5695364238409</v>
      </c>
      <c r="S2044" s="32">
        <v>9501.6393442600001</v>
      </c>
      <c r="T2044">
        <v>1</v>
      </c>
      <c r="U2044">
        <v>1</v>
      </c>
      <c r="V2044" s="17" t="str">
        <f>VLOOKUP(H2044,[1]Sheet!$F:$I,4,0)</f>
        <v>Passive</v>
      </c>
    </row>
    <row r="2045" spans="1:22" x14ac:dyDescent="0.3">
      <c r="A2045" s="15">
        <v>90074</v>
      </c>
      <c r="B2045" s="31" t="s">
        <v>740</v>
      </c>
      <c r="C2045" s="31" t="s">
        <v>315</v>
      </c>
      <c r="D2045" s="15" t="s">
        <v>314</v>
      </c>
      <c r="E2045" s="15" t="s">
        <v>316</v>
      </c>
      <c r="F2045" s="31" t="s">
        <v>317</v>
      </c>
      <c r="G2045" s="31" t="s">
        <v>615</v>
      </c>
      <c r="H2045" s="31" t="s">
        <v>333</v>
      </c>
      <c r="I2045" s="31" t="s">
        <v>662</v>
      </c>
      <c r="J2045" s="31">
        <v>6009941055</v>
      </c>
      <c r="K2045" s="31" t="s">
        <v>766</v>
      </c>
      <c r="L2045" s="15" t="s">
        <v>2419</v>
      </c>
      <c r="M2045" s="15" t="s">
        <v>4766</v>
      </c>
      <c r="N2045" s="31" t="s">
        <v>48</v>
      </c>
      <c r="O2045" s="31" t="s">
        <v>47</v>
      </c>
      <c r="P2045" s="15" t="s">
        <v>1787</v>
      </c>
      <c r="Q2045" s="15" t="s">
        <v>1788</v>
      </c>
      <c r="R2045" s="32">
        <f t="shared" si="36"/>
        <v>2814.5695364238409</v>
      </c>
      <c r="S2045" s="32">
        <v>11401.96721311</v>
      </c>
      <c r="T2045">
        <v>1</v>
      </c>
      <c r="U2045">
        <v>1</v>
      </c>
      <c r="V2045" s="17" t="str">
        <f>VLOOKUP(H2045,[1]Sheet!$F:$I,4,0)</f>
        <v>Passive</v>
      </c>
    </row>
    <row r="2046" spans="1:22" x14ac:dyDescent="0.3">
      <c r="A2046" s="15">
        <v>90074</v>
      </c>
      <c r="B2046" s="31" t="s">
        <v>740</v>
      </c>
      <c r="C2046" s="31" t="s">
        <v>315</v>
      </c>
      <c r="D2046" s="15" t="s">
        <v>314</v>
      </c>
      <c r="E2046" s="15" t="s">
        <v>316</v>
      </c>
      <c r="F2046" s="31" t="s">
        <v>317</v>
      </c>
      <c r="G2046" s="31" t="s">
        <v>615</v>
      </c>
      <c r="H2046" s="31" t="s">
        <v>333</v>
      </c>
      <c r="I2046" s="31" t="s">
        <v>662</v>
      </c>
      <c r="J2046" s="31">
        <v>6009941055</v>
      </c>
      <c r="K2046" s="31" t="s">
        <v>766</v>
      </c>
      <c r="L2046" s="15" t="s">
        <v>2419</v>
      </c>
      <c r="M2046" s="15" t="s">
        <v>4766</v>
      </c>
      <c r="N2046" s="31" t="s">
        <v>208</v>
      </c>
      <c r="O2046" s="31" t="s">
        <v>209</v>
      </c>
      <c r="P2046" s="15" t="s">
        <v>1787</v>
      </c>
      <c r="Q2046" s="15" t="s">
        <v>1788</v>
      </c>
      <c r="R2046" s="32">
        <f t="shared" si="36"/>
        <v>2814.5695364238409</v>
      </c>
      <c r="S2046" s="32">
        <v>4267.4754098399999</v>
      </c>
      <c r="T2046">
        <v>1</v>
      </c>
      <c r="U2046">
        <v>1</v>
      </c>
      <c r="V2046" s="17" t="str">
        <f>VLOOKUP(H2046,[1]Sheet!$F:$I,4,0)</f>
        <v>Passive</v>
      </c>
    </row>
    <row r="2047" spans="1:22" x14ac:dyDescent="0.3">
      <c r="A2047" s="15">
        <v>90074</v>
      </c>
      <c r="B2047" s="31" t="s">
        <v>740</v>
      </c>
      <c r="C2047" s="31" t="s">
        <v>315</v>
      </c>
      <c r="D2047" s="15" t="s">
        <v>314</v>
      </c>
      <c r="E2047" s="15" t="s">
        <v>316</v>
      </c>
      <c r="F2047" s="31" t="s">
        <v>317</v>
      </c>
      <c r="G2047" s="31" t="s">
        <v>615</v>
      </c>
      <c r="H2047" s="31" t="s">
        <v>333</v>
      </c>
      <c r="I2047" s="31" t="s">
        <v>662</v>
      </c>
      <c r="J2047" s="31">
        <v>6009941255</v>
      </c>
      <c r="K2047" s="31" t="s">
        <v>841</v>
      </c>
      <c r="L2047" s="15" t="s">
        <v>2420</v>
      </c>
      <c r="M2047" s="15" t="s">
        <v>4767</v>
      </c>
      <c r="N2047" s="31" t="s">
        <v>311</v>
      </c>
      <c r="O2047" s="31" t="s">
        <v>209</v>
      </c>
      <c r="P2047" s="15" t="s">
        <v>1787</v>
      </c>
      <c r="Q2047" s="15" t="s">
        <v>1788</v>
      </c>
      <c r="R2047" s="32">
        <f t="shared" si="36"/>
        <v>2814.5695364238409</v>
      </c>
      <c r="S2047" s="32">
        <v>630.39056143000005</v>
      </c>
      <c r="T2047">
        <v>1</v>
      </c>
      <c r="U2047">
        <v>1</v>
      </c>
      <c r="V2047" s="17" t="str">
        <f>VLOOKUP(H2047,[1]Sheet!$F:$I,4,0)</f>
        <v>Passive</v>
      </c>
    </row>
    <row r="2048" spans="1:22" x14ac:dyDescent="0.3">
      <c r="A2048" s="15">
        <v>90074</v>
      </c>
      <c r="B2048" s="31" t="s">
        <v>740</v>
      </c>
      <c r="C2048" s="31" t="s">
        <v>315</v>
      </c>
      <c r="D2048" s="15" t="s">
        <v>314</v>
      </c>
      <c r="E2048" s="15" t="s">
        <v>316</v>
      </c>
      <c r="F2048" s="31" t="s">
        <v>317</v>
      </c>
      <c r="G2048" s="31" t="s">
        <v>615</v>
      </c>
      <c r="H2048" s="31" t="s">
        <v>333</v>
      </c>
      <c r="I2048" s="31" t="s">
        <v>662</v>
      </c>
      <c r="J2048" s="31">
        <v>6009941255</v>
      </c>
      <c r="K2048" s="31" t="s">
        <v>841</v>
      </c>
      <c r="L2048" s="15" t="s">
        <v>2420</v>
      </c>
      <c r="M2048" s="15" t="s">
        <v>4767</v>
      </c>
      <c r="N2048" s="31" t="s">
        <v>607</v>
      </c>
      <c r="O2048" s="31" t="s">
        <v>608</v>
      </c>
      <c r="P2048" s="15" t="s">
        <v>1787</v>
      </c>
      <c r="Q2048" s="15" t="s">
        <v>1788</v>
      </c>
      <c r="R2048" s="32">
        <f t="shared" si="36"/>
        <v>2814.5695364238409</v>
      </c>
      <c r="S2048" s="32">
        <v>1077.7054515899999</v>
      </c>
      <c r="T2048">
        <v>1</v>
      </c>
      <c r="U2048">
        <v>1</v>
      </c>
      <c r="V2048" s="17" t="str">
        <f>VLOOKUP(H2048,[1]Sheet!$F:$I,4,0)</f>
        <v>Passive</v>
      </c>
    </row>
    <row r="2049" spans="1:22" x14ac:dyDescent="0.3">
      <c r="A2049" s="15">
        <v>90074</v>
      </c>
      <c r="B2049" s="31" t="s">
        <v>740</v>
      </c>
      <c r="C2049" s="31" t="s">
        <v>315</v>
      </c>
      <c r="D2049" s="15" t="s">
        <v>314</v>
      </c>
      <c r="E2049" s="15" t="s">
        <v>316</v>
      </c>
      <c r="F2049" s="31" t="s">
        <v>317</v>
      </c>
      <c r="G2049" s="31" t="s">
        <v>615</v>
      </c>
      <c r="H2049" s="31" t="s">
        <v>333</v>
      </c>
      <c r="I2049" s="31" t="s">
        <v>662</v>
      </c>
      <c r="J2049" s="31">
        <v>6009941255</v>
      </c>
      <c r="K2049" s="31" t="s">
        <v>841</v>
      </c>
      <c r="L2049" s="15" t="s">
        <v>2420</v>
      </c>
      <c r="M2049" s="15" t="s">
        <v>4767</v>
      </c>
      <c r="N2049" s="31" t="s">
        <v>46</v>
      </c>
      <c r="O2049" s="31" t="s">
        <v>47</v>
      </c>
      <c r="P2049" s="15" t="s">
        <v>1787</v>
      </c>
      <c r="Q2049" s="15" t="s">
        <v>1788</v>
      </c>
      <c r="R2049" s="32">
        <f t="shared" si="36"/>
        <v>2814.5695364238409</v>
      </c>
      <c r="S2049" s="32">
        <v>982.50610252000001</v>
      </c>
      <c r="T2049">
        <v>1</v>
      </c>
      <c r="U2049">
        <v>1</v>
      </c>
      <c r="V2049" s="17" t="str">
        <f>VLOOKUP(H2049,[1]Sheet!$F:$I,4,0)</f>
        <v>Passive</v>
      </c>
    </row>
    <row r="2050" spans="1:22" x14ac:dyDescent="0.3">
      <c r="A2050" s="15">
        <v>90074</v>
      </c>
      <c r="B2050" s="31" t="s">
        <v>740</v>
      </c>
      <c r="C2050" s="31" t="s">
        <v>315</v>
      </c>
      <c r="D2050" s="15" t="s">
        <v>314</v>
      </c>
      <c r="E2050" s="15" t="s">
        <v>316</v>
      </c>
      <c r="F2050" s="31" t="s">
        <v>317</v>
      </c>
      <c r="G2050" s="31" t="s">
        <v>615</v>
      </c>
      <c r="H2050" s="31" t="s">
        <v>333</v>
      </c>
      <c r="I2050" s="31" t="s">
        <v>662</v>
      </c>
      <c r="J2050" s="31">
        <v>6009941255</v>
      </c>
      <c r="K2050" s="31" t="s">
        <v>841</v>
      </c>
      <c r="L2050" s="15" t="s">
        <v>2420</v>
      </c>
      <c r="M2050" s="15" t="s">
        <v>4767</v>
      </c>
      <c r="N2050" s="31" t="s">
        <v>48</v>
      </c>
      <c r="O2050" s="31" t="s">
        <v>47</v>
      </c>
      <c r="P2050" s="15" t="s">
        <v>1787</v>
      </c>
      <c r="Q2050" s="15" t="s">
        <v>1788</v>
      </c>
      <c r="R2050" s="32">
        <f t="shared" si="36"/>
        <v>2814.5695364238409</v>
      </c>
      <c r="S2050" s="32">
        <v>1179.00732303</v>
      </c>
      <c r="T2050">
        <v>1</v>
      </c>
      <c r="U2050">
        <v>1</v>
      </c>
      <c r="V2050" s="17" t="str">
        <f>VLOOKUP(H2050,[1]Sheet!$F:$I,4,0)</f>
        <v>Passive</v>
      </c>
    </row>
    <row r="2051" spans="1:22" x14ac:dyDescent="0.3">
      <c r="A2051" s="15">
        <v>90074</v>
      </c>
      <c r="B2051" s="31" t="s">
        <v>740</v>
      </c>
      <c r="C2051" s="31" t="s">
        <v>315</v>
      </c>
      <c r="D2051" s="15" t="s">
        <v>314</v>
      </c>
      <c r="E2051" s="15" t="s">
        <v>316</v>
      </c>
      <c r="F2051" s="31" t="s">
        <v>317</v>
      </c>
      <c r="G2051" s="31" t="s">
        <v>615</v>
      </c>
      <c r="H2051" s="31" t="s">
        <v>333</v>
      </c>
      <c r="I2051" s="31" t="s">
        <v>662</v>
      </c>
      <c r="J2051" s="31">
        <v>6009941255</v>
      </c>
      <c r="K2051" s="31" t="s">
        <v>841</v>
      </c>
      <c r="L2051" s="15" t="s">
        <v>2420</v>
      </c>
      <c r="M2051" s="15" t="s">
        <v>4767</v>
      </c>
      <c r="N2051" s="31" t="s">
        <v>208</v>
      </c>
      <c r="O2051" s="31" t="s">
        <v>209</v>
      </c>
      <c r="P2051" s="15" t="s">
        <v>1787</v>
      </c>
      <c r="Q2051" s="15" t="s">
        <v>1788</v>
      </c>
      <c r="R2051" s="32">
        <f t="shared" ref="R2051:R2114" si="37">VLOOKUP(A2051,X:AB,5,0)</f>
        <v>2814.5695364238409</v>
      </c>
      <c r="S2051" s="32">
        <v>630.39056143000005</v>
      </c>
      <c r="T2051">
        <v>1</v>
      </c>
      <c r="U2051">
        <v>1</v>
      </c>
      <c r="V2051" s="17" t="str">
        <f>VLOOKUP(H2051,[1]Sheet!$F:$I,4,0)</f>
        <v>Passive</v>
      </c>
    </row>
    <row r="2052" spans="1:22" x14ac:dyDescent="0.3">
      <c r="A2052" s="15">
        <v>90074</v>
      </c>
      <c r="B2052" s="31" t="s">
        <v>740</v>
      </c>
      <c r="C2052" s="31" t="s">
        <v>315</v>
      </c>
      <c r="D2052" s="15" t="s">
        <v>314</v>
      </c>
      <c r="E2052" s="15" t="s">
        <v>316</v>
      </c>
      <c r="F2052" s="31" t="s">
        <v>317</v>
      </c>
      <c r="G2052" s="31" t="s">
        <v>615</v>
      </c>
      <c r="H2052" s="31" t="s">
        <v>333</v>
      </c>
      <c r="I2052" s="31" t="s">
        <v>662</v>
      </c>
      <c r="J2052" s="31">
        <v>6009941285</v>
      </c>
      <c r="K2052" s="31" t="s">
        <v>183</v>
      </c>
      <c r="L2052" s="15" t="s">
        <v>2421</v>
      </c>
      <c r="M2052" s="15" t="s">
        <v>4768</v>
      </c>
      <c r="N2052" s="31" t="s">
        <v>311</v>
      </c>
      <c r="O2052" s="31" t="s">
        <v>209</v>
      </c>
      <c r="P2052" s="15" t="s">
        <v>1787</v>
      </c>
      <c r="Q2052" s="15" t="s">
        <v>1788</v>
      </c>
      <c r="R2052" s="32">
        <f t="shared" si="37"/>
        <v>2814.5695364238409</v>
      </c>
      <c r="S2052" s="32">
        <v>499.51644100999999</v>
      </c>
      <c r="T2052">
        <v>1</v>
      </c>
      <c r="U2052">
        <v>1</v>
      </c>
      <c r="V2052" s="17" t="str">
        <f>VLOOKUP(H2052,[1]Sheet!$F:$I,4,0)</f>
        <v>Passive</v>
      </c>
    </row>
    <row r="2053" spans="1:22" x14ac:dyDescent="0.3">
      <c r="A2053" s="15">
        <v>90074</v>
      </c>
      <c r="B2053" s="31" t="s">
        <v>740</v>
      </c>
      <c r="C2053" s="31" t="s">
        <v>315</v>
      </c>
      <c r="D2053" s="15" t="s">
        <v>314</v>
      </c>
      <c r="E2053" s="15" t="s">
        <v>316</v>
      </c>
      <c r="F2053" s="31" t="s">
        <v>317</v>
      </c>
      <c r="G2053" s="31" t="s">
        <v>615</v>
      </c>
      <c r="H2053" s="31" t="s">
        <v>333</v>
      </c>
      <c r="I2053" s="31" t="s">
        <v>662</v>
      </c>
      <c r="J2053" s="31">
        <v>6009941285</v>
      </c>
      <c r="K2053" s="31" t="s">
        <v>183</v>
      </c>
      <c r="L2053" s="15" t="s">
        <v>2421</v>
      </c>
      <c r="M2053" s="15" t="s">
        <v>4768</v>
      </c>
      <c r="N2053" s="31" t="s">
        <v>607</v>
      </c>
      <c r="O2053" s="31" t="s">
        <v>608</v>
      </c>
      <c r="P2053" s="15" t="s">
        <v>1787</v>
      </c>
      <c r="Q2053" s="15" t="s">
        <v>1788</v>
      </c>
      <c r="R2053" s="32">
        <f t="shared" si="37"/>
        <v>2814.5695364238409</v>
      </c>
      <c r="S2053" s="32">
        <v>853.96518375000005</v>
      </c>
      <c r="T2053">
        <v>1</v>
      </c>
      <c r="U2053">
        <v>1</v>
      </c>
      <c r="V2053" s="17" t="str">
        <f>VLOOKUP(H2053,[1]Sheet!$F:$I,4,0)</f>
        <v>Passive</v>
      </c>
    </row>
    <row r="2054" spans="1:22" x14ac:dyDescent="0.3">
      <c r="A2054" s="15">
        <v>90074</v>
      </c>
      <c r="B2054" s="31" t="s">
        <v>740</v>
      </c>
      <c r="C2054" s="31" t="s">
        <v>315</v>
      </c>
      <c r="D2054" s="15" t="s">
        <v>314</v>
      </c>
      <c r="E2054" s="15" t="s">
        <v>316</v>
      </c>
      <c r="F2054" s="31" t="s">
        <v>317</v>
      </c>
      <c r="G2054" s="31" t="s">
        <v>615</v>
      </c>
      <c r="H2054" s="31" t="s">
        <v>333</v>
      </c>
      <c r="I2054" s="31" t="s">
        <v>662</v>
      </c>
      <c r="J2054" s="31">
        <v>6009941285</v>
      </c>
      <c r="K2054" s="31" t="s">
        <v>183</v>
      </c>
      <c r="L2054" s="15" t="s">
        <v>2421</v>
      </c>
      <c r="M2054" s="15" t="s">
        <v>4768</v>
      </c>
      <c r="N2054" s="31" t="s">
        <v>46</v>
      </c>
      <c r="O2054" s="31" t="s">
        <v>47</v>
      </c>
      <c r="P2054" s="15" t="s">
        <v>1787</v>
      </c>
      <c r="Q2054" s="15" t="s">
        <v>1788</v>
      </c>
      <c r="R2054" s="32">
        <f t="shared" si="37"/>
        <v>2814.5695364238409</v>
      </c>
      <c r="S2054" s="32">
        <v>2385.6728377999998</v>
      </c>
      <c r="T2054">
        <v>1</v>
      </c>
      <c r="U2054">
        <v>1</v>
      </c>
      <c r="V2054" s="17" t="str">
        <f>VLOOKUP(H2054,[1]Sheet!$F:$I,4,0)</f>
        <v>Passive</v>
      </c>
    </row>
    <row r="2055" spans="1:22" x14ac:dyDescent="0.3">
      <c r="A2055" s="15">
        <v>90074</v>
      </c>
      <c r="B2055" s="31" t="s">
        <v>740</v>
      </c>
      <c r="C2055" s="31" t="s">
        <v>315</v>
      </c>
      <c r="D2055" s="15" t="s">
        <v>314</v>
      </c>
      <c r="E2055" s="15" t="s">
        <v>316</v>
      </c>
      <c r="F2055" s="31" t="s">
        <v>317</v>
      </c>
      <c r="G2055" s="31" t="s">
        <v>615</v>
      </c>
      <c r="H2055" s="31" t="s">
        <v>333</v>
      </c>
      <c r="I2055" s="31" t="s">
        <v>662</v>
      </c>
      <c r="J2055" s="31">
        <v>6009941285</v>
      </c>
      <c r="K2055" s="31" t="s">
        <v>183</v>
      </c>
      <c r="L2055" s="15" t="s">
        <v>2421</v>
      </c>
      <c r="M2055" s="15" t="s">
        <v>4768</v>
      </c>
      <c r="N2055" s="31" t="s">
        <v>48</v>
      </c>
      <c r="O2055" s="31" t="s">
        <v>47</v>
      </c>
      <c r="P2055" s="15" t="s">
        <v>1787</v>
      </c>
      <c r="Q2055" s="15" t="s">
        <v>1788</v>
      </c>
      <c r="R2055" s="32">
        <f t="shared" si="37"/>
        <v>2814.5695364238409</v>
      </c>
      <c r="S2055" s="32">
        <v>4761.3290964400003</v>
      </c>
      <c r="T2055">
        <v>1</v>
      </c>
      <c r="U2055">
        <v>1</v>
      </c>
      <c r="V2055" s="17" t="str">
        <f>VLOOKUP(H2055,[1]Sheet!$F:$I,4,0)</f>
        <v>Passive</v>
      </c>
    </row>
    <row r="2056" spans="1:22" x14ac:dyDescent="0.3">
      <c r="A2056" s="15">
        <v>90074</v>
      </c>
      <c r="B2056" s="31" t="s">
        <v>740</v>
      </c>
      <c r="C2056" s="31" t="s">
        <v>315</v>
      </c>
      <c r="D2056" s="15" t="s">
        <v>314</v>
      </c>
      <c r="E2056" s="15" t="s">
        <v>316</v>
      </c>
      <c r="F2056" s="31" t="s">
        <v>317</v>
      </c>
      <c r="G2056" s="31" t="s">
        <v>615</v>
      </c>
      <c r="H2056" s="31" t="s">
        <v>333</v>
      </c>
      <c r="I2056" s="31" t="s">
        <v>662</v>
      </c>
      <c r="J2056" s="31">
        <v>6009941285</v>
      </c>
      <c r="K2056" s="31" t="s">
        <v>183</v>
      </c>
      <c r="L2056" s="15" t="s">
        <v>2421</v>
      </c>
      <c r="M2056" s="15" t="s">
        <v>4768</v>
      </c>
      <c r="N2056" s="31" t="s">
        <v>208</v>
      </c>
      <c r="O2056" s="31" t="s">
        <v>209</v>
      </c>
      <c r="P2056" s="15" t="s">
        <v>1787</v>
      </c>
      <c r="Q2056" s="15" t="s">
        <v>1788</v>
      </c>
      <c r="R2056" s="32">
        <f t="shared" si="37"/>
        <v>2814.5695364238409</v>
      </c>
      <c r="S2056" s="32">
        <v>499.51644100999999</v>
      </c>
      <c r="T2056">
        <v>1</v>
      </c>
      <c r="U2056">
        <v>1</v>
      </c>
      <c r="V2056" s="17" t="str">
        <f>VLOOKUP(H2056,[1]Sheet!$F:$I,4,0)</f>
        <v>Passive</v>
      </c>
    </row>
    <row r="2057" spans="1:22" x14ac:dyDescent="0.3">
      <c r="A2057" s="15">
        <v>90074</v>
      </c>
      <c r="B2057" s="31" t="s">
        <v>740</v>
      </c>
      <c r="C2057" s="31" t="s">
        <v>315</v>
      </c>
      <c r="D2057" s="15" t="s">
        <v>314</v>
      </c>
      <c r="E2057" s="15" t="s">
        <v>316</v>
      </c>
      <c r="F2057" s="31" t="s">
        <v>317</v>
      </c>
      <c r="G2057" s="31" t="s">
        <v>615</v>
      </c>
      <c r="H2057" s="31" t="s">
        <v>333</v>
      </c>
      <c r="I2057" s="31" t="s">
        <v>662</v>
      </c>
      <c r="J2057" s="31">
        <v>6009941311</v>
      </c>
      <c r="K2057" s="31" t="s">
        <v>201</v>
      </c>
      <c r="L2057" s="15" t="s">
        <v>2422</v>
      </c>
      <c r="M2057" s="15" t="s">
        <v>4769</v>
      </c>
      <c r="N2057" s="31" t="s">
        <v>311</v>
      </c>
      <c r="O2057" s="31" t="s">
        <v>209</v>
      </c>
      <c r="P2057" s="15" t="s">
        <v>1787</v>
      </c>
      <c r="Q2057" s="15" t="s">
        <v>1788</v>
      </c>
      <c r="R2057" s="32">
        <f t="shared" si="37"/>
        <v>2814.5695364238409</v>
      </c>
      <c r="S2057" s="32">
        <v>1233.0238726800001</v>
      </c>
      <c r="T2057">
        <v>1</v>
      </c>
      <c r="U2057">
        <v>1</v>
      </c>
      <c r="V2057" s="17" t="str">
        <f>VLOOKUP(H2057,[1]Sheet!$F:$I,4,0)</f>
        <v>Passive</v>
      </c>
    </row>
    <row r="2058" spans="1:22" x14ac:dyDescent="0.3">
      <c r="A2058" s="15">
        <v>90074</v>
      </c>
      <c r="B2058" s="31" t="s">
        <v>740</v>
      </c>
      <c r="C2058" s="31" t="s">
        <v>315</v>
      </c>
      <c r="D2058" s="15" t="s">
        <v>314</v>
      </c>
      <c r="E2058" s="15" t="s">
        <v>316</v>
      </c>
      <c r="F2058" s="31" t="s">
        <v>317</v>
      </c>
      <c r="G2058" s="31" t="s">
        <v>615</v>
      </c>
      <c r="H2058" s="31" t="s">
        <v>333</v>
      </c>
      <c r="I2058" s="31" t="s">
        <v>662</v>
      </c>
      <c r="J2058" s="31">
        <v>6009941311</v>
      </c>
      <c r="K2058" s="31" t="s">
        <v>201</v>
      </c>
      <c r="L2058" s="15" t="s">
        <v>2422</v>
      </c>
      <c r="M2058" s="15" t="s">
        <v>4769</v>
      </c>
      <c r="N2058" s="31" t="s">
        <v>46</v>
      </c>
      <c r="O2058" s="31" t="s">
        <v>47</v>
      </c>
      <c r="P2058" s="15" t="s">
        <v>1787</v>
      </c>
      <c r="Q2058" s="15" t="s">
        <v>1788</v>
      </c>
      <c r="R2058" s="32">
        <f t="shared" si="37"/>
        <v>2814.5695364238409</v>
      </c>
      <c r="S2058" s="32">
        <v>960.87533155999995</v>
      </c>
      <c r="T2058">
        <v>1</v>
      </c>
      <c r="U2058">
        <v>1</v>
      </c>
      <c r="V2058" s="17" t="str">
        <f>VLOOKUP(H2058,[1]Sheet!$F:$I,4,0)</f>
        <v>Passive</v>
      </c>
    </row>
    <row r="2059" spans="1:22" x14ac:dyDescent="0.3">
      <c r="A2059" s="15">
        <v>90074</v>
      </c>
      <c r="B2059" s="31" t="s">
        <v>740</v>
      </c>
      <c r="C2059" s="31" t="s">
        <v>315</v>
      </c>
      <c r="D2059" s="15" t="s">
        <v>314</v>
      </c>
      <c r="E2059" s="15" t="s">
        <v>316</v>
      </c>
      <c r="F2059" s="31" t="s">
        <v>317</v>
      </c>
      <c r="G2059" s="31" t="s">
        <v>615</v>
      </c>
      <c r="H2059" s="31" t="s">
        <v>333</v>
      </c>
      <c r="I2059" s="31" t="s">
        <v>662</v>
      </c>
      <c r="J2059" s="31">
        <v>6009941311</v>
      </c>
      <c r="K2059" s="31" t="s">
        <v>201</v>
      </c>
      <c r="L2059" s="15" t="s">
        <v>2422</v>
      </c>
      <c r="M2059" s="15" t="s">
        <v>4769</v>
      </c>
      <c r="N2059" s="31" t="s">
        <v>48</v>
      </c>
      <c r="O2059" s="31" t="s">
        <v>47</v>
      </c>
      <c r="P2059" s="15" t="s">
        <v>1787</v>
      </c>
      <c r="Q2059" s="15" t="s">
        <v>1788</v>
      </c>
      <c r="R2059" s="32">
        <f t="shared" si="37"/>
        <v>2814.5695364238409</v>
      </c>
      <c r="S2059" s="32">
        <v>2306.10079576</v>
      </c>
      <c r="T2059">
        <v>1</v>
      </c>
      <c r="U2059">
        <v>1</v>
      </c>
      <c r="V2059" s="17" t="str">
        <f>VLOOKUP(H2059,[1]Sheet!$F:$I,4,0)</f>
        <v>Passive</v>
      </c>
    </row>
    <row r="2060" spans="1:22" x14ac:dyDescent="0.3">
      <c r="A2060" s="15">
        <v>90074</v>
      </c>
      <c r="B2060" s="31" t="s">
        <v>740</v>
      </c>
      <c r="C2060" s="31" t="s">
        <v>315</v>
      </c>
      <c r="D2060" s="15" t="s">
        <v>314</v>
      </c>
      <c r="E2060" s="15" t="s">
        <v>316</v>
      </c>
      <c r="F2060" s="31" t="s">
        <v>317</v>
      </c>
      <c r="G2060" s="31" t="s">
        <v>615</v>
      </c>
      <c r="H2060" s="31" t="s">
        <v>333</v>
      </c>
      <c r="I2060" s="31" t="s">
        <v>662</v>
      </c>
      <c r="J2060" s="31">
        <v>6009941312</v>
      </c>
      <c r="K2060" s="31" t="s">
        <v>202</v>
      </c>
      <c r="L2060" s="15" t="s">
        <v>2423</v>
      </c>
      <c r="M2060" s="15" t="s">
        <v>4770</v>
      </c>
      <c r="N2060" s="31" t="s">
        <v>48</v>
      </c>
      <c r="O2060" s="31" t="s">
        <v>47</v>
      </c>
      <c r="P2060" s="15" t="s">
        <v>1787</v>
      </c>
      <c r="Q2060" s="15" t="s">
        <v>1788</v>
      </c>
      <c r="R2060" s="32">
        <f t="shared" si="37"/>
        <v>2814.5695364238409</v>
      </c>
      <c r="S2060" s="32">
        <v>3317.4764690900001</v>
      </c>
      <c r="T2060">
        <v>1</v>
      </c>
      <c r="U2060">
        <v>1</v>
      </c>
      <c r="V2060" s="17" t="str">
        <f>VLOOKUP(H2060,[1]Sheet!$F:$I,4,0)</f>
        <v>Passive</v>
      </c>
    </row>
    <row r="2061" spans="1:22" x14ac:dyDescent="0.3">
      <c r="A2061" s="15">
        <v>90074</v>
      </c>
      <c r="B2061" s="31" t="s">
        <v>740</v>
      </c>
      <c r="C2061" s="31" t="s">
        <v>315</v>
      </c>
      <c r="D2061" s="15" t="s">
        <v>314</v>
      </c>
      <c r="E2061" s="15" t="s">
        <v>316</v>
      </c>
      <c r="F2061" s="31" t="s">
        <v>317</v>
      </c>
      <c r="G2061" s="31" t="s">
        <v>615</v>
      </c>
      <c r="H2061" s="31" t="s">
        <v>333</v>
      </c>
      <c r="I2061" s="31" t="s">
        <v>662</v>
      </c>
      <c r="J2061" s="31">
        <v>6009941312</v>
      </c>
      <c r="K2061" s="31" t="s">
        <v>202</v>
      </c>
      <c r="L2061" s="15" t="s">
        <v>2423</v>
      </c>
      <c r="M2061" s="15" t="s">
        <v>4770</v>
      </c>
      <c r="N2061" s="31" t="s">
        <v>208</v>
      </c>
      <c r="O2061" s="31" t="s">
        <v>209</v>
      </c>
      <c r="P2061" s="15" t="s">
        <v>1787</v>
      </c>
      <c r="Q2061" s="15" t="s">
        <v>1788</v>
      </c>
      <c r="R2061" s="32">
        <f t="shared" si="37"/>
        <v>2814.5695364238409</v>
      </c>
      <c r="S2061" s="32">
        <v>1182.5235309100001</v>
      </c>
      <c r="T2061">
        <v>1</v>
      </c>
      <c r="U2061">
        <v>1</v>
      </c>
      <c r="V2061" s="17" t="str">
        <f>VLOOKUP(H2061,[1]Sheet!$F:$I,4,0)</f>
        <v>Passive</v>
      </c>
    </row>
    <row r="2062" spans="1:22" x14ac:dyDescent="0.3">
      <c r="A2062" s="15">
        <v>90074</v>
      </c>
      <c r="B2062" s="31" t="s">
        <v>740</v>
      </c>
      <c r="C2062" s="31" t="s">
        <v>315</v>
      </c>
      <c r="D2062" s="15" t="s">
        <v>314</v>
      </c>
      <c r="E2062" s="15" t="s">
        <v>316</v>
      </c>
      <c r="F2062" s="31" t="s">
        <v>317</v>
      </c>
      <c r="G2062" s="31" t="s">
        <v>615</v>
      </c>
      <c r="H2062" s="31" t="s">
        <v>333</v>
      </c>
      <c r="I2062" s="31" t="s">
        <v>662</v>
      </c>
      <c r="J2062" s="31">
        <v>6009941518</v>
      </c>
      <c r="K2062" s="31" t="s">
        <v>1205</v>
      </c>
      <c r="L2062" s="15" t="s">
        <v>2424</v>
      </c>
      <c r="M2062" s="15" t="s">
        <v>4771</v>
      </c>
      <c r="N2062" s="31" t="s">
        <v>46</v>
      </c>
      <c r="O2062" s="31" t="s">
        <v>47</v>
      </c>
      <c r="P2062" s="15" t="s">
        <v>1787</v>
      </c>
      <c r="Q2062" s="15" t="s">
        <v>1788</v>
      </c>
      <c r="R2062" s="32">
        <f t="shared" si="37"/>
        <v>2814.5695364238409</v>
      </c>
      <c r="S2062" s="32">
        <v>4804.3766578200002</v>
      </c>
      <c r="T2062">
        <v>1</v>
      </c>
      <c r="U2062">
        <v>1</v>
      </c>
      <c r="V2062" s="17" t="str">
        <f>VLOOKUP(H2062,[1]Sheet!$F:$I,4,0)</f>
        <v>Passive</v>
      </c>
    </row>
    <row r="2063" spans="1:22" x14ac:dyDescent="0.3">
      <c r="A2063" s="15">
        <v>90074</v>
      </c>
      <c r="B2063" s="31" t="s">
        <v>740</v>
      </c>
      <c r="C2063" s="31" t="s">
        <v>315</v>
      </c>
      <c r="D2063" s="15" t="s">
        <v>314</v>
      </c>
      <c r="E2063" s="15" t="s">
        <v>316</v>
      </c>
      <c r="F2063" s="31" t="s">
        <v>317</v>
      </c>
      <c r="G2063" s="31" t="s">
        <v>615</v>
      </c>
      <c r="H2063" s="31" t="s">
        <v>333</v>
      </c>
      <c r="I2063" s="31" t="s">
        <v>662</v>
      </c>
      <c r="J2063" s="31">
        <v>6009941518</v>
      </c>
      <c r="K2063" s="31" t="s">
        <v>1205</v>
      </c>
      <c r="L2063" s="15" t="s">
        <v>2424</v>
      </c>
      <c r="M2063" s="15" t="s">
        <v>4771</v>
      </c>
      <c r="N2063" s="31" t="s">
        <v>48</v>
      </c>
      <c r="O2063" s="31" t="s">
        <v>47</v>
      </c>
      <c r="P2063" s="15" t="s">
        <v>1787</v>
      </c>
      <c r="Q2063" s="15" t="s">
        <v>1788</v>
      </c>
      <c r="R2063" s="32">
        <f t="shared" si="37"/>
        <v>2814.5695364238409</v>
      </c>
      <c r="S2063" s="32">
        <v>11530.50397878</v>
      </c>
      <c r="T2063">
        <v>1</v>
      </c>
      <c r="U2063">
        <v>1</v>
      </c>
      <c r="V2063" s="17" t="str">
        <f>VLOOKUP(H2063,[1]Sheet!$F:$I,4,0)</f>
        <v>Passive</v>
      </c>
    </row>
    <row r="2064" spans="1:22" x14ac:dyDescent="0.3">
      <c r="A2064" s="15">
        <v>90074</v>
      </c>
      <c r="B2064" s="31" t="s">
        <v>740</v>
      </c>
      <c r="C2064" s="31" t="s">
        <v>315</v>
      </c>
      <c r="D2064" s="15" t="s">
        <v>314</v>
      </c>
      <c r="E2064" s="15" t="s">
        <v>316</v>
      </c>
      <c r="F2064" s="31" t="s">
        <v>317</v>
      </c>
      <c r="G2064" s="31" t="s">
        <v>615</v>
      </c>
      <c r="H2064" s="31" t="s">
        <v>333</v>
      </c>
      <c r="I2064" s="31" t="s">
        <v>662</v>
      </c>
      <c r="J2064" s="31">
        <v>6009941518</v>
      </c>
      <c r="K2064" s="31" t="s">
        <v>1205</v>
      </c>
      <c r="L2064" s="15" t="s">
        <v>2424</v>
      </c>
      <c r="M2064" s="15" t="s">
        <v>4771</v>
      </c>
      <c r="N2064" s="31" t="s">
        <v>208</v>
      </c>
      <c r="O2064" s="31" t="s">
        <v>209</v>
      </c>
      <c r="P2064" s="15" t="s">
        <v>1787</v>
      </c>
      <c r="Q2064" s="15" t="s">
        <v>1788</v>
      </c>
      <c r="R2064" s="32">
        <f t="shared" si="37"/>
        <v>2814.5695364238409</v>
      </c>
      <c r="S2064" s="32">
        <v>6165.1193634000001</v>
      </c>
      <c r="T2064">
        <v>1</v>
      </c>
      <c r="U2064">
        <v>1</v>
      </c>
      <c r="V2064" s="17" t="str">
        <f>VLOOKUP(H2064,[1]Sheet!$F:$I,4,0)</f>
        <v>Passive</v>
      </c>
    </row>
    <row r="2065" spans="1:22" x14ac:dyDescent="0.3">
      <c r="A2065" s="15">
        <v>90074</v>
      </c>
      <c r="B2065" s="31" t="s">
        <v>740</v>
      </c>
      <c r="C2065" s="31" t="s">
        <v>315</v>
      </c>
      <c r="D2065" s="15" t="s">
        <v>314</v>
      </c>
      <c r="E2065" s="15" t="s">
        <v>316</v>
      </c>
      <c r="F2065" s="31" t="s">
        <v>317</v>
      </c>
      <c r="G2065" s="31" t="s">
        <v>615</v>
      </c>
      <c r="H2065" s="31" t="s">
        <v>333</v>
      </c>
      <c r="I2065" s="31" t="s">
        <v>662</v>
      </c>
      <c r="J2065" s="31">
        <v>6009941522</v>
      </c>
      <c r="K2065" s="31" t="s">
        <v>1206</v>
      </c>
      <c r="L2065" s="15" t="s">
        <v>2425</v>
      </c>
      <c r="M2065" s="15" t="s">
        <v>4772</v>
      </c>
      <c r="N2065" s="31" t="s">
        <v>48</v>
      </c>
      <c r="O2065" s="31" t="s">
        <v>47</v>
      </c>
      <c r="P2065" s="15" t="s">
        <v>1787</v>
      </c>
      <c r="Q2065" s="15" t="s">
        <v>1788</v>
      </c>
      <c r="R2065" s="32">
        <f t="shared" si="37"/>
        <v>2814.5695364238409</v>
      </c>
      <c r="S2065" s="32">
        <v>4500</v>
      </c>
      <c r="T2065">
        <v>1</v>
      </c>
      <c r="U2065">
        <v>1</v>
      </c>
      <c r="V2065" s="17" t="str">
        <f>VLOOKUP(H2065,[1]Sheet!$F:$I,4,0)</f>
        <v>Passive</v>
      </c>
    </row>
    <row r="2066" spans="1:22" x14ac:dyDescent="0.3">
      <c r="A2066" s="15">
        <v>90074</v>
      </c>
      <c r="B2066" s="31" t="s">
        <v>740</v>
      </c>
      <c r="C2066" s="31" t="s">
        <v>315</v>
      </c>
      <c r="D2066" s="15" t="s">
        <v>314</v>
      </c>
      <c r="E2066" s="15" t="s">
        <v>316</v>
      </c>
      <c r="F2066" s="31" t="s">
        <v>317</v>
      </c>
      <c r="G2066" s="31" t="s">
        <v>615</v>
      </c>
      <c r="H2066" s="31" t="s">
        <v>333</v>
      </c>
      <c r="I2066" s="31" t="s">
        <v>662</v>
      </c>
      <c r="J2066" s="31">
        <v>6009941568</v>
      </c>
      <c r="K2066" s="31" t="s">
        <v>200</v>
      </c>
      <c r="L2066" s="15" t="s">
        <v>2426</v>
      </c>
      <c r="M2066" s="15" t="s">
        <v>4773</v>
      </c>
      <c r="N2066" s="31" t="s">
        <v>311</v>
      </c>
      <c r="O2066" s="31" t="s">
        <v>209</v>
      </c>
      <c r="P2066" s="15" t="s">
        <v>1787</v>
      </c>
      <c r="Q2066" s="15" t="s">
        <v>1788</v>
      </c>
      <c r="R2066" s="32">
        <f t="shared" si="37"/>
        <v>2814.5695364238409</v>
      </c>
      <c r="S2066" s="32">
        <v>1284.0569034600001</v>
      </c>
      <c r="T2066">
        <v>1</v>
      </c>
      <c r="U2066">
        <v>1</v>
      </c>
      <c r="V2066" s="17" t="str">
        <f>VLOOKUP(H2066,[1]Sheet!$F:$I,4,0)</f>
        <v>Passive</v>
      </c>
    </row>
    <row r="2067" spans="1:22" x14ac:dyDescent="0.3">
      <c r="A2067" s="15">
        <v>90074</v>
      </c>
      <c r="B2067" s="31" t="s">
        <v>740</v>
      </c>
      <c r="C2067" s="31" t="s">
        <v>315</v>
      </c>
      <c r="D2067" s="15" t="s">
        <v>314</v>
      </c>
      <c r="E2067" s="15" t="s">
        <v>316</v>
      </c>
      <c r="F2067" s="31" t="s">
        <v>317</v>
      </c>
      <c r="G2067" s="31" t="s">
        <v>615</v>
      </c>
      <c r="H2067" s="31" t="s">
        <v>333</v>
      </c>
      <c r="I2067" s="31" t="s">
        <v>662</v>
      </c>
      <c r="J2067" s="31">
        <v>6009941568</v>
      </c>
      <c r="K2067" s="31" t="s">
        <v>200</v>
      </c>
      <c r="L2067" s="15" t="s">
        <v>2426</v>
      </c>
      <c r="M2067" s="15" t="s">
        <v>4773</v>
      </c>
      <c r="N2067" s="31" t="s">
        <v>46</v>
      </c>
      <c r="O2067" s="31" t="s">
        <v>47</v>
      </c>
      <c r="P2067" s="15" t="s">
        <v>1787</v>
      </c>
      <c r="Q2067" s="15" t="s">
        <v>1788</v>
      </c>
      <c r="R2067" s="32">
        <f t="shared" si="37"/>
        <v>2814.5695364238409</v>
      </c>
      <c r="S2067" s="32">
        <v>3001.93361263</v>
      </c>
      <c r="T2067">
        <v>1</v>
      </c>
      <c r="U2067">
        <v>1</v>
      </c>
      <c r="V2067" s="17" t="str">
        <f>VLOOKUP(H2067,[1]Sheet!$F:$I,4,0)</f>
        <v>Passive</v>
      </c>
    </row>
    <row r="2068" spans="1:22" x14ac:dyDescent="0.3">
      <c r="A2068" s="15">
        <v>90074</v>
      </c>
      <c r="B2068" s="31" t="s">
        <v>740</v>
      </c>
      <c r="C2068" s="31" t="s">
        <v>315</v>
      </c>
      <c r="D2068" s="15" t="s">
        <v>314</v>
      </c>
      <c r="E2068" s="15" t="s">
        <v>316</v>
      </c>
      <c r="F2068" s="31" t="s">
        <v>317</v>
      </c>
      <c r="G2068" s="31" t="s">
        <v>615</v>
      </c>
      <c r="H2068" s="31" t="s">
        <v>333</v>
      </c>
      <c r="I2068" s="31" t="s">
        <v>662</v>
      </c>
      <c r="J2068" s="31">
        <v>6009941568</v>
      </c>
      <c r="K2068" s="31" t="s">
        <v>200</v>
      </c>
      <c r="L2068" s="15" t="s">
        <v>2426</v>
      </c>
      <c r="M2068" s="15" t="s">
        <v>4773</v>
      </c>
      <c r="N2068" s="31" t="s">
        <v>48</v>
      </c>
      <c r="O2068" s="31" t="s">
        <v>47</v>
      </c>
      <c r="P2068" s="15" t="s">
        <v>1787</v>
      </c>
      <c r="Q2068" s="15" t="s">
        <v>1788</v>
      </c>
      <c r="R2068" s="32">
        <f t="shared" si="37"/>
        <v>2814.5695364238409</v>
      </c>
      <c r="S2068" s="32">
        <v>6003.8672252699998</v>
      </c>
      <c r="T2068">
        <v>1</v>
      </c>
      <c r="U2068">
        <v>1</v>
      </c>
      <c r="V2068" s="17" t="str">
        <f>VLOOKUP(H2068,[1]Sheet!$F:$I,4,0)</f>
        <v>Passive</v>
      </c>
    </row>
    <row r="2069" spans="1:22" x14ac:dyDescent="0.3">
      <c r="A2069" s="15">
        <v>90074</v>
      </c>
      <c r="B2069" s="31" t="s">
        <v>740</v>
      </c>
      <c r="C2069" s="31" t="s">
        <v>315</v>
      </c>
      <c r="D2069" s="15" t="s">
        <v>314</v>
      </c>
      <c r="E2069" s="15" t="s">
        <v>316</v>
      </c>
      <c r="F2069" s="31" t="s">
        <v>317</v>
      </c>
      <c r="G2069" s="31" t="s">
        <v>615</v>
      </c>
      <c r="H2069" s="31" t="s">
        <v>333</v>
      </c>
      <c r="I2069" s="31" t="s">
        <v>662</v>
      </c>
      <c r="J2069" s="31">
        <v>6009941568</v>
      </c>
      <c r="K2069" s="31" t="s">
        <v>200</v>
      </c>
      <c r="L2069" s="15" t="s">
        <v>2426</v>
      </c>
      <c r="M2069" s="15" t="s">
        <v>4773</v>
      </c>
      <c r="N2069" s="31" t="s">
        <v>208</v>
      </c>
      <c r="O2069" s="31" t="s">
        <v>209</v>
      </c>
      <c r="P2069" s="15" t="s">
        <v>1787</v>
      </c>
      <c r="Q2069" s="15" t="s">
        <v>1788</v>
      </c>
      <c r="R2069" s="32">
        <f t="shared" si="37"/>
        <v>2814.5695364238409</v>
      </c>
      <c r="S2069" s="32">
        <v>3210.1422586399999</v>
      </c>
      <c r="T2069">
        <v>1</v>
      </c>
      <c r="U2069">
        <v>1</v>
      </c>
      <c r="V2069" s="17" t="str">
        <f>VLOOKUP(H2069,[1]Sheet!$F:$I,4,0)</f>
        <v>Passive</v>
      </c>
    </row>
    <row r="2070" spans="1:22" x14ac:dyDescent="0.3">
      <c r="A2070" s="15">
        <v>90074</v>
      </c>
      <c r="B2070" s="31" t="s">
        <v>740</v>
      </c>
      <c r="C2070" s="31" t="s">
        <v>315</v>
      </c>
      <c r="D2070" s="15" t="s">
        <v>314</v>
      </c>
      <c r="E2070" s="15" t="s">
        <v>316</v>
      </c>
      <c r="F2070" s="31" t="s">
        <v>317</v>
      </c>
      <c r="G2070" s="31" t="s">
        <v>615</v>
      </c>
      <c r="H2070" s="31" t="s">
        <v>333</v>
      </c>
      <c r="I2070" s="31" t="s">
        <v>662</v>
      </c>
      <c r="J2070" s="31">
        <v>6009941571</v>
      </c>
      <c r="K2070" s="31" t="s">
        <v>842</v>
      </c>
      <c r="L2070" s="15" t="s">
        <v>2427</v>
      </c>
      <c r="M2070" s="15" t="s">
        <v>4774</v>
      </c>
      <c r="N2070" s="31" t="s">
        <v>46</v>
      </c>
      <c r="O2070" s="31" t="s">
        <v>47</v>
      </c>
      <c r="P2070" s="15" t="s">
        <v>1787</v>
      </c>
      <c r="Q2070" s="15" t="s">
        <v>1788</v>
      </c>
      <c r="R2070" s="32">
        <f t="shared" si="37"/>
        <v>2814.5695364238409</v>
      </c>
      <c r="S2070" s="32">
        <v>1607.1428571399999</v>
      </c>
      <c r="T2070">
        <v>1</v>
      </c>
      <c r="U2070">
        <v>1</v>
      </c>
      <c r="V2070" s="17" t="str">
        <f>VLOOKUP(H2070,[1]Sheet!$F:$I,4,0)</f>
        <v>Passive</v>
      </c>
    </row>
    <row r="2071" spans="1:22" x14ac:dyDescent="0.3">
      <c r="A2071" s="15">
        <v>90074</v>
      </c>
      <c r="B2071" s="31" t="s">
        <v>740</v>
      </c>
      <c r="C2071" s="31" t="s">
        <v>315</v>
      </c>
      <c r="D2071" s="15" t="s">
        <v>314</v>
      </c>
      <c r="E2071" s="15" t="s">
        <v>316</v>
      </c>
      <c r="F2071" s="31" t="s">
        <v>317</v>
      </c>
      <c r="G2071" s="31" t="s">
        <v>615</v>
      </c>
      <c r="H2071" s="31" t="s">
        <v>333</v>
      </c>
      <c r="I2071" s="31" t="s">
        <v>662</v>
      </c>
      <c r="J2071" s="31">
        <v>6009941571</v>
      </c>
      <c r="K2071" s="31" t="s">
        <v>842</v>
      </c>
      <c r="L2071" s="15" t="s">
        <v>2427</v>
      </c>
      <c r="M2071" s="15" t="s">
        <v>4774</v>
      </c>
      <c r="N2071" s="31" t="s">
        <v>48</v>
      </c>
      <c r="O2071" s="31" t="s">
        <v>47</v>
      </c>
      <c r="P2071" s="15" t="s">
        <v>1787</v>
      </c>
      <c r="Q2071" s="15" t="s">
        <v>1788</v>
      </c>
      <c r="R2071" s="32">
        <f t="shared" si="37"/>
        <v>2814.5695364238409</v>
      </c>
      <c r="S2071" s="32">
        <v>2892.8571428599998</v>
      </c>
      <c r="T2071">
        <v>1</v>
      </c>
      <c r="U2071">
        <v>1</v>
      </c>
      <c r="V2071" s="17" t="str">
        <f>VLOOKUP(H2071,[1]Sheet!$F:$I,4,0)</f>
        <v>Passive</v>
      </c>
    </row>
    <row r="2072" spans="1:22" x14ac:dyDescent="0.3">
      <c r="A2072" s="15">
        <v>90074</v>
      </c>
      <c r="B2072" s="31" t="s">
        <v>740</v>
      </c>
      <c r="C2072" s="31" t="s">
        <v>315</v>
      </c>
      <c r="D2072" s="15" t="s">
        <v>314</v>
      </c>
      <c r="E2072" s="15" t="s">
        <v>316</v>
      </c>
      <c r="F2072" s="31" t="s">
        <v>317</v>
      </c>
      <c r="G2072" s="31" t="s">
        <v>615</v>
      </c>
      <c r="H2072" s="31" t="s">
        <v>333</v>
      </c>
      <c r="I2072" s="31" t="s">
        <v>662</v>
      </c>
      <c r="J2072" s="31">
        <v>6009941670</v>
      </c>
      <c r="K2072" s="31" t="s">
        <v>251</v>
      </c>
      <c r="L2072" s="15" t="s">
        <v>2428</v>
      </c>
      <c r="M2072" s="15" t="s">
        <v>4775</v>
      </c>
      <c r="N2072" s="31" t="s">
        <v>48</v>
      </c>
      <c r="O2072" s="31" t="s">
        <v>47</v>
      </c>
      <c r="P2072" s="15" t="s">
        <v>1787</v>
      </c>
      <c r="Q2072" s="15" t="s">
        <v>1788</v>
      </c>
      <c r="R2072" s="32">
        <f t="shared" si="37"/>
        <v>2814.5695364238409</v>
      </c>
      <c r="S2072" s="32">
        <v>4500</v>
      </c>
      <c r="T2072">
        <v>1</v>
      </c>
      <c r="U2072">
        <v>1</v>
      </c>
      <c r="V2072" s="17" t="str">
        <f>VLOOKUP(H2072,[1]Sheet!$F:$I,4,0)</f>
        <v>Passive</v>
      </c>
    </row>
    <row r="2073" spans="1:22" x14ac:dyDescent="0.3">
      <c r="A2073" s="15">
        <v>90074</v>
      </c>
      <c r="B2073" s="31" t="s">
        <v>740</v>
      </c>
      <c r="C2073" s="31" t="s">
        <v>315</v>
      </c>
      <c r="D2073" s="15" t="s">
        <v>314</v>
      </c>
      <c r="E2073" s="15" t="s">
        <v>316</v>
      </c>
      <c r="F2073" s="31" t="s">
        <v>317</v>
      </c>
      <c r="G2073" s="31" t="s">
        <v>615</v>
      </c>
      <c r="H2073" s="31" t="s">
        <v>333</v>
      </c>
      <c r="I2073" s="31" t="s">
        <v>662</v>
      </c>
      <c r="J2073" s="31">
        <v>6009941675</v>
      </c>
      <c r="K2073" s="31" t="s">
        <v>621</v>
      </c>
      <c r="L2073" s="15" t="s">
        <v>2429</v>
      </c>
      <c r="M2073" s="15" t="s">
        <v>4776</v>
      </c>
      <c r="N2073" s="31" t="s">
        <v>311</v>
      </c>
      <c r="O2073" s="31" t="s">
        <v>209</v>
      </c>
      <c r="P2073" s="15" t="s">
        <v>1787</v>
      </c>
      <c r="Q2073" s="15" t="s">
        <v>1788</v>
      </c>
      <c r="R2073" s="32">
        <f t="shared" si="37"/>
        <v>2814.5695364238409</v>
      </c>
      <c r="S2073" s="32">
        <v>3253.3535518499998</v>
      </c>
      <c r="T2073">
        <v>1</v>
      </c>
      <c r="U2073">
        <v>1</v>
      </c>
      <c r="V2073" s="17" t="str">
        <f>VLOOKUP(H2073,[1]Sheet!$F:$I,4,0)</f>
        <v>Passive</v>
      </c>
    </row>
    <row r="2074" spans="1:22" x14ac:dyDescent="0.3">
      <c r="A2074" s="15">
        <v>90074</v>
      </c>
      <c r="B2074" s="31" t="s">
        <v>740</v>
      </c>
      <c r="C2074" s="31" t="s">
        <v>315</v>
      </c>
      <c r="D2074" s="15" t="s">
        <v>314</v>
      </c>
      <c r="E2074" s="15" t="s">
        <v>316</v>
      </c>
      <c r="F2074" s="31" t="s">
        <v>317</v>
      </c>
      <c r="G2074" s="31" t="s">
        <v>615</v>
      </c>
      <c r="H2074" s="31" t="s">
        <v>333</v>
      </c>
      <c r="I2074" s="31" t="s">
        <v>662</v>
      </c>
      <c r="J2074" s="31">
        <v>6009941675</v>
      </c>
      <c r="K2074" s="31" t="s">
        <v>621</v>
      </c>
      <c r="L2074" s="15" t="s">
        <v>2429</v>
      </c>
      <c r="M2074" s="15" t="s">
        <v>4776</v>
      </c>
      <c r="N2074" s="31" t="s">
        <v>46</v>
      </c>
      <c r="O2074" s="31" t="s">
        <v>47</v>
      </c>
      <c r="P2074" s="15" t="s">
        <v>1787</v>
      </c>
      <c r="Q2074" s="15" t="s">
        <v>1788</v>
      </c>
      <c r="R2074" s="32">
        <f t="shared" si="37"/>
        <v>2814.5695364238409</v>
      </c>
      <c r="S2074" s="32">
        <v>5070.5703954299997</v>
      </c>
      <c r="T2074">
        <v>1</v>
      </c>
      <c r="U2074">
        <v>1</v>
      </c>
      <c r="V2074" s="17" t="str">
        <f>VLOOKUP(H2074,[1]Sheet!$F:$I,4,0)</f>
        <v>Passive</v>
      </c>
    </row>
    <row r="2075" spans="1:22" x14ac:dyDescent="0.3">
      <c r="A2075" s="15">
        <v>90074</v>
      </c>
      <c r="B2075" s="31" t="s">
        <v>740</v>
      </c>
      <c r="C2075" s="31" t="s">
        <v>315</v>
      </c>
      <c r="D2075" s="15" t="s">
        <v>314</v>
      </c>
      <c r="E2075" s="15" t="s">
        <v>316</v>
      </c>
      <c r="F2075" s="31" t="s">
        <v>317</v>
      </c>
      <c r="G2075" s="31" t="s">
        <v>615</v>
      </c>
      <c r="H2075" s="31" t="s">
        <v>333</v>
      </c>
      <c r="I2075" s="31" t="s">
        <v>662</v>
      </c>
      <c r="J2075" s="31">
        <v>6009941675</v>
      </c>
      <c r="K2075" s="31" t="s">
        <v>621</v>
      </c>
      <c r="L2075" s="15" t="s">
        <v>2429</v>
      </c>
      <c r="M2075" s="15" t="s">
        <v>4776</v>
      </c>
      <c r="N2075" s="31" t="s">
        <v>48</v>
      </c>
      <c r="O2075" s="31" t="s">
        <v>47</v>
      </c>
      <c r="P2075" s="15" t="s">
        <v>1787</v>
      </c>
      <c r="Q2075" s="15" t="s">
        <v>1788</v>
      </c>
      <c r="R2075" s="32">
        <f t="shared" si="37"/>
        <v>2814.5695364238409</v>
      </c>
      <c r="S2075" s="32">
        <v>21169.368949029998</v>
      </c>
      <c r="T2075">
        <v>1</v>
      </c>
      <c r="U2075">
        <v>1</v>
      </c>
      <c r="V2075" s="17" t="str">
        <f>VLOOKUP(H2075,[1]Sheet!$F:$I,4,0)</f>
        <v>Passive</v>
      </c>
    </row>
    <row r="2076" spans="1:22" x14ac:dyDescent="0.3">
      <c r="A2076" s="15">
        <v>90074</v>
      </c>
      <c r="B2076" s="31" t="s">
        <v>740</v>
      </c>
      <c r="C2076" s="31" t="s">
        <v>315</v>
      </c>
      <c r="D2076" s="15" t="s">
        <v>314</v>
      </c>
      <c r="E2076" s="15" t="s">
        <v>316</v>
      </c>
      <c r="F2076" s="31" t="s">
        <v>317</v>
      </c>
      <c r="G2076" s="31" t="s">
        <v>615</v>
      </c>
      <c r="H2076" s="31" t="s">
        <v>333</v>
      </c>
      <c r="I2076" s="31" t="s">
        <v>662</v>
      </c>
      <c r="J2076" s="31">
        <v>6009941675</v>
      </c>
      <c r="K2076" s="31" t="s">
        <v>621</v>
      </c>
      <c r="L2076" s="15" t="s">
        <v>2429</v>
      </c>
      <c r="M2076" s="15" t="s">
        <v>4776</v>
      </c>
      <c r="N2076" s="31" t="s">
        <v>208</v>
      </c>
      <c r="O2076" s="31" t="s">
        <v>209</v>
      </c>
      <c r="P2076" s="15" t="s">
        <v>1787</v>
      </c>
      <c r="Q2076" s="15" t="s">
        <v>1788</v>
      </c>
      <c r="R2076" s="32">
        <f t="shared" si="37"/>
        <v>2814.5695364238409</v>
      </c>
      <c r="S2076" s="32">
        <v>6506.7071036999996</v>
      </c>
      <c r="T2076">
        <v>1</v>
      </c>
      <c r="U2076">
        <v>1</v>
      </c>
      <c r="V2076" s="17" t="str">
        <f>VLOOKUP(H2076,[1]Sheet!$F:$I,4,0)</f>
        <v>Passive</v>
      </c>
    </row>
    <row r="2077" spans="1:22" x14ac:dyDescent="0.3">
      <c r="A2077" s="15">
        <v>90074</v>
      </c>
      <c r="B2077" s="31" t="s">
        <v>740</v>
      </c>
      <c r="C2077" s="31" t="s">
        <v>315</v>
      </c>
      <c r="D2077" s="15" t="s">
        <v>314</v>
      </c>
      <c r="E2077" s="15" t="s">
        <v>316</v>
      </c>
      <c r="F2077" s="31" t="s">
        <v>317</v>
      </c>
      <c r="G2077" s="31" t="s">
        <v>615</v>
      </c>
      <c r="H2077" s="31" t="s">
        <v>333</v>
      </c>
      <c r="I2077" s="31" t="s">
        <v>662</v>
      </c>
      <c r="J2077" s="31">
        <v>6009941741</v>
      </c>
      <c r="K2077" s="31" t="s">
        <v>618</v>
      </c>
      <c r="L2077" s="15" t="s">
        <v>2430</v>
      </c>
      <c r="M2077" s="15" t="s">
        <v>4777</v>
      </c>
      <c r="N2077" s="31" t="s">
        <v>46</v>
      </c>
      <c r="O2077" s="31" t="s">
        <v>47</v>
      </c>
      <c r="P2077" s="15" t="s">
        <v>1787</v>
      </c>
      <c r="Q2077" s="15" t="s">
        <v>1788</v>
      </c>
      <c r="R2077" s="32">
        <f t="shared" si="37"/>
        <v>2814.5695364238409</v>
      </c>
      <c r="S2077" s="32">
        <v>28267.26342711</v>
      </c>
      <c r="T2077">
        <v>1</v>
      </c>
      <c r="U2077">
        <v>1</v>
      </c>
      <c r="V2077" s="17" t="str">
        <f>VLOOKUP(H2077,[1]Sheet!$F:$I,4,0)</f>
        <v>Passive</v>
      </c>
    </row>
    <row r="2078" spans="1:22" x14ac:dyDescent="0.3">
      <c r="A2078" s="15">
        <v>90074</v>
      </c>
      <c r="B2078" s="31" t="s">
        <v>740</v>
      </c>
      <c r="C2078" s="31" t="s">
        <v>315</v>
      </c>
      <c r="D2078" s="15" t="s">
        <v>314</v>
      </c>
      <c r="E2078" s="15" t="s">
        <v>316</v>
      </c>
      <c r="F2078" s="31" t="s">
        <v>317</v>
      </c>
      <c r="G2078" s="31" t="s">
        <v>615</v>
      </c>
      <c r="H2078" s="31" t="s">
        <v>333</v>
      </c>
      <c r="I2078" s="31" t="s">
        <v>662</v>
      </c>
      <c r="J2078" s="31">
        <v>6009941741</v>
      </c>
      <c r="K2078" s="31" t="s">
        <v>618</v>
      </c>
      <c r="L2078" s="15" t="s">
        <v>2430</v>
      </c>
      <c r="M2078" s="15" t="s">
        <v>4777</v>
      </c>
      <c r="N2078" s="31" t="s">
        <v>48</v>
      </c>
      <c r="O2078" s="31" t="s">
        <v>47</v>
      </c>
      <c r="P2078" s="15" t="s">
        <v>1787</v>
      </c>
      <c r="Q2078" s="15" t="s">
        <v>1788</v>
      </c>
      <c r="R2078" s="32">
        <f t="shared" si="37"/>
        <v>2814.5695364238409</v>
      </c>
      <c r="S2078" s="32">
        <v>57232.736572889997</v>
      </c>
      <c r="T2078">
        <v>1</v>
      </c>
      <c r="U2078">
        <v>1</v>
      </c>
      <c r="V2078" s="17" t="str">
        <f>VLOOKUP(H2078,[1]Sheet!$F:$I,4,0)</f>
        <v>Passive</v>
      </c>
    </row>
    <row r="2079" spans="1:22" x14ac:dyDescent="0.3">
      <c r="A2079" s="15">
        <v>90074</v>
      </c>
      <c r="B2079" s="31" t="s">
        <v>740</v>
      </c>
      <c r="C2079" s="31" t="s">
        <v>315</v>
      </c>
      <c r="D2079" s="15" t="s">
        <v>314</v>
      </c>
      <c r="E2079" s="15" t="s">
        <v>316</v>
      </c>
      <c r="F2079" s="31" t="s">
        <v>317</v>
      </c>
      <c r="G2079" s="31" t="s">
        <v>615</v>
      </c>
      <c r="H2079" s="31" t="s">
        <v>333</v>
      </c>
      <c r="I2079" s="31" t="s">
        <v>662</v>
      </c>
      <c r="J2079" s="31">
        <v>6009941784</v>
      </c>
      <c r="K2079" s="31" t="s">
        <v>173</v>
      </c>
      <c r="L2079" s="15" t="s">
        <v>2431</v>
      </c>
      <c r="M2079" s="15" t="s">
        <v>4778</v>
      </c>
      <c r="N2079" s="31" t="s">
        <v>311</v>
      </c>
      <c r="O2079" s="31" t="s">
        <v>209</v>
      </c>
      <c r="P2079" s="15" t="s">
        <v>1787</v>
      </c>
      <c r="Q2079" s="15" t="s">
        <v>1788</v>
      </c>
      <c r="R2079" s="32">
        <f t="shared" si="37"/>
        <v>2814.5695364238409</v>
      </c>
      <c r="S2079" s="32">
        <v>2700</v>
      </c>
      <c r="T2079">
        <v>1</v>
      </c>
      <c r="U2079">
        <v>1</v>
      </c>
      <c r="V2079" s="17" t="str">
        <f>VLOOKUP(H2079,[1]Sheet!$F:$I,4,0)</f>
        <v>Passive</v>
      </c>
    </row>
    <row r="2080" spans="1:22" x14ac:dyDescent="0.3">
      <c r="A2080" s="15">
        <v>90074</v>
      </c>
      <c r="B2080" s="31" t="s">
        <v>740</v>
      </c>
      <c r="C2080" s="31" t="s">
        <v>315</v>
      </c>
      <c r="D2080" s="15" t="s">
        <v>314</v>
      </c>
      <c r="E2080" s="15" t="s">
        <v>316</v>
      </c>
      <c r="F2080" s="31" t="s">
        <v>317</v>
      </c>
      <c r="G2080" s="31" t="s">
        <v>615</v>
      </c>
      <c r="H2080" s="31" t="s">
        <v>333</v>
      </c>
      <c r="I2080" s="31" t="s">
        <v>662</v>
      </c>
      <c r="J2080" s="31">
        <v>6009941784</v>
      </c>
      <c r="K2080" s="31" t="s">
        <v>173</v>
      </c>
      <c r="L2080" s="15" t="s">
        <v>2431</v>
      </c>
      <c r="M2080" s="15" t="s">
        <v>4778</v>
      </c>
      <c r="N2080" s="31" t="s">
        <v>208</v>
      </c>
      <c r="O2080" s="31" t="s">
        <v>209</v>
      </c>
      <c r="P2080" s="15" t="s">
        <v>1787</v>
      </c>
      <c r="Q2080" s="15" t="s">
        <v>1788</v>
      </c>
      <c r="R2080" s="32">
        <f t="shared" si="37"/>
        <v>2814.5695364238409</v>
      </c>
      <c r="S2080" s="32">
        <v>1800</v>
      </c>
      <c r="T2080">
        <v>1</v>
      </c>
      <c r="U2080">
        <v>1</v>
      </c>
      <c r="V2080" s="17" t="str">
        <f>VLOOKUP(H2080,[1]Sheet!$F:$I,4,0)</f>
        <v>Passive</v>
      </c>
    </row>
    <row r="2081" spans="1:22" x14ac:dyDescent="0.3">
      <c r="A2081" s="15">
        <v>90074</v>
      </c>
      <c r="B2081" s="31" t="s">
        <v>740</v>
      </c>
      <c r="C2081" s="31" t="s">
        <v>315</v>
      </c>
      <c r="D2081" s="15" t="s">
        <v>314</v>
      </c>
      <c r="E2081" s="15" t="s">
        <v>316</v>
      </c>
      <c r="F2081" s="31" t="s">
        <v>317</v>
      </c>
      <c r="G2081" s="31" t="s">
        <v>615</v>
      </c>
      <c r="H2081" s="31" t="s">
        <v>333</v>
      </c>
      <c r="I2081" s="31" t="s">
        <v>662</v>
      </c>
      <c r="J2081" s="31">
        <v>6009941819</v>
      </c>
      <c r="K2081" s="31" t="s">
        <v>711</v>
      </c>
      <c r="L2081" s="15" t="s">
        <v>2432</v>
      </c>
      <c r="M2081" s="15" t="s">
        <v>4779</v>
      </c>
      <c r="N2081" s="31" t="s">
        <v>48</v>
      </c>
      <c r="O2081" s="31" t="s">
        <v>47</v>
      </c>
      <c r="P2081" s="15" t="s">
        <v>1787</v>
      </c>
      <c r="Q2081" s="15" t="s">
        <v>1788</v>
      </c>
      <c r="R2081" s="32">
        <f t="shared" si="37"/>
        <v>2814.5695364238409</v>
      </c>
      <c r="S2081" s="32">
        <v>5864.41821248</v>
      </c>
      <c r="T2081">
        <v>1</v>
      </c>
      <c r="U2081">
        <v>1</v>
      </c>
      <c r="V2081" s="17" t="str">
        <f>VLOOKUP(H2081,[1]Sheet!$F:$I,4,0)</f>
        <v>Passive</v>
      </c>
    </row>
    <row r="2082" spans="1:22" x14ac:dyDescent="0.3">
      <c r="A2082" s="15">
        <v>90074</v>
      </c>
      <c r="B2082" s="31" t="s">
        <v>740</v>
      </c>
      <c r="C2082" s="31" t="s">
        <v>315</v>
      </c>
      <c r="D2082" s="15" t="s">
        <v>314</v>
      </c>
      <c r="E2082" s="15" t="s">
        <v>316</v>
      </c>
      <c r="F2082" s="31" t="s">
        <v>317</v>
      </c>
      <c r="G2082" s="31" t="s">
        <v>615</v>
      </c>
      <c r="H2082" s="31" t="s">
        <v>333</v>
      </c>
      <c r="I2082" s="31" t="s">
        <v>662</v>
      </c>
      <c r="J2082" s="31">
        <v>6009941819</v>
      </c>
      <c r="K2082" s="31" t="s">
        <v>711</v>
      </c>
      <c r="L2082" s="15" t="s">
        <v>2432</v>
      </c>
      <c r="M2082" s="15" t="s">
        <v>4779</v>
      </c>
      <c r="N2082" s="31" t="s">
        <v>208</v>
      </c>
      <c r="O2082" s="31" t="s">
        <v>209</v>
      </c>
      <c r="P2082" s="15" t="s">
        <v>1787</v>
      </c>
      <c r="Q2082" s="15" t="s">
        <v>1788</v>
      </c>
      <c r="R2082" s="32">
        <f t="shared" si="37"/>
        <v>2814.5695364238409</v>
      </c>
      <c r="S2082" s="32">
        <v>3135.58178752</v>
      </c>
      <c r="T2082">
        <v>1</v>
      </c>
      <c r="U2082">
        <v>1</v>
      </c>
      <c r="V2082" s="17" t="str">
        <f>VLOOKUP(H2082,[1]Sheet!$F:$I,4,0)</f>
        <v>Passive</v>
      </c>
    </row>
    <row r="2083" spans="1:22" x14ac:dyDescent="0.3">
      <c r="A2083" s="15">
        <v>90074</v>
      </c>
      <c r="B2083" s="31" t="s">
        <v>740</v>
      </c>
      <c r="C2083" s="31" t="s">
        <v>315</v>
      </c>
      <c r="D2083" s="15" t="s">
        <v>314</v>
      </c>
      <c r="E2083" s="15" t="s">
        <v>316</v>
      </c>
      <c r="F2083" s="31" t="s">
        <v>317</v>
      </c>
      <c r="G2083" s="31" t="s">
        <v>615</v>
      </c>
      <c r="H2083" s="31" t="s">
        <v>333</v>
      </c>
      <c r="I2083" s="31" t="s">
        <v>662</v>
      </c>
      <c r="J2083" s="31">
        <v>6009941883</v>
      </c>
      <c r="K2083" s="31" t="s">
        <v>1207</v>
      </c>
      <c r="L2083" s="15" t="s">
        <v>2433</v>
      </c>
      <c r="M2083" s="15" t="s">
        <v>4780</v>
      </c>
      <c r="N2083" s="31" t="s">
        <v>311</v>
      </c>
      <c r="O2083" s="31" t="s">
        <v>209</v>
      </c>
      <c r="P2083" s="15" t="s">
        <v>1787</v>
      </c>
      <c r="Q2083" s="15" t="s">
        <v>1788</v>
      </c>
      <c r="R2083" s="32">
        <f t="shared" si="37"/>
        <v>2814.5695364238409</v>
      </c>
      <c r="S2083" s="32">
        <v>9606.5442020699993</v>
      </c>
      <c r="T2083">
        <v>1</v>
      </c>
      <c r="U2083">
        <v>1</v>
      </c>
      <c r="V2083" s="17" t="str">
        <f>VLOOKUP(H2083,[1]Sheet!$F:$I,4,0)</f>
        <v>Passive</v>
      </c>
    </row>
    <row r="2084" spans="1:22" x14ac:dyDescent="0.3">
      <c r="A2084" s="15">
        <v>90074</v>
      </c>
      <c r="B2084" s="31" t="s">
        <v>740</v>
      </c>
      <c r="C2084" s="31" t="s">
        <v>315</v>
      </c>
      <c r="D2084" s="15" t="s">
        <v>314</v>
      </c>
      <c r="E2084" s="15" t="s">
        <v>316</v>
      </c>
      <c r="F2084" s="31" t="s">
        <v>317</v>
      </c>
      <c r="G2084" s="31" t="s">
        <v>615</v>
      </c>
      <c r="H2084" s="31" t="s">
        <v>333</v>
      </c>
      <c r="I2084" s="31" t="s">
        <v>662</v>
      </c>
      <c r="J2084" s="31">
        <v>6009941883</v>
      </c>
      <c r="K2084" s="31" t="s">
        <v>1207</v>
      </c>
      <c r="L2084" s="15" t="s">
        <v>2433</v>
      </c>
      <c r="M2084" s="15" t="s">
        <v>4780</v>
      </c>
      <c r="N2084" s="31" t="s">
        <v>607</v>
      </c>
      <c r="O2084" s="31" t="s">
        <v>608</v>
      </c>
      <c r="P2084" s="15" t="s">
        <v>1787</v>
      </c>
      <c r="Q2084" s="15" t="s">
        <v>1788</v>
      </c>
      <c r="R2084" s="32">
        <f t="shared" si="37"/>
        <v>2814.5695364238409</v>
      </c>
      <c r="S2084" s="32">
        <v>5474.3972445500003</v>
      </c>
      <c r="T2084">
        <v>1</v>
      </c>
      <c r="U2084">
        <v>1</v>
      </c>
      <c r="V2084" s="17" t="str">
        <f>VLOOKUP(H2084,[1]Sheet!$F:$I,4,0)</f>
        <v>Passive</v>
      </c>
    </row>
    <row r="2085" spans="1:22" x14ac:dyDescent="0.3">
      <c r="A2085" s="15">
        <v>90074</v>
      </c>
      <c r="B2085" s="31" t="s">
        <v>740</v>
      </c>
      <c r="C2085" s="31" t="s">
        <v>315</v>
      </c>
      <c r="D2085" s="15" t="s">
        <v>314</v>
      </c>
      <c r="E2085" s="15" t="s">
        <v>316</v>
      </c>
      <c r="F2085" s="31" t="s">
        <v>317</v>
      </c>
      <c r="G2085" s="31" t="s">
        <v>615</v>
      </c>
      <c r="H2085" s="31" t="s">
        <v>333</v>
      </c>
      <c r="I2085" s="31" t="s">
        <v>662</v>
      </c>
      <c r="J2085" s="31">
        <v>6009941883</v>
      </c>
      <c r="K2085" s="31" t="s">
        <v>1207</v>
      </c>
      <c r="L2085" s="15" t="s">
        <v>2433</v>
      </c>
      <c r="M2085" s="15" t="s">
        <v>4780</v>
      </c>
      <c r="N2085" s="31" t="s">
        <v>46</v>
      </c>
      <c r="O2085" s="31" t="s">
        <v>47</v>
      </c>
      <c r="P2085" s="15" t="s">
        <v>1787</v>
      </c>
      <c r="Q2085" s="15" t="s">
        <v>1788</v>
      </c>
      <c r="R2085" s="32">
        <f t="shared" si="37"/>
        <v>2814.5695364238409</v>
      </c>
      <c r="S2085" s="32">
        <v>19963.260619979999</v>
      </c>
      <c r="T2085">
        <v>1</v>
      </c>
      <c r="U2085">
        <v>1</v>
      </c>
      <c r="V2085" s="17" t="str">
        <f>VLOOKUP(H2085,[1]Sheet!$F:$I,4,0)</f>
        <v>Passive</v>
      </c>
    </row>
    <row r="2086" spans="1:22" x14ac:dyDescent="0.3">
      <c r="A2086" s="15">
        <v>90074</v>
      </c>
      <c r="B2086" s="31" t="s">
        <v>740</v>
      </c>
      <c r="C2086" s="31" t="s">
        <v>315</v>
      </c>
      <c r="D2086" s="15" t="s">
        <v>314</v>
      </c>
      <c r="E2086" s="15" t="s">
        <v>316</v>
      </c>
      <c r="F2086" s="31" t="s">
        <v>317</v>
      </c>
      <c r="G2086" s="31" t="s">
        <v>615</v>
      </c>
      <c r="H2086" s="31" t="s">
        <v>333</v>
      </c>
      <c r="I2086" s="31" t="s">
        <v>662</v>
      </c>
      <c r="J2086" s="31">
        <v>6009941883</v>
      </c>
      <c r="K2086" s="31" t="s">
        <v>1207</v>
      </c>
      <c r="L2086" s="15" t="s">
        <v>2433</v>
      </c>
      <c r="M2086" s="15" t="s">
        <v>4780</v>
      </c>
      <c r="N2086" s="31" t="s">
        <v>48</v>
      </c>
      <c r="O2086" s="31" t="s">
        <v>47</v>
      </c>
      <c r="P2086" s="15" t="s">
        <v>1787</v>
      </c>
      <c r="Q2086" s="15" t="s">
        <v>1788</v>
      </c>
      <c r="R2086" s="32">
        <f t="shared" si="37"/>
        <v>2814.5695364238409</v>
      </c>
      <c r="S2086" s="32">
        <v>29944.890929969999</v>
      </c>
      <c r="T2086">
        <v>1</v>
      </c>
      <c r="U2086">
        <v>1</v>
      </c>
      <c r="V2086" s="17" t="str">
        <f>VLOOKUP(H2086,[1]Sheet!$F:$I,4,0)</f>
        <v>Passive</v>
      </c>
    </row>
    <row r="2087" spans="1:22" x14ac:dyDescent="0.3">
      <c r="A2087" s="15">
        <v>90074</v>
      </c>
      <c r="B2087" s="31" t="s">
        <v>740</v>
      </c>
      <c r="C2087" s="31" t="s">
        <v>315</v>
      </c>
      <c r="D2087" s="15" t="s">
        <v>314</v>
      </c>
      <c r="E2087" s="15" t="s">
        <v>316</v>
      </c>
      <c r="F2087" s="31" t="s">
        <v>317</v>
      </c>
      <c r="G2087" s="31" t="s">
        <v>615</v>
      </c>
      <c r="H2087" s="31" t="s">
        <v>333</v>
      </c>
      <c r="I2087" s="31" t="s">
        <v>662</v>
      </c>
      <c r="J2087" s="31">
        <v>6009941883</v>
      </c>
      <c r="K2087" s="31" t="s">
        <v>1207</v>
      </c>
      <c r="L2087" s="15" t="s">
        <v>2433</v>
      </c>
      <c r="M2087" s="15" t="s">
        <v>4780</v>
      </c>
      <c r="N2087" s="31" t="s">
        <v>208</v>
      </c>
      <c r="O2087" s="31" t="s">
        <v>209</v>
      </c>
      <c r="P2087" s="15" t="s">
        <v>1787</v>
      </c>
      <c r="Q2087" s="15" t="s">
        <v>1788</v>
      </c>
      <c r="R2087" s="32">
        <f t="shared" si="37"/>
        <v>2814.5695364238409</v>
      </c>
      <c r="S2087" s="32">
        <v>16010.907003439999</v>
      </c>
      <c r="T2087">
        <v>1</v>
      </c>
      <c r="U2087">
        <v>1</v>
      </c>
      <c r="V2087" s="17" t="str">
        <f>VLOOKUP(H2087,[1]Sheet!$F:$I,4,0)</f>
        <v>Passive</v>
      </c>
    </row>
    <row r="2088" spans="1:22" x14ac:dyDescent="0.3">
      <c r="A2088" s="15">
        <v>90074</v>
      </c>
      <c r="B2088" s="31" t="s">
        <v>740</v>
      </c>
      <c r="C2088" s="31" t="s">
        <v>315</v>
      </c>
      <c r="D2088" s="15" t="s">
        <v>314</v>
      </c>
      <c r="E2088" s="15" t="s">
        <v>316</v>
      </c>
      <c r="F2088" s="31" t="s">
        <v>317</v>
      </c>
      <c r="G2088" s="31" t="s">
        <v>615</v>
      </c>
      <c r="H2088" s="31" t="s">
        <v>333</v>
      </c>
      <c r="I2088" s="31" t="s">
        <v>662</v>
      </c>
      <c r="J2088" s="31">
        <v>6009941899</v>
      </c>
      <c r="K2088" s="31" t="s">
        <v>25</v>
      </c>
      <c r="L2088" s="15" t="s">
        <v>2434</v>
      </c>
      <c r="M2088" s="15" t="s">
        <v>4781</v>
      </c>
      <c r="N2088" s="31" t="s">
        <v>311</v>
      </c>
      <c r="O2088" s="31" t="s">
        <v>209</v>
      </c>
      <c r="P2088" s="15" t="s">
        <v>1787</v>
      </c>
      <c r="Q2088" s="15" t="s">
        <v>1788</v>
      </c>
      <c r="R2088" s="32">
        <f t="shared" si="37"/>
        <v>2814.5695364238409</v>
      </c>
      <c r="S2088" s="32">
        <v>630.39056143000005</v>
      </c>
      <c r="T2088">
        <v>1</v>
      </c>
      <c r="U2088">
        <v>1</v>
      </c>
      <c r="V2088" s="17" t="str">
        <f>VLOOKUP(H2088,[1]Sheet!$F:$I,4,0)</f>
        <v>Passive</v>
      </c>
    </row>
    <row r="2089" spans="1:22" x14ac:dyDescent="0.3">
      <c r="A2089" s="15">
        <v>90074</v>
      </c>
      <c r="B2089" s="31" t="s">
        <v>740</v>
      </c>
      <c r="C2089" s="31" t="s">
        <v>315</v>
      </c>
      <c r="D2089" s="15" t="s">
        <v>314</v>
      </c>
      <c r="E2089" s="15" t="s">
        <v>316</v>
      </c>
      <c r="F2089" s="31" t="s">
        <v>317</v>
      </c>
      <c r="G2089" s="31" t="s">
        <v>615</v>
      </c>
      <c r="H2089" s="31" t="s">
        <v>333</v>
      </c>
      <c r="I2089" s="31" t="s">
        <v>662</v>
      </c>
      <c r="J2089" s="31">
        <v>6009941899</v>
      </c>
      <c r="K2089" s="31" t="s">
        <v>25</v>
      </c>
      <c r="L2089" s="15" t="s">
        <v>2434</v>
      </c>
      <c r="M2089" s="15" t="s">
        <v>4781</v>
      </c>
      <c r="N2089" s="31" t="s">
        <v>607</v>
      </c>
      <c r="O2089" s="31" t="s">
        <v>608</v>
      </c>
      <c r="P2089" s="15" t="s">
        <v>1787</v>
      </c>
      <c r="Q2089" s="15" t="s">
        <v>1788</v>
      </c>
      <c r="R2089" s="32">
        <f t="shared" si="37"/>
        <v>2814.5695364238409</v>
      </c>
      <c r="S2089" s="32">
        <v>1077.7054515899999</v>
      </c>
      <c r="T2089">
        <v>1</v>
      </c>
      <c r="U2089">
        <v>1</v>
      </c>
      <c r="V2089" s="17" t="str">
        <f>VLOOKUP(H2089,[1]Sheet!$F:$I,4,0)</f>
        <v>Passive</v>
      </c>
    </row>
    <row r="2090" spans="1:22" x14ac:dyDescent="0.3">
      <c r="A2090" s="15">
        <v>90074</v>
      </c>
      <c r="B2090" s="31" t="s">
        <v>740</v>
      </c>
      <c r="C2090" s="31" t="s">
        <v>315</v>
      </c>
      <c r="D2090" s="15" t="s">
        <v>314</v>
      </c>
      <c r="E2090" s="15" t="s">
        <v>316</v>
      </c>
      <c r="F2090" s="31" t="s">
        <v>317</v>
      </c>
      <c r="G2090" s="31" t="s">
        <v>615</v>
      </c>
      <c r="H2090" s="31" t="s">
        <v>333</v>
      </c>
      <c r="I2090" s="31" t="s">
        <v>662</v>
      </c>
      <c r="J2090" s="31">
        <v>6009941899</v>
      </c>
      <c r="K2090" s="31" t="s">
        <v>25</v>
      </c>
      <c r="L2090" s="15" t="s">
        <v>2434</v>
      </c>
      <c r="M2090" s="15" t="s">
        <v>4781</v>
      </c>
      <c r="N2090" s="31" t="s">
        <v>46</v>
      </c>
      <c r="O2090" s="31" t="s">
        <v>47</v>
      </c>
      <c r="P2090" s="15" t="s">
        <v>1787</v>
      </c>
      <c r="Q2090" s="15" t="s">
        <v>1788</v>
      </c>
      <c r="R2090" s="32">
        <f t="shared" si="37"/>
        <v>2814.5695364238409</v>
      </c>
      <c r="S2090" s="32">
        <v>982.50610252000001</v>
      </c>
      <c r="T2090">
        <v>1</v>
      </c>
      <c r="U2090">
        <v>1</v>
      </c>
      <c r="V2090" s="17" t="str">
        <f>VLOOKUP(H2090,[1]Sheet!$F:$I,4,0)</f>
        <v>Passive</v>
      </c>
    </row>
    <row r="2091" spans="1:22" x14ac:dyDescent="0.3">
      <c r="A2091" s="15">
        <v>90074</v>
      </c>
      <c r="B2091" s="31" t="s">
        <v>740</v>
      </c>
      <c r="C2091" s="31" t="s">
        <v>315</v>
      </c>
      <c r="D2091" s="15" t="s">
        <v>314</v>
      </c>
      <c r="E2091" s="15" t="s">
        <v>316</v>
      </c>
      <c r="F2091" s="31" t="s">
        <v>317</v>
      </c>
      <c r="G2091" s="31" t="s">
        <v>615</v>
      </c>
      <c r="H2091" s="31" t="s">
        <v>333</v>
      </c>
      <c r="I2091" s="31" t="s">
        <v>662</v>
      </c>
      <c r="J2091" s="31">
        <v>6009941899</v>
      </c>
      <c r="K2091" s="31" t="s">
        <v>25</v>
      </c>
      <c r="L2091" s="15" t="s">
        <v>2434</v>
      </c>
      <c r="M2091" s="15" t="s">
        <v>4781</v>
      </c>
      <c r="N2091" s="31" t="s">
        <v>48</v>
      </c>
      <c r="O2091" s="31" t="s">
        <v>47</v>
      </c>
      <c r="P2091" s="15" t="s">
        <v>1787</v>
      </c>
      <c r="Q2091" s="15" t="s">
        <v>1788</v>
      </c>
      <c r="R2091" s="32">
        <f t="shared" si="37"/>
        <v>2814.5695364238409</v>
      </c>
      <c r="S2091" s="32">
        <v>1179.00732303</v>
      </c>
      <c r="T2091">
        <v>1</v>
      </c>
      <c r="U2091">
        <v>1</v>
      </c>
      <c r="V2091" s="17" t="str">
        <f>VLOOKUP(H2091,[1]Sheet!$F:$I,4,0)</f>
        <v>Passive</v>
      </c>
    </row>
    <row r="2092" spans="1:22" x14ac:dyDescent="0.3">
      <c r="A2092" s="15">
        <v>90074</v>
      </c>
      <c r="B2092" s="31" t="s">
        <v>740</v>
      </c>
      <c r="C2092" s="31" t="s">
        <v>315</v>
      </c>
      <c r="D2092" s="15" t="s">
        <v>314</v>
      </c>
      <c r="E2092" s="15" t="s">
        <v>316</v>
      </c>
      <c r="F2092" s="31" t="s">
        <v>317</v>
      </c>
      <c r="G2092" s="31" t="s">
        <v>615</v>
      </c>
      <c r="H2092" s="31" t="s">
        <v>333</v>
      </c>
      <c r="I2092" s="31" t="s">
        <v>662</v>
      </c>
      <c r="J2092" s="31">
        <v>6009941899</v>
      </c>
      <c r="K2092" s="31" t="s">
        <v>25</v>
      </c>
      <c r="L2092" s="15" t="s">
        <v>2434</v>
      </c>
      <c r="M2092" s="15" t="s">
        <v>4781</v>
      </c>
      <c r="N2092" s="31" t="s">
        <v>208</v>
      </c>
      <c r="O2092" s="31" t="s">
        <v>209</v>
      </c>
      <c r="P2092" s="15" t="s">
        <v>1787</v>
      </c>
      <c r="Q2092" s="15" t="s">
        <v>1788</v>
      </c>
      <c r="R2092" s="32">
        <f t="shared" si="37"/>
        <v>2814.5695364238409</v>
      </c>
      <c r="S2092" s="32">
        <v>630.39056143000005</v>
      </c>
      <c r="T2092">
        <v>1</v>
      </c>
      <c r="U2092">
        <v>1</v>
      </c>
      <c r="V2092" s="17" t="str">
        <f>VLOOKUP(H2092,[1]Sheet!$F:$I,4,0)</f>
        <v>Passive</v>
      </c>
    </row>
    <row r="2093" spans="1:22" x14ac:dyDescent="0.3">
      <c r="A2093" s="15">
        <v>90074</v>
      </c>
      <c r="B2093" s="31" t="s">
        <v>740</v>
      </c>
      <c r="C2093" s="31" t="s">
        <v>315</v>
      </c>
      <c r="D2093" s="15" t="s">
        <v>314</v>
      </c>
      <c r="E2093" s="15" t="s">
        <v>316</v>
      </c>
      <c r="F2093" s="31" t="s">
        <v>317</v>
      </c>
      <c r="G2093" s="31" t="s">
        <v>615</v>
      </c>
      <c r="H2093" s="31" t="s">
        <v>333</v>
      </c>
      <c r="I2093" s="31" t="s">
        <v>662</v>
      </c>
      <c r="J2093" s="31">
        <v>6009941933</v>
      </c>
      <c r="K2093" s="31" t="s">
        <v>1158</v>
      </c>
      <c r="L2093" s="15" t="s">
        <v>2435</v>
      </c>
      <c r="M2093" s="15" t="s">
        <v>4782</v>
      </c>
      <c r="N2093" s="31" t="s">
        <v>48</v>
      </c>
      <c r="O2093" s="31" t="s">
        <v>47</v>
      </c>
      <c r="P2093" s="15" t="s">
        <v>1787</v>
      </c>
      <c r="Q2093" s="15" t="s">
        <v>1788</v>
      </c>
      <c r="R2093" s="32">
        <f t="shared" si="37"/>
        <v>2814.5695364238409</v>
      </c>
      <c r="S2093" s="32">
        <v>5864.41821248</v>
      </c>
      <c r="T2093">
        <v>1</v>
      </c>
      <c r="U2093">
        <v>1</v>
      </c>
      <c r="V2093" s="17" t="str">
        <f>VLOOKUP(H2093,[1]Sheet!$F:$I,4,0)</f>
        <v>Passive</v>
      </c>
    </row>
    <row r="2094" spans="1:22" x14ac:dyDescent="0.3">
      <c r="A2094" s="15">
        <v>90074</v>
      </c>
      <c r="B2094" s="31" t="s">
        <v>740</v>
      </c>
      <c r="C2094" s="31" t="s">
        <v>315</v>
      </c>
      <c r="D2094" s="15" t="s">
        <v>314</v>
      </c>
      <c r="E2094" s="15" t="s">
        <v>316</v>
      </c>
      <c r="F2094" s="31" t="s">
        <v>317</v>
      </c>
      <c r="G2094" s="31" t="s">
        <v>615</v>
      </c>
      <c r="H2094" s="31" t="s">
        <v>333</v>
      </c>
      <c r="I2094" s="31" t="s">
        <v>662</v>
      </c>
      <c r="J2094" s="31">
        <v>6009941933</v>
      </c>
      <c r="K2094" s="31" t="s">
        <v>1158</v>
      </c>
      <c r="L2094" s="15" t="s">
        <v>2435</v>
      </c>
      <c r="M2094" s="15" t="s">
        <v>4782</v>
      </c>
      <c r="N2094" s="31" t="s">
        <v>208</v>
      </c>
      <c r="O2094" s="31" t="s">
        <v>209</v>
      </c>
      <c r="P2094" s="15" t="s">
        <v>1787</v>
      </c>
      <c r="Q2094" s="15" t="s">
        <v>1788</v>
      </c>
      <c r="R2094" s="32">
        <f t="shared" si="37"/>
        <v>2814.5695364238409</v>
      </c>
      <c r="S2094" s="32">
        <v>3135.58178752</v>
      </c>
      <c r="T2094">
        <v>1</v>
      </c>
      <c r="U2094">
        <v>1</v>
      </c>
      <c r="V2094" s="17" t="str">
        <f>VLOOKUP(H2094,[1]Sheet!$F:$I,4,0)</f>
        <v>Passive</v>
      </c>
    </row>
    <row r="2095" spans="1:22" x14ac:dyDescent="0.3">
      <c r="A2095" s="15">
        <v>90074</v>
      </c>
      <c r="B2095" s="31" t="s">
        <v>740</v>
      </c>
      <c r="C2095" s="31" t="s">
        <v>315</v>
      </c>
      <c r="D2095" s="15" t="s">
        <v>314</v>
      </c>
      <c r="E2095" s="15" t="s">
        <v>316</v>
      </c>
      <c r="F2095" s="31" t="s">
        <v>317</v>
      </c>
      <c r="G2095" s="31" t="s">
        <v>615</v>
      </c>
      <c r="H2095" s="31" t="s">
        <v>333</v>
      </c>
      <c r="I2095" s="31" t="s">
        <v>662</v>
      </c>
      <c r="J2095" s="31">
        <v>6009941980</v>
      </c>
      <c r="K2095" s="31" t="s">
        <v>1439</v>
      </c>
      <c r="L2095" s="15" t="s">
        <v>2436</v>
      </c>
      <c r="M2095" s="15" t="s">
        <v>4783</v>
      </c>
      <c r="N2095" s="31" t="s">
        <v>48</v>
      </c>
      <c r="O2095" s="31" t="s">
        <v>47</v>
      </c>
      <c r="P2095" s="15" t="s">
        <v>1787</v>
      </c>
      <c r="Q2095" s="15" t="s">
        <v>1788</v>
      </c>
      <c r="R2095" s="32">
        <f t="shared" si="37"/>
        <v>2814.5695364238409</v>
      </c>
      <c r="S2095" s="32">
        <v>4500</v>
      </c>
      <c r="T2095">
        <v>1</v>
      </c>
      <c r="U2095">
        <v>1</v>
      </c>
      <c r="V2095" s="17" t="str">
        <f>VLOOKUP(H2095,[1]Sheet!$F:$I,4,0)</f>
        <v>Passive</v>
      </c>
    </row>
    <row r="2096" spans="1:22" x14ac:dyDescent="0.3">
      <c r="A2096" s="15">
        <v>90074</v>
      </c>
      <c r="B2096" s="31" t="s">
        <v>740</v>
      </c>
      <c r="C2096" s="31" t="s">
        <v>315</v>
      </c>
      <c r="D2096" s="15" t="s">
        <v>314</v>
      </c>
      <c r="E2096" s="15" t="s">
        <v>316</v>
      </c>
      <c r="F2096" s="31" t="s">
        <v>321</v>
      </c>
      <c r="G2096" s="31" t="s">
        <v>322</v>
      </c>
      <c r="H2096" s="31" t="s">
        <v>333</v>
      </c>
      <c r="I2096" s="31" t="s">
        <v>662</v>
      </c>
      <c r="J2096" s="31">
        <v>600501037</v>
      </c>
      <c r="K2096" s="31" t="s">
        <v>622</v>
      </c>
      <c r="L2096" s="15" t="s">
        <v>2437</v>
      </c>
      <c r="M2096" s="15" t="s">
        <v>4784</v>
      </c>
      <c r="N2096" s="31" t="s">
        <v>607</v>
      </c>
      <c r="O2096" s="31" t="s">
        <v>608</v>
      </c>
      <c r="P2096" s="15" t="s">
        <v>1787</v>
      </c>
      <c r="Q2096" s="15" t="s">
        <v>1788</v>
      </c>
      <c r="R2096" s="32">
        <f t="shared" si="37"/>
        <v>2814.5695364238409</v>
      </c>
      <c r="S2096" s="32">
        <v>466.53751320999999</v>
      </c>
      <c r="T2096">
        <v>1</v>
      </c>
      <c r="U2096">
        <v>1</v>
      </c>
      <c r="V2096" s="17" t="str">
        <f>VLOOKUP(H2096,[1]Sheet!$F:$I,4,0)</f>
        <v>Passive</v>
      </c>
    </row>
    <row r="2097" spans="1:22" x14ac:dyDescent="0.3">
      <c r="A2097" s="15">
        <v>90074</v>
      </c>
      <c r="B2097" s="31" t="s">
        <v>740</v>
      </c>
      <c r="C2097" s="31" t="s">
        <v>315</v>
      </c>
      <c r="D2097" s="15" t="s">
        <v>314</v>
      </c>
      <c r="E2097" s="15" t="s">
        <v>316</v>
      </c>
      <c r="F2097" s="31" t="s">
        <v>321</v>
      </c>
      <c r="G2097" s="31" t="s">
        <v>322</v>
      </c>
      <c r="H2097" s="31" t="s">
        <v>333</v>
      </c>
      <c r="I2097" s="31" t="s">
        <v>662</v>
      </c>
      <c r="J2097" s="31">
        <v>600501037</v>
      </c>
      <c r="K2097" s="31" t="s">
        <v>622</v>
      </c>
      <c r="L2097" s="15" t="s">
        <v>2437</v>
      </c>
      <c r="M2097" s="15" t="s">
        <v>4784</v>
      </c>
      <c r="N2097" s="31" t="s">
        <v>46</v>
      </c>
      <c r="O2097" s="31" t="s">
        <v>47</v>
      </c>
      <c r="P2097" s="15" t="s">
        <v>1787</v>
      </c>
      <c r="Q2097" s="15" t="s">
        <v>1788</v>
      </c>
      <c r="R2097" s="32">
        <f t="shared" si="37"/>
        <v>2814.5695364238409</v>
      </c>
      <c r="S2097" s="32">
        <v>425.32581894999998</v>
      </c>
      <c r="T2097">
        <v>1</v>
      </c>
      <c r="U2097">
        <v>1</v>
      </c>
      <c r="V2097" s="17" t="str">
        <f>VLOOKUP(H2097,[1]Sheet!$F:$I,4,0)</f>
        <v>Passive</v>
      </c>
    </row>
    <row r="2098" spans="1:22" x14ac:dyDescent="0.3">
      <c r="A2098" s="15">
        <v>90074</v>
      </c>
      <c r="B2098" s="31" t="s">
        <v>740</v>
      </c>
      <c r="C2098" s="31" t="s">
        <v>315</v>
      </c>
      <c r="D2098" s="15" t="s">
        <v>314</v>
      </c>
      <c r="E2098" s="15" t="s">
        <v>316</v>
      </c>
      <c r="F2098" s="31" t="s">
        <v>321</v>
      </c>
      <c r="G2098" s="31" t="s">
        <v>322</v>
      </c>
      <c r="H2098" s="31" t="s">
        <v>333</v>
      </c>
      <c r="I2098" s="31" t="s">
        <v>662</v>
      </c>
      <c r="J2098" s="31">
        <v>600501037</v>
      </c>
      <c r="K2098" s="31" t="s">
        <v>622</v>
      </c>
      <c r="L2098" s="15" t="s">
        <v>2437</v>
      </c>
      <c r="M2098" s="15" t="s">
        <v>4784</v>
      </c>
      <c r="N2098" s="31" t="s">
        <v>48</v>
      </c>
      <c r="O2098" s="31" t="s">
        <v>47</v>
      </c>
      <c r="P2098" s="15" t="s">
        <v>1787</v>
      </c>
      <c r="Q2098" s="15" t="s">
        <v>1788</v>
      </c>
      <c r="R2098" s="32">
        <f t="shared" si="37"/>
        <v>2814.5695364238409</v>
      </c>
      <c r="S2098" s="32">
        <v>3062.3458964400002</v>
      </c>
      <c r="T2098">
        <v>1</v>
      </c>
      <c r="U2098">
        <v>1</v>
      </c>
      <c r="V2098" s="17" t="str">
        <f>VLOOKUP(H2098,[1]Sheet!$F:$I,4,0)</f>
        <v>Passive</v>
      </c>
    </row>
    <row r="2099" spans="1:22" x14ac:dyDescent="0.3">
      <c r="A2099" s="15">
        <v>90074</v>
      </c>
      <c r="B2099" s="31" t="s">
        <v>740</v>
      </c>
      <c r="C2099" s="31" t="s">
        <v>315</v>
      </c>
      <c r="D2099" s="15" t="s">
        <v>314</v>
      </c>
      <c r="E2099" s="15" t="s">
        <v>316</v>
      </c>
      <c r="F2099" s="31" t="s">
        <v>321</v>
      </c>
      <c r="G2099" s="31" t="s">
        <v>322</v>
      </c>
      <c r="H2099" s="31" t="s">
        <v>333</v>
      </c>
      <c r="I2099" s="31" t="s">
        <v>662</v>
      </c>
      <c r="J2099" s="31">
        <v>600501037</v>
      </c>
      <c r="K2099" s="31" t="s">
        <v>622</v>
      </c>
      <c r="L2099" s="15" t="s">
        <v>2437</v>
      </c>
      <c r="M2099" s="15" t="s">
        <v>4784</v>
      </c>
      <c r="N2099" s="31" t="s">
        <v>208</v>
      </c>
      <c r="O2099" s="31" t="s">
        <v>209</v>
      </c>
      <c r="P2099" s="15" t="s">
        <v>1787</v>
      </c>
      <c r="Q2099" s="15" t="s">
        <v>1788</v>
      </c>
      <c r="R2099" s="32">
        <f t="shared" si="37"/>
        <v>2814.5695364238409</v>
      </c>
      <c r="S2099" s="32">
        <v>545.79077140000004</v>
      </c>
      <c r="T2099">
        <v>1</v>
      </c>
      <c r="U2099">
        <v>1</v>
      </c>
      <c r="V2099" s="17" t="str">
        <f>VLOOKUP(H2099,[1]Sheet!$F:$I,4,0)</f>
        <v>Passive</v>
      </c>
    </row>
    <row r="2100" spans="1:22" x14ac:dyDescent="0.3">
      <c r="A2100" s="15">
        <v>90074</v>
      </c>
      <c r="B2100" s="31" t="s">
        <v>740</v>
      </c>
      <c r="C2100" s="31" t="s">
        <v>315</v>
      </c>
      <c r="D2100" s="15" t="s">
        <v>314</v>
      </c>
      <c r="E2100" s="15" t="s">
        <v>316</v>
      </c>
      <c r="F2100" s="31" t="s">
        <v>321</v>
      </c>
      <c r="G2100" s="31" t="s">
        <v>322</v>
      </c>
      <c r="H2100" s="31" t="s">
        <v>333</v>
      </c>
      <c r="I2100" s="31" t="s">
        <v>662</v>
      </c>
      <c r="J2100" s="31">
        <v>600501082</v>
      </c>
      <c r="K2100" s="31" t="s">
        <v>843</v>
      </c>
      <c r="L2100" s="15" t="s">
        <v>2438</v>
      </c>
      <c r="M2100" s="15" t="s">
        <v>4785</v>
      </c>
      <c r="N2100" s="31" t="s">
        <v>642</v>
      </c>
      <c r="O2100" s="31" t="s">
        <v>608</v>
      </c>
      <c r="P2100" s="15" t="s">
        <v>1787</v>
      </c>
      <c r="Q2100" s="15" t="s">
        <v>1788</v>
      </c>
      <c r="R2100" s="32">
        <f t="shared" si="37"/>
        <v>2814.5695364238409</v>
      </c>
      <c r="S2100" s="32">
        <v>830.02590240999996</v>
      </c>
      <c r="T2100">
        <v>1</v>
      </c>
      <c r="U2100">
        <v>1</v>
      </c>
      <c r="V2100" s="17" t="str">
        <f>VLOOKUP(H2100,[1]Sheet!$F:$I,4,0)</f>
        <v>Passive</v>
      </c>
    </row>
    <row r="2101" spans="1:22" x14ac:dyDescent="0.3">
      <c r="A2101" s="15">
        <v>90074</v>
      </c>
      <c r="B2101" s="31" t="s">
        <v>740</v>
      </c>
      <c r="C2101" s="31" t="s">
        <v>315</v>
      </c>
      <c r="D2101" s="15" t="s">
        <v>314</v>
      </c>
      <c r="E2101" s="15" t="s">
        <v>316</v>
      </c>
      <c r="F2101" s="31" t="s">
        <v>321</v>
      </c>
      <c r="G2101" s="31" t="s">
        <v>322</v>
      </c>
      <c r="H2101" s="31" t="s">
        <v>333</v>
      </c>
      <c r="I2101" s="31" t="s">
        <v>662</v>
      </c>
      <c r="J2101" s="31">
        <v>600501082</v>
      </c>
      <c r="K2101" s="31" t="s">
        <v>843</v>
      </c>
      <c r="L2101" s="15" t="s">
        <v>2438</v>
      </c>
      <c r="M2101" s="15" t="s">
        <v>4785</v>
      </c>
      <c r="N2101" s="31" t="s">
        <v>46</v>
      </c>
      <c r="O2101" s="31" t="s">
        <v>47</v>
      </c>
      <c r="P2101" s="15" t="s">
        <v>1787</v>
      </c>
      <c r="Q2101" s="15" t="s">
        <v>1788</v>
      </c>
      <c r="R2101" s="32">
        <f t="shared" si="37"/>
        <v>2814.5695364238409</v>
      </c>
      <c r="S2101" s="32">
        <v>1998.9966153299999</v>
      </c>
      <c r="T2101">
        <v>1</v>
      </c>
      <c r="U2101">
        <v>1</v>
      </c>
      <c r="V2101" s="17" t="str">
        <f>VLOOKUP(H2101,[1]Sheet!$F:$I,4,0)</f>
        <v>Passive</v>
      </c>
    </row>
    <row r="2102" spans="1:22" x14ac:dyDescent="0.3">
      <c r="A2102" s="15">
        <v>90074</v>
      </c>
      <c r="B2102" s="31" t="s">
        <v>740</v>
      </c>
      <c r="C2102" s="31" t="s">
        <v>315</v>
      </c>
      <c r="D2102" s="15" t="s">
        <v>314</v>
      </c>
      <c r="E2102" s="15" t="s">
        <v>316</v>
      </c>
      <c r="F2102" s="31" t="s">
        <v>321</v>
      </c>
      <c r="G2102" s="31" t="s">
        <v>322</v>
      </c>
      <c r="H2102" s="31" t="s">
        <v>333</v>
      </c>
      <c r="I2102" s="31" t="s">
        <v>662</v>
      </c>
      <c r="J2102" s="31">
        <v>600501082</v>
      </c>
      <c r="K2102" s="31" t="s">
        <v>843</v>
      </c>
      <c r="L2102" s="15" t="s">
        <v>2438</v>
      </c>
      <c r="M2102" s="15" t="s">
        <v>4785</v>
      </c>
      <c r="N2102" s="31" t="s">
        <v>48</v>
      </c>
      <c r="O2102" s="31" t="s">
        <v>47</v>
      </c>
      <c r="P2102" s="15" t="s">
        <v>1787</v>
      </c>
      <c r="Q2102" s="15" t="s">
        <v>1788</v>
      </c>
      <c r="R2102" s="32">
        <f t="shared" si="37"/>
        <v>2814.5695364238409</v>
      </c>
      <c r="S2102" s="32">
        <v>3488.45168706</v>
      </c>
      <c r="T2102">
        <v>1</v>
      </c>
      <c r="U2102">
        <v>1</v>
      </c>
      <c r="V2102" s="17" t="str">
        <f>VLOOKUP(H2102,[1]Sheet!$F:$I,4,0)</f>
        <v>Passive</v>
      </c>
    </row>
    <row r="2103" spans="1:22" x14ac:dyDescent="0.3">
      <c r="A2103" s="15">
        <v>90074</v>
      </c>
      <c r="B2103" s="31" t="s">
        <v>740</v>
      </c>
      <c r="C2103" s="31" t="s">
        <v>315</v>
      </c>
      <c r="D2103" s="15" t="s">
        <v>314</v>
      </c>
      <c r="E2103" s="15" t="s">
        <v>316</v>
      </c>
      <c r="F2103" s="31" t="s">
        <v>321</v>
      </c>
      <c r="G2103" s="31" t="s">
        <v>322</v>
      </c>
      <c r="H2103" s="31" t="s">
        <v>333</v>
      </c>
      <c r="I2103" s="31" t="s">
        <v>662</v>
      </c>
      <c r="J2103" s="31">
        <v>600501082</v>
      </c>
      <c r="K2103" s="31" t="s">
        <v>843</v>
      </c>
      <c r="L2103" s="15" t="s">
        <v>2438</v>
      </c>
      <c r="M2103" s="15" t="s">
        <v>4785</v>
      </c>
      <c r="N2103" s="31" t="s">
        <v>208</v>
      </c>
      <c r="O2103" s="31" t="s">
        <v>209</v>
      </c>
      <c r="P2103" s="15" t="s">
        <v>1787</v>
      </c>
      <c r="Q2103" s="15" t="s">
        <v>1788</v>
      </c>
      <c r="R2103" s="32">
        <f t="shared" si="37"/>
        <v>2814.5695364238409</v>
      </c>
      <c r="S2103" s="32">
        <v>2682.5257952100001</v>
      </c>
      <c r="T2103">
        <v>1</v>
      </c>
      <c r="U2103">
        <v>1</v>
      </c>
      <c r="V2103" s="17" t="str">
        <f>VLOOKUP(H2103,[1]Sheet!$F:$I,4,0)</f>
        <v>Passive</v>
      </c>
    </row>
    <row r="2104" spans="1:22" x14ac:dyDescent="0.3">
      <c r="A2104" s="15">
        <v>90074</v>
      </c>
      <c r="B2104" s="31" t="s">
        <v>740</v>
      </c>
      <c r="C2104" s="31" t="s">
        <v>315</v>
      </c>
      <c r="D2104" s="15" t="s">
        <v>314</v>
      </c>
      <c r="E2104" s="15" t="s">
        <v>316</v>
      </c>
      <c r="F2104" s="31" t="s">
        <v>321</v>
      </c>
      <c r="G2104" s="31" t="s">
        <v>322</v>
      </c>
      <c r="H2104" s="31" t="s">
        <v>333</v>
      </c>
      <c r="I2104" s="31" t="s">
        <v>662</v>
      </c>
      <c r="J2104" s="31">
        <v>600501083</v>
      </c>
      <c r="K2104" s="31" t="s">
        <v>761</v>
      </c>
      <c r="L2104" s="15" t="s">
        <v>2439</v>
      </c>
      <c r="M2104" s="15" t="s">
        <v>4786</v>
      </c>
      <c r="N2104" s="31" t="s">
        <v>311</v>
      </c>
      <c r="O2104" s="31" t="s">
        <v>209</v>
      </c>
      <c r="P2104" s="15" t="s">
        <v>1787</v>
      </c>
      <c r="Q2104" s="15" t="s">
        <v>1788</v>
      </c>
      <c r="R2104" s="32">
        <f t="shared" si="37"/>
        <v>2814.5695364238409</v>
      </c>
      <c r="S2104" s="32">
        <v>630.39056143000005</v>
      </c>
      <c r="T2104">
        <v>1</v>
      </c>
      <c r="U2104">
        <v>1</v>
      </c>
      <c r="V2104" s="17" t="str">
        <f>VLOOKUP(H2104,[1]Sheet!$F:$I,4,0)</f>
        <v>Passive</v>
      </c>
    </row>
    <row r="2105" spans="1:22" x14ac:dyDescent="0.3">
      <c r="A2105" s="15">
        <v>90074</v>
      </c>
      <c r="B2105" s="31" t="s">
        <v>740</v>
      </c>
      <c r="C2105" s="31" t="s">
        <v>315</v>
      </c>
      <c r="D2105" s="15" t="s">
        <v>314</v>
      </c>
      <c r="E2105" s="15" t="s">
        <v>316</v>
      </c>
      <c r="F2105" s="31" t="s">
        <v>321</v>
      </c>
      <c r="G2105" s="31" t="s">
        <v>322</v>
      </c>
      <c r="H2105" s="31" t="s">
        <v>333</v>
      </c>
      <c r="I2105" s="31" t="s">
        <v>662</v>
      </c>
      <c r="J2105" s="31">
        <v>600501083</v>
      </c>
      <c r="K2105" s="31" t="s">
        <v>761</v>
      </c>
      <c r="L2105" s="15" t="s">
        <v>2439</v>
      </c>
      <c r="M2105" s="15" t="s">
        <v>4786</v>
      </c>
      <c r="N2105" s="31" t="s">
        <v>607</v>
      </c>
      <c r="O2105" s="31" t="s">
        <v>608</v>
      </c>
      <c r="P2105" s="15" t="s">
        <v>1787</v>
      </c>
      <c r="Q2105" s="15" t="s">
        <v>1788</v>
      </c>
      <c r="R2105" s="32">
        <f t="shared" si="37"/>
        <v>2814.5695364238409</v>
      </c>
      <c r="S2105" s="32">
        <v>1077.7054515899999</v>
      </c>
      <c r="T2105">
        <v>1</v>
      </c>
      <c r="U2105">
        <v>1</v>
      </c>
      <c r="V2105" s="17" t="str">
        <f>VLOOKUP(H2105,[1]Sheet!$F:$I,4,0)</f>
        <v>Passive</v>
      </c>
    </row>
    <row r="2106" spans="1:22" x14ac:dyDescent="0.3">
      <c r="A2106" s="15">
        <v>90074</v>
      </c>
      <c r="B2106" s="31" t="s">
        <v>740</v>
      </c>
      <c r="C2106" s="31" t="s">
        <v>315</v>
      </c>
      <c r="D2106" s="15" t="s">
        <v>314</v>
      </c>
      <c r="E2106" s="15" t="s">
        <v>316</v>
      </c>
      <c r="F2106" s="31" t="s">
        <v>321</v>
      </c>
      <c r="G2106" s="31" t="s">
        <v>322</v>
      </c>
      <c r="H2106" s="31" t="s">
        <v>333</v>
      </c>
      <c r="I2106" s="31" t="s">
        <v>662</v>
      </c>
      <c r="J2106" s="31">
        <v>600501083</v>
      </c>
      <c r="K2106" s="31" t="s">
        <v>761</v>
      </c>
      <c r="L2106" s="15" t="s">
        <v>2439</v>
      </c>
      <c r="M2106" s="15" t="s">
        <v>4786</v>
      </c>
      <c r="N2106" s="31" t="s">
        <v>46</v>
      </c>
      <c r="O2106" s="31" t="s">
        <v>47</v>
      </c>
      <c r="P2106" s="15" t="s">
        <v>1787</v>
      </c>
      <c r="Q2106" s="15" t="s">
        <v>1788</v>
      </c>
      <c r="R2106" s="32">
        <f t="shared" si="37"/>
        <v>2814.5695364238409</v>
      </c>
      <c r="S2106" s="32">
        <v>982.50610252000001</v>
      </c>
      <c r="T2106">
        <v>1</v>
      </c>
      <c r="U2106">
        <v>1</v>
      </c>
      <c r="V2106" s="17" t="str">
        <f>VLOOKUP(H2106,[1]Sheet!$F:$I,4,0)</f>
        <v>Passive</v>
      </c>
    </row>
    <row r="2107" spans="1:22" x14ac:dyDescent="0.3">
      <c r="A2107" s="15">
        <v>90074</v>
      </c>
      <c r="B2107" s="31" t="s">
        <v>740</v>
      </c>
      <c r="C2107" s="31" t="s">
        <v>315</v>
      </c>
      <c r="D2107" s="15" t="s">
        <v>314</v>
      </c>
      <c r="E2107" s="15" t="s">
        <v>316</v>
      </c>
      <c r="F2107" s="31" t="s">
        <v>321</v>
      </c>
      <c r="G2107" s="31" t="s">
        <v>322</v>
      </c>
      <c r="H2107" s="31" t="s">
        <v>333</v>
      </c>
      <c r="I2107" s="31" t="s">
        <v>662</v>
      </c>
      <c r="J2107" s="31">
        <v>600501083</v>
      </c>
      <c r="K2107" s="31" t="s">
        <v>761</v>
      </c>
      <c r="L2107" s="15" t="s">
        <v>2439</v>
      </c>
      <c r="M2107" s="15" t="s">
        <v>4786</v>
      </c>
      <c r="N2107" s="31" t="s">
        <v>48</v>
      </c>
      <c r="O2107" s="31" t="s">
        <v>47</v>
      </c>
      <c r="P2107" s="15" t="s">
        <v>1787</v>
      </c>
      <c r="Q2107" s="15" t="s">
        <v>1788</v>
      </c>
      <c r="R2107" s="32">
        <f t="shared" si="37"/>
        <v>2814.5695364238409</v>
      </c>
      <c r="S2107" s="32">
        <v>1179.00732303</v>
      </c>
      <c r="T2107">
        <v>1</v>
      </c>
      <c r="U2107">
        <v>1</v>
      </c>
      <c r="V2107" s="17" t="str">
        <f>VLOOKUP(H2107,[1]Sheet!$F:$I,4,0)</f>
        <v>Passive</v>
      </c>
    </row>
    <row r="2108" spans="1:22" x14ac:dyDescent="0.3">
      <c r="A2108" s="15">
        <v>90074</v>
      </c>
      <c r="B2108" s="31" t="s">
        <v>740</v>
      </c>
      <c r="C2108" s="31" t="s">
        <v>315</v>
      </c>
      <c r="D2108" s="15" t="s">
        <v>314</v>
      </c>
      <c r="E2108" s="15" t="s">
        <v>316</v>
      </c>
      <c r="F2108" s="31" t="s">
        <v>321</v>
      </c>
      <c r="G2108" s="31" t="s">
        <v>322</v>
      </c>
      <c r="H2108" s="31" t="s">
        <v>333</v>
      </c>
      <c r="I2108" s="31" t="s">
        <v>662</v>
      </c>
      <c r="J2108" s="31">
        <v>600501083</v>
      </c>
      <c r="K2108" s="31" t="s">
        <v>761</v>
      </c>
      <c r="L2108" s="15" t="s">
        <v>2439</v>
      </c>
      <c r="M2108" s="15" t="s">
        <v>4786</v>
      </c>
      <c r="N2108" s="31" t="s">
        <v>208</v>
      </c>
      <c r="O2108" s="31" t="s">
        <v>209</v>
      </c>
      <c r="P2108" s="15" t="s">
        <v>1787</v>
      </c>
      <c r="Q2108" s="15" t="s">
        <v>1788</v>
      </c>
      <c r="R2108" s="32">
        <f t="shared" si="37"/>
        <v>2814.5695364238409</v>
      </c>
      <c r="S2108" s="32">
        <v>630.39056143000005</v>
      </c>
      <c r="T2108">
        <v>1</v>
      </c>
      <c r="U2108">
        <v>1</v>
      </c>
      <c r="V2108" s="17" t="str">
        <f>VLOOKUP(H2108,[1]Sheet!$F:$I,4,0)</f>
        <v>Passive</v>
      </c>
    </row>
    <row r="2109" spans="1:22" x14ac:dyDescent="0.3">
      <c r="A2109" s="15">
        <v>90074</v>
      </c>
      <c r="B2109" s="31" t="s">
        <v>740</v>
      </c>
      <c r="C2109" s="31" t="s">
        <v>315</v>
      </c>
      <c r="D2109" s="15" t="s">
        <v>314</v>
      </c>
      <c r="E2109" s="15" t="s">
        <v>316</v>
      </c>
      <c r="F2109" s="31" t="s">
        <v>321</v>
      </c>
      <c r="G2109" s="31" t="s">
        <v>322</v>
      </c>
      <c r="H2109" s="31" t="s">
        <v>333</v>
      </c>
      <c r="I2109" s="31" t="s">
        <v>662</v>
      </c>
      <c r="J2109" s="31">
        <v>600501086</v>
      </c>
      <c r="K2109" s="31" t="s">
        <v>623</v>
      </c>
      <c r="L2109" s="15" t="s">
        <v>2440</v>
      </c>
      <c r="M2109" s="15" t="s">
        <v>4787</v>
      </c>
      <c r="N2109" s="31" t="s">
        <v>311</v>
      </c>
      <c r="O2109" s="31" t="s">
        <v>209</v>
      </c>
      <c r="P2109" s="15" t="s">
        <v>1787</v>
      </c>
      <c r="Q2109" s="15" t="s">
        <v>1788</v>
      </c>
      <c r="R2109" s="32">
        <f t="shared" si="37"/>
        <v>2814.5695364238409</v>
      </c>
      <c r="S2109" s="32">
        <v>1964.98520502</v>
      </c>
      <c r="T2109">
        <v>1</v>
      </c>
      <c r="U2109">
        <v>1</v>
      </c>
      <c r="V2109" s="17" t="str">
        <f>VLOOKUP(H2109,[1]Sheet!$F:$I,4,0)</f>
        <v>Passive</v>
      </c>
    </row>
    <row r="2110" spans="1:22" x14ac:dyDescent="0.3">
      <c r="A2110" s="15">
        <v>90074</v>
      </c>
      <c r="B2110" s="31" t="s">
        <v>740</v>
      </c>
      <c r="C2110" s="31" t="s">
        <v>315</v>
      </c>
      <c r="D2110" s="15" t="s">
        <v>314</v>
      </c>
      <c r="E2110" s="15" t="s">
        <v>316</v>
      </c>
      <c r="F2110" s="31" t="s">
        <v>321</v>
      </c>
      <c r="G2110" s="31" t="s">
        <v>322</v>
      </c>
      <c r="H2110" s="31" t="s">
        <v>333</v>
      </c>
      <c r="I2110" s="31" t="s">
        <v>662</v>
      </c>
      <c r="J2110" s="31">
        <v>600501086</v>
      </c>
      <c r="K2110" s="31" t="s">
        <v>623</v>
      </c>
      <c r="L2110" s="15" t="s">
        <v>2440</v>
      </c>
      <c r="M2110" s="15" t="s">
        <v>4787</v>
      </c>
      <c r="N2110" s="31" t="s">
        <v>48</v>
      </c>
      <c r="O2110" s="31" t="s">
        <v>47</v>
      </c>
      <c r="P2110" s="15" t="s">
        <v>1787</v>
      </c>
      <c r="Q2110" s="15" t="s">
        <v>1788</v>
      </c>
      <c r="R2110" s="32">
        <f t="shared" si="37"/>
        <v>2814.5695364238409</v>
      </c>
      <c r="S2110" s="32">
        <v>1225.0246583099999</v>
      </c>
      <c r="T2110">
        <v>1</v>
      </c>
      <c r="U2110">
        <v>1</v>
      </c>
      <c r="V2110" s="17" t="str">
        <f>VLOOKUP(H2110,[1]Sheet!$F:$I,4,0)</f>
        <v>Passive</v>
      </c>
    </row>
    <row r="2111" spans="1:22" x14ac:dyDescent="0.3">
      <c r="A2111" s="15">
        <v>90074</v>
      </c>
      <c r="B2111" s="31" t="s">
        <v>740</v>
      </c>
      <c r="C2111" s="31" t="s">
        <v>315</v>
      </c>
      <c r="D2111" s="15" t="s">
        <v>314</v>
      </c>
      <c r="E2111" s="15" t="s">
        <v>316</v>
      </c>
      <c r="F2111" s="31" t="s">
        <v>321</v>
      </c>
      <c r="G2111" s="31" t="s">
        <v>322</v>
      </c>
      <c r="H2111" s="31" t="s">
        <v>333</v>
      </c>
      <c r="I2111" s="31" t="s">
        <v>662</v>
      </c>
      <c r="J2111" s="31">
        <v>600501086</v>
      </c>
      <c r="K2111" s="31" t="s">
        <v>623</v>
      </c>
      <c r="L2111" s="15" t="s">
        <v>2440</v>
      </c>
      <c r="M2111" s="15" t="s">
        <v>4787</v>
      </c>
      <c r="N2111" s="31" t="s">
        <v>208</v>
      </c>
      <c r="O2111" s="31" t="s">
        <v>209</v>
      </c>
      <c r="P2111" s="15" t="s">
        <v>1787</v>
      </c>
      <c r="Q2111" s="15" t="s">
        <v>1788</v>
      </c>
      <c r="R2111" s="32">
        <f t="shared" si="37"/>
        <v>2814.5695364238409</v>
      </c>
      <c r="S2111" s="32">
        <v>1309.99013668</v>
      </c>
      <c r="T2111">
        <v>1</v>
      </c>
      <c r="U2111">
        <v>1</v>
      </c>
      <c r="V2111" s="17" t="str">
        <f>VLOOKUP(H2111,[1]Sheet!$F:$I,4,0)</f>
        <v>Passive</v>
      </c>
    </row>
    <row r="2112" spans="1:22" x14ac:dyDescent="0.3">
      <c r="A2112" s="15">
        <v>90074</v>
      </c>
      <c r="B2112" s="31" t="s">
        <v>740</v>
      </c>
      <c r="C2112" s="31" t="s">
        <v>315</v>
      </c>
      <c r="D2112" s="15" t="s">
        <v>314</v>
      </c>
      <c r="E2112" s="15" t="s">
        <v>316</v>
      </c>
      <c r="F2112" s="31" t="s">
        <v>321</v>
      </c>
      <c r="G2112" s="31" t="s">
        <v>322</v>
      </c>
      <c r="H2112" s="31" t="s">
        <v>333</v>
      </c>
      <c r="I2112" s="31" t="s">
        <v>662</v>
      </c>
      <c r="J2112" s="31">
        <v>600501090</v>
      </c>
      <c r="K2112" s="31" t="s">
        <v>292</v>
      </c>
      <c r="L2112" s="15" t="s">
        <v>2441</v>
      </c>
      <c r="M2112" s="15" t="s">
        <v>4788</v>
      </c>
      <c r="N2112" s="31" t="s">
        <v>311</v>
      </c>
      <c r="O2112" s="31" t="s">
        <v>209</v>
      </c>
      <c r="P2112" s="15" t="s">
        <v>1787</v>
      </c>
      <c r="Q2112" s="15" t="s">
        <v>1788</v>
      </c>
      <c r="R2112" s="32">
        <f t="shared" si="37"/>
        <v>2814.5695364238409</v>
      </c>
      <c r="S2112" s="32">
        <v>728.66212085999996</v>
      </c>
      <c r="T2112">
        <v>1</v>
      </c>
      <c r="U2112">
        <v>1</v>
      </c>
      <c r="V2112" s="17" t="str">
        <f>VLOOKUP(H2112,[1]Sheet!$F:$I,4,0)</f>
        <v>Passive</v>
      </c>
    </row>
    <row r="2113" spans="1:22" x14ac:dyDescent="0.3">
      <c r="A2113" s="15">
        <v>90074</v>
      </c>
      <c r="B2113" s="31" t="s">
        <v>740</v>
      </c>
      <c r="C2113" s="31" t="s">
        <v>315</v>
      </c>
      <c r="D2113" s="15" t="s">
        <v>314</v>
      </c>
      <c r="E2113" s="15" t="s">
        <v>316</v>
      </c>
      <c r="F2113" s="31" t="s">
        <v>321</v>
      </c>
      <c r="G2113" s="31" t="s">
        <v>322</v>
      </c>
      <c r="H2113" s="31" t="s">
        <v>333</v>
      </c>
      <c r="I2113" s="31" t="s">
        <v>662</v>
      </c>
      <c r="J2113" s="31">
        <v>600501090</v>
      </c>
      <c r="K2113" s="31" t="s">
        <v>292</v>
      </c>
      <c r="L2113" s="15" t="s">
        <v>2441</v>
      </c>
      <c r="M2113" s="15" t="s">
        <v>4788</v>
      </c>
      <c r="N2113" s="31" t="s">
        <v>48</v>
      </c>
      <c r="O2113" s="31" t="s">
        <v>47</v>
      </c>
      <c r="P2113" s="15" t="s">
        <v>1787</v>
      </c>
      <c r="Q2113" s="15" t="s">
        <v>1788</v>
      </c>
      <c r="R2113" s="32">
        <f t="shared" si="37"/>
        <v>2814.5695364238409</v>
      </c>
      <c r="S2113" s="32">
        <v>7907.0068187200004</v>
      </c>
      <c r="T2113">
        <v>1</v>
      </c>
      <c r="U2113">
        <v>1</v>
      </c>
      <c r="V2113" s="17" t="str">
        <f>VLOOKUP(H2113,[1]Sheet!$F:$I,4,0)</f>
        <v>Passive</v>
      </c>
    </row>
    <row r="2114" spans="1:22" x14ac:dyDescent="0.3">
      <c r="A2114" s="15">
        <v>90074</v>
      </c>
      <c r="B2114" s="31" t="s">
        <v>740</v>
      </c>
      <c r="C2114" s="31" t="s">
        <v>315</v>
      </c>
      <c r="D2114" s="15" t="s">
        <v>314</v>
      </c>
      <c r="E2114" s="15" t="s">
        <v>316</v>
      </c>
      <c r="F2114" s="31" t="s">
        <v>321</v>
      </c>
      <c r="G2114" s="31" t="s">
        <v>322</v>
      </c>
      <c r="H2114" s="31" t="s">
        <v>333</v>
      </c>
      <c r="I2114" s="31" t="s">
        <v>662</v>
      </c>
      <c r="J2114" s="31">
        <v>600501090</v>
      </c>
      <c r="K2114" s="31" t="s">
        <v>292</v>
      </c>
      <c r="L2114" s="15" t="s">
        <v>2441</v>
      </c>
      <c r="M2114" s="15" t="s">
        <v>4788</v>
      </c>
      <c r="N2114" s="31" t="s">
        <v>208</v>
      </c>
      <c r="O2114" s="31" t="s">
        <v>209</v>
      </c>
      <c r="P2114" s="15" t="s">
        <v>1787</v>
      </c>
      <c r="Q2114" s="15" t="s">
        <v>1788</v>
      </c>
      <c r="R2114" s="32">
        <f t="shared" si="37"/>
        <v>2814.5695364238409</v>
      </c>
      <c r="S2114" s="32">
        <v>364.33106042999998</v>
      </c>
      <c r="T2114">
        <v>1</v>
      </c>
      <c r="U2114">
        <v>1</v>
      </c>
      <c r="V2114" s="17" t="str">
        <f>VLOOKUP(H2114,[1]Sheet!$F:$I,4,0)</f>
        <v>Passive</v>
      </c>
    </row>
    <row r="2115" spans="1:22" x14ac:dyDescent="0.3">
      <c r="A2115" s="15">
        <v>90074</v>
      </c>
      <c r="B2115" s="31" t="s">
        <v>740</v>
      </c>
      <c r="C2115" s="31" t="s">
        <v>315</v>
      </c>
      <c r="D2115" s="15" t="s">
        <v>314</v>
      </c>
      <c r="E2115" s="15" t="s">
        <v>316</v>
      </c>
      <c r="F2115" s="31" t="s">
        <v>321</v>
      </c>
      <c r="G2115" s="31" t="s">
        <v>322</v>
      </c>
      <c r="H2115" s="31" t="s">
        <v>333</v>
      </c>
      <c r="I2115" s="31" t="s">
        <v>662</v>
      </c>
      <c r="J2115" s="31">
        <v>600501112</v>
      </c>
      <c r="K2115" s="31" t="s">
        <v>185</v>
      </c>
      <c r="L2115" s="15" t="s">
        <v>2442</v>
      </c>
      <c r="M2115" s="15" t="s">
        <v>4789</v>
      </c>
      <c r="N2115" s="31" t="s">
        <v>311</v>
      </c>
      <c r="O2115" s="31" t="s">
        <v>209</v>
      </c>
      <c r="P2115" s="15" t="s">
        <v>1787</v>
      </c>
      <c r="Q2115" s="15" t="s">
        <v>1788</v>
      </c>
      <c r="R2115" s="32">
        <f t="shared" ref="R2115:R2178" si="38">VLOOKUP(A2115,X:AB,5,0)</f>
        <v>2814.5695364238409</v>
      </c>
      <c r="S2115" s="32">
        <v>659.17470220999996</v>
      </c>
      <c r="T2115">
        <v>1</v>
      </c>
      <c r="U2115">
        <v>1</v>
      </c>
      <c r="V2115" s="17" t="str">
        <f>VLOOKUP(H2115,[1]Sheet!$F:$I,4,0)</f>
        <v>Passive</v>
      </c>
    </row>
    <row r="2116" spans="1:22" x14ac:dyDescent="0.3">
      <c r="A2116" s="15">
        <v>90074</v>
      </c>
      <c r="B2116" s="31" t="s">
        <v>740</v>
      </c>
      <c r="C2116" s="31" t="s">
        <v>315</v>
      </c>
      <c r="D2116" s="15" t="s">
        <v>314</v>
      </c>
      <c r="E2116" s="15" t="s">
        <v>316</v>
      </c>
      <c r="F2116" s="31" t="s">
        <v>321</v>
      </c>
      <c r="G2116" s="31" t="s">
        <v>322</v>
      </c>
      <c r="H2116" s="31" t="s">
        <v>333</v>
      </c>
      <c r="I2116" s="31" t="s">
        <v>662</v>
      </c>
      <c r="J2116" s="31">
        <v>600501112</v>
      </c>
      <c r="K2116" s="31" t="s">
        <v>185</v>
      </c>
      <c r="L2116" s="15" t="s">
        <v>2442</v>
      </c>
      <c r="M2116" s="15" t="s">
        <v>4789</v>
      </c>
      <c r="N2116" s="31" t="s">
        <v>607</v>
      </c>
      <c r="O2116" s="31" t="s">
        <v>608</v>
      </c>
      <c r="P2116" s="15" t="s">
        <v>1787</v>
      </c>
      <c r="Q2116" s="15" t="s">
        <v>1788</v>
      </c>
      <c r="R2116" s="32">
        <f t="shared" si="38"/>
        <v>2814.5695364238409</v>
      </c>
      <c r="S2116" s="32">
        <v>1126.91435054</v>
      </c>
      <c r="T2116">
        <v>1</v>
      </c>
      <c r="U2116">
        <v>1</v>
      </c>
      <c r="V2116" s="17" t="str">
        <f>VLOOKUP(H2116,[1]Sheet!$F:$I,4,0)</f>
        <v>Passive</v>
      </c>
    </row>
    <row r="2117" spans="1:22" x14ac:dyDescent="0.3">
      <c r="A2117" s="15">
        <v>90074</v>
      </c>
      <c r="B2117" s="31" t="s">
        <v>740</v>
      </c>
      <c r="C2117" s="31" t="s">
        <v>315</v>
      </c>
      <c r="D2117" s="15" t="s">
        <v>314</v>
      </c>
      <c r="E2117" s="15" t="s">
        <v>316</v>
      </c>
      <c r="F2117" s="31" t="s">
        <v>321</v>
      </c>
      <c r="G2117" s="31" t="s">
        <v>322</v>
      </c>
      <c r="H2117" s="31" t="s">
        <v>333</v>
      </c>
      <c r="I2117" s="31" t="s">
        <v>662</v>
      </c>
      <c r="J2117" s="31">
        <v>600501112</v>
      </c>
      <c r="K2117" s="31" t="s">
        <v>185</v>
      </c>
      <c r="L2117" s="15" t="s">
        <v>2442</v>
      </c>
      <c r="M2117" s="15" t="s">
        <v>4789</v>
      </c>
      <c r="N2117" s="31" t="s">
        <v>46</v>
      </c>
      <c r="O2117" s="31" t="s">
        <v>47</v>
      </c>
      <c r="P2117" s="15" t="s">
        <v>1787</v>
      </c>
      <c r="Q2117" s="15" t="s">
        <v>1788</v>
      </c>
      <c r="R2117" s="32">
        <f t="shared" si="38"/>
        <v>2814.5695364238409</v>
      </c>
      <c r="S2117" s="32">
        <v>2054.7362450400001</v>
      </c>
      <c r="T2117">
        <v>1</v>
      </c>
      <c r="U2117">
        <v>1</v>
      </c>
      <c r="V2117" s="17" t="str">
        <f>VLOOKUP(H2117,[1]Sheet!$F:$I,4,0)</f>
        <v>Passive</v>
      </c>
    </row>
    <row r="2118" spans="1:22" x14ac:dyDescent="0.3">
      <c r="A2118" s="15">
        <v>90074</v>
      </c>
      <c r="B2118" s="31" t="s">
        <v>740</v>
      </c>
      <c r="C2118" s="31" t="s">
        <v>315</v>
      </c>
      <c r="D2118" s="15" t="s">
        <v>314</v>
      </c>
      <c r="E2118" s="15" t="s">
        <v>316</v>
      </c>
      <c r="F2118" s="31" t="s">
        <v>321</v>
      </c>
      <c r="G2118" s="31" t="s">
        <v>322</v>
      </c>
      <c r="H2118" s="31" t="s">
        <v>333</v>
      </c>
      <c r="I2118" s="31" t="s">
        <v>662</v>
      </c>
      <c r="J2118" s="31">
        <v>600501112</v>
      </c>
      <c r="K2118" s="31" t="s">
        <v>185</v>
      </c>
      <c r="L2118" s="15" t="s">
        <v>2442</v>
      </c>
      <c r="M2118" s="15" t="s">
        <v>4789</v>
      </c>
      <c r="N2118" s="31" t="s">
        <v>208</v>
      </c>
      <c r="O2118" s="31" t="s">
        <v>209</v>
      </c>
      <c r="P2118" s="15" t="s">
        <v>1787</v>
      </c>
      <c r="Q2118" s="15" t="s">
        <v>1788</v>
      </c>
      <c r="R2118" s="32">
        <f t="shared" si="38"/>
        <v>2814.5695364238409</v>
      </c>
      <c r="S2118" s="32">
        <v>659.17470220999996</v>
      </c>
      <c r="T2118">
        <v>1</v>
      </c>
      <c r="U2118">
        <v>1</v>
      </c>
      <c r="V2118" s="17" t="str">
        <f>VLOOKUP(H2118,[1]Sheet!$F:$I,4,0)</f>
        <v>Passive</v>
      </c>
    </row>
    <row r="2119" spans="1:22" x14ac:dyDescent="0.3">
      <c r="A2119" s="15">
        <v>90074</v>
      </c>
      <c r="B2119" s="31" t="s">
        <v>740</v>
      </c>
      <c r="C2119" s="31" t="s">
        <v>315</v>
      </c>
      <c r="D2119" s="15" t="s">
        <v>314</v>
      </c>
      <c r="E2119" s="15" t="s">
        <v>316</v>
      </c>
      <c r="F2119" s="31" t="s">
        <v>321</v>
      </c>
      <c r="G2119" s="31" t="s">
        <v>322</v>
      </c>
      <c r="H2119" s="31" t="s">
        <v>333</v>
      </c>
      <c r="I2119" s="31" t="s">
        <v>662</v>
      </c>
      <c r="J2119" s="31">
        <v>600501332</v>
      </c>
      <c r="K2119" s="31" t="s">
        <v>625</v>
      </c>
      <c r="L2119" s="15" t="s">
        <v>2443</v>
      </c>
      <c r="M2119" s="15" t="s">
        <v>4790</v>
      </c>
      <c r="N2119" s="31" t="s">
        <v>311</v>
      </c>
      <c r="O2119" s="31" t="s">
        <v>209</v>
      </c>
      <c r="P2119" s="15" t="s">
        <v>1787</v>
      </c>
      <c r="Q2119" s="15" t="s">
        <v>1788</v>
      </c>
      <c r="R2119" s="32">
        <f t="shared" si="38"/>
        <v>2814.5695364238409</v>
      </c>
      <c r="S2119" s="32">
        <v>3000</v>
      </c>
      <c r="T2119">
        <v>1</v>
      </c>
      <c r="U2119">
        <v>1</v>
      </c>
      <c r="V2119" s="17" t="str">
        <f>VLOOKUP(H2119,[1]Sheet!$F:$I,4,0)</f>
        <v>Passive</v>
      </c>
    </row>
    <row r="2120" spans="1:22" x14ac:dyDescent="0.3">
      <c r="A2120" s="15">
        <v>90074</v>
      </c>
      <c r="B2120" s="31" t="s">
        <v>740</v>
      </c>
      <c r="C2120" s="31" t="s">
        <v>315</v>
      </c>
      <c r="D2120" s="15" t="s">
        <v>314</v>
      </c>
      <c r="E2120" s="15" t="s">
        <v>316</v>
      </c>
      <c r="F2120" s="31" t="s">
        <v>321</v>
      </c>
      <c r="G2120" s="31" t="s">
        <v>322</v>
      </c>
      <c r="H2120" s="31" t="s">
        <v>333</v>
      </c>
      <c r="I2120" s="31" t="s">
        <v>662</v>
      </c>
      <c r="J2120" s="31">
        <v>600501332</v>
      </c>
      <c r="K2120" s="31" t="s">
        <v>625</v>
      </c>
      <c r="L2120" s="15" t="s">
        <v>2443</v>
      </c>
      <c r="M2120" s="15" t="s">
        <v>4790</v>
      </c>
      <c r="N2120" s="31" t="s">
        <v>208</v>
      </c>
      <c r="O2120" s="31" t="s">
        <v>209</v>
      </c>
      <c r="P2120" s="15" t="s">
        <v>1787</v>
      </c>
      <c r="Q2120" s="15" t="s">
        <v>1788</v>
      </c>
      <c r="R2120" s="32">
        <f t="shared" si="38"/>
        <v>2814.5695364238409</v>
      </c>
      <c r="S2120" s="32">
        <v>10500</v>
      </c>
      <c r="T2120">
        <v>1</v>
      </c>
      <c r="U2120">
        <v>1</v>
      </c>
      <c r="V2120" s="17" t="str">
        <f>VLOOKUP(H2120,[1]Sheet!$F:$I,4,0)</f>
        <v>Passive</v>
      </c>
    </row>
    <row r="2121" spans="1:22" x14ac:dyDescent="0.3">
      <c r="A2121" s="15">
        <v>90074</v>
      </c>
      <c r="B2121" s="31" t="s">
        <v>740</v>
      </c>
      <c r="C2121" s="31" t="s">
        <v>315</v>
      </c>
      <c r="D2121" s="15" t="s">
        <v>314</v>
      </c>
      <c r="E2121" s="15" t="s">
        <v>316</v>
      </c>
      <c r="F2121" s="31" t="s">
        <v>321</v>
      </c>
      <c r="G2121" s="31" t="s">
        <v>322</v>
      </c>
      <c r="H2121" s="31" t="s">
        <v>333</v>
      </c>
      <c r="I2121" s="31" t="s">
        <v>662</v>
      </c>
      <c r="J2121" s="31">
        <v>600501693</v>
      </c>
      <c r="K2121" s="31" t="s">
        <v>292</v>
      </c>
      <c r="L2121" s="15" t="s">
        <v>2444</v>
      </c>
      <c r="M2121" s="15" t="s">
        <v>4791</v>
      </c>
      <c r="N2121" s="31" t="s">
        <v>642</v>
      </c>
      <c r="O2121" s="31" t="s">
        <v>608</v>
      </c>
      <c r="P2121" s="15" t="s">
        <v>1787</v>
      </c>
      <c r="Q2121" s="15" t="s">
        <v>1788</v>
      </c>
      <c r="R2121" s="32">
        <f t="shared" si="38"/>
        <v>2814.5695364238409</v>
      </c>
      <c r="S2121" s="32">
        <v>774.04838898000003</v>
      </c>
      <c r="T2121">
        <v>1</v>
      </c>
      <c r="U2121">
        <v>1</v>
      </c>
      <c r="V2121" s="17" t="str">
        <f>VLOOKUP(H2121,[1]Sheet!$F:$I,4,0)</f>
        <v>Passive</v>
      </c>
    </row>
    <row r="2122" spans="1:22" x14ac:dyDescent="0.3">
      <c r="A2122" s="15">
        <v>90074</v>
      </c>
      <c r="B2122" s="31" t="s">
        <v>740</v>
      </c>
      <c r="C2122" s="31" t="s">
        <v>315</v>
      </c>
      <c r="D2122" s="15" t="s">
        <v>314</v>
      </c>
      <c r="E2122" s="15" t="s">
        <v>316</v>
      </c>
      <c r="F2122" s="31" t="s">
        <v>321</v>
      </c>
      <c r="G2122" s="31" t="s">
        <v>322</v>
      </c>
      <c r="H2122" s="31" t="s">
        <v>333</v>
      </c>
      <c r="I2122" s="31" t="s">
        <v>662</v>
      </c>
      <c r="J2122" s="31">
        <v>600501693</v>
      </c>
      <c r="K2122" s="31" t="s">
        <v>292</v>
      </c>
      <c r="L2122" s="15" t="s">
        <v>2444</v>
      </c>
      <c r="M2122" s="15" t="s">
        <v>4791</v>
      </c>
      <c r="N2122" s="31" t="s">
        <v>46</v>
      </c>
      <c r="O2122" s="31" t="s">
        <v>47</v>
      </c>
      <c r="P2122" s="15" t="s">
        <v>1787</v>
      </c>
      <c r="Q2122" s="15" t="s">
        <v>1788</v>
      </c>
      <c r="R2122" s="32">
        <f t="shared" si="38"/>
        <v>2814.5695364238409</v>
      </c>
      <c r="S2122" s="32">
        <v>6193.6143686400001</v>
      </c>
      <c r="T2122">
        <v>1</v>
      </c>
      <c r="U2122">
        <v>1</v>
      </c>
      <c r="V2122" s="17" t="str">
        <f>VLOOKUP(H2122,[1]Sheet!$F:$I,4,0)</f>
        <v>Passive</v>
      </c>
    </row>
    <row r="2123" spans="1:22" x14ac:dyDescent="0.3">
      <c r="A2123" s="15">
        <v>90074</v>
      </c>
      <c r="B2123" s="31" t="s">
        <v>740</v>
      </c>
      <c r="C2123" s="31" t="s">
        <v>315</v>
      </c>
      <c r="D2123" s="15" t="s">
        <v>314</v>
      </c>
      <c r="E2123" s="15" t="s">
        <v>316</v>
      </c>
      <c r="F2123" s="31" t="s">
        <v>321</v>
      </c>
      <c r="G2123" s="31" t="s">
        <v>322</v>
      </c>
      <c r="H2123" s="31" t="s">
        <v>333</v>
      </c>
      <c r="I2123" s="31" t="s">
        <v>662</v>
      </c>
      <c r="J2123" s="31">
        <v>600501693</v>
      </c>
      <c r="K2123" s="31" t="s">
        <v>292</v>
      </c>
      <c r="L2123" s="15" t="s">
        <v>2444</v>
      </c>
      <c r="M2123" s="15" t="s">
        <v>4791</v>
      </c>
      <c r="N2123" s="31" t="s">
        <v>48</v>
      </c>
      <c r="O2123" s="31" t="s">
        <v>47</v>
      </c>
      <c r="P2123" s="15" t="s">
        <v>1787</v>
      </c>
      <c r="Q2123" s="15" t="s">
        <v>1788</v>
      </c>
      <c r="R2123" s="32">
        <f t="shared" si="38"/>
        <v>2814.5695364238409</v>
      </c>
      <c r="S2123" s="32">
        <v>2032.33724237</v>
      </c>
      <c r="T2123">
        <v>1</v>
      </c>
      <c r="U2123">
        <v>1</v>
      </c>
      <c r="V2123" s="17" t="str">
        <f>VLOOKUP(H2123,[1]Sheet!$F:$I,4,0)</f>
        <v>Passive</v>
      </c>
    </row>
    <row r="2124" spans="1:22" x14ac:dyDescent="0.3">
      <c r="A2124" s="15">
        <v>90074</v>
      </c>
      <c r="B2124" s="31" t="s">
        <v>740</v>
      </c>
      <c r="C2124" s="31" t="s">
        <v>315</v>
      </c>
      <c r="D2124" s="15" t="s">
        <v>314</v>
      </c>
      <c r="E2124" s="15" t="s">
        <v>316</v>
      </c>
      <c r="F2124" s="31" t="s">
        <v>321</v>
      </c>
      <c r="G2124" s="31" t="s">
        <v>322</v>
      </c>
      <c r="H2124" s="31" t="s">
        <v>333</v>
      </c>
      <c r="I2124" s="31" t="s">
        <v>662</v>
      </c>
      <c r="J2124" s="31">
        <v>6009940607</v>
      </c>
      <c r="K2124" s="31" t="s">
        <v>624</v>
      </c>
      <c r="L2124" s="15" t="s">
        <v>2445</v>
      </c>
      <c r="M2124" s="15" t="s">
        <v>4792</v>
      </c>
      <c r="N2124" s="31" t="s">
        <v>311</v>
      </c>
      <c r="O2124" s="31" t="s">
        <v>209</v>
      </c>
      <c r="P2124" s="15" t="s">
        <v>1787</v>
      </c>
      <c r="Q2124" s="15" t="s">
        <v>1788</v>
      </c>
      <c r="R2124" s="32">
        <f t="shared" si="38"/>
        <v>2814.5695364238409</v>
      </c>
      <c r="S2124" s="32">
        <v>900</v>
      </c>
      <c r="T2124">
        <v>1</v>
      </c>
      <c r="U2124">
        <v>1</v>
      </c>
      <c r="V2124" s="17" t="str">
        <f>VLOOKUP(H2124,[1]Sheet!$F:$I,4,0)</f>
        <v>Passive</v>
      </c>
    </row>
    <row r="2125" spans="1:22" x14ac:dyDescent="0.3">
      <c r="A2125" s="15">
        <v>90074</v>
      </c>
      <c r="B2125" s="31" t="s">
        <v>740</v>
      </c>
      <c r="C2125" s="31" t="s">
        <v>315</v>
      </c>
      <c r="D2125" s="15" t="s">
        <v>314</v>
      </c>
      <c r="E2125" s="15" t="s">
        <v>316</v>
      </c>
      <c r="F2125" s="31" t="s">
        <v>321</v>
      </c>
      <c r="G2125" s="31" t="s">
        <v>322</v>
      </c>
      <c r="H2125" s="31" t="s">
        <v>333</v>
      </c>
      <c r="I2125" s="31" t="s">
        <v>662</v>
      </c>
      <c r="J2125" s="31">
        <v>6009940607</v>
      </c>
      <c r="K2125" s="31" t="s">
        <v>624</v>
      </c>
      <c r="L2125" s="15" t="s">
        <v>2445</v>
      </c>
      <c r="M2125" s="15" t="s">
        <v>4792</v>
      </c>
      <c r="N2125" s="31" t="s">
        <v>208</v>
      </c>
      <c r="O2125" s="31" t="s">
        <v>209</v>
      </c>
      <c r="P2125" s="15" t="s">
        <v>1787</v>
      </c>
      <c r="Q2125" s="15" t="s">
        <v>1788</v>
      </c>
      <c r="R2125" s="32">
        <f t="shared" si="38"/>
        <v>2814.5695364238409</v>
      </c>
      <c r="S2125" s="32">
        <v>3600</v>
      </c>
      <c r="T2125">
        <v>1</v>
      </c>
      <c r="U2125">
        <v>1</v>
      </c>
      <c r="V2125" s="17" t="str">
        <f>VLOOKUP(H2125,[1]Sheet!$F:$I,4,0)</f>
        <v>Passive</v>
      </c>
    </row>
    <row r="2126" spans="1:22" x14ac:dyDescent="0.3">
      <c r="A2126" s="15">
        <v>90074</v>
      </c>
      <c r="B2126" s="31" t="s">
        <v>740</v>
      </c>
      <c r="C2126" s="31" t="s">
        <v>315</v>
      </c>
      <c r="D2126" s="15" t="s">
        <v>314</v>
      </c>
      <c r="E2126" s="15" t="s">
        <v>316</v>
      </c>
      <c r="F2126" s="31" t="s">
        <v>321</v>
      </c>
      <c r="G2126" s="31" t="s">
        <v>322</v>
      </c>
      <c r="H2126" s="31" t="s">
        <v>333</v>
      </c>
      <c r="I2126" s="31" t="s">
        <v>662</v>
      </c>
      <c r="J2126" s="31">
        <v>6009941289</v>
      </c>
      <c r="K2126" s="31" t="s">
        <v>1440</v>
      </c>
      <c r="L2126" s="15" t="s">
        <v>2446</v>
      </c>
      <c r="M2126" s="15" t="s">
        <v>4793</v>
      </c>
      <c r="N2126" s="31" t="s">
        <v>311</v>
      </c>
      <c r="O2126" s="31" t="s">
        <v>209</v>
      </c>
      <c r="P2126" s="15" t="s">
        <v>1787</v>
      </c>
      <c r="Q2126" s="15" t="s">
        <v>1788</v>
      </c>
      <c r="R2126" s="32">
        <f t="shared" si="38"/>
        <v>2814.5695364238409</v>
      </c>
      <c r="S2126" s="32">
        <v>1800</v>
      </c>
      <c r="T2126">
        <v>1</v>
      </c>
      <c r="U2126">
        <v>1</v>
      </c>
      <c r="V2126" s="17" t="str">
        <f>VLOOKUP(H2126,[1]Sheet!$F:$I,4,0)</f>
        <v>Passive</v>
      </c>
    </row>
    <row r="2127" spans="1:22" x14ac:dyDescent="0.3">
      <c r="A2127" s="15">
        <v>90074</v>
      </c>
      <c r="B2127" s="31" t="s">
        <v>740</v>
      </c>
      <c r="C2127" s="31" t="s">
        <v>315</v>
      </c>
      <c r="D2127" s="15" t="s">
        <v>314</v>
      </c>
      <c r="E2127" s="15" t="s">
        <v>316</v>
      </c>
      <c r="F2127" s="31" t="s">
        <v>321</v>
      </c>
      <c r="G2127" s="31" t="s">
        <v>322</v>
      </c>
      <c r="H2127" s="31" t="s">
        <v>333</v>
      </c>
      <c r="I2127" s="31" t="s">
        <v>662</v>
      </c>
      <c r="J2127" s="31">
        <v>6009941289</v>
      </c>
      <c r="K2127" s="31" t="s">
        <v>1440</v>
      </c>
      <c r="L2127" s="15" t="s">
        <v>2446</v>
      </c>
      <c r="M2127" s="15" t="s">
        <v>4793</v>
      </c>
      <c r="N2127" s="31" t="s">
        <v>208</v>
      </c>
      <c r="O2127" s="31" t="s">
        <v>209</v>
      </c>
      <c r="P2127" s="15" t="s">
        <v>1787</v>
      </c>
      <c r="Q2127" s="15" t="s">
        <v>1788</v>
      </c>
      <c r="R2127" s="32">
        <f t="shared" si="38"/>
        <v>2814.5695364238409</v>
      </c>
      <c r="S2127" s="32">
        <v>2700</v>
      </c>
      <c r="T2127">
        <v>1</v>
      </c>
      <c r="U2127">
        <v>1</v>
      </c>
      <c r="V2127" s="17" t="str">
        <f>VLOOKUP(H2127,[1]Sheet!$F:$I,4,0)</f>
        <v>Passive</v>
      </c>
    </row>
    <row r="2128" spans="1:22" x14ac:dyDescent="0.3">
      <c r="A2128" s="15">
        <v>90074</v>
      </c>
      <c r="B2128" s="31" t="s">
        <v>740</v>
      </c>
      <c r="C2128" s="31" t="s">
        <v>315</v>
      </c>
      <c r="D2128" s="15" t="s">
        <v>314</v>
      </c>
      <c r="E2128" s="15" t="s">
        <v>316</v>
      </c>
      <c r="F2128" s="31" t="s">
        <v>321</v>
      </c>
      <c r="G2128" s="31" t="s">
        <v>322</v>
      </c>
      <c r="H2128" s="31" t="s">
        <v>333</v>
      </c>
      <c r="I2128" s="31" t="s">
        <v>662</v>
      </c>
      <c r="J2128" s="31">
        <v>6009941953</v>
      </c>
      <c r="K2128" s="31" t="s">
        <v>844</v>
      </c>
      <c r="L2128" s="15" t="s">
        <v>2447</v>
      </c>
      <c r="M2128" s="15" t="s">
        <v>4794</v>
      </c>
      <c r="N2128" s="31" t="s">
        <v>311</v>
      </c>
      <c r="O2128" s="31" t="s">
        <v>209</v>
      </c>
      <c r="P2128" s="15" t="s">
        <v>1787</v>
      </c>
      <c r="Q2128" s="15" t="s">
        <v>1788</v>
      </c>
      <c r="R2128" s="32">
        <f t="shared" si="38"/>
        <v>2814.5695364238409</v>
      </c>
      <c r="S2128" s="32">
        <v>616.51193634000003</v>
      </c>
      <c r="T2128">
        <v>1</v>
      </c>
      <c r="U2128">
        <v>1</v>
      </c>
      <c r="V2128" s="17" t="str">
        <f>VLOOKUP(H2128,[1]Sheet!$F:$I,4,0)</f>
        <v>Passive</v>
      </c>
    </row>
    <row r="2129" spans="1:22" x14ac:dyDescent="0.3">
      <c r="A2129" s="15">
        <v>90074</v>
      </c>
      <c r="B2129" s="31" t="s">
        <v>740</v>
      </c>
      <c r="C2129" s="31" t="s">
        <v>315</v>
      </c>
      <c r="D2129" s="15" t="s">
        <v>314</v>
      </c>
      <c r="E2129" s="15" t="s">
        <v>316</v>
      </c>
      <c r="F2129" s="31" t="s">
        <v>321</v>
      </c>
      <c r="G2129" s="31" t="s">
        <v>322</v>
      </c>
      <c r="H2129" s="31" t="s">
        <v>333</v>
      </c>
      <c r="I2129" s="31" t="s">
        <v>662</v>
      </c>
      <c r="J2129" s="31">
        <v>6009941953</v>
      </c>
      <c r="K2129" s="31" t="s">
        <v>844</v>
      </c>
      <c r="L2129" s="15" t="s">
        <v>2447</v>
      </c>
      <c r="M2129" s="15" t="s">
        <v>4794</v>
      </c>
      <c r="N2129" s="31" t="s">
        <v>46</v>
      </c>
      <c r="O2129" s="31" t="s">
        <v>47</v>
      </c>
      <c r="P2129" s="15" t="s">
        <v>1787</v>
      </c>
      <c r="Q2129" s="15" t="s">
        <v>1788</v>
      </c>
      <c r="R2129" s="32">
        <f t="shared" si="38"/>
        <v>2814.5695364238409</v>
      </c>
      <c r="S2129" s="32">
        <v>960.87533155999995</v>
      </c>
      <c r="T2129">
        <v>1</v>
      </c>
      <c r="U2129">
        <v>1</v>
      </c>
      <c r="V2129" s="17" t="str">
        <f>VLOOKUP(H2129,[1]Sheet!$F:$I,4,0)</f>
        <v>Passive</v>
      </c>
    </row>
    <row r="2130" spans="1:22" x14ac:dyDescent="0.3">
      <c r="A2130" s="15">
        <v>90074</v>
      </c>
      <c r="B2130" s="31" t="s">
        <v>740</v>
      </c>
      <c r="C2130" s="31" t="s">
        <v>315</v>
      </c>
      <c r="D2130" s="15" t="s">
        <v>314</v>
      </c>
      <c r="E2130" s="15" t="s">
        <v>316</v>
      </c>
      <c r="F2130" s="31" t="s">
        <v>321</v>
      </c>
      <c r="G2130" s="31" t="s">
        <v>322</v>
      </c>
      <c r="H2130" s="31" t="s">
        <v>333</v>
      </c>
      <c r="I2130" s="31" t="s">
        <v>662</v>
      </c>
      <c r="J2130" s="31">
        <v>6009941953</v>
      </c>
      <c r="K2130" s="31" t="s">
        <v>844</v>
      </c>
      <c r="L2130" s="15" t="s">
        <v>2447</v>
      </c>
      <c r="M2130" s="15" t="s">
        <v>4794</v>
      </c>
      <c r="N2130" s="31" t="s">
        <v>48</v>
      </c>
      <c r="O2130" s="31" t="s">
        <v>47</v>
      </c>
      <c r="P2130" s="15" t="s">
        <v>1787</v>
      </c>
      <c r="Q2130" s="15" t="s">
        <v>1788</v>
      </c>
      <c r="R2130" s="32">
        <f t="shared" si="38"/>
        <v>2814.5695364238409</v>
      </c>
      <c r="S2130" s="32">
        <v>2306.10079576</v>
      </c>
      <c r="T2130">
        <v>1</v>
      </c>
      <c r="U2130">
        <v>1</v>
      </c>
      <c r="V2130" s="17" t="str">
        <f>VLOOKUP(H2130,[1]Sheet!$F:$I,4,0)</f>
        <v>Passive</v>
      </c>
    </row>
    <row r="2131" spans="1:22" x14ac:dyDescent="0.3">
      <c r="A2131" s="15">
        <v>90074</v>
      </c>
      <c r="B2131" s="31" t="s">
        <v>740</v>
      </c>
      <c r="C2131" s="31" t="s">
        <v>315</v>
      </c>
      <c r="D2131" s="15" t="s">
        <v>314</v>
      </c>
      <c r="E2131" s="15" t="s">
        <v>316</v>
      </c>
      <c r="F2131" s="31" t="s">
        <v>321</v>
      </c>
      <c r="G2131" s="31" t="s">
        <v>322</v>
      </c>
      <c r="H2131" s="31" t="s">
        <v>333</v>
      </c>
      <c r="I2131" s="31" t="s">
        <v>662</v>
      </c>
      <c r="J2131" s="31">
        <v>6009941953</v>
      </c>
      <c r="K2131" s="31" t="s">
        <v>844</v>
      </c>
      <c r="L2131" s="15" t="s">
        <v>2447</v>
      </c>
      <c r="M2131" s="15" t="s">
        <v>4794</v>
      </c>
      <c r="N2131" s="31" t="s">
        <v>208</v>
      </c>
      <c r="O2131" s="31" t="s">
        <v>209</v>
      </c>
      <c r="P2131" s="15" t="s">
        <v>1787</v>
      </c>
      <c r="Q2131" s="15" t="s">
        <v>1788</v>
      </c>
      <c r="R2131" s="32">
        <f t="shared" si="38"/>
        <v>2814.5695364238409</v>
      </c>
      <c r="S2131" s="32">
        <v>616.51193634000003</v>
      </c>
      <c r="T2131">
        <v>1</v>
      </c>
      <c r="U2131">
        <v>1</v>
      </c>
      <c r="V2131" s="17" t="str">
        <f>VLOOKUP(H2131,[1]Sheet!$F:$I,4,0)</f>
        <v>Passive</v>
      </c>
    </row>
    <row r="2132" spans="1:22" x14ac:dyDescent="0.3">
      <c r="A2132" s="15">
        <v>90074</v>
      </c>
      <c r="B2132" s="31" t="s">
        <v>740</v>
      </c>
      <c r="C2132" s="31" t="s">
        <v>315</v>
      </c>
      <c r="D2132" s="15" t="s">
        <v>314</v>
      </c>
      <c r="E2132" s="15" t="s">
        <v>316</v>
      </c>
      <c r="F2132" s="31" t="s">
        <v>321</v>
      </c>
      <c r="G2132" s="31" t="s">
        <v>626</v>
      </c>
      <c r="H2132" s="31" t="s">
        <v>333</v>
      </c>
      <c r="I2132" s="31" t="s">
        <v>662</v>
      </c>
      <c r="J2132" s="31">
        <v>6009010110</v>
      </c>
      <c r="K2132" s="31" t="s">
        <v>671</v>
      </c>
      <c r="L2132" s="15" t="s">
        <v>2448</v>
      </c>
      <c r="M2132" s="15" t="s">
        <v>4795</v>
      </c>
      <c r="N2132" s="31" t="s">
        <v>46</v>
      </c>
      <c r="O2132" s="31" t="s">
        <v>47</v>
      </c>
      <c r="P2132" s="15" t="s">
        <v>1787</v>
      </c>
      <c r="Q2132" s="15" t="s">
        <v>1788</v>
      </c>
      <c r="R2132" s="32">
        <f t="shared" si="38"/>
        <v>2814.5695364238409</v>
      </c>
      <c r="S2132" s="32">
        <v>13500</v>
      </c>
      <c r="T2132">
        <v>1</v>
      </c>
      <c r="U2132">
        <v>1</v>
      </c>
      <c r="V2132" s="17" t="str">
        <f>VLOOKUP(H2132,[1]Sheet!$F:$I,4,0)</f>
        <v>Passive</v>
      </c>
    </row>
    <row r="2133" spans="1:22" x14ac:dyDescent="0.3">
      <c r="A2133" s="15">
        <v>90074</v>
      </c>
      <c r="B2133" s="31" t="s">
        <v>740</v>
      </c>
      <c r="C2133" s="31" t="s">
        <v>315</v>
      </c>
      <c r="D2133" s="15" t="s">
        <v>314</v>
      </c>
      <c r="E2133" s="15" t="s">
        <v>316</v>
      </c>
      <c r="F2133" s="31" t="s">
        <v>321</v>
      </c>
      <c r="G2133" s="31" t="s">
        <v>626</v>
      </c>
      <c r="H2133" s="31" t="s">
        <v>333</v>
      </c>
      <c r="I2133" s="31" t="s">
        <v>662</v>
      </c>
      <c r="J2133" s="31">
        <v>6009941487</v>
      </c>
      <c r="K2133" s="31" t="s">
        <v>845</v>
      </c>
      <c r="L2133" s="15" t="s">
        <v>2449</v>
      </c>
      <c r="M2133" s="15" t="s">
        <v>4796</v>
      </c>
      <c r="N2133" s="31" t="s">
        <v>607</v>
      </c>
      <c r="O2133" s="31" t="s">
        <v>608</v>
      </c>
      <c r="P2133" s="15" t="s">
        <v>1787</v>
      </c>
      <c r="Q2133" s="15" t="s">
        <v>1788</v>
      </c>
      <c r="R2133" s="32">
        <f t="shared" si="38"/>
        <v>2814.5695364238409</v>
      </c>
      <c r="S2133" s="32">
        <v>466.53751320999999</v>
      </c>
      <c r="T2133">
        <v>1</v>
      </c>
      <c r="U2133">
        <v>1</v>
      </c>
      <c r="V2133" s="17" t="str">
        <f>VLOOKUP(H2133,[1]Sheet!$F:$I,4,0)</f>
        <v>Passive</v>
      </c>
    </row>
    <row r="2134" spans="1:22" x14ac:dyDescent="0.3">
      <c r="A2134" s="15">
        <v>90074</v>
      </c>
      <c r="B2134" s="31" t="s">
        <v>740</v>
      </c>
      <c r="C2134" s="31" t="s">
        <v>315</v>
      </c>
      <c r="D2134" s="15" t="s">
        <v>314</v>
      </c>
      <c r="E2134" s="15" t="s">
        <v>316</v>
      </c>
      <c r="F2134" s="31" t="s">
        <v>321</v>
      </c>
      <c r="G2134" s="31" t="s">
        <v>626</v>
      </c>
      <c r="H2134" s="31" t="s">
        <v>333</v>
      </c>
      <c r="I2134" s="31" t="s">
        <v>662</v>
      </c>
      <c r="J2134" s="31">
        <v>6009941487</v>
      </c>
      <c r="K2134" s="31" t="s">
        <v>845</v>
      </c>
      <c r="L2134" s="15" t="s">
        <v>2449</v>
      </c>
      <c r="M2134" s="15" t="s">
        <v>4796</v>
      </c>
      <c r="N2134" s="31" t="s">
        <v>46</v>
      </c>
      <c r="O2134" s="31" t="s">
        <v>47</v>
      </c>
      <c r="P2134" s="15" t="s">
        <v>1787</v>
      </c>
      <c r="Q2134" s="15" t="s">
        <v>1788</v>
      </c>
      <c r="R2134" s="32">
        <f t="shared" si="38"/>
        <v>2814.5695364238409</v>
      </c>
      <c r="S2134" s="32">
        <v>425.32581894999998</v>
      </c>
      <c r="T2134">
        <v>1</v>
      </c>
      <c r="U2134">
        <v>1</v>
      </c>
      <c r="V2134" s="17" t="str">
        <f>VLOOKUP(H2134,[1]Sheet!$F:$I,4,0)</f>
        <v>Passive</v>
      </c>
    </row>
    <row r="2135" spans="1:22" x14ac:dyDescent="0.3">
      <c r="A2135" s="15">
        <v>90074</v>
      </c>
      <c r="B2135" s="31" t="s">
        <v>740</v>
      </c>
      <c r="C2135" s="31" t="s">
        <v>315</v>
      </c>
      <c r="D2135" s="15" t="s">
        <v>314</v>
      </c>
      <c r="E2135" s="15" t="s">
        <v>316</v>
      </c>
      <c r="F2135" s="31" t="s">
        <v>321</v>
      </c>
      <c r="G2135" s="31" t="s">
        <v>626</v>
      </c>
      <c r="H2135" s="31" t="s">
        <v>333</v>
      </c>
      <c r="I2135" s="31" t="s">
        <v>662</v>
      </c>
      <c r="J2135" s="31">
        <v>6009941487</v>
      </c>
      <c r="K2135" s="31" t="s">
        <v>845</v>
      </c>
      <c r="L2135" s="15" t="s">
        <v>2449</v>
      </c>
      <c r="M2135" s="15" t="s">
        <v>4796</v>
      </c>
      <c r="N2135" s="31" t="s">
        <v>48</v>
      </c>
      <c r="O2135" s="31" t="s">
        <v>47</v>
      </c>
      <c r="P2135" s="15" t="s">
        <v>1787</v>
      </c>
      <c r="Q2135" s="15" t="s">
        <v>1788</v>
      </c>
      <c r="R2135" s="32">
        <f t="shared" si="38"/>
        <v>2814.5695364238409</v>
      </c>
      <c r="S2135" s="32">
        <v>3062.3458964400002</v>
      </c>
      <c r="T2135">
        <v>1</v>
      </c>
      <c r="U2135">
        <v>1</v>
      </c>
      <c r="V2135" s="17" t="str">
        <f>VLOOKUP(H2135,[1]Sheet!$F:$I,4,0)</f>
        <v>Passive</v>
      </c>
    </row>
    <row r="2136" spans="1:22" x14ac:dyDescent="0.3">
      <c r="A2136" s="15">
        <v>90074</v>
      </c>
      <c r="B2136" s="31" t="s">
        <v>740</v>
      </c>
      <c r="C2136" s="31" t="s">
        <v>315</v>
      </c>
      <c r="D2136" s="15" t="s">
        <v>314</v>
      </c>
      <c r="E2136" s="15" t="s">
        <v>316</v>
      </c>
      <c r="F2136" s="31" t="s">
        <v>321</v>
      </c>
      <c r="G2136" s="31" t="s">
        <v>626</v>
      </c>
      <c r="H2136" s="31" t="s">
        <v>333</v>
      </c>
      <c r="I2136" s="31" t="s">
        <v>662</v>
      </c>
      <c r="J2136" s="31">
        <v>6009941487</v>
      </c>
      <c r="K2136" s="31" t="s">
        <v>845</v>
      </c>
      <c r="L2136" s="15" t="s">
        <v>2449</v>
      </c>
      <c r="M2136" s="15" t="s">
        <v>4796</v>
      </c>
      <c r="N2136" s="31" t="s">
        <v>208</v>
      </c>
      <c r="O2136" s="31" t="s">
        <v>209</v>
      </c>
      <c r="P2136" s="15" t="s">
        <v>1787</v>
      </c>
      <c r="Q2136" s="15" t="s">
        <v>1788</v>
      </c>
      <c r="R2136" s="32">
        <f t="shared" si="38"/>
        <v>2814.5695364238409</v>
      </c>
      <c r="S2136" s="32">
        <v>545.79077140000004</v>
      </c>
      <c r="T2136">
        <v>1</v>
      </c>
      <c r="U2136">
        <v>1</v>
      </c>
      <c r="V2136" s="17" t="str">
        <f>VLOOKUP(H2136,[1]Sheet!$F:$I,4,0)</f>
        <v>Passive</v>
      </c>
    </row>
    <row r="2137" spans="1:22" x14ac:dyDescent="0.3">
      <c r="A2137" s="15">
        <v>90074</v>
      </c>
      <c r="B2137" s="31" t="s">
        <v>740</v>
      </c>
      <c r="C2137" s="31" t="s">
        <v>315</v>
      </c>
      <c r="D2137" s="15" t="s">
        <v>314</v>
      </c>
      <c r="E2137" s="15" t="s">
        <v>316</v>
      </c>
      <c r="F2137" s="31" t="s">
        <v>321</v>
      </c>
      <c r="G2137" s="31" t="s">
        <v>626</v>
      </c>
      <c r="H2137" s="31" t="s">
        <v>333</v>
      </c>
      <c r="I2137" s="31" t="s">
        <v>662</v>
      </c>
      <c r="J2137" s="31">
        <v>6009941634</v>
      </c>
      <c r="K2137" s="31" t="s">
        <v>197</v>
      </c>
      <c r="L2137" s="15" t="s">
        <v>2450</v>
      </c>
      <c r="M2137" s="15" t="s">
        <v>4797</v>
      </c>
      <c r="N2137" s="31" t="s">
        <v>311</v>
      </c>
      <c r="O2137" s="31" t="s">
        <v>209</v>
      </c>
      <c r="P2137" s="15" t="s">
        <v>1787</v>
      </c>
      <c r="Q2137" s="15" t="s">
        <v>1788</v>
      </c>
      <c r="R2137" s="32">
        <f t="shared" si="38"/>
        <v>2814.5695364238409</v>
      </c>
      <c r="S2137" s="32">
        <v>3650.93631706</v>
      </c>
      <c r="T2137">
        <v>1</v>
      </c>
      <c r="U2137">
        <v>1</v>
      </c>
      <c r="V2137" s="17" t="str">
        <f>VLOOKUP(H2137,[1]Sheet!$F:$I,4,0)</f>
        <v>Passive</v>
      </c>
    </row>
    <row r="2138" spans="1:22" x14ac:dyDescent="0.3">
      <c r="A2138" s="15">
        <v>90074</v>
      </c>
      <c r="B2138" s="31" t="s">
        <v>740</v>
      </c>
      <c r="C2138" s="31" t="s">
        <v>315</v>
      </c>
      <c r="D2138" s="15" t="s">
        <v>314</v>
      </c>
      <c r="E2138" s="15" t="s">
        <v>316</v>
      </c>
      <c r="F2138" s="31" t="s">
        <v>321</v>
      </c>
      <c r="G2138" s="31" t="s">
        <v>626</v>
      </c>
      <c r="H2138" s="31" t="s">
        <v>333</v>
      </c>
      <c r="I2138" s="31" t="s">
        <v>662</v>
      </c>
      <c r="J2138" s="31">
        <v>6009941634</v>
      </c>
      <c r="K2138" s="31" t="s">
        <v>197</v>
      </c>
      <c r="L2138" s="15" t="s">
        <v>2450</v>
      </c>
      <c r="M2138" s="15" t="s">
        <v>4797</v>
      </c>
      <c r="N2138" s="31" t="s">
        <v>607</v>
      </c>
      <c r="O2138" s="31" t="s">
        <v>608</v>
      </c>
      <c r="P2138" s="15" t="s">
        <v>1787</v>
      </c>
      <c r="Q2138" s="15" t="s">
        <v>1788</v>
      </c>
      <c r="R2138" s="32">
        <f t="shared" si="38"/>
        <v>2814.5695364238409</v>
      </c>
      <c r="S2138" s="32">
        <v>999.49691862999998</v>
      </c>
      <c r="T2138">
        <v>1</v>
      </c>
      <c r="U2138">
        <v>1</v>
      </c>
      <c r="V2138" s="17" t="str">
        <f>VLOOKUP(H2138,[1]Sheet!$F:$I,4,0)</f>
        <v>Passive</v>
      </c>
    </row>
    <row r="2139" spans="1:22" x14ac:dyDescent="0.3">
      <c r="A2139" s="15">
        <v>90074</v>
      </c>
      <c r="B2139" s="31" t="s">
        <v>740</v>
      </c>
      <c r="C2139" s="31" t="s">
        <v>315</v>
      </c>
      <c r="D2139" s="15" t="s">
        <v>314</v>
      </c>
      <c r="E2139" s="15" t="s">
        <v>316</v>
      </c>
      <c r="F2139" s="31" t="s">
        <v>321</v>
      </c>
      <c r="G2139" s="31" t="s">
        <v>626</v>
      </c>
      <c r="H2139" s="31" t="s">
        <v>333</v>
      </c>
      <c r="I2139" s="31" t="s">
        <v>662</v>
      </c>
      <c r="J2139" s="31">
        <v>6009941634</v>
      </c>
      <c r="K2139" s="31" t="s">
        <v>197</v>
      </c>
      <c r="L2139" s="15" t="s">
        <v>2450</v>
      </c>
      <c r="M2139" s="15" t="s">
        <v>4797</v>
      </c>
      <c r="N2139" s="31" t="s">
        <v>46</v>
      </c>
      <c r="O2139" s="31" t="s">
        <v>47</v>
      </c>
      <c r="P2139" s="15" t="s">
        <v>1787</v>
      </c>
      <c r="Q2139" s="15" t="s">
        <v>1788</v>
      </c>
      <c r="R2139" s="32">
        <f t="shared" si="38"/>
        <v>2814.5695364238409</v>
      </c>
      <c r="S2139" s="32">
        <v>1822.4122751899999</v>
      </c>
      <c r="T2139">
        <v>1</v>
      </c>
      <c r="U2139">
        <v>1</v>
      </c>
      <c r="V2139" s="17" t="str">
        <f>VLOOKUP(H2139,[1]Sheet!$F:$I,4,0)</f>
        <v>Passive</v>
      </c>
    </row>
    <row r="2140" spans="1:22" x14ac:dyDescent="0.3">
      <c r="A2140" s="15">
        <v>90074</v>
      </c>
      <c r="B2140" s="31" t="s">
        <v>740</v>
      </c>
      <c r="C2140" s="31" t="s">
        <v>315</v>
      </c>
      <c r="D2140" s="15" t="s">
        <v>314</v>
      </c>
      <c r="E2140" s="15" t="s">
        <v>316</v>
      </c>
      <c r="F2140" s="31" t="s">
        <v>321</v>
      </c>
      <c r="G2140" s="31" t="s">
        <v>626</v>
      </c>
      <c r="H2140" s="31" t="s">
        <v>333</v>
      </c>
      <c r="I2140" s="31" t="s">
        <v>662</v>
      </c>
      <c r="J2140" s="31">
        <v>6009941634</v>
      </c>
      <c r="K2140" s="31" t="s">
        <v>197</v>
      </c>
      <c r="L2140" s="15" t="s">
        <v>2450</v>
      </c>
      <c r="M2140" s="15" t="s">
        <v>4797</v>
      </c>
      <c r="N2140" s="31" t="s">
        <v>48</v>
      </c>
      <c r="O2140" s="31" t="s">
        <v>47</v>
      </c>
      <c r="P2140" s="15" t="s">
        <v>1787</v>
      </c>
      <c r="Q2140" s="15" t="s">
        <v>1788</v>
      </c>
      <c r="R2140" s="32">
        <f t="shared" si="38"/>
        <v>2814.5695364238409</v>
      </c>
      <c r="S2140" s="32">
        <v>3960.86161313</v>
      </c>
      <c r="T2140">
        <v>1</v>
      </c>
      <c r="U2140">
        <v>1</v>
      </c>
      <c r="V2140" s="17" t="str">
        <f>VLOOKUP(H2140,[1]Sheet!$F:$I,4,0)</f>
        <v>Passive</v>
      </c>
    </row>
    <row r="2141" spans="1:22" x14ac:dyDescent="0.3">
      <c r="A2141" s="15">
        <v>90074</v>
      </c>
      <c r="B2141" s="31" t="s">
        <v>740</v>
      </c>
      <c r="C2141" s="31" t="s">
        <v>315</v>
      </c>
      <c r="D2141" s="15" t="s">
        <v>314</v>
      </c>
      <c r="E2141" s="15" t="s">
        <v>316</v>
      </c>
      <c r="F2141" s="31" t="s">
        <v>321</v>
      </c>
      <c r="G2141" s="31" t="s">
        <v>626</v>
      </c>
      <c r="H2141" s="31" t="s">
        <v>333</v>
      </c>
      <c r="I2141" s="31" t="s">
        <v>662</v>
      </c>
      <c r="J2141" s="31">
        <v>6009941634</v>
      </c>
      <c r="K2141" s="31" t="s">
        <v>197</v>
      </c>
      <c r="L2141" s="15" t="s">
        <v>2450</v>
      </c>
      <c r="M2141" s="15" t="s">
        <v>4797</v>
      </c>
      <c r="N2141" s="31" t="s">
        <v>208</v>
      </c>
      <c r="O2141" s="31" t="s">
        <v>209</v>
      </c>
      <c r="P2141" s="15" t="s">
        <v>1787</v>
      </c>
      <c r="Q2141" s="15" t="s">
        <v>1788</v>
      </c>
      <c r="R2141" s="32">
        <f t="shared" si="38"/>
        <v>2814.5695364238409</v>
      </c>
      <c r="S2141" s="32">
        <v>3066.2928759800002</v>
      </c>
      <c r="T2141">
        <v>1</v>
      </c>
      <c r="U2141">
        <v>1</v>
      </c>
      <c r="V2141" s="17" t="str">
        <f>VLOOKUP(H2141,[1]Sheet!$F:$I,4,0)</f>
        <v>Passive</v>
      </c>
    </row>
    <row r="2142" spans="1:22" x14ac:dyDescent="0.3">
      <c r="A2142" s="15">
        <v>90074</v>
      </c>
      <c r="B2142" s="31" t="s">
        <v>740</v>
      </c>
      <c r="C2142" s="31" t="s">
        <v>315</v>
      </c>
      <c r="D2142" s="15" t="s">
        <v>314</v>
      </c>
      <c r="E2142" s="15" t="s">
        <v>316</v>
      </c>
      <c r="F2142" s="31" t="s">
        <v>321</v>
      </c>
      <c r="G2142" s="31" t="s">
        <v>626</v>
      </c>
      <c r="H2142" s="31" t="s">
        <v>333</v>
      </c>
      <c r="I2142" s="31" t="s">
        <v>662</v>
      </c>
      <c r="J2142" s="31">
        <v>6009941848</v>
      </c>
      <c r="K2142" s="31" t="s">
        <v>1208</v>
      </c>
      <c r="L2142" s="15" t="s">
        <v>2451</v>
      </c>
      <c r="M2142" s="15" t="s">
        <v>4798</v>
      </c>
      <c r="N2142" s="31" t="s">
        <v>46</v>
      </c>
      <c r="O2142" s="31" t="s">
        <v>47</v>
      </c>
      <c r="P2142" s="15" t="s">
        <v>1787</v>
      </c>
      <c r="Q2142" s="15" t="s">
        <v>1788</v>
      </c>
      <c r="R2142" s="32">
        <f t="shared" si="38"/>
        <v>2814.5695364238409</v>
      </c>
      <c r="S2142" s="32">
        <v>858.51404194999998</v>
      </c>
      <c r="T2142">
        <v>1</v>
      </c>
      <c r="U2142">
        <v>1</v>
      </c>
      <c r="V2142" s="17" t="str">
        <f>VLOOKUP(H2142,[1]Sheet!$F:$I,4,0)</f>
        <v>Passive</v>
      </c>
    </row>
    <row r="2143" spans="1:22" x14ac:dyDescent="0.3">
      <c r="A2143" s="15">
        <v>90074</v>
      </c>
      <c r="B2143" s="31" t="s">
        <v>740</v>
      </c>
      <c r="C2143" s="31" t="s">
        <v>315</v>
      </c>
      <c r="D2143" s="15" t="s">
        <v>314</v>
      </c>
      <c r="E2143" s="15" t="s">
        <v>316</v>
      </c>
      <c r="F2143" s="31" t="s">
        <v>321</v>
      </c>
      <c r="G2143" s="31" t="s">
        <v>626</v>
      </c>
      <c r="H2143" s="31" t="s">
        <v>333</v>
      </c>
      <c r="I2143" s="31" t="s">
        <v>662</v>
      </c>
      <c r="J2143" s="31">
        <v>6009941848</v>
      </c>
      <c r="K2143" s="31" t="s">
        <v>1208</v>
      </c>
      <c r="L2143" s="15" t="s">
        <v>2451</v>
      </c>
      <c r="M2143" s="15" t="s">
        <v>4798</v>
      </c>
      <c r="N2143" s="31" t="s">
        <v>48</v>
      </c>
      <c r="O2143" s="31" t="s">
        <v>47</v>
      </c>
      <c r="P2143" s="15" t="s">
        <v>1787</v>
      </c>
      <c r="Q2143" s="15" t="s">
        <v>1788</v>
      </c>
      <c r="R2143" s="32">
        <f t="shared" si="38"/>
        <v>2814.5695364238409</v>
      </c>
      <c r="S2143" s="32">
        <v>3090.6505510100001</v>
      </c>
      <c r="T2143">
        <v>1</v>
      </c>
      <c r="U2143">
        <v>1</v>
      </c>
      <c r="V2143" s="17" t="str">
        <f>VLOOKUP(H2143,[1]Sheet!$F:$I,4,0)</f>
        <v>Passive</v>
      </c>
    </row>
    <row r="2144" spans="1:22" x14ac:dyDescent="0.3">
      <c r="A2144" s="15">
        <v>90074</v>
      </c>
      <c r="B2144" s="31" t="s">
        <v>740</v>
      </c>
      <c r="C2144" s="31" t="s">
        <v>315</v>
      </c>
      <c r="D2144" s="15" t="s">
        <v>314</v>
      </c>
      <c r="E2144" s="15" t="s">
        <v>316</v>
      </c>
      <c r="F2144" s="31" t="s">
        <v>321</v>
      </c>
      <c r="G2144" s="31" t="s">
        <v>626</v>
      </c>
      <c r="H2144" s="31" t="s">
        <v>333</v>
      </c>
      <c r="I2144" s="31" t="s">
        <v>662</v>
      </c>
      <c r="J2144" s="31">
        <v>6009941848</v>
      </c>
      <c r="K2144" s="31" t="s">
        <v>1208</v>
      </c>
      <c r="L2144" s="15" t="s">
        <v>2451</v>
      </c>
      <c r="M2144" s="15" t="s">
        <v>4798</v>
      </c>
      <c r="N2144" s="31" t="s">
        <v>208</v>
      </c>
      <c r="O2144" s="31" t="s">
        <v>209</v>
      </c>
      <c r="P2144" s="15" t="s">
        <v>1787</v>
      </c>
      <c r="Q2144" s="15" t="s">
        <v>1788</v>
      </c>
      <c r="R2144" s="32">
        <f t="shared" si="38"/>
        <v>2814.5695364238409</v>
      </c>
      <c r="S2144" s="32">
        <v>550.83540703999995</v>
      </c>
      <c r="T2144">
        <v>1</v>
      </c>
      <c r="U2144">
        <v>1</v>
      </c>
      <c r="V2144" s="17" t="str">
        <f>VLOOKUP(H2144,[1]Sheet!$F:$I,4,0)</f>
        <v>Passive</v>
      </c>
    </row>
    <row r="2145" spans="1:22" x14ac:dyDescent="0.3">
      <c r="A2145" s="15">
        <v>90074</v>
      </c>
      <c r="B2145" s="31" t="s">
        <v>740</v>
      </c>
      <c r="C2145" s="31" t="s">
        <v>315</v>
      </c>
      <c r="D2145" s="15" t="s">
        <v>314</v>
      </c>
      <c r="E2145" s="15" t="s">
        <v>316</v>
      </c>
      <c r="F2145" s="31" t="s">
        <v>321</v>
      </c>
      <c r="G2145" s="31" t="s">
        <v>626</v>
      </c>
      <c r="H2145" s="31" t="s">
        <v>333</v>
      </c>
      <c r="I2145" s="31" t="s">
        <v>662</v>
      </c>
      <c r="J2145" s="31">
        <v>6009941952</v>
      </c>
      <c r="K2145" s="31" t="s">
        <v>1441</v>
      </c>
      <c r="L2145" s="15" t="s">
        <v>2452</v>
      </c>
      <c r="M2145" s="15" t="s">
        <v>4799</v>
      </c>
      <c r="N2145" s="31" t="s">
        <v>46</v>
      </c>
      <c r="O2145" s="31" t="s">
        <v>47</v>
      </c>
      <c r="P2145" s="15" t="s">
        <v>1787</v>
      </c>
      <c r="Q2145" s="15" t="s">
        <v>1788</v>
      </c>
      <c r="R2145" s="32">
        <f t="shared" si="38"/>
        <v>2814.5695364238409</v>
      </c>
      <c r="S2145" s="32">
        <v>1607.1428571399999</v>
      </c>
      <c r="T2145">
        <v>1</v>
      </c>
      <c r="U2145">
        <v>1</v>
      </c>
      <c r="V2145" s="17" t="str">
        <f>VLOOKUP(H2145,[1]Sheet!$F:$I,4,0)</f>
        <v>Passive</v>
      </c>
    </row>
    <row r="2146" spans="1:22" x14ac:dyDescent="0.3">
      <c r="A2146" s="15">
        <v>90074</v>
      </c>
      <c r="B2146" s="31" t="s">
        <v>740</v>
      </c>
      <c r="C2146" s="31" t="s">
        <v>315</v>
      </c>
      <c r="D2146" s="15" t="s">
        <v>314</v>
      </c>
      <c r="E2146" s="15" t="s">
        <v>316</v>
      </c>
      <c r="F2146" s="31" t="s">
        <v>321</v>
      </c>
      <c r="G2146" s="31" t="s">
        <v>626</v>
      </c>
      <c r="H2146" s="31" t="s">
        <v>333</v>
      </c>
      <c r="I2146" s="31" t="s">
        <v>662</v>
      </c>
      <c r="J2146" s="31">
        <v>6009941952</v>
      </c>
      <c r="K2146" s="31" t="s">
        <v>1441</v>
      </c>
      <c r="L2146" s="15" t="s">
        <v>2452</v>
      </c>
      <c r="M2146" s="15" t="s">
        <v>4799</v>
      </c>
      <c r="N2146" s="31" t="s">
        <v>48</v>
      </c>
      <c r="O2146" s="31" t="s">
        <v>47</v>
      </c>
      <c r="P2146" s="15" t="s">
        <v>1787</v>
      </c>
      <c r="Q2146" s="15" t="s">
        <v>1788</v>
      </c>
      <c r="R2146" s="32">
        <f t="shared" si="38"/>
        <v>2814.5695364238409</v>
      </c>
      <c r="S2146" s="32">
        <v>2892.8571428599998</v>
      </c>
      <c r="T2146">
        <v>1</v>
      </c>
      <c r="U2146">
        <v>1</v>
      </c>
      <c r="V2146" s="17" t="str">
        <f>VLOOKUP(H2146,[1]Sheet!$F:$I,4,0)</f>
        <v>Passive</v>
      </c>
    </row>
    <row r="2147" spans="1:22" x14ac:dyDescent="0.3">
      <c r="A2147" s="15">
        <v>90074</v>
      </c>
      <c r="B2147" s="31" t="s">
        <v>740</v>
      </c>
      <c r="C2147" s="31" t="s">
        <v>315</v>
      </c>
      <c r="D2147" s="15" t="s">
        <v>314</v>
      </c>
      <c r="E2147" s="15" t="s">
        <v>316</v>
      </c>
      <c r="F2147" s="31" t="s">
        <v>321</v>
      </c>
      <c r="G2147" s="31" t="s">
        <v>323</v>
      </c>
      <c r="H2147" s="31" t="s">
        <v>333</v>
      </c>
      <c r="I2147" s="31" t="s">
        <v>662</v>
      </c>
      <c r="J2147" s="31">
        <v>600501053</v>
      </c>
      <c r="K2147" s="31" t="s">
        <v>767</v>
      </c>
      <c r="L2147" s="15" t="s">
        <v>2453</v>
      </c>
      <c r="M2147" s="15" t="s">
        <v>4800</v>
      </c>
      <c r="N2147" s="31" t="s">
        <v>46</v>
      </c>
      <c r="O2147" s="31" t="s">
        <v>47</v>
      </c>
      <c r="P2147" s="15" t="s">
        <v>1787</v>
      </c>
      <c r="Q2147" s="15" t="s">
        <v>1788</v>
      </c>
      <c r="R2147" s="32">
        <f t="shared" si="38"/>
        <v>2814.5695364238409</v>
      </c>
      <c r="S2147" s="32">
        <v>1090.9501581100001</v>
      </c>
      <c r="T2147">
        <v>1</v>
      </c>
      <c r="U2147">
        <v>1</v>
      </c>
      <c r="V2147" s="17" t="str">
        <f>VLOOKUP(H2147,[1]Sheet!$F:$I,4,0)</f>
        <v>Passive</v>
      </c>
    </row>
    <row r="2148" spans="1:22" x14ac:dyDescent="0.3">
      <c r="A2148" s="15">
        <v>90074</v>
      </c>
      <c r="B2148" s="31" t="s">
        <v>740</v>
      </c>
      <c r="C2148" s="31" t="s">
        <v>315</v>
      </c>
      <c r="D2148" s="15" t="s">
        <v>314</v>
      </c>
      <c r="E2148" s="15" t="s">
        <v>316</v>
      </c>
      <c r="F2148" s="31" t="s">
        <v>321</v>
      </c>
      <c r="G2148" s="31" t="s">
        <v>323</v>
      </c>
      <c r="H2148" s="31" t="s">
        <v>333</v>
      </c>
      <c r="I2148" s="31" t="s">
        <v>662</v>
      </c>
      <c r="J2148" s="31">
        <v>600501053</v>
      </c>
      <c r="K2148" s="31" t="s">
        <v>767</v>
      </c>
      <c r="L2148" s="15" t="s">
        <v>2453</v>
      </c>
      <c r="M2148" s="15" t="s">
        <v>4800</v>
      </c>
      <c r="N2148" s="31" t="s">
        <v>48</v>
      </c>
      <c r="O2148" s="31" t="s">
        <v>47</v>
      </c>
      <c r="P2148" s="15" t="s">
        <v>1787</v>
      </c>
      <c r="Q2148" s="15" t="s">
        <v>1788</v>
      </c>
      <c r="R2148" s="32">
        <f t="shared" si="38"/>
        <v>2814.5695364238409</v>
      </c>
      <c r="S2148" s="32">
        <v>1309.14018973</v>
      </c>
      <c r="T2148">
        <v>1</v>
      </c>
      <c r="U2148">
        <v>1</v>
      </c>
      <c r="V2148" s="17" t="str">
        <f>VLOOKUP(H2148,[1]Sheet!$F:$I,4,0)</f>
        <v>Passive</v>
      </c>
    </row>
    <row r="2149" spans="1:22" x14ac:dyDescent="0.3">
      <c r="A2149" s="15">
        <v>90074</v>
      </c>
      <c r="B2149" s="31" t="s">
        <v>740</v>
      </c>
      <c r="C2149" s="31" t="s">
        <v>315</v>
      </c>
      <c r="D2149" s="15" t="s">
        <v>314</v>
      </c>
      <c r="E2149" s="15" t="s">
        <v>316</v>
      </c>
      <c r="F2149" s="31" t="s">
        <v>321</v>
      </c>
      <c r="G2149" s="31" t="s">
        <v>323</v>
      </c>
      <c r="H2149" s="31" t="s">
        <v>333</v>
      </c>
      <c r="I2149" s="31" t="s">
        <v>662</v>
      </c>
      <c r="J2149" s="31">
        <v>600501053</v>
      </c>
      <c r="K2149" s="31" t="s">
        <v>767</v>
      </c>
      <c r="L2149" s="15" t="s">
        <v>2453</v>
      </c>
      <c r="M2149" s="15" t="s">
        <v>4800</v>
      </c>
      <c r="N2149" s="31" t="s">
        <v>208</v>
      </c>
      <c r="O2149" s="31" t="s">
        <v>209</v>
      </c>
      <c r="P2149" s="15" t="s">
        <v>1787</v>
      </c>
      <c r="Q2149" s="15" t="s">
        <v>1788</v>
      </c>
      <c r="R2149" s="32">
        <f t="shared" si="38"/>
        <v>2814.5695364238409</v>
      </c>
      <c r="S2149" s="32">
        <v>2099.90965216</v>
      </c>
      <c r="T2149">
        <v>1</v>
      </c>
      <c r="U2149">
        <v>1</v>
      </c>
      <c r="V2149" s="17" t="str">
        <f>VLOOKUP(H2149,[1]Sheet!$F:$I,4,0)</f>
        <v>Passive</v>
      </c>
    </row>
    <row r="2150" spans="1:22" x14ac:dyDescent="0.3">
      <c r="A2150" s="15">
        <v>90074</v>
      </c>
      <c r="B2150" s="31" t="s">
        <v>740</v>
      </c>
      <c r="C2150" s="31" t="s">
        <v>315</v>
      </c>
      <c r="D2150" s="15" t="s">
        <v>314</v>
      </c>
      <c r="E2150" s="15" t="s">
        <v>316</v>
      </c>
      <c r="F2150" s="31" t="s">
        <v>321</v>
      </c>
      <c r="G2150" s="31" t="s">
        <v>323</v>
      </c>
      <c r="H2150" s="31" t="s">
        <v>333</v>
      </c>
      <c r="I2150" s="31" t="s">
        <v>662</v>
      </c>
      <c r="J2150" s="31">
        <v>600501088</v>
      </c>
      <c r="K2150" s="31" t="s">
        <v>292</v>
      </c>
      <c r="L2150" s="15" t="s">
        <v>2454</v>
      </c>
      <c r="M2150" s="15" t="s">
        <v>4801</v>
      </c>
      <c r="N2150" s="31" t="s">
        <v>46</v>
      </c>
      <c r="O2150" s="31" t="s">
        <v>47</v>
      </c>
      <c r="P2150" s="15" t="s">
        <v>1787</v>
      </c>
      <c r="Q2150" s="15" t="s">
        <v>1788</v>
      </c>
      <c r="R2150" s="32">
        <f t="shared" si="38"/>
        <v>2814.5695364238409</v>
      </c>
      <c r="S2150" s="32">
        <v>764.88597973000003</v>
      </c>
      <c r="T2150">
        <v>1</v>
      </c>
      <c r="U2150">
        <v>1</v>
      </c>
      <c r="V2150" s="17" t="str">
        <f>VLOOKUP(H2150,[1]Sheet!$F:$I,4,0)</f>
        <v>Passive</v>
      </c>
    </row>
    <row r="2151" spans="1:22" x14ac:dyDescent="0.3">
      <c r="A2151" s="15">
        <v>90074</v>
      </c>
      <c r="B2151" s="31" t="s">
        <v>740</v>
      </c>
      <c r="C2151" s="31" t="s">
        <v>315</v>
      </c>
      <c r="D2151" s="15" t="s">
        <v>314</v>
      </c>
      <c r="E2151" s="15" t="s">
        <v>316</v>
      </c>
      <c r="F2151" s="31" t="s">
        <v>321</v>
      </c>
      <c r="G2151" s="31" t="s">
        <v>323</v>
      </c>
      <c r="H2151" s="31" t="s">
        <v>333</v>
      </c>
      <c r="I2151" s="31" t="s">
        <v>662</v>
      </c>
      <c r="J2151" s="31">
        <v>600501088</v>
      </c>
      <c r="K2151" s="31" t="s">
        <v>292</v>
      </c>
      <c r="L2151" s="15" t="s">
        <v>2454</v>
      </c>
      <c r="M2151" s="15" t="s">
        <v>4801</v>
      </c>
      <c r="N2151" s="31" t="s">
        <v>48</v>
      </c>
      <c r="O2151" s="31" t="s">
        <v>47</v>
      </c>
      <c r="P2151" s="15" t="s">
        <v>1787</v>
      </c>
      <c r="Q2151" s="15" t="s">
        <v>1788</v>
      </c>
      <c r="R2151" s="32">
        <f t="shared" si="38"/>
        <v>2814.5695364238409</v>
      </c>
      <c r="S2151" s="32">
        <v>2753.5895270300002</v>
      </c>
      <c r="T2151">
        <v>1</v>
      </c>
      <c r="U2151">
        <v>1</v>
      </c>
      <c r="V2151" s="17" t="str">
        <f>VLOOKUP(H2151,[1]Sheet!$F:$I,4,0)</f>
        <v>Passive</v>
      </c>
    </row>
    <row r="2152" spans="1:22" x14ac:dyDescent="0.3">
      <c r="A2152" s="15">
        <v>90074</v>
      </c>
      <c r="B2152" s="31" t="s">
        <v>740</v>
      </c>
      <c r="C2152" s="31" t="s">
        <v>315</v>
      </c>
      <c r="D2152" s="15" t="s">
        <v>314</v>
      </c>
      <c r="E2152" s="15" t="s">
        <v>316</v>
      </c>
      <c r="F2152" s="31" t="s">
        <v>321</v>
      </c>
      <c r="G2152" s="31" t="s">
        <v>323</v>
      </c>
      <c r="H2152" s="31" t="s">
        <v>333</v>
      </c>
      <c r="I2152" s="31" t="s">
        <v>662</v>
      </c>
      <c r="J2152" s="31">
        <v>600501088</v>
      </c>
      <c r="K2152" s="31" t="s">
        <v>292</v>
      </c>
      <c r="L2152" s="15" t="s">
        <v>2454</v>
      </c>
      <c r="M2152" s="15" t="s">
        <v>4801</v>
      </c>
      <c r="N2152" s="31" t="s">
        <v>208</v>
      </c>
      <c r="O2152" s="31" t="s">
        <v>209</v>
      </c>
      <c r="P2152" s="15" t="s">
        <v>1787</v>
      </c>
      <c r="Q2152" s="15" t="s">
        <v>1788</v>
      </c>
      <c r="R2152" s="32">
        <f t="shared" si="38"/>
        <v>2814.5695364238409</v>
      </c>
      <c r="S2152" s="32">
        <v>981.52449323999997</v>
      </c>
      <c r="T2152">
        <v>1</v>
      </c>
      <c r="U2152">
        <v>1</v>
      </c>
      <c r="V2152" s="17" t="str">
        <f>VLOOKUP(H2152,[1]Sheet!$F:$I,4,0)</f>
        <v>Passive</v>
      </c>
    </row>
    <row r="2153" spans="1:22" x14ac:dyDescent="0.3">
      <c r="A2153" s="15">
        <v>90074</v>
      </c>
      <c r="B2153" s="31" t="s">
        <v>740</v>
      </c>
      <c r="C2153" s="31" t="s">
        <v>315</v>
      </c>
      <c r="D2153" s="15" t="s">
        <v>314</v>
      </c>
      <c r="E2153" s="15" t="s">
        <v>316</v>
      </c>
      <c r="F2153" s="31" t="s">
        <v>321</v>
      </c>
      <c r="G2153" s="31" t="s">
        <v>323</v>
      </c>
      <c r="H2153" s="31" t="s">
        <v>333</v>
      </c>
      <c r="I2153" s="31" t="s">
        <v>662</v>
      </c>
      <c r="J2153" s="31">
        <v>600501265</v>
      </c>
      <c r="K2153" s="31" t="s">
        <v>1632</v>
      </c>
      <c r="L2153" s="15" t="s">
        <v>2455</v>
      </c>
      <c r="M2153" s="15" t="s">
        <v>4802</v>
      </c>
      <c r="N2153" s="31" t="s">
        <v>311</v>
      </c>
      <c r="O2153" s="31" t="s">
        <v>209</v>
      </c>
      <c r="P2153" s="15" t="s">
        <v>1787</v>
      </c>
      <c r="Q2153" s="15" t="s">
        <v>1788</v>
      </c>
      <c r="R2153" s="32">
        <f t="shared" si="38"/>
        <v>2814.5695364238409</v>
      </c>
      <c r="S2153" s="32">
        <v>1557.28643216</v>
      </c>
      <c r="T2153">
        <v>1</v>
      </c>
      <c r="U2153">
        <v>1</v>
      </c>
      <c r="V2153" s="17" t="str">
        <f>VLOOKUP(H2153,[1]Sheet!$F:$I,4,0)</f>
        <v>Passive</v>
      </c>
    </row>
    <row r="2154" spans="1:22" x14ac:dyDescent="0.3">
      <c r="A2154" s="15">
        <v>90074</v>
      </c>
      <c r="B2154" s="31" t="s">
        <v>740</v>
      </c>
      <c r="C2154" s="31" t="s">
        <v>315</v>
      </c>
      <c r="D2154" s="15" t="s">
        <v>314</v>
      </c>
      <c r="E2154" s="15" t="s">
        <v>316</v>
      </c>
      <c r="F2154" s="31" t="s">
        <v>321</v>
      </c>
      <c r="G2154" s="31" t="s">
        <v>323</v>
      </c>
      <c r="H2154" s="31" t="s">
        <v>333</v>
      </c>
      <c r="I2154" s="31" t="s">
        <v>662</v>
      </c>
      <c r="J2154" s="31">
        <v>600501265</v>
      </c>
      <c r="K2154" s="31" t="s">
        <v>1632</v>
      </c>
      <c r="L2154" s="15" t="s">
        <v>2455</v>
      </c>
      <c r="M2154" s="15" t="s">
        <v>4802</v>
      </c>
      <c r="N2154" s="31" t="s">
        <v>46</v>
      </c>
      <c r="O2154" s="31" t="s">
        <v>47</v>
      </c>
      <c r="P2154" s="15" t="s">
        <v>1787</v>
      </c>
      <c r="Q2154" s="15" t="s">
        <v>1788</v>
      </c>
      <c r="R2154" s="32">
        <f t="shared" si="38"/>
        <v>2814.5695364238409</v>
      </c>
      <c r="S2154" s="32">
        <v>606.78391959999999</v>
      </c>
      <c r="T2154">
        <v>1</v>
      </c>
      <c r="U2154">
        <v>1</v>
      </c>
      <c r="V2154" s="17" t="str">
        <f>VLOOKUP(H2154,[1]Sheet!$F:$I,4,0)</f>
        <v>Passive</v>
      </c>
    </row>
    <row r="2155" spans="1:22" x14ac:dyDescent="0.3">
      <c r="A2155" s="15">
        <v>90074</v>
      </c>
      <c r="B2155" s="31" t="s">
        <v>740</v>
      </c>
      <c r="C2155" s="31" t="s">
        <v>315</v>
      </c>
      <c r="D2155" s="15" t="s">
        <v>314</v>
      </c>
      <c r="E2155" s="15" t="s">
        <v>316</v>
      </c>
      <c r="F2155" s="31" t="s">
        <v>321</v>
      </c>
      <c r="G2155" s="31" t="s">
        <v>323</v>
      </c>
      <c r="H2155" s="31" t="s">
        <v>333</v>
      </c>
      <c r="I2155" s="31" t="s">
        <v>662</v>
      </c>
      <c r="J2155" s="31">
        <v>600501265</v>
      </c>
      <c r="K2155" s="31" t="s">
        <v>1632</v>
      </c>
      <c r="L2155" s="15" t="s">
        <v>2455</v>
      </c>
      <c r="M2155" s="15" t="s">
        <v>4802</v>
      </c>
      <c r="N2155" s="31" t="s">
        <v>208</v>
      </c>
      <c r="O2155" s="31" t="s">
        <v>209</v>
      </c>
      <c r="P2155" s="15" t="s">
        <v>1787</v>
      </c>
      <c r="Q2155" s="15" t="s">
        <v>1788</v>
      </c>
      <c r="R2155" s="32">
        <f t="shared" si="38"/>
        <v>2814.5695364238409</v>
      </c>
      <c r="S2155" s="32">
        <v>2335.92964824</v>
      </c>
      <c r="T2155">
        <v>1</v>
      </c>
      <c r="U2155">
        <v>1</v>
      </c>
      <c r="V2155" s="17" t="str">
        <f>VLOOKUP(H2155,[1]Sheet!$F:$I,4,0)</f>
        <v>Passive</v>
      </c>
    </row>
    <row r="2156" spans="1:22" x14ac:dyDescent="0.3">
      <c r="A2156" s="15">
        <v>90074</v>
      </c>
      <c r="B2156" s="31" t="s">
        <v>740</v>
      </c>
      <c r="C2156" s="31" t="s">
        <v>315</v>
      </c>
      <c r="D2156" s="15" t="s">
        <v>314</v>
      </c>
      <c r="E2156" s="15" t="s">
        <v>316</v>
      </c>
      <c r="F2156" s="31" t="s">
        <v>321</v>
      </c>
      <c r="G2156" s="31" t="s">
        <v>323</v>
      </c>
      <c r="H2156" s="31" t="s">
        <v>333</v>
      </c>
      <c r="I2156" s="31" t="s">
        <v>662</v>
      </c>
      <c r="J2156" s="31">
        <v>600501284</v>
      </c>
      <c r="K2156" s="31" t="s">
        <v>629</v>
      </c>
      <c r="L2156" s="15" t="s">
        <v>2456</v>
      </c>
      <c r="M2156" s="15" t="s">
        <v>4803</v>
      </c>
      <c r="N2156" s="31" t="s">
        <v>311</v>
      </c>
      <c r="O2156" s="31" t="s">
        <v>209</v>
      </c>
      <c r="P2156" s="15" t="s">
        <v>1787</v>
      </c>
      <c r="Q2156" s="15" t="s">
        <v>1788</v>
      </c>
      <c r="R2156" s="32">
        <f t="shared" si="38"/>
        <v>2814.5695364238409</v>
      </c>
      <c r="S2156" s="32">
        <v>4500</v>
      </c>
      <c r="T2156">
        <v>1</v>
      </c>
      <c r="U2156">
        <v>1</v>
      </c>
      <c r="V2156" s="17" t="str">
        <f>VLOOKUP(H2156,[1]Sheet!$F:$I,4,0)</f>
        <v>Passive</v>
      </c>
    </row>
    <row r="2157" spans="1:22" x14ac:dyDescent="0.3">
      <c r="A2157" s="15">
        <v>90074</v>
      </c>
      <c r="B2157" s="31" t="s">
        <v>740</v>
      </c>
      <c r="C2157" s="31" t="s">
        <v>315</v>
      </c>
      <c r="D2157" s="15" t="s">
        <v>314</v>
      </c>
      <c r="E2157" s="15" t="s">
        <v>316</v>
      </c>
      <c r="F2157" s="31" t="s">
        <v>321</v>
      </c>
      <c r="G2157" s="31" t="s">
        <v>323</v>
      </c>
      <c r="H2157" s="31" t="s">
        <v>333</v>
      </c>
      <c r="I2157" s="31" t="s">
        <v>662</v>
      </c>
      <c r="J2157" s="31">
        <v>600501298</v>
      </c>
      <c r="K2157" s="31" t="s">
        <v>627</v>
      </c>
      <c r="L2157" s="15" t="s">
        <v>2457</v>
      </c>
      <c r="M2157" s="15" t="s">
        <v>4804</v>
      </c>
      <c r="N2157" s="31" t="s">
        <v>311</v>
      </c>
      <c r="O2157" s="31" t="s">
        <v>209</v>
      </c>
      <c r="P2157" s="15" t="s">
        <v>1787</v>
      </c>
      <c r="Q2157" s="15" t="s">
        <v>1788</v>
      </c>
      <c r="R2157" s="32">
        <f t="shared" si="38"/>
        <v>2814.5695364238409</v>
      </c>
      <c r="S2157" s="32">
        <v>1288.0299251900001</v>
      </c>
      <c r="T2157">
        <v>1</v>
      </c>
      <c r="U2157">
        <v>1</v>
      </c>
      <c r="V2157" s="17" t="str">
        <f>VLOOKUP(H2157,[1]Sheet!$F:$I,4,0)</f>
        <v>Passive</v>
      </c>
    </row>
    <row r="2158" spans="1:22" x14ac:dyDescent="0.3">
      <c r="A2158" s="15">
        <v>90074</v>
      </c>
      <c r="B2158" s="31" t="s">
        <v>740</v>
      </c>
      <c r="C2158" s="31" t="s">
        <v>315</v>
      </c>
      <c r="D2158" s="15" t="s">
        <v>314</v>
      </c>
      <c r="E2158" s="15" t="s">
        <v>316</v>
      </c>
      <c r="F2158" s="31" t="s">
        <v>321</v>
      </c>
      <c r="G2158" s="31" t="s">
        <v>323</v>
      </c>
      <c r="H2158" s="31" t="s">
        <v>333</v>
      </c>
      <c r="I2158" s="31" t="s">
        <v>662</v>
      </c>
      <c r="J2158" s="31">
        <v>600501298</v>
      </c>
      <c r="K2158" s="31" t="s">
        <v>627</v>
      </c>
      <c r="L2158" s="15" t="s">
        <v>2457</v>
      </c>
      <c r="M2158" s="15" t="s">
        <v>4804</v>
      </c>
      <c r="N2158" s="31" t="s">
        <v>46</v>
      </c>
      <c r="O2158" s="31" t="s">
        <v>47</v>
      </c>
      <c r="P2158" s="15" t="s">
        <v>1787</v>
      </c>
      <c r="Q2158" s="15" t="s">
        <v>1788</v>
      </c>
      <c r="R2158" s="32">
        <f t="shared" si="38"/>
        <v>2814.5695364238409</v>
      </c>
      <c r="S2158" s="32">
        <v>2007.4812967600001</v>
      </c>
      <c r="T2158">
        <v>1</v>
      </c>
      <c r="U2158">
        <v>1</v>
      </c>
      <c r="V2158" s="17" t="str">
        <f>VLOOKUP(H2158,[1]Sheet!$F:$I,4,0)</f>
        <v>Passive</v>
      </c>
    </row>
    <row r="2159" spans="1:22" x14ac:dyDescent="0.3">
      <c r="A2159" s="15">
        <v>90074</v>
      </c>
      <c r="B2159" s="31" t="s">
        <v>740</v>
      </c>
      <c r="C2159" s="31" t="s">
        <v>315</v>
      </c>
      <c r="D2159" s="15" t="s">
        <v>314</v>
      </c>
      <c r="E2159" s="15" t="s">
        <v>316</v>
      </c>
      <c r="F2159" s="31" t="s">
        <v>321</v>
      </c>
      <c r="G2159" s="31" t="s">
        <v>323</v>
      </c>
      <c r="H2159" s="31" t="s">
        <v>333</v>
      </c>
      <c r="I2159" s="31" t="s">
        <v>662</v>
      </c>
      <c r="J2159" s="31">
        <v>600501298</v>
      </c>
      <c r="K2159" s="31" t="s">
        <v>627</v>
      </c>
      <c r="L2159" s="15" t="s">
        <v>2457</v>
      </c>
      <c r="M2159" s="15" t="s">
        <v>4804</v>
      </c>
      <c r="N2159" s="31" t="s">
        <v>48</v>
      </c>
      <c r="O2159" s="31" t="s">
        <v>47</v>
      </c>
      <c r="P2159" s="15" t="s">
        <v>1787</v>
      </c>
      <c r="Q2159" s="15" t="s">
        <v>1788</v>
      </c>
      <c r="R2159" s="32">
        <f t="shared" si="38"/>
        <v>2814.5695364238409</v>
      </c>
      <c r="S2159" s="32">
        <v>1204.4887780500001</v>
      </c>
      <c r="T2159">
        <v>1</v>
      </c>
      <c r="U2159">
        <v>1</v>
      </c>
      <c r="V2159" s="17" t="str">
        <f>VLOOKUP(H2159,[1]Sheet!$F:$I,4,0)</f>
        <v>Passive</v>
      </c>
    </row>
    <row r="2160" spans="1:22" x14ac:dyDescent="0.3">
      <c r="A2160" s="15">
        <v>90074</v>
      </c>
      <c r="B2160" s="31" t="s">
        <v>740</v>
      </c>
      <c r="C2160" s="31" t="s">
        <v>315</v>
      </c>
      <c r="D2160" s="15" t="s">
        <v>314</v>
      </c>
      <c r="E2160" s="15" t="s">
        <v>316</v>
      </c>
      <c r="F2160" s="31" t="s">
        <v>321</v>
      </c>
      <c r="G2160" s="31" t="s">
        <v>323</v>
      </c>
      <c r="H2160" s="31" t="s">
        <v>333</v>
      </c>
      <c r="I2160" s="31" t="s">
        <v>662</v>
      </c>
      <c r="J2160" s="31">
        <v>600501300</v>
      </c>
      <c r="K2160" s="31" t="s">
        <v>768</v>
      </c>
      <c r="L2160" s="15" t="s">
        <v>2458</v>
      </c>
      <c r="M2160" s="15" t="s">
        <v>4805</v>
      </c>
      <c r="N2160" s="31" t="s">
        <v>311</v>
      </c>
      <c r="O2160" s="31" t="s">
        <v>209</v>
      </c>
      <c r="P2160" s="15" t="s">
        <v>1787</v>
      </c>
      <c r="Q2160" s="15" t="s">
        <v>1788</v>
      </c>
      <c r="R2160" s="32">
        <f t="shared" si="38"/>
        <v>2814.5695364238409</v>
      </c>
      <c r="S2160" s="32">
        <v>1911.4632382299999</v>
      </c>
      <c r="T2160">
        <v>1</v>
      </c>
      <c r="U2160">
        <v>1</v>
      </c>
      <c r="V2160" s="17" t="str">
        <f>VLOOKUP(H2160,[1]Sheet!$F:$I,4,0)</f>
        <v>Passive</v>
      </c>
    </row>
    <row r="2161" spans="1:22" x14ac:dyDescent="0.3">
      <c r="A2161" s="15">
        <v>90074</v>
      </c>
      <c r="B2161" s="31" t="s">
        <v>740</v>
      </c>
      <c r="C2161" s="31" t="s">
        <v>315</v>
      </c>
      <c r="D2161" s="15" t="s">
        <v>314</v>
      </c>
      <c r="E2161" s="15" t="s">
        <v>316</v>
      </c>
      <c r="F2161" s="31" t="s">
        <v>321</v>
      </c>
      <c r="G2161" s="31" t="s">
        <v>323</v>
      </c>
      <c r="H2161" s="31" t="s">
        <v>333</v>
      </c>
      <c r="I2161" s="31" t="s">
        <v>662</v>
      </c>
      <c r="J2161" s="31">
        <v>600501300</v>
      </c>
      <c r="K2161" s="31" t="s">
        <v>768</v>
      </c>
      <c r="L2161" s="15" t="s">
        <v>2458</v>
      </c>
      <c r="M2161" s="15" t="s">
        <v>4805</v>
      </c>
      <c r="N2161" s="31" t="s">
        <v>46</v>
      </c>
      <c r="O2161" s="31" t="s">
        <v>47</v>
      </c>
      <c r="P2161" s="15" t="s">
        <v>1787</v>
      </c>
      <c r="Q2161" s="15" t="s">
        <v>1788</v>
      </c>
      <c r="R2161" s="32">
        <f t="shared" si="38"/>
        <v>2814.5695364238409</v>
      </c>
      <c r="S2161" s="32">
        <v>2035.0471088500001</v>
      </c>
      <c r="T2161">
        <v>1</v>
      </c>
      <c r="U2161">
        <v>1</v>
      </c>
      <c r="V2161" s="17" t="str">
        <f>VLOOKUP(H2161,[1]Sheet!$F:$I,4,0)</f>
        <v>Passive</v>
      </c>
    </row>
    <row r="2162" spans="1:22" x14ac:dyDescent="0.3">
      <c r="A2162" s="15">
        <v>90074</v>
      </c>
      <c r="B2162" s="31" t="s">
        <v>740</v>
      </c>
      <c r="C2162" s="31" t="s">
        <v>315</v>
      </c>
      <c r="D2162" s="15" t="s">
        <v>314</v>
      </c>
      <c r="E2162" s="15" t="s">
        <v>316</v>
      </c>
      <c r="F2162" s="31" t="s">
        <v>321</v>
      </c>
      <c r="G2162" s="31" t="s">
        <v>323</v>
      </c>
      <c r="H2162" s="31" t="s">
        <v>333</v>
      </c>
      <c r="I2162" s="31" t="s">
        <v>662</v>
      </c>
      <c r="J2162" s="31">
        <v>600501300</v>
      </c>
      <c r="K2162" s="31" t="s">
        <v>768</v>
      </c>
      <c r="L2162" s="15" t="s">
        <v>2458</v>
      </c>
      <c r="M2162" s="15" t="s">
        <v>4805</v>
      </c>
      <c r="N2162" s="31" t="s">
        <v>48</v>
      </c>
      <c r="O2162" s="31" t="s">
        <v>47</v>
      </c>
      <c r="P2162" s="15" t="s">
        <v>1787</v>
      </c>
      <c r="Q2162" s="15" t="s">
        <v>1788</v>
      </c>
      <c r="R2162" s="32">
        <f t="shared" si="38"/>
        <v>2814.5695364238409</v>
      </c>
      <c r="S2162" s="32">
        <v>2442.0565306200001</v>
      </c>
      <c r="T2162">
        <v>1</v>
      </c>
      <c r="U2162">
        <v>1</v>
      </c>
      <c r="V2162" s="17" t="str">
        <f>VLOOKUP(H2162,[1]Sheet!$F:$I,4,0)</f>
        <v>Passive</v>
      </c>
    </row>
    <row r="2163" spans="1:22" x14ac:dyDescent="0.3">
      <c r="A2163" s="15">
        <v>90074</v>
      </c>
      <c r="B2163" s="31" t="s">
        <v>740</v>
      </c>
      <c r="C2163" s="31" t="s">
        <v>315</v>
      </c>
      <c r="D2163" s="15" t="s">
        <v>314</v>
      </c>
      <c r="E2163" s="15" t="s">
        <v>316</v>
      </c>
      <c r="F2163" s="31" t="s">
        <v>321</v>
      </c>
      <c r="G2163" s="31" t="s">
        <v>323</v>
      </c>
      <c r="H2163" s="31" t="s">
        <v>333</v>
      </c>
      <c r="I2163" s="31" t="s">
        <v>662</v>
      </c>
      <c r="J2163" s="31">
        <v>600501300</v>
      </c>
      <c r="K2163" s="31" t="s">
        <v>768</v>
      </c>
      <c r="L2163" s="15" t="s">
        <v>2458</v>
      </c>
      <c r="M2163" s="15" t="s">
        <v>4805</v>
      </c>
      <c r="N2163" s="31" t="s">
        <v>208</v>
      </c>
      <c r="O2163" s="31" t="s">
        <v>209</v>
      </c>
      <c r="P2163" s="15" t="s">
        <v>1787</v>
      </c>
      <c r="Q2163" s="15" t="s">
        <v>1788</v>
      </c>
      <c r="R2163" s="32">
        <f t="shared" si="38"/>
        <v>2814.5695364238409</v>
      </c>
      <c r="S2163" s="32">
        <v>2611.43312229</v>
      </c>
      <c r="T2163">
        <v>1</v>
      </c>
      <c r="U2163">
        <v>1</v>
      </c>
      <c r="V2163" s="17" t="str">
        <f>VLOOKUP(H2163,[1]Sheet!$F:$I,4,0)</f>
        <v>Passive</v>
      </c>
    </row>
    <row r="2164" spans="1:22" x14ac:dyDescent="0.3">
      <c r="A2164" s="15">
        <v>90074</v>
      </c>
      <c r="B2164" s="31" t="s">
        <v>740</v>
      </c>
      <c r="C2164" s="31" t="s">
        <v>315</v>
      </c>
      <c r="D2164" s="15" t="s">
        <v>314</v>
      </c>
      <c r="E2164" s="15" t="s">
        <v>316</v>
      </c>
      <c r="F2164" s="31" t="s">
        <v>321</v>
      </c>
      <c r="G2164" s="31" t="s">
        <v>323</v>
      </c>
      <c r="H2164" s="31" t="s">
        <v>333</v>
      </c>
      <c r="I2164" s="31" t="s">
        <v>662</v>
      </c>
      <c r="J2164" s="31">
        <v>600501311</v>
      </c>
      <c r="K2164" s="31" t="s">
        <v>628</v>
      </c>
      <c r="L2164" s="15" t="s">
        <v>2458</v>
      </c>
      <c r="M2164" s="15" t="s">
        <v>4806</v>
      </c>
      <c r="N2164" s="31" t="s">
        <v>311</v>
      </c>
      <c r="O2164" s="31" t="s">
        <v>209</v>
      </c>
      <c r="P2164" s="15" t="s">
        <v>1787</v>
      </c>
      <c r="Q2164" s="15" t="s">
        <v>1788</v>
      </c>
      <c r="R2164" s="32">
        <f t="shared" si="38"/>
        <v>2814.5695364238409</v>
      </c>
      <c r="S2164" s="32">
        <v>1735.39330649</v>
      </c>
      <c r="T2164">
        <v>1</v>
      </c>
      <c r="U2164">
        <v>1</v>
      </c>
      <c r="V2164" s="17" t="str">
        <f>VLOOKUP(H2164,[1]Sheet!$F:$I,4,0)</f>
        <v>Passive</v>
      </c>
    </row>
    <row r="2165" spans="1:22" x14ac:dyDescent="0.3">
      <c r="A2165" s="15">
        <v>90074</v>
      </c>
      <c r="B2165" s="31" t="s">
        <v>740</v>
      </c>
      <c r="C2165" s="31" t="s">
        <v>315</v>
      </c>
      <c r="D2165" s="15" t="s">
        <v>314</v>
      </c>
      <c r="E2165" s="15" t="s">
        <v>316</v>
      </c>
      <c r="F2165" s="31" t="s">
        <v>321</v>
      </c>
      <c r="G2165" s="31" t="s">
        <v>323</v>
      </c>
      <c r="H2165" s="31" t="s">
        <v>333</v>
      </c>
      <c r="I2165" s="31" t="s">
        <v>662</v>
      </c>
      <c r="J2165" s="31">
        <v>600501311</v>
      </c>
      <c r="K2165" s="31" t="s">
        <v>628</v>
      </c>
      <c r="L2165" s="15" t="s">
        <v>2458</v>
      </c>
      <c r="M2165" s="15" t="s">
        <v>4806</v>
      </c>
      <c r="N2165" s="31" t="s">
        <v>46</v>
      </c>
      <c r="O2165" s="31" t="s">
        <v>47</v>
      </c>
      <c r="P2165" s="15" t="s">
        <v>1787</v>
      </c>
      <c r="Q2165" s="15" t="s">
        <v>1788</v>
      </c>
      <c r="R2165" s="32">
        <f t="shared" si="38"/>
        <v>2814.5695364238409</v>
      </c>
      <c r="S2165" s="32">
        <v>1785.1422939500001</v>
      </c>
      <c r="T2165">
        <v>1</v>
      </c>
      <c r="U2165">
        <v>1</v>
      </c>
      <c r="V2165" s="17" t="str">
        <f>VLOOKUP(H2165,[1]Sheet!$F:$I,4,0)</f>
        <v>Passive</v>
      </c>
    </row>
    <row r="2166" spans="1:22" x14ac:dyDescent="0.3">
      <c r="A2166" s="15">
        <v>90074</v>
      </c>
      <c r="B2166" s="31" t="s">
        <v>740</v>
      </c>
      <c r="C2166" s="31" t="s">
        <v>315</v>
      </c>
      <c r="D2166" s="15" t="s">
        <v>314</v>
      </c>
      <c r="E2166" s="15" t="s">
        <v>316</v>
      </c>
      <c r="F2166" s="31" t="s">
        <v>321</v>
      </c>
      <c r="G2166" s="31" t="s">
        <v>323</v>
      </c>
      <c r="H2166" s="31" t="s">
        <v>333</v>
      </c>
      <c r="I2166" s="31" t="s">
        <v>662</v>
      </c>
      <c r="J2166" s="31">
        <v>600501311</v>
      </c>
      <c r="K2166" s="31" t="s">
        <v>628</v>
      </c>
      <c r="L2166" s="15" t="s">
        <v>2458</v>
      </c>
      <c r="M2166" s="15" t="s">
        <v>4806</v>
      </c>
      <c r="N2166" s="31" t="s">
        <v>48</v>
      </c>
      <c r="O2166" s="31" t="s">
        <v>47</v>
      </c>
      <c r="P2166" s="15" t="s">
        <v>1787</v>
      </c>
      <c r="Q2166" s="15" t="s">
        <v>1788</v>
      </c>
      <c r="R2166" s="32">
        <f t="shared" si="38"/>
        <v>2814.5695364238409</v>
      </c>
      <c r="S2166" s="32">
        <v>4316.7580463900003</v>
      </c>
      <c r="T2166">
        <v>1</v>
      </c>
      <c r="U2166">
        <v>1</v>
      </c>
      <c r="V2166" s="17" t="str">
        <f>VLOOKUP(H2166,[1]Sheet!$F:$I,4,0)</f>
        <v>Passive</v>
      </c>
    </row>
    <row r="2167" spans="1:22" x14ac:dyDescent="0.3">
      <c r="A2167" s="15">
        <v>90074</v>
      </c>
      <c r="B2167" s="31" t="s">
        <v>740</v>
      </c>
      <c r="C2167" s="31" t="s">
        <v>315</v>
      </c>
      <c r="D2167" s="15" t="s">
        <v>314</v>
      </c>
      <c r="E2167" s="15" t="s">
        <v>316</v>
      </c>
      <c r="F2167" s="31" t="s">
        <v>321</v>
      </c>
      <c r="G2167" s="31" t="s">
        <v>323</v>
      </c>
      <c r="H2167" s="31" t="s">
        <v>333</v>
      </c>
      <c r="I2167" s="31" t="s">
        <v>662</v>
      </c>
      <c r="J2167" s="31">
        <v>600501311</v>
      </c>
      <c r="K2167" s="31" t="s">
        <v>628</v>
      </c>
      <c r="L2167" s="15" t="s">
        <v>2458</v>
      </c>
      <c r="M2167" s="15" t="s">
        <v>4806</v>
      </c>
      <c r="N2167" s="31" t="s">
        <v>208</v>
      </c>
      <c r="O2167" s="31" t="s">
        <v>209</v>
      </c>
      <c r="P2167" s="15" t="s">
        <v>1787</v>
      </c>
      <c r="Q2167" s="15" t="s">
        <v>1788</v>
      </c>
      <c r="R2167" s="32">
        <f t="shared" si="38"/>
        <v>2814.5695364238409</v>
      </c>
      <c r="S2167" s="32">
        <v>1162.70635318</v>
      </c>
      <c r="T2167">
        <v>1</v>
      </c>
      <c r="U2167">
        <v>1</v>
      </c>
      <c r="V2167" s="17" t="str">
        <f>VLOOKUP(H2167,[1]Sheet!$F:$I,4,0)</f>
        <v>Passive</v>
      </c>
    </row>
    <row r="2168" spans="1:22" x14ac:dyDescent="0.3">
      <c r="A2168" s="15">
        <v>90074</v>
      </c>
      <c r="B2168" s="31" t="s">
        <v>740</v>
      </c>
      <c r="C2168" s="31" t="s">
        <v>315</v>
      </c>
      <c r="D2168" s="15" t="s">
        <v>314</v>
      </c>
      <c r="E2168" s="15" t="s">
        <v>316</v>
      </c>
      <c r="F2168" s="31" t="s">
        <v>321</v>
      </c>
      <c r="G2168" s="31" t="s">
        <v>323</v>
      </c>
      <c r="H2168" s="31" t="s">
        <v>333</v>
      </c>
      <c r="I2168" s="31" t="s">
        <v>662</v>
      </c>
      <c r="J2168" s="31">
        <v>600501321</v>
      </c>
      <c r="K2168" s="31" t="s">
        <v>457</v>
      </c>
      <c r="L2168" s="15" t="s">
        <v>2459</v>
      </c>
      <c r="M2168" s="15" t="s">
        <v>4807</v>
      </c>
      <c r="N2168" s="31" t="s">
        <v>607</v>
      </c>
      <c r="O2168" s="31" t="s">
        <v>608</v>
      </c>
      <c r="P2168" s="15" t="s">
        <v>1787</v>
      </c>
      <c r="Q2168" s="15" t="s">
        <v>1788</v>
      </c>
      <c r="R2168" s="32">
        <f t="shared" si="38"/>
        <v>2814.5695364238409</v>
      </c>
      <c r="S2168" s="32">
        <v>982.93135436</v>
      </c>
      <c r="T2168">
        <v>1</v>
      </c>
      <c r="U2168">
        <v>1</v>
      </c>
      <c r="V2168" s="17" t="str">
        <f>VLOOKUP(H2168,[1]Sheet!$F:$I,4,0)</f>
        <v>Passive</v>
      </c>
    </row>
    <row r="2169" spans="1:22" x14ac:dyDescent="0.3">
      <c r="A2169" s="15">
        <v>90074</v>
      </c>
      <c r="B2169" s="31" t="s">
        <v>740</v>
      </c>
      <c r="C2169" s="31" t="s">
        <v>315</v>
      </c>
      <c r="D2169" s="15" t="s">
        <v>314</v>
      </c>
      <c r="E2169" s="15" t="s">
        <v>316</v>
      </c>
      <c r="F2169" s="31" t="s">
        <v>321</v>
      </c>
      <c r="G2169" s="31" t="s">
        <v>323</v>
      </c>
      <c r="H2169" s="31" t="s">
        <v>333</v>
      </c>
      <c r="I2169" s="31" t="s">
        <v>662</v>
      </c>
      <c r="J2169" s="31">
        <v>600501321</v>
      </c>
      <c r="K2169" s="31" t="s">
        <v>457</v>
      </c>
      <c r="L2169" s="15" t="s">
        <v>2459</v>
      </c>
      <c r="M2169" s="15" t="s">
        <v>4807</v>
      </c>
      <c r="N2169" s="31" t="s">
        <v>46</v>
      </c>
      <c r="O2169" s="31" t="s">
        <v>47</v>
      </c>
      <c r="P2169" s="15" t="s">
        <v>1787</v>
      </c>
      <c r="Q2169" s="15" t="s">
        <v>1788</v>
      </c>
      <c r="R2169" s="32">
        <f t="shared" si="38"/>
        <v>2814.5695364238409</v>
      </c>
      <c r="S2169" s="32">
        <v>4085.2921409999999</v>
      </c>
      <c r="T2169">
        <v>1</v>
      </c>
      <c r="U2169">
        <v>1</v>
      </c>
      <c r="V2169" s="17" t="str">
        <f>VLOOKUP(H2169,[1]Sheet!$F:$I,4,0)</f>
        <v>Passive</v>
      </c>
    </row>
    <row r="2170" spans="1:22" x14ac:dyDescent="0.3">
      <c r="A2170" s="15">
        <v>90074</v>
      </c>
      <c r="B2170" s="31" t="s">
        <v>740</v>
      </c>
      <c r="C2170" s="31" t="s">
        <v>315</v>
      </c>
      <c r="D2170" s="15" t="s">
        <v>314</v>
      </c>
      <c r="E2170" s="15" t="s">
        <v>316</v>
      </c>
      <c r="F2170" s="31" t="s">
        <v>321</v>
      </c>
      <c r="G2170" s="31" t="s">
        <v>323</v>
      </c>
      <c r="H2170" s="31" t="s">
        <v>333</v>
      </c>
      <c r="I2170" s="31" t="s">
        <v>662</v>
      </c>
      <c r="J2170" s="31">
        <v>600501321</v>
      </c>
      <c r="K2170" s="31" t="s">
        <v>457</v>
      </c>
      <c r="L2170" s="15" t="s">
        <v>2459</v>
      </c>
      <c r="M2170" s="15" t="s">
        <v>4807</v>
      </c>
      <c r="N2170" s="31" t="s">
        <v>208</v>
      </c>
      <c r="O2170" s="31" t="s">
        <v>209</v>
      </c>
      <c r="P2170" s="15" t="s">
        <v>1787</v>
      </c>
      <c r="Q2170" s="15" t="s">
        <v>1788</v>
      </c>
      <c r="R2170" s="32">
        <f t="shared" si="38"/>
        <v>2814.5695364238409</v>
      </c>
      <c r="S2170" s="32">
        <v>12931.77650464</v>
      </c>
      <c r="T2170">
        <v>1</v>
      </c>
      <c r="U2170">
        <v>1</v>
      </c>
      <c r="V2170" s="17" t="str">
        <f>VLOOKUP(H2170,[1]Sheet!$F:$I,4,0)</f>
        <v>Passive</v>
      </c>
    </row>
    <row r="2171" spans="1:22" x14ac:dyDescent="0.3">
      <c r="A2171" s="15">
        <v>90074</v>
      </c>
      <c r="B2171" s="31" t="s">
        <v>740</v>
      </c>
      <c r="C2171" s="31" t="s">
        <v>315</v>
      </c>
      <c r="D2171" s="15" t="s">
        <v>314</v>
      </c>
      <c r="E2171" s="15" t="s">
        <v>316</v>
      </c>
      <c r="F2171" s="31" t="s">
        <v>321</v>
      </c>
      <c r="G2171" s="31" t="s">
        <v>323</v>
      </c>
      <c r="H2171" s="31" t="s">
        <v>333</v>
      </c>
      <c r="I2171" s="31" t="s">
        <v>662</v>
      </c>
      <c r="J2171" s="31">
        <v>600501323</v>
      </c>
      <c r="K2171" s="31" t="s">
        <v>175</v>
      </c>
      <c r="L2171" s="15" t="s">
        <v>2460</v>
      </c>
      <c r="M2171" s="15" t="s">
        <v>4808</v>
      </c>
      <c r="N2171" s="31" t="s">
        <v>311</v>
      </c>
      <c r="O2171" s="31" t="s">
        <v>209</v>
      </c>
      <c r="P2171" s="15" t="s">
        <v>1787</v>
      </c>
      <c r="Q2171" s="15" t="s">
        <v>1788</v>
      </c>
      <c r="R2171" s="32">
        <f t="shared" si="38"/>
        <v>2814.5695364238409</v>
      </c>
      <c r="S2171" s="32">
        <v>1399.9397681099999</v>
      </c>
      <c r="T2171">
        <v>1</v>
      </c>
      <c r="U2171">
        <v>1</v>
      </c>
      <c r="V2171" s="17" t="str">
        <f>VLOOKUP(H2171,[1]Sheet!$F:$I,4,0)</f>
        <v>Passive</v>
      </c>
    </row>
    <row r="2172" spans="1:22" x14ac:dyDescent="0.3">
      <c r="A2172" s="15">
        <v>90074</v>
      </c>
      <c r="B2172" s="31" t="s">
        <v>740</v>
      </c>
      <c r="C2172" s="31" t="s">
        <v>315</v>
      </c>
      <c r="D2172" s="15" t="s">
        <v>314</v>
      </c>
      <c r="E2172" s="15" t="s">
        <v>316</v>
      </c>
      <c r="F2172" s="31" t="s">
        <v>321</v>
      </c>
      <c r="G2172" s="31" t="s">
        <v>323</v>
      </c>
      <c r="H2172" s="31" t="s">
        <v>333</v>
      </c>
      <c r="I2172" s="31" t="s">
        <v>662</v>
      </c>
      <c r="J2172" s="31">
        <v>600501323</v>
      </c>
      <c r="K2172" s="31" t="s">
        <v>175</v>
      </c>
      <c r="L2172" s="15" t="s">
        <v>2460</v>
      </c>
      <c r="M2172" s="15" t="s">
        <v>4808</v>
      </c>
      <c r="N2172" s="31" t="s">
        <v>46</v>
      </c>
      <c r="O2172" s="31" t="s">
        <v>47</v>
      </c>
      <c r="P2172" s="15" t="s">
        <v>1787</v>
      </c>
      <c r="Q2172" s="15" t="s">
        <v>1788</v>
      </c>
      <c r="R2172" s="32">
        <f t="shared" si="38"/>
        <v>2814.5695364238409</v>
      </c>
      <c r="S2172" s="32">
        <v>1090.9501581100001</v>
      </c>
      <c r="T2172">
        <v>1</v>
      </c>
      <c r="U2172">
        <v>1</v>
      </c>
      <c r="V2172" s="17" t="str">
        <f>VLOOKUP(H2172,[1]Sheet!$F:$I,4,0)</f>
        <v>Passive</v>
      </c>
    </row>
    <row r="2173" spans="1:22" x14ac:dyDescent="0.3">
      <c r="A2173" s="15">
        <v>90074</v>
      </c>
      <c r="B2173" s="31" t="s">
        <v>740</v>
      </c>
      <c r="C2173" s="31" t="s">
        <v>315</v>
      </c>
      <c r="D2173" s="15" t="s">
        <v>314</v>
      </c>
      <c r="E2173" s="15" t="s">
        <v>316</v>
      </c>
      <c r="F2173" s="31" t="s">
        <v>321</v>
      </c>
      <c r="G2173" s="31" t="s">
        <v>323</v>
      </c>
      <c r="H2173" s="31" t="s">
        <v>333</v>
      </c>
      <c r="I2173" s="31" t="s">
        <v>662</v>
      </c>
      <c r="J2173" s="31">
        <v>600501323</v>
      </c>
      <c r="K2173" s="31" t="s">
        <v>175</v>
      </c>
      <c r="L2173" s="15" t="s">
        <v>2460</v>
      </c>
      <c r="M2173" s="15" t="s">
        <v>4808</v>
      </c>
      <c r="N2173" s="31" t="s">
        <v>48</v>
      </c>
      <c r="O2173" s="31" t="s">
        <v>47</v>
      </c>
      <c r="P2173" s="15" t="s">
        <v>1787</v>
      </c>
      <c r="Q2173" s="15" t="s">
        <v>1788</v>
      </c>
      <c r="R2173" s="32">
        <f t="shared" si="38"/>
        <v>2814.5695364238409</v>
      </c>
      <c r="S2173" s="32">
        <v>1309.14018973</v>
      </c>
      <c r="T2173">
        <v>1</v>
      </c>
      <c r="U2173">
        <v>1</v>
      </c>
      <c r="V2173" s="17" t="str">
        <f>VLOOKUP(H2173,[1]Sheet!$F:$I,4,0)</f>
        <v>Passive</v>
      </c>
    </row>
    <row r="2174" spans="1:22" x14ac:dyDescent="0.3">
      <c r="A2174" s="15">
        <v>90074</v>
      </c>
      <c r="B2174" s="31" t="s">
        <v>740</v>
      </c>
      <c r="C2174" s="31" t="s">
        <v>315</v>
      </c>
      <c r="D2174" s="15" t="s">
        <v>314</v>
      </c>
      <c r="E2174" s="15" t="s">
        <v>316</v>
      </c>
      <c r="F2174" s="31" t="s">
        <v>321</v>
      </c>
      <c r="G2174" s="31" t="s">
        <v>323</v>
      </c>
      <c r="H2174" s="31" t="s">
        <v>333</v>
      </c>
      <c r="I2174" s="31" t="s">
        <v>662</v>
      </c>
      <c r="J2174" s="31">
        <v>600501323</v>
      </c>
      <c r="K2174" s="31" t="s">
        <v>175</v>
      </c>
      <c r="L2174" s="15" t="s">
        <v>2460</v>
      </c>
      <c r="M2174" s="15" t="s">
        <v>4808</v>
      </c>
      <c r="N2174" s="31" t="s">
        <v>208</v>
      </c>
      <c r="O2174" s="31" t="s">
        <v>209</v>
      </c>
      <c r="P2174" s="15" t="s">
        <v>1787</v>
      </c>
      <c r="Q2174" s="15" t="s">
        <v>1788</v>
      </c>
      <c r="R2174" s="32">
        <f t="shared" si="38"/>
        <v>2814.5695364238409</v>
      </c>
      <c r="S2174" s="32">
        <v>699.96988405000002</v>
      </c>
      <c r="T2174">
        <v>1</v>
      </c>
      <c r="U2174">
        <v>1</v>
      </c>
      <c r="V2174" s="17" t="str">
        <f>VLOOKUP(H2174,[1]Sheet!$F:$I,4,0)</f>
        <v>Passive</v>
      </c>
    </row>
    <row r="2175" spans="1:22" x14ac:dyDescent="0.3">
      <c r="A2175" s="15">
        <v>90074</v>
      </c>
      <c r="B2175" s="31" t="s">
        <v>740</v>
      </c>
      <c r="C2175" s="31" t="s">
        <v>315</v>
      </c>
      <c r="D2175" s="15" t="s">
        <v>314</v>
      </c>
      <c r="E2175" s="15" t="s">
        <v>316</v>
      </c>
      <c r="F2175" s="31" t="s">
        <v>321</v>
      </c>
      <c r="G2175" s="31" t="s">
        <v>323</v>
      </c>
      <c r="H2175" s="31" t="s">
        <v>333</v>
      </c>
      <c r="I2175" s="31" t="s">
        <v>662</v>
      </c>
      <c r="J2175" s="31">
        <v>6009940217</v>
      </c>
      <c r="K2175" s="31" t="s">
        <v>769</v>
      </c>
      <c r="L2175" s="15" t="s">
        <v>2461</v>
      </c>
      <c r="M2175" s="15" t="s">
        <v>4809</v>
      </c>
      <c r="N2175" s="31" t="s">
        <v>311</v>
      </c>
      <c r="O2175" s="31" t="s">
        <v>209</v>
      </c>
      <c r="P2175" s="15" t="s">
        <v>1787</v>
      </c>
      <c r="Q2175" s="15" t="s">
        <v>1788</v>
      </c>
      <c r="R2175" s="32">
        <f t="shared" si="38"/>
        <v>2814.5695364238409</v>
      </c>
      <c r="S2175" s="32">
        <v>1800</v>
      </c>
      <c r="T2175">
        <v>1</v>
      </c>
      <c r="U2175">
        <v>1</v>
      </c>
      <c r="V2175" s="17" t="str">
        <f>VLOOKUP(H2175,[1]Sheet!$F:$I,4,0)</f>
        <v>Passive</v>
      </c>
    </row>
    <row r="2176" spans="1:22" x14ac:dyDescent="0.3">
      <c r="A2176" s="15">
        <v>90074</v>
      </c>
      <c r="B2176" s="31" t="s">
        <v>740</v>
      </c>
      <c r="C2176" s="31" t="s">
        <v>315</v>
      </c>
      <c r="D2176" s="15" t="s">
        <v>314</v>
      </c>
      <c r="E2176" s="15" t="s">
        <v>316</v>
      </c>
      <c r="F2176" s="31" t="s">
        <v>321</v>
      </c>
      <c r="G2176" s="31" t="s">
        <v>323</v>
      </c>
      <c r="H2176" s="31" t="s">
        <v>333</v>
      </c>
      <c r="I2176" s="31" t="s">
        <v>662</v>
      </c>
      <c r="J2176" s="31">
        <v>6009940217</v>
      </c>
      <c r="K2176" s="31" t="s">
        <v>769</v>
      </c>
      <c r="L2176" s="15" t="s">
        <v>2461</v>
      </c>
      <c r="M2176" s="15" t="s">
        <v>4809</v>
      </c>
      <c r="N2176" s="31" t="s">
        <v>208</v>
      </c>
      <c r="O2176" s="31" t="s">
        <v>209</v>
      </c>
      <c r="P2176" s="15" t="s">
        <v>1787</v>
      </c>
      <c r="Q2176" s="15" t="s">
        <v>1788</v>
      </c>
      <c r="R2176" s="32">
        <f t="shared" si="38"/>
        <v>2814.5695364238409</v>
      </c>
      <c r="S2176" s="32">
        <v>2700</v>
      </c>
      <c r="T2176">
        <v>1</v>
      </c>
      <c r="U2176">
        <v>1</v>
      </c>
      <c r="V2176" s="17" t="str">
        <f>VLOOKUP(H2176,[1]Sheet!$F:$I,4,0)</f>
        <v>Passive</v>
      </c>
    </row>
    <row r="2177" spans="1:22" x14ac:dyDescent="0.3">
      <c r="A2177" s="15">
        <v>90074</v>
      </c>
      <c r="B2177" s="31" t="s">
        <v>740</v>
      </c>
      <c r="C2177" s="31" t="s">
        <v>315</v>
      </c>
      <c r="D2177" s="15" t="s">
        <v>314</v>
      </c>
      <c r="E2177" s="15" t="s">
        <v>316</v>
      </c>
      <c r="F2177" s="31" t="s">
        <v>321</v>
      </c>
      <c r="G2177" s="31" t="s">
        <v>323</v>
      </c>
      <c r="H2177" s="31" t="s">
        <v>333</v>
      </c>
      <c r="I2177" s="31" t="s">
        <v>662</v>
      </c>
      <c r="J2177" s="31">
        <v>6009941383</v>
      </c>
      <c r="K2177" s="31" t="s">
        <v>1633</v>
      </c>
      <c r="L2177" s="15" t="s">
        <v>2462</v>
      </c>
      <c r="M2177" s="15" t="s">
        <v>4810</v>
      </c>
      <c r="N2177" s="31" t="s">
        <v>311</v>
      </c>
      <c r="O2177" s="31" t="s">
        <v>209</v>
      </c>
      <c r="P2177" s="15" t="s">
        <v>1787</v>
      </c>
      <c r="Q2177" s="15" t="s">
        <v>1788</v>
      </c>
      <c r="R2177" s="32">
        <f t="shared" si="38"/>
        <v>2814.5695364238409</v>
      </c>
      <c r="S2177" s="32">
        <v>3832.86609499</v>
      </c>
      <c r="T2177">
        <v>1</v>
      </c>
      <c r="U2177">
        <v>1</v>
      </c>
      <c r="V2177" s="17" t="str">
        <f>VLOOKUP(H2177,[1]Sheet!$F:$I,4,0)</f>
        <v>Passive</v>
      </c>
    </row>
    <row r="2178" spans="1:22" x14ac:dyDescent="0.3">
      <c r="A2178" s="15">
        <v>90074</v>
      </c>
      <c r="B2178" s="31" t="s">
        <v>740</v>
      </c>
      <c r="C2178" s="31" t="s">
        <v>315</v>
      </c>
      <c r="D2178" s="15" t="s">
        <v>314</v>
      </c>
      <c r="E2178" s="15" t="s">
        <v>316</v>
      </c>
      <c r="F2178" s="31" t="s">
        <v>321</v>
      </c>
      <c r="G2178" s="31" t="s">
        <v>323</v>
      </c>
      <c r="H2178" s="31" t="s">
        <v>333</v>
      </c>
      <c r="I2178" s="31" t="s">
        <v>662</v>
      </c>
      <c r="J2178" s="31">
        <v>6009941383</v>
      </c>
      <c r="K2178" s="31" t="s">
        <v>1633</v>
      </c>
      <c r="L2178" s="15" t="s">
        <v>2462</v>
      </c>
      <c r="M2178" s="15" t="s">
        <v>4810</v>
      </c>
      <c r="N2178" s="31" t="s">
        <v>48</v>
      </c>
      <c r="O2178" s="31" t="s">
        <v>47</v>
      </c>
      <c r="P2178" s="15" t="s">
        <v>1787</v>
      </c>
      <c r="Q2178" s="15" t="s">
        <v>1788</v>
      </c>
      <c r="R2178" s="32">
        <f t="shared" si="38"/>
        <v>2814.5695364238409</v>
      </c>
      <c r="S2178" s="32">
        <v>2867.4142480199998</v>
      </c>
      <c r="T2178">
        <v>1</v>
      </c>
      <c r="U2178">
        <v>1</v>
      </c>
      <c r="V2178" s="17" t="str">
        <f>VLOOKUP(H2178,[1]Sheet!$F:$I,4,0)</f>
        <v>Passive</v>
      </c>
    </row>
    <row r="2179" spans="1:22" x14ac:dyDescent="0.3">
      <c r="A2179" s="15">
        <v>90074</v>
      </c>
      <c r="B2179" s="31" t="s">
        <v>740</v>
      </c>
      <c r="C2179" s="31" t="s">
        <v>315</v>
      </c>
      <c r="D2179" s="15" t="s">
        <v>314</v>
      </c>
      <c r="E2179" s="15" t="s">
        <v>316</v>
      </c>
      <c r="F2179" s="31" t="s">
        <v>321</v>
      </c>
      <c r="G2179" s="31" t="s">
        <v>323</v>
      </c>
      <c r="H2179" s="31" t="s">
        <v>333</v>
      </c>
      <c r="I2179" s="31" t="s">
        <v>662</v>
      </c>
      <c r="J2179" s="31">
        <v>6009941383</v>
      </c>
      <c r="K2179" s="31" t="s">
        <v>1633</v>
      </c>
      <c r="L2179" s="15" t="s">
        <v>2462</v>
      </c>
      <c r="M2179" s="15" t="s">
        <v>4810</v>
      </c>
      <c r="N2179" s="31" t="s">
        <v>208</v>
      </c>
      <c r="O2179" s="31" t="s">
        <v>209</v>
      </c>
      <c r="P2179" s="15" t="s">
        <v>1787</v>
      </c>
      <c r="Q2179" s="15" t="s">
        <v>1788</v>
      </c>
      <c r="R2179" s="32">
        <f t="shared" ref="R2179:R2242" si="39">VLOOKUP(A2179,X:AB,5,0)</f>
        <v>2814.5695364238409</v>
      </c>
      <c r="S2179" s="32">
        <v>2299.7196569900002</v>
      </c>
      <c r="T2179">
        <v>1</v>
      </c>
      <c r="U2179">
        <v>1</v>
      </c>
      <c r="V2179" s="17" t="str">
        <f>VLOOKUP(H2179,[1]Sheet!$F:$I,4,0)</f>
        <v>Passive</v>
      </c>
    </row>
    <row r="2180" spans="1:22" x14ac:dyDescent="0.3">
      <c r="A2180" s="15">
        <v>90074</v>
      </c>
      <c r="B2180" s="31" t="s">
        <v>740</v>
      </c>
      <c r="C2180" s="31" t="s">
        <v>315</v>
      </c>
      <c r="D2180" s="15" t="s">
        <v>314</v>
      </c>
      <c r="E2180" s="15" t="s">
        <v>316</v>
      </c>
      <c r="F2180" s="31" t="s">
        <v>321</v>
      </c>
      <c r="G2180" s="31" t="s">
        <v>323</v>
      </c>
      <c r="H2180" s="31" t="s">
        <v>333</v>
      </c>
      <c r="I2180" s="31" t="s">
        <v>662</v>
      </c>
      <c r="J2180" s="31">
        <v>6009941594</v>
      </c>
      <c r="K2180" s="31" t="s">
        <v>770</v>
      </c>
      <c r="L2180" s="15" t="s">
        <v>2463</v>
      </c>
      <c r="M2180" s="15" t="s">
        <v>4811</v>
      </c>
      <c r="N2180" s="31" t="s">
        <v>311</v>
      </c>
      <c r="O2180" s="31" t="s">
        <v>209</v>
      </c>
      <c r="P2180" s="15" t="s">
        <v>1787</v>
      </c>
      <c r="Q2180" s="15" t="s">
        <v>1788</v>
      </c>
      <c r="R2180" s="32">
        <f t="shared" si="39"/>
        <v>2814.5695364238409</v>
      </c>
      <c r="S2180" s="32">
        <v>3600</v>
      </c>
      <c r="T2180">
        <v>1</v>
      </c>
      <c r="U2180">
        <v>1</v>
      </c>
      <c r="V2180" s="17" t="str">
        <f>VLOOKUP(H2180,[1]Sheet!$F:$I,4,0)</f>
        <v>Passive</v>
      </c>
    </row>
    <row r="2181" spans="1:22" x14ac:dyDescent="0.3">
      <c r="A2181" s="15">
        <v>90074</v>
      </c>
      <c r="B2181" s="31" t="s">
        <v>740</v>
      </c>
      <c r="C2181" s="31" t="s">
        <v>315</v>
      </c>
      <c r="D2181" s="15" t="s">
        <v>314</v>
      </c>
      <c r="E2181" s="15" t="s">
        <v>316</v>
      </c>
      <c r="F2181" s="31" t="s">
        <v>321</v>
      </c>
      <c r="G2181" s="31" t="s">
        <v>323</v>
      </c>
      <c r="H2181" s="31" t="s">
        <v>333</v>
      </c>
      <c r="I2181" s="31" t="s">
        <v>662</v>
      </c>
      <c r="J2181" s="31">
        <v>6009941594</v>
      </c>
      <c r="K2181" s="31" t="s">
        <v>770</v>
      </c>
      <c r="L2181" s="15" t="s">
        <v>2463</v>
      </c>
      <c r="M2181" s="15" t="s">
        <v>4811</v>
      </c>
      <c r="N2181" s="31" t="s">
        <v>208</v>
      </c>
      <c r="O2181" s="31" t="s">
        <v>209</v>
      </c>
      <c r="P2181" s="15" t="s">
        <v>1787</v>
      </c>
      <c r="Q2181" s="15" t="s">
        <v>1788</v>
      </c>
      <c r="R2181" s="32">
        <f t="shared" si="39"/>
        <v>2814.5695364238409</v>
      </c>
      <c r="S2181" s="32">
        <v>900</v>
      </c>
      <c r="T2181">
        <v>1</v>
      </c>
      <c r="U2181">
        <v>1</v>
      </c>
      <c r="V2181" s="17" t="str">
        <f>VLOOKUP(H2181,[1]Sheet!$F:$I,4,0)</f>
        <v>Passive</v>
      </c>
    </row>
    <row r="2182" spans="1:22" x14ac:dyDescent="0.3">
      <c r="A2182" s="15">
        <v>90074</v>
      </c>
      <c r="B2182" s="31" t="s">
        <v>740</v>
      </c>
      <c r="C2182" s="31" t="s">
        <v>315</v>
      </c>
      <c r="D2182" s="15" t="s">
        <v>314</v>
      </c>
      <c r="E2182" s="15" t="s">
        <v>316</v>
      </c>
      <c r="F2182" s="31" t="s">
        <v>321</v>
      </c>
      <c r="G2182" s="31" t="s">
        <v>323</v>
      </c>
      <c r="H2182" s="31" t="s">
        <v>333</v>
      </c>
      <c r="I2182" s="31" t="s">
        <v>662</v>
      </c>
      <c r="J2182" s="31">
        <v>6009981891</v>
      </c>
      <c r="K2182" s="31" t="s">
        <v>548</v>
      </c>
      <c r="L2182" s="15" t="s">
        <v>2464</v>
      </c>
      <c r="M2182" s="15" t="s">
        <v>4812</v>
      </c>
      <c r="N2182" s="31" t="s">
        <v>48</v>
      </c>
      <c r="O2182" s="31" t="s">
        <v>47</v>
      </c>
      <c r="P2182" s="15" t="s">
        <v>1787</v>
      </c>
      <c r="Q2182" s="15" t="s">
        <v>1788</v>
      </c>
      <c r="R2182" s="32">
        <f t="shared" si="39"/>
        <v>2814.5695364238409</v>
      </c>
      <c r="S2182" s="32">
        <v>2497.1994829800001</v>
      </c>
      <c r="T2182">
        <v>1</v>
      </c>
      <c r="U2182">
        <v>1</v>
      </c>
      <c r="V2182" s="17" t="str">
        <f>VLOOKUP(H2182,[1]Sheet!$F:$I,4,0)</f>
        <v>Passive</v>
      </c>
    </row>
    <row r="2183" spans="1:22" x14ac:dyDescent="0.3">
      <c r="A2183" s="15">
        <v>90074</v>
      </c>
      <c r="B2183" s="31" t="s">
        <v>740</v>
      </c>
      <c r="C2183" s="31" t="s">
        <v>315</v>
      </c>
      <c r="D2183" s="15" t="s">
        <v>314</v>
      </c>
      <c r="E2183" s="15" t="s">
        <v>316</v>
      </c>
      <c r="F2183" s="31" t="s">
        <v>321</v>
      </c>
      <c r="G2183" s="31" t="s">
        <v>323</v>
      </c>
      <c r="H2183" s="31" t="s">
        <v>333</v>
      </c>
      <c r="I2183" s="31" t="s">
        <v>662</v>
      </c>
      <c r="J2183" s="31">
        <v>6009981891</v>
      </c>
      <c r="K2183" s="31" t="s">
        <v>548</v>
      </c>
      <c r="L2183" s="15" t="s">
        <v>2464</v>
      </c>
      <c r="M2183" s="15" t="s">
        <v>4812</v>
      </c>
      <c r="N2183" s="31" t="s">
        <v>208</v>
      </c>
      <c r="O2183" s="31" t="s">
        <v>209</v>
      </c>
      <c r="P2183" s="15" t="s">
        <v>1787</v>
      </c>
      <c r="Q2183" s="15" t="s">
        <v>1788</v>
      </c>
      <c r="R2183" s="32">
        <f t="shared" si="39"/>
        <v>2814.5695364238409</v>
      </c>
      <c r="S2183" s="32">
        <v>2002.8005170199999</v>
      </c>
      <c r="T2183">
        <v>1</v>
      </c>
      <c r="U2183">
        <v>1</v>
      </c>
      <c r="V2183" s="17" t="str">
        <f>VLOOKUP(H2183,[1]Sheet!$F:$I,4,0)</f>
        <v>Passive</v>
      </c>
    </row>
    <row r="2184" spans="1:22" x14ac:dyDescent="0.3">
      <c r="A2184" s="15">
        <v>90074</v>
      </c>
      <c r="B2184" s="31" t="s">
        <v>740</v>
      </c>
      <c r="C2184" s="31" t="s">
        <v>315</v>
      </c>
      <c r="D2184" s="15" t="s">
        <v>314</v>
      </c>
      <c r="E2184" s="15" t="s">
        <v>316</v>
      </c>
      <c r="F2184" s="31" t="s">
        <v>321</v>
      </c>
      <c r="G2184" s="31" t="s">
        <v>630</v>
      </c>
      <c r="H2184" s="31" t="s">
        <v>333</v>
      </c>
      <c r="I2184" s="31" t="s">
        <v>662</v>
      </c>
      <c r="J2184" s="31">
        <v>600501190</v>
      </c>
      <c r="K2184" s="31" t="s">
        <v>631</v>
      </c>
      <c r="L2184" s="15" t="s">
        <v>2465</v>
      </c>
      <c r="M2184" s="15" t="s">
        <v>4813</v>
      </c>
      <c r="N2184" s="31" t="s">
        <v>311</v>
      </c>
      <c r="O2184" s="31" t="s">
        <v>209</v>
      </c>
      <c r="P2184" s="15" t="s">
        <v>1787</v>
      </c>
      <c r="Q2184" s="15" t="s">
        <v>1788</v>
      </c>
      <c r="R2184" s="32">
        <f t="shared" si="39"/>
        <v>2814.5695364238409</v>
      </c>
      <c r="S2184" s="32">
        <v>900</v>
      </c>
      <c r="T2184">
        <v>1</v>
      </c>
      <c r="U2184">
        <v>1</v>
      </c>
      <c r="V2184" s="17" t="str">
        <f>VLOOKUP(H2184,[1]Sheet!$F:$I,4,0)</f>
        <v>Passive</v>
      </c>
    </row>
    <row r="2185" spans="1:22" x14ac:dyDescent="0.3">
      <c r="A2185" s="15">
        <v>90074</v>
      </c>
      <c r="B2185" s="31" t="s">
        <v>740</v>
      </c>
      <c r="C2185" s="31" t="s">
        <v>315</v>
      </c>
      <c r="D2185" s="15" t="s">
        <v>314</v>
      </c>
      <c r="E2185" s="15" t="s">
        <v>316</v>
      </c>
      <c r="F2185" s="31" t="s">
        <v>321</v>
      </c>
      <c r="G2185" s="31" t="s">
        <v>630</v>
      </c>
      <c r="H2185" s="31" t="s">
        <v>333</v>
      </c>
      <c r="I2185" s="31" t="s">
        <v>662</v>
      </c>
      <c r="J2185" s="31">
        <v>600501190</v>
      </c>
      <c r="K2185" s="31" t="s">
        <v>631</v>
      </c>
      <c r="L2185" s="15" t="s">
        <v>2465</v>
      </c>
      <c r="M2185" s="15" t="s">
        <v>4813</v>
      </c>
      <c r="N2185" s="31" t="s">
        <v>208</v>
      </c>
      <c r="O2185" s="31" t="s">
        <v>209</v>
      </c>
      <c r="P2185" s="15" t="s">
        <v>1787</v>
      </c>
      <c r="Q2185" s="15" t="s">
        <v>1788</v>
      </c>
      <c r="R2185" s="32">
        <f t="shared" si="39"/>
        <v>2814.5695364238409</v>
      </c>
      <c r="S2185" s="32">
        <v>3600</v>
      </c>
      <c r="T2185">
        <v>1</v>
      </c>
      <c r="U2185">
        <v>1</v>
      </c>
      <c r="V2185" s="17" t="str">
        <f>VLOOKUP(H2185,[1]Sheet!$F:$I,4,0)</f>
        <v>Passive</v>
      </c>
    </row>
    <row r="2186" spans="1:22" x14ac:dyDescent="0.3">
      <c r="A2186" s="15">
        <v>90074</v>
      </c>
      <c r="B2186" s="31" t="s">
        <v>740</v>
      </c>
      <c r="C2186" s="31" t="s">
        <v>315</v>
      </c>
      <c r="D2186" s="15" t="s">
        <v>314</v>
      </c>
      <c r="E2186" s="15" t="s">
        <v>316</v>
      </c>
      <c r="F2186" s="31" t="s">
        <v>321</v>
      </c>
      <c r="G2186" s="31" t="s">
        <v>630</v>
      </c>
      <c r="H2186" s="31" t="s">
        <v>333</v>
      </c>
      <c r="I2186" s="31" t="s">
        <v>662</v>
      </c>
      <c r="J2186" s="31">
        <v>600501234</v>
      </c>
      <c r="K2186" s="31" t="s">
        <v>771</v>
      </c>
      <c r="L2186" s="15" t="s">
        <v>2466</v>
      </c>
      <c r="M2186" s="15" t="s">
        <v>4814</v>
      </c>
      <c r="N2186" s="31" t="s">
        <v>46</v>
      </c>
      <c r="O2186" s="31" t="s">
        <v>47</v>
      </c>
      <c r="P2186" s="15" t="s">
        <v>1787</v>
      </c>
      <c r="Q2186" s="15" t="s">
        <v>1788</v>
      </c>
      <c r="R2186" s="32">
        <f t="shared" si="39"/>
        <v>2814.5695364238409</v>
      </c>
      <c r="S2186" s="32">
        <v>1785.1422939500001</v>
      </c>
      <c r="T2186">
        <v>1</v>
      </c>
      <c r="U2186">
        <v>1</v>
      </c>
      <c r="V2186" s="17" t="str">
        <f>VLOOKUP(H2186,[1]Sheet!$F:$I,4,0)</f>
        <v>Passive</v>
      </c>
    </row>
    <row r="2187" spans="1:22" x14ac:dyDescent="0.3">
      <c r="A2187" s="15">
        <v>90074</v>
      </c>
      <c r="B2187" s="31" t="s">
        <v>740</v>
      </c>
      <c r="C2187" s="31" t="s">
        <v>315</v>
      </c>
      <c r="D2187" s="15" t="s">
        <v>314</v>
      </c>
      <c r="E2187" s="15" t="s">
        <v>316</v>
      </c>
      <c r="F2187" s="31" t="s">
        <v>321</v>
      </c>
      <c r="G2187" s="31" t="s">
        <v>630</v>
      </c>
      <c r="H2187" s="31" t="s">
        <v>333</v>
      </c>
      <c r="I2187" s="31" t="s">
        <v>662</v>
      </c>
      <c r="J2187" s="31">
        <v>600501234</v>
      </c>
      <c r="K2187" s="31" t="s">
        <v>771</v>
      </c>
      <c r="L2187" s="15" t="s">
        <v>2466</v>
      </c>
      <c r="M2187" s="15" t="s">
        <v>4814</v>
      </c>
      <c r="N2187" s="31" t="s">
        <v>48</v>
      </c>
      <c r="O2187" s="31" t="s">
        <v>47</v>
      </c>
      <c r="P2187" s="15" t="s">
        <v>1787</v>
      </c>
      <c r="Q2187" s="15" t="s">
        <v>1788</v>
      </c>
      <c r="R2187" s="32">
        <f t="shared" si="39"/>
        <v>2814.5695364238409</v>
      </c>
      <c r="S2187" s="32">
        <v>6642.1707527400004</v>
      </c>
      <c r="T2187">
        <v>1</v>
      </c>
      <c r="U2187">
        <v>1</v>
      </c>
      <c r="V2187" s="17" t="str">
        <f>VLOOKUP(H2187,[1]Sheet!$F:$I,4,0)</f>
        <v>Passive</v>
      </c>
    </row>
    <row r="2188" spans="1:22" x14ac:dyDescent="0.3">
      <c r="A2188" s="15">
        <v>90074</v>
      </c>
      <c r="B2188" s="31" t="s">
        <v>740</v>
      </c>
      <c r="C2188" s="31" t="s">
        <v>315</v>
      </c>
      <c r="D2188" s="15" t="s">
        <v>314</v>
      </c>
      <c r="E2188" s="15" t="s">
        <v>316</v>
      </c>
      <c r="F2188" s="31" t="s">
        <v>321</v>
      </c>
      <c r="G2188" s="31" t="s">
        <v>630</v>
      </c>
      <c r="H2188" s="31" t="s">
        <v>333</v>
      </c>
      <c r="I2188" s="31" t="s">
        <v>662</v>
      </c>
      <c r="J2188" s="31">
        <v>600501234</v>
      </c>
      <c r="K2188" s="31" t="s">
        <v>771</v>
      </c>
      <c r="L2188" s="15" t="s">
        <v>2466</v>
      </c>
      <c r="M2188" s="15" t="s">
        <v>4814</v>
      </c>
      <c r="N2188" s="31" t="s">
        <v>208</v>
      </c>
      <c r="O2188" s="31" t="s">
        <v>209</v>
      </c>
      <c r="P2188" s="15" t="s">
        <v>1787</v>
      </c>
      <c r="Q2188" s="15" t="s">
        <v>1788</v>
      </c>
      <c r="R2188" s="32">
        <f t="shared" si="39"/>
        <v>2814.5695364238409</v>
      </c>
      <c r="S2188" s="32">
        <v>572.68695331000004</v>
      </c>
      <c r="T2188">
        <v>1</v>
      </c>
      <c r="U2188">
        <v>1</v>
      </c>
      <c r="V2188" s="17" t="str">
        <f>VLOOKUP(H2188,[1]Sheet!$F:$I,4,0)</f>
        <v>Passive</v>
      </c>
    </row>
    <row r="2189" spans="1:22" x14ac:dyDescent="0.3">
      <c r="A2189" s="15">
        <v>90074</v>
      </c>
      <c r="B2189" s="31" t="s">
        <v>740</v>
      </c>
      <c r="C2189" s="31" t="s">
        <v>315</v>
      </c>
      <c r="D2189" s="15" t="s">
        <v>314</v>
      </c>
      <c r="E2189" s="15" t="s">
        <v>316</v>
      </c>
      <c r="F2189" s="31" t="s">
        <v>321</v>
      </c>
      <c r="G2189" s="31" t="s">
        <v>630</v>
      </c>
      <c r="H2189" s="31" t="s">
        <v>333</v>
      </c>
      <c r="I2189" s="31" t="s">
        <v>662</v>
      </c>
      <c r="J2189" s="31">
        <v>600501252</v>
      </c>
      <c r="K2189" s="31" t="s">
        <v>846</v>
      </c>
      <c r="L2189" s="15" t="s">
        <v>2467</v>
      </c>
      <c r="M2189" s="15" t="s">
        <v>4815</v>
      </c>
      <c r="N2189" s="31" t="s">
        <v>311</v>
      </c>
      <c r="O2189" s="31" t="s">
        <v>209</v>
      </c>
      <c r="P2189" s="15" t="s">
        <v>1787</v>
      </c>
      <c r="Q2189" s="15" t="s">
        <v>1788</v>
      </c>
      <c r="R2189" s="32">
        <f t="shared" si="39"/>
        <v>2814.5695364238409</v>
      </c>
      <c r="S2189" s="32">
        <v>1800</v>
      </c>
      <c r="T2189">
        <v>1</v>
      </c>
      <c r="U2189">
        <v>1</v>
      </c>
      <c r="V2189" s="17" t="str">
        <f>VLOOKUP(H2189,[1]Sheet!$F:$I,4,0)</f>
        <v>Passive</v>
      </c>
    </row>
    <row r="2190" spans="1:22" x14ac:dyDescent="0.3">
      <c r="A2190" s="15">
        <v>90074</v>
      </c>
      <c r="B2190" s="31" t="s">
        <v>740</v>
      </c>
      <c r="C2190" s="31" t="s">
        <v>315</v>
      </c>
      <c r="D2190" s="15" t="s">
        <v>314</v>
      </c>
      <c r="E2190" s="15" t="s">
        <v>316</v>
      </c>
      <c r="F2190" s="31" t="s">
        <v>321</v>
      </c>
      <c r="G2190" s="31" t="s">
        <v>630</v>
      </c>
      <c r="H2190" s="31" t="s">
        <v>333</v>
      </c>
      <c r="I2190" s="31" t="s">
        <v>662</v>
      </c>
      <c r="J2190" s="31">
        <v>600501252</v>
      </c>
      <c r="K2190" s="31" t="s">
        <v>846</v>
      </c>
      <c r="L2190" s="15" t="s">
        <v>2467</v>
      </c>
      <c r="M2190" s="15" t="s">
        <v>4815</v>
      </c>
      <c r="N2190" s="31" t="s">
        <v>208</v>
      </c>
      <c r="O2190" s="31" t="s">
        <v>209</v>
      </c>
      <c r="P2190" s="15" t="s">
        <v>1787</v>
      </c>
      <c r="Q2190" s="15" t="s">
        <v>1788</v>
      </c>
      <c r="R2190" s="32">
        <f t="shared" si="39"/>
        <v>2814.5695364238409</v>
      </c>
      <c r="S2190" s="32">
        <v>2700</v>
      </c>
      <c r="T2190">
        <v>1</v>
      </c>
      <c r="U2190">
        <v>1</v>
      </c>
      <c r="V2190" s="17" t="str">
        <f>VLOOKUP(H2190,[1]Sheet!$F:$I,4,0)</f>
        <v>Passive</v>
      </c>
    </row>
    <row r="2191" spans="1:22" x14ac:dyDescent="0.3">
      <c r="A2191" s="15">
        <v>90074</v>
      </c>
      <c r="B2191" s="31" t="s">
        <v>740</v>
      </c>
      <c r="C2191" s="31" t="s">
        <v>315</v>
      </c>
      <c r="D2191" s="15" t="s">
        <v>314</v>
      </c>
      <c r="E2191" s="15" t="s">
        <v>316</v>
      </c>
      <c r="F2191" s="31" t="s">
        <v>321</v>
      </c>
      <c r="G2191" s="31" t="s">
        <v>630</v>
      </c>
      <c r="H2191" s="31" t="s">
        <v>333</v>
      </c>
      <c r="I2191" s="31" t="s">
        <v>662</v>
      </c>
      <c r="J2191" s="31">
        <v>600501264</v>
      </c>
      <c r="K2191" s="31" t="s">
        <v>772</v>
      </c>
      <c r="L2191" s="15" t="s">
        <v>2468</v>
      </c>
      <c r="M2191" s="15" t="s">
        <v>4816</v>
      </c>
      <c r="N2191" s="31" t="s">
        <v>46</v>
      </c>
      <c r="O2191" s="31" t="s">
        <v>47</v>
      </c>
      <c r="P2191" s="15" t="s">
        <v>1787</v>
      </c>
      <c r="Q2191" s="15" t="s">
        <v>1788</v>
      </c>
      <c r="R2191" s="32">
        <f t="shared" si="39"/>
        <v>2814.5695364238409</v>
      </c>
      <c r="S2191" s="32">
        <v>1607.1428571399999</v>
      </c>
      <c r="T2191">
        <v>1</v>
      </c>
      <c r="U2191">
        <v>1</v>
      </c>
      <c r="V2191" s="17" t="str">
        <f>VLOOKUP(H2191,[1]Sheet!$F:$I,4,0)</f>
        <v>Passive</v>
      </c>
    </row>
    <row r="2192" spans="1:22" x14ac:dyDescent="0.3">
      <c r="A2192" s="15">
        <v>90074</v>
      </c>
      <c r="B2192" s="31" t="s">
        <v>740</v>
      </c>
      <c r="C2192" s="31" t="s">
        <v>315</v>
      </c>
      <c r="D2192" s="15" t="s">
        <v>314</v>
      </c>
      <c r="E2192" s="15" t="s">
        <v>316</v>
      </c>
      <c r="F2192" s="31" t="s">
        <v>321</v>
      </c>
      <c r="G2192" s="31" t="s">
        <v>630</v>
      </c>
      <c r="H2192" s="31" t="s">
        <v>333</v>
      </c>
      <c r="I2192" s="31" t="s">
        <v>662</v>
      </c>
      <c r="J2192" s="31">
        <v>600501264</v>
      </c>
      <c r="K2192" s="31" t="s">
        <v>772</v>
      </c>
      <c r="L2192" s="15" t="s">
        <v>2468</v>
      </c>
      <c r="M2192" s="15" t="s">
        <v>4816</v>
      </c>
      <c r="N2192" s="31" t="s">
        <v>48</v>
      </c>
      <c r="O2192" s="31" t="s">
        <v>47</v>
      </c>
      <c r="P2192" s="15" t="s">
        <v>1787</v>
      </c>
      <c r="Q2192" s="15" t="s">
        <v>1788</v>
      </c>
      <c r="R2192" s="32">
        <f t="shared" si="39"/>
        <v>2814.5695364238409</v>
      </c>
      <c r="S2192" s="32">
        <v>2892.8571428599998</v>
      </c>
      <c r="T2192">
        <v>1</v>
      </c>
      <c r="U2192">
        <v>1</v>
      </c>
      <c r="V2192" s="17" t="str">
        <f>VLOOKUP(H2192,[1]Sheet!$F:$I,4,0)</f>
        <v>Passive</v>
      </c>
    </row>
    <row r="2193" spans="1:22" x14ac:dyDescent="0.3">
      <c r="A2193" s="15">
        <v>90074</v>
      </c>
      <c r="B2193" s="31" t="s">
        <v>740</v>
      </c>
      <c r="C2193" s="31" t="s">
        <v>315</v>
      </c>
      <c r="D2193" s="15" t="s">
        <v>314</v>
      </c>
      <c r="E2193" s="15" t="s">
        <v>316</v>
      </c>
      <c r="F2193" s="31" t="s">
        <v>321</v>
      </c>
      <c r="G2193" s="31" t="s">
        <v>630</v>
      </c>
      <c r="H2193" s="31" t="s">
        <v>333</v>
      </c>
      <c r="I2193" s="31" t="s">
        <v>662</v>
      </c>
      <c r="J2193" s="31">
        <v>600501264</v>
      </c>
      <c r="K2193" s="31" t="s">
        <v>772</v>
      </c>
      <c r="L2193" s="15" t="s">
        <v>2468</v>
      </c>
      <c r="M2193" s="15" t="s">
        <v>4816</v>
      </c>
      <c r="N2193" s="31" t="s">
        <v>208</v>
      </c>
      <c r="O2193" s="31" t="s">
        <v>209</v>
      </c>
      <c r="P2193" s="15" t="s">
        <v>1787</v>
      </c>
      <c r="Q2193" s="15" t="s">
        <v>1788</v>
      </c>
      <c r="R2193" s="32">
        <f t="shared" si="39"/>
        <v>2814.5695364238409</v>
      </c>
      <c r="S2193" s="32">
        <v>4500</v>
      </c>
      <c r="T2193">
        <v>1</v>
      </c>
      <c r="U2193">
        <v>1</v>
      </c>
      <c r="V2193" s="17" t="str">
        <f>VLOOKUP(H2193,[1]Sheet!$F:$I,4,0)</f>
        <v>Passive</v>
      </c>
    </row>
    <row r="2194" spans="1:22" x14ac:dyDescent="0.3">
      <c r="A2194" s="15">
        <v>90074</v>
      </c>
      <c r="B2194" s="31" t="s">
        <v>740</v>
      </c>
      <c r="C2194" s="31" t="s">
        <v>315</v>
      </c>
      <c r="D2194" s="15" t="s">
        <v>314</v>
      </c>
      <c r="E2194" s="15" t="s">
        <v>316</v>
      </c>
      <c r="F2194" s="31" t="s">
        <v>321</v>
      </c>
      <c r="G2194" s="31" t="s">
        <v>630</v>
      </c>
      <c r="H2194" s="31" t="s">
        <v>333</v>
      </c>
      <c r="I2194" s="31" t="s">
        <v>662</v>
      </c>
      <c r="J2194" s="31">
        <v>600501338</v>
      </c>
      <c r="K2194" s="31" t="s">
        <v>197</v>
      </c>
      <c r="L2194" s="15" t="s">
        <v>2469</v>
      </c>
      <c r="M2194" s="15" t="s">
        <v>4817</v>
      </c>
      <c r="N2194" s="31" t="s">
        <v>311</v>
      </c>
      <c r="O2194" s="31" t="s">
        <v>209</v>
      </c>
      <c r="P2194" s="15" t="s">
        <v>1787</v>
      </c>
      <c r="Q2194" s="15" t="s">
        <v>1788</v>
      </c>
      <c r="R2194" s="32">
        <f t="shared" si="39"/>
        <v>2814.5695364238409</v>
      </c>
      <c r="S2194" s="32">
        <v>2700</v>
      </c>
      <c r="T2194">
        <v>1</v>
      </c>
      <c r="U2194">
        <v>1</v>
      </c>
      <c r="V2194" s="17" t="str">
        <f>VLOOKUP(H2194,[1]Sheet!$F:$I,4,0)</f>
        <v>Passive</v>
      </c>
    </row>
    <row r="2195" spans="1:22" x14ac:dyDescent="0.3">
      <c r="A2195" s="15">
        <v>90074</v>
      </c>
      <c r="B2195" s="31" t="s">
        <v>740</v>
      </c>
      <c r="C2195" s="31" t="s">
        <v>315</v>
      </c>
      <c r="D2195" s="15" t="s">
        <v>314</v>
      </c>
      <c r="E2195" s="15" t="s">
        <v>316</v>
      </c>
      <c r="F2195" s="31" t="s">
        <v>321</v>
      </c>
      <c r="G2195" s="31" t="s">
        <v>630</v>
      </c>
      <c r="H2195" s="31" t="s">
        <v>333</v>
      </c>
      <c r="I2195" s="31" t="s">
        <v>662</v>
      </c>
      <c r="J2195" s="31">
        <v>600501338</v>
      </c>
      <c r="K2195" s="31" t="s">
        <v>197</v>
      </c>
      <c r="L2195" s="15" t="s">
        <v>2469</v>
      </c>
      <c r="M2195" s="15" t="s">
        <v>4817</v>
      </c>
      <c r="N2195" s="31" t="s">
        <v>208</v>
      </c>
      <c r="O2195" s="31" t="s">
        <v>209</v>
      </c>
      <c r="P2195" s="15" t="s">
        <v>1787</v>
      </c>
      <c r="Q2195" s="15" t="s">
        <v>1788</v>
      </c>
      <c r="R2195" s="32">
        <f t="shared" si="39"/>
        <v>2814.5695364238409</v>
      </c>
      <c r="S2195" s="32">
        <v>1800</v>
      </c>
      <c r="T2195">
        <v>1</v>
      </c>
      <c r="U2195">
        <v>1</v>
      </c>
      <c r="V2195" s="17" t="str">
        <f>VLOOKUP(H2195,[1]Sheet!$F:$I,4,0)</f>
        <v>Passive</v>
      </c>
    </row>
    <row r="2196" spans="1:22" x14ac:dyDescent="0.3">
      <c r="A2196" s="15">
        <v>90074</v>
      </c>
      <c r="B2196" s="31" t="s">
        <v>740</v>
      </c>
      <c r="C2196" s="31" t="s">
        <v>315</v>
      </c>
      <c r="D2196" s="15" t="s">
        <v>314</v>
      </c>
      <c r="E2196" s="15" t="s">
        <v>316</v>
      </c>
      <c r="F2196" s="31" t="s">
        <v>321</v>
      </c>
      <c r="G2196" s="31" t="s">
        <v>630</v>
      </c>
      <c r="H2196" s="31" t="s">
        <v>333</v>
      </c>
      <c r="I2196" s="31" t="s">
        <v>662</v>
      </c>
      <c r="J2196" s="31">
        <v>6009940225</v>
      </c>
      <c r="K2196" s="31" t="s">
        <v>1634</v>
      </c>
      <c r="L2196" s="15" t="s">
        <v>2470</v>
      </c>
      <c r="M2196" s="15" t="s">
        <v>4818</v>
      </c>
      <c r="N2196" s="31" t="s">
        <v>46</v>
      </c>
      <c r="O2196" s="31" t="s">
        <v>47</v>
      </c>
      <c r="P2196" s="15" t="s">
        <v>1787</v>
      </c>
      <c r="Q2196" s="15" t="s">
        <v>1788</v>
      </c>
      <c r="R2196" s="32">
        <f t="shared" si="39"/>
        <v>2814.5695364238409</v>
      </c>
      <c r="S2196" s="32">
        <v>4090.90909091</v>
      </c>
      <c r="T2196">
        <v>1</v>
      </c>
      <c r="U2196">
        <v>1</v>
      </c>
      <c r="V2196" s="17" t="str">
        <f>VLOOKUP(H2196,[1]Sheet!$F:$I,4,0)</f>
        <v>Passive</v>
      </c>
    </row>
    <row r="2197" spans="1:22" x14ac:dyDescent="0.3">
      <c r="A2197" s="15">
        <v>90074</v>
      </c>
      <c r="B2197" s="31" t="s">
        <v>740</v>
      </c>
      <c r="C2197" s="31" t="s">
        <v>315</v>
      </c>
      <c r="D2197" s="15" t="s">
        <v>314</v>
      </c>
      <c r="E2197" s="15" t="s">
        <v>316</v>
      </c>
      <c r="F2197" s="31" t="s">
        <v>321</v>
      </c>
      <c r="G2197" s="31" t="s">
        <v>630</v>
      </c>
      <c r="H2197" s="31" t="s">
        <v>333</v>
      </c>
      <c r="I2197" s="31" t="s">
        <v>662</v>
      </c>
      <c r="J2197" s="31">
        <v>6009940225</v>
      </c>
      <c r="K2197" s="31" t="s">
        <v>1634</v>
      </c>
      <c r="L2197" s="15" t="s">
        <v>2470</v>
      </c>
      <c r="M2197" s="15" t="s">
        <v>4818</v>
      </c>
      <c r="N2197" s="31" t="s">
        <v>48</v>
      </c>
      <c r="O2197" s="31" t="s">
        <v>47</v>
      </c>
      <c r="P2197" s="15" t="s">
        <v>1787</v>
      </c>
      <c r="Q2197" s="15" t="s">
        <v>1788</v>
      </c>
      <c r="R2197" s="32">
        <f t="shared" si="39"/>
        <v>2814.5695364238409</v>
      </c>
      <c r="S2197" s="32">
        <v>4909.0909090900004</v>
      </c>
      <c r="T2197">
        <v>1</v>
      </c>
      <c r="U2197">
        <v>1</v>
      </c>
      <c r="V2197" s="17" t="str">
        <f>VLOOKUP(H2197,[1]Sheet!$F:$I,4,0)</f>
        <v>Passive</v>
      </c>
    </row>
    <row r="2198" spans="1:22" x14ac:dyDescent="0.3">
      <c r="A2198" s="15">
        <v>90074</v>
      </c>
      <c r="B2198" s="31" t="s">
        <v>740</v>
      </c>
      <c r="C2198" s="31" t="s">
        <v>315</v>
      </c>
      <c r="D2198" s="15" t="s">
        <v>314</v>
      </c>
      <c r="E2198" s="15" t="s">
        <v>316</v>
      </c>
      <c r="F2198" s="31" t="s">
        <v>321</v>
      </c>
      <c r="G2198" s="31" t="s">
        <v>630</v>
      </c>
      <c r="H2198" s="31" t="s">
        <v>333</v>
      </c>
      <c r="I2198" s="31" t="s">
        <v>662</v>
      </c>
      <c r="J2198" s="31">
        <v>6009940480</v>
      </c>
      <c r="K2198" s="31" t="s">
        <v>773</v>
      </c>
      <c r="L2198" s="15" t="s">
        <v>2471</v>
      </c>
      <c r="M2198" s="15" t="s">
        <v>4819</v>
      </c>
      <c r="N2198" s="31" t="s">
        <v>311</v>
      </c>
      <c r="O2198" s="31" t="s">
        <v>209</v>
      </c>
      <c r="P2198" s="15" t="s">
        <v>1787</v>
      </c>
      <c r="Q2198" s="15" t="s">
        <v>1788</v>
      </c>
      <c r="R2198" s="32">
        <f t="shared" si="39"/>
        <v>2814.5695364238409</v>
      </c>
      <c r="S2198" s="32">
        <v>477.89657654000001</v>
      </c>
      <c r="T2198">
        <v>1</v>
      </c>
      <c r="U2198">
        <v>1</v>
      </c>
      <c r="V2198" s="17" t="str">
        <f>VLOOKUP(H2198,[1]Sheet!$F:$I,4,0)</f>
        <v>Passive</v>
      </c>
    </row>
    <row r="2199" spans="1:22" x14ac:dyDescent="0.3">
      <c r="A2199" s="15">
        <v>90074</v>
      </c>
      <c r="B2199" s="31" t="s">
        <v>740</v>
      </c>
      <c r="C2199" s="31" t="s">
        <v>315</v>
      </c>
      <c r="D2199" s="15" t="s">
        <v>314</v>
      </c>
      <c r="E2199" s="15" t="s">
        <v>316</v>
      </c>
      <c r="F2199" s="31" t="s">
        <v>321</v>
      </c>
      <c r="G2199" s="31" t="s">
        <v>630</v>
      </c>
      <c r="H2199" s="31" t="s">
        <v>333</v>
      </c>
      <c r="I2199" s="31" t="s">
        <v>662</v>
      </c>
      <c r="J2199" s="31">
        <v>6009940480</v>
      </c>
      <c r="K2199" s="31" t="s">
        <v>773</v>
      </c>
      <c r="L2199" s="15" t="s">
        <v>2471</v>
      </c>
      <c r="M2199" s="15" t="s">
        <v>4819</v>
      </c>
      <c r="N2199" s="31" t="s">
        <v>46</v>
      </c>
      <c r="O2199" s="31" t="s">
        <v>47</v>
      </c>
      <c r="P2199" s="15" t="s">
        <v>1787</v>
      </c>
      <c r="Q2199" s="15" t="s">
        <v>1788</v>
      </c>
      <c r="R2199" s="32">
        <f t="shared" si="39"/>
        <v>2814.5695364238409</v>
      </c>
      <c r="S2199" s="32">
        <v>3841.6447590600001</v>
      </c>
      <c r="T2199">
        <v>1</v>
      </c>
      <c r="U2199">
        <v>1</v>
      </c>
      <c r="V2199" s="17" t="str">
        <f>VLOOKUP(H2199,[1]Sheet!$F:$I,4,0)</f>
        <v>Passive</v>
      </c>
    </row>
    <row r="2200" spans="1:22" x14ac:dyDescent="0.3">
      <c r="A2200" s="15">
        <v>90074</v>
      </c>
      <c r="B2200" s="31" t="s">
        <v>740</v>
      </c>
      <c r="C2200" s="31" t="s">
        <v>315</v>
      </c>
      <c r="D2200" s="15" t="s">
        <v>314</v>
      </c>
      <c r="E2200" s="15" t="s">
        <v>316</v>
      </c>
      <c r="F2200" s="31" t="s">
        <v>321</v>
      </c>
      <c r="G2200" s="31" t="s">
        <v>630</v>
      </c>
      <c r="H2200" s="31" t="s">
        <v>333</v>
      </c>
      <c r="I2200" s="31" t="s">
        <v>662</v>
      </c>
      <c r="J2200" s="31">
        <v>6009940480</v>
      </c>
      <c r="K2200" s="31" t="s">
        <v>773</v>
      </c>
      <c r="L2200" s="15" t="s">
        <v>2471</v>
      </c>
      <c r="M2200" s="15" t="s">
        <v>4819</v>
      </c>
      <c r="N2200" s="31" t="s">
        <v>48</v>
      </c>
      <c r="O2200" s="31" t="s">
        <v>47</v>
      </c>
      <c r="P2200" s="15" t="s">
        <v>1787</v>
      </c>
      <c r="Q2200" s="15" t="s">
        <v>1788</v>
      </c>
      <c r="R2200" s="32">
        <f t="shared" si="39"/>
        <v>2814.5695364238409</v>
      </c>
      <c r="S2200" s="32">
        <v>4680.4586644000001</v>
      </c>
      <c r="T2200">
        <v>1</v>
      </c>
      <c r="U2200">
        <v>1</v>
      </c>
      <c r="V2200" s="17" t="str">
        <f>VLOOKUP(H2200,[1]Sheet!$F:$I,4,0)</f>
        <v>Passive</v>
      </c>
    </row>
    <row r="2201" spans="1:22" x14ac:dyDescent="0.3">
      <c r="A2201" s="15">
        <v>90074</v>
      </c>
      <c r="B2201" s="31" t="s">
        <v>740</v>
      </c>
      <c r="C2201" s="31" t="s">
        <v>315</v>
      </c>
      <c r="D2201" s="15" t="s">
        <v>314</v>
      </c>
      <c r="E2201" s="15" t="s">
        <v>316</v>
      </c>
      <c r="F2201" s="31" t="s">
        <v>321</v>
      </c>
      <c r="G2201" s="31" t="s">
        <v>630</v>
      </c>
      <c r="H2201" s="31" t="s">
        <v>333</v>
      </c>
      <c r="I2201" s="31" t="s">
        <v>662</v>
      </c>
      <c r="J2201" s="31">
        <v>6009940595</v>
      </c>
      <c r="K2201" s="31" t="s">
        <v>847</v>
      </c>
      <c r="L2201" s="15" t="s">
        <v>2472</v>
      </c>
      <c r="M2201" s="15" t="s">
        <v>4820</v>
      </c>
      <c r="N2201" s="31" t="s">
        <v>46</v>
      </c>
      <c r="O2201" s="31" t="s">
        <v>47</v>
      </c>
      <c r="P2201" s="15" t="s">
        <v>1787</v>
      </c>
      <c r="Q2201" s="15" t="s">
        <v>1788</v>
      </c>
      <c r="R2201" s="32">
        <f t="shared" si="39"/>
        <v>2814.5695364238409</v>
      </c>
      <c r="S2201" s="32">
        <v>1785.1422939500001</v>
      </c>
      <c r="T2201">
        <v>1</v>
      </c>
      <c r="U2201">
        <v>1</v>
      </c>
      <c r="V2201" s="17" t="str">
        <f>VLOOKUP(H2201,[1]Sheet!$F:$I,4,0)</f>
        <v>Passive</v>
      </c>
    </row>
    <row r="2202" spans="1:22" x14ac:dyDescent="0.3">
      <c r="A2202" s="15">
        <v>90074</v>
      </c>
      <c r="B2202" s="31" t="s">
        <v>740</v>
      </c>
      <c r="C2202" s="31" t="s">
        <v>315</v>
      </c>
      <c r="D2202" s="15" t="s">
        <v>314</v>
      </c>
      <c r="E2202" s="15" t="s">
        <v>316</v>
      </c>
      <c r="F2202" s="31" t="s">
        <v>321</v>
      </c>
      <c r="G2202" s="31" t="s">
        <v>630</v>
      </c>
      <c r="H2202" s="31" t="s">
        <v>333</v>
      </c>
      <c r="I2202" s="31" t="s">
        <v>662</v>
      </c>
      <c r="J2202" s="31">
        <v>6009940595</v>
      </c>
      <c r="K2202" s="31" t="s">
        <v>847</v>
      </c>
      <c r="L2202" s="15" t="s">
        <v>2472</v>
      </c>
      <c r="M2202" s="15" t="s">
        <v>4820</v>
      </c>
      <c r="N2202" s="31" t="s">
        <v>48</v>
      </c>
      <c r="O2202" s="31" t="s">
        <v>47</v>
      </c>
      <c r="P2202" s="15" t="s">
        <v>1787</v>
      </c>
      <c r="Q2202" s="15" t="s">
        <v>1788</v>
      </c>
      <c r="R2202" s="32">
        <f t="shared" si="39"/>
        <v>2814.5695364238409</v>
      </c>
      <c r="S2202" s="32">
        <v>2142.1707527399999</v>
      </c>
      <c r="T2202">
        <v>1</v>
      </c>
      <c r="U2202">
        <v>1</v>
      </c>
      <c r="V2202" s="17" t="str">
        <f>VLOOKUP(H2202,[1]Sheet!$F:$I,4,0)</f>
        <v>Passive</v>
      </c>
    </row>
    <row r="2203" spans="1:22" x14ac:dyDescent="0.3">
      <c r="A2203" s="15">
        <v>90074</v>
      </c>
      <c r="B2203" s="31" t="s">
        <v>740</v>
      </c>
      <c r="C2203" s="31" t="s">
        <v>315</v>
      </c>
      <c r="D2203" s="15" t="s">
        <v>314</v>
      </c>
      <c r="E2203" s="15" t="s">
        <v>316</v>
      </c>
      <c r="F2203" s="31" t="s">
        <v>321</v>
      </c>
      <c r="G2203" s="31" t="s">
        <v>630</v>
      </c>
      <c r="H2203" s="31" t="s">
        <v>333</v>
      </c>
      <c r="I2203" s="31" t="s">
        <v>662</v>
      </c>
      <c r="J2203" s="31">
        <v>6009940595</v>
      </c>
      <c r="K2203" s="31" t="s">
        <v>847</v>
      </c>
      <c r="L2203" s="15" t="s">
        <v>2472</v>
      </c>
      <c r="M2203" s="15" t="s">
        <v>4820</v>
      </c>
      <c r="N2203" s="31" t="s">
        <v>208</v>
      </c>
      <c r="O2203" s="31" t="s">
        <v>209</v>
      </c>
      <c r="P2203" s="15" t="s">
        <v>1787</v>
      </c>
      <c r="Q2203" s="15" t="s">
        <v>1788</v>
      </c>
      <c r="R2203" s="32">
        <f t="shared" si="39"/>
        <v>2814.5695364238409</v>
      </c>
      <c r="S2203" s="32">
        <v>572.68695331000004</v>
      </c>
      <c r="T2203">
        <v>1</v>
      </c>
      <c r="U2203">
        <v>1</v>
      </c>
      <c r="V2203" s="17" t="str">
        <f>VLOOKUP(H2203,[1]Sheet!$F:$I,4,0)</f>
        <v>Passive</v>
      </c>
    </row>
    <row r="2204" spans="1:22" x14ac:dyDescent="0.3">
      <c r="A2204" s="15">
        <v>90074</v>
      </c>
      <c r="B2204" s="31" t="s">
        <v>740</v>
      </c>
      <c r="C2204" s="31" t="s">
        <v>315</v>
      </c>
      <c r="D2204" s="15" t="s">
        <v>314</v>
      </c>
      <c r="E2204" s="15" t="s">
        <v>316</v>
      </c>
      <c r="F2204" s="31" t="s">
        <v>321</v>
      </c>
      <c r="G2204" s="31" t="s">
        <v>630</v>
      </c>
      <c r="H2204" s="31" t="s">
        <v>333</v>
      </c>
      <c r="I2204" s="31" t="s">
        <v>662</v>
      </c>
      <c r="J2204" s="31">
        <v>6009941970</v>
      </c>
      <c r="K2204" s="31" t="s">
        <v>774</v>
      </c>
      <c r="L2204" s="15" t="s">
        <v>2473</v>
      </c>
      <c r="M2204" s="15" t="s">
        <v>4821</v>
      </c>
      <c r="N2204" s="31" t="s">
        <v>46</v>
      </c>
      <c r="O2204" s="31" t="s">
        <v>47</v>
      </c>
      <c r="P2204" s="15" t="s">
        <v>1787</v>
      </c>
      <c r="Q2204" s="15" t="s">
        <v>1788</v>
      </c>
      <c r="R2204" s="32">
        <f t="shared" si="39"/>
        <v>2814.5695364238409</v>
      </c>
      <c r="S2204" s="32">
        <v>1785.1422939500001</v>
      </c>
      <c r="T2204">
        <v>1</v>
      </c>
      <c r="U2204">
        <v>1</v>
      </c>
      <c r="V2204" s="17" t="str">
        <f>VLOOKUP(H2204,[1]Sheet!$F:$I,4,0)</f>
        <v>Passive</v>
      </c>
    </row>
    <row r="2205" spans="1:22" x14ac:dyDescent="0.3">
      <c r="A2205" s="15">
        <v>90074</v>
      </c>
      <c r="B2205" s="31" t="s">
        <v>740</v>
      </c>
      <c r="C2205" s="31" t="s">
        <v>315</v>
      </c>
      <c r="D2205" s="15" t="s">
        <v>314</v>
      </c>
      <c r="E2205" s="15" t="s">
        <v>316</v>
      </c>
      <c r="F2205" s="31" t="s">
        <v>321</v>
      </c>
      <c r="G2205" s="31" t="s">
        <v>630</v>
      </c>
      <c r="H2205" s="31" t="s">
        <v>333</v>
      </c>
      <c r="I2205" s="31" t="s">
        <v>662</v>
      </c>
      <c r="J2205" s="31">
        <v>6009941970</v>
      </c>
      <c r="K2205" s="31" t="s">
        <v>774</v>
      </c>
      <c r="L2205" s="15" t="s">
        <v>2473</v>
      </c>
      <c r="M2205" s="15" t="s">
        <v>4821</v>
      </c>
      <c r="N2205" s="31" t="s">
        <v>48</v>
      </c>
      <c r="O2205" s="31" t="s">
        <v>47</v>
      </c>
      <c r="P2205" s="15" t="s">
        <v>1787</v>
      </c>
      <c r="Q2205" s="15" t="s">
        <v>1788</v>
      </c>
      <c r="R2205" s="32">
        <f t="shared" si="39"/>
        <v>2814.5695364238409</v>
      </c>
      <c r="S2205" s="32">
        <v>2142.1707527399999</v>
      </c>
      <c r="T2205">
        <v>1</v>
      </c>
      <c r="U2205">
        <v>1</v>
      </c>
      <c r="V2205" s="17" t="str">
        <f>VLOOKUP(H2205,[1]Sheet!$F:$I,4,0)</f>
        <v>Passive</v>
      </c>
    </row>
    <row r="2206" spans="1:22" x14ac:dyDescent="0.3">
      <c r="A2206" s="15">
        <v>90074</v>
      </c>
      <c r="B2206" s="31" t="s">
        <v>740</v>
      </c>
      <c r="C2206" s="31" t="s">
        <v>315</v>
      </c>
      <c r="D2206" s="15" t="s">
        <v>314</v>
      </c>
      <c r="E2206" s="15" t="s">
        <v>316</v>
      </c>
      <c r="F2206" s="31" t="s">
        <v>321</v>
      </c>
      <c r="G2206" s="31" t="s">
        <v>630</v>
      </c>
      <c r="H2206" s="31" t="s">
        <v>333</v>
      </c>
      <c r="I2206" s="31" t="s">
        <v>662</v>
      </c>
      <c r="J2206" s="31">
        <v>6009941970</v>
      </c>
      <c r="K2206" s="31" t="s">
        <v>774</v>
      </c>
      <c r="L2206" s="15" t="s">
        <v>2473</v>
      </c>
      <c r="M2206" s="15" t="s">
        <v>4821</v>
      </c>
      <c r="N2206" s="31" t="s">
        <v>208</v>
      </c>
      <c r="O2206" s="31" t="s">
        <v>209</v>
      </c>
      <c r="P2206" s="15" t="s">
        <v>1787</v>
      </c>
      <c r="Q2206" s="15" t="s">
        <v>1788</v>
      </c>
      <c r="R2206" s="32">
        <f t="shared" si="39"/>
        <v>2814.5695364238409</v>
      </c>
      <c r="S2206" s="32">
        <v>572.68695331000004</v>
      </c>
      <c r="T2206">
        <v>1</v>
      </c>
      <c r="U2206">
        <v>1</v>
      </c>
      <c r="V2206" s="17" t="str">
        <f>VLOOKUP(H2206,[1]Sheet!$F:$I,4,0)</f>
        <v>Passive</v>
      </c>
    </row>
    <row r="2207" spans="1:22" x14ac:dyDescent="0.3">
      <c r="A2207" s="15">
        <v>90074</v>
      </c>
      <c r="B2207" s="31" t="s">
        <v>740</v>
      </c>
      <c r="C2207" s="31" t="s">
        <v>315</v>
      </c>
      <c r="D2207" s="15" t="s">
        <v>314</v>
      </c>
      <c r="E2207" s="15" t="s">
        <v>316</v>
      </c>
      <c r="F2207" s="31" t="s">
        <v>321</v>
      </c>
      <c r="G2207" s="31" t="s">
        <v>632</v>
      </c>
      <c r="H2207" s="31" t="s">
        <v>333</v>
      </c>
      <c r="I2207" s="31" t="s">
        <v>662</v>
      </c>
      <c r="J2207" s="31">
        <v>600500894</v>
      </c>
      <c r="K2207" s="31" t="s">
        <v>1635</v>
      </c>
      <c r="L2207" s="15" t="s">
        <v>2474</v>
      </c>
      <c r="M2207" s="15" t="s">
        <v>4822</v>
      </c>
      <c r="N2207" s="31" t="s">
        <v>46</v>
      </c>
      <c r="O2207" s="31" t="s">
        <v>47</v>
      </c>
      <c r="P2207" s="15" t="s">
        <v>1787</v>
      </c>
      <c r="Q2207" s="15" t="s">
        <v>1788</v>
      </c>
      <c r="R2207" s="32">
        <f t="shared" si="39"/>
        <v>2814.5695364238409</v>
      </c>
      <c r="S2207" s="32">
        <v>1813.6303898900001</v>
      </c>
      <c r="T2207">
        <v>1</v>
      </c>
      <c r="U2207">
        <v>1</v>
      </c>
      <c r="V2207" s="17" t="str">
        <f>VLOOKUP(H2207,[1]Sheet!$F:$I,4,0)</f>
        <v>Passive</v>
      </c>
    </row>
    <row r="2208" spans="1:22" x14ac:dyDescent="0.3">
      <c r="A2208" s="15">
        <v>90074</v>
      </c>
      <c r="B2208" s="31" t="s">
        <v>740</v>
      </c>
      <c r="C2208" s="31" t="s">
        <v>315</v>
      </c>
      <c r="D2208" s="15" t="s">
        <v>314</v>
      </c>
      <c r="E2208" s="15" t="s">
        <v>316</v>
      </c>
      <c r="F2208" s="31" t="s">
        <v>321</v>
      </c>
      <c r="G2208" s="31" t="s">
        <v>632</v>
      </c>
      <c r="H2208" s="31" t="s">
        <v>333</v>
      </c>
      <c r="I2208" s="31" t="s">
        <v>662</v>
      </c>
      <c r="J2208" s="31">
        <v>600500894</v>
      </c>
      <c r="K2208" s="31" t="s">
        <v>1635</v>
      </c>
      <c r="L2208" s="15" t="s">
        <v>2474</v>
      </c>
      <c r="M2208" s="15" t="s">
        <v>4822</v>
      </c>
      <c r="N2208" s="31" t="s">
        <v>48</v>
      </c>
      <c r="O2208" s="31" t="s">
        <v>47</v>
      </c>
      <c r="P2208" s="15" t="s">
        <v>1787</v>
      </c>
      <c r="Q2208" s="15" t="s">
        <v>1788</v>
      </c>
      <c r="R2208" s="32">
        <f t="shared" si="39"/>
        <v>2814.5695364238409</v>
      </c>
      <c r="S2208" s="32">
        <v>5440.8911696599998</v>
      </c>
      <c r="T2208">
        <v>1</v>
      </c>
      <c r="U2208">
        <v>1</v>
      </c>
      <c r="V2208" s="17" t="str">
        <f>VLOOKUP(H2208,[1]Sheet!$F:$I,4,0)</f>
        <v>Passive</v>
      </c>
    </row>
    <row r="2209" spans="1:22" x14ac:dyDescent="0.3">
      <c r="A2209" s="15">
        <v>90074</v>
      </c>
      <c r="B2209" s="31" t="s">
        <v>740</v>
      </c>
      <c r="C2209" s="31" t="s">
        <v>315</v>
      </c>
      <c r="D2209" s="15" t="s">
        <v>314</v>
      </c>
      <c r="E2209" s="15" t="s">
        <v>316</v>
      </c>
      <c r="F2209" s="31" t="s">
        <v>321</v>
      </c>
      <c r="G2209" s="31" t="s">
        <v>632</v>
      </c>
      <c r="H2209" s="31" t="s">
        <v>333</v>
      </c>
      <c r="I2209" s="31" t="s">
        <v>662</v>
      </c>
      <c r="J2209" s="31">
        <v>600500894</v>
      </c>
      <c r="K2209" s="31" t="s">
        <v>1635</v>
      </c>
      <c r="L2209" s="15" t="s">
        <v>2474</v>
      </c>
      <c r="M2209" s="15" t="s">
        <v>4822</v>
      </c>
      <c r="N2209" s="31" t="s">
        <v>208</v>
      </c>
      <c r="O2209" s="31" t="s">
        <v>209</v>
      </c>
      <c r="P2209" s="15" t="s">
        <v>1787</v>
      </c>
      <c r="Q2209" s="15" t="s">
        <v>1788</v>
      </c>
      <c r="R2209" s="32">
        <f t="shared" si="39"/>
        <v>2814.5695364238409</v>
      </c>
      <c r="S2209" s="32">
        <v>1745.4784404500001</v>
      </c>
      <c r="T2209">
        <v>1</v>
      </c>
      <c r="U2209">
        <v>1</v>
      </c>
      <c r="V2209" s="17" t="str">
        <f>VLOOKUP(H2209,[1]Sheet!$F:$I,4,0)</f>
        <v>Passive</v>
      </c>
    </row>
    <row r="2210" spans="1:22" x14ac:dyDescent="0.3">
      <c r="A2210" s="15">
        <v>90074</v>
      </c>
      <c r="B2210" s="31" t="s">
        <v>740</v>
      </c>
      <c r="C2210" s="31" t="s">
        <v>315</v>
      </c>
      <c r="D2210" s="15" t="s">
        <v>314</v>
      </c>
      <c r="E2210" s="15" t="s">
        <v>316</v>
      </c>
      <c r="F2210" s="31" t="s">
        <v>321</v>
      </c>
      <c r="G2210" s="31" t="s">
        <v>632</v>
      </c>
      <c r="H2210" s="31" t="s">
        <v>333</v>
      </c>
      <c r="I2210" s="31" t="s">
        <v>662</v>
      </c>
      <c r="J2210" s="31">
        <v>600500949</v>
      </c>
      <c r="K2210" s="31" t="s">
        <v>361</v>
      </c>
      <c r="L2210" s="15" t="s">
        <v>2475</v>
      </c>
      <c r="M2210" s="15" t="s">
        <v>4823</v>
      </c>
      <c r="N2210" s="31" t="s">
        <v>46</v>
      </c>
      <c r="O2210" s="31" t="s">
        <v>47</v>
      </c>
      <c r="P2210" s="15" t="s">
        <v>1787</v>
      </c>
      <c r="Q2210" s="15" t="s">
        <v>1788</v>
      </c>
      <c r="R2210" s="32">
        <f t="shared" si="39"/>
        <v>2814.5695364238409</v>
      </c>
      <c r="S2210" s="32">
        <v>1474.4446550299999</v>
      </c>
      <c r="T2210">
        <v>1</v>
      </c>
      <c r="U2210">
        <v>1</v>
      </c>
      <c r="V2210" s="17" t="str">
        <f>VLOOKUP(H2210,[1]Sheet!$F:$I,4,0)</f>
        <v>Passive</v>
      </c>
    </row>
    <row r="2211" spans="1:22" x14ac:dyDescent="0.3">
      <c r="A2211" s="15">
        <v>90074</v>
      </c>
      <c r="B2211" s="31" t="s">
        <v>740</v>
      </c>
      <c r="C2211" s="31" t="s">
        <v>315</v>
      </c>
      <c r="D2211" s="15" t="s">
        <v>314</v>
      </c>
      <c r="E2211" s="15" t="s">
        <v>316</v>
      </c>
      <c r="F2211" s="31" t="s">
        <v>321</v>
      </c>
      <c r="G2211" s="31" t="s">
        <v>632</v>
      </c>
      <c r="H2211" s="31" t="s">
        <v>333</v>
      </c>
      <c r="I2211" s="31" t="s">
        <v>662</v>
      </c>
      <c r="J2211" s="31">
        <v>600500949</v>
      </c>
      <c r="K2211" s="31" t="s">
        <v>361</v>
      </c>
      <c r="L2211" s="15" t="s">
        <v>2475</v>
      </c>
      <c r="M2211" s="15" t="s">
        <v>4823</v>
      </c>
      <c r="N2211" s="31" t="s">
        <v>48</v>
      </c>
      <c r="O2211" s="31" t="s">
        <v>47</v>
      </c>
      <c r="P2211" s="15" t="s">
        <v>1787</v>
      </c>
      <c r="Q2211" s="15" t="s">
        <v>1788</v>
      </c>
      <c r="R2211" s="32">
        <f t="shared" si="39"/>
        <v>2814.5695364238409</v>
      </c>
      <c r="S2211" s="32">
        <v>7077.3343440999997</v>
      </c>
      <c r="T2211">
        <v>1</v>
      </c>
      <c r="U2211">
        <v>1</v>
      </c>
      <c r="V2211" s="17" t="str">
        <f>VLOOKUP(H2211,[1]Sheet!$F:$I,4,0)</f>
        <v>Passive</v>
      </c>
    </row>
    <row r="2212" spans="1:22" x14ac:dyDescent="0.3">
      <c r="A2212" s="15">
        <v>90074</v>
      </c>
      <c r="B2212" s="31" t="s">
        <v>740</v>
      </c>
      <c r="C2212" s="31" t="s">
        <v>315</v>
      </c>
      <c r="D2212" s="15" t="s">
        <v>314</v>
      </c>
      <c r="E2212" s="15" t="s">
        <v>316</v>
      </c>
      <c r="F2212" s="31" t="s">
        <v>321</v>
      </c>
      <c r="G2212" s="31" t="s">
        <v>632</v>
      </c>
      <c r="H2212" s="31" t="s">
        <v>333</v>
      </c>
      <c r="I2212" s="31" t="s">
        <v>662</v>
      </c>
      <c r="J2212" s="31">
        <v>600500949</v>
      </c>
      <c r="K2212" s="31" t="s">
        <v>361</v>
      </c>
      <c r="L2212" s="15" t="s">
        <v>2475</v>
      </c>
      <c r="M2212" s="15" t="s">
        <v>4823</v>
      </c>
      <c r="N2212" s="31" t="s">
        <v>208</v>
      </c>
      <c r="O2212" s="31" t="s">
        <v>209</v>
      </c>
      <c r="P2212" s="15" t="s">
        <v>1787</v>
      </c>
      <c r="Q2212" s="15" t="s">
        <v>1788</v>
      </c>
      <c r="R2212" s="32">
        <f t="shared" si="39"/>
        <v>2814.5695364238409</v>
      </c>
      <c r="S2212" s="32">
        <v>448.22100087000001</v>
      </c>
      <c r="T2212">
        <v>1</v>
      </c>
      <c r="U2212">
        <v>1</v>
      </c>
      <c r="V2212" s="17" t="str">
        <f>VLOOKUP(H2212,[1]Sheet!$F:$I,4,0)</f>
        <v>Passive</v>
      </c>
    </row>
    <row r="2213" spans="1:22" x14ac:dyDescent="0.3">
      <c r="A2213" s="15">
        <v>90074</v>
      </c>
      <c r="B2213" s="31" t="s">
        <v>740</v>
      </c>
      <c r="C2213" s="31" t="s">
        <v>315</v>
      </c>
      <c r="D2213" s="15" t="s">
        <v>314</v>
      </c>
      <c r="E2213" s="15" t="s">
        <v>316</v>
      </c>
      <c r="F2213" s="31" t="s">
        <v>321</v>
      </c>
      <c r="G2213" s="31" t="s">
        <v>632</v>
      </c>
      <c r="H2213" s="31" t="s">
        <v>333</v>
      </c>
      <c r="I2213" s="31" t="s">
        <v>662</v>
      </c>
      <c r="J2213" s="31">
        <v>600500953</v>
      </c>
      <c r="K2213" s="31" t="s">
        <v>633</v>
      </c>
      <c r="L2213" s="15" t="s">
        <v>2476</v>
      </c>
      <c r="M2213" s="15" t="s">
        <v>4824</v>
      </c>
      <c r="N2213" s="31" t="s">
        <v>311</v>
      </c>
      <c r="O2213" s="31" t="s">
        <v>209</v>
      </c>
      <c r="P2213" s="15" t="s">
        <v>1787</v>
      </c>
      <c r="Q2213" s="15" t="s">
        <v>1788</v>
      </c>
      <c r="R2213" s="32">
        <f t="shared" si="39"/>
        <v>2814.5695364238409</v>
      </c>
      <c r="S2213" s="32">
        <v>1282.0795697399999</v>
      </c>
      <c r="T2213">
        <v>1</v>
      </c>
      <c r="U2213">
        <v>1</v>
      </c>
      <c r="V2213" s="17" t="str">
        <f>VLOOKUP(H2213,[1]Sheet!$F:$I,4,0)</f>
        <v>Passive</v>
      </c>
    </row>
    <row r="2214" spans="1:22" x14ac:dyDescent="0.3">
      <c r="A2214" s="15">
        <v>90074</v>
      </c>
      <c r="B2214" s="31" t="s">
        <v>740</v>
      </c>
      <c r="C2214" s="31" t="s">
        <v>315</v>
      </c>
      <c r="D2214" s="15" t="s">
        <v>314</v>
      </c>
      <c r="E2214" s="15" t="s">
        <v>316</v>
      </c>
      <c r="F2214" s="31" t="s">
        <v>321</v>
      </c>
      <c r="G2214" s="31" t="s">
        <v>632</v>
      </c>
      <c r="H2214" s="31" t="s">
        <v>333</v>
      </c>
      <c r="I2214" s="31" t="s">
        <v>662</v>
      </c>
      <c r="J2214" s="31">
        <v>600500953</v>
      </c>
      <c r="K2214" s="31" t="s">
        <v>633</v>
      </c>
      <c r="L2214" s="15" t="s">
        <v>2476</v>
      </c>
      <c r="M2214" s="15" t="s">
        <v>4824</v>
      </c>
      <c r="N2214" s="31" t="s">
        <v>46</v>
      </c>
      <c r="O2214" s="31" t="s">
        <v>47</v>
      </c>
      <c r="P2214" s="15" t="s">
        <v>1787</v>
      </c>
      <c r="Q2214" s="15" t="s">
        <v>1788</v>
      </c>
      <c r="R2214" s="32">
        <f t="shared" si="39"/>
        <v>2814.5695364238409</v>
      </c>
      <c r="S2214" s="32">
        <v>999.10363372999996</v>
      </c>
      <c r="T2214">
        <v>1</v>
      </c>
      <c r="U2214">
        <v>1</v>
      </c>
      <c r="V2214" s="17" t="str">
        <f>VLOOKUP(H2214,[1]Sheet!$F:$I,4,0)</f>
        <v>Passive</v>
      </c>
    </row>
    <row r="2215" spans="1:22" x14ac:dyDescent="0.3">
      <c r="A2215" s="15">
        <v>90074</v>
      </c>
      <c r="B2215" s="31" t="s">
        <v>740</v>
      </c>
      <c r="C2215" s="31" t="s">
        <v>315</v>
      </c>
      <c r="D2215" s="15" t="s">
        <v>314</v>
      </c>
      <c r="E2215" s="15" t="s">
        <v>316</v>
      </c>
      <c r="F2215" s="31" t="s">
        <v>321</v>
      </c>
      <c r="G2215" s="31" t="s">
        <v>632</v>
      </c>
      <c r="H2215" s="31" t="s">
        <v>333</v>
      </c>
      <c r="I2215" s="31" t="s">
        <v>662</v>
      </c>
      <c r="J2215" s="31">
        <v>600500953</v>
      </c>
      <c r="K2215" s="31" t="s">
        <v>633</v>
      </c>
      <c r="L2215" s="15" t="s">
        <v>2476</v>
      </c>
      <c r="M2215" s="15" t="s">
        <v>4824</v>
      </c>
      <c r="N2215" s="31" t="s">
        <v>48</v>
      </c>
      <c r="O2215" s="31" t="s">
        <v>47</v>
      </c>
      <c r="P2215" s="15" t="s">
        <v>1787</v>
      </c>
      <c r="Q2215" s="15" t="s">
        <v>1788</v>
      </c>
      <c r="R2215" s="32">
        <f t="shared" si="39"/>
        <v>2814.5695364238409</v>
      </c>
      <c r="S2215" s="32">
        <v>4795.6974419099997</v>
      </c>
      <c r="T2215">
        <v>1</v>
      </c>
      <c r="U2215">
        <v>1</v>
      </c>
      <c r="V2215" s="17" t="str">
        <f>VLOOKUP(H2215,[1]Sheet!$F:$I,4,0)</f>
        <v>Passive</v>
      </c>
    </row>
    <row r="2216" spans="1:22" x14ac:dyDescent="0.3">
      <c r="A2216" s="15">
        <v>90074</v>
      </c>
      <c r="B2216" s="31" t="s">
        <v>740</v>
      </c>
      <c r="C2216" s="31" t="s">
        <v>315</v>
      </c>
      <c r="D2216" s="15" t="s">
        <v>314</v>
      </c>
      <c r="E2216" s="15" t="s">
        <v>316</v>
      </c>
      <c r="F2216" s="31" t="s">
        <v>321</v>
      </c>
      <c r="G2216" s="31" t="s">
        <v>632</v>
      </c>
      <c r="H2216" s="31" t="s">
        <v>333</v>
      </c>
      <c r="I2216" s="31" t="s">
        <v>662</v>
      </c>
      <c r="J2216" s="31">
        <v>600500953</v>
      </c>
      <c r="K2216" s="31" t="s">
        <v>633</v>
      </c>
      <c r="L2216" s="15" t="s">
        <v>2476</v>
      </c>
      <c r="M2216" s="15" t="s">
        <v>4824</v>
      </c>
      <c r="N2216" s="31" t="s">
        <v>208</v>
      </c>
      <c r="O2216" s="31" t="s">
        <v>209</v>
      </c>
      <c r="P2216" s="15" t="s">
        <v>1787</v>
      </c>
      <c r="Q2216" s="15" t="s">
        <v>1788</v>
      </c>
      <c r="R2216" s="32">
        <f t="shared" si="39"/>
        <v>2814.5695364238409</v>
      </c>
      <c r="S2216" s="32">
        <v>1923.11935462</v>
      </c>
      <c r="T2216">
        <v>1</v>
      </c>
      <c r="U2216">
        <v>1</v>
      </c>
      <c r="V2216" s="17" t="str">
        <f>VLOOKUP(H2216,[1]Sheet!$F:$I,4,0)</f>
        <v>Passive</v>
      </c>
    </row>
    <row r="2217" spans="1:22" x14ac:dyDescent="0.3">
      <c r="A2217" s="15">
        <v>90074</v>
      </c>
      <c r="B2217" s="31" t="s">
        <v>740</v>
      </c>
      <c r="C2217" s="31" t="s">
        <v>315</v>
      </c>
      <c r="D2217" s="15" t="s">
        <v>314</v>
      </c>
      <c r="E2217" s="15" t="s">
        <v>316</v>
      </c>
      <c r="F2217" s="31" t="s">
        <v>321</v>
      </c>
      <c r="G2217" s="31" t="s">
        <v>632</v>
      </c>
      <c r="H2217" s="31" t="s">
        <v>333</v>
      </c>
      <c r="I2217" s="31" t="s">
        <v>662</v>
      </c>
      <c r="J2217" s="31">
        <v>600500960</v>
      </c>
      <c r="K2217" s="31" t="s">
        <v>848</v>
      </c>
      <c r="L2217" s="15" t="s">
        <v>2477</v>
      </c>
      <c r="M2217" s="15" t="s">
        <v>4825</v>
      </c>
      <c r="N2217" s="31" t="s">
        <v>311</v>
      </c>
      <c r="O2217" s="31" t="s">
        <v>209</v>
      </c>
      <c r="P2217" s="15" t="s">
        <v>1787</v>
      </c>
      <c r="Q2217" s="15" t="s">
        <v>1788</v>
      </c>
      <c r="R2217" s="32">
        <f t="shared" si="39"/>
        <v>2814.5695364238409</v>
      </c>
      <c r="S2217" s="32">
        <v>550.83540703999995</v>
      </c>
      <c r="T2217">
        <v>1</v>
      </c>
      <c r="U2217">
        <v>1</v>
      </c>
      <c r="V2217" s="17" t="str">
        <f>VLOOKUP(H2217,[1]Sheet!$F:$I,4,0)</f>
        <v>Passive</v>
      </c>
    </row>
    <row r="2218" spans="1:22" x14ac:dyDescent="0.3">
      <c r="A2218" s="15">
        <v>90074</v>
      </c>
      <c r="B2218" s="31" t="s">
        <v>740</v>
      </c>
      <c r="C2218" s="31" t="s">
        <v>315</v>
      </c>
      <c r="D2218" s="15" t="s">
        <v>314</v>
      </c>
      <c r="E2218" s="15" t="s">
        <v>316</v>
      </c>
      <c r="F2218" s="31" t="s">
        <v>321</v>
      </c>
      <c r="G2218" s="31" t="s">
        <v>632</v>
      </c>
      <c r="H2218" s="31" t="s">
        <v>333</v>
      </c>
      <c r="I2218" s="31" t="s">
        <v>662</v>
      </c>
      <c r="J2218" s="31">
        <v>600500960</v>
      </c>
      <c r="K2218" s="31" t="s">
        <v>848</v>
      </c>
      <c r="L2218" s="15" t="s">
        <v>2477</v>
      </c>
      <c r="M2218" s="15" t="s">
        <v>4825</v>
      </c>
      <c r="N2218" s="31" t="s">
        <v>46</v>
      </c>
      <c r="O2218" s="31" t="s">
        <v>47</v>
      </c>
      <c r="P2218" s="15" t="s">
        <v>1787</v>
      </c>
      <c r="Q2218" s="15" t="s">
        <v>1788</v>
      </c>
      <c r="R2218" s="32">
        <f t="shared" si="39"/>
        <v>2814.5695364238409</v>
      </c>
      <c r="S2218" s="32">
        <v>858.51404194999998</v>
      </c>
      <c r="T2218">
        <v>1</v>
      </c>
      <c r="U2218">
        <v>1</v>
      </c>
      <c r="V2218" s="17" t="str">
        <f>VLOOKUP(H2218,[1]Sheet!$F:$I,4,0)</f>
        <v>Passive</v>
      </c>
    </row>
    <row r="2219" spans="1:22" x14ac:dyDescent="0.3">
      <c r="A2219" s="15">
        <v>90074</v>
      </c>
      <c r="B2219" s="31" t="s">
        <v>740</v>
      </c>
      <c r="C2219" s="31" t="s">
        <v>315</v>
      </c>
      <c r="D2219" s="15" t="s">
        <v>314</v>
      </c>
      <c r="E2219" s="15" t="s">
        <v>316</v>
      </c>
      <c r="F2219" s="31" t="s">
        <v>321</v>
      </c>
      <c r="G2219" s="31" t="s">
        <v>632</v>
      </c>
      <c r="H2219" s="31" t="s">
        <v>333</v>
      </c>
      <c r="I2219" s="31" t="s">
        <v>662</v>
      </c>
      <c r="J2219" s="31">
        <v>600500960</v>
      </c>
      <c r="K2219" s="31" t="s">
        <v>848</v>
      </c>
      <c r="L2219" s="15" t="s">
        <v>2477</v>
      </c>
      <c r="M2219" s="15" t="s">
        <v>4825</v>
      </c>
      <c r="N2219" s="31" t="s">
        <v>48</v>
      </c>
      <c r="O2219" s="31" t="s">
        <v>47</v>
      </c>
      <c r="P2219" s="15" t="s">
        <v>1787</v>
      </c>
      <c r="Q2219" s="15" t="s">
        <v>1788</v>
      </c>
      <c r="R2219" s="32">
        <f t="shared" si="39"/>
        <v>2814.5695364238409</v>
      </c>
      <c r="S2219" s="32">
        <v>3090.6505510100001</v>
      </c>
      <c r="T2219">
        <v>1</v>
      </c>
      <c r="U2219">
        <v>1</v>
      </c>
      <c r="V2219" s="17" t="str">
        <f>VLOOKUP(H2219,[1]Sheet!$F:$I,4,0)</f>
        <v>Passive</v>
      </c>
    </row>
    <row r="2220" spans="1:22" x14ac:dyDescent="0.3">
      <c r="A2220" s="15">
        <v>90074</v>
      </c>
      <c r="B2220" s="31" t="s">
        <v>740</v>
      </c>
      <c r="C2220" s="31" t="s">
        <v>315</v>
      </c>
      <c r="D2220" s="15" t="s">
        <v>314</v>
      </c>
      <c r="E2220" s="15" t="s">
        <v>316</v>
      </c>
      <c r="F2220" s="31" t="s">
        <v>321</v>
      </c>
      <c r="G2220" s="31" t="s">
        <v>632</v>
      </c>
      <c r="H2220" s="31" t="s">
        <v>333</v>
      </c>
      <c r="I2220" s="31" t="s">
        <v>662</v>
      </c>
      <c r="J2220" s="31">
        <v>600500986</v>
      </c>
      <c r="K2220" s="31" t="s">
        <v>849</v>
      </c>
      <c r="L2220" s="15" t="s">
        <v>2478</v>
      </c>
      <c r="M2220" s="15" t="s">
        <v>4826</v>
      </c>
      <c r="N2220" s="31" t="s">
        <v>311</v>
      </c>
      <c r="O2220" s="31" t="s">
        <v>209</v>
      </c>
      <c r="P2220" s="15" t="s">
        <v>1787</v>
      </c>
      <c r="Q2220" s="15" t="s">
        <v>1788</v>
      </c>
      <c r="R2220" s="32">
        <f t="shared" si="39"/>
        <v>2814.5695364238409</v>
      </c>
      <c r="S2220" s="32">
        <v>616.51193634000003</v>
      </c>
      <c r="T2220">
        <v>1</v>
      </c>
      <c r="U2220">
        <v>1</v>
      </c>
      <c r="V2220" s="17" t="str">
        <f>VLOOKUP(H2220,[1]Sheet!$F:$I,4,0)</f>
        <v>Passive</v>
      </c>
    </row>
    <row r="2221" spans="1:22" x14ac:dyDescent="0.3">
      <c r="A2221" s="15">
        <v>90074</v>
      </c>
      <c r="B2221" s="31" t="s">
        <v>740</v>
      </c>
      <c r="C2221" s="31" t="s">
        <v>315</v>
      </c>
      <c r="D2221" s="15" t="s">
        <v>314</v>
      </c>
      <c r="E2221" s="15" t="s">
        <v>316</v>
      </c>
      <c r="F2221" s="31" t="s">
        <v>321</v>
      </c>
      <c r="G2221" s="31" t="s">
        <v>632</v>
      </c>
      <c r="H2221" s="31" t="s">
        <v>333</v>
      </c>
      <c r="I2221" s="31" t="s">
        <v>662</v>
      </c>
      <c r="J2221" s="31">
        <v>600500986</v>
      </c>
      <c r="K2221" s="31" t="s">
        <v>849</v>
      </c>
      <c r="L2221" s="15" t="s">
        <v>2478</v>
      </c>
      <c r="M2221" s="15" t="s">
        <v>4826</v>
      </c>
      <c r="N2221" s="31" t="s">
        <v>46</v>
      </c>
      <c r="O2221" s="31" t="s">
        <v>47</v>
      </c>
      <c r="P2221" s="15" t="s">
        <v>1787</v>
      </c>
      <c r="Q2221" s="15" t="s">
        <v>1788</v>
      </c>
      <c r="R2221" s="32">
        <f t="shared" si="39"/>
        <v>2814.5695364238409</v>
      </c>
      <c r="S2221" s="32">
        <v>960.87533155999995</v>
      </c>
      <c r="T2221">
        <v>1</v>
      </c>
      <c r="U2221">
        <v>1</v>
      </c>
      <c r="V2221" s="17" t="str">
        <f>VLOOKUP(H2221,[1]Sheet!$F:$I,4,0)</f>
        <v>Passive</v>
      </c>
    </row>
    <row r="2222" spans="1:22" x14ac:dyDescent="0.3">
      <c r="A2222" s="15">
        <v>90074</v>
      </c>
      <c r="B2222" s="31" t="s">
        <v>740</v>
      </c>
      <c r="C2222" s="31" t="s">
        <v>315</v>
      </c>
      <c r="D2222" s="15" t="s">
        <v>314</v>
      </c>
      <c r="E2222" s="15" t="s">
        <v>316</v>
      </c>
      <c r="F2222" s="31" t="s">
        <v>321</v>
      </c>
      <c r="G2222" s="31" t="s">
        <v>632</v>
      </c>
      <c r="H2222" s="31" t="s">
        <v>333</v>
      </c>
      <c r="I2222" s="31" t="s">
        <v>662</v>
      </c>
      <c r="J2222" s="31">
        <v>600500986</v>
      </c>
      <c r="K2222" s="31" t="s">
        <v>849</v>
      </c>
      <c r="L2222" s="15" t="s">
        <v>2478</v>
      </c>
      <c r="M2222" s="15" t="s">
        <v>4826</v>
      </c>
      <c r="N2222" s="31" t="s">
        <v>48</v>
      </c>
      <c r="O2222" s="31" t="s">
        <v>47</v>
      </c>
      <c r="P2222" s="15" t="s">
        <v>1787</v>
      </c>
      <c r="Q2222" s="15" t="s">
        <v>1788</v>
      </c>
      <c r="R2222" s="32">
        <f t="shared" si="39"/>
        <v>2814.5695364238409</v>
      </c>
      <c r="S2222" s="32">
        <v>2306.10079576</v>
      </c>
      <c r="T2222">
        <v>1</v>
      </c>
      <c r="U2222">
        <v>1</v>
      </c>
      <c r="V2222" s="17" t="str">
        <f>VLOOKUP(H2222,[1]Sheet!$F:$I,4,0)</f>
        <v>Passive</v>
      </c>
    </row>
    <row r="2223" spans="1:22" x14ac:dyDescent="0.3">
      <c r="A2223" s="15">
        <v>90074</v>
      </c>
      <c r="B2223" s="31" t="s">
        <v>740</v>
      </c>
      <c r="C2223" s="31" t="s">
        <v>315</v>
      </c>
      <c r="D2223" s="15" t="s">
        <v>314</v>
      </c>
      <c r="E2223" s="15" t="s">
        <v>316</v>
      </c>
      <c r="F2223" s="31" t="s">
        <v>321</v>
      </c>
      <c r="G2223" s="31" t="s">
        <v>632</v>
      </c>
      <c r="H2223" s="31" t="s">
        <v>333</v>
      </c>
      <c r="I2223" s="31" t="s">
        <v>662</v>
      </c>
      <c r="J2223" s="31">
        <v>600500986</v>
      </c>
      <c r="K2223" s="31" t="s">
        <v>849</v>
      </c>
      <c r="L2223" s="15" t="s">
        <v>2478</v>
      </c>
      <c r="M2223" s="15" t="s">
        <v>4826</v>
      </c>
      <c r="N2223" s="31" t="s">
        <v>208</v>
      </c>
      <c r="O2223" s="31" t="s">
        <v>209</v>
      </c>
      <c r="P2223" s="15" t="s">
        <v>1787</v>
      </c>
      <c r="Q2223" s="15" t="s">
        <v>1788</v>
      </c>
      <c r="R2223" s="32">
        <f t="shared" si="39"/>
        <v>2814.5695364238409</v>
      </c>
      <c r="S2223" s="32">
        <v>616.51193634000003</v>
      </c>
      <c r="T2223">
        <v>1</v>
      </c>
      <c r="U2223">
        <v>1</v>
      </c>
      <c r="V2223" s="17" t="str">
        <f>VLOOKUP(H2223,[1]Sheet!$F:$I,4,0)</f>
        <v>Passive</v>
      </c>
    </row>
    <row r="2224" spans="1:22" x14ac:dyDescent="0.3">
      <c r="A2224" s="15">
        <v>90074</v>
      </c>
      <c r="B2224" s="31" t="s">
        <v>740</v>
      </c>
      <c r="C2224" s="31" t="s">
        <v>315</v>
      </c>
      <c r="D2224" s="15" t="s">
        <v>314</v>
      </c>
      <c r="E2224" s="15" t="s">
        <v>316</v>
      </c>
      <c r="F2224" s="31" t="s">
        <v>321</v>
      </c>
      <c r="G2224" s="31" t="s">
        <v>632</v>
      </c>
      <c r="H2224" s="31" t="s">
        <v>333</v>
      </c>
      <c r="I2224" s="31" t="s">
        <v>662</v>
      </c>
      <c r="J2224" s="31">
        <v>6009010343</v>
      </c>
      <c r="K2224" s="31" t="s">
        <v>1209</v>
      </c>
      <c r="L2224" s="15" t="s">
        <v>2479</v>
      </c>
      <c r="M2224" s="15" t="s">
        <v>4827</v>
      </c>
      <c r="N2224" s="31" t="s">
        <v>607</v>
      </c>
      <c r="O2224" s="31" t="s">
        <v>608</v>
      </c>
      <c r="P2224" s="15" t="s">
        <v>1787</v>
      </c>
      <c r="Q2224" s="15" t="s">
        <v>1788</v>
      </c>
      <c r="R2224" s="32">
        <f t="shared" si="39"/>
        <v>2814.5695364238409</v>
      </c>
      <c r="S2224" s="32">
        <v>897.96610168999996</v>
      </c>
      <c r="T2224">
        <v>1</v>
      </c>
      <c r="U2224">
        <v>1</v>
      </c>
      <c r="V2224" s="17" t="str">
        <f>VLOOKUP(H2224,[1]Sheet!$F:$I,4,0)</f>
        <v>Passive</v>
      </c>
    </row>
    <row r="2225" spans="1:22" x14ac:dyDescent="0.3">
      <c r="A2225" s="15">
        <v>90074</v>
      </c>
      <c r="B2225" s="31" t="s">
        <v>740</v>
      </c>
      <c r="C2225" s="31" t="s">
        <v>315</v>
      </c>
      <c r="D2225" s="15" t="s">
        <v>314</v>
      </c>
      <c r="E2225" s="15" t="s">
        <v>316</v>
      </c>
      <c r="F2225" s="31" t="s">
        <v>321</v>
      </c>
      <c r="G2225" s="31" t="s">
        <v>632</v>
      </c>
      <c r="H2225" s="31" t="s">
        <v>333</v>
      </c>
      <c r="I2225" s="31" t="s">
        <v>662</v>
      </c>
      <c r="J2225" s="31">
        <v>6009010343</v>
      </c>
      <c r="K2225" s="31" t="s">
        <v>1209</v>
      </c>
      <c r="L2225" s="15" t="s">
        <v>2479</v>
      </c>
      <c r="M2225" s="15" t="s">
        <v>4827</v>
      </c>
      <c r="N2225" s="31" t="s">
        <v>46</v>
      </c>
      <c r="O2225" s="31" t="s">
        <v>47</v>
      </c>
      <c r="P2225" s="15" t="s">
        <v>1787</v>
      </c>
      <c r="Q2225" s="15" t="s">
        <v>1788</v>
      </c>
      <c r="R2225" s="32">
        <f t="shared" si="39"/>
        <v>2814.5695364238409</v>
      </c>
      <c r="S2225" s="32">
        <v>1637.2881355899999</v>
      </c>
      <c r="T2225">
        <v>1</v>
      </c>
      <c r="U2225">
        <v>1</v>
      </c>
      <c r="V2225" s="17" t="str">
        <f>VLOOKUP(H2225,[1]Sheet!$F:$I,4,0)</f>
        <v>Passive</v>
      </c>
    </row>
    <row r="2226" spans="1:22" x14ac:dyDescent="0.3">
      <c r="A2226" s="15">
        <v>90074</v>
      </c>
      <c r="B2226" s="31" t="s">
        <v>740</v>
      </c>
      <c r="C2226" s="31" t="s">
        <v>315</v>
      </c>
      <c r="D2226" s="15" t="s">
        <v>314</v>
      </c>
      <c r="E2226" s="15" t="s">
        <v>316</v>
      </c>
      <c r="F2226" s="31" t="s">
        <v>321</v>
      </c>
      <c r="G2226" s="31" t="s">
        <v>632</v>
      </c>
      <c r="H2226" s="31" t="s">
        <v>333</v>
      </c>
      <c r="I2226" s="31" t="s">
        <v>662</v>
      </c>
      <c r="J2226" s="31">
        <v>6009010343</v>
      </c>
      <c r="K2226" s="31" t="s">
        <v>1209</v>
      </c>
      <c r="L2226" s="15" t="s">
        <v>2479</v>
      </c>
      <c r="M2226" s="15" t="s">
        <v>4827</v>
      </c>
      <c r="N2226" s="31" t="s">
        <v>48</v>
      </c>
      <c r="O2226" s="31" t="s">
        <v>47</v>
      </c>
      <c r="P2226" s="15" t="s">
        <v>1787</v>
      </c>
      <c r="Q2226" s="15" t="s">
        <v>1788</v>
      </c>
      <c r="R2226" s="32">
        <f t="shared" si="39"/>
        <v>2814.5695364238409</v>
      </c>
      <c r="S2226" s="32">
        <v>1964.74576271</v>
      </c>
      <c r="T2226">
        <v>1</v>
      </c>
      <c r="U2226">
        <v>1</v>
      </c>
      <c r="V2226" s="17" t="str">
        <f>VLOOKUP(H2226,[1]Sheet!$F:$I,4,0)</f>
        <v>Passive</v>
      </c>
    </row>
    <row r="2227" spans="1:22" x14ac:dyDescent="0.3">
      <c r="A2227" s="15">
        <v>90074</v>
      </c>
      <c r="B2227" s="31" t="s">
        <v>740</v>
      </c>
      <c r="C2227" s="31" t="s">
        <v>315</v>
      </c>
      <c r="D2227" s="15" t="s">
        <v>314</v>
      </c>
      <c r="E2227" s="15" t="s">
        <v>316</v>
      </c>
      <c r="F2227" s="31" t="s">
        <v>321</v>
      </c>
      <c r="G2227" s="31" t="s">
        <v>632</v>
      </c>
      <c r="H2227" s="31" t="s">
        <v>333</v>
      </c>
      <c r="I2227" s="31" t="s">
        <v>662</v>
      </c>
      <c r="J2227" s="31">
        <v>6009940185</v>
      </c>
      <c r="K2227" s="31" t="s">
        <v>775</v>
      </c>
      <c r="L2227" s="15" t="s">
        <v>2480</v>
      </c>
      <c r="M2227" s="15" t="s">
        <v>4828</v>
      </c>
      <c r="N2227" s="31" t="s">
        <v>48</v>
      </c>
      <c r="O2227" s="31" t="s">
        <v>47</v>
      </c>
      <c r="P2227" s="15" t="s">
        <v>1787</v>
      </c>
      <c r="Q2227" s="15" t="s">
        <v>1788</v>
      </c>
      <c r="R2227" s="32">
        <f t="shared" si="39"/>
        <v>2814.5695364238409</v>
      </c>
      <c r="S2227" s="32">
        <v>3969.4098847199998</v>
      </c>
      <c r="T2227">
        <v>1</v>
      </c>
      <c r="U2227">
        <v>1</v>
      </c>
      <c r="V2227" s="17" t="str">
        <f>VLOOKUP(H2227,[1]Sheet!$F:$I,4,0)</f>
        <v>Passive</v>
      </c>
    </row>
    <row r="2228" spans="1:22" x14ac:dyDescent="0.3">
      <c r="A2228" s="15">
        <v>90074</v>
      </c>
      <c r="B2228" s="31" t="s">
        <v>740</v>
      </c>
      <c r="C2228" s="31" t="s">
        <v>315</v>
      </c>
      <c r="D2228" s="15" t="s">
        <v>314</v>
      </c>
      <c r="E2228" s="15" t="s">
        <v>316</v>
      </c>
      <c r="F2228" s="31" t="s">
        <v>321</v>
      </c>
      <c r="G2228" s="31" t="s">
        <v>632</v>
      </c>
      <c r="H2228" s="31" t="s">
        <v>333</v>
      </c>
      <c r="I2228" s="31" t="s">
        <v>662</v>
      </c>
      <c r="J2228" s="31">
        <v>6009940185</v>
      </c>
      <c r="K2228" s="31" t="s">
        <v>775</v>
      </c>
      <c r="L2228" s="15" t="s">
        <v>2480</v>
      </c>
      <c r="M2228" s="15" t="s">
        <v>4828</v>
      </c>
      <c r="N2228" s="31" t="s">
        <v>208</v>
      </c>
      <c r="O2228" s="31" t="s">
        <v>209</v>
      </c>
      <c r="P2228" s="15" t="s">
        <v>1787</v>
      </c>
      <c r="Q2228" s="15" t="s">
        <v>1788</v>
      </c>
      <c r="R2228" s="32">
        <f t="shared" si="39"/>
        <v>2814.5695364238409</v>
      </c>
      <c r="S2228" s="32">
        <v>530.59011527999996</v>
      </c>
      <c r="T2228">
        <v>1</v>
      </c>
      <c r="U2228">
        <v>1</v>
      </c>
      <c r="V2228" s="17" t="str">
        <f>VLOOKUP(H2228,[1]Sheet!$F:$I,4,0)</f>
        <v>Passive</v>
      </c>
    </row>
    <row r="2229" spans="1:22" x14ac:dyDescent="0.3">
      <c r="A2229" s="15">
        <v>90074</v>
      </c>
      <c r="B2229" s="31" t="s">
        <v>740</v>
      </c>
      <c r="C2229" s="31" t="s">
        <v>315</v>
      </c>
      <c r="D2229" s="15" t="s">
        <v>314</v>
      </c>
      <c r="E2229" s="15" t="s">
        <v>316</v>
      </c>
      <c r="F2229" s="31" t="s">
        <v>321</v>
      </c>
      <c r="G2229" s="31" t="s">
        <v>632</v>
      </c>
      <c r="H2229" s="31" t="s">
        <v>333</v>
      </c>
      <c r="I2229" s="31" t="s">
        <v>662</v>
      </c>
      <c r="J2229" s="31">
        <v>6009940634</v>
      </c>
      <c r="K2229" s="31" t="s">
        <v>1636</v>
      </c>
      <c r="L2229" s="15" t="s">
        <v>2481</v>
      </c>
      <c r="M2229" s="15" t="s">
        <v>4829</v>
      </c>
      <c r="N2229" s="31" t="s">
        <v>311</v>
      </c>
      <c r="O2229" s="31" t="s">
        <v>209</v>
      </c>
      <c r="P2229" s="15" t="s">
        <v>1787</v>
      </c>
      <c r="Q2229" s="15" t="s">
        <v>1788</v>
      </c>
      <c r="R2229" s="32">
        <f t="shared" si="39"/>
        <v>2814.5695364238409</v>
      </c>
      <c r="S2229" s="32">
        <v>610.19952744</v>
      </c>
      <c r="T2229">
        <v>1</v>
      </c>
      <c r="U2229">
        <v>1</v>
      </c>
      <c r="V2229" s="17" t="str">
        <f>VLOOKUP(H2229,[1]Sheet!$F:$I,4,0)</f>
        <v>Passive</v>
      </c>
    </row>
    <row r="2230" spans="1:22" x14ac:dyDescent="0.3">
      <c r="A2230" s="15">
        <v>90074</v>
      </c>
      <c r="B2230" s="31" t="s">
        <v>740</v>
      </c>
      <c r="C2230" s="31" t="s">
        <v>315</v>
      </c>
      <c r="D2230" s="15" t="s">
        <v>314</v>
      </c>
      <c r="E2230" s="15" t="s">
        <v>316</v>
      </c>
      <c r="F2230" s="31" t="s">
        <v>321</v>
      </c>
      <c r="G2230" s="31" t="s">
        <v>632</v>
      </c>
      <c r="H2230" s="31" t="s">
        <v>333</v>
      </c>
      <c r="I2230" s="31" t="s">
        <v>662</v>
      </c>
      <c r="J2230" s="31">
        <v>6009940634</v>
      </c>
      <c r="K2230" s="31" t="s">
        <v>1636</v>
      </c>
      <c r="L2230" s="15" t="s">
        <v>2481</v>
      </c>
      <c r="M2230" s="15" t="s">
        <v>4829</v>
      </c>
      <c r="N2230" s="31" t="s">
        <v>607</v>
      </c>
      <c r="O2230" s="31" t="s">
        <v>608</v>
      </c>
      <c r="P2230" s="15" t="s">
        <v>1787</v>
      </c>
      <c r="Q2230" s="15" t="s">
        <v>1788</v>
      </c>
      <c r="R2230" s="32">
        <f t="shared" si="39"/>
        <v>2814.5695364238409</v>
      </c>
      <c r="S2230" s="32">
        <v>521.59359412000003</v>
      </c>
      <c r="T2230">
        <v>1</v>
      </c>
      <c r="U2230">
        <v>1</v>
      </c>
      <c r="V2230" s="17" t="str">
        <f>VLOOKUP(H2230,[1]Sheet!$F:$I,4,0)</f>
        <v>Passive</v>
      </c>
    </row>
    <row r="2231" spans="1:22" x14ac:dyDescent="0.3">
      <c r="A2231" s="15">
        <v>90074</v>
      </c>
      <c r="B2231" s="31" t="s">
        <v>740</v>
      </c>
      <c r="C2231" s="31" t="s">
        <v>315</v>
      </c>
      <c r="D2231" s="15" t="s">
        <v>314</v>
      </c>
      <c r="E2231" s="15" t="s">
        <v>316</v>
      </c>
      <c r="F2231" s="31" t="s">
        <v>321</v>
      </c>
      <c r="G2231" s="31" t="s">
        <v>632</v>
      </c>
      <c r="H2231" s="31" t="s">
        <v>333</v>
      </c>
      <c r="I2231" s="31" t="s">
        <v>662</v>
      </c>
      <c r="J2231" s="31">
        <v>6009940634</v>
      </c>
      <c r="K2231" s="31" t="s">
        <v>1636</v>
      </c>
      <c r="L2231" s="15" t="s">
        <v>2481</v>
      </c>
      <c r="M2231" s="15" t="s">
        <v>4829</v>
      </c>
      <c r="N2231" s="31" t="s">
        <v>46</v>
      </c>
      <c r="O2231" s="31" t="s">
        <v>47</v>
      </c>
      <c r="P2231" s="15" t="s">
        <v>1787</v>
      </c>
      <c r="Q2231" s="15" t="s">
        <v>1788</v>
      </c>
      <c r="R2231" s="32">
        <f t="shared" si="39"/>
        <v>2814.5695364238409</v>
      </c>
      <c r="S2231" s="32">
        <v>475.51850879</v>
      </c>
      <c r="T2231">
        <v>1</v>
      </c>
      <c r="U2231">
        <v>1</v>
      </c>
      <c r="V2231" s="17" t="str">
        <f>VLOOKUP(H2231,[1]Sheet!$F:$I,4,0)</f>
        <v>Passive</v>
      </c>
    </row>
    <row r="2232" spans="1:22" x14ac:dyDescent="0.3">
      <c r="A2232" s="15">
        <v>90074</v>
      </c>
      <c r="B2232" s="31" t="s">
        <v>740</v>
      </c>
      <c r="C2232" s="31" t="s">
        <v>315</v>
      </c>
      <c r="D2232" s="15" t="s">
        <v>314</v>
      </c>
      <c r="E2232" s="15" t="s">
        <v>316</v>
      </c>
      <c r="F2232" s="31" t="s">
        <v>321</v>
      </c>
      <c r="G2232" s="31" t="s">
        <v>632</v>
      </c>
      <c r="H2232" s="31" t="s">
        <v>333</v>
      </c>
      <c r="I2232" s="31" t="s">
        <v>662</v>
      </c>
      <c r="J2232" s="31">
        <v>6009940634</v>
      </c>
      <c r="K2232" s="31" t="s">
        <v>1636</v>
      </c>
      <c r="L2232" s="15" t="s">
        <v>2481</v>
      </c>
      <c r="M2232" s="15" t="s">
        <v>4829</v>
      </c>
      <c r="N2232" s="31" t="s">
        <v>48</v>
      </c>
      <c r="O2232" s="31" t="s">
        <v>47</v>
      </c>
      <c r="P2232" s="15" t="s">
        <v>1787</v>
      </c>
      <c r="Q2232" s="15" t="s">
        <v>1788</v>
      </c>
      <c r="R2232" s="32">
        <f t="shared" si="39"/>
        <v>2814.5695364238409</v>
      </c>
      <c r="S2232" s="32">
        <v>2282.4888422200002</v>
      </c>
      <c r="T2232">
        <v>1</v>
      </c>
      <c r="U2232">
        <v>1</v>
      </c>
      <c r="V2232" s="17" t="str">
        <f>VLOOKUP(H2232,[1]Sheet!$F:$I,4,0)</f>
        <v>Passive</v>
      </c>
    </row>
    <row r="2233" spans="1:22" x14ac:dyDescent="0.3">
      <c r="A2233" s="15">
        <v>90074</v>
      </c>
      <c r="B2233" s="31" t="s">
        <v>740</v>
      </c>
      <c r="C2233" s="31" t="s">
        <v>315</v>
      </c>
      <c r="D2233" s="15" t="s">
        <v>314</v>
      </c>
      <c r="E2233" s="15" t="s">
        <v>316</v>
      </c>
      <c r="F2233" s="31" t="s">
        <v>321</v>
      </c>
      <c r="G2233" s="31" t="s">
        <v>632</v>
      </c>
      <c r="H2233" s="31" t="s">
        <v>333</v>
      </c>
      <c r="I2233" s="31" t="s">
        <v>662</v>
      </c>
      <c r="J2233" s="31">
        <v>6009940634</v>
      </c>
      <c r="K2233" s="31" t="s">
        <v>1636</v>
      </c>
      <c r="L2233" s="15" t="s">
        <v>2481</v>
      </c>
      <c r="M2233" s="15" t="s">
        <v>4829</v>
      </c>
      <c r="N2233" s="31" t="s">
        <v>208</v>
      </c>
      <c r="O2233" s="31" t="s">
        <v>209</v>
      </c>
      <c r="P2233" s="15" t="s">
        <v>1787</v>
      </c>
      <c r="Q2233" s="15" t="s">
        <v>1788</v>
      </c>
      <c r="R2233" s="32">
        <f t="shared" si="39"/>
        <v>2814.5695364238409</v>
      </c>
      <c r="S2233" s="32">
        <v>610.19952744</v>
      </c>
      <c r="T2233">
        <v>1</v>
      </c>
      <c r="U2233">
        <v>1</v>
      </c>
      <c r="V2233" s="17" t="str">
        <f>VLOOKUP(H2233,[1]Sheet!$F:$I,4,0)</f>
        <v>Passive</v>
      </c>
    </row>
    <row r="2234" spans="1:22" x14ac:dyDescent="0.3">
      <c r="A2234" s="15">
        <v>90074</v>
      </c>
      <c r="B2234" s="31" t="s">
        <v>740</v>
      </c>
      <c r="C2234" s="31" t="s">
        <v>315</v>
      </c>
      <c r="D2234" s="15" t="s">
        <v>314</v>
      </c>
      <c r="E2234" s="15" t="s">
        <v>316</v>
      </c>
      <c r="F2234" s="31" t="s">
        <v>321</v>
      </c>
      <c r="G2234" s="31" t="s">
        <v>632</v>
      </c>
      <c r="H2234" s="31" t="s">
        <v>333</v>
      </c>
      <c r="I2234" s="31" t="s">
        <v>662</v>
      </c>
      <c r="J2234" s="31">
        <v>6009941671</v>
      </c>
      <c r="K2234" s="31" t="s">
        <v>776</v>
      </c>
      <c r="L2234" s="15" t="s">
        <v>2482</v>
      </c>
      <c r="M2234" s="15" t="s">
        <v>4830</v>
      </c>
      <c r="N2234" s="31" t="s">
        <v>607</v>
      </c>
      <c r="O2234" s="31" t="s">
        <v>608</v>
      </c>
      <c r="P2234" s="15" t="s">
        <v>1787</v>
      </c>
      <c r="Q2234" s="15" t="s">
        <v>1788</v>
      </c>
      <c r="R2234" s="32">
        <f t="shared" si="39"/>
        <v>2814.5695364238409</v>
      </c>
      <c r="S2234" s="32">
        <v>866.44134322000002</v>
      </c>
      <c r="T2234">
        <v>1</v>
      </c>
      <c r="U2234">
        <v>1</v>
      </c>
      <c r="V2234" s="17" t="str">
        <f>VLOOKUP(H2234,[1]Sheet!$F:$I,4,0)</f>
        <v>Passive</v>
      </c>
    </row>
    <row r="2235" spans="1:22" x14ac:dyDescent="0.3">
      <c r="A2235" s="15">
        <v>90074</v>
      </c>
      <c r="B2235" s="31" t="s">
        <v>740</v>
      </c>
      <c r="C2235" s="31" t="s">
        <v>315</v>
      </c>
      <c r="D2235" s="15" t="s">
        <v>314</v>
      </c>
      <c r="E2235" s="15" t="s">
        <v>316</v>
      </c>
      <c r="F2235" s="31" t="s">
        <v>321</v>
      </c>
      <c r="G2235" s="31" t="s">
        <v>632</v>
      </c>
      <c r="H2235" s="31" t="s">
        <v>333</v>
      </c>
      <c r="I2235" s="31" t="s">
        <v>662</v>
      </c>
      <c r="J2235" s="31">
        <v>6009941671</v>
      </c>
      <c r="K2235" s="31" t="s">
        <v>776</v>
      </c>
      <c r="L2235" s="15" t="s">
        <v>2482</v>
      </c>
      <c r="M2235" s="15" t="s">
        <v>4830</v>
      </c>
      <c r="N2235" s="31" t="s">
        <v>46</v>
      </c>
      <c r="O2235" s="31" t="s">
        <v>47</v>
      </c>
      <c r="P2235" s="15" t="s">
        <v>1787</v>
      </c>
      <c r="Q2235" s="15" t="s">
        <v>1788</v>
      </c>
      <c r="R2235" s="32">
        <f t="shared" si="39"/>
        <v>2814.5695364238409</v>
      </c>
      <c r="S2235" s="32">
        <v>789.90405582000005</v>
      </c>
      <c r="T2235">
        <v>1</v>
      </c>
      <c r="U2235">
        <v>1</v>
      </c>
      <c r="V2235" s="17" t="str">
        <f>VLOOKUP(H2235,[1]Sheet!$F:$I,4,0)</f>
        <v>Passive</v>
      </c>
    </row>
    <row r="2236" spans="1:22" x14ac:dyDescent="0.3">
      <c r="A2236" s="15">
        <v>90074</v>
      </c>
      <c r="B2236" s="31" t="s">
        <v>740</v>
      </c>
      <c r="C2236" s="31" t="s">
        <v>315</v>
      </c>
      <c r="D2236" s="15" t="s">
        <v>314</v>
      </c>
      <c r="E2236" s="15" t="s">
        <v>316</v>
      </c>
      <c r="F2236" s="31" t="s">
        <v>321</v>
      </c>
      <c r="G2236" s="31" t="s">
        <v>632</v>
      </c>
      <c r="H2236" s="31" t="s">
        <v>333</v>
      </c>
      <c r="I2236" s="31" t="s">
        <v>662</v>
      </c>
      <c r="J2236" s="31">
        <v>6009941671</v>
      </c>
      <c r="K2236" s="31" t="s">
        <v>776</v>
      </c>
      <c r="L2236" s="15" t="s">
        <v>2482</v>
      </c>
      <c r="M2236" s="15" t="s">
        <v>4830</v>
      </c>
      <c r="N2236" s="31" t="s">
        <v>48</v>
      </c>
      <c r="O2236" s="31" t="s">
        <v>47</v>
      </c>
      <c r="P2236" s="15" t="s">
        <v>1787</v>
      </c>
      <c r="Q2236" s="15" t="s">
        <v>1788</v>
      </c>
      <c r="R2236" s="32">
        <f t="shared" si="39"/>
        <v>2814.5695364238409</v>
      </c>
      <c r="S2236" s="32">
        <v>2843.6546009600002</v>
      </c>
      <c r="T2236">
        <v>1</v>
      </c>
      <c r="U2236">
        <v>1</v>
      </c>
      <c r="V2236" s="17" t="str">
        <f>VLOOKUP(H2236,[1]Sheet!$F:$I,4,0)</f>
        <v>Passive</v>
      </c>
    </row>
    <row r="2237" spans="1:22" x14ac:dyDescent="0.3">
      <c r="A2237" s="15">
        <v>90074</v>
      </c>
      <c r="B2237" s="31" t="s">
        <v>740</v>
      </c>
      <c r="C2237" s="31" t="s">
        <v>315</v>
      </c>
      <c r="D2237" s="15" t="s">
        <v>314</v>
      </c>
      <c r="E2237" s="15" t="s">
        <v>316</v>
      </c>
      <c r="F2237" s="31" t="s">
        <v>321</v>
      </c>
      <c r="G2237" s="31" t="s">
        <v>634</v>
      </c>
      <c r="H2237" s="31" t="s">
        <v>333</v>
      </c>
      <c r="I2237" s="31" t="s">
        <v>662</v>
      </c>
      <c r="J2237" s="31">
        <v>600500119</v>
      </c>
      <c r="K2237" s="31" t="s">
        <v>175</v>
      </c>
      <c r="L2237" s="15" t="s">
        <v>2483</v>
      </c>
      <c r="M2237" s="15" t="s">
        <v>4831</v>
      </c>
      <c r="N2237" s="31" t="s">
        <v>311</v>
      </c>
      <c r="O2237" s="31" t="s">
        <v>209</v>
      </c>
      <c r="P2237" s="15" t="s">
        <v>1787</v>
      </c>
      <c r="Q2237" s="15" t="s">
        <v>1788</v>
      </c>
      <c r="R2237" s="32">
        <f t="shared" si="39"/>
        <v>2814.5695364238409</v>
      </c>
      <c r="S2237" s="32">
        <v>616.51193634000003</v>
      </c>
      <c r="T2237">
        <v>1</v>
      </c>
      <c r="U2237">
        <v>1</v>
      </c>
      <c r="V2237" s="17" t="str">
        <f>VLOOKUP(H2237,[1]Sheet!$F:$I,4,0)</f>
        <v>Passive</v>
      </c>
    </row>
    <row r="2238" spans="1:22" x14ac:dyDescent="0.3">
      <c r="A2238" s="15">
        <v>90074</v>
      </c>
      <c r="B2238" s="31" t="s">
        <v>740</v>
      </c>
      <c r="C2238" s="31" t="s">
        <v>315</v>
      </c>
      <c r="D2238" s="15" t="s">
        <v>314</v>
      </c>
      <c r="E2238" s="15" t="s">
        <v>316</v>
      </c>
      <c r="F2238" s="31" t="s">
        <v>321</v>
      </c>
      <c r="G2238" s="31" t="s">
        <v>634</v>
      </c>
      <c r="H2238" s="31" t="s">
        <v>333</v>
      </c>
      <c r="I2238" s="31" t="s">
        <v>662</v>
      </c>
      <c r="J2238" s="31">
        <v>600500119</v>
      </c>
      <c r="K2238" s="31" t="s">
        <v>175</v>
      </c>
      <c r="L2238" s="15" t="s">
        <v>2483</v>
      </c>
      <c r="M2238" s="15" t="s">
        <v>4831</v>
      </c>
      <c r="N2238" s="31" t="s">
        <v>46</v>
      </c>
      <c r="O2238" s="31" t="s">
        <v>47</v>
      </c>
      <c r="P2238" s="15" t="s">
        <v>1787</v>
      </c>
      <c r="Q2238" s="15" t="s">
        <v>1788</v>
      </c>
      <c r="R2238" s="32">
        <f t="shared" si="39"/>
        <v>2814.5695364238409</v>
      </c>
      <c r="S2238" s="32">
        <v>960.87533155999995</v>
      </c>
      <c r="T2238">
        <v>1</v>
      </c>
      <c r="U2238">
        <v>1</v>
      </c>
      <c r="V2238" s="17" t="str">
        <f>VLOOKUP(H2238,[1]Sheet!$F:$I,4,0)</f>
        <v>Passive</v>
      </c>
    </row>
    <row r="2239" spans="1:22" x14ac:dyDescent="0.3">
      <c r="A2239" s="15">
        <v>90074</v>
      </c>
      <c r="B2239" s="31" t="s">
        <v>740</v>
      </c>
      <c r="C2239" s="31" t="s">
        <v>315</v>
      </c>
      <c r="D2239" s="15" t="s">
        <v>314</v>
      </c>
      <c r="E2239" s="15" t="s">
        <v>316</v>
      </c>
      <c r="F2239" s="31" t="s">
        <v>321</v>
      </c>
      <c r="G2239" s="31" t="s">
        <v>634</v>
      </c>
      <c r="H2239" s="31" t="s">
        <v>333</v>
      </c>
      <c r="I2239" s="31" t="s">
        <v>662</v>
      </c>
      <c r="J2239" s="31">
        <v>600500119</v>
      </c>
      <c r="K2239" s="31" t="s">
        <v>175</v>
      </c>
      <c r="L2239" s="15" t="s">
        <v>2483</v>
      </c>
      <c r="M2239" s="15" t="s">
        <v>4831</v>
      </c>
      <c r="N2239" s="31" t="s">
        <v>48</v>
      </c>
      <c r="O2239" s="31" t="s">
        <v>47</v>
      </c>
      <c r="P2239" s="15" t="s">
        <v>1787</v>
      </c>
      <c r="Q2239" s="15" t="s">
        <v>1788</v>
      </c>
      <c r="R2239" s="32">
        <f t="shared" si="39"/>
        <v>2814.5695364238409</v>
      </c>
      <c r="S2239" s="32">
        <v>2306.10079576</v>
      </c>
      <c r="T2239">
        <v>1</v>
      </c>
      <c r="U2239">
        <v>1</v>
      </c>
      <c r="V2239" s="17" t="str">
        <f>VLOOKUP(H2239,[1]Sheet!$F:$I,4,0)</f>
        <v>Passive</v>
      </c>
    </row>
    <row r="2240" spans="1:22" x14ac:dyDescent="0.3">
      <c r="A2240" s="15">
        <v>90074</v>
      </c>
      <c r="B2240" s="31" t="s">
        <v>740</v>
      </c>
      <c r="C2240" s="31" t="s">
        <v>315</v>
      </c>
      <c r="D2240" s="15" t="s">
        <v>314</v>
      </c>
      <c r="E2240" s="15" t="s">
        <v>316</v>
      </c>
      <c r="F2240" s="31" t="s">
        <v>321</v>
      </c>
      <c r="G2240" s="31" t="s">
        <v>634</v>
      </c>
      <c r="H2240" s="31" t="s">
        <v>333</v>
      </c>
      <c r="I2240" s="31" t="s">
        <v>662</v>
      </c>
      <c r="J2240" s="31">
        <v>600500119</v>
      </c>
      <c r="K2240" s="31" t="s">
        <v>175</v>
      </c>
      <c r="L2240" s="15" t="s">
        <v>2483</v>
      </c>
      <c r="M2240" s="15" t="s">
        <v>4831</v>
      </c>
      <c r="N2240" s="31" t="s">
        <v>208</v>
      </c>
      <c r="O2240" s="31" t="s">
        <v>209</v>
      </c>
      <c r="P2240" s="15" t="s">
        <v>1787</v>
      </c>
      <c r="Q2240" s="15" t="s">
        <v>1788</v>
      </c>
      <c r="R2240" s="32">
        <f t="shared" si="39"/>
        <v>2814.5695364238409</v>
      </c>
      <c r="S2240" s="32">
        <v>616.51193634000003</v>
      </c>
      <c r="T2240">
        <v>1</v>
      </c>
      <c r="U2240">
        <v>1</v>
      </c>
      <c r="V2240" s="17" t="str">
        <f>VLOOKUP(H2240,[1]Sheet!$F:$I,4,0)</f>
        <v>Passive</v>
      </c>
    </row>
    <row r="2241" spans="1:22" x14ac:dyDescent="0.3">
      <c r="A2241" s="15">
        <v>90074</v>
      </c>
      <c r="B2241" s="31" t="s">
        <v>740</v>
      </c>
      <c r="C2241" s="31" t="s">
        <v>315</v>
      </c>
      <c r="D2241" s="15" t="s">
        <v>314</v>
      </c>
      <c r="E2241" s="15" t="s">
        <v>316</v>
      </c>
      <c r="F2241" s="31" t="s">
        <v>321</v>
      </c>
      <c r="G2241" s="31" t="s">
        <v>634</v>
      </c>
      <c r="H2241" s="31" t="s">
        <v>333</v>
      </c>
      <c r="I2241" s="31" t="s">
        <v>662</v>
      </c>
      <c r="J2241" s="31">
        <v>600500197</v>
      </c>
      <c r="K2241" s="31" t="s">
        <v>1210</v>
      </c>
      <c r="L2241" s="15" t="s">
        <v>2484</v>
      </c>
      <c r="M2241" s="15" t="s">
        <v>4832</v>
      </c>
      <c r="N2241" s="31" t="s">
        <v>46</v>
      </c>
      <c r="O2241" s="31" t="s">
        <v>47</v>
      </c>
      <c r="P2241" s="15" t="s">
        <v>1787</v>
      </c>
      <c r="Q2241" s="15" t="s">
        <v>1788</v>
      </c>
      <c r="R2241" s="32">
        <f t="shared" si="39"/>
        <v>2814.5695364238409</v>
      </c>
      <c r="S2241" s="32">
        <v>1607.1428571399999</v>
      </c>
      <c r="T2241">
        <v>1</v>
      </c>
      <c r="U2241">
        <v>1</v>
      </c>
      <c r="V2241" s="17" t="str">
        <f>VLOOKUP(H2241,[1]Sheet!$F:$I,4,0)</f>
        <v>Passive</v>
      </c>
    </row>
    <row r="2242" spans="1:22" x14ac:dyDescent="0.3">
      <c r="A2242" s="15">
        <v>90074</v>
      </c>
      <c r="B2242" s="31" t="s">
        <v>740</v>
      </c>
      <c r="C2242" s="31" t="s">
        <v>315</v>
      </c>
      <c r="D2242" s="15" t="s">
        <v>314</v>
      </c>
      <c r="E2242" s="15" t="s">
        <v>316</v>
      </c>
      <c r="F2242" s="31" t="s">
        <v>321</v>
      </c>
      <c r="G2242" s="31" t="s">
        <v>634</v>
      </c>
      <c r="H2242" s="31" t="s">
        <v>333</v>
      </c>
      <c r="I2242" s="31" t="s">
        <v>662</v>
      </c>
      <c r="J2242" s="31">
        <v>600500197</v>
      </c>
      <c r="K2242" s="31" t="s">
        <v>1210</v>
      </c>
      <c r="L2242" s="15" t="s">
        <v>2484</v>
      </c>
      <c r="M2242" s="15" t="s">
        <v>4832</v>
      </c>
      <c r="N2242" s="31" t="s">
        <v>48</v>
      </c>
      <c r="O2242" s="31" t="s">
        <v>47</v>
      </c>
      <c r="P2242" s="15" t="s">
        <v>1787</v>
      </c>
      <c r="Q2242" s="15" t="s">
        <v>1788</v>
      </c>
      <c r="R2242" s="32">
        <f t="shared" si="39"/>
        <v>2814.5695364238409</v>
      </c>
      <c r="S2242" s="32">
        <v>2892.8571428599998</v>
      </c>
      <c r="T2242">
        <v>1</v>
      </c>
      <c r="U2242">
        <v>1</v>
      </c>
      <c r="V2242" s="17" t="str">
        <f>VLOOKUP(H2242,[1]Sheet!$F:$I,4,0)</f>
        <v>Passive</v>
      </c>
    </row>
    <row r="2243" spans="1:22" x14ac:dyDescent="0.3">
      <c r="A2243" s="15">
        <v>90074</v>
      </c>
      <c r="B2243" s="31" t="s">
        <v>740</v>
      </c>
      <c r="C2243" s="31" t="s">
        <v>315</v>
      </c>
      <c r="D2243" s="15" t="s">
        <v>314</v>
      </c>
      <c r="E2243" s="15" t="s">
        <v>316</v>
      </c>
      <c r="F2243" s="31" t="s">
        <v>321</v>
      </c>
      <c r="G2243" s="31" t="s">
        <v>634</v>
      </c>
      <c r="H2243" s="31" t="s">
        <v>333</v>
      </c>
      <c r="I2243" s="31" t="s">
        <v>662</v>
      </c>
      <c r="J2243" s="31">
        <v>600500210</v>
      </c>
      <c r="K2243" s="31" t="s">
        <v>1637</v>
      </c>
      <c r="L2243" s="15" t="s">
        <v>2485</v>
      </c>
      <c r="M2243" s="15" t="s">
        <v>4833</v>
      </c>
      <c r="N2243" s="31" t="s">
        <v>46</v>
      </c>
      <c r="O2243" s="31" t="s">
        <v>47</v>
      </c>
      <c r="P2243" s="15" t="s">
        <v>1787</v>
      </c>
      <c r="Q2243" s="15" t="s">
        <v>1788</v>
      </c>
      <c r="R2243" s="32">
        <f t="shared" ref="R2243:R2306" si="40">VLOOKUP(A2243,X:AB,5,0)</f>
        <v>2814.5695364238409</v>
      </c>
      <c r="S2243" s="32">
        <v>1607.1428571399999</v>
      </c>
      <c r="T2243">
        <v>1</v>
      </c>
      <c r="U2243">
        <v>1</v>
      </c>
      <c r="V2243" s="17" t="str">
        <f>VLOOKUP(H2243,[1]Sheet!$F:$I,4,0)</f>
        <v>Passive</v>
      </c>
    </row>
    <row r="2244" spans="1:22" x14ac:dyDescent="0.3">
      <c r="A2244" s="15">
        <v>90074</v>
      </c>
      <c r="B2244" s="31" t="s">
        <v>740</v>
      </c>
      <c r="C2244" s="31" t="s">
        <v>315</v>
      </c>
      <c r="D2244" s="15" t="s">
        <v>314</v>
      </c>
      <c r="E2244" s="15" t="s">
        <v>316</v>
      </c>
      <c r="F2244" s="31" t="s">
        <v>321</v>
      </c>
      <c r="G2244" s="31" t="s">
        <v>634</v>
      </c>
      <c r="H2244" s="31" t="s">
        <v>333</v>
      </c>
      <c r="I2244" s="31" t="s">
        <v>662</v>
      </c>
      <c r="J2244" s="31">
        <v>600500210</v>
      </c>
      <c r="K2244" s="31" t="s">
        <v>1637</v>
      </c>
      <c r="L2244" s="15" t="s">
        <v>2485</v>
      </c>
      <c r="M2244" s="15" t="s">
        <v>4833</v>
      </c>
      <c r="N2244" s="31" t="s">
        <v>48</v>
      </c>
      <c r="O2244" s="31" t="s">
        <v>47</v>
      </c>
      <c r="P2244" s="15" t="s">
        <v>1787</v>
      </c>
      <c r="Q2244" s="15" t="s">
        <v>1788</v>
      </c>
      <c r="R2244" s="32">
        <f t="shared" si="40"/>
        <v>2814.5695364238409</v>
      </c>
      <c r="S2244" s="32">
        <v>2892.8571428599998</v>
      </c>
      <c r="T2244">
        <v>1</v>
      </c>
      <c r="U2244">
        <v>1</v>
      </c>
      <c r="V2244" s="17" t="str">
        <f>VLOOKUP(H2244,[1]Sheet!$F:$I,4,0)</f>
        <v>Passive</v>
      </c>
    </row>
    <row r="2245" spans="1:22" x14ac:dyDescent="0.3">
      <c r="A2245" s="15">
        <v>90074</v>
      </c>
      <c r="B2245" s="31" t="s">
        <v>740</v>
      </c>
      <c r="C2245" s="31" t="s">
        <v>315</v>
      </c>
      <c r="D2245" s="15" t="s">
        <v>314</v>
      </c>
      <c r="E2245" s="15" t="s">
        <v>316</v>
      </c>
      <c r="F2245" s="31" t="s">
        <v>321</v>
      </c>
      <c r="G2245" s="31" t="s">
        <v>634</v>
      </c>
      <c r="H2245" s="31" t="s">
        <v>333</v>
      </c>
      <c r="I2245" s="31" t="s">
        <v>662</v>
      </c>
      <c r="J2245" s="31">
        <v>600500211</v>
      </c>
      <c r="K2245" s="31" t="s">
        <v>253</v>
      </c>
      <c r="L2245" s="15" t="s">
        <v>2486</v>
      </c>
      <c r="M2245" s="15" t="s">
        <v>4834</v>
      </c>
      <c r="N2245" s="31" t="s">
        <v>311</v>
      </c>
      <c r="O2245" s="31" t="s">
        <v>209</v>
      </c>
      <c r="P2245" s="15" t="s">
        <v>1787</v>
      </c>
      <c r="Q2245" s="15" t="s">
        <v>1788</v>
      </c>
      <c r="R2245" s="32">
        <f t="shared" si="40"/>
        <v>2814.5695364238409</v>
      </c>
      <c r="S2245" s="32">
        <v>2700</v>
      </c>
      <c r="T2245">
        <v>1</v>
      </c>
      <c r="U2245">
        <v>1</v>
      </c>
      <c r="V2245" s="17" t="str">
        <f>VLOOKUP(H2245,[1]Sheet!$F:$I,4,0)</f>
        <v>Passive</v>
      </c>
    </row>
    <row r="2246" spans="1:22" x14ac:dyDescent="0.3">
      <c r="A2246" s="15">
        <v>90074</v>
      </c>
      <c r="B2246" s="31" t="s">
        <v>740</v>
      </c>
      <c r="C2246" s="31" t="s">
        <v>315</v>
      </c>
      <c r="D2246" s="15" t="s">
        <v>314</v>
      </c>
      <c r="E2246" s="15" t="s">
        <v>316</v>
      </c>
      <c r="F2246" s="31" t="s">
        <v>321</v>
      </c>
      <c r="G2246" s="31" t="s">
        <v>634</v>
      </c>
      <c r="H2246" s="31" t="s">
        <v>333</v>
      </c>
      <c r="I2246" s="31" t="s">
        <v>662</v>
      </c>
      <c r="J2246" s="31">
        <v>600500211</v>
      </c>
      <c r="K2246" s="31" t="s">
        <v>253</v>
      </c>
      <c r="L2246" s="15" t="s">
        <v>2486</v>
      </c>
      <c r="M2246" s="15" t="s">
        <v>4834</v>
      </c>
      <c r="N2246" s="31" t="s">
        <v>46</v>
      </c>
      <c r="O2246" s="31" t="s">
        <v>47</v>
      </c>
      <c r="P2246" s="15" t="s">
        <v>1787</v>
      </c>
      <c r="Q2246" s="15" t="s">
        <v>1788</v>
      </c>
      <c r="R2246" s="32">
        <f t="shared" si="40"/>
        <v>2814.5695364238409</v>
      </c>
      <c r="S2246" s="32">
        <v>2500</v>
      </c>
      <c r="T2246">
        <v>1</v>
      </c>
      <c r="U2246">
        <v>1</v>
      </c>
      <c r="V2246" s="17" t="str">
        <f>VLOOKUP(H2246,[1]Sheet!$F:$I,4,0)</f>
        <v>Passive</v>
      </c>
    </row>
    <row r="2247" spans="1:22" x14ac:dyDescent="0.3">
      <c r="A2247" s="15">
        <v>90074</v>
      </c>
      <c r="B2247" s="31" t="s">
        <v>740</v>
      </c>
      <c r="C2247" s="31" t="s">
        <v>315</v>
      </c>
      <c r="D2247" s="15" t="s">
        <v>314</v>
      </c>
      <c r="E2247" s="15" t="s">
        <v>316</v>
      </c>
      <c r="F2247" s="31" t="s">
        <v>321</v>
      </c>
      <c r="G2247" s="31" t="s">
        <v>634</v>
      </c>
      <c r="H2247" s="31" t="s">
        <v>333</v>
      </c>
      <c r="I2247" s="31" t="s">
        <v>662</v>
      </c>
      <c r="J2247" s="31">
        <v>600500211</v>
      </c>
      <c r="K2247" s="31" t="s">
        <v>253</v>
      </c>
      <c r="L2247" s="15" t="s">
        <v>2486</v>
      </c>
      <c r="M2247" s="15" t="s">
        <v>4834</v>
      </c>
      <c r="N2247" s="31" t="s">
        <v>48</v>
      </c>
      <c r="O2247" s="31" t="s">
        <v>47</v>
      </c>
      <c r="P2247" s="15" t="s">
        <v>1787</v>
      </c>
      <c r="Q2247" s="15" t="s">
        <v>1788</v>
      </c>
      <c r="R2247" s="32">
        <f t="shared" si="40"/>
        <v>2814.5695364238409</v>
      </c>
      <c r="S2247" s="32">
        <v>2000</v>
      </c>
      <c r="T2247">
        <v>1</v>
      </c>
      <c r="U2247">
        <v>1</v>
      </c>
      <c r="V2247" s="17" t="str">
        <f>VLOOKUP(H2247,[1]Sheet!$F:$I,4,0)</f>
        <v>Passive</v>
      </c>
    </row>
    <row r="2248" spans="1:22" x14ac:dyDescent="0.3">
      <c r="A2248" s="15">
        <v>90074</v>
      </c>
      <c r="B2248" s="31" t="s">
        <v>740</v>
      </c>
      <c r="C2248" s="31" t="s">
        <v>315</v>
      </c>
      <c r="D2248" s="15" t="s">
        <v>314</v>
      </c>
      <c r="E2248" s="15" t="s">
        <v>316</v>
      </c>
      <c r="F2248" s="31" t="s">
        <v>321</v>
      </c>
      <c r="G2248" s="31" t="s">
        <v>634</v>
      </c>
      <c r="H2248" s="31" t="s">
        <v>333</v>
      </c>
      <c r="I2248" s="31" t="s">
        <v>662</v>
      </c>
      <c r="J2248" s="31">
        <v>600500211</v>
      </c>
      <c r="K2248" s="31" t="s">
        <v>253</v>
      </c>
      <c r="L2248" s="15" t="s">
        <v>2486</v>
      </c>
      <c r="M2248" s="15" t="s">
        <v>4834</v>
      </c>
      <c r="N2248" s="31" t="s">
        <v>208</v>
      </c>
      <c r="O2248" s="31" t="s">
        <v>209</v>
      </c>
      <c r="P2248" s="15" t="s">
        <v>1787</v>
      </c>
      <c r="Q2248" s="15" t="s">
        <v>1788</v>
      </c>
      <c r="R2248" s="32">
        <f t="shared" si="40"/>
        <v>2814.5695364238409</v>
      </c>
      <c r="S2248" s="32">
        <v>1800</v>
      </c>
      <c r="T2248">
        <v>1</v>
      </c>
      <c r="U2248">
        <v>1</v>
      </c>
      <c r="V2248" s="17" t="str">
        <f>VLOOKUP(H2248,[1]Sheet!$F:$I,4,0)</f>
        <v>Passive</v>
      </c>
    </row>
    <row r="2249" spans="1:22" x14ac:dyDescent="0.3">
      <c r="A2249" s="15">
        <v>90074</v>
      </c>
      <c r="B2249" s="31" t="s">
        <v>740</v>
      </c>
      <c r="C2249" s="31" t="s">
        <v>315</v>
      </c>
      <c r="D2249" s="15" t="s">
        <v>314</v>
      </c>
      <c r="E2249" s="15" t="s">
        <v>316</v>
      </c>
      <c r="F2249" s="31" t="s">
        <v>321</v>
      </c>
      <c r="G2249" s="31" t="s">
        <v>634</v>
      </c>
      <c r="H2249" s="31" t="s">
        <v>333</v>
      </c>
      <c r="I2249" s="31" t="s">
        <v>662</v>
      </c>
      <c r="J2249" s="31">
        <v>600500212</v>
      </c>
      <c r="K2249" s="31" t="s">
        <v>1638</v>
      </c>
      <c r="L2249" s="15" t="s">
        <v>2487</v>
      </c>
      <c r="M2249" s="15" t="s">
        <v>4835</v>
      </c>
      <c r="N2249" s="31" t="s">
        <v>46</v>
      </c>
      <c r="O2249" s="31" t="s">
        <v>47</v>
      </c>
      <c r="P2249" s="15" t="s">
        <v>1787</v>
      </c>
      <c r="Q2249" s="15" t="s">
        <v>1788</v>
      </c>
      <c r="R2249" s="32">
        <f t="shared" si="40"/>
        <v>2814.5695364238409</v>
      </c>
      <c r="S2249" s="32">
        <v>3461.5384615399998</v>
      </c>
      <c r="T2249">
        <v>1</v>
      </c>
      <c r="U2249">
        <v>1</v>
      </c>
      <c r="V2249" s="17" t="str">
        <f>VLOOKUP(H2249,[1]Sheet!$F:$I,4,0)</f>
        <v>Passive</v>
      </c>
    </row>
    <row r="2250" spans="1:22" x14ac:dyDescent="0.3">
      <c r="A2250" s="15">
        <v>90074</v>
      </c>
      <c r="B2250" s="31" t="s">
        <v>740</v>
      </c>
      <c r="C2250" s="31" t="s">
        <v>315</v>
      </c>
      <c r="D2250" s="15" t="s">
        <v>314</v>
      </c>
      <c r="E2250" s="15" t="s">
        <v>316</v>
      </c>
      <c r="F2250" s="31" t="s">
        <v>321</v>
      </c>
      <c r="G2250" s="31" t="s">
        <v>634</v>
      </c>
      <c r="H2250" s="31" t="s">
        <v>333</v>
      </c>
      <c r="I2250" s="31" t="s">
        <v>662</v>
      </c>
      <c r="J2250" s="31">
        <v>600500212</v>
      </c>
      <c r="K2250" s="31" t="s">
        <v>1638</v>
      </c>
      <c r="L2250" s="15" t="s">
        <v>2487</v>
      </c>
      <c r="M2250" s="15" t="s">
        <v>4835</v>
      </c>
      <c r="N2250" s="31" t="s">
        <v>48</v>
      </c>
      <c r="O2250" s="31" t="s">
        <v>47</v>
      </c>
      <c r="P2250" s="15" t="s">
        <v>1787</v>
      </c>
      <c r="Q2250" s="15" t="s">
        <v>1788</v>
      </c>
      <c r="R2250" s="32">
        <f t="shared" si="40"/>
        <v>2814.5695364238409</v>
      </c>
      <c r="S2250" s="32">
        <v>1038.4615384599999</v>
      </c>
      <c r="T2250">
        <v>1</v>
      </c>
      <c r="U2250">
        <v>1</v>
      </c>
      <c r="V2250" s="17" t="str">
        <f>VLOOKUP(H2250,[1]Sheet!$F:$I,4,0)</f>
        <v>Passive</v>
      </c>
    </row>
    <row r="2251" spans="1:22" x14ac:dyDescent="0.3">
      <c r="A2251" s="15">
        <v>90074</v>
      </c>
      <c r="B2251" s="31" t="s">
        <v>740</v>
      </c>
      <c r="C2251" s="31" t="s">
        <v>315</v>
      </c>
      <c r="D2251" s="15" t="s">
        <v>314</v>
      </c>
      <c r="E2251" s="15" t="s">
        <v>316</v>
      </c>
      <c r="F2251" s="31" t="s">
        <v>321</v>
      </c>
      <c r="G2251" s="31" t="s">
        <v>634</v>
      </c>
      <c r="H2251" s="31" t="s">
        <v>333</v>
      </c>
      <c r="I2251" s="31" t="s">
        <v>662</v>
      </c>
      <c r="J2251" s="31">
        <v>600500218</v>
      </c>
      <c r="K2251" s="31" t="s">
        <v>635</v>
      </c>
      <c r="L2251" s="15" t="s">
        <v>2488</v>
      </c>
      <c r="M2251" s="15" t="s">
        <v>4836</v>
      </c>
      <c r="N2251" s="31" t="s">
        <v>46</v>
      </c>
      <c r="O2251" s="31" t="s">
        <v>47</v>
      </c>
      <c r="P2251" s="15" t="s">
        <v>1787</v>
      </c>
      <c r="Q2251" s="15" t="s">
        <v>1788</v>
      </c>
      <c r="R2251" s="32">
        <f t="shared" si="40"/>
        <v>2814.5695364238409</v>
      </c>
      <c r="S2251" s="32">
        <v>4500</v>
      </c>
      <c r="T2251">
        <v>1</v>
      </c>
      <c r="U2251">
        <v>1</v>
      </c>
      <c r="V2251" s="17" t="str">
        <f>VLOOKUP(H2251,[1]Sheet!$F:$I,4,0)</f>
        <v>Passive</v>
      </c>
    </row>
    <row r="2252" spans="1:22" x14ac:dyDescent="0.3">
      <c r="A2252" s="15">
        <v>90074</v>
      </c>
      <c r="B2252" s="31" t="s">
        <v>740</v>
      </c>
      <c r="C2252" s="31" t="s">
        <v>315</v>
      </c>
      <c r="D2252" s="15" t="s">
        <v>314</v>
      </c>
      <c r="E2252" s="15" t="s">
        <v>316</v>
      </c>
      <c r="F2252" s="31" t="s">
        <v>321</v>
      </c>
      <c r="G2252" s="31" t="s">
        <v>634</v>
      </c>
      <c r="H2252" s="31" t="s">
        <v>333</v>
      </c>
      <c r="I2252" s="31" t="s">
        <v>662</v>
      </c>
      <c r="J2252" s="31">
        <v>600500832</v>
      </c>
      <c r="K2252" s="31" t="s">
        <v>777</v>
      </c>
      <c r="L2252" s="15" t="s">
        <v>2489</v>
      </c>
      <c r="M2252" s="15" t="s">
        <v>4837</v>
      </c>
      <c r="N2252" s="31" t="s">
        <v>48</v>
      </c>
      <c r="O2252" s="31" t="s">
        <v>47</v>
      </c>
      <c r="P2252" s="15" t="s">
        <v>1787</v>
      </c>
      <c r="Q2252" s="15" t="s">
        <v>1788</v>
      </c>
      <c r="R2252" s="32">
        <f t="shared" si="40"/>
        <v>2814.5695364238409</v>
      </c>
      <c r="S2252" s="32">
        <v>4500</v>
      </c>
      <c r="T2252">
        <v>1</v>
      </c>
      <c r="U2252">
        <v>1</v>
      </c>
      <c r="V2252" s="17" t="str">
        <f>VLOOKUP(H2252,[1]Sheet!$F:$I,4,0)</f>
        <v>Passive</v>
      </c>
    </row>
    <row r="2253" spans="1:22" x14ac:dyDescent="0.3">
      <c r="A2253" s="15">
        <v>90074</v>
      </c>
      <c r="B2253" s="31" t="s">
        <v>740</v>
      </c>
      <c r="C2253" s="31" t="s">
        <v>315</v>
      </c>
      <c r="D2253" s="15" t="s">
        <v>314</v>
      </c>
      <c r="E2253" s="15" t="s">
        <v>316</v>
      </c>
      <c r="F2253" s="31" t="s">
        <v>321</v>
      </c>
      <c r="G2253" s="31" t="s">
        <v>634</v>
      </c>
      <c r="H2253" s="31" t="s">
        <v>333</v>
      </c>
      <c r="I2253" s="31" t="s">
        <v>662</v>
      </c>
      <c r="J2253" s="31">
        <v>600500843</v>
      </c>
      <c r="K2253" s="31" t="s">
        <v>778</v>
      </c>
      <c r="L2253" s="15" t="s">
        <v>2490</v>
      </c>
      <c r="M2253" s="15" t="s">
        <v>4838</v>
      </c>
      <c r="N2253" s="31" t="s">
        <v>46</v>
      </c>
      <c r="O2253" s="31" t="s">
        <v>47</v>
      </c>
      <c r="P2253" s="15" t="s">
        <v>1787</v>
      </c>
      <c r="Q2253" s="15" t="s">
        <v>1788</v>
      </c>
      <c r="R2253" s="32">
        <f t="shared" si="40"/>
        <v>2814.5695364238409</v>
      </c>
      <c r="S2253" s="32">
        <v>775.86206897</v>
      </c>
      <c r="T2253">
        <v>1</v>
      </c>
      <c r="U2253">
        <v>1</v>
      </c>
      <c r="V2253" s="17" t="str">
        <f>VLOOKUP(H2253,[1]Sheet!$F:$I,4,0)</f>
        <v>Passive</v>
      </c>
    </row>
    <row r="2254" spans="1:22" x14ac:dyDescent="0.3">
      <c r="A2254" s="15">
        <v>90074</v>
      </c>
      <c r="B2254" s="31" t="s">
        <v>740</v>
      </c>
      <c r="C2254" s="31" t="s">
        <v>315</v>
      </c>
      <c r="D2254" s="15" t="s">
        <v>314</v>
      </c>
      <c r="E2254" s="15" t="s">
        <v>316</v>
      </c>
      <c r="F2254" s="31" t="s">
        <v>321</v>
      </c>
      <c r="G2254" s="31" t="s">
        <v>634</v>
      </c>
      <c r="H2254" s="31" t="s">
        <v>333</v>
      </c>
      <c r="I2254" s="31" t="s">
        <v>662</v>
      </c>
      <c r="J2254" s="31">
        <v>600500843</v>
      </c>
      <c r="K2254" s="31" t="s">
        <v>778</v>
      </c>
      <c r="L2254" s="15" t="s">
        <v>2490</v>
      </c>
      <c r="M2254" s="15" t="s">
        <v>4838</v>
      </c>
      <c r="N2254" s="31" t="s">
        <v>48</v>
      </c>
      <c r="O2254" s="31" t="s">
        <v>47</v>
      </c>
      <c r="P2254" s="15" t="s">
        <v>1787</v>
      </c>
      <c r="Q2254" s="15" t="s">
        <v>1788</v>
      </c>
      <c r="R2254" s="32">
        <f t="shared" si="40"/>
        <v>2814.5695364238409</v>
      </c>
      <c r="S2254" s="32">
        <v>3724.1379310299999</v>
      </c>
      <c r="T2254">
        <v>1</v>
      </c>
      <c r="U2254">
        <v>1</v>
      </c>
      <c r="V2254" s="17" t="str">
        <f>VLOOKUP(H2254,[1]Sheet!$F:$I,4,0)</f>
        <v>Passive</v>
      </c>
    </row>
    <row r="2255" spans="1:22" x14ac:dyDescent="0.3">
      <c r="A2255" s="15">
        <v>90074</v>
      </c>
      <c r="B2255" s="31" t="s">
        <v>740</v>
      </c>
      <c r="C2255" s="31" t="s">
        <v>315</v>
      </c>
      <c r="D2255" s="15" t="s">
        <v>314</v>
      </c>
      <c r="E2255" s="15" t="s">
        <v>316</v>
      </c>
      <c r="F2255" s="31" t="s">
        <v>321</v>
      </c>
      <c r="G2255" s="31" t="s">
        <v>634</v>
      </c>
      <c r="H2255" s="31" t="s">
        <v>333</v>
      </c>
      <c r="I2255" s="31" t="s">
        <v>662</v>
      </c>
      <c r="J2255" s="31">
        <v>6009010445</v>
      </c>
      <c r="K2255" s="31" t="s">
        <v>179</v>
      </c>
      <c r="L2255" s="15" t="s">
        <v>2491</v>
      </c>
      <c r="M2255" s="15" t="s">
        <v>4839</v>
      </c>
      <c r="N2255" s="31" t="s">
        <v>48</v>
      </c>
      <c r="O2255" s="31" t="s">
        <v>47</v>
      </c>
      <c r="P2255" s="15" t="s">
        <v>1787</v>
      </c>
      <c r="Q2255" s="15" t="s">
        <v>1788</v>
      </c>
      <c r="R2255" s="32">
        <f t="shared" si="40"/>
        <v>2814.5695364238409</v>
      </c>
      <c r="S2255" s="32">
        <v>4500</v>
      </c>
      <c r="T2255">
        <v>1</v>
      </c>
      <c r="U2255">
        <v>1</v>
      </c>
      <c r="V2255" s="17" t="str">
        <f>VLOOKUP(H2255,[1]Sheet!$F:$I,4,0)</f>
        <v>Passive</v>
      </c>
    </row>
    <row r="2256" spans="1:22" x14ac:dyDescent="0.3">
      <c r="A2256" s="15">
        <v>90074</v>
      </c>
      <c r="B2256" s="31" t="s">
        <v>740</v>
      </c>
      <c r="C2256" s="31" t="s">
        <v>315</v>
      </c>
      <c r="D2256" s="15" t="s">
        <v>314</v>
      </c>
      <c r="E2256" s="15" t="s">
        <v>316</v>
      </c>
      <c r="F2256" s="31" t="s">
        <v>321</v>
      </c>
      <c r="G2256" s="31" t="s">
        <v>634</v>
      </c>
      <c r="H2256" s="31" t="s">
        <v>333</v>
      </c>
      <c r="I2256" s="31" t="s">
        <v>662</v>
      </c>
      <c r="J2256" s="31">
        <v>6009010583</v>
      </c>
      <c r="K2256" s="31" t="s">
        <v>1320</v>
      </c>
      <c r="L2256" s="15" t="s">
        <v>2492</v>
      </c>
      <c r="M2256" s="15" t="s">
        <v>4840</v>
      </c>
      <c r="N2256" s="31" t="s">
        <v>311</v>
      </c>
      <c r="O2256" s="31" t="s">
        <v>209</v>
      </c>
      <c r="P2256" s="15" t="s">
        <v>1787</v>
      </c>
      <c r="Q2256" s="15" t="s">
        <v>1788</v>
      </c>
      <c r="R2256" s="32">
        <f t="shared" si="40"/>
        <v>2814.5695364238409</v>
      </c>
      <c r="S2256" s="32">
        <v>1800</v>
      </c>
      <c r="T2256">
        <v>1</v>
      </c>
      <c r="U2256">
        <v>1</v>
      </c>
      <c r="V2256" s="17" t="str">
        <f>VLOOKUP(H2256,[1]Sheet!$F:$I,4,0)</f>
        <v>Passive</v>
      </c>
    </row>
    <row r="2257" spans="1:22" x14ac:dyDescent="0.3">
      <c r="A2257" s="15">
        <v>90074</v>
      </c>
      <c r="B2257" s="31" t="s">
        <v>740</v>
      </c>
      <c r="C2257" s="31" t="s">
        <v>315</v>
      </c>
      <c r="D2257" s="15" t="s">
        <v>314</v>
      </c>
      <c r="E2257" s="15" t="s">
        <v>316</v>
      </c>
      <c r="F2257" s="31" t="s">
        <v>321</v>
      </c>
      <c r="G2257" s="31" t="s">
        <v>634</v>
      </c>
      <c r="H2257" s="31" t="s">
        <v>333</v>
      </c>
      <c r="I2257" s="31" t="s">
        <v>662</v>
      </c>
      <c r="J2257" s="31">
        <v>6009010583</v>
      </c>
      <c r="K2257" s="31" t="s">
        <v>1320</v>
      </c>
      <c r="L2257" s="15" t="s">
        <v>2492</v>
      </c>
      <c r="M2257" s="15" t="s">
        <v>4840</v>
      </c>
      <c r="N2257" s="31" t="s">
        <v>208</v>
      </c>
      <c r="O2257" s="31" t="s">
        <v>209</v>
      </c>
      <c r="P2257" s="15" t="s">
        <v>1787</v>
      </c>
      <c r="Q2257" s="15" t="s">
        <v>1788</v>
      </c>
      <c r="R2257" s="32">
        <f t="shared" si="40"/>
        <v>2814.5695364238409</v>
      </c>
      <c r="S2257" s="32">
        <v>2700</v>
      </c>
      <c r="T2257">
        <v>1</v>
      </c>
      <c r="U2257">
        <v>1</v>
      </c>
      <c r="V2257" s="17" t="str">
        <f>VLOOKUP(H2257,[1]Sheet!$F:$I,4,0)</f>
        <v>Passive</v>
      </c>
    </row>
    <row r="2258" spans="1:22" x14ac:dyDescent="0.3">
      <c r="A2258" s="15">
        <v>90074</v>
      </c>
      <c r="B2258" s="31" t="s">
        <v>740</v>
      </c>
      <c r="C2258" s="31" t="s">
        <v>315</v>
      </c>
      <c r="D2258" s="15" t="s">
        <v>314</v>
      </c>
      <c r="E2258" s="15" t="s">
        <v>316</v>
      </c>
      <c r="F2258" s="31" t="s">
        <v>321</v>
      </c>
      <c r="G2258" s="31" t="s">
        <v>634</v>
      </c>
      <c r="H2258" s="31" t="s">
        <v>333</v>
      </c>
      <c r="I2258" s="31" t="s">
        <v>662</v>
      </c>
      <c r="J2258" s="31">
        <v>6009940535</v>
      </c>
      <c r="K2258" s="31" t="s">
        <v>181</v>
      </c>
      <c r="L2258" s="15" t="s">
        <v>2493</v>
      </c>
      <c r="M2258" s="15" t="s">
        <v>4841</v>
      </c>
      <c r="N2258" s="31" t="s">
        <v>311</v>
      </c>
      <c r="O2258" s="31" t="s">
        <v>209</v>
      </c>
      <c r="P2258" s="15" t="s">
        <v>1787</v>
      </c>
      <c r="Q2258" s="15" t="s">
        <v>1788</v>
      </c>
      <c r="R2258" s="32">
        <f t="shared" si="40"/>
        <v>2814.5695364238409</v>
      </c>
      <c r="S2258" s="32">
        <v>1800</v>
      </c>
      <c r="T2258">
        <v>1</v>
      </c>
      <c r="U2258">
        <v>1</v>
      </c>
      <c r="V2258" s="17" t="str">
        <f>VLOOKUP(H2258,[1]Sheet!$F:$I,4,0)</f>
        <v>Passive</v>
      </c>
    </row>
    <row r="2259" spans="1:22" x14ac:dyDescent="0.3">
      <c r="A2259" s="15">
        <v>90074</v>
      </c>
      <c r="B2259" s="31" t="s">
        <v>740</v>
      </c>
      <c r="C2259" s="31" t="s">
        <v>315</v>
      </c>
      <c r="D2259" s="15" t="s">
        <v>314</v>
      </c>
      <c r="E2259" s="15" t="s">
        <v>316</v>
      </c>
      <c r="F2259" s="31" t="s">
        <v>321</v>
      </c>
      <c r="G2259" s="31" t="s">
        <v>634</v>
      </c>
      <c r="H2259" s="31" t="s">
        <v>333</v>
      </c>
      <c r="I2259" s="31" t="s">
        <v>662</v>
      </c>
      <c r="J2259" s="31">
        <v>6009940535</v>
      </c>
      <c r="K2259" s="31" t="s">
        <v>181</v>
      </c>
      <c r="L2259" s="15" t="s">
        <v>2493</v>
      </c>
      <c r="M2259" s="15" t="s">
        <v>4841</v>
      </c>
      <c r="N2259" s="31" t="s">
        <v>46</v>
      </c>
      <c r="O2259" s="31" t="s">
        <v>47</v>
      </c>
      <c r="P2259" s="15" t="s">
        <v>1787</v>
      </c>
      <c r="Q2259" s="15" t="s">
        <v>1788</v>
      </c>
      <c r="R2259" s="32">
        <f t="shared" si="40"/>
        <v>2814.5695364238409</v>
      </c>
      <c r="S2259" s="32">
        <v>4500</v>
      </c>
      <c r="T2259">
        <v>1</v>
      </c>
      <c r="U2259">
        <v>1</v>
      </c>
      <c r="V2259" s="17" t="str">
        <f>VLOOKUP(H2259,[1]Sheet!$F:$I,4,0)</f>
        <v>Passive</v>
      </c>
    </row>
    <row r="2260" spans="1:22" x14ac:dyDescent="0.3">
      <c r="A2260" s="15">
        <v>90074</v>
      </c>
      <c r="B2260" s="31" t="s">
        <v>740</v>
      </c>
      <c r="C2260" s="31" t="s">
        <v>315</v>
      </c>
      <c r="D2260" s="15" t="s">
        <v>314</v>
      </c>
      <c r="E2260" s="15" t="s">
        <v>316</v>
      </c>
      <c r="F2260" s="31" t="s">
        <v>321</v>
      </c>
      <c r="G2260" s="31" t="s">
        <v>634</v>
      </c>
      <c r="H2260" s="31" t="s">
        <v>333</v>
      </c>
      <c r="I2260" s="31" t="s">
        <v>662</v>
      </c>
      <c r="J2260" s="31">
        <v>6009940535</v>
      </c>
      <c r="K2260" s="31" t="s">
        <v>181</v>
      </c>
      <c r="L2260" s="15" t="s">
        <v>2493</v>
      </c>
      <c r="M2260" s="15" t="s">
        <v>4841</v>
      </c>
      <c r="N2260" s="31" t="s">
        <v>208</v>
      </c>
      <c r="O2260" s="31" t="s">
        <v>209</v>
      </c>
      <c r="P2260" s="15" t="s">
        <v>1787</v>
      </c>
      <c r="Q2260" s="15" t="s">
        <v>1788</v>
      </c>
      <c r="R2260" s="32">
        <f t="shared" si="40"/>
        <v>2814.5695364238409</v>
      </c>
      <c r="S2260" s="32">
        <v>2700</v>
      </c>
      <c r="T2260">
        <v>1</v>
      </c>
      <c r="U2260">
        <v>1</v>
      </c>
      <c r="V2260" s="17" t="str">
        <f>VLOOKUP(H2260,[1]Sheet!$F:$I,4,0)</f>
        <v>Passive</v>
      </c>
    </row>
    <row r="2261" spans="1:22" x14ac:dyDescent="0.3">
      <c r="A2261" s="15">
        <v>90074</v>
      </c>
      <c r="B2261" s="31" t="s">
        <v>740</v>
      </c>
      <c r="C2261" s="31" t="s">
        <v>315</v>
      </c>
      <c r="D2261" s="15" t="s">
        <v>314</v>
      </c>
      <c r="E2261" s="15" t="s">
        <v>316</v>
      </c>
      <c r="F2261" s="31" t="s">
        <v>321</v>
      </c>
      <c r="G2261" s="31" t="s">
        <v>634</v>
      </c>
      <c r="H2261" s="31" t="s">
        <v>333</v>
      </c>
      <c r="I2261" s="31" t="s">
        <v>662</v>
      </c>
      <c r="J2261" s="31">
        <v>6009940544</v>
      </c>
      <c r="K2261" s="31" t="s">
        <v>779</v>
      </c>
      <c r="L2261" s="15" t="s">
        <v>2494</v>
      </c>
      <c r="M2261" s="15" t="s">
        <v>4842</v>
      </c>
      <c r="N2261" s="31" t="s">
        <v>46</v>
      </c>
      <c r="O2261" s="31" t="s">
        <v>47</v>
      </c>
      <c r="P2261" s="15" t="s">
        <v>1787</v>
      </c>
      <c r="Q2261" s="15" t="s">
        <v>1788</v>
      </c>
      <c r="R2261" s="32">
        <f t="shared" si="40"/>
        <v>2814.5695364238409</v>
      </c>
      <c r="S2261" s="32">
        <v>1607.1428571399999</v>
      </c>
      <c r="T2261">
        <v>1</v>
      </c>
      <c r="U2261">
        <v>1</v>
      </c>
      <c r="V2261" s="17" t="str">
        <f>VLOOKUP(H2261,[1]Sheet!$F:$I,4,0)</f>
        <v>Passive</v>
      </c>
    </row>
    <row r="2262" spans="1:22" x14ac:dyDescent="0.3">
      <c r="A2262" s="15">
        <v>90074</v>
      </c>
      <c r="B2262" s="31" t="s">
        <v>740</v>
      </c>
      <c r="C2262" s="31" t="s">
        <v>315</v>
      </c>
      <c r="D2262" s="15" t="s">
        <v>314</v>
      </c>
      <c r="E2262" s="15" t="s">
        <v>316</v>
      </c>
      <c r="F2262" s="31" t="s">
        <v>321</v>
      </c>
      <c r="G2262" s="31" t="s">
        <v>634</v>
      </c>
      <c r="H2262" s="31" t="s">
        <v>333</v>
      </c>
      <c r="I2262" s="31" t="s">
        <v>662</v>
      </c>
      <c r="J2262" s="31">
        <v>6009940544</v>
      </c>
      <c r="K2262" s="31" t="s">
        <v>779</v>
      </c>
      <c r="L2262" s="15" t="s">
        <v>2494</v>
      </c>
      <c r="M2262" s="15" t="s">
        <v>4842</v>
      </c>
      <c r="N2262" s="31" t="s">
        <v>48</v>
      </c>
      <c r="O2262" s="31" t="s">
        <v>47</v>
      </c>
      <c r="P2262" s="15" t="s">
        <v>1787</v>
      </c>
      <c r="Q2262" s="15" t="s">
        <v>1788</v>
      </c>
      <c r="R2262" s="32">
        <f t="shared" si="40"/>
        <v>2814.5695364238409</v>
      </c>
      <c r="S2262" s="32">
        <v>2892.8571428599998</v>
      </c>
      <c r="T2262">
        <v>1</v>
      </c>
      <c r="U2262">
        <v>1</v>
      </c>
      <c r="V2262" s="17" t="str">
        <f>VLOOKUP(H2262,[1]Sheet!$F:$I,4,0)</f>
        <v>Passive</v>
      </c>
    </row>
    <row r="2263" spans="1:22" x14ac:dyDescent="0.3">
      <c r="A2263" s="15">
        <v>90074</v>
      </c>
      <c r="B2263" s="31" t="s">
        <v>740</v>
      </c>
      <c r="C2263" s="31" t="s">
        <v>315</v>
      </c>
      <c r="D2263" s="15" t="s">
        <v>314</v>
      </c>
      <c r="E2263" s="15" t="s">
        <v>316</v>
      </c>
      <c r="F2263" s="31" t="s">
        <v>321</v>
      </c>
      <c r="G2263" s="31" t="s">
        <v>634</v>
      </c>
      <c r="H2263" s="31" t="s">
        <v>333</v>
      </c>
      <c r="I2263" s="31" t="s">
        <v>662</v>
      </c>
      <c r="J2263" s="31">
        <v>6009940606</v>
      </c>
      <c r="K2263" s="31" t="s">
        <v>179</v>
      </c>
      <c r="L2263" s="15" t="s">
        <v>2495</v>
      </c>
      <c r="M2263" s="15" t="s">
        <v>4843</v>
      </c>
      <c r="N2263" s="31" t="s">
        <v>46</v>
      </c>
      <c r="O2263" s="31" t="s">
        <v>47</v>
      </c>
      <c r="P2263" s="15" t="s">
        <v>1787</v>
      </c>
      <c r="Q2263" s="15" t="s">
        <v>1788</v>
      </c>
      <c r="R2263" s="32">
        <f t="shared" si="40"/>
        <v>2814.5695364238409</v>
      </c>
      <c r="S2263" s="32">
        <v>4500</v>
      </c>
      <c r="T2263">
        <v>1</v>
      </c>
      <c r="U2263">
        <v>1</v>
      </c>
      <c r="V2263" s="17" t="str">
        <f>VLOOKUP(H2263,[1]Sheet!$F:$I,4,0)</f>
        <v>Passive</v>
      </c>
    </row>
    <row r="2264" spans="1:22" x14ac:dyDescent="0.3">
      <c r="A2264" s="15">
        <v>90074</v>
      </c>
      <c r="B2264" s="31" t="s">
        <v>740</v>
      </c>
      <c r="C2264" s="31" t="s">
        <v>315</v>
      </c>
      <c r="D2264" s="15" t="s">
        <v>314</v>
      </c>
      <c r="E2264" s="15" t="s">
        <v>316</v>
      </c>
      <c r="F2264" s="31" t="s">
        <v>321</v>
      </c>
      <c r="G2264" s="31" t="s">
        <v>634</v>
      </c>
      <c r="H2264" s="31" t="s">
        <v>333</v>
      </c>
      <c r="I2264" s="31" t="s">
        <v>662</v>
      </c>
      <c r="J2264" s="31">
        <v>6009940606</v>
      </c>
      <c r="K2264" s="31" t="s">
        <v>179</v>
      </c>
      <c r="L2264" s="15" t="s">
        <v>2495</v>
      </c>
      <c r="M2264" s="15" t="s">
        <v>4843</v>
      </c>
      <c r="N2264" s="31" t="s">
        <v>48</v>
      </c>
      <c r="O2264" s="31" t="s">
        <v>47</v>
      </c>
      <c r="P2264" s="15" t="s">
        <v>1787</v>
      </c>
      <c r="Q2264" s="15" t="s">
        <v>1788</v>
      </c>
      <c r="R2264" s="32">
        <f t="shared" si="40"/>
        <v>2814.5695364238409</v>
      </c>
      <c r="S2264" s="32">
        <v>4500</v>
      </c>
      <c r="T2264">
        <v>1</v>
      </c>
      <c r="U2264">
        <v>1</v>
      </c>
      <c r="V2264" s="17" t="str">
        <f>VLOOKUP(H2264,[1]Sheet!$F:$I,4,0)</f>
        <v>Passive</v>
      </c>
    </row>
    <row r="2265" spans="1:22" x14ac:dyDescent="0.3">
      <c r="A2265" s="15">
        <v>90074</v>
      </c>
      <c r="B2265" s="31" t="s">
        <v>740</v>
      </c>
      <c r="C2265" s="31" t="s">
        <v>315</v>
      </c>
      <c r="D2265" s="15" t="s">
        <v>314</v>
      </c>
      <c r="E2265" s="15" t="s">
        <v>316</v>
      </c>
      <c r="F2265" s="31" t="s">
        <v>321</v>
      </c>
      <c r="G2265" s="31" t="s">
        <v>634</v>
      </c>
      <c r="H2265" s="31" t="s">
        <v>333</v>
      </c>
      <c r="I2265" s="31" t="s">
        <v>662</v>
      </c>
      <c r="J2265" s="31">
        <v>6009940752</v>
      </c>
      <c r="K2265" s="31" t="s">
        <v>1442</v>
      </c>
      <c r="L2265" s="15" t="s">
        <v>2496</v>
      </c>
      <c r="M2265" s="15" t="s">
        <v>4844</v>
      </c>
      <c r="N2265" s="31" t="s">
        <v>46</v>
      </c>
      <c r="O2265" s="31" t="s">
        <v>47</v>
      </c>
      <c r="P2265" s="15" t="s">
        <v>1787</v>
      </c>
      <c r="Q2265" s="15" t="s">
        <v>1788</v>
      </c>
      <c r="R2265" s="32">
        <f t="shared" si="40"/>
        <v>2814.5695364238409</v>
      </c>
      <c r="S2265" s="32">
        <v>1607.1428571399999</v>
      </c>
      <c r="T2265">
        <v>1</v>
      </c>
      <c r="U2265">
        <v>1</v>
      </c>
      <c r="V2265" s="17" t="str">
        <f>VLOOKUP(H2265,[1]Sheet!$F:$I,4,0)</f>
        <v>Passive</v>
      </c>
    </row>
    <row r="2266" spans="1:22" x14ac:dyDescent="0.3">
      <c r="A2266" s="15">
        <v>90074</v>
      </c>
      <c r="B2266" s="31" t="s">
        <v>740</v>
      </c>
      <c r="C2266" s="31" t="s">
        <v>315</v>
      </c>
      <c r="D2266" s="15" t="s">
        <v>314</v>
      </c>
      <c r="E2266" s="15" t="s">
        <v>316</v>
      </c>
      <c r="F2266" s="31" t="s">
        <v>321</v>
      </c>
      <c r="G2266" s="31" t="s">
        <v>634</v>
      </c>
      <c r="H2266" s="31" t="s">
        <v>333</v>
      </c>
      <c r="I2266" s="31" t="s">
        <v>662</v>
      </c>
      <c r="J2266" s="31">
        <v>6009940752</v>
      </c>
      <c r="K2266" s="31" t="s">
        <v>1442</v>
      </c>
      <c r="L2266" s="15" t="s">
        <v>2496</v>
      </c>
      <c r="M2266" s="15" t="s">
        <v>4844</v>
      </c>
      <c r="N2266" s="31" t="s">
        <v>48</v>
      </c>
      <c r="O2266" s="31" t="s">
        <v>47</v>
      </c>
      <c r="P2266" s="15" t="s">
        <v>1787</v>
      </c>
      <c r="Q2266" s="15" t="s">
        <v>1788</v>
      </c>
      <c r="R2266" s="32">
        <f t="shared" si="40"/>
        <v>2814.5695364238409</v>
      </c>
      <c r="S2266" s="32">
        <v>2892.8571428599998</v>
      </c>
      <c r="T2266">
        <v>1</v>
      </c>
      <c r="U2266">
        <v>1</v>
      </c>
      <c r="V2266" s="17" t="str">
        <f>VLOOKUP(H2266,[1]Sheet!$F:$I,4,0)</f>
        <v>Passive</v>
      </c>
    </row>
    <row r="2267" spans="1:22" x14ac:dyDescent="0.3">
      <c r="A2267" s="15">
        <v>90074</v>
      </c>
      <c r="B2267" s="31" t="s">
        <v>740</v>
      </c>
      <c r="C2267" s="31" t="s">
        <v>315</v>
      </c>
      <c r="D2267" s="15" t="s">
        <v>314</v>
      </c>
      <c r="E2267" s="15" t="s">
        <v>316</v>
      </c>
      <c r="F2267" s="31" t="s">
        <v>321</v>
      </c>
      <c r="G2267" s="31" t="s">
        <v>634</v>
      </c>
      <c r="H2267" s="31" t="s">
        <v>333</v>
      </c>
      <c r="I2267" s="31" t="s">
        <v>662</v>
      </c>
      <c r="J2267" s="31">
        <v>6009940786</v>
      </c>
      <c r="K2267" s="31" t="s">
        <v>821</v>
      </c>
      <c r="L2267" s="15" t="s">
        <v>2497</v>
      </c>
      <c r="M2267" s="15" t="s">
        <v>4845</v>
      </c>
      <c r="N2267" s="31" t="s">
        <v>311</v>
      </c>
      <c r="O2267" s="31" t="s">
        <v>209</v>
      </c>
      <c r="P2267" s="15" t="s">
        <v>1787</v>
      </c>
      <c r="Q2267" s="15" t="s">
        <v>1788</v>
      </c>
      <c r="R2267" s="32">
        <f t="shared" si="40"/>
        <v>2814.5695364238409</v>
      </c>
      <c r="S2267" s="32">
        <v>9000</v>
      </c>
      <c r="T2267">
        <v>1</v>
      </c>
      <c r="U2267">
        <v>1</v>
      </c>
      <c r="V2267" s="17" t="str">
        <f>VLOOKUP(H2267,[1]Sheet!$F:$I,4,0)</f>
        <v>Passive</v>
      </c>
    </row>
    <row r="2268" spans="1:22" x14ac:dyDescent="0.3">
      <c r="A2268" s="15">
        <v>90074</v>
      </c>
      <c r="B2268" s="31" t="s">
        <v>740</v>
      </c>
      <c r="C2268" s="31" t="s">
        <v>315</v>
      </c>
      <c r="D2268" s="15" t="s">
        <v>314</v>
      </c>
      <c r="E2268" s="15" t="s">
        <v>316</v>
      </c>
      <c r="F2268" s="31" t="s">
        <v>321</v>
      </c>
      <c r="G2268" s="31" t="s">
        <v>634</v>
      </c>
      <c r="H2268" s="31" t="s">
        <v>333</v>
      </c>
      <c r="I2268" s="31" t="s">
        <v>662</v>
      </c>
      <c r="J2268" s="31">
        <v>6009940887</v>
      </c>
      <c r="K2268" s="31" t="s">
        <v>780</v>
      </c>
      <c r="L2268" s="15" t="s">
        <v>2498</v>
      </c>
      <c r="M2268" s="15" t="s">
        <v>4846</v>
      </c>
      <c r="N2268" s="31" t="s">
        <v>48</v>
      </c>
      <c r="O2268" s="31" t="s">
        <v>47</v>
      </c>
      <c r="P2268" s="15" t="s">
        <v>1787</v>
      </c>
      <c r="Q2268" s="15" t="s">
        <v>1788</v>
      </c>
      <c r="R2268" s="32">
        <f t="shared" si="40"/>
        <v>2814.5695364238409</v>
      </c>
      <c r="S2268" s="32">
        <v>4500</v>
      </c>
      <c r="T2268">
        <v>1</v>
      </c>
      <c r="U2268">
        <v>1</v>
      </c>
      <c r="V2268" s="17" t="str">
        <f>VLOOKUP(H2268,[1]Sheet!$F:$I,4,0)</f>
        <v>Passive</v>
      </c>
    </row>
    <row r="2269" spans="1:22" x14ac:dyDescent="0.3">
      <c r="A2269" s="15">
        <v>90074</v>
      </c>
      <c r="B2269" s="31" t="s">
        <v>740</v>
      </c>
      <c r="C2269" s="31" t="s">
        <v>315</v>
      </c>
      <c r="D2269" s="15" t="s">
        <v>314</v>
      </c>
      <c r="E2269" s="15" t="s">
        <v>316</v>
      </c>
      <c r="F2269" s="31" t="s">
        <v>321</v>
      </c>
      <c r="G2269" s="31" t="s">
        <v>634</v>
      </c>
      <c r="H2269" s="31" t="s">
        <v>333</v>
      </c>
      <c r="I2269" s="31" t="s">
        <v>662</v>
      </c>
      <c r="J2269" s="31">
        <v>6009940942</v>
      </c>
      <c r="K2269" s="31" t="s">
        <v>1211</v>
      </c>
      <c r="L2269" s="15" t="s">
        <v>2499</v>
      </c>
      <c r="M2269" s="15" t="s">
        <v>4847</v>
      </c>
      <c r="N2269" s="31" t="s">
        <v>46</v>
      </c>
      <c r="O2269" s="31" t="s">
        <v>47</v>
      </c>
      <c r="P2269" s="15" t="s">
        <v>1787</v>
      </c>
      <c r="Q2269" s="15" t="s">
        <v>1788</v>
      </c>
      <c r="R2269" s="32">
        <f t="shared" si="40"/>
        <v>2814.5695364238409</v>
      </c>
      <c r="S2269" s="32">
        <v>1607.1428571399999</v>
      </c>
      <c r="T2269">
        <v>1</v>
      </c>
      <c r="U2269">
        <v>1</v>
      </c>
      <c r="V2269" s="17" t="str">
        <f>VLOOKUP(H2269,[1]Sheet!$F:$I,4,0)</f>
        <v>Passive</v>
      </c>
    </row>
    <row r="2270" spans="1:22" x14ac:dyDescent="0.3">
      <c r="A2270" s="15">
        <v>90074</v>
      </c>
      <c r="B2270" s="31" t="s">
        <v>740</v>
      </c>
      <c r="C2270" s="31" t="s">
        <v>315</v>
      </c>
      <c r="D2270" s="15" t="s">
        <v>314</v>
      </c>
      <c r="E2270" s="15" t="s">
        <v>316</v>
      </c>
      <c r="F2270" s="31" t="s">
        <v>321</v>
      </c>
      <c r="G2270" s="31" t="s">
        <v>634</v>
      </c>
      <c r="H2270" s="31" t="s">
        <v>333</v>
      </c>
      <c r="I2270" s="31" t="s">
        <v>662</v>
      </c>
      <c r="J2270" s="31">
        <v>6009940942</v>
      </c>
      <c r="K2270" s="31" t="s">
        <v>1211</v>
      </c>
      <c r="L2270" s="15" t="s">
        <v>2499</v>
      </c>
      <c r="M2270" s="15" t="s">
        <v>4847</v>
      </c>
      <c r="N2270" s="31" t="s">
        <v>48</v>
      </c>
      <c r="O2270" s="31" t="s">
        <v>47</v>
      </c>
      <c r="P2270" s="15" t="s">
        <v>1787</v>
      </c>
      <c r="Q2270" s="15" t="s">
        <v>1788</v>
      </c>
      <c r="R2270" s="32">
        <f t="shared" si="40"/>
        <v>2814.5695364238409</v>
      </c>
      <c r="S2270" s="32">
        <v>2892.8571428599998</v>
      </c>
      <c r="T2270">
        <v>1</v>
      </c>
      <c r="U2270">
        <v>1</v>
      </c>
      <c r="V2270" s="17" t="str">
        <f>VLOOKUP(H2270,[1]Sheet!$F:$I,4,0)</f>
        <v>Passive</v>
      </c>
    </row>
    <row r="2271" spans="1:22" x14ac:dyDescent="0.3">
      <c r="A2271" s="15">
        <v>90074</v>
      </c>
      <c r="B2271" s="31" t="s">
        <v>740</v>
      </c>
      <c r="C2271" s="31" t="s">
        <v>315</v>
      </c>
      <c r="D2271" s="15" t="s">
        <v>314</v>
      </c>
      <c r="E2271" s="15" t="s">
        <v>316</v>
      </c>
      <c r="F2271" s="31" t="s">
        <v>321</v>
      </c>
      <c r="G2271" s="31" t="s">
        <v>634</v>
      </c>
      <c r="H2271" s="31" t="s">
        <v>333</v>
      </c>
      <c r="I2271" s="31" t="s">
        <v>662</v>
      </c>
      <c r="J2271" s="31">
        <v>6009941685</v>
      </c>
      <c r="K2271" s="31" t="s">
        <v>637</v>
      </c>
      <c r="L2271" s="15" t="s">
        <v>2500</v>
      </c>
      <c r="M2271" s="15" t="s">
        <v>4848</v>
      </c>
      <c r="N2271" s="31" t="s">
        <v>46</v>
      </c>
      <c r="O2271" s="31" t="s">
        <v>47</v>
      </c>
      <c r="P2271" s="15" t="s">
        <v>1787</v>
      </c>
      <c r="Q2271" s="15" t="s">
        <v>1788</v>
      </c>
      <c r="R2271" s="32">
        <f t="shared" si="40"/>
        <v>2814.5695364238409</v>
      </c>
      <c r="S2271" s="32">
        <v>1607.1428571399999</v>
      </c>
      <c r="T2271">
        <v>1</v>
      </c>
      <c r="U2271">
        <v>1</v>
      </c>
      <c r="V2271" s="17" t="str">
        <f>VLOOKUP(H2271,[1]Sheet!$F:$I,4,0)</f>
        <v>Passive</v>
      </c>
    </row>
    <row r="2272" spans="1:22" x14ac:dyDescent="0.3">
      <c r="A2272" s="15">
        <v>90074</v>
      </c>
      <c r="B2272" s="31" t="s">
        <v>740</v>
      </c>
      <c r="C2272" s="31" t="s">
        <v>315</v>
      </c>
      <c r="D2272" s="15" t="s">
        <v>314</v>
      </c>
      <c r="E2272" s="15" t="s">
        <v>316</v>
      </c>
      <c r="F2272" s="31" t="s">
        <v>321</v>
      </c>
      <c r="G2272" s="31" t="s">
        <v>634</v>
      </c>
      <c r="H2272" s="31" t="s">
        <v>333</v>
      </c>
      <c r="I2272" s="31" t="s">
        <v>662</v>
      </c>
      <c r="J2272" s="31">
        <v>6009941685</v>
      </c>
      <c r="K2272" s="31" t="s">
        <v>637</v>
      </c>
      <c r="L2272" s="15" t="s">
        <v>2500</v>
      </c>
      <c r="M2272" s="15" t="s">
        <v>4848</v>
      </c>
      <c r="N2272" s="31" t="s">
        <v>48</v>
      </c>
      <c r="O2272" s="31" t="s">
        <v>47</v>
      </c>
      <c r="P2272" s="15" t="s">
        <v>1787</v>
      </c>
      <c r="Q2272" s="15" t="s">
        <v>1788</v>
      </c>
      <c r="R2272" s="32">
        <f t="shared" si="40"/>
        <v>2814.5695364238409</v>
      </c>
      <c r="S2272" s="32">
        <v>7392.8571428599998</v>
      </c>
      <c r="T2272">
        <v>1</v>
      </c>
      <c r="U2272">
        <v>1</v>
      </c>
      <c r="V2272" s="17" t="str">
        <f>VLOOKUP(H2272,[1]Sheet!$F:$I,4,0)</f>
        <v>Passive</v>
      </c>
    </row>
    <row r="2273" spans="1:22" x14ac:dyDescent="0.3">
      <c r="A2273" s="15">
        <v>90074</v>
      </c>
      <c r="B2273" s="31" t="s">
        <v>740</v>
      </c>
      <c r="C2273" s="31" t="s">
        <v>315</v>
      </c>
      <c r="D2273" s="15" t="s">
        <v>314</v>
      </c>
      <c r="E2273" s="15" t="s">
        <v>316</v>
      </c>
      <c r="F2273" s="31" t="s">
        <v>321</v>
      </c>
      <c r="G2273" s="31" t="s">
        <v>634</v>
      </c>
      <c r="H2273" s="31" t="s">
        <v>333</v>
      </c>
      <c r="I2273" s="31" t="s">
        <v>662</v>
      </c>
      <c r="J2273" s="31">
        <v>6009941836</v>
      </c>
      <c r="K2273" s="31" t="s">
        <v>636</v>
      </c>
      <c r="L2273" s="15" t="s">
        <v>2501</v>
      </c>
      <c r="M2273" s="15" t="s">
        <v>4849</v>
      </c>
      <c r="N2273" s="31" t="s">
        <v>311</v>
      </c>
      <c r="O2273" s="31" t="s">
        <v>209</v>
      </c>
      <c r="P2273" s="15" t="s">
        <v>1787</v>
      </c>
      <c r="Q2273" s="15" t="s">
        <v>1788</v>
      </c>
      <c r="R2273" s="32">
        <f t="shared" si="40"/>
        <v>2814.5695364238409</v>
      </c>
      <c r="S2273" s="32">
        <v>1311.19103025</v>
      </c>
      <c r="T2273">
        <v>1</v>
      </c>
      <c r="U2273">
        <v>1</v>
      </c>
      <c r="V2273" s="17" t="str">
        <f>VLOOKUP(H2273,[1]Sheet!$F:$I,4,0)</f>
        <v>Passive</v>
      </c>
    </row>
    <row r="2274" spans="1:22" x14ac:dyDescent="0.3">
      <c r="A2274" s="15">
        <v>90074</v>
      </c>
      <c r="B2274" s="31" t="s">
        <v>740</v>
      </c>
      <c r="C2274" s="31" t="s">
        <v>315</v>
      </c>
      <c r="D2274" s="15" t="s">
        <v>314</v>
      </c>
      <c r="E2274" s="15" t="s">
        <v>316</v>
      </c>
      <c r="F2274" s="31" t="s">
        <v>321</v>
      </c>
      <c r="G2274" s="31" t="s">
        <v>634</v>
      </c>
      <c r="H2274" s="31" t="s">
        <v>333</v>
      </c>
      <c r="I2274" s="31" t="s">
        <v>662</v>
      </c>
      <c r="J2274" s="31">
        <v>6009941836</v>
      </c>
      <c r="K2274" s="31" t="s">
        <v>636</v>
      </c>
      <c r="L2274" s="15" t="s">
        <v>2501</v>
      </c>
      <c r="M2274" s="15" t="s">
        <v>4849</v>
      </c>
      <c r="N2274" s="31" t="s">
        <v>46</v>
      </c>
      <c r="O2274" s="31" t="s">
        <v>47</v>
      </c>
      <c r="P2274" s="15" t="s">
        <v>1787</v>
      </c>
      <c r="Q2274" s="15" t="s">
        <v>1788</v>
      </c>
      <c r="R2274" s="32">
        <f t="shared" si="40"/>
        <v>2814.5695364238409</v>
      </c>
      <c r="S2274" s="32">
        <v>2043.5794372800001</v>
      </c>
      <c r="T2274">
        <v>1</v>
      </c>
      <c r="U2274">
        <v>1</v>
      </c>
      <c r="V2274" s="17" t="str">
        <f>VLOOKUP(H2274,[1]Sheet!$F:$I,4,0)</f>
        <v>Passive</v>
      </c>
    </row>
    <row r="2275" spans="1:22" x14ac:dyDescent="0.3">
      <c r="A2275" s="15">
        <v>90074</v>
      </c>
      <c r="B2275" s="31" t="s">
        <v>740</v>
      </c>
      <c r="C2275" s="31" t="s">
        <v>315</v>
      </c>
      <c r="D2275" s="15" t="s">
        <v>314</v>
      </c>
      <c r="E2275" s="15" t="s">
        <v>316</v>
      </c>
      <c r="F2275" s="31" t="s">
        <v>321</v>
      </c>
      <c r="G2275" s="31" t="s">
        <v>634</v>
      </c>
      <c r="H2275" s="31" t="s">
        <v>333</v>
      </c>
      <c r="I2275" s="31" t="s">
        <v>662</v>
      </c>
      <c r="J2275" s="31">
        <v>6009941836</v>
      </c>
      <c r="K2275" s="31" t="s">
        <v>636</v>
      </c>
      <c r="L2275" s="15" t="s">
        <v>2501</v>
      </c>
      <c r="M2275" s="15" t="s">
        <v>4849</v>
      </c>
      <c r="N2275" s="31" t="s">
        <v>48</v>
      </c>
      <c r="O2275" s="31" t="s">
        <v>47</v>
      </c>
      <c r="P2275" s="15" t="s">
        <v>1787</v>
      </c>
      <c r="Q2275" s="15" t="s">
        <v>1788</v>
      </c>
      <c r="R2275" s="32">
        <f t="shared" si="40"/>
        <v>2814.5695364238409</v>
      </c>
      <c r="S2275" s="32">
        <v>3678.4429871000002</v>
      </c>
      <c r="T2275">
        <v>1</v>
      </c>
      <c r="U2275">
        <v>1</v>
      </c>
      <c r="V2275" s="17" t="str">
        <f>VLOOKUP(H2275,[1]Sheet!$F:$I,4,0)</f>
        <v>Passive</v>
      </c>
    </row>
    <row r="2276" spans="1:22" x14ac:dyDescent="0.3">
      <c r="A2276" s="15">
        <v>90074</v>
      </c>
      <c r="B2276" s="31" t="s">
        <v>740</v>
      </c>
      <c r="C2276" s="31" t="s">
        <v>315</v>
      </c>
      <c r="D2276" s="15" t="s">
        <v>314</v>
      </c>
      <c r="E2276" s="15" t="s">
        <v>316</v>
      </c>
      <c r="F2276" s="31" t="s">
        <v>321</v>
      </c>
      <c r="G2276" s="31" t="s">
        <v>634</v>
      </c>
      <c r="H2276" s="31" t="s">
        <v>333</v>
      </c>
      <c r="I2276" s="31" t="s">
        <v>662</v>
      </c>
      <c r="J2276" s="31">
        <v>6009941836</v>
      </c>
      <c r="K2276" s="31" t="s">
        <v>636</v>
      </c>
      <c r="L2276" s="15" t="s">
        <v>2501</v>
      </c>
      <c r="M2276" s="15" t="s">
        <v>4849</v>
      </c>
      <c r="N2276" s="31" t="s">
        <v>208</v>
      </c>
      <c r="O2276" s="31" t="s">
        <v>209</v>
      </c>
      <c r="P2276" s="15" t="s">
        <v>1787</v>
      </c>
      <c r="Q2276" s="15" t="s">
        <v>1788</v>
      </c>
      <c r="R2276" s="32">
        <f t="shared" si="40"/>
        <v>2814.5695364238409</v>
      </c>
      <c r="S2276" s="32">
        <v>1966.78654538</v>
      </c>
      <c r="T2276">
        <v>1</v>
      </c>
      <c r="U2276">
        <v>1</v>
      </c>
      <c r="V2276" s="17" t="str">
        <f>VLOOKUP(H2276,[1]Sheet!$F:$I,4,0)</f>
        <v>Passive</v>
      </c>
    </row>
    <row r="2277" spans="1:22" x14ac:dyDescent="0.3">
      <c r="A2277" s="15">
        <v>90074</v>
      </c>
      <c r="B2277" s="31" t="s">
        <v>740</v>
      </c>
      <c r="C2277" s="31" t="s">
        <v>315</v>
      </c>
      <c r="D2277" s="15" t="s">
        <v>314</v>
      </c>
      <c r="E2277" s="15" t="s">
        <v>316</v>
      </c>
      <c r="F2277" s="31" t="s">
        <v>321</v>
      </c>
      <c r="G2277" s="31" t="s">
        <v>634</v>
      </c>
      <c r="H2277" s="31" t="s">
        <v>333</v>
      </c>
      <c r="I2277" s="31" t="s">
        <v>662</v>
      </c>
      <c r="J2277" s="31">
        <v>6009941854</v>
      </c>
      <c r="K2277" s="31" t="s">
        <v>1443</v>
      </c>
      <c r="L2277" s="15" t="s">
        <v>2502</v>
      </c>
      <c r="M2277" s="15" t="s">
        <v>4850</v>
      </c>
      <c r="N2277" s="31" t="s">
        <v>48</v>
      </c>
      <c r="O2277" s="31" t="s">
        <v>47</v>
      </c>
      <c r="P2277" s="15" t="s">
        <v>1787</v>
      </c>
      <c r="Q2277" s="15" t="s">
        <v>1788</v>
      </c>
      <c r="R2277" s="32">
        <f t="shared" si="40"/>
        <v>2814.5695364238409</v>
      </c>
      <c r="S2277" s="32">
        <v>4500</v>
      </c>
      <c r="T2277">
        <v>1</v>
      </c>
      <c r="U2277">
        <v>1</v>
      </c>
      <c r="V2277" s="17" t="str">
        <f>VLOOKUP(H2277,[1]Sheet!$F:$I,4,0)</f>
        <v>Passive</v>
      </c>
    </row>
    <row r="2278" spans="1:22" x14ac:dyDescent="0.3">
      <c r="A2278" s="15">
        <v>90074</v>
      </c>
      <c r="B2278" s="31" t="s">
        <v>740</v>
      </c>
      <c r="C2278" s="31" t="s">
        <v>315</v>
      </c>
      <c r="D2278" s="15" t="s">
        <v>314</v>
      </c>
      <c r="E2278" s="15" t="s">
        <v>316</v>
      </c>
      <c r="F2278" s="31" t="s">
        <v>321</v>
      </c>
      <c r="G2278" s="31" t="s">
        <v>634</v>
      </c>
      <c r="H2278" s="31" t="s">
        <v>333</v>
      </c>
      <c r="I2278" s="31" t="s">
        <v>662</v>
      </c>
      <c r="J2278" s="31">
        <v>6009981884</v>
      </c>
      <c r="K2278" s="31" t="s">
        <v>288</v>
      </c>
      <c r="L2278" s="15" t="s">
        <v>2503</v>
      </c>
      <c r="M2278" s="15" t="s">
        <v>4851</v>
      </c>
      <c r="N2278" s="31" t="s">
        <v>311</v>
      </c>
      <c r="O2278" s="31" t="s">
        <v>209</v>
      </c>
      <c r="P2278" s="15" t="s">
        <v>1787</v>
      </c>
      <c r="Q2278" s="15" t="s">
        <v>1788</v>
      </c>
      <c r="R2278" s="32">
        <f t="shared" si="40"/>
        <v>2814.5695364238409</v>
      </c>
      <c r="S2278" s="32">
        <v>616.51193634000003</v>
      </c>
      <c r="T2278">
        <v>1</v>
      </c>
      <c r="U2278">
        <v>1</v>
      </c>
      <c r="V2278" s="17" t="str">
        <f>VLOOKUP(H2278,[1]Sheet!$F:$I,4,0)</f>
        <v>Passive</v>
      </c>
    </row>
    <row r="2279" spans="1:22" x14ac:dyDescent="0.3">
      <c r="A2279" s="15">
        <v>90074</v>
      </c>
      <c r="B2279" s="31" t="s">
        <v>740</v>
      </c>
      <c r="C2279" s="31" t="s">
        <v>315</v>
      </c>
      <c r="D2279" s="15" t="s">
        <v>314</v>
      </c>
      <c r="E2279" s="15" t="s">
        <v>316</v>
      </c>
      <c r="F2279" s="31" t="s">
        <v>321</v>
      </c>
      <c r="G2279" s="31" t="s">
        <v>634</v>
      </c>
      <c r="H2279" s="31" t="s">
        <v>333</v>
      </c>
      <c r="I2279" s="31" t="s">
        <v>662</v>
      </c>
      <c r="J2279" s="31">
        <v>6009981884</v>
      </c>
      <c r="K2279" s="31" t="s">
        <v>288</v>
      </c>
      <c r="L2279" s="15" t="s">
        <v>2503</v>
      </c>
      <c r="M2279" s="15" t="s">
        <v>4851</v>
      </c>
      <c r="N2279" s="31" t="s">
        <v>46</v>
      </c>
      <c r="O2279" s="31" t="s">
        <v>47</v>
      </c>
      <c r="P2279" s="15" t="s">
        <v>1787</v>
      </c>
      <c r="Q2279" s="15" t="s">
        <v>1788</v>
      </c>
      <c r="R2279" s="32">
        <f t="shared" si="40"/>
        <v>2814.5695364238409</v>
      </c>
      <c r="S2279" s="32">
        <v>960.87533155999995</v>
      </c>
      <c r="T2279">
        <v>1</v>
      </c>
      <c r="U2279">
        <v>1</v>
      </c>
      <c r="V2279" s="17" t="str">
        <f>VLOOKUP(H2279,[1]Sheet!$F:$I,4,0)</f>
        <v>Passive</v>
      </c>
    </row>
    <row r="2280" spans="1:22" x14ac:dyDescent="0.3">
      <c r="A2280" s="15">
        <v>90074</v>
      </c>
      <c r="B2280" s="31" t="s">
        <v>740</v>
      </c>
      <c r="C2280" s="31" t="s">
        <v>315</v>
      </c>
      <c r="D2280" s="15" t="s">
        <v>314</v>
      </c>
      <c r="E2280" s="15" t="s">
        <v>316</v>
      </c>
      <c r="F2280" s="31" t="s">
        <v>321</v>
      </c>
      <c r="G2280" s="31" t="s">
        <v>634</v>
      </c>
      <c r="H2280" s="31" t="s">
        <v>333</v>
      </c>
      <c r="I2280" s="31" t="s">
        <v>662</v>
      </c>
      <c r="J2280" s="31">
        <v>6009981884</v>
      </c>
      <c r="K2280" s="31" t="s">
        <v>288</v>
      </c>
      <c r="L2280" s="15" t="s">
        <v>2503</v>
      </c>
      <c r="M2280" s="15" t="s">
        <v>4851</v>
      </c>
      <c r="N2280" s="31" t="s">
        <v>48</v>
      </c>
      <c r="O2280" s="31" t="s">
        <v>47</v>
      </c>
      <c r="P2280" s="15" t="s">
        <v>1787</v>
      </c>
      <c r="Q2280" s="15" t="s">
        <v>1788</v>
      </c>
      <c r="R2280" s="32">
        <f t="shared" si="40"/>
        <v>2814.5695364238409</v>
      </c>
      <c r="S2280" s="32">
        <v>2306.10079576</v>
      </c>
      <c r="T2280">
        <v>1</v>
      </c>
      <c r="U2280">
        <v>1</v>
      </c>
      <c r="V2280" s="17" t="str">
        <f>VLOOKUP(H2280,[1]Sheet!$F:$I,4,0)</f>
        <v>Passive</v>
      </c>
    </row>
    <row r="2281" spans="1:22" x14ac:dyDescent="0.3">
      <c r="A2281" s="15">
        <v>90074</v>
      </c>
      <c r="B2281" s="31" t="s">
        <v>740</v>
      </c>
      <c r="C2281" s="31" t="s">
        <v>315</v>
      </c>
      <c r="D2281" s="15" t="s">
        <v>314</v>
      </c>
      <c r="E2281" s="15" t="s">
        <v>316</v>
      </c>
      <c r="F2281" s="31" t="s">
        <v>321</v>
      </c>
      <c r="G2281" s="31" t="s">
        <v>634</v>
      </c>
      <c r="H2281" s="31" t="s">
        <v>333</v>
      </c>
      <c r="I2281" s="31" t="s">
        <v>662</v>
      </c>
      <c r="J2281" s="31">
        <v>6009981884</v>
      </c>
      <c r="K2281" s="31" t="s">
        <v>288</v>
      </c>
      <c r="L2281" s="15" t="s">
        <v>2503</v>
      </c>
      <c r="M2281" s="15" t="s">
        <v>4851</v>
      </c>
      <c r="N2281" s="31" t="s">
        <v>208</v>
      </c>
      <c r="O2281" s="31" t="s">
        <v>209</v>
      </c>
      <c r="P2281" s="15" t="s">
        <v>1787</v>
      </c>
      <c r="Q2281" s="15" t="s">
        <v>1788</v>
      </c>
      <c r="R2281" s="32">
        <f t="shared" si="40"/>
        <v>2814.5695364238409</v>
      </c>
      <c r="S2281" s="32">
        <v>616.51193634000003</v>
      </c>
      <c r="T2281">
        <v>1</v>
      </c>
      <c r="U2281">
        <v>1</v>
      </c>
      <c r="V2281" s="17" t="str">
        <f>VLOOKUP(H2281,[1]Sheet!$F:$I,4,0)</f>
        <v>Passive</v>
      </c>
    </row>
    <row r="2282" spans="1:22" x14ac:dyDescent="0.3">
      <c r="A2282" s="15">
        <v>90075</v>
      </c>
      <c r="B2282" s="31" t="s">
        <v>781</v>
      </c>
      <c r="C2282" s="31" t="s">
        <v>324</v>
      </c>
      <c r="D2282" s="15" t="s">
        <v>314</v>
      </c>
      <c r="E2282" s="15" t="s">
        <v>316</v>
      </c>
      <c r="F2282" s="31" t="s">
        <v>325</v>
      </c>
      <c r="G2282" s="31" t="s">
        <v>326</v>
      </c>
      <c r="H2282" s="31" t="s">
        <v>334</v>
      </c>
      <c r="I2282" s="31" t="s">
        <v>662</v>
      </c>
      <c r="J2282" s="31">
        <v>6000352343</v>
      </c>
      <c r="K2282" s="31" t="s">
        <v>2504</v>
      </c>
      <c r="L2282" s="15" t="s">
        <v>2505</v>
      </c>
      <c r="M2282" s="15" t="s">
        <v>4852</v>
      </c>
      <c r="N2282" s="31" t="s">
        <v>607</v>
      </c>
      <c r="O2282" s="31" t="s">
        <v>608</v>
      </c>
      <c r="P2282" s="15" t="s">
        <v>1787</v>
      </c>
      <c r="Q2282" s="15" t="s">
        <v>1788</v>
      </c>
      <c r="R2282" s="32">
        <f t="shared" si="40"/>
        <v>3246.7532467532469</v>
      </c>
      <c r="S2282" s="32">
        <v>897.96610168999996</v>
      </c>
      <c r="T2282">
        <v>1</v>
      </c>
      <c r="U2282">
        <v>1</v>
      </c>
      <c r="V2282" s="17" t="str">
        <f>VLOOKUP(H2282,[1]Sheet!$F:$I,4,0)</f>
        <v>Active</v>
      </c>
    </row>
    <row r="2283" spans="1:22" x14ac:dyDescent="0.3">
      <c r="A2283" s="15">
        <v>90075</v>
      </c>
      <c r="B2283" s="31" t="s">
        <v>781</v>
      </c>
      <c r="C2283" s="31" t="s">
        <v>324</v>
      </c>
      <c r="D2283" s="15" t="s">
        <v>314</v>
      </c>
      <c r="E2283" s="15" t="s">
        <v>316</v>
      </c>
      <c r="F2283" s="31" t="s">
        <v>325</v>
      </c>
      <c r="G2283" s="31" t="s">
        <v>326</v>
      </c>
      <c r="H2283" s="31" t="s">
        <v>334</v>
      </c>
      <c r="I2283" s="31" t="s">
        <v>662</v>
      </c>
      <c r="J2283" s="31">
        <v>6000352343</v>
      </c>
      <c r="K2283" s="31" t="s">
        <v>2504</v>
      </c>
      <c r="L2283" s="15" t="s">
        <v>2505</v>
      </c>
      <c r="M2283" s="15" t="s">
        <v>4852</v>
      </c>
      <c r="N2283" s="31" t="s">
        <v>46</v>
      </c>
      <c r="O2283" s="31" t="s">
        <v>47</v>
      </c>
      <c r="P2283" s="15" t="s">
        <v>1787</v>
      </c>
      <c r="Q2283" s="15" t="s">
        <v>1788</v>
      </c>
      <c r="R2283" s="32">
        <f t="shared" si="40"/>
        <v>3246.7532467532469</v>
      </c>
      <c r="S2283" s="32">
        <v>1637.2881355899999</v>
      </c>
      <c r="T2283">
        <v>1</v>
      </c>
      <c r="U2283">
        <v>1</v>
      </c>
      <c r="V2283" s="17" t="str">
        <f>VLOOKUP(H2283,[1]Sheet!$F:$I,4,0)</f>
        <v>Active</v>
      </c>
    </row>
    <row r="2284" spans="1:22" x14ac:dyDescent="0.3">
      <c r="A2284" s="15">
        <v>90075</v>
      </c>
      <c r="B2284" s="31" t="s">
        <v>781</v>
      </c>
      <c r="C2284" s="31" t="s">
        <v>324</v>
      </c>
      <c r="D2284" s="15" t="s">
        <v>314</v>
      </c>
      <c r="E2284" s="15" t="s">
        <v>316</v>
      </c>
      <c r="F2284" s="31" t="s">
        <v>325</v>
      </c>
      <c r="G2284" s="31" t="s">
        <v>326</v>
      </c>
      <c r="H2284" s="31" t="s">
        <v>334</v>
      </c>
      <c r="I2284" s="31" t="s">
        <v>662</v>
      </c>
      <c r="J2284" s="31">
        <v>6000352343</v>
      </c>
      <c r="K2284" s="31" t="s">
        <v>2504</v>
      </c>
      <c r="L2284" s="15" t="s">
        <v>2505</v>
      </c>
      <c r="M2284" s="15" t="s">
        <v>4852</v>
      </c>
      <c r="N2284" s="31" t="s">
        <v>48</v>
      </c>
      <c r="O2284" s="31" t="s">
        <v>47</v>
      </c>
      <c r="P2284" s="15" t="s">
        <v>1787</v>
      </c>
      <c r="Q2284" s="15" t="s">
        <v>1788</v>
      </c>
      <c r="R2284" s="32">
        <f t="shared" si="40"/>
        <v>3246.7532467532469</v>
      </c>
      <c r="S2284" s="32">
        <v>1964.74576271</v>
      </c>
      <c r="T2284">
        <v>1</v>
      </c>
      <c r="U2284">
        <v>1</v>
      </c>
      <c r="V2284" s="17" t="str">
        <f>VLOOKUP(H2284,[1]Sheet!$F:$I,4,0)</f>
        <v>Active</v>
      </c>
    </row>
    <row r="2285" spans="1:22" x14ac:dyDescent="0.3">
      <c r="A2285" s="15">
        <v>90075</v>
      </c>
      <c r="B2285" s="31" t="s">
        <v>781</v>
      </c>
      <c r="C2285" s="31" t="s">
        <v>324</v>
      </c>
      <c r="D2285" s="15" t="s">
        <v>314</v>
      </c>
      <c r="E2285" s="15" t="s">
        <v>316</v>
      </c>
      <c r="F2285" s="31" t="s">
        <v>325</v>
      </c>
      <c r="G2285" s="31" t="s">
        <v>326</v>
      </c>
      <c r="H2285" s="31" t="s">
        <v>334</v>
      </c>
      <c r="I2285" s="31" t="s">
        <v>662</v>
      </c>
      <c r="J2285" s="31">
        <v>6000352367</v>
      </c>
      <c r="K2285" s="31" t="s">
        <v>953</v>
      </c>
      <c r="L2285" s="15" t="s">
        <v>2506</v>
      </c>
      <c r="M2285" s="15" t="s">
        <v>4853</v>
      </c>
      <c r="N2285" s="31" t="s">
        <v>311</v>
      </c>
      <c r="O2285" s="31" t="s">
        <v>209</v>
      </c>
      <c r="P2285" s="15" t="s">
        <v>1787</v>
      </c>
      <c r="Q2285" s="15" t="s">
        <v>1788</v>
      </c>
      <c r="R2285" s="32">
        <f t="shared" si="40"/>
        <v>3246.7532467532469</v>
      </c>
      <c r="S2285" s="32">
        <v>630.39056143000005</v>
      </c>
      <c r="T2285">
        <v>1</v>
      </c>
      <c r="U2285">
        <v>1</v>
      </c>
      <c r="V2285" s="17" t="str">
        <f>VLOOKUP(H2285,[1]Sheet!$F:$I,4,0)</f>
        <v>Active</v>
      </c>
    </row>
    <row r="2286" spans="1:22" x14ac:dyDescent="0.3">
      <c r="A2286" s="15">
        <v>90075</v>
      </c>
      <c r="B2286" s="31" t="s">
        <v>781</v>
      </c>
      <c r="C2286" s="31" t="s">
        <v>324</v>
      </c>
      <c r="D2286" s="15" t="s">
        <v>314</v>
      </c>
      <c r="E2286" s="15" t="s">
        <v>316</v>
      </c>
      <c r="F2286" s="31" t="s">
        <v>325</v>
      </c>
      <c r="G2286" s="31" t="s">
        <v>326</v>
      </c>
      <c r="H2286" s="31" t="s">
        <v>334</v>
      </c>
      <c r="I2286" s="31" t="s">
        <v>662</v>
      </c>
      <c r="J2286" s="31">
        <v>6000352367</v>
      </c>
      <c r="K2286" s="31" t="s">
        <v>953</v>
      </c>
      <c r="L2286" s="15" t="s">
        <v>2506</v>
      </c>
      <c r="M2286" s="15" t="s">
        <v>4853</v>
      </c>
      <c r="N2286" s="31" t="s">
        <v>607</v>
      </c>
      <c r="O2286" s="31" t="s">
        <v>608</v>
      </c>
      <c r="P2286" s="15" t="s">
        <v>1787</v>
      </c>
      <c r="Q2286" s="15" t="s">
        <v>1788</v>
      </c>
      <c r="R2286" s="32">
        <f t="shared" si="40"/>
        <v>3246.7532467532469</v>
      </c>
      <c r="S2286" s="32">
        <v>1077.7054515899999</v>
      </c>
      <c r="T2286">
        <v>1</v>
      </c>
      <c r="U2286">
        <v>1</v>
      </c>
      <c r="V2286" s="17" t="str">
        <f>VLOOKUP(H2286,[1]Sheet!$F:$I,4,0)</f>
        <v>Active</v>
      </c>
    </row>
    <row r="2287" spans="1:22" x14ac:dyDescent="0.3">
      <c r="A2287" s="15">
        <v>90075</v>
      </c>
      <c r="B2287" s="31" t="s">
        <v>781</v>
      </c>
      <c r="C2287" s="31" t="s">
        <v>324</v>
      </c>
      <c r="D2287" s="15" t="s">
        <v>314</v>
      </c>
      <c r="E2287" s="15" t="s">
        <v>316</v>
      </c>
      <c r="F2287" s="31" t="s">
        <v>325</v>
      </c>
      <c r="G2287" s="31" t="s">
        <v>326</v>
      </c>
      <c r="H2287" s="31" t="s">
        <v>334</v>
      </c>
      <c r="I2287" s="31" t="s">
        <v>662</v>
      </c>
      <c r="J2287" s="31">
        <v>6000352367</v>
      </c>
      <c r="K2287" s="31" t="s">
        <v>953</v>
      </c>
      <c r="L2287" s="15" t="s">
        <v>2506</v>
      </c>
      <c r="M2287" s="15" t="s">
        <v>4853</v>
      </c>
      <c r="N2287" s="31" t="s">
        <v>46</v>
      </c>
      <c r="O2287" s="31" t="s">
        <v>47</v>
      </c>
      <c r="P2287" s="15" t="s">
        <v>1787</v>
      </c>
      <c r="Q2287" s="15" t="s">
        <v>1788</v>
      </c>
      <c r="R2287" s="32">
        <f t="shared" si="40"/>
        <v>3246.7532467532469</v>
      </c>
      <c r="S2287" s="32">
        <v>982.50610252000001</v>
      </c>
      <c r="T2287">
        <v>1</v>
      </c>
      <c r="U2287">
        <v>1</v>
      </c>
      <c r="V2287" s="17" t="str">
        <f>VLOOKUP(H2287,[1]Sheet!$F:$I,4,0)</f>
        <v>Active</v>
      </c>
    </row>
    <row r="2288" spans="1:22" x14ac:dyDescent="0.3">
      <c r="A2288" s="15">
        <v>90075</v>
      </c>
      <c r="B2288" s="31" t="s">
        <v>781</v>
      </c>
      <c r="C2288" s="31" t="s">
        <v>324</v>
      </c>
      <c r="D2288" s="15" t="s">
        <v>314</v>
      </c>
      <c r="E2288" s="15" t="s">
        <v>316</v>
      </c>
      <c r="F2288" s="31" t="s">
        <v>325</v>
      </c>
      <c r="G2288" s="31" t="s">
        <v>326</v>
      </c>
      <c r="H2288" s="31" t="s">
        <v>334</v>
      </c>
      <c r="I2288" s="31" t="s">
        <v>662</v>
      </c>
      <c r="J2288" s="31">
        <v>6000352367</v>
      </c>
      <c r="K2288" s="31" t="s">
        <v>953</v>
      </c>
      <c r="L2288" s="15" t="s">
        <v>2506</v>
      </c>
      <c r="M2288" s="15" t="s">
        <v>4853</v>
      </c>
      <c r="N2288" s="31" t="s">
        <v>48</v>
      </c>
      <c r="O2288" s="31" t="s">
        <v>47</v>
      </c>
      <c r="P2288" s="15" t="s">
        <v>1787</v>
      </c>
      <c r="Q2288" s="15" t="s">
        <v>1788</v>
      </c>
      <c r="R2288" s="32">
        <f t="shared" si="40"/>
        <v>3246.7532467532469</v>
      </c>
      <c r="S2288" s="32">
        <v>1179.00732303</v>
      </c>
      <c r="T2288">
        <v>1</v>
      </c>
      <c r="U2288">
        <v>1</v>
      </c>
      <c r="V2288" s="17" t="str">
        <f>VLOOKUP(H2288,[1]Sheet!$F:$I,4,0)</f>
        <v>Active</v>
      </c>
    </row>
    <row r="2289" spans="1:22" x14ac:dyDescent="0.3">
      <c r="A2289" s="15">
        <v>90075</v>
      </c>
      <c r="B2289" s="31" t="s">
        <v>781</v>
      </c>
      <c r="C2289" s="31" t="s">
        <v>324</v>
      </c>
      <c r="D2289" s="15" t="s">
        <v>314</v>
      </c>
      <c r="E2289" s="15" t="s">
        <v>316</v>
      </c>
      <c r="F2289" s="31" t="s">
        <v>325</v>
      </c>
      <c r="G2289" s="31" t="s">
        <v>326</v>
      </c>
      <c r="H2289" s="31" t="s">
        <v>334</v>
      </c>
      <c r="I2289" s="31" t="s">
        <v>662</v>
      </c>
      <c r="J2289" s="31">
        <v>6000352367</v>
      </c>
      <c r="K2289" s="31" t="s">
        <v>953</v>
      </c>
      <c r="L2289" s="15" t="s">
        <v>2506</v>
      </c>
      <c r="M2289" s="15" t="s">
        <v>4853</v>
      </c>
      <c r="N2289" s="31" t="s">
        <v>208</v>
      </c>
      <c r="O2289" s="31" t="s">
        <v>209</v>
      </c>
      <c r="P2289" s="15" t="s">
        <v>1787</v>
      </c>
      <c r="Q2289" s="15" t="s">
        <v>1788</v>
      </c>
      <c r="R2289" s="32">
        <f t="shared" si="40"/>
        <v>3246.7532467532469</v>
      </c>
      <c r="S2289" s="32">
        <v>630.39056143000005</v>
      </c>
      <c r="T2289">
        <v>1</v>
      </c>
      <c r="U2289">
        <v>1</v>
      </c>
      <c r="V2289" s="17" t="str">
        <f>VLOOKUP(H2289,[1]Sheet!$F:$I,4,0)</f>
        <v>Active</v>
      </c>
    </row>
    <row r="2290" spans="1:22" x14ac:dyDescent="0.3">
      <c r="A2290" s="15">
        <v>90075</v>
      </c>
      <c r="B2290" s="31" t="s">
        <v>781</v>
      </c>
      <c r="C2290" s="31" t="s">
        <v>324</v>
      </c>
      <c r="D2290" s="15" t="s">
        <v>314</v>
      </c>
      <c r="E2290" s="15" t="s">
        <v>316</v>
      </c>
      <c r="F2290" s="31" t="s">
        <v>325</v>
      </c>
      <c r="G2290" s="31" t="s">
        <v>326</v>
      </c>
      <c r="H2290" s="31" t="s">
        <v>334</v>
      </c>
      <c r="I2290" s="31" t="s">
        <v>662</v>
      </c>
      <c r="J2290" s="31">
        <v>6000352541</v>
      </c>
      <c r="K2290" s="31" t="s">
        <v>3895</v>
      </c>
      <c r="L2290" s="15" t="s">
        <v>3896</v>
      </c>
      <c r="M2290" s="15" t="s">
        <v>4854</v>
      </c>
      <c r="N2290" s="31" t="s">
        <v>311</v>
      </c>
      <c r="O2290" s="31" t="s">
        <v>209</v>
      </c>
      <c r="P2290" s="15" t="s">
        <v>1787</v>
      </c>
      <c r="Q2290" s="15" t="s">
        <v>1788</v>
      </c>
      <c r="R2290" s="32">
        <f t="shared" si="40"/>
        <v>3246.7532467532469</v>
      </c>
      <c r="S2290" s="32">
        <v>572.68695331000004</v>
      </c>
      <c r="T2290">
        <v>1</v>
      </c>
      <c r="U2290">
        <v>1</v>
      </c>
      <c r="V2290" s="17" t="str">
        <f>VLOOKUP(H2290,[1]Sheet!$F:$I,4,0)</f>
        <v>Active</v>
      </c>
    </row>
    <row r="2291" spans="1:22" x14ac:dyDescent="0.3">
      <c r="A2291" s="15">
        <v>90075</v>
      </c>
      <c r="B2291" s="31" t="s">
        <v>781</v>
      </c>
      <c r="C2291" s="31" t="s">
        <v>324</v>
      </c>
      <c r="D2291" s="15" t="s">
        <v>314</v>
      </c>
      <c r="E2291" s="15" t="s">
        <v>316</v>
      </c>
      <c r="F2291" s="31" t="s">
        <v>325</v>
      </c>
      <c r="G2291" s="31" t="s">
        <v>326</v>
      </c>
      <c r="H2291" s="31" t="s">
        <v>334</v>
      </c>
      <c r="I2291" s="31" t="s">
        <v>662</v>
      </c>
      <c r="J2291" s="31">
        <v>6000352541</v>
      </c>
      <c r="K2291" s="31" t="s">
        <v>3895</v>
      </c>
      <c r="L2291" s="15" t="s">
        <v>3896</v>
      </c>
      <c r="M2291" s="15" t="s">
        <v>4854</v>
      </c>
      <c r="N2291" s="31" t="s">
        <v>46</v>
      </c>
      <c r="O2291" s="31" t="s">
        <v>47</v>
      </c>
      <c r="P2291" s="15" t="s">
        <v>1787</v>
      </c>
      <c r="Q2291" s="15" t="s">
        <v>1788</v>
      </c>
      <c r="R2291" s="32">
        <f t="shared" si="40"/>
        <v>3246.7532467532469</v>
      </c>
      <c r="S2291" s="32">
        <v>1785.1422939500001</v>
      </c>
      <c r="T2291">
        <v>1</v>
      </c>
      <c r="U2291">
        <v>1</v>
      </c>
      <c r="V2291" s="17" t="str">
        <f>VLOOKUP(H2291,[1]Sheet!$F:$I,4,0)</f>
        <v>Active</v>
      </c>
    </row>
    <row r="2292" spans="1:22" x14ac:dyDescent="0.3">
      <c r="A2292" s="15">
        <v>90075</v>
      </c>
      <c r="B2292" s="31" t="s">
        <v>781</v>
      </c>
      <c r="C2292" s="31" t="s">
        <v>324</v>
      </c>
      <c r="D2292" s="15" t="s">
        <v>314</v>
      </c>
      <c r="E2292" s="15" t="s">
        <v>316</v>
      </c>
      <c r="F2292" s="31" t="s">
        <v>325</v>
      </c>
      <c r="G2292" s="31" t="s">
        <v>326</v>
      </c>
      <c r="H2292" s="31" t="s">
        <v>334</v>
      </c>
      <c r="I2292" s="31" t="s">
        <v>662</v>
      </c>
      <c r="J2292" s="31">
        <v>6000352541</v>
      </c>
      <c r="K2292" s="31" t="s">
        <v>3895</v>
      </c>
      <c r="L2292" s="15" t="s">
        <v>3896</v>
      </c>
      <c r="M2292" s="15" t="s">
        <v>4854</v>
      </c>
      <c r="N2292" s="31" t="s">
        <v>48</v>
      </c>
      <c r="O2292" s="31" t="s">
        <v>47</v>
      </c>
      <c r="P2292" s="15" t="s">
        <v>1787</v>
      </c>
      <c r="Q2292" s="15" t="s">
        <v>1788</v>
      </c>
      <c r="R2292" s="32">
        <f t="shared" si="40"/>
        <v>3246.7532467532469</v>
      </c>
      <c r="S2292" s="32">
        <v>2142.1707527399999</v>
      </c>
      <c r="T2292">
        <v>1</v>
      </c>
      <c r="U2292">
        <v>1</v>
      </c>
      <c r="V2292" s="17" t="str">
        <f>VLOOKUP(H2292,[1]Sheet!$F:$I,4,0)</f>
        <v>Active</v>
      </c>
    </row>
    <row r="2293" spans="1:22" x14ac:dyDescent="0.3">
      <c r="A2293" s="15">
        <v>90075</v>
      </c>
      <c r="B2293" s="31" t="s">
        <v>781</v>
      </c>
      <c r="C2293" s="31" t="s">
        <v>324</v>
      </c>
      <c r="D2293" s="15" t="s">
        <v>314</v>
      </c>
      <c r="E2293" s="15" t="s">
        <v>316</v>
      </c>
      <c r="F2293" s="31" t="s">
        <v>325</v>
      </c>
      <c r="G2293" s="31" t="s">
        <v>326</v>
      </c>
      <c r="H2293" s="31" t="s">
        <v>334</v>
      </c>
      <c r="I2293" s="31" t="s">
        <v>662</v>
      </c>
      <c r="J2293" s="31">
        <v>6000352722</v>
      </c>
      <c r="K2293" s="31" t="s">
        <v>4018</v>
      </c>
      <c r="L2293" s="15" t="s">
        <v>4019</v>
      </c>
      <c r="M2293" s="15" t="s">
        <v>4855</v>
      </c>
      <c r="N2293" s="31" t="s">
        <v>311</v>
      </c>
      <c r="O2293" s="31" t="s">
        <v>209</v>
      </c>
      <c r="P2293" s="15" t="s">
        <v>1787</v>
      </c>
      <c r="Q2293" s="15" t="s">
        <v>1788</v>
      </c>
      <c r="R2293" s="32">
        <f t="shared" si="40"/>
        <v>3246.7532467532469</v>
      </c>
      <c r="S2293" s="32">
        <v>3315.6205420800002</v>
      </c>
      <c r="T2293">
        <v>1</v>
      </c>
      <c r="U2293">
        <v>1</v>
      </c>
      <c r="V2293" s="17" t="str">
        <f>VLOOKUP(H2293,[1]Sheet!$F:$I,4,0)</f>
        <v>Active</v>
      </c>
    </row>
    <row r="2294" spans="1:22" x14ac:dyDescent="0.3">
      <c r="A2294" s="15">
        <v>90075</v>
      </c>
      <c r="B2294" s="31" t="s">
        <v>781</v>
      </c>
      <c r="C2294" s="31" t="s">
        <v>324</v>
      </c>
      <c r="D2294" s="15" t="s">
        <v>314</v>
      </c>
      <c r="E2294" s="15" t="s">
        <v>316</v>
      </c>
      <c r="F2294" s="31" t="s">
        <v>325</v>
      </c>
      <c r="G2294" s="31" t="s">
        <v>326</v>
      </c>
      <c r="H2294" s="31" t="s">
        <v>334</v>
      </c>
      <c r="I2294" s="31" t="s">
        <v>662</v>
      </c>
      <c r="J2294" s="31">
        <v>6000352722</v>
      </c>
      <c r="K2294" s="31" t="s">
        <v>4018</v>
      </c>
      <c r="L2294" s="15" t="s">
        <v>4019</v>
      </c>
      <c r="M2294" s="15" t="s">
        <v>4855</v>
      </c>
      <c r="N2294" s="31" t="s">
        <v>46</v>
      </c>
      <c r="O2294" s="31" t="s">
        <v>47</v>
      </c>
      <c r="P2294" s="15" t="s">
        <v>1787</v>
      </c>
      <c r="Q2294" s="15" t="s">
        <v>1788</v>
      </c>
      <c r="R2294" s="32">
        <f t="shared" si="40"/>
        <v>3246.7532467532469</v>
      </c>
      <c r="S2294" s="32">
        <v>5167.6176890200004</v>
      </c>
      <c r="T2294">
        <v>1</v>
      </c>
      <c r="U2294">
        <v>1</v>
      </c>
      <c r="V2294" s="17" t="str">
        <f>VLOOKUP(H2294,[1]Sheet!$F:$I,4,0)</f>
        <v>Active</v>
      </c>
    </row>
    <row r="2295" spans="1:22" x14ac:dyDescent="0.3">
      <c r="A2295" s="15">
        <v>90075</v>
      </c>
      <c r="B2295" s="31" t="s">
        <v>781</v>
      </c>
      <c r="C2295" s="31" t="s">
        <v>324</v>
      </c>
      <c r="D2295" s="15" t="s">
        <v>314</v>
      </c>
      <c r="E2295" s="15" t="s">
        <v>316</v>
      </c>
      <c r="F2295" s="31" t="s">
        <v>325</v>
      </c>
      <c r="G2295" s="31" t="s">
        <v>326</v>
      </c>
      <c r="H2295" s="31" t="s">
        <v>334</v>
      </c>
      <c r="I2295" s="31" t="s">
        <v>662</v>
      </c>
      <c r="J2295" s="31">
        <v>6000352722</v>
      </c>
      <c r="K2295" s="31" t="s">
        <v>4018</v>
      </c>
      <c r="L2295" s="15" t="s">
        <v>4019</v>
      </c>
      <c r="M2295" s="15" t="s">
        <v>4855</v>
      </c>
      <c r="N2295" s="31" t="s">
        <v>48</v>
      </c>
      <c r="O2295" s="31" t="s">
        <v>47</v>
      </c>
      <c r="P2295" s="15" t="s">
        <v>1787</v>
      </c>
      <c r="Q2295" s="15" t="s">
        <v>1788</v>
      </c>
      <c r="R2295" s="32">
        <f t="shared" si="40"/>
        <v>3246.7532467532469</v>
      </c>
      <c r="S2295" s="32">
        <v>6201.1412268200002</v>
      </c>
      <c r="T2295">
        <v>1</v>
      </c>
      <c r="U2295">
        <v>1</v>
      </c>
      <c r="V2295" s="17" t="str">
        <f>VLOOKUP(H2295,[1]Sheet!$F:$I,4,0)</f>
        <v>Active</v>
      </c>
    </row>
    <row r="2296" spans="1:22" x14ac:dyDescent="0.3">
      <c r="A2296" s="15">
        <v>90075</v>
      </c>
      <c r="B2296" s="31" t="s">
        <v>781</v>
      </c>
      <c r="C2296" s="31" t="s">
        <v>324</v>
      </c>
      <c r="D2296" s="15" t="s">
        <v>314</v>
      </c>
      <c r="E2296" s="15" t="s">
        <v>316</v>
      </c>
      <c r="F2296" s="31" t="s">
        <v>325</v>
      </c>
      <c r="G2296" s="31" t="s">
        <v>326</v>
      </c>
      <c r="H2296" s="31" t="s">
        <v>334</v>
      </c>
      <c r="I2296" s="31" t="s">
        <v>662</v>
      </c>
      <c r="J2296" s="31">
        <v>6000352722</v>
      </c>
      <c r="K2296" s="31" t="s">
        <v>4018</v>
      </c>
      <c r="L2296" s="15" t="s">
        <v>4019</v>
      </c>
      <c r="M2296" s="15" t="s">
        <v>4855</v>
      </c>
      <c r="N2296" s="31" t="s">
        <v>208</v>
      </c>
      <c r="O2296" s="31" t="s">
        <v>209</v>
      </c>
      <c r="P2296" s="15" t="s">
        <v>1787</v>
      </c>
      <c r="Q2296" s="15" t="s">
        <v>1788</v>
      </c>
      <c r="R2296" s="32">
        <f t="shared" si="40"/>
        <v>3246.7532467532469</v>
      </c>
      <c r="S2296" s="32">
        <v>3315.6205420800002</v>
      </c>
      <c r="T2296">
        <v>1</v>
      </c>
      <c r="U2296">
        <v>1</v>
      </c>
      <c r="V2296" s="17" t="str">
        <f>VLOOKUP(H2296,[1]Sheet!$F:$I,4,0)</f>
        <v>Active</v>
      </c>
    </row>
    <row r="2297" spans="1:22" x14ac:dyDescent="0.3">
      <c r="A2297" s="15">
        <v>90075</v>
      </c>
      <c r="B2297" s="31" t="s">
        <v>781</v>
      </c>
      <c r="C2297" s="31" t="s">
        <v>324</v>
      </c>
      <c r="D2297" s="15" t="s">
        <v>314</v>
      </c>
      <c r="E2297" s="15" t="s">
        <v>316</v>
      </c>
      <c r="F2297" s="31" t="s">
        <v>325</v>
      </c>
      <c r="G2297" s="31" t="s">
        <v>326</v>
      </c>
      <c r="H2297" s="31" t="s">
        <v>334</v>
      </c>
      <c r="I2297" s="31" t="s">
        <v>662</v>
      </c>
      <c r="J2297" s="31">
        <v>6000353037</v>
      </c>
      <c r="K2297" s="31" t="s">
        <v>1444</v>
      </c>
      <c r="L2297" s="15" t="s">
        <v>2507</v>
      </c>
      <c r="M2297" s="15" t="s">
        <v>4856</v>
      </c>
      <c r="N2297" s="31" t="s">
        <v>46</v>
      </c>
      <c r="O2297" s="31" t="s">
        <v>47</v>
      </c>
      <c r="P2297" s="15" t="s">
        <v>1787</v>
      </c>
      <c r="Q2297" s="15" t="s">
        <v>1788</v>
      </c>
      <c r="R2297" s="32">
        <f t="shared" si="40"/>
        <v>3246.7532467532469</v>
      </c>
      <c r="S2297" s="32">
        <v>2293.0843487900001</v>
      </c>
      <c r="T2297">
        <v>1</v>
      </c>
      <c r="U2297">
        <v>1</v>
      </c>
      <c r="V2297" s="17" t="str">
        <f>VLOOKUP(H2297,[1]Sheet!$F:$I,4,0)</f>
        <v>Active</v>
      </c>
    </row>
    <row r="2298" spans="1:22" x14ac:dyDescent="0.3">
      <c r="A2298" s="15">
        <v>90075</v>
      </c>
      <c r="B2298" s="31" t="s">
        <v>781</v>
      </c>
      <c r="C2298" s="31" t="s">
        <v>324</v>
      </c>
      <c r="D2298" s="15" t="s">
        <v>314</v>
      </c>
      <c r="E2298" s="15" t="s">
        <v>316</v>
      </c>
      <c r="F2298" s="31" t="s">
        <v>325</v>
      </c>
      <c r="G2298" s="31" t="s">
        <v>326</v>
      </c>
      <c r="H2298" s="31" t="s">
        <v>334</v>
      </c>
      <c r="I2298" s="31" t="s">
        <v>662</v>
      </c>
      <c r="J2298" s="31">
        <v>6000353037</v>
      </c>
      <c r="K2298" s="31" t="s">
        <v>1444</v>
      </c>
      <c r="L2298" s="15" t="s">
        <v>2507</v>
      </c>
      <c r="M2298" s="15" t="s">
        <v>4856</v>
      </c>
      <c r="N2298" s="31" t="s">
        <v>208</v>
      </c>
      <c r="O2298" s="31" t="s">
        <v>209</v>
      </c>
      <c r="P2298" s="15" t="s">
        <v>1787</v>
      </c>
      <c r="Q2298" s="15" t="s">
        <v>1788</v>
      </c>
      <c r="R2298" s="32">
        <f t="shared" si="40"/>
        <v>3246.7532467532469</v>
      </c>
      <c r="S2298" s="32">
        <v>2206.9156512099999</v>
      </c>
      <c r="T2298">
        <v>1</v>
      </c>
      <c r="U2298">
        <v>1</v>
      </c>
      <c r="V2298" s="17" t="str">
        <f>VLOOKUP(H2298,[1]Sheet!$F:$I,4,0)</f>
        <v>Active</v>
      </c>
    </row>
    <row r="2299" spans="1:22" x14ac:dyDescent="0.3">
      <c r="A2299" s="15">
        <v>90075</v>
      </c>
      <c r="B2299" s="31" t="s">
        <v>781</v>
      </c>
      <c r="C2299" s="31" t="s">
        <v>324</v>
      </c>
      <c r="D2299" s="15" t="s">
        <v>314</v>
      </c>
      <c r="E2299" s="15" t="s">
        <v>316</v>
      </c>
      <c r="F2299" s="31" t="s">
        <v>325</v>
      </c>
      <c r="G2299" s="31" t="s">
        <v>326</v>
      </c>
      <c r="H2299" s="31" t="s">
        <v>334</v>
      </c>
      <c r="I2299" s="31" t="s">
        <v>662</v>
      </c>
      <c r="J2299" s="31">
        <v>6000353206</v>
      </c>
      <c r="K2299" s="31" t="s">
        <v>2508</v>
      </c>
      <c r="L2299" s="15" t="s">
        <v>2509</v>
      </c>
      <c r="M2299" s="15" t="s">
        <v>4857</v>
      </c>
      <c r="N2299" s="31" t="s">
        <v>311</v>
      </c>
      <c r="O2299" s="31" t="s">
        <v>209</v>
      </c>
      <c r="P2299" s="15" t="s">
        <v>1787</v>
      </c>
      <c r="Q2299" s="15" t="s">
        <v>1788</v>
      </c>
      <c r="R2299" s="32">
        <f t="shared" si="40"/>
        <v>3246.7532467532469</v>
      </c>
      <c r="S2299" s="32">
        <v>616.51193634000003</v>
      </c>
      <c r="T2299">
        <v>1</v>
      </c>
      <c r="U2299">
        <v>1</v>
      </c>
      <c r="V2299" s="17" t="str">
        <f>VLOOKUP(H2299,[1]Sheet!$F:$I,4,0)</f>
        <v>Active</v>
      </c>
    </row>
    <row r="2300" spans="1:22" x14ac:dyDescent="0.3">
      <c r="A2300" s="15">
        <v>90075</v>
      </c>
      <c r="B2300" s="31" t="s">
        <v>781</v>
      </c>
      <c r="C2300" s="31" t="s">
        <v>324</v>
      </c>
      <c r="D2300" s="15" t="s">
        <v>314</v>
      </c>
      <c r="E2300" s="15" t="s">
        <v>316</v>
      </c>
      <c r="F2300" s="31" t="s">
        <v>325</v>
      </c>
      <c r="G2300" s="31" t="s">
        <v>326</v>
      </c>
      <c r="H2300" s="31" t="s">
        <v>334</v>
      </c>
      <c r="I2300" s="31" t="s">
        <v>662</v>
      </c>
      <c r="J2300" s="31">
        <v>6000353206</v>
      </c>
      <c r="K2300" s="31" t="s">
        <v>2508</v>
      </c>
      <c r="L2300" s="15" t="s">
        <v>2509</v>
      </c>
      <c r="M2300" s="15" t="s">
        <v>4857</v>
      </c>
      <c r="N2300" s="31" t="s">
        <v>46</v>
      </c>
      <c r="O2300" s="31" t="s">
        <v>47</v>
      </c>
      <c r="P2300" s="15" t="s">
        <v>1787</v>
      </c>
      <c r="Q2300" s="15" t="s">
        <v>1788</v>
      </c>
      <c r="R2300" s="32">
        <f t="shared" si="40"/>
        <v>3246.7532467532469</v>
      </c>
      <c r="S2300" s="32">
        <v>960.87533155999995</v>
      </c>
      <c r="T2300">
        <v>1</v>
      </c>
      <c r="U2300">
        <v>1</v>
      </c>
      <c r="V2300" s="17" t="str">
        <f>VLOOKUP(H2300,[1]Sheet!$F:$I,4,0)</f>
        <v>Active</v>
      </c>
    </row>
    <row r="2301" spans="1:22" x14ac:dyDescent="0.3">
      <c r="A2301" s="15">
        <v>90075</v>
      </c>
      <c r="B2301" s="31" t="s">
        <v>781</v>
      </c>
      <c r="C2301" s="31" t="s">
        <v>324</v>
      </c>
      <c r="D2301" s="15" t="s">
        <v>314</v>
      </c>
      <c r="E2301" s="15" t="s">
        <v>316</v>
      </c>
      <c r="F2301" s="31" t="s">
        <v>325</v>
      </c>
      <c r="G2301" s="31" t="s">
        <v>326</v>
      </c>
      <c r="H2301" s="31" t="s">
        <v>334</v>
      </c>
      <c r="I2301" s="31" t="s">
        <v>662</v>
      </c>
      <c r="J2301" s="31">
        <v>6000353206</v>
      </c>
      <c r="K2301" s="31" t="s">
        <v>2508</v>
      </c>
      <c r="L2301" s="15" t="s">
        <v>2509</v>
      </c>
      <c r="M2301" s="15" t="s">
        <v>4857</v>
      </c>
      <c r="N2301" s="31" t="s">
        <v>48</v>
      </c>
      <c r="O2301" s="31" t="s">
        <v>47</v>
      </c>
      <c r="P2301" s="15" t="s">
        <v>1787</v>
      </c>
      <c r="Q2301" s="15" t="s">
        <v>1788</v>
      </c>
      <c r="R2301" s="32">
        <f t="shared" si="40"/>
        <v>3246.7532467532469</v>
      </c>
      <c r="S2301" s="32">
        <v>2306.10079576</v>
      </c>
      <c r="T2301">
        <v>1</v>
      </c>
      <c r="U2301">
        <v>1</v>
      </c>
      <c r="V2301" s="17" t="str">
        <f>VLOOKUP(H2301,[1]Sheet!$F:$I,4,0)</f>
        <v>Active</v>
      </c>
    </row>
    <row r="2302" spans="1:22" x14ac:dyDescent="0.3">
      <c r="A2302" s="15">
        <v>90075</v>
      </c>
      <c r="B2302" s="31" t="s">
        <v>781</v>
      </c>
      <c r="C2302" s="31" t="s">
        <v>324</v>
      </c>
      <c r="D2302" s="15" t="s">
        <v>314</v>
      </c>
      <c r="E2302" s="15" t="s">
        <v>316</v>
      </c>
      <c r="F2302" s="31" t="s">
        <v>325</v>
      </c>
      <c r="G2302" s="31" t="s">
        <v>326</v>
      </c>
      <c r="H2302" s="31" t="s">
        <v>334</v>
      </c>
      <c r="I2302" s="31" t="s">
        <v>662</v>
      </c>
      <c r="J2302" s="31">
        <v>6000353206</v>
      </c>
      <c r="K2302" s="31" t="s">
        <v>2508</v>
      </c>
      <c r="L2302" s="15" t="s">
        <v>2509</v>
      </c>
      <c r="M2302" s="15" t="s">
        <v>4857</v>
      </c>
      <c r="N2302" s="31" t="s">
        <v>208</v>
      </c>
      <c r="O2302" s="31" t="s">
        <v>209</v>
      </c>
      <c r="P2302" s="15" t="s">
        <v>1787</v>
      </c>
      <c r="Q2302" s="15" t="s">
        <v>1788</v>
      </c>
      <c r="R2302" s="32">
        <f t="shared" si="40"/>
        <v>3246.7532467532469</v>
      </c>
      <c r="S2302" s="32">
        <v>616.51193634000003</v>
      </c>
      <c r="T2302">
        <v>1</v>
      </c>
      <c r="U2302">
        <v>1</v>
      </c>
      <c r="V2302" s="17" t="str">
        <f>VLOOKUP(H2302,[1]Sheet!$F:$I,4,0)</f>
        <v>Active</v>
      </c>
    </row>
    <row r="2303" spans="1:22" x14ac:dyDescent="0.3">
      <c r="A2303" s="15">
        <v>90075</v>
      </c>
      <c r="B2303" s="31" t="s">
        <v>781</v>
      </c>
      <c r="C2303" s="31" t="s">
        <v>324</v>
      </c>
      <c r="D2303" s="15" t="s">
        <v>314</v>
      </c>
      <c r="E2303" s="15" t="s">
        <v>316</v>
      </c>
      <c r="F2303" s="31" t="s">
        <v>325</v>
      </c>
      <c r="G2303" s="31" t="s">
        <v>326</v>
      </c>
      <c r="H2303" s="31" t="s">
        <v>334</v>
      </c>
      <c r="I2303" s="31" t="s">
        <v>662</v>
      </c>
      <c r="J2303" s="31">
        <v>6000353230</v>
      </c>
      <c r="K2303" s="31" t="s">
        <v>1212</v>
      </c>
      <c r="L2303" s="15" t="s">
        <v>2510</v>
      </c>
      <c r="M2303" s="15" t="s">
        <v>4858</v>
      </c>
      <c r="N2303" s="31" t="s">
        <v>642</v>
      </c>
      <c r="O2303" s="31" t="s">
        <v>608</v>
      </c>
      <c r="P2303" s="15" t="s">
        <v>1787</v>
      </c>
      <c r="Q2303" s="15" t="s">
        <v>1788</v>
      </c>
      <c r="R2303" s="32">
        <f t="shared" si="40"/>
        <v>3246.7532467532469</v>
      </c>
      <c r="S2303" s="32">
        <v>467.56960297000001</v>
      </c>
      <c r="T2303">
        <v>1</v>
      </c>
      <c r="U2303">
        <v>1</v>
      </c>
      <c r="V2303" s="17" t="str">
        <f>VLOOKUP(H2303,[1]Sheet!$F:$I,4,0)</f>
        <v>Active</v>
      </c>
    </row>
    <row r="2304" spans="1:22" x14ac:dyDescent="0.3">
      <c r="A2304" s="15">
        <v>90075</v>
      </c>
      <c r="B2304" s="31" t="s">
        <v>781</v>
      </c>
      <c r="C2304" s="31" t="s">
        <v>324</v>
      </c>
      <c r="D2304" s="15" t="s">
        <v>314</v>
      </c>
      <c r="E2304" s="15" t="s">
        <v>316</v>
      </c>
      <c r="F2304" s="31" t="s">
        <v>325</v>
      </c>
      <c r="G2304" s="31" t="s">
        <v>326</v>
      </c>
      <c r="H2304" s="31" t="s">
        <v>334</v>
      </c>
      <c r="I2304" s="31" t="s">
        <v>662</v>
      </c>
      <c r="J2304" s="31">
        <v>6000353230</v>
      </c>
      <c r="K2304" s="31" t="s">
        <v>1212</v>
      </c>
      <c r="L2304" s="15" t="s">
        <v>2510</v>
      </c>
      <c r="M2304" s="15" t="s">
        <v>4858</v>
      </c>
      <c r="N2304" s="31" t="s">
        <v>46</v>
      </c>
      <c r="O2304" s="31" t="s">
        <v>47</v>
      </c>
      <c r="P2304" s="15" t="s">
        <v>1787</v>
      </c>
      <c r="Q2304" s="15" t="s">
        <v>1788</v>
      </c>
      <c r="R2304" s="32">
        <f t="shared" si="40"/>
        <v>3246.7532467532469</v>
      </c>
      <c r="S2304" s="32">
        <v>1534.5602598200001</v>
      </c>
      <c r="T2304">
        <v>1</v>
      </c>
      <c r="U2304">
        <v>1</v>
      </c>
      <c r="V2304" s="17" t="str">
        <f>VLOOKUP(H2304,[1]Sheet!$F:$I,4,0)</f>
        <v>Active</v>
      </c>
    </row>
    <row r="2305" spans="1:22" x14ac:dyDescent="0.3">
      <c r="A2305" s="15">
        <v>90075</v>
      </c>
      <c r="B2305" s="31" t="s">
        <v>781</v>
      </c>
      <c r="C2305" s="31" t="s">
        <v>324</v>
      </c>
      <c r="D2305" s="15" t="s">
        <v>314</v>
      </c>
      <c r="E2305" s="15" t="s">
        <v>316</v>
      </c>
      <c r="F2305" s="31" t="s">
        <v>325</v>
      </c>
      <c r="G2305" s="31" t="s">
        <v>326</v>
      </c>
      <c r="H2305" s="31" t="s">
        <v>334</v>
      </c>
      <c r="I2305" s="31" t="s">
        <v>662</v>
      </c>
      <c r="J2305" s="31">
        <v>6000353230</v>
      </c>
      <c r="K2305" s="31" t="s">
        <v>1212</v>
      </c>
      <c r="L2305" s="15" t="s">
        <v>2510</v>
      </c>
      <c r="M2305" s="15" t="s">
        <v>4858</v>
      </c>
      <c r="N2305" s="31" t="s">
        <v>48</v>
      </c>
      <c r="O2305" s="31" t="s">
        <v>47</v>
      </c>
      <c r="P2305" s="15" t="s">
        <v>1787</v>
      </c>
      <c r="Q2305" s="15" t="s">
        <v>1788</v>
      </c>
      <c r="R2305" s="32">
        <f t="shared" si="40"/>
        <v>3246.7532467532469</v>
      </c>
      <c r="S2305" s="32">
        <v>1841.4723117799999</v>
      </c>
      <c r="T2305">
        <v>1</v>
      </c>
      <c r="U2305">
        <v>1</v>
      </c>
      <c r="V2305" s="17" t="str">
        <f>VLOOKUP(H2305,[1]Sheet!$F:$I,4,0)</f>
        <v>Active</v>
      </c>
    </row>
    <row r="2306" spans="1:22" x14ac:dyDescent="0.3">
      <c r="A2306" s="15">
        <v>90075</v>
      </c>
      <c r="B2306" s="31" t="s">
        <v>781</v>
      </c>
      <c r="C2306" s="31" t="s">
        <v>324</v>
      </c>
      <c r="D2306" s="15" t="s">
        <v>314</v>
      </c>
      <c r="E2306" s="15" t="s">
        <v>316</v>
      </c>
      <c r="F2306" s="31" t="s">
        <v>325</v>
      </c>
      <c r="G2306" s="31" t="s">
        <v>326</v>
      </c>
      <c r="H2306" s="31" t="s">
        <v>334</v>
      </c>
      <c r="I2306" s="31" t="s">
        <v>662</v>
      </c>
      <c r="J2306" s="31">
        <v>6000353230</v>
      </c>
      <c r="K2306" s="31" t="s">
        <v>1212</v>
      </c>
      <c r="L2306" s="15" t="s">
        <v>2510</v>
      </c>
      <c r="M2306" s="15" t="s">
        <v>4858</v>
      </c>
      <c r="N2306" s="31" t="s">
        <v>208</v>
      </c>
      <c r="O2306" s="31" t="s">
        <v>209</v>
      </c>
      <c r="P2306" s="15" t="s">
        <v>1787</v>
      </c>
      <c r="Q2306" s="15" t="s">
        <v>1788</v>
      </c>
      <c r="R2306" s="32">
        <f t="shared" si="40"/>
        <v>3246.7532467532469</v>
      </c>
      <c r="S2306" s="32">
        <v>656.39782542</v>
      </c>
      <c r="T2306">
        <v>1</v>
      </c>
      <c r="U2306">
        <v>1</v>
      </c>
      <c r="V2306" s="17" t="str">
        <f>VLOOKUP(H2306,[1]Sheet!$F:$I,4,0)</f>
        <v>Active</v>
      </c>
    </row>
    <row r="2307" spans="1:22" x14ac:dyDescent="0.3">
      <c r="A2307" s="15">
        <v>90075</v>
      </c>
      <c r="B2307" s="31" t="s">
        <v>781</v>
      </c>
      <c r="C2307" s="31" t="s">
        <v>324</v>
      </c>
      <c r="D2307" s="15" t="s">
        <v>314</v>
      </c>
      <c r="E2307" s="15" t="s">
        <v>316</v>
      </c>
      <c r="F2307" s="31" t="s">
        <v>325</v>
      </c>
      <c r="G2307" s="31" t="s">
        <v>326</v>
      </c>
      <c r="H2307" s="31" t="s">
        <v>334</v>
      </c>
      <c r="I2307" s="31" t="s">
        <v>662</v>
      </c>
      <c r="J2307" s="31">
        <v>6000353246</v>
      </c>
      <c r="K2307" s="31" t="s">
        <v>870</v>
      </c>
      <c r="L2307" s="15" t="s">
        <v>4859</v>
      </c>
      <c r="M2307" s="15" t="s">
        <v>4860</v>
      </c>
      <c r="N2307" s="31" t="s">
        <v>311</v>
      </c>
      <c r="O2307" s="31" t="s">
        <v>209</v>
      </c>
      <c r="P2307" s="15" t="s">
        <v>1787</v>
      </c>
      <c r="Q2307" s="15" t="s">
        <v>1788</v>
      </c>
      <c r="R2307" s="32">
        <f t="shared" ref="R2307:R2370" si="41">VLOOKUP(A2307,X:AB,5,0)</f>
        <v>3246.7532467532469</v>
      </c>
      <c r="S2307" s="32">
        <v>630.39056143000005</v>
      </c>
      <c r="T2307">
        <v>1</v>
      </c>
      <c r="U2307">
        <v>1</v>
      </c>
      <c r="V2307" s="17" t="str">
        <f>VLOOKUP(H2307,[1]Sheet!$F:$I,4,0)</f>
        <v>Active</v>
      </c>
    </row>
    <row r="2308" spans="1:22" x14ac:dyDescent="0.3">
      <c r="A2308" s="15">
        <v>90075</v>
      </c>
      <c r="B2308" s="31" t="s">
        <v>781</v>
      </c>
      <c r="C2308" s="31" t="s">
        <v>324</v>
      </c>
      <c r="D2308" s="15" t="s">
        <v>314</v>
      </c>
      <c r="E2308" s="15" t="s">
        <v>316</v>
      </c>
      <c r="F2308" s="31" t="s">
        <v>325</v>
      </c>
      <c r="G2308" s="31" t="s">
        <v>326</v>
      </c>
      <c r="H2308" s="31" t="s">
        <v>334</v>
      </c>
      <c r="I2308" s="31" t="s">
        <v>662</v>
      </c>
      <c r="J2308" s="31">
        <v>6000353246</v>
      </c>
      <c r="K2308" s="31" t="s">
        <v>870</v>
      </c>
      <c r="L2308" s="15" t="s">
        <v>4859</v>
      </c>
      <c r="M2308" s="15" t="s">
        <v>4860</v>
      </c>
      <c r="N2308" s="31" t="s">
        <v>607</v>
      </c>
      <c r="O2308" s="31" t="s">
        <v>608</v>
      </c>
      <c r="P2308" s="15" t="s">
        <v>1787</v>
      </c>
      <c r="Q2308" s="15" t="s">
        <v>1788</v>
      </c>
      <c r="R2308" s="32">
        <f t="shared" si="41"/>
        <v>3246.7532467532469</v>
      </c>
      <c r="S2308" s="32">
        <v>1077.7054515899999</v>
      </c>
      <c r="T2308">
        <v>1</v>
      </c>
      <c r="U2308">
        <v>1</v>
      </c>
      <c r="V2308" s="17" t="str">
        <f>VLOOKUP(H2308,[1]Sheet!$F:$I,4,0)</f>
        <v>Active</v>
      </c>
    </row>
    <row r="2309" spans="1:22" x14ac:dyDescent="0.3">
      <c r="A2309" s="15">
        <v>90075</v>
      </c>
      <c r="B2309" s="31" t="s">
        <v>781</v>
      </c>
      <c r="C2309" s="31" t="s">
        <v>324</v>
      </c>
      <c r="D2309" s="15" t="s">
        <v>314</v>
      </c>
      <c r="E2309" s="15" t="s">
        <v>316</v>
      </c>
      <c r="F2309" s="31" t="s">
        <v>325</v>
      </c>
      <c r="G2309" s="31" t="s">
        <v>326</v>
      </c>
      <c r="H2309" s="31" t="s">
        <v>334</v>
      </c>
      <c r="I2309" s="31" t="s">
        <v>662</v>
      </c>
      <c r="J2309" s="31">
        <v>6000353246</v>
      </c>
      <c r="K2309" s="31" t="s">
        <v>870</v>
      </c>
      <c r="L2309" s="15" t="s">
        <v>4859</v>
      </c>
      <c r="M2309" s="15" t="s">
        <v>4860</v>
      </c>
      <c r="N2309" s="31" t="s">
        <v>46</v>
      </c>
      <c r="O2309" s="31" t="s">
        <v>47</v>
      </c>
      <c r="P2309" s="15" t="s">
        <v>1787</v>
      </c>
      <c r="Q2309" s="15" t="s">
        <v>1788</v>
      </c>
      <c r="R2309" s="32">
        <f t="shared" si="41"/>
        <v>3246.7532467532469</v>
      </c>
      <c r="S2309" s="32">
        <v>982.50610252000001</v>
      </c>
      <c r="T2309">
        <v>1</v>
      </c>
      <c r="U2309">
        <v>1</v>
      </c>
      <c r="V2309" s="17" t="str">
        <f>VLOOKUP(H2309,[1]Sheet!$F:$I,4,0)</f>
        <v>Active</v>
      </c>
    </row>
    <row r="2310" spans="1:22" x14ac:dyDescent="0.3">
      <c r="A2310" s="15">
        <v>90075</v>
      </c>
      <c r="B2310" s="31" t="s">
        <v>781</v>
      </c>
      <c r="C2310" s="31" t="s">
        <v>324</v>
      </c>
      <c r="D2310" s="15" t="s">
        <v>314</v>
      </c>
      <c r="E2310" s="15" t="s">
        <v>316</v>
      </c>
      <c r="F2310" s="31" t="s">
        <v>325</v>
      </c>
      <c r="G2310" s="31" t="s">
        <v>326</v>
      </c>
      <c r="H2310" s="31" t="s">
        <v>334</v>
      </c>
      <c r="I2310" s="31" t="s">
        <v>662</v>
      </c>
      <c r="J2310" s="31">
        <v>6000353246</v>
      </c>
      <c r="K2310" s="31" t="s">
        <v>870</v>
      </c>
      <c r="L2310" s="15" t="s">
        <v>4859</v>
      </c>
      <c r="M2310" s="15" t="s">
        <v>4860</v>
      </c>
      <c r="N2310" s="31" t="s">
        <v>48</v>
      </c>
      <c r="O2310" s="31" t="s">
        <v>47</v>
      </c>
      <c r="P2310" s="15" t="s">
        <v>1787</v>
      </c>
      <c r="Q2310" s="15" t="s">
        <v>1788</v>
      </c>
      <c r="R2310" s="32">
        <f t="shared" si="41"/>
        <v>3246.7532467532469</v>
      </c>
      <c r="S2310" s="32">
        <v>1179.00732303</v>
      </c>
      <c r="T2310">
        <v>1</v>
      </c>
      <c r="U2310">
        <v>1</v>
      </c>
      <c r="V2310" s="17" t="str">
        <f>VLOOKUP(H2310,[1]Sheet!$F:$I,4,0)</f>
        <v>Active</v>
      </c>
    </row>
    <row r="2311" spans="1:22" x14ac:dyDescent="0.3">
      <c r="A2311" s="15">
        <v>90075</v>
      </c>
      <c r="B2311" s="31" t="s">
        <v>781</v>
      </c>
      <c r="C2311" s="31" t="s">
        <v>324</v>
      </c>
      <c r="D2311" s="15" t="s">
        <v>314</v>
      </c>
      <c r="E2311" s="15" t="s">
        <v>316</v>
      </c>
      <c r="F2311" s="31" t="s">
        <v>325</v>
      </c>
      <c r="G2311" s="31" t="s">
        <v>326</v>
      </c>
      <c r="H2311" s="31" t="s">
        <v>334</v>
      </c>
      <c r="I2311" s="31" t="s">
        <v>662</v>
      </c>
      <c r="J2311" s="31">
        <v>6000353246</v>
      </c>
      <c r="K2311" s="31" t="s">
        <v>870</v>
      </c>
      <c r="L2311" s="15" t="s">
        <v>4859</v>
      </c>
      <c r="M2311" s="15" t="s">
        <v>4860</v>
      </c>
      <c r="N2311" s="31" t="s">
        <v>208</v>
      </c>
      <c r="O2311" s="31" t="s">
        <v>209</v>
      </c>
      <c r="P2311" s="15" t="s">
        <v>1787</v>
      </c>
      <c r="Q2311" s="15" t="s">
        <v>1788</v>
      </c>
      <c r="R2311" s="32">
        <f t="shared" si="41"/>
        <v>3246.7532467532469</v>
      </c>
      <c r="S2311" s="32">
        <v>630.39056143000005</v>
      </c>
      <c r="T2311">
        <v>1</v>
      </c>
      <c r="U2311">
        <v>1</v>
      </c>
      <c r="V2311" s="17" t="str">
        <f>VLOOKUP(H2311,[1]Sheet!$F:$I,4,0)</f>
        <v>Active</v>
      </c>
    </row>
    <row r="2312" spans="1:22" x14ac:dyDescent="0.3">
      <c r="A2312" s="15">
        <v>90075</v>
      </c>
      <c r="B2312" s="31" t="s">
        <v>781</v>
      </c>
      <c r="C2312" s="31" t="s">
        <v>324</v>
      </c>
      <c r="D2312" s="15" t="s">
        <v>314</v>
      </c>
      <c r="E2312" s="15" t="s">
        <v>316</v>
      </c>
      <c r="F2312" s="31" t="s">
        <v>325</v>
      </c>
      <c r="G2312" s="31" t="s">
        <v>326</v>
      </c>
      <c r="H2312" s="31" t="s">
        <v>334</v>
      </c>
      <c r="I2312" s="31" t="s">
        <v>662</v>
      </c>
      <c r="J2312" s="31">
        <v>600350763</v>
      </c>
      <c r="K2312" s="31" t="s">
        <v>3897</v>
      </c>
      <c r="L2312" s="15" t="s">
        <v>3898</v>
      </c>
      <c r="M2312" s="15" t="s">
        <v>4861</v>
      </c>
      <c r="N2312" s="31" t="s">
        <v>311</v>
      </c>
      <c r="O2312" s="31" t="s">
        <v>209</v>
      </c>
      <c r="P2312" s="15" t="s">
        <v>1787</v>
      </c>
      <c r="Q2312" s="15" t="s">
        <v>1788</v>
      </c>
      <c r="R2312" s="32">
        <f t="shared" si="41"/>
        <v>3246.7532467532469</v>
      </c>
      <c r="S2312" s="32">
        <v>3048.1967213100002</v>
      </c>
      <c r="T2312">
        <v>1</v>
      </c>
      <c r="U2312">
        <v>1</v>
      </c>
      <c r="V2312" s="17" t="str">
        <f>VLOOKUP(H2312,[1]Sheet!$F:$I,4,0)</f>
        <v>Active</v>
      </c>
    </row>
    <row r="2313" spans="1:22" x14ac:dyDescent="0.3">
      <c r="A2313" s="15">
        <v>90075</v>
      </c>
      <c r="B2313" s="31" t="s">
        <v>781</v>
      </c>
      <c r="C2313" s="31" t="s">
        <v>324</v>
      </c>
      <c r="D2313" s="15" t="s">
        <v>314</v>
      </c>
      <c r="E2313" s="15" t="s">
        <v>316</v>
      </c>
      <c r="F2313" s="31" t="s">
        <v>325</v>
      </c>
      <c r="G2313" s="31" t="s">
        <v>326</v>
      </c>
      <c r="H2313" s="31" t="s">
        <v>334</v>
      </c>
      <c r="I2313" s="31" t="s">
        <v>662</v>
      </c>
      <c r="J2313" s="31">
        <v>600350763</v>
      </c>
      <c r="K2313" s="31" t="s">
        <v>3897</v>
      </c>
      <c r="L2313" s="15" t="s">
        <v>3898</v>
      </c>
      <c r="M2313" s="15" t="s">
        <v>4861</v>
      </c>
      <c r="N2313" s="31" t="s">
        <v>46</v>
      </c>
      <c r="O2313" s="31" t="s">
        <v>47</v>
      </c>
      <c r="P2313" s="15" t="s">
        <v>1787</v>
      </c>
      <c r="Q2313" s="15" t="s">
        <v>1788</v>
      </c>
      <c r="R2313" s="32">
        <f t="shared" si="41"/>
        <v>3246.7532467532469</v>
      </c>
      <c r="S2313" s="32">
        <v>4750.8196721300001</v>
      </c>
      <c r="T2313">
        <v>1</v>
      </c>
      <c r="U2313">
        <v>1</v>
      </c>
      <c r="V2313" s="17" t="str">
        <f>VLOOKUP(H2313,[1]Sheet!$F:$I,4,0)</f>
        <v>Active</v>
      </c>
    </row>
    <row r="2314" spans="1:22" x14ac:dyDescent="0.3">
      <c r="A2314" s="15">
        <v>90075</v>
      </c>
      <c r="B2314" s="31" t="s">
        <v>781</v>
      </c>
      <c r="C2314" s="31" t="s">
        <v>324</v>
      </c>
      <c r="D2314" s="15" t="s">
        <v>314</v>
      </c>
      <c r="E2314" s="15" t="s">
        <v>316</v>
      </c>
      <c r="F2314" s="31" t="s">
        <v>325</v>
      </c>
      <c r="G2314" s="31" t="s">
        <v>326</v>
      </c>
      <c r="H2314" s="31" t="s">
        <v>334</v>
      </c>
      <c r="I2314" s="31" t="s">
        <v>662</v>
      </c>
      <c r="J2314" s="31">
        <v>600350763</v>
      </c>
      <c r="K2314" s="31" t="s">
        <v>3897</v>
      </c>
      <c r="L2314" s="15" t="s">
        <v>3898</v>
      </c>
      <c r="M2314" s="15" t="s">
        <v>4861</v>
      </c>
      <c r="N2314" s="31" t="s">
        <v>48</v>
      </c>
      <c r="O2314" s="31" t="s">
        <v>47</v>
      </c>
      <c r="P2314" s="15" t="s">
        <v>1787</v>
      </c>
      <c r="Q2314" s="15" t="s">
        <v>1788</v>
      </c>
      <c r="R2314" s="32">
        <f t="shared" si="41"/>
        <v>3246.7532467532469</v>
      </c>
      <c r="S2314" s="32">
        <v>5700.9836065600002</v>
      </c>
      <c r="T2314">
        <v>1</v>
      </c>
      <c r="U2314">
        <v>1</v>
      </c>
      <c r="V2314" s="17" t="str">
        <f>VLOOKUP(H2314,[1]Sheet!$F:$I,4,0)</f>
        <v>Active</v>
      </c>
    </row>
    <row r="2315" spans="1:22" x14ac:dyDescent="0.3">
      <c r="A2315" s="15">
        <v>90075</v>
      </c>
      <c r="B2315" s="31" t="s">
        <v>781</v>
      </c>
      <c r="C2315" s="31" t="s">
        <v>324</v>
      </c>
      <c r="D2315" s="15" t="s">
        <v>314</v>
      </c>
      <c r="E2315" s="15" t="s">
        <v>316</v>
      </c>
      <c r="F2315" s="31" t="s">
        <v>325</v>
      </c>
      <c r="G2315" s="31" t="s">
        <v>326</v>
      </c>
      <c r="H2315" s="31" t="s">
        <v>334</v>
      </c>
      <c r="I2315" s="31" t="s">
        <v>662</v>
      </c>
      <c r="J2315" s="31">
        <v>600350817</v>
      </c>
      <c r="K2315" s="31" t="s">
        <v>1445</v>
      </c>
      <c r="L2315" s="15" t="s">
        <v>2511</v>
      </c>
      <c r="M2315" s="15" t="s">
        <v>4862</v>
      </c>
      <c r="N2315" s="31" t="s">
        <v>46</v>
      </c>
      <c r="O2315" s="31" t="s">
        <v>47</v>
      </c>
      <c r="P2315" s="15" t="s">
        <v>1787</v>
      </c>
      <c r="Q2315" s="15" t="s">
        <v>1788</v>
      </c>
      <c r="R2315" s="32">
        <f t="shared" si="41"/>
        <v>3246.7532467532469</v>
      </c>
      <c r="S2315" s="32">
        <v>1785.1422939500001</v>
      </c>
      <c r="T2315">
        <v>1</v>
      </c>
      <c r="U2315">
        <v>1</v>
      </c>
      <c r="V2315" s="17" t="str">
        <f>VLOOKUP(H2315,[1]Sheet!$F:$I,4,0)</f>
        <v>Active</v>
      </c>
    </row>
    <row r="2316" spans="1:22" x14ac:dyDescent="0.3">
      <c r="A2316" s="15">
        <v>90075</v>
      </c>
      <c r="B2316" s="31" t="s">
        <v>781</v>
      </c>
      <c r="C2316" s="31" t="s">
        <v>324</v>
      </c>
      <c r="D2316" s="15" t="s">
        <v>314</v>
      </c>
      <c r="E2316" s="15" t="s">
        <v>316</v>
      </c>
      <c r="F2316" s="31" t="s">
        <v>325</v>
      </c>
      <c r="G2316" s="31" t="s">
        <v>326</v>
      </c>
      <c r="H2316" s="31" t="s">
        <v>334</v>
      </c>
      <c r="I2316" s="31" t="s">
        <v>662</v>
      </c>
      <c r="J2316" s="31">
        <v>600350817</v>
      </c>
      <c r="K2316" s="31" t="s">
        <v>1445</v>
      </c>
      <c r="L2316" s="15" t="s">
        <v>2511</v>
      </c>
      <c r="M2316" s="15" t="s">
        <v>4862</v>
      </c>
      <c r="N2316" s="31" t="s">
        <v>48</v>
      </c>
      <c r="O2316" s="31" t="s">
        <v>47</v>
      </c>
      <c r="P2316" s="15" t="s">
        <v>1787</v>
      </c>
      <c r="Q2316" s="15" t="s">
        <v>1788</v>
      </c>
      <c r="R2316" s="32">
        <f t="shared" si="41"/>
        <v>3246.7532467532469</v>
      </c>
      <c r="S2316" s="32">
        <v>2142.1707527399999</v>
      </c>
      <c r="T2316">
        <v>1</v>
      </c>
      <c r="U2316">
        <v>1</v>
      </c>
      <c r="V2316" s="17" t="str">
        <f>VLOOKUP(H2316,[1]Sheet!$F:$I,4,0)</f>
        <v>Active</v>
      </c>
    </row>
    <row r="2317" spans="1:22" x14ac:dyDescent="0.3">
      <c r="A2317" s="15">
        <v>90075</v>
      </c>
      <c r="B2317" s="31" t="s">
        <v>781</v>
      </c>
      <c r="C2317" s="31" t="s">
        <v>324</v>
      </c>
      <c r="D2317" s="15" t="s">
        <v>314</v>
      </c>
      <c r="E2317" s="15" t="s">
        <v>316</v>
      </c>
      <c r="F2317" s="31" t="s">
        <v>325</v>
      </c>
      <c r="G2317" s="31" t="s">
        <v>326</v>
      </c>
      <c r="H2317" s="31" t="s">
        <v>334</v>
      </c>
      <c r="I2317" s="31" t="s">
        <v>662</v>
      </c>
      <c r="J2317" s="31">
        <v>600350817</v>
      </c>
      <c r="K2317" s="31" t="s">
        <v>1445</v>
      </c>
      <c r="L2317" s="15" t="s">
        <v>2511</v>
      </c>
      <c r="M2317" s="15" t="s">
        <v>4862</v>
      </c>
      <c r="N2317" s="31" t="s">
        <v>208</v>
      </c>
      <c r="O2317" s="31" t="s">
        <v>209</v>
      </c>
      <c r="P2317" s="15" t="s">
        <v>1787</v>
      </c>
      <c r="Q2317" s="15" t="s">
        <v>1788</v>
      </c>
      <c r="R2317" s="32">
        <f t="shared" si="41"/>
        <v>3246.7532467532469</v>
      </c>
      <c r="S2317" s="32">
        <v>572.68695331000004</v>
      </c>
      <c r="T2317">
        <v>1</v>
      </c>
      <c r="U2317">
        <v>1</v>
      </c>
      <c r="V2317" s="17" t="str">
        <f>VLOOKUP(H2317,[1]Sheet!$F:$I,4,0)</f>
        <v>Active</v>
      </c>
    </row>
    <row r="2318" spans="1:22" x14ac:dyDescent="0.3">
      <c r="A2318" s="15">
        <v>90075</v>
      </c>
      <c r="B2318" s="31" t="s">
        <v>781</v>
      </c>
      <c r="C2318" s="31" t="s">
        <v>324</v>
      </c>
      <c r="D2318" s="15" t="s">
        <v>314</v>
      </c>
      <c r="E2318" s="15" t="s">
        <v>316</v>
      </c>
      <c r="F2318" s="31" t="s">
        <v>325</v>
      </c>
      <c r="G2318" s="31" t="s">
        <v>326</v>
      </c>
      <c r="H2318" s="31" t="s">
        <v>334</v>
      </c>
      <c r="I2318" s="31" t="s">
        <v>662</v>
      </c>
      <c r="J2318" s="31">
        <v>600350839</v>
      </c>
      <c r="K2318" s="31" t="s">
        <v>638</v>
      </c>
      <c r="L2318" s="15" t="s">
        <v>2512</v>
      </c>
      <c r="M2318" s="15" t="s">
        <v>4863</v>
      </c>
      <c r="N2318" s="31" t="s">
        <v>311</v>
      </c>
      <c r="O2318" s="31" t="s">
        <v>209</v>
      </c>
      <c r="P2318" s="15" t="s">
        <v>1787</v>
      </c>
      <c r="Q2318" s="15" t="s">
        <v>1788</v>
      </c>
      <c r="R2318" s="32">
        <f t="shared" si="41"/>
        <v>3246.7532467532469</v>
      </c>
      <c r="S2318" s="32">
        <v>1541.6632120100001</v>
      </c>
      <c r="T2318">
        <v>1</v>
      </c>
      <c r="U2318">
        <v>1</v>
      </c>
      <c r="V2318" s="17" t="str">
        <f>VLOOKUP(H2318,[1]Sheet!$F:$I,4,0)</f>
        <v>Active</v>
      </c>
    </row>
    <row r="2319" spans="1:22" x14ac:dyDescent="0.3">
      <c r="A2319" s="15">
        <v>90075</v>
      </c>
      <c r="B2319" s="31" t="s">
        <v>781</v>
      </c>
      <c r="C2319" s="31" t="s">
        <v>324</v>
      </c>
      <c r="D2319" s="15" t="s">
        <v>314</v>
      </c>
      <c r="E2319" s="15" t="s">
        <v>316</v>
      </c>
      <c r="F2319" s="31" t="s">
        <v>325</v>
      </c>
      <c r="G2319" s="31" t="s">
        <v>326</v>
      </c>
      <c r="H2319" s="31" t="s">
        <v>334</v>
      </c>
      <c r="I2319" s="31" t="s">
        <v>662</v>
      </c>
      <c r="J2319" s="31">
        <v>600350839</v>
      </c>
      <c r="K2319" s="31" t="s">
        <v>638</v>
      </c>
      <c r="L2319" s="15" t="s">
        <v>2512</v>
      </c>
      <c r="M2319" s="15" t="s">
        <v>4863</v>
      </c>
      <c r="N2319" s="31" t="s">
        <v>46</v>
      </c>
      <c r="O2319" s="31" t="s">
        <v>47</v>
      </c>
      <c r="P2319" s="15" t="s">
        <v>1787</v>
      </c>
      <c r="Q2319" s="15" t="s">
        <v>1788</v>
      </c>
      <c r="R2319" s="32">
        <f t="shared" si="41"/>
        <v>3246.7532467532469</v>
      </c>
      <c r="S2319" s="32">
        <v>7695.0878488899998</v>
      </c>
      <c r="T2319">
        <v>1</v>
      </c>
      <c r="U2319">
        <v>1</v>
      </c>
      <c r="V2319" s="17" t="str">
        <f>VLOOKUP(H2319,[1]Sheet!$F:$I,4,0)</f>
        <v>Active</v>
      </c>
    </row>
    <row r="2320" spans="1:22" x14ac:dyDescent="0.3">
      <c r="A2320" s="15">
        <v>90075</v>
      </c>
      <c r="B2320" s="31" t="s">
        <v>781</v>
      </c>
      <c r="C2320" s="31" t="s">
        <v>324</v>
      </c>
      <c r="D2320" s="15" t="s">
        <v>314</v>
      </c>
      <c r="E2320" s="15" t="s">
        <v>316</v>
      </c>
      <c r="F2320" s="31" t="s">
        <v>325</v>
      </c>
      <c r="G2320" s="31" t="s">
        <v>326</v>
      </c>
      <c r="H2320" s="31" t="s">
        <v>334</v>
      </c>
      <c r="I2320" s="31" t="s">
        <v>662</v>
      </c>
      <c r="J2320" s="31">
        <v>600350839</v>
      </c>
      <c r="K2320" s="31" t="s">
        <v>638</v>
      </c>
      <c r="L2320" s="15" t="s">
        <v>2512</v>
      </c>
      <c r="M2320" s="15" t="s">
        <v>4863</v>
      </c>
      <c r="N2320" s="31" t="s">
        <v>48</v>
      </c>
      <c r="O2320" s="31" t="s">
        <v>47</v>
      </c>
      <c r="P2320" s="15" t="s">
        <v>1787</v>
      </c>
      <c r="Q2320" s="15" t="s">
        <v>1788</v>
      </c>
      <c r="R2320" s="32">
        <f t="shared" si="41"/>
        <v>3246.7532467532469</v>
      </c>
      <c r="S2320" s="32">
        <v>4909.0909090900004</v>
      </c>
      <c r="T2320">
        <v>1</v>
      </c>
      <c r="U2320">
        <v>1</v>
      </c>
      <c r="V2320" s="17" t="str">
        <f>VLOOKUP(H2320,[1]Sheet!$F:$I,4,0)</f>
        <v>Active</v>
      </c>
    </row>
    <row r="2321" spans="1:22" x14ac:dyDescent="0.3">
      <c r="A2321" s="15">
        <v>90075</v>
      </c>
      <c r="B2321" s="31" t="s">
        <v>781</v>
      </c>
      <c r="C2321" s="31" t="s">
        <v>324</v>
      </c>
      <c r="D2321" s="15" t="s">
        <v>314</v>
      </c>
      <c r="E2321" s="15" t="s">
        <v>316</v>
      </c>
      <c r="F2321" s="31" t="s">
        <v>325</v>
      </c>
      <c r="G2321" s="31" t="s">
        <v>326</v>
      </c>
      <c r="H2321" s="31" t="s">
        <v>334</v>
      </c>
      <c r="I2321" s="31" t="s">
        <v>662</v>
      </c>
      <c r="J2321" s="31">
        <v>600350839</v>
      </c>
      <c r="K2321" s="31" t="s">
        <v>638</v>
      </c>
      <c r="L2321" s="15" t="s">
        <v>2512</v>
      </c>
      <c r="M2321" s="15" t="s">
        <v>4863</v>
      </c>
      <c r="N2321" s="31" t="s">
        <v>208</v>
      </c>
      <c r="O2321" s="31" t="s">
        <v>209</v>
      </c>
      <c r="P2321" s="15" t="s">
        <v>1787</v>
      </c>
      <c r="Q2321" s="15" t="s">
        <v>1788</v>
      </c>
      <c r="R2321" s="32">
        <f t="shared" si="41"/>
        <v>3246.7532467532469</v>
      </c>
      <c r="S2321" s="32">
        <v>3854.1580300099999</v>
      </c>
      <c r="T2321">
        <v>1</v>
      </c>
      <c r="U2321">
        <v>1</v>
      </c>
      <c r="V2321" s="17" t="str">
        <f>VLOOKUP(H2321,[1]Sheet!$F:$I,4,0)</f>
        <v>Active</v>
      </c>
    </row>
    <row r="2322" spans="1:22" x14ac:dyDescent="0.3">
      <c r="A2322" s="15">
        <v>90075</v>
      </c>
      <c r="B2322" s="31" t="s">
        <v>781</v>
      </c>
      <c r="C2322" s="31" t="s">
        <v>324</v>
      </c>
      <c r="D2322" s="15" t="s">
        <v>314</v>
      </c>
      <c r="E2322" s="15" t="s">
        <v>316</v>
      </c>
      <c r="F2322" s="31" t="s">
        <v>325</v>
      </c>
      <c r="G2322" s="31" t="s">
        <v>782</v>
      </c>
      <c r="H2322" s="31" t="s">
        <v>334</v>
      </c>
      <c r="I2322" s="31" t="s">
        <v>662</v>
      </c>
      <c r="J2322" s="31">
        <v>6000352145</v>
      </c>
      <c r="K2322" s="31" t="s">
        <v>179</v>
      </c>
      <c r="L2322" s="15" t="s">
        <v>2513</v>
      </c>
      <c r="M2322" s="15" t="s">
        <v>4864</v>
      </c>
      <c r="N2322" s="31" t="s">
        <v>46</v>
      </c>
      <c r="O2322" s="31" t="s">
        <v>47</v>
      </c>
      <c r="P2322" s="15" t="s">
        <v>1787</v>
      </c>
      <c r="Q2322" s="15" t="s">
        <v>1788</v>
      </c>
      <c r="R2322" s="32">
        <f t="shared" si="41"/>
        <v>3246.7532467532469</v>
      </c>
      <c r="S2322" s="32">
        <v>4500</v>
      </c>
      <c r="T2322">
        <v>1</v>
      </c>
      <c r="U2322">
        <v>1</v>
      </c>
      <c r="V2322" s="17" t="str">
        <f>VLOOKUP(H2322,[1]Sheet!$F:$I,4,0)</f>
        <v>Active</v>
      </c>
    </row>
    <row r="2323" spans="1:22" x14ac:dyDescent="0.3">
      <c r="A2323" s="15">
        <v>90075</v>
      </c>
      <c r="B2323" s="31" t="s">
        <v>781</v>
      </c>
      <c r="C2323" s="31" t="s">
        <v>324</v>
      </c>
      <c r="D2323" s="15" t="s">
        <v>314</v>
      </c>
      <c r="E2323" s="15" t="s">
        <v>316</v>
      </c>
      <c r="F2323" s="31" t="s">
        <v>325</v>
      </c>
      <c r="G2323" s="31" t="s">
        <v>782</v>
      </c>
      <c r="H2323" s="31" t="s">
        <v>334</v>
      </c>
      <c r="I2323" s="31" t="s">
        <v>662</v>
      </c>
      <c r="J2323" s="31">
        <v>6000352978</v>
      </c>
      <c r="K2323" s="31" t="s">
        <v>783</v>
      </c>
      <c r="L2323" s="15" t="s">
        <v>2514</v>
      </c>
      <c r="M2323" s="15" t="s">
        <v>4865</v>
      </c>
      <c r="N2323" s="31" t="s">
        <v>311</v>
      </c>
      <c r="O2323" s="31" t="s">
        <v>209</v>
      </c>
      <c r="P2323" s="15" t="s">
        <v>1787</v>
      </c>
      <c r="Q2323" s="15" t="s">
        <v>1788</v>
      </c>
      <c r="R2323" s="32">
        <f t="shared" si="41"/>
        <v>3246.7532467532469</v>
      </c>
      <c r="S2323" s="32">
        <v>1958.16717842</v>
      </c>
      <c r="T2323">
        <v>1</v>
      </c>
      <c r="U2323">
        <v>1</v>
      </c>
      <c r="V2323" s="17" t="str">
        <f>VLOOKUP(H2323,[1]Sheet!$F:$I,4,0)</f>
        <v>Active</v>
      </c>
    </row>
    <row r="2324" spans="1:22" x14ac:dyDescent="0.3">
      <c r="A2324" s="15">
        <v>90075</v>
      </c>
      <c r="B2324" s="31" t="s">
        <v>781</v>
      </c>
      <c r="C2324" s="31" t="s">
        <v>324</v>
      </c>
      <c r="D2324" s="15" t="s">
        <v>314</v>
      </c>
      <c r="E2324" s="15" t="s">
        <v>316</v>
      </c>
      <c r="F2324" s="31" t="s">
        <v>325</v>
      </c>
      <c r="G2324" s="31" t="s">
        <v>782</v>
      </c>
      <c r="H2324" s="31" t="s">
        <v>334</v>
      </c>
      <c r="I2324" s="31" t="s">
        <v>662</v>
      </c>
      <c r="J2324" s="31">
        <v>6000352978</v>
      </c>
      <c r="K2324" s="31" t="s">
        <v>783</v>
      </c>
      <c r="L2324" s="15" t="s">
        <v>2514</v>
      </c>
      <c r="M2324" s="15" t="s">
        <v>4865</v>
      </c>
      <c r="N2324" s="31" t="s">
        <v>46</v>
      </c>
      <c r="O2324" s="31" t="s">
        <v>47</v>
      </c>
      <c r="P2324" s="15" t="s">
        <v>1787</v>
      </c>
      <c r="Q2324" s="15" t="s">
        <v>1788</v>
      </c>
      <c r="R2324" s="32">
        <f t="shared" si="41"/>
        <v>3246.7532467532469</v>
      </c>
      <c r="S2324" s="32">
        <v>4097.4652731100005</v>
      </c>
      <c r="T2324">
        <v>1</v>
      </c>
      <c r="U2324">
        <v>1</v>
      </c>
      <c r="V2324" s="17" t="str">
        <f>VLOOKUP(H2324,[1]Sheet!$F:$I,4,0)</f>
        <v>Active</v>
      </c>
    </row>
    <row r="2325" spans="1:22" x14ac:dyDescent="0.3">
      <c r="A2325" s="15">
        <v>90075</v>
      </c>
      <c r="B2325" s="31" t="s">
        <v>781</v>
      </c>
      <c r="C2325" s="31" t="s">
        <v>324</v>
      </c>
      <c r="D2325" s="15" t="s">
        <v>314</v>
      </c>
      <c r="E2325" s="15" t="s">
        <v>316</v>
      </c>
      <c r="F2325" s="31" t="s">
        <v>325</v>
      </c>
      <c r="G2325" s="31" t="s">
        <v>782</v>
      </c>
      <c r="H2325" s="31" t="s">
        <v>334</v>
      </c>
      <c r="I2325" s="31" t="s">
        <v>662</v>
      </c>
      <c r="J2325" s="31">
        <v>6000352978</v>
      </c>
      <c r="K2325" s="31" t="s">
        <v>783</v>
      </c>
      <c r="L2325" s="15" t="s">
        <v>2514</v>
      </c>
      <c r="M2325" s="15" t="s">
        <v>4865</v>
      </c>
      <c r="N2325" s="31" t="s">
        <v>48</v>
      </c>
      <c r="O2325" s="31" t="s">
        <v>47</v>
      </c>
      <c r="P2325" s="15" t="s">
        <v>1787</v>
      </c>
      <c r="Q2325" s="15" t="s">
        <v>1788</v>
      </c>
      <c r="R2325" s="32">
        <f t="shared" si="41"/>
        <v>3246.7532467532469</v>
      </c>
      <c r="S2325" s="32">
        <v>4815.3727490000001</v>
      </c>
      <c r="T2325">
        <v>1</v>
      </c>
      <c r="U2325">
        <v>1</v>
      </c>
      <c r="V2325" s="17" t="str">
        <f>VLOOKUP(H2325,[1]Sheet!$F:$I,4,0)</f>
        <v>Active</v>
      </c>
    </row>
    <row r="2326" spans="1:22" x14ac:dyDescent="0.3">
      <c r="A2326" s="15">
        <v>90075</v>
      </c>
      <c r="B2326" s="31" t="s">
        <v>781</v>
      </c>
      <c r="C2326" s="31" t="s">
        <v>324</v>
      </c>
      <c r="D2326" s="15" t="s">
        <v>314</v>
      </c>
      <c r="E2326" s="15" t="s">
        <v>316</v>
      </c>
      <c r="F2326" s="31" t="s">
        <v>325</v>
      </c>
      <c r="G2326" s="31" t="s">
        <v>782</v>
      </c>
      <c r="H2326" s="31" t="s">
        <v>334</v>
      </c>
      <c r="I2326" s="31" t="s">
        <v>662</v>
      </c>
      <c r="J2326" s="31">
        <v>6000352978</v>
      </c>
      <c r="K2326" s="31" t="s">
        <v>783</v>
      </c>
      <c r="L2326" s="15" t="s">
        <v>2514</v>
      </c>
      <c r="M2326" s="15" t="s">
        <v>4865</v>
      </c>
      <c r="N2326" s="31" t="s">
        <v>208</v>
      </c>
      <c r="O2326" s="31" t="s">
        <v>209</v>
      </c>
      <c r="P2326" s="15" t="s">
        <v>1787</v>
      </c>
      <c r="Q2326" s="15" t="s">
        <v>1788</v>
      </c>
      <c r="R2326" s="32">
        <f t="shared" si="41"/>
        <v>3246.7532467532469</v>
      </c>
      <c r="S2326" s="32">
        <v>2628.9947994600002</v>
      </c>
      <c r="T2326">
        <v>1</v>
      </c>
      <c r="U2326">
        <v>1</v>
      </c>
      <c r="V2326" s="17" t="str">
        <f>VLOOKUP(H2326,[1]Sheet!$F:$I,4,0)</f>
        <v>Active</v>
      </c>
    </row>
    <row r="2327" spans="1:22" x14ac:dyDescent="0.3">
      <c r="A2327" s="15">
        <v>90075</v>
      </c>
      <c r="B2327" s="31" t="s">
        <v>781</v>
      </c>
      <c r="C2327" s="31" t="s">
        <v>324</v>
      </c>
      <c r="D2327" s="15" t="s">
        <v>314</v>
      </c>
      <c r="E2327" s="15" t="s">
        <v>316</v>
      </c>
      <c r="F2327" s="31" t="s">
        <v>325</v>
      </c>
      <c r="G2327" s="31" t="s">
        <v>782</v>
      </c>
      <c r="H2327" s="31" t="s">
        <v>334</v>
      </c>
      <c r="I2327" s="31" t="s">
        <v>662</v>
      </c>
      <c r="J2327" s="31">
        <v>6000353238</v>
      </c>
      <c r="K2327" s="31" t="s">
        <v>176</v>
      </c>
      <c r="L2327" s="15" t="s">
        <v>2515</v>
      </c>
      <c r="M2327" s="15" t="s">
        <v>4866</v>
      </c>
      <c r="N2327" s="31" t="s">
        <v>46</v>
      </c>
      <c r="O2327" s="31" t="s">
        <v>47</v>
      </c>
      <c r="P2327" s="15" t="s">
        <v>1787</v>
      </c>
      <c r="Q2327" s="15" t="s">
        <v>1788</v>
      </c>
      <c r="R2327" s="32">
        <f t="shared" si="41"/>
        <v>3246.7532467532469</v>
      </c>
      <c r="S2327" s="32">
        <v>14252.459016389999</v>
      </c>
      <c r="T2327">
        <v>1</v>
      </c>
      <c r="U2327">
        <v>1</v>
      </c>
      <c r="V2327" s="17" t="str">
        <f>VLOOKUP(H2327,[1]Sheet!$F:$I,4,0)</f>
        <v>Active</v>
      </c>
    </row>
    <row r="2328" spans="1:22" x14ac:dyDescent="0.3">
      <c r="A2328" s="15">
        <v>90075</v>
      </c>
      <c r="B2328" s="31" t="s">
        <v>781</v>
      </c>
      <c r="C2328" s="31" t="s">
        <v>324</v>
      </c>
      <c r="D2328" s="15" t="s">
        <v>314</v>
      </c>
      <c r="E2328" s="15" t="s">
        <v>316</v>
      </c>
      <c r="F2328" s="31" t="s">
        <v>325</v>
      </c>
      <c r="G2328" s="31" t="s">
        <v>782</v>
      </c>
      <c r="H2328" s="31" t="s">
        <v>334</v>
      </c>
      <c r="I2328" s="31" t="s">
        <v>662</v>
      </c>
      <c r="J2328" s="31">
        <v>6000353238</v>
      </c>
      <c r="K2328" s="31" t="s">
        <v>176</v>
      </c>
      <c r="L2328" s="15" t="s">
        <v>2515</v>
      </c>
      <c r="M2328" s="15" t="s">
        <v>4866</v>
      </c>
      <c r="N2328" s="31" t="s">
        <v>48</v>
      </c>
      <c r="O2328" s="31" t="s">
        <v>47</v>
      </c>
      <c r="P2328" s="15" t="s">
        <v>1787</v>
      </c>
      <c r="Q2328" s="15" t="s">
        <v>1788</v>
      </c>
      <c r="R2328" s="32">
        <f t="shared" si="41"/>
        <v>3246.7532467532469</v>
      </c>
      <c r="S2328" s="32">
        <v>17102.950819670001</v>
      </c>
      <c r="T2328">
        <v>1</v>
      </c>
      <c r="U2328">
        <v>1</v>
      </c>
      <c r="V2328" s="17" t="str">
        <f>VLOOKUP(H2328,[1]Sheet!$F:$I,4,0)</f>
        <v>Active</v>
      </c>
    </row>
    <row r="2329" spans="1:22" x14ac:dyDescent="0.3">
      <c r="A2329" s="15">
        <v>90075</v>
      </c>
      <c r="B2329" s="31" t="s">
        <v>781</v>
      </c>
      <c r="C2329" s="31" t="s">
        <v>324</v>
      </c>
      <c r="D2329" s="15" t="s">
        <v>314</v>
      </c>
      <c r="E2329" s="15" t="s">
        <v>316</v>
      </c>
      <c r="F2329" s="31" t="s">
        <v>325</v>
      </c>
      <c r="G2329" s="31" t="s">
        <v>782</v>
      </c>
      <c r="H2329" s="31" t="s">
        <v>334</v>
      </c>
      <c r="I2329" s="31" t="s">
        <v>662</v>
      </c>
      <c r="J2329" s="31">
        <v>6000353238</v>
      </c>
      <c r="K2329" s="31" t="s">
        <v>176</v>
      </c>
      <c r="L2329" s="15" t="s">
        <v>2515</v>
      </c>
      <c r="M2329" s="15" t="s">
        <v>4866</v>
      </c>
      <c r="N2329" s="31" t="s">
        <v>208</v>
      </c>
      <c r="O2329" s="31" t="s">
        <v>209</v>
      </c>
      <c r="P2329" s="15" t="s">
        <v>1787</v>
      </c>
      <c r="Q2329" s="15" t="s">
        <v>1788</v>
      </c>
      <c r="R2329" s="32">
        <f t="shared" si="41"/>
        <v>3246.7532467532469</v>
      </c>
      <c r="S2329" s="32">
        <v>9144.5901639299991</v>
      </c>
      <c r="T2329">
        <v>1</v>
      </c>
      <c r="U2329">
        <v>1</v>
      </c>
      <c r="V2329" s="17" t="str">
        <f>VLOOKUP(H2329,[1]Sheet!$F:$I,4,0)</f>
        <v>Active</v>
      </c>
    </row>
    <row r="2330" spans="1:22" x14ac:dyDescent="0.3">
      <c r="A2330" s="15">
        <v>90075</v>
      </c>
      <c r="B2330" s="31" t="s">
        <v>781</v>
      </c>
      <c r="C2330" s="31" t="s">
        <v>324</v>
      </c>
      <c r="D2330" s="15" t="s">
        <v>314</v>
      </c>
      <c r="E2330" s="15" t="s">
        <v>316</v>
      </c>
      <c r="F2330" s="31" t="s">
        <v>325</v>
      </c>
      <c r="G2330" s="31" t="s">
        <v>782</v>
      </c>
      <c r="H2330" s="31" t="s">
        <v>334</v>
      </c>
      <c r="I2330" s="31" t="s">
        <v>662</v>
      </c>
      <c r="J2330" s="31">
        <v>600350259</v>
      </c>
      <c r="K2330" s="31" t="s">
        <v>4020</v>
      </c>
      <c r="L2330" s="15" t="s">
        <v>4021</v>
      </c>
      <c r="M2330" s="15" t="s">
        <v>4867</v>
      </c>
      <c r="N2330" s="31" t="s">
        <v>311</v>
      </c>
      <c r="O2330" s="31" t="s">
        <v>209</v>
      </c>
      <c r="P2330" s="15" t="s">
        <v>1787</v>
      </c>
      <c r="Q2330" s="15" t="s">
        <v>1788</v>
      </c>
      <c r="R2330" s="32">
        <f t="shared" si="41"/>
        <v>3246.7532467532469</v>
      </c>
      <c r="S2330" s="32">
        <v>1399.9397681099999</v>
      </c>
      <c r="T2330">
        <v>1</v>
      </c>
      <c r="U2330">
        <v>1</v>
      </c>
      <c r="V2330" s="17" t="str">
        <f>VLOOKUP(H2330,[1]Sheet!$F:$I,4,0)</f>
        <v>Active</v>
      </c>
    </row>
    <row r="2331" spans="1:22" x14ac:dyDescent="0.3">
      <c r="A2331" s="15">
        <v>90075</v>
      </c>
      <c r="B2331" s="31" t="s">
        <v>781</v>
      </c>
      <c r="C2331" s="31" t="s">
        <v>324</v>
      </c>
      <c r="D2331" s="15" t="s">
        <v>314</v>
      </c>
      <c r="E2331" s="15" t="s">
        <v>316</v>
      </c>
      <c r="F2331" s="31" t="s">
        <v>325</v>
      </c>
      <c r="G2331" s="31" t="s">
        <v>782</v>
      </c>
      <c r="H2331" s="31" t="s">
        <v>334</v>
      </c>
      <c r="I2331" s="31" t="s">
        <v>662</v>
      </c>
      <c r="J2331" s="31">
        <v>600350259</v>
      </c>
      <c r="K2331" s="31" t="s">
        <v>4020</v>
      </c>
      <c r="L2331" s="15" t="s">
        <v>4021</v>
      </c>
      <c r="M2331" s="15" t="s">
        <v>4867</v>
      </c>
      <c r="N2331" s="31" t="s">
        <v>46</v>
      </c>
      <c r="O2331" s="31" t="s">
        <v>47</v>
      </c>
      <c r="P2331" s="15" t="s">
        <v>1787</v>
      </c>
      <c r="Q2331" s="15" t="s">
        <v>1788</v>
      </c>
      <c r="R2331" s="32">
        <f t="shared" si="41"/>
        <v>3246.7532467532469</v>
      </c>
      <c r="S2331" s="32">
        <v>1090.9501581100001</v>
      </c>
      <c r="T2331">
        <v>1</v>
      </c>
      <c r="U2331">
        <v>1</v>
      </c>
      <c r="V2331" s="17" t="str">
        <f>VLOOKUP(H2331,[1]Sheet!$F:$I,4,0)</f>
        <v>Active</v>
      </c>
    </row>
    <row r="2332" spans="1:22" x14ac:dyDescent="0.3">
      <c r="A2332" s="15">
        <v>90075</v>
      </c>
      <c r="B2332" s="31" t="s">
        <v>781</v>
      </c>
      <c r="C2332" s="31" t="s">
        <v>324</v>
      </c>
      <c r="D2332" s="15" t="s">
        <v>314</v>
      </c>
      <c r="E2332" s="15" t="s">
        <v>316</v>
      </c>
      <c r="F2332" s="31" t="s">
        <v>325</v>
      </c>
      <c r="G2332" s="31" t="s">
        <v>782</v>
      </c>
      <c r="H2332" s="31" t="s">
        <v>334</v>
      </c>
      <c r="I2332" s="31" t="s">
        <v>662</v>
      </c>
      <c r="J2332" s="31">
        <v>600350259</v>
      </c>
      <c r="K2332" s="31" t="s">
        <v>4020</v>
      </c>
      <c r="L2332" s="15" t="s">
        <v>4021</v>
      </c>
      <c r="M2332" s="15" t="s">
        <v>4867</v>
      </c>
      <c r="N2332" s="31" t="s">
        <v>48</v>
      </c>
      <c r="O2332" s="31" t="s">
        <v>47</v>
      </c>
      <c r="P2332" s="15" t="s">
        <v>1787</v>
      </c>
      <c r="Q2332" s="15" t="s">
        <v>1788</v>
      </c>
      <c r="R2332" s="32">
        <f t="shared" si="41"/>
        <v>3246.7532467532469</v>
      </c>
      <c r="S2332" s="32">
        <v>1309.14018973</v>
      </c>
      <c r="T2332">
        <v>1</v>
      </c>
      <c r="U2332">
        <v>1</v>
      </c>
      <c r="V2332" s="17" t="str">
        <f>VLOOKUP(H2332,[1]Sheet!$F:$I,4,0)</f>
        <v>Active</v>
      </c>
    </row>
    <row r="2333" spans="1:22" x14ac:dyDescent="0.3">
      <c r="A2333" s="15">
        <v>90075</v>
      </c>
      <c r="B2333" s="31" t="s">
        <v>781</v>
      </c>
      <c r="C2333" s="31" t="s">
        <v>324</v>
      </c>
      <c r="D2333" s="15" t="s">
        <v>314</v>
      </c>
      <c r="E2333" s="15" t="s">
        <v>316</v>
      </c>
      <c r="F2333" s="31" t="s">
        <v>325</v>
      </c>
      <c r="G2333" s="31" t="s">
        <v>782</v>
      </c>
      <c r="H2333" s="31" t="s">
        <v>334</v>
      </c>
      <c r="I2333" s="31" t="s">
        <v>662</v>
      </c>
      <c r="J2333" s="31">
        <v>600350259</v>
      </c>
      <c r="K2333" s="31" t="s">
        <v>4020</v>
      </c>
      <c r="L2333" s="15" t="s">
        <v>4021</v>
      </c>
      <c r="M2333" s="15" t="s">
        <v>4867</v>
      </c>
      <c r="N2333" s="31" t="s">
        <v>208</v>
      </c>
      <c r="O2333" s="31" t="s">
        <v>209</v>
      </c>
      <c r="P2333" s="15" t="s">
        <v>1787</v>
      </c>
      <c r="Q2333" s="15" t="s">
        <v>1788</v>
      </c>
      <c r="R2333" s="32">
        <f t="shared" si="41"/>
        <v>3246.7532467532469</v>
      </c>
      <c r="S2333" s="32">
        <v>699.96988405000002</v>
      </c>
      <c r="T2333">
        <v>1</v>
      </c>
      <c r="U2333">
        <v>1</v>
      </c>
      <c r="V2333" s="17" t="str">
        <f>VLOOKUP(H2333,[1]Sheet!$F:$I,4,0)</f>
        <v>Active</v>
      </c>
    </row>
    <row r="2334" spans="1:22" x14ac:dyDescent="0.3">
      <c r="A2334" s="15">
        <v>90075</v>
      </c>
      <c r="B2334" s="31" t="s">
        <v>781</v>
      </c>
      <c r="C2334" s="31" t="s">
        <v>324</v>
      </c>
      <c r="D2334" s="15" t="s">
        <v>314</v>
      </c>
      <c r="E2334" s="15" t="s">
        <v>316</v>
      </c>
      <c r="F2334" s="31" t="s">
        <v>325</v>
      </c>
      <c r="G2334" s="31" t="s">
        <v>782</v>
      </c>
      <c r="H2334" s="31" t="s">
        <v>334</v>
      </c>
      <c r="I2334" s="31" t="s">
        <v>662</v>
      </c>
      <c r="J2334" s="31">
        <v>600351092</v>
      </c>
      <c r="K2334" s="31" t="s">
        <v>850</v>
      </c>
      <c r="L2334" s="15" t="s">
        <v>2516</v>
      </c>
      <c r="M2334" s="15" t="s">
        <v>4868</v>
      </c>
      <c r="N2334" s="31" t="s">
        <v>311</v>
      </c>
      <c r="O2334" s="31" t="s">
        <v>209</v>
      </c>
      <c r="P2334" s="15" t="s">
        <v>1787</v>
      </c>
      <c r="Q2334" s="15" t="s">
        <v>1788</v>
      </c>
      <c r="R2334" s="32">
        <f t="shared" si="41"/>
        <v>3246.7532467532469</v>
      </c>
      <c r="S2334" s="32">
        <v>2700</v>
      </c>
      <c r="T2334">
        <v>1</v>
      </c>
      <c r="U2334">
        <v>1</v>
      </c>
      <c r="V2334" s="17" t="str">
        <f>VLOOKUP(H2334,[1]Sheet!$F:$I,4,0)</f>
        <v>Active</v>
      </c>
    </row>
    <row r="2335" spans="1:22" x14ac:dyDescent="0.3">
      <c r="A2335" s="15">
        <v>90075</v>
      </c>
      <c r="B2335" s="31" t="s">
        <v>781</v>
      </c>
      <c r="C2335" s="31" t="s">
        <v>324</v>
      </c>
      <c r="D2335" s="15" t="s">
        <v>314</v>
      </c>
      <c r="E2335" s="15" t="s">
        <v>316</v>
      </c>
      <c r="F2335" s="31" t="s">
        <v>325</v>
      </c>
      <c r="G2335" s="31" t="s">
        <v>782</v>
      </c>
      <c r="H2335" s="31" t="s">
        <v>334</v>
      </c>
      <c r="I2335" s="31" t="s">
        <v>662</v>
      </c>
      <c r="J2335" s="31">
        <v>600351092</v>
      </c>
      <c r="K2335" s="31" t="s">
        <v>850</v>
      </c>
      <c r="L2335" s="15" t="s">
        <v>2516</v>
      </c>
      <c r="M2335" s="15" t="s">
        <v>4868</v>
      </c>
      <c r="N2335" s="31" t="s">
        <v>208</v>
      </c>
      <c r="O2335" s="31" t="s">
        <v>209</v>
      </c>
      <c r="P2335" s="15" t="s">
        <v>1787</v>
      </c>
      <c r="Q2335" s="15" t="s">
        <v>1788</v>
      </c>
      <c r="R2335" s="32">
        <f t="shared" si="41"/>
        <v>3246.7532467532469</v>
      </c>
      <c r="S2335" s="32">
        <v>1800</v>
      </c>
      <c r="T2335">
        <v>1</v>
      </c>
      <c r="U2335">
        <v>1</v>
      </c>
      <c r="V2335" s="17" t="str">
        <f>VLOOKUP(H2335,[1]Sheet!$F:$I,4,0)</f>
        <v>Active</v>
      </c>
    </row>
    <row r="2336" spans="1:22" x14ac:dyDescent="0.3">
      <c r="A2336" s="15">
        <v>90075</v>
      </c>
      <c r="B2336" s="31" t="s">
        <v>781</v>
      </c>
      <c r="C2336" s="31" t="s">
        <v>324</v>
      </c>
      <c r="D2336" s="15" t="s">
        <v>314</v>
      </c>
      <c r="E2336" s="15" t="s">
        <v>316</v>
      </c>
      <c r="F2336" s="31" t="s">
        <v>325</v>
      </c>
      <c r="G2336" s="31" t="s">
        <v>782</v>
      </c>
      <c r="H2336" s="31" t="s">
        <v>334</v>
      </c>
      <c r="I2336" s="31" t="s">
        <v>662</v>
      </c>
      <c r="J2336" s="31">
        <v>600351096</v>
      </c>
      <c r="K2336" s="31" t="s">
        <v>851</v>
      </c>
      <c r="L2336" s="15" t="s">
        <v>2517</v>
      </c>
      <c r="M2336" s="15" t="s">
        <v>4869</v>
      </c>
      <c r="N2336" s="31" t="s">
        <v>311</v>
      </c>
      <c r="O2336" s="31" t="s">
        <v>209</v>
      </c>
      <c r="P2336" s="15" t="s">
        <v>1787</v>
      </c>
      <c r="Q2336" s="15" t="s">
        <v>1788</v>
      </c>
      <c r="R2336" s="32">
        <f t="shared" si="41"/>
        <v>3246.7532467532469</v>
      </c>
      <c r="S2336" s="32">
        <v>477.89657654000001</v>
      </c>
      <c r="T2336">
        <v>1</v>
      </c>
      <c r="U2336">
        <v>1</v>
      </c>
      <c r="V2336" s="17" t="str">
        <f>VLOOKUP(H2336,[1]Sheet!$F:$I,4,0)</f>
        <v>Active</v>
      </c>
    </row>
    <row r="2337" spans="1:22" x14ac:dyDescent="0.3">
      <c r="A2337" s="15">
        <v>90075</v>
      </c>
      <c r="B2337" s="31" t="s">
        <v>781</v>
      </c>
      <c r="C2337" s="31" t="s">
        <v>324</v>
      </c>
      <c r="D2337" s="15" t="s">
        <v>314</v>
      </c>
      <c r="E2337" s="15" t="s">
        <v>316</v>
      </c>
      <c r="F2337" s="31" t="s">
        <v>325</v>
      </c>
      <c r="G2337" s="31" t="s">
        <v>782</v>
      </c>
      <c r="H2337" s="31" t="s">
        <v>334</v>
      </c>
      <c r="I2337" s="31" t="s">
        <v>662</v>
      </c>
      <c r="J2337" s="31">
        <v>600351096</v>
      </c>
      <c r="K2337" s="31" t="s">
        <v>851</v>
      </c>
      <c r="L2337" s="15" t="s">
        <v>2517</v>
      </c>
      <c r="M2337" s="15" t="s">
        <v>4869</v>
      </c>
      <c r="N2337" s="31" t="s">
        <v>46</v>
      </c>
      <c r="O2337" s="31" t="s">
        <v>47</v>
      </c>
      <c r="P2337" s="15" t="s">
        <v>1787</v>
      </c>
      <c r="Q2337" s="15" t="s">
        <v>1788</v>
      </c>
      <c r="R2337" s="32">
        <f t="shared" si="41"/>
        <v>3246.7532467532469</v>
      </c>
      <c r="S2337" s="32">
        <v>2234.5019019199999</v>
      </c>
      <c r="T2337">
        <v>1</v>
      </c>
      <c r="U2337">
        <v>1</v>
      </c>
      <c r="V2337" s="17" t="str">
        <f>VLOOKUP(H2337,[1]Sheet!$F:$I,4,0)</f>
        <v>Active</v>
      </c>
    </row>
    <row r="2338" spans="1:22" x14ac:dyDescent="0.3">
      <c r="A2338" s="15">
        <v>90075</v>
      </c>
      <c r="B2338" s="31" t="s">
        <v>781</v>
      </c>
      <c r="C2338" s="31" t="s">
        <v>324</v>
      </c>
      <c r="D2338" s="15" t="s">
        <v>314</v>
      </c>
      <c r="E2338" s="15" t="s">
        <v>316</v>
      </c>
      <c r="F2338" s="31" t="s">
        <v>325</v>
      </c>
      <c r="G2338" s="31" t="s">
        <v>782</v>
      </c>
      <c r="H2338" s="31" t="s">
        <v>334</v>
      </c>
      <c r="I2338" s="31" t="s">
        <v>662</v>
      </c>
      <c r="J2338" s="31">
        <v>600351096</v>
      </c>
      <c r="K2338" s="31" t="s">
        <v>851</v>
      </c>
      <c r="L2338" s="15" t="s">
        <v>2517</v>
      </c>
      <c r="M2338" s="15" t="s">
        <v>4869</v>
      </c>
      <c r="N2338" s="31" t="s">
        <v>48</v>
      </c>
      <c r="O2338" s="31" t="s">
        <v>47</v>
      </c>
      <c r="P2338" s="15" t="s">
        <v>1787</v>
      </c>
      <c r="Q2338" s="15" t="s">
        <v>1788</v>
      </c>
      <c r="R2338" s="32">
        <f t="shared" si="41"/>
        <v>3246.7532467532469</v>
      </c>
      <c r="S2338" s="32">
        <v>1787.60152154</v>
      </c>
      <c r="T2338">
        <v>1</v>
      </c>
      <c r="U2338">
        <v>1</v>
      </c>
      <c r="V2338" s="17" t="str">
        <f>VLOOKUP(H2338,[1]Sheet!$F:$I,4,0)</f>
        <v>Active</v>
      </c>
    </row>
    <row r="2339" spans="1:22" x14ac:dyDescent="0.3">
      <c r="A2339" s="15">
        <v>90075</v>
      </c>
      <c r="B2339" s="31" t="s">
        <v>781</v>
      </c>
      <c r="C2339" s="31" t="s">
        <v>324</v>
      </c>
      <c r="D2339" s="15" t="s">
        <v>314</v>
      </c>
      <c r="E2339" s="15" t="s">
        <v>316</v>
      </c>
      <c r="F2339" s="31" t="s">
        <v>325</v>
      </c>
      <c r="G2339" s="31" t="s">
        <v>782</v>
      </c>
      <c r="H2339" s="31" t="s">
        <v>334</v>
      </c>
      <c r="I2339" s="31" t="s">
        <v>662</v>
      </c>
      <c r="J2339" s="31">
        <v>600351097</v>
      </c>
      <c r="K2339" s="31" t="s">
        <v>1248</v>
      </c>
      <c r="L2339" s="15" t="s">
        <v>2518</v>
      </c>
      <c r="M2339" s="15" t="s">
        <v>4870</v>
      </c>
      <c r="N2339" s="31" t="s">
        <v>311</v>
      </c>
      <c r="O2339" s="31" t="s">
        <v>209</v>
      </c>
      <c r="P2339" s="15" t="s">
        <v>1787</v>
      </c>
      <c r="Q2339" s="15" t="s">
        <v>1788</v>
      </c>
      <c r="R2339" s="32">
        <f t="shared" si="41"/>
        <v>3246.7532467532469</v>
      </c>
      <c r="S2339" s="32">
        <v>656.59870992000003</v>
      </c>
      <c r="T2339">
        <v>1</v>
      </c>
      <c r="U2339">
        <v>1</v>
      </c>
      <c r="V2339" s="17" t="str">
        <f>VLOOKUP(H2339,[1]Sheet!$F:$I,4,0)</f>
        <v>Active</v>
      </c>
    </row>
    <row r="2340" spans="1:22" x14ac:dyDescent="0.3">
      <c r="A2340" s="15">
        <v>90075</v>
      </c>
      <c r="B2340" s="31" t="s">
        <v>781</v>
      </c>
      <c r="C2340" s="31" t="s">
        <v>324</v>
      </c>
      <c r="D2340" s="15" t="s">
        <v>314</v>
      </c>
      <c r="E2340" s="15" t="s">
        <v>316</v>
      </c>
      <c r="F2340" s="31" t="s">
        <v>325</v>
      </c>
      <c r="G2340" s="31" t="s">
        <v>782</v>
      </c>
      <c r="H2340" s="31" t="s">
        <v>334</v>
      </c>
      <c r="I2340" s="31" t="s">
        <v>662</v>
      </c>
      <c r="J2340" s="31">
        <v>600351097</v>
      </c>
      <c r="K2340" s="31" t="s">
        <v>1248</v>
      </c>
      <c r="L2340" s="15" t="s">
        <v>2518</v>
      </c>
      <c r="M2340" s="15" t="s">
        <v>4870</v>
      </c>
      <c r="N2340" s="31" t="s">
        <v>642</v>
      </c>
      <c r="O2340" s="31" t="s">
        <v>608</v>
      </c>
      <c r="P2340" s="15" t="s">
        <v>1787</v>
      </c>
      <c r="Q2340" s="15" t="s">
        <v>1788</v>
      </c>
      <c r="R2340" s="32">
        <f t="shared" si="41"/>
        <v>3246.7532467532469</v>
      </c>
      <c r="S2340" s="32">
        <v>935.42539667999995</v>
      </c>
      <c r="T2340">
        <v>1</v>
      </c>
      <c r="U2340">
        <v>1</v>
      </c>
      <c r="V2340" s="17" t="str">
        <f>VLOOKUP(H2340,[1]Sheet!$F:$I,4,0)</f>
        <v>Active</v>
      </c>
    </row>
    <row r="2341" spans="1:22" x14ac:dyDescent="0.3">
      <c r="A2341" s="15">
        <v>90075</v>
      </c>
      <c r="B2341" s="31" t="s">
        <v>781</v>
      </c>
      <c r="C2341" s="31" t="s">
        <v>324</v>
      </c>
      <c r="D2341" s="15" t="s">
        <v>314</v>
      </c>
      <c r="E2341" s="15" t="s">
        <v>316</v>
      </c>
      <c r="F2341" s="31" t="s">
        <v>325</v>
      </c>
      <c r="G2341" s="31" t="s">
        <v>782</v>
      </c>
      <c r="H2341" s="31" t="s">
        <v>334</v>
      </c>
      <c r="I2341" s="31" t="s">
        <v>662</v>
      </c>
      <c r="J2341" s="31">
        <v>600351097</v>
      </c>
      <c r="K2341" s="31" t="s">
        <v>1248</v>
      </c>
      <c r="L2341" s="15" t="s">
        <v>2518</v>
      </c>
      <c r="M2341" s="15" t="s">
        <v>4870</v>
      </c>
      <c r="N2341" s="31" t="s">
        <v>46</v>
      </c>
      <c r="O2341" s="31" t="s">
        <v>47</v>
      </c>
      <c r="P2341" s="15" t="s">
        <v>1787</v>
      </c>
      <c r="Q2341" s="15" t="s">
        <v>1788</v>
      </c>
      <c r="R2341" s="32">
        <f t="shared" si="41"/>
        <v>3246.7532467532469</v>
      </c>
      <c r="S2341" s="32">
        <v>1023.35326522</v>
      </c>
      <c r="T2341">
        <v>1</v>
      </c>
      <c r="U2341">
        <v>1</v>
      </c>
      <c r="V2341" s="17" t="str">
        <f>VLOOKUP(H2341,[1]Sheet!$F:$I,4,0)</f>
        <v>Active</v>
      </c>
    </row>
    <row r="2342" spans="1:22" x14ac:dyDescent="0.3">
      <c r="A2342" s="15">
        <v>90075</v>
      </c>
      <c r="B2342" s="31" t="s">
        <v>781</v>
      </c>
      <c r="C2342" s="31" t="s">
        <v>324</v>
      </c>
      <c r="D2342" s="15" t="s">
        <v>314</v>
      </c>
      <c r="E2342" s="15" t="s">
        <v>316</v>
      </c>
      <c r="F2342" s="31" t="s">
        <v>325</v>
      </c>
      <c r="G2342" s="31" t="s">
        <v>782</v>
      </c>
      <c r="H2342" s="31" t="s">
        <v>334</v>
      </c>
      <c r="I2342" s="31" t="s">
        <v>662</v>
      </c>
      <c r="J2342" s="31">
        <v>600351097</v>
      </c>
      <c r="K2342" s="31" t="s">
        <v>1248</v>
      </c>
      <c r="L2342" s="15" t="s">
        <v>2518</v>
      </c>
      <c r="M2342" s="15" t="s">
        <v>4870</v>
      </c>
      <c r="N2342" s="31" t="s">
        <v>48</v>
      </c>
      <c r="O2342" s="31" t="s">
        <v>47</v>
      </c>
      <c r="P2342" s="15" t="s">
        <v>1787</v>
      </c>
      <c r="Q2342" s="15" t="s">
        <v>1788</v>
      </c>
      <c r="R2342" s="32">
        <f t="shared" si="41"/>
        <v>3246.7532467532469</v>
      </c>
      <c r="S2342" s="32">
        <v>1228.0239182600001</v>
      </c>
      <c r="T2342">
        <v>1</v>
      </c>
      <c r="U2342">
        <v>1</v>
      </c>
      <c r="V2342" s="17" t="str">
        <f>VLOOKUP(H2342,[1]Sheet!$F:$I,4,0)</f>
        <v>Active</v>
      </c>
    </row>
    <row r="2343" spans="1:22" x14ac:dyDescent="0.3">
      <c r="A2343" s="15">
        <v>90075</v>
      </c>
      <c r="B2343" s="31" t="s">
        <v>781</v>
      </c>
      <c r="C2343" s="31" t="s">
        <v>324</v>
      </c>
      <c r="D2343" s="15" t="s">
        <v>314</v>
      </c>
      <c r="E2343" s="15" t="s">
        <v>316</v>
      </c>
      <c r="F2343" s="31" t="s">
        <v>325</v>
      </c>
      <c r="G2343" s="31" t="s">
        <v>782</v>
      </c>
      <c r="H2343" s="31" t="s">
        <v>334</v>
      </c>
      <c r="I2343" s="31" t="s">
        <v>662</v>
      </c>
      <c r="J2343" s="31">
        <v>600351097</v>
      </c>
      <c r="K2343" s="31" t="s">
        <v>1248</v>
      </c>
      <c r="L2343" s="15" t="s">
        <v>2518</v>
      </c>
      <c r="M2343" s="15" t="s">
        <v>4870</v>
      </c>
      <c r="N2343" s="31" t="s">
        <v>208</v>
      </c>
      <c r="O2343" s="31" t="s">
        <v>209</v>
      </c>
      <c r="P2343" s="15" t="s">
        <v>1787</v>
      </c>
      <c r="Q2343" s="15" t="s">
        <v>1788</v>
      </c>
      <c r="R2343" s="32">
        <f t="shared" si="41"/>
        <v>3246.7532467532469</v>
      </c>
      <c r="S2343" s="32">
        <v>656.59870992000003</v>
      </c>
      <c r="T2343">
        <v>1</v>
      </c>
      <c r="U2343">
        <v>1</v>
      </c>
      <c r="V2343" s="17" t="str">
        <f>VLOOKUP(H2343,[1]Sheet!$F:$I,4,0)</f>
        <v>Active</v>
      </c>
    </row>
    <row r="2344" spans="1:22" x14ac:dyDescent="0.3">
      <c r="A2344" s="15">
        <v>90075</v>
      </c>
      <c r="B2344" s="31" t="s">
        <v>781</v>
      </c>
      <c r="C2344" s="31" t="s">
        <v>324</v>
      </c>
      <c r="D2344" s="15" t="s">
        <v>314</v>
      </c>
      <c r="E2344" s="15" t="s">
        <v>316</v>
      </c>
      <c r="F2344" s="31" t="s">
        <v>325</v>
      </c>
      <c r="G2344" s="31" t="s">
        <v>782</v>
      </c>
      <c r="H2344" s="31" t="s">
        <v>334</v>
      </c>
      <c r="I2344" s="31" t="s">
        <v>662</v>
      </c>
      <c r="J2344" s="31">
        <v>600351142</v>
      </c>
      <c r="K2344" s="31" t="s">
        <v>784</v>
      </c>
      <c r="L2344" s="15" t="s">
        <v>2519</v>
      </c>
      <c r="M2344" s="15" t="s">
        <v>4871</v>
      </c>
      <c r="N2344" s="31" t="s">
        <v>48</v>
      </c>
      <c r="O2344" s="31" t="s">
        <v>47</v>
      </c>
      <c r="P2344" s="15" t="s">
        <v>1787</v>
      </c>
      <c r="Q2344" s="15" t="s">
        <v>1788</v>
      </c>
      <c r="R2344" s="32">
        <f t="shared" si="41"/>
        <v>3246.7532467532469</v>
      </c>
      <c r="S2344" s="32">
        <v>1225.0246583099999</v>
      </c>
      <c r="T2344">
        <v>1</v>
      </c>
      <c r="U2344">
        <v>1</v>
      </c>
      <c r="V2344" s="17" t="str">
        <f>VLOOKUP(H2344,[1]Sheet!$F:$I,4,0)</f>
        <v>Active</v>
      </c>
    </row>
    <row r="2345" spans="1:22" x14ac:dyDescent="0.3">
      <c r="A2345" s="15">
        <v>90075</v>
      </c>
      <c r="B2345" s="31" t="s">
        <v>781</v>
      </c>
      <c r="C2345" s="31" t="s">
        <v>324</v>
      </c>
      <c r="D2345" s="15" t="s">
        <v>314</v>
      </c>
      <c r="E2345" s="15" t="s">
        <v>316</v>
      </c>
      <c r="F2345" s="31" t="s">
        <v>325</v>
      </c>
      <c r="G2345" s="31" t="s">
        <v>782</v>
      </c>
      <c r="H2345" s="31" t="s">
        <v>334</v>
      </c>
      <c r="I2345" s="31" t="s">
        <v>662</v>
      </c>
      <c r="J2345" s="31">
        <v>600351142</v>
      </c>
      <c r="K2345" s="31" t="s">
        <v>784</v>
      </c>
      <c r="L2345" s="15" t="s">
        <v>2519</v>
      </c>
      <c r="M2345" s="15" t="s">
        <v>4871</v>
      </c>
      <c r="N2345" s="31" t="s">
        <v>208</v>
      </c>
      <c r="O2345" s="31" t="s">
        <v>209</v>
      </c>
      <c r="P2345" s="15" t="s">
        <v>1787</v>
      </c>
      <c r="Q2345" s="15" t="s">
        <v>1788</v>
      </c>
      <c r="R2345" s="32">
        <f t="shared" si="41"/>
        <v>3246.7532467532469</v>
      </c>
      <c r="S2345" s="32">
        <v>7774.9753416900003</v>
      </c>
      <c r="T2345">
        <v>1</v>
      </c>
      <c r="U2345">
        <v>1</v>
      </c>
      <c r="V2345" s="17" t="str">
        <f>VLOOKUP(H2345,[1]Sheet!$F:$I,4,0)</f>
        <v>Active</v>
      </c>
    </row>
    <row r="2346" spans="1:22" x14ac:dyDescent="0.3">
      <c r="A2346" s="15">
        <v>90075</v>
      </c>
      <c r="B2346" s="31" t="s">
        <v>781</v>
      </c>
      <c r="C2346" s="31" t="s">
        <v>324</v>
      </c>
      <c r="D2346" s="15" t="s">
        <v>314</v>
      </c>
      <c r="E2346" s="15" t="s">
        <v>316</v>
      </c>
      <c r="F2346" s="31" t="s">
        <v>325</v>
      </c>
      <c r="G2346" s="31" t="s">
        <v>782</v>
      </c>
      <c r="H2346" s="31" t="s">
        <v>334</v>
      </c>
      <c r="I2346" s="31" t="s">
        <v>662</v>
      </c>
      <c r="J2346" s="31">
        <v>600351150</v>
      </c>
      <c r="K2346" s="31" t="s">
        <v>785</v>
      </c>
      <c r="L2346" s="15" t="s">
        <v>2520</v>
      </c>
      <c r="M2346" s="15" t="s">
        <v>4872</v>
      </c>
      <c r="N2346" s="31" t="s">
        <v>311</v>
      </c>
      <c r="O2346" s="31" t="s">
        <v>209</v>
      </c>
      <c r="P2346" s="15" t="s">
        <v>1787</v>
      </c>
      <c r="Q2346" s="15" t="s">
        <v>1788</v>
      </c>
      <c r="R2346" s="32">
        <f t="shared" si="41"/>
        <v>3246.7532467532469</v>
      </c>
      <c r="S2346" s="32">
        <v>644.01496258999998</v>
      </c>
      <c r="T2346">
        <v>1</v>
      </c>
      <c r="U2346">
        <v>1</v>
      </c>
      <c r="V2346" s="17" t="str">
        <f>VLOOKUP(H2346,[1]Sheet!$F:$I,4,0)</f>
        <v>Active</v>
      </c>
    </row>
    <row r="2347" spans="1:22" x14ac:dyDescent="0.3">
      <c r="A2347" s="15">
        <v>90075</v>
      </c>
      <c r="B2347" s="31" t="s">
        <v>781</v>
      </c>
      <c r="C2347" s="31" t="s">
        <v>324</v>
      </c>
      <c r="D2347" s="15" t="s">
        <v>314</v>
      </c>
      <c r="E2347" s="15" t="s">
        <v>316</v>
      </c>
      <c r="F2347" s="31" t="s">
        <v>325</v>
      </c>
      <c r="G2347" s="31" t="s">
        <v>782</v>
      </c>
      <c r="H2347" s="31" t="s">
        <v>334</v>
      </c>
      <c r="I2347" s="31" t="s">
        <v>662</v>
      </c>
      <c r="J2347" s="31">
        <v>600351150</v>
      </c>
      <c r="K2347" s="31" t="s">
        <v>785</v>
      </c>
      <c r="L2347" s="15" t="s">
        <v>2520</v>
      </c>
      <c r="M2347" s="15" t="s">
        <v>4872</v>
      </c>
      <c r="N2347" s="31" t="s">
        <v>46</v>
      </c>
      <c r="O2347" s="31" t="s">
        <v>47</v>
      </c>
      <c r="P2347" s="15" t="s">
        <v>1787</v>
      </c>
      <c r="Q2347" s="15" t="s">
        <v>1788</v>
      </c>
      <c r="R2347" s="32">
        <f t="shared" si="41"/>
        <v>3246.7532467532469</v>
      </c>
      <c r="S2347" s="32">
        <v>4507.4812967600001</v>
      </c>
      <c r="T2347">
        <v>1</v>
      </c>
      <c r="U2347">
        <v>1</v>
      </c>
      <c r="V2347" s="17" t="str">
        <f>VLOOKUP(H2347,[1]Sheet!$F:$I,4,0)</f>
        <v>Active</v>
      </c>
    </row>
    <row r="2348" spans="1:22" x14ac:dyDescent="0.3">
      <c r="A2348" s="15">
        <v>90075</v>
      </c>
      <c r="B2348" s="31" t="s">
        <v>781</v>
      </c>
      <c r="C2348" s="31" t="s">
        <v>324</v>
      </c>
      <c r="D2348" s="15" t="s">
        <v>314</v>
      </c>
      <c r="E2348" s="15" t="s">
        <v>316</v>
      </c>
      <c r="F2348" s="31" t="s">
        <v>325</v>
      </c>
      <c r="G2348" s="31" t="s">
        <v>782</v>
      </c>
      <c r="H2348" s="31" t="s">
        <v>334</v>
      </c>
      <c r="I2348" s="31" t="s">
        <v>662</v>
      </c>
      <c r="J2348" s="31">
        <v>600351150</v>
      </c>
      <c r="K2348" s="31" t="s">
        <v>785</v>
      </c>
      <c r="L2348" s="15" t="s">
        <v>2520</v>
      </c>
      <c r="M2348" s="15" t="s">
        <v>4872</v>
      </c>
      <c r="N2348" s="31" t="s">
        <v>48</v>
      </c>
      <c r="O2348" s="31" t="s">
        <v>47</v>
      </c>
      <c r="P2348" s="15" t="s">
        <v>1787</v>
      </c>
      <c r="Q2348" s="15" t="s">
        <v>1788</v>
      </c>
      <c r="R2348" s="32">
        <f t="shared" si="41"/>
        <v>3246.7532467532469</v>
      </c>
      <c r="S2348" s="32">
        <v>3204.4887780499998</v>
      </c>
      <c r="T2348">
        <v>1</v>
      </c>
      <c r="U2348">
        <v>1</v>
      </c>
      <c r="V2348" s="17" t="str">
        <f>VLOOKUP(H2348,[1]Sheet!$F:$I,4,0)</f>
        <v>Active</v>
      </c>
    </row>
    <row r="2349" spans="1:22" x14ac:dyDescent="0.3">
      <c r="A2349" s="15">
        <v>90075</v>
      </c>
      <c r="B2349" s="31" t="s">
        <v>781</v>
      </c>
      <c r="C2349" s="31" t="s">
        <v>324</v>
      </c>
      <c r="D2349" s="15" t="s">
        <v>314</v>
      </c>
      <c r="E2349" s="15" t="s">
        <v>316</v>
      </c>
      <c r="F2349" s="31" t="s">
        <v>325</v>
      </c>
      <c r="G2349" s="31" t="s">
        <v>782</v>
      </c>
      <c r="H2349" s="31" t="s">
        <v>334</v>
      </c>
      <c r="I2349" s="31" t="s">
        <v>662</v>
      </c>
      <c r="J2349" s="31">
        <v>600351150</v>
      </c>
      <c r="K2349" s="31" t="s">
        <v>785</v>
      </c>
      <c r="L2349" s="15" t="s">
        <v>2520</v>
      </c>
      <c r="M2349" s="15" t="s">
        <v>4872</v>
      </c>
      <c r="N2349" s="31" t="s">
        <v>208</v>
      </c>
      <c r="O2349" s="31" t="s">
        <v>209</v>
      </c>
      <c r="P2349" s="15" t="s">
        <v>1787</v>
      </c>
      <c r="Q2349" s="15" t="s">
        <v>1788</v>
      </c>
      <c r="R2349" s="32">
        <f t="shared" si="41"/>
        <v>3246.7532467532469</v>
      </c>
      <c r="S2349" s="32">
        <v>644.01496258999998</v>
      </c>
      <c r="T2349">
        <v>1</v>
      </c>
      <c r="U2349">
        <v>1</v>
      </c>
      <c r="V2349" s="17" t="str">
        <f>VLOOKUP(H2349,[1]Sheet!$F:$I,4,0)</f>
        <v>Active</v>
      </c>
    </row>
    <row r="2350" spans="1:22" x14ac:dyDescent="0.3">
      <c r="A2350" s="15">
        <v>90075</v>
      </c>
      <c r="B2350" s="31" t="s">
        <v>781</v>
      </c>
      <c r="C2350" s="31" t="s">
        <v>324</v>
      </c>
      <c r="D2350" s="15" t="s">
        <v>314</v>
      </c>
      <c r="E2350" s="15" t="s">
        <v>316</v>
      </c>
      <c r="F2350" s="31" t="s">
        <v>325</v>
      </c>
      <c r="G2350" s="31" t="s">
        <v>782</v>
      </c>
      <c r="H2350" s="31" t="s">
        <v>334</v>
      </c>
      <c r="I2350" s="31" t="s">
        <v>662</v>
      </c>
      <c r="J2350" s="31">
        <v>600351159</v>
      </c>
      <c r="K2350" s="31" t="s">
        <v>6414</v>
      </c>
      <c r="L2350" s="15" t="s">
        <v>6415</v>
      </c>
      <c r="M2350" s="15" t="s">
        <v>6416</v>
      </c>
      <c r="N2350" s="31" t="s">
        <v>46</v>
      </c>
      <c r="O2350" s="31" t="s">
        <v>47</v>
      </c>
      <c r="P2350" s="15" t="s">
        <v>1787</v>
      </c>
      <c r="Q2350" s="15" t="s">
        <v>1788</v>
      </c>
      <c r="R2350" s="32">
        <f t="shared" si="41"/>
        <v>3246.7532467532469</v>
      </c>
      <c r="S2350" s="32">
        <v>2293.0843487900001</v>
      </c>
      <c r="T2350">
        <v>1</v>
      </c>
      <c r="U2350">
        <v>1</v>
      </c>
      <c r="V2350" s="17" t="str">
        <f>VLOOKUP(H2350,[1]Sheet!$F:$I,4,0)</f>
        <v>Active</v>
      </c>
    </row>
    <row r="2351" spans="1:22" x14ac:dyDescent="0.3">
      <c r="A2351" s="15">
        <v>90075</v>
      </c>
      <c r="B2351" s="31" t="s">
        <v>781</v>
      </c>
      <c r="C2351" s="31" t="s">
        <v>324</v>
      </c>
      <c r="D2351" s="15" t="s">
        <v>314</v>
      </c>
      <c r="E2351" s="15" t="s">
        <v>316</v>
      </c>
      <c r="F2351" s="31" t="s">
        <v>325</v>
      </c>
      <c r="G2351" s="31" t="s">
        <v>782</v>
      </c>
      <c r="H2351" s="31" t="s">
        <v>334</v>
      </c>
      <c r="I2351" s="31" t="s">
        <v>662</v>
      </c>
      <c r="J2351" s="31">
        <v>600351159</v>
      </c>
      <c r="K2351" s="31" t="s">
        <v>6414</v>
      </c>
      <c r="L2351" s="15" t="s">
        <v>6415</v>
      </c>
      <c r="M2351" s="15" t="s">
        <v>6416</v>
      </c>
      <c r="N2351" s="31" t="s">
        <v>208</v>
      </c>
      <c r="O2351" s="31" t="s">
        <v>209</v>
      </c>
      <c r="P2351" s="15" t="s">
        <v>1787</v>
      </c>
      <c r="Q2351" s="15" t="s">
        <v>1788</v>
      </c>
      <c r="R2351" s="32">
        <f t="shared" si="41"/>
        <v>3246.7532467532469</v>
      </c>
      <c r="S2351" s="32">
        <v>2206.9156512099999</v>
      </c>
      <c r="T2351">
        <v>1</v>
      </c>
      <c r="U2351">
        <v>1</v>
      </c>
      <c r="V2351" s="17" t="str">
        <f>VLOOKUP(H2351,[1]Sheet!$F:$I,4,0)</f>
        <v>Active</v>
      </c>
    </row>
    <row r="2352" spans="1:22" x14ac:dyDescent="0.3">
      <c r="A2352" s="15">
        <v>90075</v>
      </c>
      <c r="B2352" s="31" t="s">
        <v>781</v>
      </c>
      <c r="C2352" s="31" t="s">
        <v>324</v>
      </c>
      <c r="D2352" s="15" t="s">
        <v>314</v>
      </c>
      <c r="E2352" s="15" t="s">
        <v>316</v>
      </c>
      <c r="F2352" s="31" t="s">
        <v>325</v>
      </c>
      <c r="G2352" s="31" t="s">
        <v>782</v>
      </c>
      <c r="H2352" s="31" t="s">
        <v>334</v>
      </c>
      <c r="I2352" s="31" t="s">
        <v>662</v>
      </c>
      <c r="J2352" s="31">
        <v>600351166</v>
      </c>
      <c r="K2352" s="31" t="s">
        <v>6732</v>
      </c>
      <c r="L2352" s="15" t="s">
        <v>6733</v>
      </c>
      <c r="M2352" s="15" t="s">
        <v>6734</v>
      </c>
      <c r="N2352" s="31" t="s">
        <v>311</v>
      </c>
      <c r="O2352" s="31" t="s">
        <v>209</v>
      </c>
      <c r="P2352" s="15" t="s">
        <v>1787</v>
      </c>
      <c r="Q2352" s="15" t="s">
        <v>1788</v>
      </c>
      <c r="R2352" s="32">
        <f t="shared" si="41"/>
        <v>3246.7532467532469</v>
      </c>
      <c r="S2352" s="32">
        <v>616.51193634000003</v>
      </c>
      <c r="T2352">
        <v>1</v>
      </c>
      <c r="U2352">
        <v>1</v>
      </c>
      <c r="V2352" s="17" t="str">
        <f>VLOOKUP(H2352,[1]Sheet!$F:$I,4,0)</f>
        <v>Active</v>
      </c>
    </row>
    <row r="2353" spans="1:22" x14ac:dyDescent="0.3">
      <c r="A2353" s="15">
        <v>90075</v>
      </c>
      <c r="B2353" s="31" t="s">
        <v>781</v>
      </c>
      <c r="C2353" s="31" t="s">
        <v>324</v>
      </c>
      <c r="D2353" s="15" t="s">
        <v>314</v>
      </c>
      <c r="E2353" s="15" t="s">
        <v>316</v>
      </c>
      <c r="F2353" s="31" t="s">
        <v>325</v>
      </c>
      <c r="G2353" s="31" t="s">
        <v>782</v>
      </c>
      <c r="H2353" s="31" t="s">
        <v>334</v>
      </c>
      <c r="I2353" s="31" t="s">
        <v>662</v>
      </c>
      <c r="J2353" s="31">
        <v>600351166</v>
      </c>
      <c r="K2353" s="31" t="s">
        <v>6732</v>
      </c>
      <c r="L2353" s="15" t="s">
        <v>6733</v>
      </c>
      <c r="M2353" s="15" t="s">
        <v>6734</v>
      </c>
      <c r="N2353" s="31" t="s">
        <v>46</v>
      </c>
      <c r="O2353" s="31" t="s">
        <v>47</v>
      </c>
      <c r="P2353" s="15" t="s">
        <v>1787</v>
      </c>
      <c r="Q2353" s="15" t="s">
        <v>1788</v>
      </c>
      <c r="R2353" s="32">
        <f t="shared" si="41"/>
        <v>3246.7532467532469</v>
      </c>
      <c r="S2353" s="32">
        <v>960.87533155999995</v>
      </c>
      <c r="T2353">
        <v>1</v>
      </c>
      <c r="U2353">
        <v>1</v>
      </c>
      <c r="V2353" s="17" t="str">
        <f>VLOOKUP(H2353,[1]Sheet!$F:$I,4,0)</f>
        <v>Active</v>
      </c>
    </row>
    <row r="2354" spans="1:22" x14ac:dyDescent="0.3">
      <c r="A2354" s="15">
        <v>90075</v>
      </c>
      <c r="B2354" s="31" t="s">
        <v>781</v>
      </c>
      <c r="C2354" s="31" t="s">
        <v>324</v>
      </c>
      <c r="D2354" s="15" t="s">
        <v>314</v>
      </c>
      <c r="E2354" s="15" t="s">
        <v>316</v>
      </c>
      <c r="F2354" s="31" t="s">
        <v>325</v>
      </c>
      <c r="G2354" s="31" t="s">
        <v>782</v>
      </c>
      <c r="H2354" s="31" t="s">
        <v>334</v>
      </c>
      <c r="I2354" s="31" t="s">
        <v>662</v>
      </c>
      <c r="J2354" s="31">
        <v>600351166</v>
      </c>
      <c r="K2354" s="31" t="s">
        <v>6732</v>
      </c>
      <c r="L2354" s="15" t="s">
        <v>6733</v>
      </c>
      <c r="M2354" s="15" t="s">
        <v>6734</v>
      </c>
      <c r="N2354" s="31" t="s">
        <v>48</v>
      </c>
      <c r="O2354" s="31" t="s">
        <v>47</v>
      </c>
      <c r="P2354" s="15" t="s">
        <v>1787</v>
      </c>
      <c r="Q2354" s="15" t="s">
        <v>1788</v>
      </c>
      <c r="R2354" s="32">
        <f t="shared" si="41"/>
        <v>3246.7532467532469</v>
      </c>
      <c r="S2354" s="32">
        <v>2306.10079576</v>
      </c>
      <c r="T2354">
        <v>1</v>
      </c>
      <c r="U2354">
        <v>1</v>
      </c>
      <c r="V2354" s="17" t="str">
        <f>VLOOKUP(H2354,[1]Sheet!$F:$I,4,0)</f>
        <v>Active</v>
      </c>
    </row>
    <row r="2355" spans="1:22" x14ac:dyDescent="0.3">
      <c r="A2355" s="15">
        <v>90075</v>
      </c>
      <c r="B2355" s="31" t="s">
        <v>781</v>
      </c>
      <c r="C2355" s="31" t="s">
        <v>324</v>
      </c>
      <c r="D2355" s="15" t="s">
        <v>314</v>
      </c>
      <c r="E2355" s="15" t="s">
        <v>316</v>
      </c>
      <c r="F2355" s="31" t="s">
        <v>325</v>
      </c>
      <c r="G2355" s="31" t="s">
        <v>782</v>
      </c>
      <c r="H2355" s="31" t="s">
        <v>334</v>
      </c>
      <c r="I2355" s="31" t="s">
        <v>662</v>
      </c>
      <c r="J2355" s="31">
        <v>600351166</v>
      </c>
      <c r="K2355" s="31" t="s">
        <v>6732</v>
      </c>
      <c r="L2355" s="15" t="s">
        <v>6733</v>
      </c>
      <c r="M2355" s="15" t="s">
        <v>6734</v>
      </c>
      <c r="N2355" s="31" t="s">
        <v>208</v>
      </c>
      <c r="O2355" s="31" t="s">
        <v>209</v>
      </c>
      <c r="P2355" s="15" t="s">
        <v>1787</v>
      </c>
      <c r="Q2355" s="15" t="s">
        <v>1788</v>
      </c>
      <c r="R2355" s="32">
        <f t="shared" si="41"/>
        <v>3246.7532467532469</v>
      </c>
      <c r="S2355" s="32">
        <v>616.51193634000003</v>
      </c>
      <c r="T2355">
        <v>1</v>
      </c>
      <c r="U2355">
        <v>1</v>
      </c>
      <c r="V2355" s="17" t="str">
        <f>VLOOKUP(H2355,[1]Sheet!$F:$I,4,0)</f>
        <v>Active</v>
      </c>
    </row>
    <row r="2356" spans="1:22" x14ac:dyDescent="0.3">
      <c r="A2356" s="15">
        <v>90075</v>
      </c>
      <c r="B2356" s="31" t="s">
        <v>781</v>
      </c>
      <c r="C2356" s="31" t="s">
        <v>324</v>
      </c>
      <c r="D2356" s="15" t="s">
        <v>314</v>
      </c>
      <c r="E2356" s="15" t="s">
        <v>316</v>
      </c>
      <c r="F2356" s="31" t="s">
        <v>325</v>
      </c>
      <c r="G2356" s="31" t="s">
        <v>782</v>
      </c>
      <c r="H2356" s="31" t="s">
        <v>334</v>
      </c>
      <c r="I2356" s="31" t="s">
        <v>662</v>
      </c>
      <c r="J2356" s="31">
        <v>600351168</v>
      </c>
      <c r="K2356" s="31" t="s">
        <v>786</v>
      </c>
      <c r="L2356" s="15" t="s">
        <v>2521</v>
      </c>
      <c r="M2356" s="15" t="s">
        <v>4873</v>
      </c>
      <c r="N2356" s="31" t="s">
        <v>48</v>
      </c>
      <c r="O2356" s="31" t="s">
        <v>47</v>
      </c>
      <c r="P2356" s="15" t="s">
        <v>1787</v>
      </c>
      <c r="Q2356" s="15" t="s">
        <v>1788</v>
      </c>
      <c r="R2356" s="32">
        <f t="shared" si="41"/>
        <v>3246.7532467532469</v>
      </c>
      <c r="S2356" s="32">
        <v>4500</v>
      </c>
      <c r="T2356">
        <v>1</v>
      </c>
      <c r="U2356">
        <v>1</v>
      </c>
      <c r="V2356" s="17" t="str">
        <f>VLOOKUP(H2356,[1]Sheet!$F:$I,4,0)</f>
        <v>Active</v>
      </c>
    </row>
    <row r="2357" spans="1:22" x14ac:dyDescent="0.3">
      <c r="A2357" s="15">
        <v>90075</v>
      </c>
      <c r="B2357" s="31" t="s">
        <v>781</v>
      </c>
      <c r="C2357" s="31" t="s">
        <v>324</v>
      </c>
      <c r="D2357" s="15" t="s">
        <v>314</v>
      </c>
      <c r="E2357" s="15" t="s">
        <v>316</v>
      </c>
      <c r="F2357" s="31" t="s">
        <v>325</v>
      </c>
      <c r="G2357" s="31" t="s">
        <v>782</v>
      </c>
      <c r="H2357" s="31" t="s">
        <v>334</v>
      </c>
      <c r="I2357" s="31" t="s">
        <v>662</v>
      </c>
      <c r="J2357" s="31">
        <v>600351172</v>
      </c>
      <c r="K2357" s="31" t="s">
        <v>787</v>
      </c>
      <c r="L2357" s="15" t="s">
        <v>2522</v>
      </c>
      <c r="M2357" s="15" t="s">
        <v>4874</v>
      </c>
      <c r="N2357" s="31" t="s">
        <v>311</v>
      </c>
      <c r="O2357" s="31" t="s">
        <v>209</v>
      </c>
      <c r="P2357" s="15" t="s">
        <v>1787</v>
      </c>
      <c r="Q2357" s="15" t="s">
        <v>1788</v>
      </c>
      <c r="R2357" s="32">
        <f t="shared" si="41"/>
        <v>3246.7532467532469</v>
      </c>
      <c r="S2357" s="32">
        <v>735.63855039999999</v>
      </c>
      <c r="T2357">
        <v>1</v>
      </c>
      <c r="U2357">
        <v>1</v>
      </c>
      <c r="V2357" s="17" t="str">
        <f>VLOOKUP(H2357,[1]Sheet!$F:$I,4,0)</f>
        <v>Active</v>
      </c>
    </row>
    <row r="2358" spans="1:22" x14ac:dyDescent="0.3">
      <c r="A2358" s="15">
        <v>90075</v>
      </c>
      <c r="B2358" s="31" t="s">
        <v>781</v>
      </c>
      <c r="C2358" s="31" t="s">
        <v>324</v>
      </c>
      <c r="D2358" s="15" t="s">
        <v>314</v>
      </c>
      <c r="E2358" s="15" t="s">
        <v>316</v>
      </c>
      <c r="F2358" s="31" t="s">
        <v>325</v>
      </c>
      <c r="G2358" s="31" t="s">
        <v>782</v>
      </c>
      <c r="H2358" s="31" t="s">
        <v>334</v>
      </c>
      <c r="I2358" s="31" t="s">
        <v>662</v>
      </c>
      <c r="J2358" s="31">
        <v>600351172</v>
      </c>
      <c r="K2358" s="31" t="s">
        <v>787</v>
      </c>
      <c r="L2358" s="15" t="s">
        <v>2522</v>
      </c>
      <c r="M2358" s="15" t="s">
        <v>4874</v>
      </c>
      <c r="N2358" s="31" t="s">
        <v>46</v>
      </c>
      <c r="O2358" s="31" t="s">
        <v>47</v>
      </c>
      <c r="P2358" s="15" t="s">
        <v>1787</v>
      </c>
      <c r="Q2358" s="15" t="s">
        <v>1788</v>
      </c>
      <c r="R2358" s="32">
        <f t="shared" si="41"/>
        <v>3246.7532467532469</v>
      </c>
      <c r="S2358" s="32">
        <v>2293.0843487900001</v>
      </c>
      <c r="T2358">
        <v>1</v>
      </c>
      <c r="U2358">
        <v>1</v>
      </c>
      <c r="V2358" s="17" t="str">
        <f>VLOOKUP(H2358,[1]Sheet!$F:$I,4,0)</f>
        <v>Active</v>
      </c>
    </row>
    <row r="2359" spans="1:22" x14ac:dyDescent="0.3">
      <c r="A2359" s="15">
        <v>90075</v>
      </c>
      <c r="B2359" s="31" t="s">
        <v>781</v>
      </c>
      <c r="C2359" s="31" t="s">
        <v>324</v>
      </c>
      <c r="D2359" s="15" t="s">
        <v>314</v>
      </c>
      <c r="E2359" s="15" t="s">
        <v>316</v>
      </c>
      <c r="F2359" s="31" t="s">
        <v>325</v>
      </c>
      <c r="G2359" s="31" t="s">
        <v>782</v>
      </c>
      <c r="H2359" s="31" t="s">
        <v>334</v>
      </c>
      <c r="I2359" s="31" t="s">
        <v>662</v>
      </c>
      <c r="J2359" s="31">
        <v>600351172</v>
      </c>
      <c r="K2359" s="31" t="s">
        <v>787</v>
      </c>
      <c r="L2359" s="15" t="s">
        <v>2522</v>
      </c>
      <c r="M2359" s="15" t="s">
        <v>4874</v>
      </c>
      <c r="N2359" s="31" t="s">
        <v>208</v>
      </c>
      <c r="O2359" s="31" t="s">
        <v>209</v>
      </c>
      <c r="P2359" s="15" t="s">
        <v>1787</v>
      </c>
      <c r="Q2359" s="15" t="s">
        <v>1788</v>
      </c>
      <c r="R2359" s="32">
        <f t="shared" si="41"/>
        <v>3246.7532467532469</v>
      </c>
      <c r="S2359" s="32">
        <v>1471.2771008100001</v>
      </c>
      <c r="T2359">
        <v>1</v>
      </c>
      <c r="U2359">
        <v>1</v>
      </c>
      <c r="V2359" s="17" t="str">
        <f>VLOOKUP(H2359,[1]Sheet!$F:$I,4,0)</f>
        <v>Active</v>
      </c>
    </row>
    <row r="2360" spans="1:22" x14ac:dyDescent="0.3">
      <c r="A2360" s="15">
        <v>90075</v>
      </c>
      <c r="B2360" s="31" t="s">
        <v>781</v>
      </c>
      <c r="C2360" s="31" t="s">
        <v>324</v>
      </c>
      <c r="D2360" s="15" t="s">
        <v>314</v>
      </c>
      <c r="E2360" s="15" t="s">
        <v>316</v>
      </c>
      <c r="F2360" s="31" t="s">
        <v>325</v>
      </c>
      <c r="G2360" s="31" t="s">
        <v>782</v>
      </c>
      <c r="H2360" s="31" t="s">
        <v>334</v>
      </c>
      <c r="I2360" s="31" t="s">
        <v>662</v>
      </c>
      <c r="J2360" s="31">
        <v>600351560</v>
      </c>
      <c r="K2360" s="31" t="s">
        <v>194</v>
      </c>
      <c r="L2360" s="15" t="s">
        <v>6735</v>
      </c>
      <c r="M2360" s="15" t="s">
        <v>6736</v>
      </c>
      <c r="N2360" s="31" t="s">
        <v>311</v>
      </c>
      <c r="O2360" s="31" t="s">
        <v>209</v>
      </c>
      <c r="P2360" s="15" t="s">
        <v>1787</v>
      </c>
      <c r="Q2360" s="15" t="s">
        <v>1788</v>
      </c>
      <c r="R2360" s="32">
        <f t="shared" si="41"/>
        <v>3246.7532467532469</v>
      </c>
      <c r="S2360" s="32">
        <v>1341.6552420800001</v>
      </c>
      <c r="T2360">
        <v>1</v>
      </c>
      <c r="U2360">
        <v>1</v>
      </c>
      <c r="V2360" s="17" t="str">
        <f>VLOOKUP(H2360,[1]Sheet!$F:$I,4,0)</f>
        <v>Active</v>
      </c>
    </row>
    <row r="2361" spans="1:22" x14ac:dyDescent="0.3">
      <c r="A2361" s="15">
        <v>90075</v>
      </c>
      <c r="B2361" s="31" t="s">
        <v>781</v>
      </c>
      <c r="C2361" s="31" t="s">
        <v>324</v>
      </c>
      <c r="D2361" s="15" t="s">
        <v>314</v>
      </c>
      <c r="E2361" s="15" t="s">
        <v>316</v>
      </c>
      <c r="F2361" s="31" t="s">
        <v>325</v>
      </c>
      <c r="G2361" s="31" t="s">
        <v>782</v>
      </c>
      <c r="H2361" s="31" t="s">
        <v>334</v>
      </c>
      <c r="I2361" s="31" t="s">
        <v>662</v>
      </c>
      <c r="J2361" s="31">
        <v>600351560</v>
      </c>
      <c r="K2361" s="31" t="s">
        <v>194</v>
      </c>
      <c r="L2361" s="15" t="s">
        <v>6735</v>
      </c>
      <c r="M2361" s="15" t="s">
        <v>6736</v>
      </c>
      <c r="N2361" s="31" t="s">
        <v>46</v>
      </c>
      <c r="O2361" s="31" t="s">
        <v>47</v>
      </c>
      <c r="P2361" s="15" t="s">
        <v>1787</v>
      </c>
      <c r="Q2361" s="15" t="s">
        <v>1788</v>
      </c>
      <c r="R2361" s="32">
        <f t="shared" si="41"/>
        <v>3246.7532467532469</v>
      </c>
      <c r="S2361" s="32">
        <v>3136.5899415499998</v>
      </c>
      <c r="T2361">
        <v>1</v>
      </c>
      <c r="U2361">
        <v>1</v>
      </c>
      <c r="V2361" s="17" t="str">
        <f>VLOOKUP(H2361,[1]Sheet!$F:$I,4,0)</f>
        <v>Active</v>
      </c>
    </row>
    <row r="2362" spans="1:22" x14ac:dyDescent="0.3">
      <c r="A2362" s="15">
        <v>90075</v>
      </c>
      <c r="B2362" s="31" t="s">
        <v>781</v>
      </c>
      <c r="C2362" s="31" t="s">
        <v>324</v>
      </c>
      <c r="D2362" s="15" t="s">
        <v>314</v>
      </c>
      <c r="E2362" s="15" t="s">
        <v>316</v>
      </c>
      <c r="F2362" s="31" t="s">
        <v>325</v>
      </c>
      <c r="G2362" s="31" t="s">
        <v>782</v>
      </c>
      <c r="H2362" s="31" t="s">
        <v>334</v>
      </c>
      <c r="I2362" s="31" t="s">
        <v>662</v>
      </c>
      <c r="J2362" s="31">
        <v>600351560</v>
      </c>
      <c r="K2362" s="31" t="s">
        <v>194</v>
      </c>
      <c r="L2362" s="15" t="s">
        <v>6735</v>
      </c>
      <c r="M2362" s="15" t="s">
        <v>6736</v>
      </c>
      <c r="N2362" s="31" t="s">
        <v>48</v>
      </c>
      <c r="O2362" s="31" t="s">
        <v>47</v>
      </c>
      <c r="P2362" s="15" t="s">
        <v>1787</v>
      </c>
      <c r="Q2362" s="15" t="s">
        <v>1788</v>
      </c>
      <c r="R2362" s="32">
        <f t="shared" si="41"/>
        <v>3246.7532467532469</v>
      </c>
      <c r="S2362" s="32">
        <v>2509.2719532400001</v>
      </c>
      <c r="T2362">
        <v>1</v>
      </c>
      <c r="U2362">
        <v>1</v>
      </c>
      <c r="V2362" s="17" t="str">
        <f>VLOOKUP(H2362,[1]Sheet!$F:$I,4,0)</f>
        <v>Active</v>
      </c>
    </row>
    <row r="2363" spans="1:22" x14ac:dyDescent="0.3">
      <c r="A2363" s="15">
        <v>90075</v>
      </c>
      <c r="B2363" s="31" t="s">
        <v>781</v>
      </c>
      <c r="C2363" s="31" t="s">
        <v>324</v>
      </c>
      <c r="D2363" s="15" t="s">
        <v>314</v>
      </c>
      <c r="E2363" s="15" t="s">
        <v>316</v>
      </c>
      <c r="F2363" s="31" t="s">
        <v>325</v>
      </c>
      <c r="G2363" s="31" t="s">
        <v>782</v>
      </c>
      <c r="H2363" s="31" t="s">
        <v>334</v>
      </c>
      <c r="I2363" s="31" t="s">
        <v>662</v>
      </c>
      <c r="J2363" s="31">
        <v>600351560</v>
      </c>
      <c r="K2363" s="31" t="s">
        <v>194</v>
      </c>
      <c r="L2363" s="15" t="s">
        <v>6735</v>
      </c>
      <c r="M2363" s="15" t="s">
        <v>6736</v>
      </c>
      <c r="N2363" s="31" t="s">
        <v>208</v>
      </c>
      <c r="O2363" s="31" t="s">
        <v>209</v>
      </c>
      <c r="P2363" s="15" t="s">
        <v>1787</v>
      </c>
      <c r="Q2363" s="15" t="s">
        <v>1788</v>
      </c>
      <c r="R2363" s="32">
        <f t="shared" si="41"/>
        <v>3246.7532467532469</v>
      </c>
      <c r="S2363" s="32">
        <v>2012.48286312</v>
      </c>
      <c r="T2363">
        <v>1</v>
      </c>
      <c r="U2363">
        <v>1</v>
      </c>
      <c r="V2363" s="17" t="str">
        <f>VLOOKUP(H2363,[1]Sheet!$F:$I,4,0)</f>
        <v>Active</v>
      </c>
    </row>
    <row r="2364" spans="1:22" x14ac:dyDescent="0.3">
      <c r="A2364" s="15">
        <v>90075</v>
      </c>
      <c r="B2364" s="31" t="s">
        <v>781</v>
      </c>
      <c r="C2364" s="31" t="s">
        <v>324</v>
      </c>
      <c r="D2364" s="15" t="s">
        <v>314</v>
      </c>
      <c r="E2364" s="15" t="s">
        <v>316</v>
      </c>
      <c r="F2364" s="31" t="s">
        <v>325</v>
      </c>
      <c r="G2364" s="31" t="s">
        <v>639</v>
      </c>
      <c r="H2364" s="31" t="s">
        <v>334</v>
      </c>
      <c r="I2364" s="31" t="s">
        <v>662</v>
      </c>
      <c r="J2364" s="31">
        <v>6000351644</v>
      </c>
      <c r="K2364" s="31" t="s">
        <v>640</v>
      </c>
      <c r="L2364" s="15" t="s">
        <v>2523</v>
      </c>
      <c r="M2364" s="15" t="s">
        <v>4875</v>
      </c>
      <c r="N2364" s="31" t="s">
        <v>311</v>
      </c>
      <c r="O2364" s="31" t="s">
        <v>209</v>
      </c>
      <c r="P2364" s="15" t="s">
        <v>1787</v>
      </c>
      <c r="Q2364" s="15" t="s">
        <v>1788</v>
      </c>
      <c r="R2364" s="32">
        <f t="shared" si="41"/>
        <v>3246.7532467532469</v>
      </c>
      <c r="S2364" s="32">
        <v>1399.9397681099999</v>
      </c>
      <c r="T2364">
        <v>1</v>
      </c>
      <c r="U2364">
        <v>1</v>
      </c>
      <c r="V2364" s="17" t="str">
        <f>VLOOKUP(H2364,[1]Sheet!$F:$I,4,0)</f>
        <v>Active</v>
      </c>
    </row>
    <row r="2365" spans="1:22" x14ac:dyDescent="0.3">
      <c r="A2365" s="15">
        <v>90075</v>
      </c>
      <c r="B2365" s="31" t="s">
        <v>781</v>
      </c>
      <c r="C2365" s="31" t="s">
        <v>324</v>
      </c>
      <c r="D2365" s="15" t="s">
        <v>314</v>
      </c>
      <c r="E2365" s="15" t="s">
        <v>316</v>
      </c>
      <c r="F2365" s="31" t="s">
        <v>325</v>
      </c>
      <c r="G2365" s="31" t="s">
        <v>639</v>
      </c>
      <c r="H2365" s="31" t="s">
        <v>334</v>
      </c>
      <c r="I2365" s="31" t="s">
        <v>662</v>
      </c>
      <c r="J2365" s="31">
        <v>6000351644</v>
      </c>
      <c r="K2365" s="31" t="s">
        <v>640</v>
      </c>
      <c r="L2365" s="15" t="s">
        <v>2523</v>
      </c>
      <c r="M2365" s="15" t="s">
        <v>4875</v>
      </c>
      <c r="N2365" s="31" t="s">
        <v>46</v>
      </c>
      <c r="O2365" s="31" t="s">
        <v>47</v>
      </c>
      <c r="P2365" s="15" t="s">
        <v>1787</v>
      </c>
      <c r="Q2365" s="15" t="s">
        <v>1788</v>
      </c>
      <c r="R2365" s="32">
        <f t="shared" si="41"/>
        <v>3246.7532467532469</v>
      </c>
      <c r="S2365" s="32">
        <v>1090.9501581100001</v>
      </c>
      <c r="T2365">
        <v>1</v>
      </c>
      <c r="U2365">
        <v>1</v>
      </c>
      <c r="V2365" s="17" t="str">
        <f>VLOOKUP(H2365,[1]Sheet!$F:$I,4,0)</f>
        <v>Active</v>
      </c>
    </row>
    <row r="2366" spans="1:22" x14ac:dyDescent="0.3">
      <c r="A2366" s="15">
        <v>90075</v>
      </c>
      <c r="B2366" s="31" t="s">
        <v>781</v>
      </c>
      <c r="C2366" s="31" t="s">
        <v>324</v>
      </c>
      <c r="D2366" s="15" t="s">
        <v>314</v>
      </c>
      <c r="E2366" s="15" t="s">
        <v>316</v>
      </c>
      <c r="F2366" s="31" t="s">
        <v>325</v>
      </c>
      <c r="G2366" s="31" t="s">
        <v>639</v>
      </c>
      <c r="H2366" s="31" t="s">
        <v>334</v>
      </c>
      <c r="I2366" s="31" t="s">
        <v>662</v>
      </c>
      <c r="J2366" s="31">
        <v>6000351644</v>
      </c>
      <c r="K2366" s="31" t="s">
        <v>640</v>
      </c>
      <c r="L2366" s="15" t="s">
        <v>2523</v>
      </c>
      <c r="M2366" s="15" t="s">
        <v>4875</v>
      </c>
      <c r="N2366" s="31" t="s">
        <v>48</v>
      </c>
      <c r="O2366" s="31" t="s">
        <v>47</v>
      </c>
      <c r="P2366" s="15" t="s">
        <v>1787</v>
      </c>
      <c r="Q2366" s="15" t="s">
        <v>1788</v>
      </c>
      <c r="R2366" s="32">
        <f t="shared" si="41"/>
        <v>3246.7532467532469</v>
      </c>
      <c r="S2366" s="32">
        <v>1309.14018973</v>
      </c>
      <c r="T2366">
        <v>1</v>
      </c>
      <c r="U2366">
        <v>1</v>
      </c>
      <c r="V2366" s="17" t="str">
        <f>VLOOKUP(H2366,[1]Sheet!$F:$I,4,0)</f>
        <v>Active</v>
      </c>
    </row>
    <row r="2367" spans="1:22" x14ac:dyDescent="0.3">
      <c r="A2367" s="15">
        <v>90075</v>
      </c>
      <c r="B2367" s="31" t="s">
        <v>781</v>
      </c>
      <c r="C2367" s="31" t="s">
        <v>324</v>
      </c>
      <c r="D2367" s="15" t="s">
        <v>314</v>
      </c>
      <c r="E2367" s="15" t="s">
        <v>316</v>
      </c>
      <c r="F2367" s="31" t="s">
        <v>325</v>
      </c>
      <c r="G2367" s="31" t="s">
        <v>639</v>
      </c>
      <c r="H2367" s="31" t="s">
        <v>334</v>
      </c>
      <c r="I2367" s="31" t="s">
        <v>662</v>
      </c>
      <c r="J2367" s="31">
        <v>6000351644</v>
      </c>
      <c r="K2367" s="31" t="s">
        <v>640</v>
      </c>
      <c r="L2367" s="15" t="s">
        <v>2523</v>
      </c>
      <c r="M2367" s="15" t="s">
        <v>4875</v>
      </c>
      <c r="N2367" s="31" t="s">
        <v>208</v>
      </c>
      <c r="O2367" s="31" t="s">
        <v>209</v>
      </c>
      <c r="P2367" s="15" t="s">
        <v>1787</v>
      </c>
      <c r="Q2367" s="15" t="s">
        <v>1788</v>
      </c>
      <c r="R2367" s="32">
        <f t="shared" si="41"/>
        <v>3246.7532467532469</v>
      </c>
      <c r="S2367" s="32">
        <v>699.96988405000002</v>
      </c>
      <c r="T2367">
        <v>1</v>
      </c>
      <c r="U2367">
        <v>1</v>
      </c>
      <c r="V2367" s="17" t="str">
        <f>VLOOKUP(H2367,[1]Sheet!$F:$I,4,0)</f>
        <v>Active</v>
      </c>
    </row>
    <row r="2368" spans="1:22" x14ac:dyDescent="0.3">
      <c r="A2368" s="15">
        <v>90075</v>
      </c>
      <c r="B2368" s="31" t="s">
        <v>781</v>
      </c>
      <c r="C2368" s="31" t="s">
        <v>324</v>
      </c>
      <c r="D2368" s="15" t="s">
        <v>314</v>
      </c>
      <c r="E2368" s="15" t="s">
        <v>316</v>
      </c>
      <c r="F2368" s="31" t="s">
        <v>325</v>
      </c>
      <c r="G2368" s="31" t="s">
        <v>639</v>
      </c>
      <c r="H2368" s="31" t="s">
        <v>334</v>
      </c>
      <c r="I2368" s="31" t="s">
        <v>662</v>
      </c>
      <c r="J2368" s="31">
        <v>6000351998</v>
      </c>
      <c r="K2368" s="31" t="s">
        <v>236</v>
      </c>
      <c r="L2368" s="15" t="s">
        <v>2524</v>
      </c>
      <c r="M2368" s="15" t="s">
        <v>4876</v>
      </c>
      <c r="N2368" s="31" t="s">
        <v>311</v>
      </c>
      <c r="O2368" s="31" t="s">
        <v>209</v>
      </c>
      <c r="P2368" s="15" t="s">
        <v>1787</v>
      </c>
      <c r="Q2368" s="15" t="s">
        <v>1788</v>
      </c>
      <c r="R2368" s="32">
        <f t="shared" si="41"/>
        <v>3246.7532467532469</v>
      </c>
      <c r="S2368" s="32">
        <v>7742.4638537700002</v>
      </c>
      <c r="T2368">
        <v>1</v>
      </c>
      <c r="U2368">
        <v>1</v>
      </c>
      <c r="V2368" s="17" t="str">
        <f>VLOOKUP(H2368,[1]Sheet!$F:$I,4,0)</f>
        <v>Active</v>
      </c>
    </row>
    <row r="2369" spans="1:22" x14ac:dyDescent="0.3">
      <c r="A2369" s="15">
        <v>90075</v>
      </c>
      <c r="B2369" s="31" t="s">
        <v>781</v>
      </c>
      <c r="C2369" s="31" t="s">
        <v>324</v>
      </c>
      <c r="D2369" s="15" t="s">
        <v>314</v>
      </c>
      <c r="E2369" s="15" t="s">
        <v>316</v>
      </c>
      <c r="F2369" s="31" t="s">
        <v>325</v>
      </c>
      <c r="G2369" s="31" t="s">
        <v>639</v>
      </c>
      <c r="H2369" s="31" t="s">
        <v>334</v>
      </c>
      <c r="I2369" s="31" t="s">
        <v>662</v>
      </c>
      <c r="J2369" s="31">
        <v>6000351998</v>
      </c>
      <c r="K2369" s="31" t="s">
        <v>236</v>
      </c>
      <c r="L2369" s="15" t="s">
        <v>2524</v>
      </c>
      <c r="M2369" s="15" t="s">
        <v>4876</v>
      </c>
      <c r="N2369" s="31" t="s">
        <v>46</v>
      </c>
      <c r="O2369" s="31" t="s">
        <v>47</v>
      </c>
      <c r="P2369" s="15" t="s">
        <v>1787</v>
      </c>
      <c r="Q2369" s="15" t="s">
        <v>1788</v>
      </c>
      <c r="R2369" s="32">
        <f t="shared" si="41"/>
        <v>3246.7532467532469</v>
      </c>
      <c r="S2369" s="32">
        <v>5677.1188556899997</v>
      </c>
      <c r="T2369">
        <v>1</v>
      </c>
      <c r="U2369">
        <v>1</v>
      </c>
      <c r="V2369" s="17" t="str">
        <f>VLOOKUP(H2369,[1]Sheet!$F:$I,4,0)</f>
        <v>Active</v>
      </c>
    </row>
    <row r="2370" spans="1:22" x14ac:dyDescent="0.3">
      <c r="A2370" s="15">
        <v>90075</v>
      </c>
      <c r="B2370" s="31" t="s">
        <v>781</v>
      </c>
      <c r="C2370" s="31" t="s">
        <v>324</v>
      </c>
      <c r="D2370" s="15" t="s">
        <v>314</v>
      </c>
      <c r="E2370" s="15" t="s">
        <v>316</v>
      </c>
      <c r="F2370" s="31" t="s">
        <v>325</v>
      </c>
      <c r="G2370" s="31" t="s">
        <v>639</v>
      </c>
      <c r="H2370" s="31" t="s">
        <v>334</v>
      </c>
      <c r="I2370" s="31" t="s">
        <v>662</v>
      </c>
      <c r="J2370" s="31">
        <v>6000351998</v>
      </c>
      <c r="K2370" s="31" t="s">
        <v>236</v>
      </c>
      <c r="L2370" s="15" t="s">
        <v>2524</v>
      </c>
      <c r="M2370" s="15" t="s">
        <v>4876</v>
      </c>
      <c r="N2370" s="31" t="s">
        <v>48</v>
      </c>
      <c r="O2370" s="31" t="s">
        <v>47</v>
      </c>
      <c r="P2370" s="15" t="s">
        <v>1787</v>
      </c>
      <c r="Q2370" s="15" t="s">
        <v>1788</v>
      </c>
      <c r="R2370" s="32">
        <f t="shared" si="41"/>
        <v>3246.7532467532469</v>
      </c>
      <c r="S2370" s="32">
        <v>1309.14018973</v>
      </c>
      <c r="T2370">
        <v>1</v>
      </c>
      <c r="U2370">
        <v>1</v>
      </c>
      <c r="V2370" s="17" t="str">
        <f>VLOOKUP(H2370,[1]Sheet!$F:$I,4,0)</f>
        <v>Active</v>
      </c>
    </row>
    <row r="2371" spans="1:22" x14ac:dyDescent="0.3">
      <c r="A2371" s="15">
        <v>90075</v>
      </c>
      <c r="B2371" s="31" t="s">
        <v>781</v>
      </c>
      <c r="C2371" s="31" t="s">
        <v>324</v>
      </c>
      <c r="D2371" s="15" t="s">
        <v>314</v>
      </c>
      <c r="E2371" s="15" t="s">
        <v>316</v>
      </c>
      <c r="F2371" s="31" t="s">
        <v>325</v>
      </c>
      <c r="G2371" s="31" t="s">
        <v>639</v>
      </c>
      <c r="H2371" s="31" t="s">
        <v>334</v>
      </c>
      <c r="I2371" s="31" t="s">
        <v>662</v>
      </c>
      <c r="J2371" s="31">
        <v>6000351998</v>
      </c>
      <c r="K2371" s="31" t="s">
        <v>236</v>
      </c>
      <c r="L2371" s="15" t="s">
        <v>2524</v>
      </c>
      <c r="M2371" s="15" t="s">
        <v>4876</v>
      </c>
      <c r="N2371" s="31" t="s">
        <v>208</v>
      </c>
      <c r="O2371" s="31" t="s">
        <v>209</v>
      </c>
      <c r="P2371" s="15" t="s">
        <v>1787</v>
      </c>
      <c r="Q2371" s="15" t="s">
        <v>1788</v>
      </c>
      <c r="R2371" s="32">
        <f t="shared" ref="R2371:R2434" si="42">VLOOKUP(A2371,X:AB,5,0)</f>
        <v>3246.7532467532469</v>
      </c>
      <c r="S2371" s="32">
        <v>3271.2771008099999</v>
      </c>
      <c r="T2371">
        <v>1</v>
      </c>
      <c r="U2371">
        <v>1</v>
      </c>
      <c r="V2371" s="17" t="str">
        <f>VLOOKUP(H2371,[1]Sheet!$F:$I,4,0)</f>
        <v>Active</v>
      </c>
    </row>
    <row r="2372" spans="1:22" x14ac:dyDescent="0.3">
      <c r="A2372" s="15">
        <v>90075</v>
      </c>
      <c r="B2372" s="31" t="s">
        <v>781</v>
      </c>
      <c r="C2372" s="31" t="s">
        <v>324</v>
      </c>
      <c r="D2372" s="15" t="s">
        <v>314</v>
      </c>
      <c r="E2372" s="15" t="s">
        <v>316</v>
      </c>
      <c r="F2372" s="31" t="s">
        <v>325</v>
      </c>
      <c r="G2372" s="31" t="s">
        <v>639</v>
      </c>
      <c r="H2372" s="31" t="s">
        <v>334</v>
      </c>
      <c r="I2372" s="31" t="s">
        <v>662</v>
      </c>
      <c r="J2372" s="31">
        <v>6000352178</v>
      </c>
      <c r="K2372" s="31" t="s">
        <v>4877</v>
      </c>
      <c r="L2372" s="15" t="s">
        <v>4878</v>
      </c>
      <c r="M2372" s="15" t="s">
        <v>4879</v>
      </c>
      <c r="N2372" s="31" t="s">
        <v>311</v>
      </c>
      <c r="O2372" s="31" t="s">
        <v>209</v>
      </c>
      <c r="P2372" s="15" t="s">
        <v>1787</v>
      </c>
      <c r="Q2372" s="15" t="s">
        <v>1788</v>
      </c>
      <c r="R2372" s="32">
        <f t="shared" si="42"/>
        <v>3246.7532467532469</v>
      </c>
      <c r="S2372" s="32">
        <v>6033.1464379899999</v>
      </c>
      <c r="T2372">
        <v>1</v>
      </c>
      <c r="U2372">
        <v>1</v>
      </c>
      <c r="V2372" s="17" t="str">
        <f>VLOOKUP(H2372,[1]Sheet!$F:$I,4,0)</f>
        <v>Active</v>
      </c>
    </row>
    <row r="2373" spans="1:22" x14ac:dyDescent="0.3">
      <c r="A2373" s="15">
        <v>90075</v>
      </c>
      <c r="B2373" s="31" t="s">
        <v>781</v>
      </c>
      <c r="C2373" s="31" t="s">
        <v>324</v>
      </c>
      <c r="D2373" s="15" t="s">
        <v>314</v>
      </c>
      <c r="E2373" s="15" t="s">
        <v>316</v>
      </c>
      <c r="F2373" s="31" t="s">
        <v>325</v>
      </c>
      <c r="G2373" s="31" t="s">
        <v>639</v>
      </c>
      <c r="H2373" s="31" t="s">
        <v>334</v>
      </c>
      <c r="I2373" s="31" t="s">
        <v>662</v>
      </c>
      <c r="J2373" s="31">
        <v>6000352178</v>
      </c>
      <c r="K2373" s="31" t="s">
        <v>4877</v>
      </c>
      <c r="L2373" s="15" t="s">
        <v>4878</v>
      </c>
      <c r="M2373" s="15" t="s">
        <v>4879</v>
      </c>
      <c r="N2373" s="31" t="s">
        <v>48</v>
      </c>
      <c r="O2373" s="31" t="s">
        <v>47</v>
      </c>
      <c r="P2373" s="15" t="s">
        <v>1787</v>
      </c>
      <c r="Q2373" s="15" t="s">
        <v>1788</v>
      </c>
      <c r="R2373" s="32">
        <f t="shared" si="42"/>
        <v>3246.7532467532469</v>
      </c>
      <c r="S2373" s="32">
        <v>1433.7071240099999</v>
      </c>
      <c r="T2373">
        <v>1</v>
      </c>
      <c r="U2373">
        <v>1</v>
      </c>
      <c r="V2373" s="17" t="str">
        <f>VLOOKUP(H2373,[1]Sheet!$F:$I,4,0)</f>
        <v>Active</v>
      </c>
    </row>
    <row r="2374" spans="1:22" x14ac:dyDescent="0.3">
      <c r="A2374" s="15">
        <v>90075</v>
      </c>
      <c r="B2374" s="31" t="s">
        <v>781</v>
      </c>
      <c r="C2374" s="31" t="s">
        <v>324</v>
      </c>
      <c r="D2374" s="15" t="s">
        <v>314</v>
      </c>
      <c r="E2374" s="15" t="s">
        <v>316</v>
      </c>
      <c r="F2374" s="31" t="s">
        <v>325</v>
      </c>
      <c r="G2374" s="31" t="s">
        <v>639</v>
      </c>
      <c r="H2374" s="31" t="s">
        <v>334</v>
      </c>
      <c r="I2374" s="31" t="s">
        <v>662</v>
      </c>
      <c r="J2374" s="31">
        <v>6000352178</v>
      </c>
      <c r="K2374" s="31" t="s">
        <v>4877</v>
      </c>
      <c r="L2374" s="15" t="s">
        <v>4878</v>
      </c>
      <c r="M2374" s="15" t="s">
        <v>4879</v>
      </c>
      <c r="N2374" s="31" t="s">
        <v>208</v>
      </c>
      <c r="O2374" s="31" t="s">
        <v>209</v>
      </c>
      <c r="P2374" s="15" t="s">
        <v>1787</v>
      </c>
      <c r="Q2374" s="15" t="s">
        <v>1788</v>
      </c>
      <c r="R2374" s="32">
        <f t="shared" si="42"/>
        <v>3246.7532467532469</v>
      </c>
      <c r="S2374" s="32">
        <v>10533.146437990001</v>
      </c>
      <c r="T2374">
        <v>1</v>
      </c>
      <c r="U2374">
        <v>1</v>
      </c>
      <c r="V2374" s="17" t="str">
        <f>VLOOKUP(H2374,[1]Sheet!$F:$I,4,0)</f>
        <v>Active</v>
      </c>
    </row>
    <row r="2375" spans="1:22" x14ac:dyDescent="0.3">
      <c r="A2375" s="15">
        <v>90075</v>
      </c>
      <c r="B2375" s="31" t="s">
        <v>781</v>
      </c>
      <c r="C2375" s="31" t="s">
        <v>324</v>
      </c>
      <c r="D2375" s="15" t="s">
        <v>314</v>
      </c>
      <c r="E2375" s="15" t="s">
        <v>316</v>
      </c>
      <c r="F2375" s="31" t="s">
        <v>325</v>
      </c>
      <c r="G2375" s="31" t="s">
        <v>639</v>
      </c>
      <c r="H2375" s="31" t="s">
        <v>334</v>
      </c>
      <c r="I2375" s="31" t="s">
        <v>662</v>
      </c>
      <c r="J2375" s="31">
        <v>6000352350</v>
      </c>
      <c r="K2375" s="31" t="s">
        <v>4022</v>
      </c>
      <c r="L2375" s="15" t="s">
        <v>4023</v>
      </c>
      <c r="M2375" s="15" t="s">
        <v>4880</v>
      </c>
      <c r="N2375" s="31" t="s">
        <v>311</v>
      </c>
      <c r="O2375" s="31" t="s">
        <v>209</v>
      </c>
      <c r="P2375" s="15" t="s">
        <v>1787</v>
      </c>
      <c r="Q2375" s="15" t="s">
        <v>1788</v>
      </c>
      <c r="R2375" s="32">
        <f t="shared" si="42"/>
        <v>3246.7532467532469</v>
      </c>
      <c r="S2375" s="32">
        <v>630.39056143000005</v>
      </c>
      <c r="T2375">
        <v>1</v>
      </c>
      <c r="U2375">
        <v>1</v>
      </c>
      <c r="V2375" s="17" t="str">
        <f>VLOOKUP(H2375,[1]Sheet!$F:$I,4,0)</f>
        <v>Active</v>
      </c>
    </row>
    <row r="2376" spans="1:22" x14ac:dyDescent="0.3">
      <c r="A2376" s="15">
        <v>90075</v>
      </c>
      <c r="B2376" s="31" t="s">
        <v>781</v>
      </c>
      <c r="C2376" s="31" t="s">
        <v>324</v>
      </c>
      <c r="D2376" s="15" t="s">
        <v>314</v>
      </c>
      <c r="E2376" s="15" t="s">
        <v>316</v>
      </c>
      <c r="F2376" s="31" t="s">
        <v>325</v>
      </c>
      <c r="G2376" s="31" t="s">
        <v>639</v>
      </c>
      <c r="H2376" s="31" t="s">
        <v>334</v>
      </c>
      <c r="I2376" s="31" t="s">
        <v>662</v>
      </c>
      <c r="J2376" s="31">
        <v>6000352350</v>
      </c>
      <c r="K2376" s="31" t="s">
        <v>4022</v>
      </c>
      <c r="L2376" s="15" t="s">
        <v>4023</v>
      </c>
      <c r="M2376" s="15" t="s">
        <v>4880</v>
      </c>
      <c r="N2376" s="31" t="s">
        <v>607</v>
      </c>
      <c r="O2376" s="31" t="s">
        <v>608</v>
      </c>
      <c r="P2376" s="15" t="s">
        <v>1787</v>
      </c>
      <c r="Q2376" s="15" t="s">
        <v>1788</v>
      </c>
      <c r="R2376" s="32">
        <f t="shared" si="42"/>
        <v>3246.7532467532469</v>
      </c>
      <c r="S2376" s="32">
        <v>538.85272579000002</v>
      </c>
      <c r="T2376">
        <v>1</v>
      </c>
      <c r="U2376">
        <v>1</v>
      </c>
      <c r="V2376" s="17" t="str">
        <f>VLOOKUP(H2376,[1]Sheet!$F:$I,4,0)</f>
        <v>Active</v>
      </c>
    </row>
    <row r="2377" spans="1:22" x14ac:dyDescent="0.3">
      <c r="A2377" s="15">
        <v>90075</v>
      </c>
      <c r="B2377" s="31" t="s">
        <v>781</v>
      </c>
      <c r="C2377" s="31" t="s">
        <v>324</v>
      </c>
      <c r="D2377" s="15" t="s">
        <v>314</v>
      </c>
      <c r="E2377" s="15" t="s">
        <v>316</v>
      </c>
      <c r="F2377" s="31" t="s">
        <v>325</v>
      </c>
      <c r="G2377" s="31" t="s">
        <v>639</v>
      </c>
      <c r="H2377" s="31" t="s">
        <v>334</v>
      </c>
      <c r="I2377" s="31" t="s">
        <v>662</v>
      </c>
      <c r="J2377" s="31">
        <v>6000352350</v>
      </c>
      <c r="K2377" s="31" t="s">
        <v>4022</v>
      </c>
      <c r="L2377" s="15" t="s">
        <v>4023</v>
      </c>
      <c r="M2377" s="15" t="s">
        <v>4880</v>
      </c>
      <c r="N2377" s="31" t="s">
        <v>642</v>
      </c>
      <c r="O2377" s="31" t="s">
        <v>608</v>
      </c>
      <c r="P2377" s="15" t="s">
        <v>1787</v>
      </c>
      <c r="Q2377" s="15" t="s">
        <v>1788</v>
      </c>
      <c r="R2377" s="32">
        <f t="shared" si="42"/>
        <v>3246.7532467532469</v>
      </c>
      <c r="S2377" s="32">
        <v>538.85272579000002</v>
      </c>
      <c r="T2377">
        <v>1</v>
      </c>
      <c r="U2377">
        <v>1</v>
      </c>
      <c r="V2377" s="17" t="str">
        <f>VLOOKUP(H2377,[1]Sheet!$F:$I,4,0)</f>
        <v>Active</v>
      </c>
    </row>
    <row r="2378" spans="1:22" x14ac:dyDescent="0.3">
      <c r="A2378" s="15">
        <v>90075</v>
      </c>
      <c r="B2378" s="31" t="s">
        <v>781</v>
      </c>
      <c r="C2378" s="31" t="s">
        <v>324</v>
      </c>
      <c r="D2378" s="15" t="s">
        <v>314</v>
      </c>
      <c r="E2378" s="15" t="s">
        <v>316</v>
      </c>
      <c r="F2378" s="31" t="s">
        <v>325</v>
      </c>
      <c r="G2378" s="31" t="s">
        <v>639</v>
      </c>
      <c r="H2378" s="31" t="s">
        <v>334</v>
      </c>
      <c r="I2378" s="31" t="s">
        <v>662</v>
      </c>
      <c r="J2378" s="31">
        <v>6000352350</v>
      </c>
      <c r="K2378" s="31" t="s">
        <v>4022</v>
      </c>
      <c r="L2378" s="15" t="s">
        <v>4023</v>
      </c>
      <c r="M2378" s="15" t="s">
        <v>4880</v>
      </c>
      <c r="N2378" s="31" t="s">
        <v>46</v>
      </c>
      <c r="O2378" s="31" t="s">
        <v>47</v>
      </c>
      <c r="P2378" s="15" t="s">
        <v>1787</v>
      </c>
      <c r="Q2378" s="15" t="s">
        <v>1788</v>
      </c>
      <c r="R2378" s="32">
        <f t="shared" si="42"/>
        <v>3246.7532467532469</v>
      </c>
      <c r="S2378" s="32">
        <v>982.50610252000001</v>
      </c>
      <c r="T2378">
        <v>1</v>
      </c>
      <c r="U2378">
        <v>1</v>
      </c>
      <c r="V2378" s="17" t="str">
        <f>VLOOKUP(H2378,[1]Sheet!$F:$I,4,0)</f>
        <v>Active</v>
      </c>
    </row>
    <row r="2379" spans="1:22" x14ac:dyDescent="0.3">
      <c r="A2379" s="15">
        <v>90075</v>
      </c>
      <c r="B2379" s="31" t="s">
        <v>781</v>
      </c>
      <c r="C2379" s="31" t="s">
        <v>324</v>
      </c>
      <c r="D2379" s="15" t="s">
        <v>314</v>
      </c>
      <c r="E2379" s="15" t="s">
        <v>316</v>
      </c>
      <c r="F2379" s="31" t="s">
        <v>325</v>
      </c>
      <c r="G2379" s="31" t="s">
        <v>639</v>
      </c>
      <c r="H2379" s="31" t="s">
        <v>334</v>
      </c>
      <c r="I2379" s="31" t="s">
        <v>662</v>
      </c>
      <c r="J2379" s="31">
        <v>6000352350</v>
      </c>
      <c r="K2379" s="31" t="s">
        <v>4022</v>
      </c>
      <c r="L2379" s="15" t="s">
        <v>4023</v>
      </c>
      <c r="M2379" s="15" t="s">
        <v>4880</v>
      </c>
      <c r="N2379" s="31" t="s">
        <v>48</v>
      </c>
      <c r="O2379" s="31" t="s">
        <v>47</v>
      </c>
      <c r="P2379" s="15" t="s">
        <v>1787</v>
      </c>
      <c r="Q2379" s="15" t="s">
        <v>1788</v>
      </c>
      <c r="R2379" s="32">
        <f t="shared" si="42"/>
        <v>3246.7532467532469</v>
      </c>
      <c r="S2379" s="32">
        <v>1179.00732303</v>
      </c>
      <c r="T2379">
        <v>1</v>
      </c>
      <c r="U2379">
        <v>1</v>
      </c>
      <c r="V2379" s="17" t="str">
        <f>VLOOKUP(H2379,[1]Sheet!$F:$I,4,0)</f>
        <v>Active</v>
      </c>
    </row>
    <row r="2380" spans="1:22" x14ac:dyDescent="0.3">
      <c r="A2380" s="15">
        <v>90075</v>
      </c>
      <c r="B2380" s="31" t="s">
        <v>781</v>
      </c>
      <c r="C2380" s="31" t="s">
        <v>324</v>
      </c>
      <c r="D2380" s="15" t="s">
        <v>314</v>
      </c>
      <c r="E2380" s="15" t="s">
        <v>316</v>
      </c>
      <c r="F2380" s="31" t="s">
        <v>325</v>
      </c>
      <c r="G2380" s="31" t="s">
        <v>639</v>
      </c>
      <c r="H2380" s="31" t="s">
        <v>334</v>
      </c>
      <c r="I2380" s="31" t="s">
        <v>662</v>
      </c>
      <c r="J2380" s="31">
        <v>6000352350</v>
      </c>
      <c r="K2380" s="31" t="s">
        <v>4022</v>
      </c>
      <c r="L2380" s="15" t="s">
        <v>4023</v>
      </c>
      <c r="M2380" s="15" t="s">
        <v>4880</v>
      </c>
      <c r="N2380" s="31" t="s">
        <v>208</v>
      </c>
      <c r="O2380" s="31" t="s">
        <v>209</v>
      </c>
      <c r="P2380" s="15" t="s">
        <v>1787</v>
      </c>
      <c r="Q2380" s="15" t="s">
        <v>1788</v>
      </c>
      <c r="R2380" s="32">
        <f t="shared" si="42"/>
        <v>3246.7532467532469</v>
      </c>
      <c r="S2380" s="32">
        <v>630.39056143000005</v>
      </c>
      <c r="T2380">
        <v>1</v>
      </c>
      <c r="U2380">
        <v>1</v>
      </c>
      <c r="V2380" s="17" t="str">
        <f>VLOOKUP(H2380,[1]Sheet!$F:$I,4,0)</f>
        <v>Active</v>
      </c>
    </row>
    <row r="2381" spans="1:22" x14ac:dyDescent="0.3">
      <c r="A2381" s="15">
        <v>90075</v>
      </c>
      <c r="B2381" s="31" t="s">
        <v>781</v>
      </c>
      <c r="C2381" s="31" t="s">
        <v>324</v>
      </c>
      <c r="D2381" s="15" t="s">
        <v>314</v>
      </c>
      <c r="E2381" s="15" t="s">
        <v>316</v>
      </c>
      <c r="F2381" s="31" t="s">
        <v>325</v>
      </c>
      <c r="G2381" s="31" t="s">
        <v>639</v>
      </c>
      <c r="H2381" s="31" t="s">
        <v>334</v>
      </c>
      <c r="I2381" s="31" t="s">
        <v>662</v>
      </c>
      <c r="J2381" s="31">
        <v>6000352496</v>
      </c>
      <c r="K2381" s="31" t="s">
        <v>1213</v>
      </c>
      <c r="L2381" s="15" t="s">
        <v>2525</v>
      </c>
      <c r="M2381" s="15" t="s">
        <v>4881</v>
      </c>
      <c r="N2381" s="31" t="s">
        <v>311</v>
      </c>
      <c r="O2381" s="31" t="s">
        <v>209</v>
      </c>
      <c r="P2381" s="15" t="s">
        <v>1787</v>
      </c>
      <c r="Q2381" s="15" t="s">
        <v>1788</v>
      </c>
      <c r="R2381" s="32">
        <f t="shared" si="42"/>
        <v>3246.7532467532469</v>
      </c>
      <c r="S2381" s="32">
        <v>508.03278689000001</v>
      </c>
      <c r="T2381">
        <v>1</v>
      </c>
      <c r="U2381">
        <v>1</v>
      </c>
      <c r="V2381" s="17" t="str">
        <f>VLOOKUP(H2381,[1]Sheet!$F:$I,4,0)</f>
        <v>Active</v>
      </c>
    </row>
    <row r="2382" spans="1:22" x14ac:dyDescent="0.3">
      <c r="A2382" s="15">
        <v>90075</v>
      </c>
      <c r="B2382" s="31" t="s">
        <v>781</v>
      </c>
      <c r="C2382" s="31" t="s">
        <v>324</v>
      </c>
      <c r="D2382" s="15" t="s">
        <v>314</v>
      </c>
      <c r="E2382" s="15" t="s">
        <v>316</v>
      </c>
      <c r="F2382" s="31" t="s">
        <v>325</v>
      </c>
      <c r="G2382" s="31" t="s">
        <v>639</v>
      </c>
      <c r="H2382" s="31" t="s">
        <v>334</v>
      </c>
      <c r="I2382" s="31" t="s">
        <v>662</v>
      </c>
      <c r="J2382" s="31">
        <v>6000352496</v>
      </c>
      <c r="K2382" s="31" t="s">
        <v>1213</v>
      </c>
      <c r="L2382" s="15" t="s">
        <v>2525</v>
      </c>
      <c r="M2382" s="15" t="s">
        <v>4881</v>
      </c>
      <c r="N2382" s="31" t="s">
        <v>46</v>
      </c>
      <c r="O2382" s="31" t="s">
        <v>47</v>
      </c>
      <c r="P2382" s="15" t="s">
        <v>1787</v>
      </c>
      <c r="Q2382" s="15" t="s">
        <v>1788</v>
      </c>
      <c r="R2382" s="32">
        <f t="shared" si="42"/>
        <v>3246.7532467532469</v>
      </c>
      <c r="S2382" s="32">
        <v>1583.6065573799999</v>
      </c>
      <c r="T2382">
        <v>1</v>
      </c>
      <c r="U2382">
        <v>1</v>
      </c>
      <c r="V2382" s="17" t="str">
        <f>VLOOKUP(H2382,[1]Sheet!$F:$I,4,0)</f>
        <v>Active</v>
      </c>
    </row>
    <row r="2383" spans="1:22" x14ac:dyDescent="0.3">
      <c r="A2383" s="15">
        <v>90075</v>
      </c>
      <c r="B2383" s="31" t="s">
        <v>781</v>
      </c>
      <c r="C2383" s="31" t="s">
        <v>324</v>
      </c>
      <c r="D2383" s="15" t="s">
        <v>314</v>
      </c>
      <c r="E2383" s="15" t="s">
        <v>316</v>
      </c>
      <c r="F2383" s="31" t="s">
        <v>325</v>
      </c>
      <c r="G2383" s="31" t="s">
        <v>639</v>
      </c>
      <c r="H2383" s="31" t="s">
        <v>334</v>
      </c>
      <c r="I2383" s="31" t="s">
        <v>662</v>
      </c>
      <c r="J2383" s="31">
        <v>6000352496</v>
      </c>
      <c r="K2383" s="31" t="s">
        <v>1213</v>
      </c>
      <c r="L2383" s="15" t="s">
        <v>2525</v>
      </c>
      <c r="M2383" s="15" t="s">
        <v>4881</v>
      </c>
      <c r="N2383" s="31" t="s">
        <v>48</v>
      </c>
      <c r="O2383" s="31" t="s">
        <v>47</v>
      </c>
      <c r="P2383" s="15" t="s">
        <v>1787</v>
      </c>
      <c r="Q2383" s="15" t="s">
        <v>1788</v>
      </c>
      <c r="R2383" s="32">
        <f t="shared" si="42"/>
        <v>3246.7532467532469</v>
      </c>
      <c r="S2383" s="32">
        <v>1900.32786885</v>
      </c>
      <c r="T2383">
        <v>1</v>
      </c>
      <c r="U2383">
        <v>1</v>
      </c>
      <c r="V2383" s="17" t="str">
        <f>VLOOKUP(H2383,[1]Sheet!$F:$I,4,0)</f>
        <v>Active</v>
      </c>
    </row>
    <row r="2384" spans="1:22" x14ac:dyDescent="0.3">
      <c r="A2384" s="15">
        <v>90075</v>
      </c>
      <c r="B2384" s="31" t="s">
        <v>781</v>
      </c>
      <c r="C2384" s="31" t="s">
        <v>324</v>
      </c>
      <c r="D2384" s="15" t="s">
        <v>314</v>
      </c>
      <c r="E2384" s="15" t="s">
        <v>316</v>
      </c>
      <c r="F2384" s="31" t="s">
        <v>325</v>
      </c>
      <c r="G2384" s="31" t="s">
        <v>639</v>
      </c>
      <c r="H2384" s="31" t="s">
        <v>334</v>
      </c>
      <c r="I2384" s="31" t="s">
        <v>662</v>
      </c>
      <c r="J2384" s="31">
        <v>6000352496</v>
      </c>
      <c r="K2384" s="31" t="s">
        <v>1213</v>
      </c>
      <c r="L2384" s="15" t="s">
        <v>2525</v>
      </c>
      <c r="M2384" s="15" t="s">
        <v>4881</v>
      </c>
      <c r="N2384" s="31" t="s">
        <v>208</v>
      </c>
      <c r="O2384" s="31" t="s">
        <v>209</v>
      </c>
      <c r="P2384" s="15" t="s">
        <v>1787</v>
      </c>
      <c r="Q2384" s="15" t="s">
        <v>1788</v>
      </c>
      <c r="R2384" s="32">
        <f t="shared" si="42"/>
        <v>3246.7532467532469</v>
      </c>
      <c r="S2384" s="32">
        <v>508.03278689000001</v>
      </c>
      <c r="T2384">
        <v>1</v>
      </c>
      <c r="U2384">
        <v>1</v>
      </c>
      <c r="V2384" s="17" t="str">
        <f>VLOOKUP(H2384,[1]Sheet!$F:$I,4,0)</f>
        <v>Active</v>
      </c>
    </row>
    <row r="2385" spans="1:22" x14ac:dyDescent="0.3">
      <c r="A2385" s="15">
        <v>90075</v>
      </c>
      <c r="B2385" s="31" t="s">
        <v>781</v>
      </c>
      <c r="C2385" s="31" t="s">
        <v>324</v>
      </c>
      <c r="D2385" s="15" t="s">
        <v>314</v>
      </c>
      <c r="E2385" s="15" t="s">
        <v>316</v>
      </c>
      <c r="F2385" s="31" t="s">
        <v>325</v>
      </c>
      <c r="G2385" s="31" t="s">
        <v>639</v>
      </c>
      <c r="H2385" s="31" t="s">
        <v>334</v>
      </c>
      <c r="I2385" s="31" t="s">
        <v>662</v>
      </c>
      <c r="J2385" s="31">
        <v>6000352801</v>
      </c>
      <c r="K2385" s="31" t="s">
        <v>1153</v>
      </c>
      <c r="L2385" s="15" t="s">
        <v>3899</v>
      </c>
      <c r="M2385" s="15" t="s">
        <v>4882</v>
      </c>
      <c r="N2385" s="31" t="s">
        <v>311</v>
      </c>
      <c r="O2385" s="31" t="s">
        <v>209</v>
      </c>
      <c r="P2385" s="15" t="s">
        <v>1787</v>
      </c>
      <c r="Q2385" s="15" t="s">
        <v>1788</v>
      </c>
      <c r="R2385" s="32">
        <f t="shared" si="42"/>
        <v>3246.7532467532469</v>
      </c>
      <c r="S2385" s="32">
        <v>734.61163641999997</v>
      </c>
      <c r="T2385">
        <v>1</v>
      </c>
      <c r="U2385">
        <v>1</v>
      </c>
      <c r="V2385" s="17" t="str">
        <f>VLOOKUP(H2385,[1]Sheet!$F:$I,4,0)</f>
        <v>Active</v>
      </c>
    </row>
    <row r="2386" spans="1:22" x14ac:dyDescent="0.3">
      <c r="A2386" s="15">
        <v>90075</v>
      </c>
      <c r="B2386" s="31" t="s">
        <v>781</v>
      </c>
      <c r="C2386" s="31" t="s">
        <v>324</v>
      </c>
      <c r="D2386" s="15" t="s">
        <v>314</v>
      </c>
      <c r="E2386" s="15" t="s">
        <v>316</v>
      </c>
      <c r="F2386" s="31" t="s">
        <v>325</v>
      </c>
      <c r="G2386" s="31" t="s">
        <v>639</v>
      </c>
      <c r="H2386" s="31" t="s">
        <v>334</v>
      </c>
      <c r="I2386" s="31" t="s">
        <v>662</v>
      </c>
      <c r="J2386" s="31">
        <v>6000352801</v>
      </c>
      <c r="K2386" s="31" t="s">
        <v>1153</v>
      </c>
      <c r="L2386" s="15" t="s">
        <v>3899</v>
      </c>
      <c r="M2386" s="15" t="s">
        <v>4882</v>
      </c>
      <c r="N2386" s="31" t="s">
        <v>607</v>
      </c>
      <c r="O2386" s="31" t="s">
        <v>608</v>
      </c>
      <c r="P2386" s="15" t="s">
        <v>1787</v>
      </c>
      <c r="Q2386" s="15" t="s">
        <v>1788</v>
      </c>
      <c r="R2386" s="32">
        <f t="shared" si="42"/>
        <v>3246.7532467532469</v>
      </c>
      <c r="S2386" s="32">
        <v>627.94005319999997</v>
      </c>
      <c r="T2386">
        <v>1</v>
      </c>
      <c r="U2386">
        <v>1</v>
      </c>
      <c r="V2386" s="17" t="str">
        <f>VLOOKUP(H2386,[1]Sheet!$F:$I,4,0)</f>
        <v>Active</v>
      </c>
    </row>
    <row r="2387" spans="1:22" x14ac:dyDescent="0.3">
      <c r="A2387" s="15">
        <v>90075</v>
      </c>
      <c r="B2387" s="31" t="s">
        <v>781</v>
      </c>
      <c r="C2387" s="31" t="s">
        <v>324</v>
      </c>
      <c r="D2387" s="15" t="s">
        <v>314</v>
      </c>
      <c r="E2387" s="15" t="s">
        <v>316</v>
      </c>
      <c r="F2387" s="31" t="s">
        <v>325</v>
      </c>
      <c r="G2387" s="31" t="s">
        <v>639</v>
      </c>
      <c r="H2387" s="31" t="s">
        <v>334</v>
      </c>
      <c r="I2387" s="31" t="s">
        <v>662</v>
      </c>
      <c r="J2387" s="31">
        <v>6000352801</v>
      </c>
      <c r="K2387" s="31" t="s">
        <v>1153</v>
      </c>
      <c r="L2387" s="15" t="s">
        <v>3899</v>
      </c>
      <c r="M2387" s="15" t="s">
        <v>4882</v>
      </c>
      <c r="N2387" s="31" t="s">
        <v>642</v>
      </c>
      <c r="O2387" s="31" t="s">
        <v>608</v>
      </c>
      <c r="P2387" s="15" t="s">
        <v>1787</v>
      </c>
      <c r="Q2387" s="15" t="s">
        <v>1788</v>
      </c>
      <c r="R2387" s="32">
        <f t="shared" si="42"/>
        <v>3246.7532467532469</v>
      </c>
      <c r="S2387" s="32">
        <v>523.28337767000005</v>
      </c>
      <c r="T2387">
        <v>1</v>
      </c>
      <c r="U2387">
        <v>1</v>
      </c>
      <c r="V2387" s="17" t="str">
        <f>VLOOKUP(H2387,[1]Sheet!$F:$I,4,0)</f>
        <v>Active</v>
      </c>
    </row>
    <row r="2388" spans="1:22" x14ac:dyDescent="0.3">
      <c r="A2388" s="15">
        <v>90075</v>
      </c>
      <c r="B2388" s="31" t="s">
        <v>781</v>
      </c>
      <c r="C2388" s="31" t="s">
        <v>324</v>
      </c>
      <c r="D2388" s="15" t="s">
        <v>314</v>
      </c>
      <c r="E2388" s="15" t="s">
        <v>316</v>
      </c>
      <c r="F2388" s="31" t="s">
        <v>325</v>
      </c>
      <c r="G2388" s="31" t="s">
        <v>639</v>
      </c>
      <c r="H2388" s="31" t="s">
        <v>334</v>
      </c>
      <c r="I2388" s="31" t="s">
        <v>662</v>
      </c>
      <c r="J2388" s="31">
        <v>6000352801</v>
      </c>
      <c r="K2388" s="31" t="s">
        <v>1153</v>
      </c>
      <c r="L2388" s="15" t="s">
        <v>3899</v>
      </c>
      <c r="M2388" s="15" t="s">
        <v>4882</v>
      </c>
      <c r="N2388" s="31" t="s">
        <v>46</v>
      </c>
      <c r="O2388" s="31" t="s">
        <v>47</v>
      </c>
      <c r="P2388" s="15" t="s">
        <v>1787</v>
      </c>
      <c r="Q2388" s="15" t="s">
        <v>1788</v>
      </c>
      <c r="R2388" s="32">
        <f t="shared" si="42"/>
        <v>3246.7532467532469</v>
      </c>
      <c r="S2388" s="32">
        <v>1144.9416598600001</v>
      </c>
      <c r="T2388">
        <v>1</v>
      </c>
      <c r="U2388">
        <v>1</v>
      </c>
      <c r="V2388" s="17" t="str">
        <f>VLOOKUP(H2388,[1]Sheet!$F:$I,4,0)</f>
        <v>Active</v>
      </c>
    </row>
    <row r="2389" spans="1:22" x14ac:dyDescent="0.3">
      <c r="A2389" s="15">
        <v>90075</v>
      </c>
      <c r="B2389" s="31" t="s">
        <v>781</v>
      </c>
      <c r="C2389" s="31" t="s">
        <v>324</v>
      </c>
      <c r="D2389" s="15" t="s">
        <v>314</v>
      </c>
      <c r="E2389" s="15" t="s">
        <v>316</v>
      </c>
      <c r="F2389" s="31" t="s">
        <v>325</v>
      </c>
      <c r="G2389" s="31" t="s">
        <v>639</v>
      </c>
      <c r="H2389" s="31" t="s">
        <v>334</v>
      </c>
      <c r="I2389" s="31" t="s">
        <v>662</v>
      </c>
      <c r="J2389" s="31">
        <v>6000352801</v>
      </c>
      <c r="K2389" s="31" t="s">
        <v>1153</v>
      </c>
      <c r="L2389" s="15" t="s">
        <v>3899</v>
      </c>
      <c r="M2389" s="15" t="s">
        <v>4882</v>
      </c>
      <c r="N2389" s="31" t="s">
        <v>208</v>
      </c>
      <c r="O2389" s="31" t="s">
        <v>209</v>
      </c>
      <c r="P2389" s="15" t="s">
        <v>1787</v>
      </c>
      <c r="Q2389" s="15" t="s">
        <v>1788</v>
      </c>
      <c r="R2389" s="32">
        <f t="shared" si="42"/>
        <v>3246.7532467532469</v>
      </c>
      <c r="S2389" s="32">
        <v>1469.2232728399999</v>
      </c>
      <c r="T2389">
        <v>1</v>
      </c>
      <c r="U2389">
        <v>1</v>
      </c>
      <c r="V2389" s="17" t="str">
        <f>VLOOKUP(H2389,[1]Sheet!$F:$I,4,0)</f>
        <v>Active</v>
      </c>
    </row>
    <row r="2390" spans="1:22" x14ac:dyDescent="0.3">
      <c r="A2390" s="15">
        <v>90075</v>
      </c>
      <c r="B2390" s="31" t="s">
        <v>781</v>
      </c>
      <c r="C2390" s="31" t="s">
        <v>324</v>
      </c>
      <c r="D2390" s="15" t="s">
        <v>314</v>
      </c>
      <c r="E2390" s="15" t="s">
        <v>316</v>
      </c>
      <c r="F2390" s="31" t="s">
        <v>325</v>
      </c>
      <c r="G2390" s="31" t="s">
        <v>639</v>
      </c>
      <c r="H2390" s="31" t="s">
        <v>334</v>
      </c>
      <c r="I2390" s="31" t="s">
        <v>662</v>
      </c>
      <c r="J2390" s="31">
        <v>6000352818</v>
      </c>
      <c r="K2390" s="31" t="s">
        <v>1446</v>
      </c>
      <c r="L2390" s="15" t="s">
        <v>2526</v>
      </c>
      <c r="M2390" s="15" t="s">
        <v>4883</v>
      </c>
      <c r="N2390" s="31" t="s">
        <v>311</v>
      </c>
      <c r="O2390" s="31" t="s">
        <v>209</v>
      </c>
      <c r="P2390" s="15" t="s">
        <v>1787</v>
      </c>
      <c r="Q2390" s="15" t="s">
        <v>1788</v>
      </c>
      <c r="R2390" s="32">
        <f t="shared" si="42"/>
        <v>3246.7532467532469</v>
      </c>
      <c r="S2390" s="32">
        <v>2700</v>
      </c>
      <c r="T2390">
        <v>1</v>
      </c>
      <c r="U2390">
        <v>1</v>
      </c>
      <c r="V2390" s="17" t="str">
        <f>VLOOKUP(H2390,[1]Sheet!$F:$I,4,0)</f>
        <v>Active</v>
      </c>
    </row>
    <row r="2391" spans="1:22" x14ac:dyDescent="0.3">
      <c r="A2391" s="15">
        <v>90075</v>
      </c>
      <c r="B2391" s="31" t="s">
        <v>781</v>
      </c>
      <c r="C2391" s="31" t="s">
        <v>324</v>
      </c>
      <c r="D2391" s="15" t="s">
        <v>314</v>
      </c>
      <c r="E2391" s="15" t="s">
        <v>316</v>
      </c>
      <c r="F2391" s="31" t="s">
        <v>325</v>
      </c>
      <c r="G2391" s="31" t="s">
        <v>639</v>
      </c>
      <c r="H2391" s="31" t="s">
        <v>334</v>
      </c>
      <c r="I2391" s="31" t="s">
        <v>662</v>
      </c>
      <c r="J2391" s="31">
        <v>6000352818</v>
      </c>
      <c r="K2391" s="31" t="s">
        <v>1446</v>
      </c>
      <c r="L2391" s="15" t="s">
        <v>2526</v>
      </c>
      <c r="M2391" s="15" t="s">
        <v>4883</v>
      </c>
      <c r="N2391" s="31" t="s">
        <v>208</v>
      </c>
      <c r="O2391" s="31" t="s">
        <v>209</v>
      </c>
      <c r="P2391" s="15" t="s">
        <v>1787</v>
      </c>
      <c r="Q2391" s="15" t="s">
        <v>1788</v>
      </c>
      <c r="R2391" s="32">
        <f t="shared" si="42"/>
        <v>3246.7532467532469</v>
      </c>
      <c r="S2391" s="32">
        <v>1800</v>
      </c>
      <c r="T2391">
        <v>1</v>
      </c>
      <c r="U2391">
        <v>1</v>
      </c>
      <c r="V2391" s="17" t="str">
        <f>VLOOKUP(H2391,[1]Sheet!$F:$I,4,0)</f>
        <v>Active</v>
      </c>
    </row>
    <row r="2392" spans="1:22" x14ac:dyDescent="0.3">
      <c r="A2392" s="15">
        <v>90075</v>
      </c>
      <c r="B2392" s="31" t="s">
        <v>781</v>
      </c>
      <c r="C2392" s="31" t="s">
        <v>324</v>
      </c>
      <c r="D2392" s="15" t="s">
        <v>314</v>
      </c>
      <c r="E2392" s="15" t="s">
        <v>316</v>
      </c>
      <c r="F2392" s="31" t="s">
        <v>325</v>
      </c>
      <c r="G2392" s="31" t="s">
        <v>639</v>
      </c>
      <c r="H2392" s="31" t="s">
        <v>334</v>
      </c>
      <c r="I2392" s="31" t="s">
        <v>662</v>
      </c>
      <c r="J2392" s="31">
        <v>6000352819</v>
      </c>
      <c r="K2392" s="31" t="s">
        <v>2527</v>
      </c>
      <c r="L2392" s="15" t="s">
        <v>2528</v>
      </c>
      <c r="M2392" s="15" t="s">
        <v>4884</v>
      </c>
      <c r="N2392" s="31" t="s">
        <v>46</v>
      </c>
      <c r="O2392" s="31" t="s">
        <v>47</v>
      </c>
      <c r="P2392" s="15" t="s">
        <v>1787</v>
      </c>
      <c r="Q2392" s="15" t="s">
        <v>1788</v>
      </c>
      <c r="R2392" s="32">
        <f t="shared" si="42"/>
        <v>3246.7532467532469</v>
      </c>
      <c r="S2392" s="32">
        <v>1785.1422939500001</v>
      </c>
      <c r="T2392">
        <v>1</v>
      </c>
      <c r="U2392">
        <v>1</v>
      </c>
      <c r="V2392" s="17" t="str">
        <f>VLOOKUP(H2392,[1]Sheet!$F:$I,4,0)</f>
        <v>Active</v>
      </c>
    </row>
    <row r="2393" spans="1:22" x14ac:dyDescent="0.3">
      <c r="A2393" s="15">
        <v>90075</v>
      </c>
      <c r="B2393" s="31" t="s">
        <v>781</v>
      </c>
      <c r="C2393" s="31" t="s">
        <v>324</v>
      </c>
      <c r="D2393" s="15" t="s">
        <v>314</v>
      </c>
      <c r="E2393" s="15" t="s">
        <v>316</v>
      </c>
      <c r="F2393" s="31" t="s">
        <v>325</v>
      </c>
      <c r="G2393" s="31" t="s">
        <v>639</v>
      </c>
      <c r="H2393" s="31" t="s">
        <v>334</v>
      </c>
      <c r="I2393" s="31" t="s">
        <v>662</v>
      </c>
      <c r="J2393" s="31">
        <v>6000352819</v>
      </c>
      <c r="K2393" s="31" t="s">
        <v>2527</v>
      </c>
      <c r="L2393" s="15" t="s">
        <v>2528</v>
      </c>
      <c r="M2393" s="15" t="s">
        <v>4884</v>
      </c>
      <c r="N2393" s="31" t="s">
        <v>48</v>
      </c>
      <c r="O2393" s="31" t="s">
        <v>47</v>
      </c>
      <c r="P2393" s="15" t="s">
        <v>1787</v>
      </c>
      <c r="Q2393" s="15" t="s">
        <v>1788</v>
      </c>
      <c r="R2393" s="32">
        <f t="shared" si="42"/>
        <v>3246.7532467532469</v>
      </c>
      <c r="S2393" s="32">
        <v>2142.1707527399999</v>
      </c>
      <c r="T2393">
        <v>1</v>
      </c>
      <c r="U2393">
        <v>1</v>
      </c>
      <c r="V2393" s="17" t="str">
        <f>VLOOKUP(H2393,[1]Sheet!$F:$I,4,0)</f>
        <v>Active</v>
      </c>
    </row>
    <row r="2394" spans="1:22" x14ac:dyDescent="0.3">
      <c r="A2394" s="15">
        <v>90075</v>
      </c>
      <c r="B2394" s="31" t="s">
        <v>781</v>
      </c>
      <c r="C2394" s="31" t="s">
        <v>324</v>
      </c>
      <c r="D2394" s="15" t="s">
        <v>314</v>
      </c>
      <c r="E2394" s="15" t="s">
        <v>316</v>
      </c>
      <c r="F2394" s="31" t="s">
        <v>325</v>
      </c>
      <c r="G2394" s="31" t="s">
        <v>639</v>
      </c>
      <c r="H2394" s="31" t="s">
        <v>334</v>
      </c>
      <c r="I2394" s="31" t="s">
        <v>662</v>
      </c>
      <c r="J2394" s="31">
        <v>6000352819</v>
      </c>
      <c r="K2394" s="31" t="s">
        <v>2527</v>
      </c>
      <c r="L2394" s="15" t="s">
        <v>2528</v>
      </c>
      <c r="M2394" s="15" t="s">
        <v>4884</v>
      </c>
      <c r="N2394" s="31" t="s">
        <v>208</v>
      </c>
      <c r="O2394" s="31" t="s">
        <v>209</v>
      </c>
      <c r="P2394" s="15" t="s">
        <v>1787</v>
      </c>
      <c r="Q2394" s="15" t="s">
        <v>1788</v>
      </c>
      <c r="R2394" s="32">
        <f t="shared" si="42"/>
        <v>3246.7532467532469</v>
      </c>
      <c r="S2394" s="32">
        <v>572.68695331000004</v>
      </c>
      <c r="T2394">
        <v>1</v>
      </c>
      <c r="U2394">
        <v>1</v>
      </c>
      <c r="V2394" s="17" t="str">
        <f>VLOOKUP(H2394,[1]Sheet!$F:$I,4,0)</f>
        <v>Active</v>
      </c>
    </row>
    <row r="2395" spans="1:22" x14ac:dyDescent="0.3">
      <c r="A2395" s="15">
        <v>90075</v>
      </c>
      <c r="B2395" s="31" t="s">
        <v>781</v>
      </c>
      <c r="C2395" s="31" t="s">
        <v>324</v>
      </c>
      <c r="D2395" s="15" t="s">
        <v>314</v>
      </c>
      <c r="E2395" s="15" t="s">
        <v>316</v>
      </c>
      <c r="F2395" s="31" t="s">
        <v>325</v>
      </c>
      <c r="G2395" s="31" t="s">
        <v>639</v>
      </c>
      <c r="H2395" s="31" t="s">
        <v>334</v>
      </c>
      <c r="I2395" s="31" t="s">
        <v>662</v>
      </c>
      <c r="J2395" s="31">
        <v>6000353455</v>
      </c>
      <c r="K2395" s="31" t="s">
        <v>798</v>
      </c>
      <c r="L2395" s="15" t="s">
        <v>4885</v>
      </c>
      <c r="M2395" s="15" t="s">
        <v>4886</v>
      </c>
      <c r="N2395" s="31" t="s">
        <v>311</v>
      </c>
      <c r="O2395" s="31" t="s">
        <v>209</v>
      </c>
      <c r="P2395" s="15" t="s">
        <v>1787</v>
      </c>
      <c r="Q2395" s="15" t="s">
        <v>1788</v>
      </c>
      <c r="R2395" s="32">
        <f t="shared" si="42"/>
        <v>3246.7532467532469</v>
      </c>
      <c r="S2395" s="32">
        <v>615.79051950999997</v>
      </c>
      <c r="T2395">
        <v>1</v>
      </c>
      <c r="U2395">
        <v>1</v>
      </c>
      <c r="V2395" s="17" t="str">
        <f>VLOOKUP(H2395,[1]Sheet!$F:$I,4,0)</f>
        <v>Active</v>
      </c>
    </row>
    <row r="2396" spans="1:22" x14ac:dyDescent="0.3">
      <c r="A2396" s="15">
        <v>90075</v>
      </c>
      <c r="B2396" s="31" t="s">
        <v>781</v>
      </c>
      <c r="C2396" s="31" t="s">
        <v>324</v>
      </c>
      <c r="D2396" s="15" t="s">
        <v>314</v>
      </c>
      <c r="E2396" s="15" t="s">
        <v>316</v>
      </c>
      <c r="F2396" s="31" t="s">
        <v>325</v>
      </c>
      <c r="G2396" s="31" t="s">
        <v>639</v>
      </c>
      <c r="H2396" s="31" t="s">
        <v>334</v>
      </c>
      <c r="I2396" s="31" t="s">
        <v>662</v>
      </c>
      <c r="J2396" s="31">
        <v>6000353455</v>
      </c>
      <c r="K2396" s="31" t="s">
        <v>798</v>
      </c>
      <c r="L2396" s="15" t="s">
        <v>4885</v>
      </c>
      <c r="M2396" s="15" t="s">
        <v>4886</v>
      </c>
      <c r="N2396" s="31" t="s">
        <v>607</v>
      </c>
      <c r="O2396" s="31" t="s">
        <v>608</v>
      </c>
      <c r="P2396" s="15" t="s">
        <v>1787</v>
      </c>
      <c r="Q2396" s="15" t="s">
        <v>1788</v>
      </c>
      <c r="R2396" s="32">
        <f t="shared" si="42"/>
        <v>3246.7532467532469</v>
      </c>
      <c r="S2396" s="32">
        <v>526.37272868000002</v>
      </c>
      <c r="T2396">
        <v>1</v>
      </c>
      <c r="U2396">
        <v>1</v>
      </c>
      <c r="V2396" s="17" t="str">
        <f>VLOOKUP(H2396,[1]Sheet!$F:$I,4,0)</f>
        <v>Active</v>
      </c>
    </row>
    <row r="2397" spans="1:22" x14ac:dyDescent="0.3">
      <c r="A2397" s="15">
        <v>90075</v>
      </c>
      <c r="B2397" s="31" t="s">
        <v>781</v>
      </c>
      <c r="C2397" s="31" t="s">
        <v>324</v>
      </c>
      <c r="D2397" s="15" t="s">
        <v>314</v>
      </c>
      <c r="E2397" s="15" t="s">
        <v>316</v>
      </c>
      <c r="F2397" s="31" t="s">
        <v>325</v>
      </c>
      <c r="G2397" s="31" t="s">
        <v>639</v>
      </c>
      <c r="H2397" s="31" t="s">
        <v>334</v>
      </c>
      <c r="I2397" s="31" t="s">
        <v>662</v>
      </c>
      <c r="J2397" s="31">
        <v>6000353455</v>
      </c>
      <c r="K2397" s="31" t="s">
        <v>798</v>
      </c>
      <c r="L2397" s="15" t="s">
        <v>4885</v>
      </c>
      <c r="M2397" s="15" t="s">
        <v>4886</v>
      </c>
      <c r="N2397" s="31" t="s">
        <v>642</v>
      </c>
      <c r="O2397" s="31" t="s">
        <v>608</v>
      </c>
      <c r="P2397" s="15" t="s">
        <v>1787</v>
      </c>
      <c r="Q2397" s="15" t="s">
        <v>1788</v>
      </c>
      <c r="R2397" s="32">
        <f t="shared" si="42"/>
        <v>3246.7532467532469</v>
      </c>
      <c r="S2397" s="32">
        <v>438.64394055999998</v>
      </c>
      <c r="T2397">
        <v>1</v>
      </c>
      <c r="U2397">
        <v>1</v>
      </c>
      <c r="V2397" s="17" t="str">
        <f>VLOOKUP(H2397,[1]Sheet!$F:$I,4,0)</f>
        <v>Active</v>
      </c>
    </row>
    <row r="2398" spans="1:22" x14ac:dyDescent="0.3">
      <c r="A2398" s="15">
        <v>90075</v>
      </c>
      <c r="B2398" s="31" t="s">
        <v>781</v>
      </c>
      <c r="C2398" s="31" t="s">
        <v>324</v>
      </c>
      <c r="D2398" s="15" t="s">
        <v>314</v>
      </c>
      <c r="E2398" s="15" t="s">
        <v>316</v>
      </c>
      <c r="F2398" s="31" t="s">
        <v>325</v>
      </c>
      <c r="G2398" s="31" t="s">
        <v>639</v>
      </c>
      <c r="H2398" s="31" t="s">
        <v>334</v>
      </c>
      <c r="I2398" s="31" t="s">
        <v>662</v>
      </c>
      <c r="J2398" s="31">
        <v>6000353455</v>
      </c>
      <c r="K2398" s="31" t="s">
        <v>798</v>
      </c>
      <c r="L2398" s="15" t="s">
        <v>4885</v>
      </c>
      <c r="M2398" s="15" t="s">
        <v>4886</v>
      </c>
      <c r="N2398" s="31" t="s">
        <v>48</v>
      </c>
      <c r="O2398" s="31" t="s">
        <v>47</v>
      </c>
      <c r="P2398" s="15" t="s">
        <v>1787</v>
      </c>
      <c r="Q2398" s="15" t="s">
        <v>1788</v>
      </c>
      <c r="R2398" s="32">
        <f t="shared" si="42"/>
        <v>3246.7532467532469</v>
      </c>
      <c r="S2398" s="32">
        <v>2303.4022917399998</v>
      </c>
      <c r="T2398">
        <v>1</v>
      </c>
      <c r="U2398">
        <v>1</v>
      </c>
      <c r="V2398" s="17" t="str">
        <f>VLOOKUP(H2398,[1]Sheet!$F:$I,4,0)</f>
        <v>Active</v>
      </c>
    </row>
    <row r="2399" spans="1:22" x14ac:dyDescent="0.3">
      <c r="A2399" s="15">
        <v>90075</v>
      </c>
      <c r="B2399" s="31" t="s">
        <v>781</v>
      </c>
      <c r="C2399" s="31" t="s">
        <v>324</v>
      </c>
      <c r="D2399" s="15" t="s">
        <v>314</v>
      </c>
      <c r="E2399" s="15" t="s">
        <v>316</v>
      </c>
      <c r="F2399" s="31" t="s">
        <v>325</v>
      </c>
      <c r="G2399" s="31" t="s">
        <v>639</v>
      </c>
      <c r="H2399" s="31" t="s">
        <v>334</v>
      </c>
      <c r="I2399" s="31" t="s">
        <v>662</v>
      </c>
      <c r="J2399" s="31">
        <v>6000353455</v>
      </c>
      <c r="K2399" s="31" t="s">
        <v>798</v>
      </c>
      <c r="L2399" s="15" t="s">
        <v>4885</v>
      </c>
      <c r="M2399" s="15" t="s">
        <v>4886</v>
      </c>
      <c r="N2399" s="31" t="s">
        <v>208</v>
      </c>
      <c r="O2399" s="31" t="s">
        <v>209</v>
      </c>
      <c r="P2399" s="15" t="s">
        <v>1787</v>
      </c>
      <c r="Q2399" s="15" t="s">
        <v>1788</v>
      </c>
      <c r="R2399" s="32">
        <f t="shared" si="42"/>
        <v>3246.7532467532469</v>
      </c>
      <c r="S2399" s="32">
        <v>615.79051950999997</v>
      </c>
      <c r="T2399">
        <v>1</v>
      </c>
      <c r="U2399">
        <v>1</v>
      </c>
      <c r="V2399" s="17" t="str">
        <f>VLOOKUP(H2399,[1]Sheet!$F:$I,4,0)</f>
        <v>Active</v>
      </c>
    </row>
    <row r="2400" spans="1:22" x14ac:dyDescent="0.3">
      <c r="A2400" s="15">
        <v>90075</v>
      </c>
      <c r="B2400" s="31" t="s">
        <v>781</v>
      </c>
      <c r="C2400" s="31" t="s">
        <v>324</v>
      </c>
      <c r="D2400" s="15" t="s">
        <v>314</v>
      </c>
      <c r="E2400" s="15" t="s">
        <v>316</v>
      </c>
      <c r="F2400" s="31" t="s">
        <v>325</v>
      </c>
      <c r="G2400" s="31" t="s">
        <v>639</v>
      </c>
      <c r="H2400" s="31" t="s">
        <v>334</v>
      </c>
      <c r="I2400" s="31" t="s">
        <v>662</v>
      </c>
      <c r="J2400" s="31">
        <v>600350933</v>
      </c>
      <c r="K2400" s="31" t="s">
        <v>4024</v>
      </c>
      <c r="L2400" s="15" t="s">
        <v>4025</v>
      </c>
      <c r="M2400" s="15" t="s">
        <v>4887</v>
      </c>
      <c r="N2400" s="31" t="s">
        <v>311</v>
      </c>
      <c r="O2400" s="31" t="s">
        <v>209</v>
      </c>
      <c r="P2400" s="15" t="s">
        <v>1787</v>
      </c>
      <c r="Q2400" s="15" t="s">
        <v>1788</v>
      </c>
      <c r="R2400" s="32">
        <f t="shared" si="42"/>
        <v>3246.7532467532469</v>
      </c>
      <c r="S2400" s="32">
        <v>673.22407009999995</v>
      </c>
      <c r="T2400">
        <v>1</v>
      </c>
      <c r="U2400">
        <v>1</v>
      </c>
      <c r="V2400" s="17" t="str">
        <f>VLOOKUP(H2400,[1]Sheet!$F:$I,4,0)</f>
        <v>Active</v>
      </c>
    </row>
    <row r="2401" spans="1:22" x14ac:dyDescent="0.3">
      <c r="A2401" s="15">
        <v>90075</v>
      </c>
      <c r="B2401" s="31" t="s">
        <v>781</v>
      </c>
      <c r="C2401" s="31" t="s">
        <v>324</v>
      </c>
      <c r="D2401" s="15" t="s">
        <v>314</v>
      </c>
      <c r="E2401" s="15" t="s">
        <v>316</v>
      </c>
      <c r="F2401" s="31" t="s">
        <v>325</v>
      </c>
      <c r="G2401" s="31" t="s">
        <v>639</v>
      </c>
      <c r="H2401" s="31" t="s">
        <v>334</v>
      </c>
      <c r="I2401" s="31" t="s">
        <v>662</v>
      </c>
      <c r="J2401" s="31">
        <v>600350933</v>
      </c>
      <c r="K2401" s="31" t="s">
        <v>4024</v>
      </c>
      <c r="L2401" s="15" t="s">
        <v>4025</v>
      </c>
      <c r="M2401" s="15" t="s">
        <v>4887</v>
      </c>
      <c r="N2401" s="31" t="s">
        <v>607</v>
      </c>
      <c r="O2401" s="31" t="s">
        <v>608</v>
      </c>
      <c r="P2401" s="15" t="s">
        <v>1787</v>
      </c>
      <c r="Q2401" s="15" t="s">
        <v>1788</v>
      </c>
      <c r="R2401" s="32">
        <f t="shared" si="42"/>
        <v>3246.7532467532469</v>
      </c>
      <c r="S2401" s="32">
        <v>575.46646068999996</v>
      </c>
      <c r="T2401">
        <v>1</v>
      </c>
      <c r="U2401">
        <v>1</v>
      </c>
      <c r="V2401" s="17" t="str">
        <f>VLOOKUP(H2401,[1]Sheet!$F:$I,4,0)</f>
        <v>Active</v>
      </c>
    </row>
    <row r="2402" spans="1:22" x14ac:dyDescent="0.3">
      <c r="A2402" s="15">
        <v>90075</v>
      </c>
      <c r="B2402" s="31" t="s">
        <v>781</v>
      </c>
      <c r="C2402" s="31" t="s">
        <v>324</v>
      </c>
      <c r="D2402" s="15" t="s">
        <v>314</v>
      </c>
      <c r="E2402" s="15" t="s">
        <v>316</v>
      </c>
      <c r="F2402" s="31" t="s">
        <v>325</v>
      </c>
      <c r="G2402" s="31" t="s">
        <v>639</v>
      </c>
      <c r="H2402" s="31" t="s">
        <v>334</v>
      </c>
      <c r="I2402" s="31" t="s">
        <v>662</v>
      </c>
      <c r="J2402" s="31">
        <v>600350933</v>
      </c>
      <c r="K2402" s="31" t="s">
        <v>4024</v>
      </c>
      <c r="L2402" s="15" t="s">
        <v>4025</v>
      </c>
      <c r="M2402" s="15" t="s">
        <v>4887</v>
      </c>
      <c r="N2402" s="31" t="s">
        <v>642</v>
      </c>
      <c r="O2402" s="31" t="s">
        <v>608</v>
      </c>
      <c r="P2402" s="15" t="s">
        <v>1787</v>
      </c>
      <c r="Q2402" s="15" t="s">
        <v>1788</v>
      </c>
      <c r="R2402" s="32">
        <f t="shared" si="42"/>
        <v>3246.7532467532469</v>
      </c>
      <c r="S2402" s="32">
        <v>479.55538390999999</v>
      </c>
      <c r="T2402">
        <v>1</v>
      </c>
      <c r="U2402">
        <v>1</v>
      </c>
      <c r="V2402" s="17" t="str">
        <f>VLOOKUP(H2402,[1]Sheet!$F:$I,4,0)</f>
        <v>Active</v>
      </c>
    </row>
    <row r="2403" spans="1:22" x14ac:dyDescent="0.3">
      <c r="A2403" s="15">
        <v>90075</v>
      </c>
      <c r="B2403" s="31" t="s">
        <v>781</v>
      </c>
      <c r="C2403" s="31" t="s">
        <v>324</v>
      </c>
      <c r="D2403" s="15" t="s">
        <v>314</v>
      </c>
      <c r="E2403" s="15" t="s">
        <v>316</v>
      </c>
      <c r="F2403" s="31" t="s">
        <v>325</v>
      </c>
      <c r="G2403" s="31" t="s">
        <v>639</v>
      </c>
      <c r="H2403" s="31" t="s">
        <v>334</v>
      </c>
      <c r="I2403" s="31" t="s">
        <v>662</v>
      </c>
      <c r="J2403" s="31">
        <v>600350933</v>
      </c>
      <c r="K2403" s="31" t="s">
        <v>4024</v>
      </c>
      <c r="L2403" s="15" t="s">
        <v>4025</v>
      </c>
      <c r="M2403" s="15" t="s">
        <v>4887</v>
      </c>
      <c r="N2403" s="31" t="s">
        <v>46</v>
      </c>
      <c r="O2403" s="31" t="s">
        <v>47</v>
      </c>
      <c r="P2403" s="15" t="s">
        <v>1787</v>
      </c>
      <c r="Q2403" s="15" t="s">
        <v>1788</v>
      </c>
      <c r="R2403" s="32">
        <f t="shared" si="42"/>
        <v>3246.7532467532469</v>
      </c>
      <c r="S2403" s="32">
        <v>2098.5300152099999</v>
      </c>
      <c r="T2403">
        <v>1</v>
      </c>
      <c r="U2403">
        <v>1</v>
      </c>
      <c r="V2403" s="17" t="str">
        <f>VLOOKUP(H2403,[1]Sheet!$F:$I,4,0)</f>
        <v>Active</v>
      </c>
    </row>
    <row r="2404" spans="1:22" x14ac:dyDescent="0.3">
      <c r="A2404" s="15">
        <v>90075</v>
      </c>
      <c r="B2404" s="31" t="s">
        <v>781</v>
      </c>
      <c r="C2404" s="31" t="s">
        <v>324</v>
      </c>
      <c r="D2404" s="15" t="s">
        <v>314</v>
      </c>
      <c r="E2404" s="15" t="s">
        <v>316</v>
      </c>
      <c r="F2404" s="31" t="s">
        <v>325</v>
      </c>
      <c r="G2404" s="31" t="s">
        <v>639</v>
      </c>
      <c r="H2404" s="31" t="s">
        <v>334</v>
      </c>
      <c r="I2404" s="31" t="s">
        <v>662</v>
      </c>
      <c r="J2404" s="31">
        <v>600350933</v>
      </c>
      <c r="K2404" s="31" t="s">
        <v>4024</v>
      </c>
      <c r="L2404" s="15" t="s">
        <v>4025</v>
      </c>
      <c r="M2404" s="15" t="s">
        <v>4887</v>
      </c>
      <c r="N2404" s="31" t="s">
        <v>208</v>
      </c>
      <c r="O2404" s="31" t="s">
        <v>209</v>
      </c>
      <c r="P2404" s="15" t="s">
        <v>1787</v>
      </c>
      <c r="Q2404" s="15" t="s">
        <v>1788</v>
      </c>
      <c r="R2404" s="32">
        <f t="shared" si="42"/>
        <v>3246.7532467532469</v>
      </c>
      <c r="S2404" s="32">
        <v>673.22407009999995</v>
      </c>
      <c r="T2404">
        <v>1</v>
      </c>
      <c r="U2404">
        <v>1</v>
      </c>
      <c r="V2404" s="17" t="str">
        <f>VLOOKUP(H2404,[1]Sheet!$F:$I,4,0)</f>
        <v>Active</v>
      </c>
    </row>
    <row r="2405" spans="1:22" x14ac:dyDescent="0.3">
      <c r="A2405" s="15">
        <v>90075</v>
      </c>
      <c r="B2405" s="31" t="s">
        <v>781</v>
      </c>
      <c r="C2405" s="31" t="s">
        <v>324</v>
      </c>
      <c r="D2405" s="15" t="s">
        <v>314</v>
      </c>
      <c r="E2405" s="15" t="s">
        <v>316</v>
      </c>
      <c r="F2405" s="31" t="s">
        <v>325</v>
      </c>
      <c r="G2405" s="31" t="s">
        <v>639</v>
      </c>
      <c r="H2405" s="31" t="s">
        <v>334</v>
      </c>
      <c r="I2405" s="31" t="s">
        <v>662</v>
      </c>
      <c r="J2405" s="31">
        <v>600351002</v>
      </c>
      <c r="K2405" s="31" t="s">
        <v>1447</v>
      </c>
      <c r="L2405" s="15" t="s">
        <v>2529</v>
      </c>
      <c r="M2405" s="15" t="s">
        <v>4888</v>
      </c>
      <c r="N2405" s="31" t="s">
        <v>311</v>
      </c>
      <c r="O2405" s="31" t="s">
        <v>209</v>
      </c>
      <c r="P2405" s="15" t="s">
        <v>1787</v>
      </c>
      <c r="Q2405" s="15" t="s">
        <v>1788</v>
      </c>
      <c r="R2405" s="32">
        <f t="shared" si="42"/>
        <v>3246.7532467532469</v>
      </c>
      <c r="S2405" s="32">
        <v>3522.99109228</v>
      </c>
      <c r="T2405">
        <v>1</v>
      </c>
      <c r="U2405">
        <v>1</v>
      </c>
      <c r="V2405" s="17" t="str">
        <f>VLOOKUP(H2405,[1]Sheet!$F:$I,4,0)</f>
        <v>Active</v>
      </c>
    </row>
    <row r="2406" spans="1:22" x14ac:dyDescent="0.3">
      <c r="A2406" s="15">
        <v>90075</v>
      </c>
      <c r="B2406" s="31" t="s">
        <v>781</v>
      </c>
      <c r="C2406" s="31" t="s">
        <v>324</v>
      </c>
      <c r="D2406" s="15" t="s">
        <v>314</v>
      </c>
      <c r="E2406" s="15" t="s">
        <v>316</v>
      </c>
      <c r="F2406" s="31" t="s">
        <v>325</v>
      </c>
      <c r="G2406" s="31" t="s">
        <v>639</v>
      </c>
      <c r="H2406" s="31" t="s">
        <v>334</v>
      </c>
      <c r="I2406" s="31" t="s">
        <v>662</v>
      </c>
      <c r="J2406" s="31">
        <v>600351002</v>
      </c>
      <c r="K2406" s="31" t="s">
        <v>1447</v>
      </c>
      <c r="L2406" s="15" t="s">
        <v>2529</v>
      </c>
      <c r="M2406" s="15" t="s">
        <v>4888</v>
      </c>
      <c r="N2406" s="31" t="s">
        <v>607</v>
      </c>
      <c r="O2406" s="31" t="s">
        <v>608</v>
      </c>
      <c r="P2406" s="15" t="s">
        <v>1787</v>
      </c>
      <c r="Q2406" s="15" t="s">
        <v>1788</v>
      </c>
      <c r="R2406" s="32">
        <f t="shared" si="42"/>
        <v>3246.7532467532469</v>
      </c>
      <c r="S2406" s="32">
        <v>584.59614536000004</v>
      </c>
      <c r="T2406">
        <v>1</v>
      </c>
      <c r="U2406">
        <v>1</v>
      </c>
      <c r="V2406" s="17" t="str">
        <f>VLOOKUP(H2406,[1]Sheet!$F:$I,4,0)</f>
        <v>Active</v>
      </c>
    </row>
    <row r="2407" spans="1:22" x14ac:dyDescent="0.3">
      <c r="A2407" s="15">
        <v>90075</v>
      </c>
      <c r="B2407" s="31" t="s">
        <v>781</v>
      </c>
      <c r="C2407" s="31" t="s">
        <v>324</v>
      </c>
      <c r="D2407" s="15" t="s">
        <v>314</v>
      </c>
      <c r="E2407" s="15" t="s">
        <v>316</v>
      </c>
      <c r="F2407" s="31" t="s">
        <v>325</v>
      </c>
      <c r="G2407" s="31" t="s">
        <v>639</v>
      </c>
      <c r="H2407" s="31" t="s">
        <v>334</v>
      </c>
      <c r="I2407" s="31" t="s">
        <v>662</v>
      </c>
      <c r="J2407" s="31">
        <v>600351002</v>
      </c>
      <c r="K2407" s="31" t="s">
        <v>1447</v>
      </c>
      <c r="L2407" s="15" t="s">
        <v>2529</v>
      </c>
      <c r="M2407" s="15" t="s">
        <v>4888</v>
      </c>
      <c r="N2407" s="31" t="s">
        <v>642</v>
      </c>
      <c r="O2407" s="31" t="s">
        <v>608</v>
      </c>
      <c r="P2407" s="15" t="s">
        <v>1787</v>
      </c>
      <c r="Q2407" s="15" t="s">
        <v>1788</v>
      </c>
      <c r="R2407" s="32">
        <f t="shared" si="42"/>
        <v>3246.7532467532469</v>
      </c>
      <c r="S2407" s="32">
        <v>584.59614536000004</v>
      </c>
      <c r="T2407">
        <v>1</v>
      </c>
      <c r="U2407">
        <v>1</v>
      </c>
      <c r="V2407" s="17" t="str">
        <f>VLOOKUP(H2407,[1]Sheet!$F:$I,4,0)</f>
        <v>Active</v>
      </c>
    </row>
    <row r="2408" spans="1:22" x14ac:dyDescent="0.3">
      <c r="A2408" s="15">
        <v>90075</v>
      </c>
      <c r="B2408" s="31" t="s">
        <v>781</v>
      </c>
      <c r="C2408" s="31" t="s">
        <v>324</v>
      </c>
      <c r="D2408" s="15" t="s">
        <v>314</v>
      </c>
      <c r="E2408" s="15" t="s">
        <v>316</v>
      </c>
      <c r="F2408" s="31" t="s">
        <v>325</v>
      </c>
      <c r="G2408" s="31" t="s">
        <v>639</v>
      </c>
      <c r="H2408" s="31" t="s">
        <v>334</v>
      </c>
      <c r="I2408" s="31" t="s">
        <v>662</v>
      </c>
      <c r="J2408" s="31">
        <v>600351002</v>
      </c>
      <c r="K2408" s="31" t="s">
        <v>1447</v>
      </c>
      <c r="L2408" s="15" t="s">
        <v>2529</v>
      </c>
      <c r="M2408" s="15" t="s">
        <v>4888</v>
      </c>
      <c r="N2408" s="31" t="s">
        <v>46</v>
      </c>
      <c r="O2408" s="31" t="s">
        <v>47</v>
      </c>
      <c r="P2408" s="15" t="s">
        <v>1787</v>
      </c>
      <c r="Q2408" s="15" t="s">
        <v>1788</v>
      </c>
      <c r="R2408" s="32">
        <f t="shared" si="42"/>
        <v>3246.7532467532469</v>
      </c>
      <c r="S2408" s="32">
        <v>4078.22664274</v>
      </c>
      <c r="T2408">
        <v>1</v>
      </c>
      <c r="U2408">
        <v>1</v>
      </c>
      <c r="V2408" s="17" t="str">
        <f>VLOOKUP(H2408,[1]Sheet!$F:$I,4,0)</f>
        <v>Active</v>
      </c>
    </row>
    <row r="2409" spans="1:22" x14ac:dyDescent="0.3">
      <c r="A2409" s="15">
        <v>90075</v>
      </c>
      <c r="B2409" s="31" t="s">
        <v>781</v>
      </c>
      <c r="C2409" s="31" t="s">
        <v>324</v>
      </c>
      <c r="D2409" s="15" t="s">
        <v>314</v>
      </c>
      <c r="E2409" s="15" t="s">
        <v>316</v>
      </c>
      <c r="F2409" s="31" t="s">
        <v>325</v>
      </c>
      <c r="G2409" s="31" t="s">
        <v>639</v>
      </c>
      <c r="H2409" s="31" t="s">
        <v>334</v>
      </c>
      <c r="I2409" s="31" t="s">
        <v>662</v>
      </c>
      <c r="J2409" s="31">
        <v>600351002</v>
      </c>
      <c r="K2409" s="31" t="s">
        <v>1447</v>
      </c>
      <c r="L2409" s="15" t="s">
        <v>2529</v>
      </c>
      <c r="M2409" s="15" t="s">
        <v>4888</v>
      </c>
      <c r="N2409" s="31" t="s">
        <v>48</v>
      </c>
      <c r="O2409" s="31" t="s">
        <v>47</v>
      </c>
      <c r="P2409" s="15" t="s">
        <v>1787</v>
      </c>
      <c r="Q2409" s="15" t="s">
        <v>1788</v>
      </c>
      <c r="R2409" s="32">
        <f t="shared" si="42"/>
        <v>3246.7532467532469</v>
      </c>
      <c r="S2409" s="32">
        <v>3421.2644705600001</v>
      </c>
      <c r="T2409">
        <v>1</v>
      </c>
      <c r="U2409">
        <v>1</v>
      </c>
      <c r="V2409" s="17" t="str">
        <f>VLOOKUP(H2409,[1]Sheet!$F:$I,4,0)</f>
        <v>Active</v>
      </c>
    </row>
    <row r="2410" spans="1:22" x14ac:dyDescent="0.3">
      <c r="A2410" s="15">
        <v>90075</v>
      </c>
      <c r="B2410" s="31" t="s">
        <v>781</v>
      </c>
      <c r="C2410" s="31" t="s">
        <v>324</v>
      </c>
      <c r="D2410" s="15" t="s">
        <v>314</v>
      </c>
      <c r="E2410" s="15" t="s">
        <v>316</v>
      </c>
      <c r="F2410" s="31" t="s">
        <v>325</v>
      </c>
      <c r="G2410" s="31" t="s">
        <v>639</v>
      </c>
      <c r="H2410" s="31" t="s">
        <v>334</v>
      </c>
      <c r="I2410" s="31" t="s">
        <v>662</v>
      </c>
      <c r="J2410" s="31">
        <v>600351002</v>
      </c>
      <c r="K2410" s="31" t="s">
        <v>1447</v>
      </c>
      <c r="L2410" s="15" t="s">
        <v>2529</v>
      </c>
      <c r="M2410" s="15" t="s">
        <v>4888</v>
      </c>
      <c r="N2410" s="31" t="s">
        <v>208</v>
      </c>
      <c r="O2410" s="31" t="s">
        <v>209</v>
      </c>
      <c r="P2410" s="15" t="s">
        <v>1787</v>
      </c>
      <c r="Q2410" s="15" t="s">
        <v>1788</v>
      </c>
      <c r="R2410" s="32">
        <f t="shared" si="42"/>
        <v>3246.7532467532469</v>
      </c>
      <c r="S2410" s="32">
        <v>1308.32550371</v>
      </c>
      <c r="T2410">
        <v>1</v>
      </c>
      <c r="U2410">
        <v>1</v>
      </c>
      <c r="V2410" s="17" t="str">
        <f>VLOOKUP(H2410,[1]Sheet!$F:$I,4,0)</f>
        <v>Active</v>
      </c>
    </row>
    <row r="2411" spans="1:22" x14ac:dyDescent="0.3">
      <c r="A2411" s="15">
        <v>90075</v>
      </c>
      <c r="B2411" s="31" t="s">
        <v>781</v>
      </c>
      <c r="C2411" s="31" t="s">
        <v>324</v>
      </c>
      <c r="D2411" s="15" t="s">
        <v>314</v>
      </c>
      <c r="E2411" s="15" t="s">
        <v>316</v>
      </c>
      <c r="F2411" s="31" t="s">
        <v>325</v>
      </c>
      <c r="G2411" s="31" t="s">
        <v>639</v>
      </c>
      <c r="H2411" s="31" t="s">
        <v>334</v>
      </c>
      <c r="I2411" s="31" t="s">
        <v>662</v>
      </c>
      <c r="J2411" s="31">
        <v>600351007</v>
      </c>
      <c r="K2411" s="31" t="s">
        <v>249</v>
      </c>
      <c r="L2411" s="15" t="s">
        <v>4889</v>
      </c>
      <c r="M2411" s="15" t="s">
        <v>4890</v>
      </c>
      <c r="N2411" s="31" t="s">
        <v>46</v>
      </c>
      <c r="O2411" s="31" t="s">
        <v>47</v>
      </c>
      <c r="P2411" s="15" t="s">
        <v>1787</v>
      </c>
      <c r="Q2411" s="15" t="s">
        <v>1788</v>
      </c>
      <c r="R2411" s="32">
        <f t="shared" si="42"/>
        <v>3246.7532467532469</v>
      </c>
      <c r="S2411" s="32">
        <v>960.87533155999995</v>
      </c>
      <c r="T2411">
        <v>1</v>
      </c>
      <c r="U2411">
        <v>1</v>
      </c>
      <c r="V2411" s="17" t="str">
        <f>VLOOKUP(H2411,[1]Sheet!$F:$I,4,0)</f>
        <v>Active</v>
      </c>
    </row>
    <row r="2412" spans="1:22" x14ac:dyDescent="0.3">
      <c r="A2412" s="15">
        <v>90075</v>
      </c>
      <c r="B2412" s="31" t="s">
        <v>781</v>
      </c>
      <c r="C2412" s="31" t="s">
        <v>324</v>
      </c>
      <c r="D2412" s="15" t="s">
        <v>314</v>
      </c>
      <c r="E2412" s="15" t="s">
        <v>316</v>
      </c>
      <c r="F2412" s="31" t="s">
        <v>325</v>
      </c>
      <c r="G2412" s="31" t="s">
        <v>639</v>
      </c>
      <c r="H2412" s="31" t="s">
        <v>334</v>
      </c>
      <c r="I2412" s="31" t="s">
        <v>662</v>
      </c>
      <c r="J2412" s="31">
        <v>600351007</v>
      </c>
      <c r="K2412" s="31" t="s">
        <v>249</v>
      </c>
      <c r="L2412" s="15" t="s">
        <v>4889</v>
      </c>
      <c r="M2412" s="15" t="s">
        <v>4890</v>
      </c>
      <c r="N2412" s="31" t="s">
        <v>48</v>
      </c>
      <c r="O2412" s="31" t="s">
        <v>47</v>
      </c>
      <c r="P2412" s="15" t="s">
        <v>1787</v>
      </c>
      <c r="Q2412" s="15" t="s">
        <v>1788</v>
      </c>
      <c r="R2412" s="32">
        <f t="shared" si="42"/>
        <v>3246.7532467532469</v>
      </c>
      <c r="S2412" s="32">
        <v>2306.10079576</v>
      </c>
      <c r="T2412">
        <v>1</v>
      </c>
      <c r="U2412">
        <v>1</v>
      </c>
      <c r="V2412" s="17" t="str">
        <f>VLOOKUP(H2412,[1]Sheet!$F:$I,4,0)</f>
        <v>Active</v>
      </c>
    </row>
    <row r="2413" spans="1:22" x14ac:dyDescent="0.3">
      <c r="A2413" s="15">
        <v>90075</v>
      </c>
      <c r="B2413" s="31" t="s">
        <v>781</v>
      </c>
      <c r="C2413" s="31" t="s">
        <v>324</v>
      </c>
      <c r="D2413" s="15" t="s">
        <v>314</v>
      </c>
      <c r="E2413" s="15" t="s">
        <v>316</v>
      </c>
      <c r="F2413" s="31" t="s">
        <v>325</v>
      </c>
      <c r="G2413" s="31" t="s">
        <v>639</v>
      </c>
      <c r="H2413" s="31" t="s">
        <v>334</v>
      </c>
      <c r="I2413" s="31" t="s">
        <v>662</v>
      </c>
      <c r="J2413" s="31">
        <v>600351007</v>
      </c>
      <c r="K2413" s="31" t="s">
        <v>249</v>
      </c>
      <c r="L2413" s="15" t="s">
        <v>4889</v>
      </c>
      <c r="M2413" s="15" t="s">
        <v>4890</v>
      </c>
      <c r="N2413" s="31" t="s">
        <v>208</v>
      </c>
      <c r="O2413" s="31" t="s">
        <v>209</v>
      </c>
      <c r="P2413" s="15" t="s">
        <v>1787</v>
      </c>
      <c r="Q2413" s="15" t="s">
        <v>1788</v>
      </c>
      <c r="R2413" s="32">
        <f t="shared" si="42"/>
        <v>3246.7532467532469</v>
      </c>
      <c r="S2413" s="32">
        <v>1233.0238726800001</v>
      </c>
      <c r="T2413">
        <v>1</v>
      </c>
      <c r="U2413">
        <v>1</v>
      </c>
      <c r="V2413" s="17" t="str">
        <f>VLOOKUP(H2413,[1]Sheet!$F:$I,4,0)</f>
        <v>Active</v>
      </c>
    </row>
    <row r="2414" spans="1:22" x14ac:dyDescent="0.3">
      <c r="A2414" s="15">
        <v>90075</v>
      </c>
      <c r="B2414" s="31" t="s">
        <v>781</v>
      </c>
      <c r="C2414" s="31" t="s">
        <v>324</v>
      </c>
      <c r="D2414" s="15" t="s">
        <v>314</v>
      </c>
      <c r="E2414" s="15" t="s">
        <v>316</v>
      </c>
      <c r="F2414" s="31" t="s">
        <v>325</v>
      </c>
      <c r="G2414" s="31" t="s">
        <v>639</v>
      </c>
      <c r="H2414" s="31" t="s">
        <v>334</v>
      </c>
      <c r="I2414" s="31" t="s">
        <v>662</v>
      </c>
      <c r="J2414" s="31">
        <v>600351011</v>
      </c>
      <c r="K2414" s="31" t="s">
        <v>849</v>
      </c>
      <c r="L2414" s="15" t="s">
        <v>4891</v>
      </c>
      <c r="M2414" s="15" t="s">
        <v>4892</v>
      </c>
      <c r="N2414" s="31" t="s">
        <v>311</v>
      </c>
      <c r="O2414" s="31" t="s">
        <v>209</v>
      </c>
      <c r="P2414" s="15" t="s">
        <v>1787</v>
      </c>
      <c r="Q2414" s="15" t="s">
        <v>1788</v>
      </c>
      <c r="R2414" s="32">
        <f t="shared" si="42"/>
        <v>3246.7532467532469</v>
      </c>
      <c r="S2414" s="32">
        <v>1259.1731470300001</v>
      </c>
      <c r="T2414">
        <v>1</v>
      </c>
      <c r="U2414">
        <v>1</v>
      </c>
      <c r="V2414" s="17" t="str">
        <f>VLOOKUP(H2414,[1]Sheet!$F:$I,4,0)</f>
        <v>Active</v>
      </c>
    </row>
    <row r="2415" spans="1:22" x14ac:dyDescent="0.3">
      <c r="A2415" s="15">
        <v>90075</v>
      </c>
      <c r="B2415" s="31" t="s">
        <v>781</v>
      </c>
      <c r="C2415" s="31" t="s">
        <v>324</v>
      </c>
      <c r="D2415" s="15" t="s">
        <v>314</v>
      </c>
      <c r="E2415" s="15" t="s">
        <v>316</v>
      </c>
      <c r="F2415" s="31" t="s">
        <v>325</v>
      </c>
      <c r="G2415" s="31" t="s">
        <v>639</v>
      </c>
      <c r="H2415" s="31" t="s">
        <v>334</v>
      </c>
      <c r="I2415" s="31" t="s">
        <v>662</v>
      </c>
      <c r="J2415" s="31">
        <v>600351011</v>
      </c>
      <c r="K2415" s="31" t="s">
        <v>849</v>
      </c>
      <c r="L2415" s="15" t="s">
        <v>4891</v>
      </c>
      <c r="M2415" s="15" t="s">
        <v>4892</v>
      </c>
      <c r="N2415" s="31" t="s">
        <v>607</v>
      </c>
      <c r="O2415" s="31" t="s">
        <v>608</v>
      </c>
      <c r="P2415" s="15" t="s">
        <v>1787</v>
      </c>
      <c r="Q2415" s="15" t="s">
        <v>1788</v>
      </c>
      <c r="R2415" s="32">
        <f t="shared" si="42"/>
        <v>3246.7532467532469</v>
      </c>
      <c r="S2415" s="32">
        <v>538.16548346000002</v>
      </c>
      <c r="T2415">
        <v>1</v>
      </c>
      <c r="U2415">
        <v>1</v>
      </c>
      <c r="V2415" s="17" t="str">
        <f>VLOOKUP(H2415,[1]Sheet!$F:$I,4,0)</f>
        <v>Active</v>
      </c>
    </row>
    <row r="2416" spans="1:22" x14ac:dyDescent="0.3">
      <c r="A2416" s="15">
        <v>90075</v>
      </c>
      <c r="B2416" s="31" t="s">
        <v>781</v>
      </c>
      <c r="C2416" s="31" t="s">
        <v>324</v>
      </c>
      <c r="D2416" s="15" t="s">
        <v>314</v>
      </c>
      <c r="E2416" s="15" t="s">
        <v>316</v>
      </c>
      <c r="F2416" s="31" t="s">
        <v>325</v>
      </c>
      <c r="G2416" s="31" t="s">
        <v>639</v>
      </c>
      <c r="H2416" s="31" t="s">
        <v>334</v>
      </c>
      <c r="I2416" s="31" t="s">
        <v>662</v>
      </c>
      <c r="J2416" s="31">
        <v>600351011</v>
      </c>
      <c r="K2416" s="31" t="s">
        <v>849</v>
      </c>
      <c r="L2416" s="15" t="s">
        <v>4891</v>
      </c>
      <c r="M2416" s="15" t="s">
        <v>4892</v>
      </c>
      <c r="N2416" s="31" t="s">
        <v>642</v>
      </c>
      <c r="O2416" s="31" t="s">
        <v>608</v>
      </c>
      <c r="P2416" s="15" t="s">
        <v>1787</v>
      </c>
      <c r="Q2416" s="15" t="s">
        <v>1788</v>
      </c>
      <c r="R2416" s="32">
        <f t="shared" si="42"/>
        <v>3246.7532467532469</v>
      </c>
      <c r="S2416" s="32">
        <v>448.47123621999998</v>
      </c>
      <c r="T2416">
        <v>1</v>
      </c>
      <c r="U2416">
        <v>1</v>
      </c>
      <c r="V2416" s="17" t="str">
        <f>VLOOKUP(H2416,[1]Sheet!$F:$I,4,0)</f>
        <v>Active</v>
      </c>
    </row>
    <row r="2417" spans="1:22" x14ac:dyDescent="0.3">
      <c r="A2417" s="15">
        <v>90075</v>
      </c>
      <c r="B2417" s="31" t="s">
        <v>781</v>
      </c>
      <c r="C2417" s="31" t="s">
        <v>324</v>
      </c>
      <c r="D2417" s="15" t="s">
        <v>314</v>
      </c>
      <c r="E2417" s="15" t="s">
        <v>316</v>
      </c>
      <c r="F2417" s="31" t="s">
        <v>325</v>
      </c>
      <c r="G2417" s="31" t="s">
        <v>639</v>
      </c>
      <c r="H2417" s="31" t="s">
        <v>334</v>
      </c>
      <c r="I2417" s="31" t="s">
        <v>662</v>
      </c>
      <c r="J2417" s="31">
        <v>600351011</v>
      </c>
      <c r="K2417" s="31" t="s">
        <v>849</v>
      </c>
      <c r="L2417" s="15" t="s">
        <v>4891</v>
      </c>
      <c r="M2417" s="15" t="s">
        <v>4892</v>
      </c>
      <c r="N2417" s="31" t="s">
        <v>46</v>
      </c>
      <c r="O2417" s="31" t="s">
        <v>47</v>
      </c>
      <c r="P2417" s="15" t="s">
        <v>1787</v>
      </c>
      <c r="Q2417" s="15" t="s">
        <v>1788</v>
      </c>
      <c r="R2417" s="32">
        <f t="shared" si="42"/>
        <v>3246.7532467532469</v>
      </c>
      <c r="S2417" s="32">
        <v>1962.5060665200001</v>
      </c>
      <c r="T2417">
        <v>1</v>
      </c>
      <c r="U2417">
        <v>1</v>
      </c>
      <c r="V2417" s="17" t="str">
        <f>VLOOKUP(H2417,[1]Sheet!$F:$I,4,0)</f>
        <v>Active</v>
      </c>
    </row>
    <row r="2418" spans="1:22" x14ac:dyDescent="0.3">
      <c r="A2418" s="15">
        <v>90075</v>
      </c>
      <c r="B2418" s="31" t="s">
        <v>781</v>
      </c>
      <c r="C2418" s="31" t="s">
        <v>324</v>
      </c>
      <c r="D2418" s="15" t="s">
        <v>314</v>
      </c>
      <c r="E2418" s="15" t="s">
        <v>316</v>
      </c>
      <c r="F2418" s="31" t="s">
        <v>325</v>
      </c>
      <c r="G2418" s="31" t="s">
        <v>639</v>
      </c>
      <c r="H2418" s="31" t="s">
        <v>334</v>
      </c>
      <c r="I2418" s="31" t="s">
        <v>662</v>
      </c>
      <c r="J2418" s="31">
        <v>600351011</v>
      </c>
      <c r="K2418" s="31" t="s">
        <v>849</v>
      </c>
      <c r="L2418" s="15" t="s">
        <v>4891</v>
      </c>
      <c r="M2418" s="15" t="s">
        <v>4892</v>
      </c>
      <c r="N2418" s="31" t="s">
        <v>48</v>
      </c>
      <c r="O2418" s="31" t="s">
        <v>47</v>
      </c>
      <c r="P2418" s="15" t="s">
        <v>1787</v>
      </c>
      <c r="Q2418" s="15" t="s">
        <v>1788</v>
      </c>
      <c r="R2418" s="32">
        <f t="shared" si="42"/>
        <v>3246.7532467532469</v>
      </c>
      <c r="S2418" s="32">
        <v>3532.5109197400002</v>
      </c>
      <c r="T2418">
        <v>1</v>
      </c>
      <c r="U2418">
        <v>1</v>
      </c>
      <c r="V2418" s="17" t="str">
        <f>VLOOKUP(H2418,[1]Sheet!$F:$I,4,0)</f>
        <v>Active</v>
      </c>
    </row>
    <row r="2419" spans="1:22" x14ac:dyDescent="0.3">
      <c r="A2419" s="15">
        <v>90075</v>
      </c>
      <c r="B2419" s="31" t="s">
        <v>781</v>
      </c>
      <c r="C2419" s="31" t="s">
        <v>324</v>
      </c>
      <c r="D2419" s="15" t="s">
        <v>314</v>
      </c>
      <c r="E2419" s="15" t="s">
        <v>316</v>
      </c>
      <c r="F2419" s="31" t="s">
        <v>325</v>
      </c>
      <c r="G2419" s="31" t="s">
        <v>639</v>
      </c>
      <c r="H2419" s="31" t="s">
        <v>334</v>
      </c>
      <c r="I2419" s="31" t="s">
        <v>662</v>
      </c>
      <c r="J2419" s="31">
        <v>600351011</v>
      </c>
      <c r="K2419" s="31" t="s">
        <v>849</v>
      </c>
      <c r="L2419" s="15" t="s">
        <v>4891</v>
      </c>
      <c r="M2419" s="15" t="s">
        <v>4892</v>
      </c>
      <c r="N2419" s="31" t="s">
        <v>208</v>
      </c>
      <c r="O2419" s="31" t="s">
        <v>209</v>
      </c>
      <c r="P2419" s="15" t="s">
        <v>1787</v>
      </c>
      <c r="Q2419" s="15" t="s">
        <v>1788</v>
      </c>
      <c r="R2419" s="32">
        <f t="shared" si="42"/>
        <v>3246.7532467532469</v>
      </c>
      <c r="S2419" s="32">
        <v>1259.1731470300001</v>
      </c>
      <c r="T2419">
        <v>1</v>
      </c>
      <c r="U2419">
        <v>1</v>
      </c>
      <c r="V2419" s="17" t="str">
        <f>VLOOKUP(H2419,[1]Sheet!$F:$I,4,0)</f>
        <v>Active</v>
      </c>
    </row>
    <row r="2420" spans="1:22" x14ac:dyDescent="0.3">
      <c r="A2420" s="15">
        <v>90075</v>
      </c>
      <c r="B2420" s="31" t="s">
        <v>781</v>
      </c>
      <c r="C2420" s="31" t="s">
        <v>324</v>
      </c>
      <c r="D2420" s="15" t="s">
        <v>314</v>
      </c>
      <c r="E2420" s="15" t="s">
        <v>316</v>
      </c>
      <c r="F2420" s="31" t="s">
        <v>325</v>
      </c>
      <c r="G2420" s="31" t="s">
        <v>639</v>
      </c>
      <c r="H2420" s="31" t="s">
        <v>334</v>
      </c>
      <c r="I2420" s="31" t="s">
        <v>662</v>
      </c>
      <c r="J2420" s="31">
        <v>600351028</v>
      </c>
      <c r="K2420" s="31" t="s">
        <v>641</v>
      </c>
      <c r="L2420" s="15" t="s">
        <v>2530</v>
      </c>
      <c r="M2420" s="15" t="s">
        <v>4893</v>
      </c>
      <c r="N2420" s="31" t="s">
        <v>311</v>
      </c>
      <c r="O2420" s="31" t="s">
        <v>209</v>
      </c>
      <c r="P2420" s="15" t="s">
        <v>1787</v>
      </c>
      <c r="Q2420" s="15" t="s">
        <v>1788</v>
      </c>
      <c r="R2420" s="32">
        <f t="shared" si="42"/>
        <v>3246.7532467532469</v>
      </c>
      <c r="S2420" s="32">
        <v>2252.34001782</v>
      </c>
      <c r="T2420">
        <v>1</v>
      </c>
      <c r="U2420">
        <v>1</v>
      </c>
      <c r="V2420" s="17" t="str">
        <f>VLOOKUP(H2420,[1]Sheet!$F:$I,4,0)</f>
        <v>Active</v>
      </c>
    </row>
    <row r="2421" spans="1:22" x14ac:dyDescent="0.3">
      <c r="A2421" s="15">
        <v>90075</v>
      </c>
      <c r="B2421" s="31" t="s">
        <v>781</v>
      </c>
      <c r="C2421" s="31" t="s">
        <v>324</v>
      </c>
      <c r="D2421" s="15" t="s">
        <v>314</v>
      </c>
      <c r="E2421" s="15" t="s">
        <v>316</v>
      </c>
      <c r="F2421" s="31" t="s">
        <v>325</v>
      </c>
      <c r="G2421" s="31" t="s">
        <v>639</v>
      </c>
      <c r="H2421" s="31" t="s">
        <v>334</v>
      </c>
      <c r="I2421" s="31" t="s">
        <v>662</v>
      </c>
      <c r="J2421" s="31">
        <v>600351028</v>
      </c>
      <c r="K2421" s="31" t="s">
        <v>641</v>
      </c>
      <c r="L2421" s="15" t="s">
        <v>2530</v>
      </c>
      <c r="M2421" s="15" t="s">
        <v>4893</v>
      </c>
      <c r="N2421" s="31" t="s">
        <v>607</v>
      </c>
      <c r="O2421" s="31" t="s">
        <v>608</v>
      </c>
      <c r="P2421" s="15" t="s">
        <v>1787</v>
      </c>
      <c r="Q2421" s="15" t="s">
        <v>1788</v>
      </c>
      <c r="R2421" s="32">
        <f t="shared" si="42"/>
        <v>3246.7532467532469</v>
      </c>
      <c r="S2421" s="32">
        <v>481.06297544</v>
      </c>
      <c r="T2421">
        <v>1</v>
      </c>
      <c r="U2421">
        <v>1</v>
      </c>
      <c r="V2421" s="17" t="str">
        <f>VLOOKUP(H2421,[1]Sheet!$F:$I,4,0)</f>
        <v>Active</v>
      </c>
    </row>
    <row r="2422" spans="1:22" x14ac:dyDescent="0.3">
      <c r="A2422" s="15">
        <v>90075</v>
      </c>
      <c r="B2422" s="31" t="s">
        <v>781</v>
      </c>
      <c r="C2422" s="31" t="s">
        <v>324</v>
      </c>
      <c r="D2422" s="15" t="s">
        <v>314</v>
      </c>
      <c r="E2422" s="15" t="s">
        <v>316</v>
      </c>
      <c r="F2422" s="31" t="s">
        <v>325</v>
      </c>
      <c r="G2422" s="31" t="s">
        <v>639</v>
      </c>
      <c r="H2422" s="31" t="s">
        <v>334</v>
      </c>
      <c r="I2422" s="31" t="s">
        <v>662</v>
      </c>
      <c r="J2422" s="31">
        <v>600351028</v>
      </c>
      <c r="K2422" s="31" t="s">
        <v>641</v>
      </c>
      <c r="L2422" s="15" t="s">
        <v>2530</v>
      </c>
      <c r="M2422" s="15" t="s">
        <v>4893</v>
      </c>
      <c r="N2422" s="31" t="s">
        <v>642</v>
      </c>
      <c r="O2422" s="31" t="s">
        <v>608</v>
      </c>
      <c r="P2422" s="15" t="s">
        <v>1787</v>
      </c>
      <c r="Q2422" s="15" t="s">
        <v>1788</v>
      </c>
      <c r="R2422" s="32">
        <f t="shared" si="42"/>
        <v>3246.7532467532469</v>
      </c>
      <c r="S2422" s="32">
        <v>400.88581287</v>
      </c>
      <c r="T2422">
        <v>1</v>
      </c>
      <c r="U2422">
        <v>1</v>
      </c>
      <c r="V2422" s="17" t="str">
        <f>VLOOKUP(H2422,[1]Sheet!$F:$I,4,0)</f>
        <v>Active</v>
      </c>
    </row>
    <row r="2423" spans="1:22" x14ac:dyDescent="0.3">
      <c r="A2423" s="15">
        <v>90075</v>
      </c>
      <c r="B2423" s="31" t="s">
        <v>781</v>
      </c>
      <c r="C2423" s="31" t="s">
        <v>324</v>
      </c>
      <c r="D2423" s="15" t="s">
        <v>314</v>
      </c>
      <c r="E2423" s="15" t="s">
        <v>316</v>
      </c>
      <c r="F2423" s="31" t="s">
        <v>325</v>
      </c>
      <c r="G2423" s="31" t="s">
        <v>639</v>
      </c>
      <c r="H2423" s="31" t="s">
        <v>334</v>
      </c>
      <c r="I2423" s="31" t="s">
        <v>662</v>
      </c>
      <c r="J2423" s="31">
        <v>600351028</v>
      </c>
      <c r="K2423" s="31" t="s">
        <v>641</v>
      </c>
      <c r="L2423" s="15" t="s">
        <v>2530</v>
      </c>
      <c r="M2423" s="15" t="s">
        <v>4893</v>
      </c>
      <c r="N2423" s="31" t="s">
        <v>46</v>
      </c>
      <c r="O2423" s="31" t="s">
        <v>47</v>
      </c>
      <c r="P2423" s="15" t="s">
        <v>1787</v>
      </c>
      <c r="Q2423" s="15" t="s">
        <v>1788</v>
      </c>
      <c r="R2423" s="32">
        <f t="shared" si="42"/>
        <v>3246.7532467532469</v>
      </c>
      <c r="S2423" s="32">
        <v>2633.2871121399999</v>
      </c>
      <c r="T2423">
        <v>1</v>
      </c>
      <c r="U2423">
        <v>1</v>
      </c>
      <c r="V2423" s="17" t="str">
        <f>VLOOKUP(H2423,[1]Sheet!$F:$I,4,0)</f>
        <v>Active</v>
      </c>
    </row>
    <row r="2424" spans="1:22" x14ac:dyDescent="0.3">
      <c r="A2424" s="15">
        <v>90075</v>
      </c>
      <c r="B2424" s="31" t="s">
        <v>781</v>
      </c>
      <c r="C2424" s="31" t="s">
        <v>324</v>
      </c>
      <c r="D2424" s="15" t="s">
        <v>314</v>
      </c>
      <c r="E2424" s="15" t="s">
        <v>316</v>
      </c>
      <c r="F2424" s="31" t="s">
        <v>325</v>
      </c>
      <c r="G2424" s="31" t="s">
        <v>639</v>
      </c>
      <c r="H2424" s="31" t="s">
        <v>334</v>
      </c>
      <c r="I2424" s="31" t="s">
        <v>662</v>
      </c>
      <c r="J2424" s="31">
        <v>600351028</v>
      </c>
      <c r="K2424" s="31" t="s">
        <v>641</v>
      </c>
      <c r="L2424" s="15" t="s">
        <v>2530</v>
      </c>
      <c r="M2424" s="15" t="s">
        <v>4893</v>
      </c>
      <c r="N2424" s="31" t="s">
        <v>48</v>
      </c>
      <c r="O2424" s="31" t="s">
        <v>47</v>
      </c>
      <c r="P2424" s="15" t="s">
        <v>1787</v>
      </c>
      <c r="Q2424" s="15" t="s">
        <v>1788</v>
      </c>
      <c r="R2424" s="32">
        <f t="shared" si="42"/>
        <v>3246.7532467532469</v>
      </c>
      <c r="S2424" s="32">
        <v>2106.2540728099998</v>
      </c>
      <c r="T2424">
        <v>1</v>
      </c>
      <c r="U2424">
        <v>1</v>
      </c>
      <c r="V2424" s="17" t="str">
        <f>VLOOKUP(H2424,[1]Sheet!$F:$I,4,0)</f>
        <v>Active</v>
      </c>
    </row>
    <row r="2425" spans="1:22" x14ac:dyDescent="0.3">
      <c r="A2425" s="15">
        <v>90075</v>
      </c>
      <c r="B2425" s="31" t="s">
        <v>781</v>
      </c>
      <c r="C2425" s="31" t="s">
        <v>324</v>
      </c>
      <c r="D2425" s="15" t="s">
        <v>314</v>
      </c>
      <c r="E2425" s="15" t="s">
        <v>316</v>
      </c>
      <c r="F2425" s="31" t="s">
        <v>325</v>
      </c>
      <c r="G2425" s="31" t="s">
        <v>639</v>
      </c>
      <c r="H2425" s="31" t="s">
        <v>334</v>
      </c>
      <c r="I2425" s="31" t="s">
        <v>662</v>
      </c>
      <c r="J2425" s="31">
        <v>600351028</v>
      </c>
      <c r="K2425" s="31" t="s">
        <v>641</v>
      </c>
      <c r="L2425" s="15" t="s">
        <v>2530</v>
      </c>
      <c r="M2425" s="15" t="s">
        <v>4893</v>
      </c>
      <c r="N2425" s="31" t="s">
        <v>208</v>
      </c>
      <c r="O2425" s="31" t="s">
        <v>209</v>
      </c>
      <c r="P2425" s="15" t="s">
        <v>1787</v>
      </c>
      <c r="Q2425" s="15" t="s">
        <v>1788</v>
      </c>
      <c r="R2425" s="32">
        <f t="shared" si="42"/>
        <v>3246.7532467532469</v>
      </c>
      <c r="S2425" s="32">
        <v>1126.17000891</v>
      </c>
      <c r="T2425">
        <v>1</v>
      </c>
      <c r="U2425">
        <v>1</v>
      </c>
      <c r="V2425" s="17" t="str">
        <f>VLOOKUP(H2425,[1]Sheet!$F:$I,4,0)</f>
        <v>Active</v>
      </c>
    </row>
    <row r="2426" spans="1:22" x14ac:dyDescent="0.3">
      <c r="A2426" s="15">
        <v>90075</v>
      </c>
      <c r="B2426" s="31" t="s">
        <v>781</v>
      </c>
      <c r="C2426" s="31" t="s">
        <v>324</v>
      </c>
      <c r="D2426" s="15" t="s">
        <v>314</v>
      </c>
      <c r="E2426" s="15" t="s">
        <v>316</v>
      </c>
      <c r="F2426" s="31" t="s">
        <v>325</v>
      </c>
      <c r="G2426" s="31" t="s">
        <v>639</v>
      </c>
      <c r="H2426" s="31" t="s">
        <v>334</v>
      </c>
      <c r="I2426" s="31" t="s">
        <v>662</v>
      </c>
      <c r="J2426" s="31">
        <v>600351070</v>
      </c>
      <c r="K2426" s="31" t="s">
        <v>6559</v>
      </c>
      <c r="L2426" s="15" t="s">
        <v>6560</v>
      </c>
      <c r="M2426" s="15" t="s">
        <v>6561</v>
      </c>
      <c r="N2426" s="31" t="s">
        <v>46</v>
      </c>
      <c r="O2426" s="31" t="s">
        <v>47</v>
      </c>
      <c r="P2426" s="15" t="s">
        <v>1787</v>
      </c>
      <c r="Q2426" s="15" t="s">
        <v>1788</v>
      </c>
      <c r="R2426" s="32">
        <f t="shared" si="42"/>
        <v>3246.7532467532469</v>
      </c>
      <c r="S2426" s="32">
        <v>3461.5384615399998</v>
      </c>
      <c r="T2426">
        <v>1</v>
      </c>
      <c r="U2426">
        <v>1</v>
      </c>
      <c r="V2426" s="17" t="str">
        <f>VLOOKUP(H2426,[1]Sheet!$F:$I,4,0)</f>
        <v>Active</v>
      </c>
    </row>
    <row r="2427" spans="1:22" x14ac:dyDescent="0.3">
      <c r="A2427" s="15">
        <v>90075</v>
      </c>
      <c r="B2427" s="31" t="s">
        <v>781</v>
      </c>
      <c r="C2427" s="31" t="s">
        <v>324</v>
      </c>
      <c r="D2427" s="15" t="s">
        <v>314</v>
      </c>
      <c r="E2427" s="15" t="s">
        <v>316</v>
      </c>
      <c r="F2427" s="31" t="s">
        <v>325</v>
      </c>
      <c r="G2427" s="31" t="s">
        <v>639</v>
      </c>
      <c r="H2427" s="31" t="s">
        <v>334</v>
      </c>
      <c r="I2427" s="31" t="s">
        <v>662</v>
      </c>
      <c r="J2427" s="31">
        <v>600351070</v>
      </c>
      <c r="K2427" s="31" t="s">
        <v>6559</v>
      </c>
      <c r="L2427" s="15" t="s">
        <v>6560</v>
      </c>
      <c r="M2427" s="15" t="s">
        <v>6561</v>
      </c>
      <c r="N2427" s="31" t="s">
        <v>48</v>
      </c>
      <c r="O2427" s="31" t="s">
        <v>47</v>
      </c>
      <c r="P2427" s="15" t="s">
        <v>1787</v>
      </c>
      <c r="Q2427" s="15" t="s">
        <v>1788</v>
      </c>
      <c r="R2427" s="32">
        <f t="shared" si="42"/>
        <v>3246.7532467532469</v>
      </c>
      <c r="S2427" s="32">
        <v>1038.4615384599999</v>
      </c>
      <c r="T2427">
        <v>1</v>
      </c>
      <c r="U2427">
        <v>1</v>
      </c>
      <c r="V2427" s="17" t="str">
        <f>VLOOKUP(H2427,[1]Sheet!$F:$I,4,0)</f>
        <v>Active</v>
      </c>
    </row>
    <row r="2428" spans="1:22" x14ac:dyDescent="0.3">
      <c r="A2428" s="15">
        <v>90075</v>
      </c>
      <c r="B2428" s="31" t="s">
        <v>781</v>
      </c>
      <c r="C2428" s="31" t="s">
        <v>324</v>
      </c>
      <c r="D2428" s="15" t="s">
        <v>314</v>
      </c>
      <c r="E2428" s="15" t="s">
        <v>316</v>
      </c>
      <c r="F2428" s="31" t="s">
        <v>325</v>
      </c>
      <c r="G2428" s="31" t="s">
        <v>639</v>
      </c>
      <c r="H2428" s="31" t="s">
        <v>334</v>
      </c>
      <c r="I2428" s="31" t="s">
        <v>662</v>
      </c>
      <c r="J2428" s="31">
        <v>600351089</v>
      </c>
      <c r="K2428" s="31" t="s">
        <v>348</v>
      </c>
      <c r="L2428" s="15" t="s">
        <v>2531</v>
      </c>
      <c r="M2428" s="15" t="s">
        <v>4894</v>
      </c>
      <c r="N2428" s="31" t="s">
        <v>311</v>
      </c>
      <c r="O2428" s="31" t="s">
        <v>209</v>
      </c>
      <c r="P2428" s="15" t="s">
        <v>1787</v>
      </c>
      <c r="Q2428" s="15" t="s">
        <v>1788</v>
      </c>
      <c r="R2428" s="32">
        <f t="shared" si="42"/>
        <v>3246.7532467532469</v>
      </c>
      <c r="S2428" s="32">
        <v>2299.7196569900002</v>
      </c>
      <c r="T2428">
        <v>1</v>
      </c>
      <c r="U2428">
        <v>1</v>
      </c>
      <c r="V2428" s="17" t="str">
        <f>VLOOKUP(H2428,[1]Sheet!$F:$I,4,0)</f>
        <v>Active</v>
      </c>
    </row>
    <row r="2429" spans="1:22" x14ac:dyDescent="0.3">
      <c r="A2429" s="15">
        <v>90075</v>
      </c>
      <c r="B2429" s="31" t="s">
        <v>781</v>
      </c>
      <c r="C2429" s="31" t="s">
        <v>324</v>
      </c>
      <c r="D2429" s="15" t="s">
        <v>314</v>
      </c>
      <c r="E2429" s="15" t="s">
        <v>316</v>
      </c>
      <c r="F2429" s="31" t="s">
        <v>325</v>
      </c>
      <c r="G2429" s="31" t="s">
        <v>639</v>
      </c>
      <c r="H2429" s="31" t="s">
        <v>334</v>
      </c>
      <c r="I2429" s="31" t="s">
        <v>662</v>
      </c>
      <c r="J2429" s="31">
        <v>600351089</v>
      </c>
      <c r="K2429" s="31" t="s">
        <v>348</v>
      </c>
      <c r="L2429" s="15" t="s">
        <v>2531</v>
      </c>
      <c r="M2429" s="15" t="s">
        <v>4894</v>
      </c>
      <c r="N2429" s="31" t="s">
        <v>46</v>
      </c>
      <c r="O2429" s="31" t="s">
        <v>47</v>
      </c>
      <c r="P2429" s="15" t="s">
        <v>1787</v>
      </c>
      <c r="Q2429" s="15" t="s">
        <v>1788</v>
      </c>
      <c r="R2429" s="32">
        <f t="shared" si="42"/>
        <v>3246.7532467532469</v>
      </c>
      <c r="S2429" s="32">
        <v>6285.1422939499998</v>
      </c>
      <c r="T2429">
        <v>1</v>
      </c>
      <c r="U2429">
        <v>1</v>
      </c>
      <c r="V2429" s="17" t="str">
        <f>VLOOKUP(H2429,[1]Sheet!$F:$I,4,0)</f>
        <v>Active</v>
      </c>
    </row>
    <row r="2430" spans="1:22" x14ac:dyDescent="0.3">
      <c r="A2430" s="15">
        <v>90075</v>
      </c>
      <c r="B2430" s="31" t="s">
        <v>781</v>
      </c>
      <c r="C2430" s="31" t="s">
        <v>324</v>
      </c>
      <c r="D2430" s="15" t="s">
        <v>314</v>
      </c>
      <c r="E2430" s="15" t="s">
        <v>316</v>
      </c>
      <c r="F2430" s="31" t="s">
        <v>325</v>
      </c>
      <c r="G2430" s="31" t="s">
        <v>639</v>
      </c>
      <c r="H2430" s="31" t="s">
        <v>334</v>
      </c>
      <c r="I2430" s="31" t="s">
        <v>662</v>
      </c>
      <c r="J2430" s="31">
        <v>600351089</v>
      </c>
      <c r="K2430" s="31" t="s">
        <v>348</v>
      </c>
      <c r="L2430" s="15" t="s">
        <v>2531</v>
      </c>
      <c r="M2430" s="15" t="s">
        <v>4894</v>
      </c>
      <c r="N2430" s="31" t="s">
        <v>48</v>
      </c>
      <c r="O2430" s="31" t="s">
        <v>47</v>
      </c>
      <c r="P2430" s="15" t="s">
        <v>1787</v>
      </c>
      <c r="Q2430" s="15" t="s">
        <v>1788</v>
      </c>
      <c r="R2430" s="32">
        <f t="shared" si="42"/>
        <v>3246.7532467532469</v>
      </c>
      <c r="S2430" s="32">
        <v>9509.5850007600002</v>
      </c>
      <c r="T2430">
        <v>1</v>
      </c>
      <c r="U2430">
        <v>1</v>
      </c>
      <c r="V2430" s="17" t="str">
        <f>VLOOKUP(H2430,[1]Sheet!$F:$I,4,0)</f>
        <v>Active</v>
      </c>
    </row>
    <row r="2431" spans="1:22" x14ac:dyDescent="0.3">
      <c r="A2431" s="15">
        <v>90075</v>
      </c>
      <c r="B2431" s="31" t="s">
        <v>781</v>
      </c>
      <c r="C2431" s="31" t="s">
        <v>324</v>
      </c>
      <c r="D2431" s="15" t="s">
        <v>314</v>
      </c>
      <c r="E2431" s="15" t="s">
        <v>316</v>
      </c>
      <c r="F2431" s="31" t="s">
        <v>325</v>
      </c>
      <c r="G2431" s="31" t="s">
        <v>639</v>
      </c>
      <c r="H2431" s="31" t="s">
        <v>334</v>
      </c>
      <c r="I2431" s="31" t="s">
        <v>662</v>
      </c>
      <c r="J2431" s="31">
        <v>600351089</v>
      </c>
      <c r="K2431" s="31" t="s">
        <v>348</v>
      </c>
      <c r="L2431" s="15" t="s">
        <v>2531</v>
      </c>
      <c r="M2431" s="15" t="s">
        <v>4894</v>
      </c>
      <c r="N2431" s="31" t="s">
        <v>208</v>
      </c>
      <c r="O2431" s="31" t="s">
        <v>209</v>
      </c>
      <c r="P2431" s="15" t="s">
        <v>1787</v>
      </c>
      <c r="Q2431" s="15" t="s">
        <v>1788</v>
      </c>
      <c r="R2431" s="32">
        <f t="shared" si="42"/>
        <v>3246.7532467532469</v>
      </c>
      <c r="S2431" s="32">
        <v>4405.5530482900003</v>
      </c>
      <c r="T2431">
        <v>1</v>
      </c>
      <c r="U2431">
        <v>1</v>
      </c>
      <c r="V2431" s="17" t="str">
        <f>VLOOKUP(H2431,[1]Sheet!$F:$I,4,0)</f>
        <v>Active</v>
      </c>
    </row>
    <row r="2432" spans="1:22" x14ac:dyDescent="0.3">
      <c r="A2432" s="15">
        <v>90075</v>
      </c>
      <c r="B2432" s="31" t="s">
        <v>781</v>
      </c>
      <c r="C2432" s="31" t="s">
        <v>324</v>
      </c>
      <c r="D2432" s="15" t="s">
        <v>314</v>
      </c>
      <c r="E2432" s="15" t="s">
        <v>316</v>
      </c>
      <c r="F2432" s="31" t="s">
        <v>325</v>
      </c>
      <c r="G2432" s="31" t="s">
        <v>643</v>
      </c>
      <c r="H2432" s="31" t="s">
        <v>334</v>
      </c>
      <c r="I2432" s="31" t="s">
        <v>662</v>
      </c>
      <c r="J2432" s="31">
        <v>6000352829</v>
      </c>
      <c r="K2432" s="31" t="s">
        <v>1005</v>
      </c>
      <c r="L2432" s="15" t="s">
        <v>3900</v>
      </c>
      <c r="M2432" s="15" t="s">
        <v>4895</v>
      </c>
      <c r="N2432" s="31" t="s">
        <v>48</v>
      </c>
      <c r="O2432" s="31" t="s">
        <v>47</v>
      </c>
      <c r="P2432" s="15" t="s">
        <v>1787</v>
      </c>
      <c r="Q2432" s="15" t="s">
        <v>1788</v>
      </c>
      <c r="R2432" s="32">
        <f t="shared" si="42"/>
        <v>3246.7532467532469</v>
      </c>
      <c r="S2432" s="32">
        <v>3317.4764690900001</v>
      </c>
      <c r="T2432">
        <v>1</v>
      </c>
      <c r="U2432">
        <v>1</v>
      </c>
      <c r="V2432" s="17" t="str">
        <f>VLOOKUP(H2432,[1]Sheet!$F:$I,4,0)</f>
        <v>Active</v>
      </c>
    </row>
    <row r="2433" spans="1:22" x14ac:dyDescent="0.3">
      <c r="A2433" s="15">
        <v>90075</v>
      </c>
      <c r="B2433" s="31" t="s">
        <v>781</v>
      </c>
      <c r="C2433" s="31" t="s">
        <v>324</v>
      </c>
      <c r="D2433" s="15" t="s">
        <v>314</v>
      </c>
      <c r="E2433" s="15" t="s">
        <v>316</v>
      </c>
      <c r="F2433" s="31" t="s">
        <v>325</v>
      </c>
      <c r="G2433" s="31" t="s">
        <v>643</v>
      </c>
      <c r="H2433" s="31" t="s">
        <v>334</v>
      </c>
      <c r="I2433" s="31" t="s">
        <v>662</v>
      </c>
      <c r="J2433" s="31">
        <v>6000352829</v>
      </c>
      <c r="K2433" s="31" t="s">
        <v>1005</v>
      </c>
      <c r="L2433" s="15" t="s">
        <v>3900</v>
      </c>
      <c r="M2433" s="15" t="s">
        <v>4895</v>
      </c>
      <c r="N2433" s="31" t="s">
        <v>208</v>
      </c>
      <c r="O2433" s="31" t="s">
        <v>209</v>
      </c>
      <c r="P2433" s="15" t="s">
        <v>1787</v>
      </c>
      <c r="Q2433" s="15" t="s">
        <v>1788</v>
      </c>
      <c r="R2433" s="32">
        <f t="shared" si="42"/>
        <v>3246.7532467532469</v>
      </c>
      <c r="S2433" s="32">
        <v>1182.5235309100001</v>
      </c>
      <c r="T2433">
        <v>1</v>
      </c>
      <c r="U2433">
        <v>1</v>
      </c>
      <c r="V2433" s="17" t="str">
        <f>VLOOKUP(H2433,[1]Sheet!$F:$I,4,0)</f>
        <v>Active</v>
      </c>
    </row>
    <row r="2434" spans="1:22" x14ac:dyDescent="0.3">
      <c r="A2434" s="15">
        <v>90075</v>
      </c>
      <c r="B2434" s="31" t="s">
        <v>781</v>
      </c>
      <c r="C2434" s="31" t="s">
        <v>324</v>
      </c>
      <c r="D2434" s="15" t="s">
        <v>314</v>
      </c>
      <c r="E2434" s="15" t="s">
        <v>316</v>
      </c>
      <c r="F2434" s="31" t="s">
        <v>325</v>
      </c>
      <c r="G2434" s="31" t="s">
        <v>643</v>
      </c>
      <c r="H2434" s="31" t="s">
        <v>334</v>
      </c>
      <c r="I2434" s="31" t="s">
        <v>662</v>
      </c>
      <c r="J2434" s="31">
        <v>6000353458</v>
      </c>
      <c r="K2434" s="31" t="s">
        <v>644</v>
      </c>
      <c r="L2434" s="15" t="s">
        <v>2532</v>
      </c>
      <c r="M2434" s="15" t="s">
        <v>4896</v>
      </c>
      <c r="N2434" s="31" t="s">
        <v>311</v>
      </c>
      <c r="O2434" s="31" t="s">
        <v>209</v>
      </c>
      <c r="P2434" s="15" t="s">
        <v>1787</v>
      </c>
      <c r="Q2434" s="15" t="s">
        <v>1788</v>
      </c>
      <c r="R2434" s="32">
        <f t="shared" si="42"/>
        <v>3246.7532467532469</v>
      </c>
      <c r="S2434" s="32">
        <v>1947.1319045800001</v>
      </c>
      <c r="T2434">
        <v>1</v>
      </c>
      <c r="U2434">
        <v>1</v>
      </c>
      <c r="V2434" s="17" t="str">
        <f>VLOOKUP(H2434,[1]Sheet!$F:$I,4,0)</f>
        <v>Active</v>
      </c>
    </row>
    <row r="2435" spans="1:22" x14ac:dyDescent="0.3">
      <c r="A2435" s="15">
        <v>90075</v>
      </c>
      <c r="B2435" s="31" t="s">
        <v>781</v>
      </c>
      <c r="C2435" s="31" t="s">
        <v>324</v>
      </c>
      <c r="D2435" s="15" t="s">
        <v>314</v>
      </c>
      <c r="E2435" s="15" t="s">
        <v>316</v>
      </c>
      <c r="F2435" s="31" t="s">
        <v>325</v>
      </c>
      <c r="G2435" s="31" t="s">
        <v>643</v>
      </c>
      <c r="H2435" s="31" t="s">
        <v>334</v>
      </c>
      <c r="I2435" s="31" t="s">
        <v>662</v>
      </c>
      <c r="J2435" s="31">
        <v>6000353458</v>
      </c>
      <c r="K2435" s="31" t="s">
        <v>644</v>
      </c>
      <c r="L2435" s="15" t="s">
        <v>2532</v>
      </c>
      <c r="M2435" s="15" t="s">
        <v>4896</v>
      </c>
      <c r="N2435" s="31" t="s">
        <v>46</v>
      </c>
      <c r="O2435" s="31" t="s">
        <v>47</v>
      </c>
      <c r="P2435" s="15" t="s">
        <v>1787</v>
      </c>
      <c r="Q2435" s="15" t="s">
        <v>1788</v>
      </c>
      <c r="R2435" s="32">
        <f t="shared" ref="R2435:R2498" si="43">VLOOKUP(A2435,X:AB,5,0)</f>
        <v>3246.7532467532469</v>
      </c>
      <c r="S2435" s="32">
        <v>3237.1812995300002</v>
      </c>
      <c r="T2435">
        <v>1</v>
      </c>
      <c r="U2435">
        <v>1</v>
      </c>
      <c r="V2435" s="17" t="str">
        <f>VLOOKUP(H2435,[1]Sheet!$F:$I,4,0)</f>
        <v>Active</v>
      </c>
    </row>
    <row r="2436" spans="1:22" x14ac:dyDescent="0.3">
      <c r="A2436" s="15">
        <v>90075</v>
      </c>
      <c r="B2436" s="31" t="s">
        <v>781</v>
      </c>
      <c r="C2436" s="31" t="s">
        <v>324</v>
      </c>
      <c r="D2436" s="15" t="s">
        <v>314</v>
      </c>
      <c r="E2436" s="15" t="s">
        <v>316</v>
      </c>
      <c r="F2436" s="31" t="s">
        <v>325</v>
      </c>
      <c r="G2436" s="31" t="s">
        <v>643</v>
      </c>
      <c r="H2436" s="31" t="s">
        <v>334</v>
      </c>
      <c r="I2436" s="31" t="s">
        <v>662</v>
      </c>
      <c r="J2436" s="31">
        <v>6000353458</v>
      </c>
      <c r="K2436" s="31" t="s">
        <v>644</v>
      </c>
      <c r="L2436" s="15" t="s">
        <v>2532</v>
      </c>
      <c r="M2436" s="15" t="s">
        <v>4896</v>
      </c>
      <c r="N2436" s="31" t="s">
        <v>48</v>
      </c>
      <c r="O2436" s="31" t="s">
        <v>47</v>
      </c>
      <c r="P2436" s="15" t="s">
        <v>1787</v>
      </c>
      <c r="Q2436" s="15" t="s">
        <v>1788</v>
      </c>
      <c r="R2436" s="32">
        <f t="shared" si="43"/>
        <v>3246.7532467532469</v>
      </c>
      <c r="S2436" s="32">
        <v>1132.9163408899999</v>
      </c>
      <c r="T2436">
        <v>1</v>
      </c>
      <c r="U2436">
        <v>1</v>
      </c>
      <c r="V2436" s="17" t="str">
        <f>VLOOKUP(H2436,[1]Sheet!$F:$I,4,0)</f>
        <v>Active</v>
      </c>
    </row>
    <row r="2437" spans="1:22" x14ac:dyDescent="0.3">
      <c r="A2437" s="15">
        <v>90075</v>
      </c>
      <c r="B2437" s="31" t="s">
        <v>781</v>
      </c>
      <c r="C2437" s="31" t="s">
        <v>324</v>
      </c>
      <c r="D2437" s="15" t="s">
        <v>314</v>
      </c>
      <c r="E2437" s="15" t="s">
        <v>316</v>
      </c>
      <c r="F2437" s="31" t="s">
        <v>325</v>
      </c>
      <c r="G2437" s="31" t="s">
        <v>643</v>
      </c>
      <c r="H2437" s="31" t="s">
        <v>334</v>
      </c>
      <c r="I2437" s="31" t="s">
        <v>662</v>
      </c>
      <c r="J2437" s="31">
        <v>6000353458</v>
      </c>
      <c r="K2437" s="31" t="s">
        <v>644</v>
      </c>
      <c r="L2437" s="15" t="s">
        <v>2532</v>
      </c>
      <c r="M2437" s="15" t="s">
        <v>4896</v>
      </c>
      <c r="N2437" s="31" t="s">
        <v>208</v>
      </c>
      <c r="O2437" s="31" t="s">
        <v>209</v>
      </c>
      <c r="P2437" s="15" t="s">
        <v>1787</v>
      </c>
      <c r="Q2437" s="15" t="s">
        <v>1788</v>
      </c>
      <c r="R2437" s="32">
        <f t="shared" si="43"/>
        <v>3246.7532467532469</v>
      </c>
      <c r="S2437" s="32">
        <v>2682.77045499</v>
      </c>
      <c r="T2437">
        <v>1</v>
      </c>
      <c r="U2437">
        <v>1</v>
      </c>
      <c r="V2437" s="17" t="str">
        <f>VLOOKUP(H2437,[1]Sheet!$F:$I,4,0)</f>
        <v>Active</v>
      </c>
    </row>
    <row r="2438" spans="1:22" x14ac:dyDescent="0.3">
      <c r="A2438" s="15">
        <v>90075</v>
      </c>
      <c r="B2438" s="31" t="s">
        <v>781</v>
      </c>
      <c r="C2438" s="31" t="s">
        <v>324</v>
      </c>
      <c r="D2438" s="15" t="s">
        <v>314</v>
      </c>
      <c r="E2438" s="15" t="s">
        <v>316</v>
      </c>
      <c r="F2438" s="31" t="s">
        <v>325</v>
      </c>
      <c r="G2438" s="31" t="s">
        <v>643</v>
      </c>
      <c r="H2438" s="31" t="s">
        <v>334</v>
      </c>
      <c r="I2438" s="31" t="s">
        <v>662</v>
      </c>
      <c r="J2438" s="31">
        <v>600350627</v>
      </c>
      <c r="K2438" s="31" t="s">
        <v>4026</v>
      </c>
      <c r="L2438" s="15" t="s">
        <v>4027</v>
      </c>
      <c r="M2438" s="15" t="s">
        <v>4897</v>
      </c>
      <c r="N2438" s="31" t="s">
        <v>311</v>
      </c>
      <c r="O2438" s="31" t="s">
        <v>209</v>
      </c>
      <c r="P2438" s="15" t="s">
        <v>1787</v>
      </c>
      <c r="Q2438" s="15" t="s">
        <v>1788</v>
      </c>
      <c r="R2438" s="32">
        <f t="shared" si="43"/>
        <v>3246.7532467532469</v>
      </c>
      <c r="S2438" s="32">
        <v>1966.78654538</v>
      </c>
      <c r="T2438">
        <v>1</v>
      </c>
      <c r="U2438">
        <v>1</v>
      </c>
      <c r="V2438" s="17" t="str">
        <f>VLOOKUP(H2438,[1]Sheet!$F:$I,4,0)</f>
        <v>Active</v>
      </c>
    </row>
    <row r="2439" spans="1:22" x14ac:dyDescent="0.3">
      <c r="A2439" s="15">
        <v>90075</v>
      </c>
      <c r="B2439" s="31" t="s">
        <v>781</v>
      </c>
      <c r="C2439" s="31" t="s">
        <v>324</v>
      </c>
      <c r="D2439" s="15" t="s">
        <v>314</v>
      </c>
      <c r="E2439" s="15" t="s">
        <v>316</v>
      </c>
      <c r="F2439" s="31" t="s">
        <v>325</v>
      </c>
      <c r="G2439" s="31" t="s">
        <v>643</v>
      </c>
      <c r="H2439" s="31" t="s">
        <v>334</v>
      </c>
      <c r="I2439" s="31" t="s">
        <v>662</v>
      </c>
      <c r="J2439" s="31">
        <v>600350627</v>
      </c>
      <c r="K2439" s="31" t="s">
        <v>4026</v>
      </c>
      <c r="L2439" s="15" t="s">
        <v>4027</v>
      </c>
      <c r="M2439" s="15" t="s">
        <v>4897</v>
      </c>
      <c r="N2439" s="31" t="s">
        <v>46</v>
      </c>
      <c r="O2439" s="31" t="s">
        <v>47</v>
      </c>
      <c r="P2439" s="15" t="s">
        <v>1787</v>
      </c>
      <c r="Q2439" s="15" t="s">
        <v>1788</v>
      </c>
      <c r="R2439" s="32">
        <f t="shared" si="43"/>
        <v>3246.7532467532469</v>
      </c>
      <c r="S2439" s="32">
        <v>2043.5794372800001</v>
      </c>
      <c r="T2439">
        <v>1</v>
      </c>
      <c r="U2439">
        <v>1</v>
      </c>
      <c r="V2439" s="17" t="str">
        <f>VLOOKUP(H2439,[1]Sheet!$F:$I,4,0)</f>
        <v>Active</v>
      </c>
    </row>
    <row r="2440" spans="1:22" x14ac:dyDescent="0.3">
      <c r="A2440" s="15">
        <v>90075</v>
      </c>
      <c r="B2440" s="31" t="s">
        <v>781</v>
      </c>
      <c r="C2440" s="31" t="s">
        <v>324</v>
      </c>
      <c r="D2440" s="15" t="s">
        <v>314</v>
      </c>
      <c r="E2440" s="15" t="s">
        <v>316</v>
      </c>
      <c r="F2440" s="31" t="s">
        <v>325</v>
      </c>
      <c r="G2440" s="31" t="s">
        <v>643</v>
      </c>
      <c r="H2440" s="31" t="s">
        <v>334</v>
      </c>
      <c r="I2440" s="31" t="s">
        <v>662</v>
      </c>
      <c r="J2440" s="31">
        <v>600350627</v>
      </c>
      <c r="K2440" s="31" t="s">
        <v>4026</v>
      </c>
      <c r="L2440" s="15" t="s">
        <v>4027</v>
      </c>
      <c r="M2440" s="15" t="s">
        <v>4897</v>
      </c>
      <c r="N2440" s="31" t="s">
        <v>48</v>
      </c>
      <c r="O2440" s="31" t="s">
        <v>47</v>
      </c>
      <c r="P2440" s="15" t="s">
        <v>1787</v>
      </c>
      <c r="Q2440" s="15" t="s">
        <v>1788</v>
      </c>
      <c r="R2440" s="32">
        <f t="shared" si="43"/>
        <v>3246.7532467532469</v>
      </c>
      <c r="S2440" s="32">
        <v>3678.4429871000002</v>
      </c>
      <c r="T2440">
        <v>1</v>
      </c>
      <c r="U2440">
        <v>1</v>
      </c>
      <c r="V2440" s="17" t="str">
        <f>VLOOKUP(H2440,[1]Sheet!$F:$I,4,0)</f>
        <v>Active</v>
      </c>
    </row>
    <row r="2441" spans="1:22" x14ac:dyDescent="0.3">
      <c r="A2441" s="15">
        <v>90075</v>
      </c>
      <c r="B2441" s="31" t="s">
        <v>781</v>
      </c>
      <c r="C2441" s="31" t="s">
        <v>324</v>
      </c>
      <c r="D2441" s="15" t="s">
        <v>314</v>
      </c>
      <c r="E2441" s="15" t="s">
        <v>316</v>
      </c>
      <c r="F2441" s="31" t="s">
        <v>325</v>
      </c>
      <c r="G2441" s="31" t="s">
        <v>643</v>
      </c>
      <c r="H2441" s="31" t="s">
        <v>334</v>
      </c>
      <c r="I2441" s="31" t="s">
        <v>662</v>
      </c>
      <c r="J2441" s="31">
        <v>600350627</v>
      </c>
      <c r="K2441" s="31" t="s">
        <v>4026</v>
      </c>
      <c r="L2441" s="15" t="s">
        <v>4027</v>
      </c>
      <c r="M2441" s="15" t="s">
        <v>4897</v>
      </c>
      <c r="N2441" s="31" t="s">
        <v>208</v>
      </c>
      <c r="O2441" s="31" t="s">
        <v>209</v>
      </c>
      <c r="P2441" s="15" t="s">
        <v>1787</v>
      </c>
      <c r="Q2441" s="15" t="s">
        <v>1788</v>
      </c>
      <c r="R2441" s="32">
        <f t="shared" si="43"/>
        <v>3246.7532467532469</v>
      </c>
      <c r="S2441" s="32">
        <v>1311.19103025</v>
      </c>
      <c r="T2441">
        <v>1</v>
      </c>
      <c r="U2441">
        <v>1</v>
      </c>
      <c r="V2441" s="17" t="str">
        <f>VLOOKUP(H2441,[1]Sheet!$F:$I,4,0)</f>
        <v>Active</v>
      </c>
    </row>
    <row r="2442" spans="1:22" x14ac:dyDescent="0.3">
      <c r="A2442" s="15">
        <v>90075</v>
      </c>
      <c r="B2442" s="31" t="s">
        <v>781</v>
      </c>
      <c r="C2442" s="31" t="s">
        <v>324</v>
      </c>
      <c r="D2442" s="15" t="s">
        <v>314</v>
      </c>
      <c r="E2442" s="15" t="s">
        <v>316</v>
      </c>
      <c r="F2442" s="31" t="s">
        <v>325</v>
      </c>
      <c r="G2442" s="31" t="s">
        <v>643</v>
      </c>
      <c r="H2442" s="31" t="s">
        <v>334</v>
      </c>
      <c r="I2442" s="31" t="s">
        <v>662</v>
      </c>
      <c r="J2442" s="31">
        <v>600350629</v>
      </c>
      <c r="K2442" s="31" t="s">
        <v>301</v>
      </c>
      <c r="L2442" s="15" t="s">
        <v>2533</v>
      </c>
      <c r="M2442" s="15" t="s">
        <v>4898</v>
      </c>
      <c r="N2442" s="31" t="s">
        <v>311</v>
      </c>
      <c r="O2442" s="31" t="s">
        <v>209</v>
      </c>
      <c r="P2442" s="15" t="s">
        <v>1787</v>
      </c>
      <c r="Q2442" s="15" t="s">
        <v>1788</v>
      </c>
      <c r="R2442" s="32">
        <f t="shared" si="43"/>
        <v>3246.7532467532469</v>
      </c>
      <c r="S2442" s="32">
        <v>1619.1222570499999</v>
      </c>
      <c r="T2442">
        <v>1</v>
      </c>
      <c r="U2442">
        <v>1</v>
      </c>
      <c r="V2442" s="17" t="str">
        <f>VLOOKUP(H2442,[1]Sheet!$F:$I,4,0)</f>
        <v>Active</v>
      </c>
    </row>
    <row r="2443" spans="1:22" x14ac:dyDescent="0.3">
      <c r="A2443" s="15">
        <v>90075</v>
      </c>
      <c r="B2443" s="31" t="s">
        <v>781</v>
      </c>
      <c r="C2443" s="31" t="s">
        <v>324</v>
      </c>
      <c r="D2443" s="15" t="s">
        <v>314</v>
      </c>
      <c r="E2443" s="15" t="s">
        <v>316</v>
      </c>
      <c r="F2443" s="31" t="s">
        <v>325</v>
      </c>
      <c r="G2443" s="31" t="s">
        <v>643</v>
      </c>
      <c r="H2443" s="31" t="s">
        <v>334</v>
      </c>
      <c r="I2443" s="31" t="s">
        <v>662</v>
      </c>
      <c r="J2443" s="31">
        <v>600350629</v>
      </c>
      <c r="K2443" s="31" t="s">
        <v>301</v>
      </c>
      <c r="L2443" s="15" t="s">
        <v>2533</v>
      </c>
      <c r="M2443" s="15" t="s">
        <v>4898</v>
      </c>
      <c r="N2443" s="31" t="s">
        <v>46</v>
      </c>
      <c r="O2443" s="31" t="s">
        <v>47</v>
      </c>
      <c r="P2443" s="15" t="s">
        <v>1787</v>
      </c>
      <c r="Q2443" s="15" t="s">
        <v>1788</v>
      </c>
      <c r="R2443" s="32">
        <f t="shared" si="43"/>
        <v>3246.7532467532469</v>
      </c>
      <c r="S2443" s="32">
        <v>1261.75548589</v>
      </c>
      <c r="T2443">
        <v>1</v>
      </c>
      <c r="U2443">
        <v>1</v>
      </c>
      <c r="V2443" s="17" t="str">
        <f>VLOOKUP(H2443,[1]Sheet!$F:$I,4,0)</f>
        <v>Active</v>
      </c>
    </row>
    <row r="2444" spans="1:22" x14ac:dyDescent="0.3">
      <c r="A2444" s="15">
        <v>90075</v>
      </c>
      <c r="B2444" s="31" t="s">
        <v>781</v>
      </c>
      <c r="C2444" s="31" t="s">
        <v>324</v>
      </c>
      <c r="D2444" s="15" t="s">
        <v>314</v>
      </c>
      <c r="E2444" s="15" t="s">
        <v>316</v>
      </c>
      <c r="F2444" s="31" t="s">
        <v>325</v>
      </c>
      <c r="G2444" s="31" t="s">
        <v>643</v>
      </c>
      <c r="H2444" s="31" t="s">
        <v>334</v>
      </c>
      <c r="I2444" s="31" t="s">
        <v>662</v>
      </c>
      <c r="J2444" s="31">
        <v>600350629</v>
      </c>
      <c r="K2444" s="31" t="s">
        <v>301</v>
      </c>
      <c r="L2444" s="15" t="s">
        <v>2533</v>
      </c>
      <c r="M2444" s="15" t="s">
        <v>4898</v>
      </c>
      <c r="N2444" s="31" t="s">
        <v>208</v>
      </c>
      <c r="O2444" s="31" t="s">
        <v>209</v>
      </c>
      <c r="P2444" s="15" t="s">
        <v>1787</v>
      </c>
      <c r="Q2444" s="15" t="s">
        <v>1788</v>
      </c>
      <c r="R2444" s="32">
        <f t="shared" si="43"/>
        <v>3246.7532467532469</v>
      </c>
      <c r="S2444" s="32">
        <v>1619.1222570499999</v>
      </c>
      <c r="T2444">
        <v>1</v>
      </c>
      <c r="U2444">
        <v>1</v>
      </c>
      <c r="V2444" s="17" t="str">
        <f>VLOOKUP(H2444,[1]Sheet!$F:$I,4,0)</f>
        <v>Active</v>
      </c>
    </row>
    <row r="2445" spans="1:22" x14ac:dyDescent="0.3">
      <c r="A2445" s="15">
        <v>90075</v>
      </c>
      <c r="B2445" s="31" t="s">
        <v>781</v>
      </c>
      <c r="C2445" s="31" t="s">
        <v>324</v>
      </c>
      <c r="D2445" s="15" t="s">
        <v>314</v>
      </c>
      <c r="E2445" s="15" t="s">
        <v>316</v>
      </c>
      <c r="F2445" s="31" t="s">
        <v>325</v>
      </c>
      <c r="G2445" s="31" t="s">
        <v>643</v>
      </c>
      <c r="H2445" s="31" t="s">
        <v>334</v>
      </c>
      <c r="I2445" s="31" t="s">
        <v>662</v>
      </c>
      <c r="J2445" s="31">
        <v>600350659</v>
      </c>
      <c r="K2445" s="31" t="s">
        <v>179</v>
      </c>
      <c r="L2445" s="15" t="s">
        <v>2534</v>
      </c>
      <c r="M2445" s="15" t="s">
        <v>4899</v>
      </c>
      <c r="N2445" s="31" t="s">
        <v>311</v>
      </c>
      <c r="O2445" s="31" t="s">
        <v>209</v>
      </c>
      <c r="P2445" s="15" t="s">
        <v>1787</v>
      </c>
      <c r="Q2445" s="15" t="s">
        <v>1788</v>
      </c>
      <c r="R2445" s="32">
        <f t="shared" si="43"/>
        <v>3246.7532467532469</v>
      </c>
      <c r="S2445" s="32">
        <v>616.51193634000003</v>
      </c>
      <c r="T2445">
        <v>1</v>
      </c>
      <c r="U2445">
        <v>1</v>
      </c>
      <c r="V2445" s="17" t="str">
        <f>VLOOKUP(H2445,[1]Sheet!$F:$I,4,0)</f>
        <v>Active</v>
      </c>
    </row>
    <row r="2446" spans="1:22" x14ac:dyDescent="0.3">
      <c r="A2446" s="15">
        <v>90075</v>
      </c>
      <c r="B2446" s="31" t="s">
        <v>781</v>
      </c>
      <c r="C2446" s="31" t="s">
        <v>324</v>
      </c>
      <c r="D2446" s="15" t="s">
        <v>314</v>
      </c>
      <c r="E2446" s="15" t="s">
        <v>316</v>
      </c>
      <c r="F2446" s="31" t="s">
        <v>325</v>
      </c>
      <c r="G2446" s="31" t="s">
        <v>643</v>
      </c>
      <c r="H2446" s="31" t="s">
        <v>334</v>
      </c>
      <c r="I2446" s="31" t="s">
        <v>662</v>
      </c>
      <c r="J2446" s="31">
        <v>600350659</v>
      </c>
      <c r="K2446" s="31" t="s">
        <v>179</v>
      </c>
      <c r="L2446" s="15" t="s">
        <v>2534</v>
      </c>
      <c r="M2446" s="15" t="s">
        <v>4899</v>
      </c>
      <c r="N2446" s="31" t="s">
        <v>46</v>
      </c>
      <c r="O2446" s="31" t="s">
        <v>47</v>
      </c>
      <c r="P2446" s="15" t="s">
        <v>1787</v>
      </c>
      <c r="Q2446" s="15" t="s">
        <v>1788</v>
      </c>
      <c r="R2446" s="32">
        <f t="shared" si="43"/>
        <v>3246.7532467532469</v>
      </c>
      <c r="S2446" s="32">
        <v>960.87533155999995</v>
      </c>
      <c r="T2446">
        <v>1</v>
      </c>
      <c r="U2446">
        <v>1</v>
      </c>
      <c r="V2446" s="17" t="str">
        <f>VLOOKUP(H2446,[1]Sheet!$F:$I,4,0)</f>
        <v>Active</v>
      </c>
    </row>
    <row r="2447" spans="1:22" x14ac:dyDescent="0.3">
      <c r="A2447" s="15">
        <v>90075</v>
      </c>
      <c r="B2447" s="31" t="s">
        <v>781</v>
      </c>
      <c r="C2447" s="31" t="s">
        <v>324</v>
      </c>
      <c r="D2447" s="15" t="s">
        <v>314</v>
      </c>
      <c r="E2447" s="15" t="s">
        <v>316</v>
      </c>
      <c r="F2447" s="31" t="s">
        <v>325</v>
      </c>
      <c r="G2447" s="31" t="s">
        <v>643</v>
      </c>
      <c r="H2447" s="31" t="s">
        <v>334</v>
      </c>
      <c r="I2447" s="31" t="s">
        <v>662</v>
      </c>
      <c r="J2447" s="31">
        <v>600350659</v>
      </c>
      <c r="K2447" s="31" t="s">
        <v>179</v>
      </c>
      <c r="L2447" s="15" t="s">
        <v>2534</v>
      </c>
      <c r="M2447" s="15" t="s">
        <v>4899</v>
      </c>
      <c r="N2447" s="31" t="s">
        <v>48</v>
      </c>
      <c r="O2447" s="31" t="s">
        <v>47</v>
      </c>
      <c r="P2447" s="15" t="s">
        <v>1787</v>
      </c>
      <c r="Q2447" s="15" t="s">
        <v>1788</v>
      </c>
      <c r="R2447" s="32">
        <f t="shared" si="43"/>
        <v>3246.7532467532469</v>
      </c>
      <c r="S2447" s="32">
        <v>2306.10079576</v>
      </c>
      <c r="T2447">
        <v>1</v>
      </c>
      <c r="U2447">
        <v>1</v>
      </c>
      <c r="V2447" s="17" t="str">
        <f>VLOOKUP(H2447,[1]Sheet!$F:$I,4,0)</f>
        <v>Active</v>
      </c>
    </row>
    <row r="2448" spans="1:22" x14ac:dyDescent="0.3">
      <c r="A2448" s="15">
        <v>90075</v>
      </c>
      <c r="B2448" s="31" t="s">
        <v>781</v>
      </c>
      <c r="C2448" s="31" t="s">
        <v>324</v>
      </c>
      <c r="D2448" s="15" t="s">
        <v>314</v>
      </c>
      <c r="E2448" s="15" t="s">
        <v>316</v>
      </c>
      <c r="F2448" s="31" t="s">
        <v>325</v>
      </c>
      <c r="G2448" s="31" t="s">
        <v>643</v>
      </c>
      <c r="H2448" s="31" t="s">
        <v>334</v>
      </c>
      <c r="I2448" s="31" t="s">
        <v>662</v>
      </c>
      <c r="J2448" s="31">
        <v>600350659</v>
      </c>
      <c r="K2448" s="31" t="s">
        <v>179</v>
      </c>
      <c r="L2448" s="15" t="s">
        <v>2534</v>
      </c>
      <c r="M2448" s="15" t="s">
        <v>4899</v>
      </c>
      <c r="N2448" s="31" t="s">
        <v>208</v>
      </c>
      <c r="O2448" s="31" t="s">
        <v>209</v>
      </c>
      <c r="P2448" s="15" t="s">
        <v>1787</v>
      </c>
      <c r="Q2448" s="15" t="s">
        <v>1788</v>
      </c>
      <c r="R2448" s="32">
        <f t="shared" si="43"/>
        <v>3246.7532467532469</v>
      </c>
      <c r="S2448" s="32">
        <v>616.51193634000003</v>
      </c>
      <c r="T2448">
        <v>1</v>
      </c>
      <c r="U2448">
        <v>1</v>
      </c>
      <c r="V2448" s="17" t="str">
        <f>VLOOKUP(H2448,[1]Sheet!$F:$I,4,0)</f>
        <v>Active</v>
      </c>
    </row>
    <row r="2449" spans="1:22" x14ac:dyDescent="0.3">
      <c r="A2449" s="15">
        <v>90075</v>
      </c>
      <c r="B2449" s="31" t="s">
        <v>781</v>
      </c>
      <c r="C2449" s="31" t="s">
        <v>324</v>
      </c>
      <c r="D2449" s="15" t="s">
        <v>314</v>
      </c>
      <c r="E2449" s="15" t="s">
        <v>316</v>
      </c>
      <c r="F2449" s="31" t="s">
        <v>325</v>
      </c>
      <c r="G2449" s="31" t="s">
        <v>643</v>
      </c>
      <c r="H2449" s="31" t="s">
        <v>334</v>
      </c>
      <c r="I2449" s="31" t="s">
        <v>662</v>
      </c>
      <c r="J2449" s="31">
        <v>600350717</v>
      </c>
      <c r="K2449" s="31" t="s">
        <v>6562</v>
      </c>
      <c r="L2449" s="15" t="s">
        <v>6563</v>
      </c>
      <c r="M2449" s="15" t="s">
        <v>6564</v>
      </c>
      <c r="N2449" s="31" t="s">
        <v>311</v>
      </c>
      <c r="O2449" s="31" t="s">
        <v>209</v>
      </c>
      <c r="P2449" s="15" t="s">
        <v>1787</v>
      </c>
      <c r="Q2449" s="15" t="s">
        <v>1788</v>
      </c>
      <c r="R2449" s="32">
        <f t="shared" si="43"/>
        <v>3246.7532467532469</v>
      </c>
      <c r="S2449" s="32">
        <v>1619.1222570499999</v>
      </c>
      <c r="T2449">
        <v>1</v>
      </c>
      <c r="U2449">
        <v>1</v>
      </c>
      <c r="V2449" s="17" t="str">
        <f>VLOOKUP(H2449,[1]Sheet!$F:$I,4,0)</f>
        <v>Active</v>
      </c>
    </row>
    <row r="2450" spans="1:22" x14ac:dyDescent="0.3">
      <c r="A2450" s="15">
        <v>90075</v>
      </c>
      <c r="B2450" s="31" t="s">
        <v>781</v>
      </c>
      <c r="C2450" s="31" t="s">
        <v>324</v>
      </c>
      <c r="D2450" s="15" t="s">
        <v>314</v>
      </c>
      <c r="E2450" s="15" t="s">
        <v>316</v>
      </c>
      <c r="F2450" s="31" t="s">
        <v>325</v>
      </c>
      <c r="G2450" s="31" t="s">
        <v>643</v>
      </c>
      <c r="H2450" s="31" t="s">
        <v>334</v>
      </c>
      <c r="I2450" s="31" t="s">
        <v>662</v>
      </c>
      <c r="J2450" s="31">
        <v>600350717</v>
      </c>
      <c r="K2450" s="31" t="s">
        <v>6562</v>
      </c>
      <c r="L2450" s="15" t="s">
        <v>6563</v>
      </c>
      <c r="M2450" s="15" t="s">
        <v>6564</v>
      </c>
      <c r="N2450" s="31" t="s">
        <v>46</v>
      </c>
      <c r="O2450" s="31" t="s">
        <v>47</v>
      </c>
      <c r="P2450" s="15" t="s">
        <v>1787</v>
      </c>
      <c r="Q2450" s="15" t="s">
        <v>1788</v>
      </c>
      <c r="R2450" s="32">
        <f t="shared" si="43"/>
        <v>3246.7532467532469</v>
      </c>
      <c r="S2450" s="32">
        <v>1261.75548589</v>
      </c>
      <c r="T2450">
        <v>1</v>
      </c>
      <c r="U2450">
        <v>1</v>
      </c>
      <c r="V2450" s="17" t="str">
        <f>VLOOKUP(H2450,[1]Sheet!$F:$I,4,0)</f>
        <v>Active</v>
      </c>
    </row>
    <row r="2451" spans="1:22" x14ac:dyDescent="0.3">
      <c r="A2451" s="15">
        <v>90075</v>
      </c>
      <c r="B2451" s="31" t="s">
        <v>781</v>
      </c>
      <c r="C2451" s="31" t="s">
        <v>324</v>
      </c>
      <c r="D2451" s="15" t="s">
        <v>314</v>
      </c>
      <c r="E2451" s="15" t="s">
        <v>316</v>
      </c>
      <c r="F2451" s="31" t="s">
        <v>325</v>
      </c>
      <c r="G2451" s="31" t="s">
        <v>643</v>
      </c>
      <c r="H2451" s="31" t="s">
        <v>334</v>
      </c>
      <c r="I2451" s="31" t="s">
        <v>662</v>
      </c>
      <c r="J2451" s="31">
        <v>600350717</v>
      </c>
      <c r="K2451" s="31" t="s">
        <v>6562</v>
      </c>
      <c r="L2451" s="15" t="s">
        <v>6563</v>
      </c>
      <c r="M2451" s="15" t="s">
        <v>6564</v>
      </c>
      <c r="N2451" s="31" t="s">
        <v>208</v>
      </c>
      <c r="O2451" s="31" t="s">
        <v>209</v>
      </c>
      <c r="P2451" s="15" t="s">
        <v>1787</v>
      </c>
      <c r="Q2451" s="15" t="s">
        <v>1788</v>
      </c>
      <c r="R2451" s="32">
        <f t="shared" si="43"/>
        <v>3246.7532467532469</v>
      </c>
      <c r="S2451" s="32">
        <v>1619.1222570499999</v>
      </c>
      <c r="T2451">
        <v>1</v>
      </c>
      <c r="U2451">
        <v>1</v>
      </c>
      <c r="V2451" s="17" t="str">
        <f>VLOOKUP(H2451,[1]Sheet!$F:$I,4,0)</f>
        <v>Active</v>
      </c>
    </row>
    <row r="2452" spans="1:22" x14ac:dyDescent="0.3">
      <c r="A2452" s="15">
        <v>90075</v>
      </c>
      <c r="B2452" s="31" t="s">
        <v>781</v>
      </c>
      <c r="C2452" s="31" t="s">
        <v>324</v>
      </c>
      <c r="D2452" s="15" t="s">
        <v>314</v>
      </c>
      <c r="E2452" s="15" t="s">
        <v>316</v>
      </c>
      <c r="F2452" s="31" t="s">
        <v>325</v>
      </c>
      <c r="G2452" s="31" t="s">
        <v>643</v>
      </c>
      <c r="H2452" s="31" t="s">
        <v>334</v>
      </c>
      <c r="I2452" s="31" t="s">
        <v>662</v>
      </c>
      <c r="J2452" s="31">
        <v>600350731</v>
      </c>
      <c r="K2452" s="31" t="s">
        <v>2535</v>
      </c>
      <c r="L2452" s="15" t="s">
        <v>2536</v>
      </c>
      <c r="M2452" s="15" t="s">
        <v>4900</v>
      </c>
      <c r="N2452" s="31" t="s">
        <v>311</v>
      </c>
      <c r="O2452" s="31" t="s">
        <v>209</v>
      </c>
      <c r="P2452" s="15" t="s">
        <v>1787</v>
      </c>
      <c r="Q2452" s="15" t="s">
        <v>1788</v>
      </c>
      <c r="R2452" s="32">
        <f t="shared" si="43"/>
        <v>3246.7532467532469</v>
      </c>
      <c r="S2452" s="32">
        <v>1200.09035853</v>
      </c>
      <c r="T2452">
        <v>1</v>
      </c>
      <c r="U2452">
        <v>1</v>
      </c>
      <c r="V2452" s="17" t="str">
        <f>VLOOKUP(H2452,[1]Sheet!$F:$I,4,0)</f>
        <v>Active</v>
      </c>
    </row>
    <row r="2453" spans="1:22" x14ac:dyDescent="0.3">
      <c r="A2453" s="15">
        <v>90075</v>
      </c>
      <c r="B2453" s="31" t="s">
        <v>781</v>
      </c>
      <c r="C2453" s="31" t="s">
        <v>324</v>
      </c>
      <c r="D2453" s="15" t="s">
        <v>314</v>
      </c>
      <c r="E2453" s="15" t="s">
        <v>316</v>
      </c>
      <c r="F2453" s="31" t="s">
        <v>325</v>
      </c>
      <c r="G2453" s="31" t="s">
        <v>643</v>
      </c>
      <c r="H2453" s="31" t="s">
        <v>334</v>
      </c>
      <c r="I2453" s="31" t="s">
        <v>662</v>
      </c>
      <c r="J2453" s="31">
        <v>600350731</v>
      </c>
      <c r="K2453" s="31" t="s">
        <v>2535</v>
      </c>
      <c r="L2453" s="15" t="s">
        <v>2536</v>
      </c>
      <c r="M2453" s="15" t="s">
        <v>4900</v>
      </c>
      <c r="N2453" s="31" t="s">
        <v>642</v>
      </c>
      <c r="O2453" s="31" t="s">
        <v>608</v>
      </c>
      <c r="P2453" s="15" t="s">
        <v>1787</v>
      </c>
      <c r="Q2453" s="15" t="s">
        <v>1788</v>
      </c>
      <c r="R2453" s="32">
        <f t="shared" si="43"/>
        <v>3246.7532467532469</v>
      </c>
      <c r="S2453" s="32">
        <v>427.42811655999998</v>
      </c>
      <c r="T2453">
        <v>1</v>
      </c>
      <c r="U2453">
        <v>1</v>
      </c>
      <c r="V2453" s="17" t="str">
        <f>VLOOKUP(H2453,[1]Sheet!$F:$I,4,0)</f>
        <v>Active</v>
      </c>
    </row>
    <row r="2454" spans="1:22" x14ac:dyDescent="0.3">
      <c r="A2454" s="15">
        <v>90075</v>
      </c>
      <c r="B2454" s="31" t="s">
        <v>781</v>
      </c>
      <c r="C2454" s="31" t="s">
        <v>324</v>
      </c>
      <c r="D2454" s="15" t="s">
        <v>314</v>
      </c>
      <c r="E2454" s="15" t="s">
        <v>316</v>
      </c>
      <c r="F2454" s="31" t="s">
        <v>325</v>
      </c>
      <c r="G2454" s="31" t="s">
        <v>643</v>
      </c>
      <c r="H2454" s="31" t="s">
        <v>334</v>
      </c>
      <c r="I2454" s="31" t="s">
        <v>662</v>
      </c>
      <c r="J2454" s="31">
        <v>600350731</v>
      </c>
      <c r="K2454" s="31" t="s">
        <v>2535</v>
      </c>
      <c r="L2454" s="15" t="s">
        <v>2536</v>
      </c>
      <c r="M2454" s="15" t="s">
        <v>4900</v>
      </c>
      <c r="N2454" s="31" t="s">
        <v>46</v>
      </c>
      <c r="O2454" s="31" t="s">
        <v>47</v>
      </c>
      <c r="P2454" s="15" t="s">
        <v>1787</v>
      </c>
      <c r="Q2454" s="15" t="s">
        <v>1788</v>
      </c>
      <c r="R2454" s="32">
        <f t="shared" si="43"/>
        <v>3246.7532467532469</v>
      </c>
      <c r="S2454" s="32">
        <v>2805.63234835</v>
      </c>
      <c r="T2454">
        <v>1</v>
      </c>
      <c r="U2454">
        <v>1</v>
      </c>
      <c r="V2454" s="17" t="str">
        <f>VLOOKUP(H2454,[1]Sheet!$F:$I,4,0)</f>
        <v>Active</v>
      </c>
    </row>
    <row r="2455" spans="1:22" x14ac:dyDescent="0.3">
      <c r="A2455" s="15">
        <v>90075</v>
      </c>
      <c r="B2455" s="31" t="s">
        <v>781</v>
      </c>
      <c r="C2455" s="31" t="s">
        <v>324</v>
      </c>
      <c r="D2455" s="15" t="s">
        <v>314</v>
      </c>
      <c r="E2455" s="15" t="s">
        <v>316</v>
      </c>
      <c r="F2455" s="31" t="s">
        <v>325</v>
      </c>
      <c r="G2455" s="31" t="s">
        <v>643</v>
      </c>
      <c r="H2455" s="31" t="s">
        <v>334</v>
      </c>
      <c r="I2455" s="31" t="s">
        <v>662</v>
      </c>
      <c r="J2455" s="31">
        <v>600350731</v>
      </c>
      <c r="K2455" s="31" t="s">
        <v>2535</v>
      </c>
      <c r="L2455" s="15" t="s">
        <v>2536</v>
      </c>
      <c r="M2455" s="15" t="s">
        <v>4900</v>
      </c>
      <c r="N2455" s="31" t="s">
        <v>48</v>
      </c>
      <c r="O2455" s="31" t="s">
        <v>47</v>
      </c>
      <c r="P2455" s="15" t="s">
        <v>1787</v>
      </c>
      <c r="Q2455" s="15" t="s">
        <v>1788</v>
      </c>
      <c r="R2455" s="32">
        <f t="shared" si="43"/>
        <v>3246.7532467532469</v>
      </c>
      <c r="S2455" s="32">
        <v>3366.75881802</v>
      </c>
      <c r="T2455">
        <v>1</v>
      </c>
      <c r="U2455">
        <v>1</v>
      </c>
      <c r="V2455" s="17" t="str">
        <f>VLOOKUP(H2455,[1]Sheet!$F:$I,4,0)</f>
        <v>Active</v>
      </c>
    </row>
    <row r="2456" spans="1:22" x14ac:dyDescent="0.3">
      <c r="A2456" s="15">
        <v>90075</v>
      </c>
      <c r="B2456" s="31" t="s">
        <v>781</v>
      </c>
      <c r="C2456" s="31" t="s">
        <v>324</v>
      </c>
      <c r="D2456" s="15" t="s">
        <v>314</v>
      </c>
      <c r="E2456" s="15" t="s">
        <v>316</v>
      </c>
      <c r="F2456" s="31" t="s">
        <v>325</v>
      </c>
      <c r="G2456" s="31" t="s">
        <v>643</v>
      </c>
      <c r="H2456" s="31" t="s">
        <v>334</v>
      </c>
      <c r="I2456" s="31" t="s">
        <v>662</v>
      </c>
      <c r="J2456" s="31">
        <v>600350731</v>
      </c>
      <c r="K2456" s="31" t="s">
        <v>2535</v>
      </c>
      <c r="L2456" s="15" t="s">
        <v>2536</v>
      </c>
      <c r="M2456" s="15" t="s">
        <v>4900</v>
      </c>
      <c r="N2456" s="31" t="s">
        <v>208</v>
      </c>
      <c r="O2456" s="31" t="s">
        <v>209</v>
      </c>
      <c r="P2456" s="15" t="s">
        <v>1787</v>
      </c>
      <c r="Q2456" s="15" t="s">
        <v>1788</v>
      </c>
      <c r="R2456" s="32">
        <f t="shared" si="43"/>
        <v>3246.7532467532469</v>
      </c>
      <c r="S2456" s="32">
        <v>1200.09035853</v>
      </c>
      <c r="T2456">
        <v>1</v>
      </c>
      <c r="U2456">
        <v>1</v>
      </c>
      <c r="V2456" s="17" t="str">
        <f>VLOOKUP(H2456,[1]Sheet!$F:$I,4,0)</f>
        <v>Active</v>
      </c>
    </row>
    <row r="2457" spans="1:22" x14ac:dyDescent="0.3">
      <c r="A2457" s="15">
        <v>90075</v>
      </c>
      <c r="B2457" s="31" t="s">
        <v>781</v>
      </c>
      <c r="C2457" s="31" t="s">
        <v>324</v>
      </c>
      <c r="D2457" s="15" t="s">
        <v>314</v>
      </c>
      <c r="E2457" s="15" t="s">
        <v>316</v>
      </c>
      <c r="F2457" s="31" t="s">
        <v>327</v>
      </c>
      <c r="G2457" s="31" t="s">
        <v>645</v>
      </c>
      <c r="H2457" s="31" t="s">
        <v>334</v>
      </c>
      <c r="I2457" s="31" t="s">
        <v>662</v>
      </c>
      <c r="J2457" s="31">
        <v>6000351670</v>
      </c>
      <c r="K2457" s="31" t="s">
        <v>852</v>
      </c>
      <c r="L2457" s="15" t="s">
        <v>2537</v>
      </c>
      <c r="M2457" s="15" t="s">
        <v>4901</v>
      </c>
      <c r="N2457" s="31" t="s">
        <v>311</v>
      </c>
      <c r="O2457" s="31" t="s">
        <v>209</v>
      </c>
      <c r="P2457" s="15" t="s">
        <v>1787</v>
      </c>
      <c r="Q2457" s="15" t="s">
        <v>1788</v>
      </c>
      <c r="R2457" s="32">
        <f t="shared" si="43"/>
        <v>3246.7532467532469</v>
      </c>
      <c r="S2457" s="32">
        <v>717.91505791999998</v>
      </c>
      <c r="T2457">
        <v>1</v>
      </c>
      <c r="U2457">
        <v>1</v>
      </c>
      <c r="V2457" s="17" t="str">
        <f>VLOOKUP(H2457,[1]Sheet!$F:$I,4,0)</f>
        <v>Active</v>
      </c>
    </row>
    <row r="2458" spans="1:22" x14ac:dyDescent="0.3">
      <c r="A2458" s="15">
        <v>90075</v>
      </c>
      <c r="B2458" s="31" t="s">
        <v>781</v>
      </c>
      <c r="C2458" s="31" t="s">
        <v>324</v>
      </c>
      <c r="D2458" s="15" t="s">
        <v>314</v>
      </c>
      <c r="E2458" s="15" t="s">
        <v>316</v>
      </c>
      <c r="F2458" s="31" t="s">
        <v>327</v>
      </c>
      <c r="G2458" s="31" t="s">
        <v>645</v>
      </c>
      <c r="H2458" s="31" t="s">
        <v>334</v>
      </c>
      <c r="I2458" s="31" t="s">
        <v>662</v>
      </c>
      <c r="J2458" s="31">
        <v>6000351670</v>
      </c>
      <c r="K2458" s="31" t="s">
        <v>852</v>
      </c>
      <c r="L2458" s="15" t="s">
        <v>2537</v>
      </c>
      <c r="M2458" s="15" t="s">
        <v>4901</v>
      </c>
      <c r="N2458" s="31" t="s">
        <v>607</v>
      </c>
      <c r="O2458" s="31" t="s">
        <v>608</v>
      </c>
      <c r="P2458" s="15" t="s">
        <v>1787</v>
      </c>
      <c r="Q2458" s="15" t="s">
        <v>1788</v>
      </c>
      <c r="R2458" s="32">
        <f t="shared" si="43"/>
        <v>3246.7532467532469</v>
      </c>
      <c r="S2458" s="32">
        <v>1227.3359073399999</v>
      </c>
      <c r="T2458">
        <v>1</v>
      </c>
      <c r="U2458">
        <v>1</v>
      </c>
      <c r="V2458" s="17" t="str">
        <f>VLOOKUP(H2458,[1]Sheet!$F:$I,4,0)</f>
        <v>Active</v>
      </c>
    </row>
    <row r="2459" spans="1:22" x14ac:dyDescent="0.3">
      <c r="A2459" s="15">
        <v>90075</v>
      </c>
      <c r="B2459" s="31" t="s">
        <v>781</v>
      </c>
      <c r="C2459" s="31" t="s">
        <v>324</v>
      </c>
      <c r="D2459" s="15" t="s">
        <v>314</v>
      </c>
      <c r="E2459" s="15" t="s">
        <v>316</v>
      </c>
      <c r="F2459" s="31" t="s">
        <v>327</v>
      </c>
      <c r="G2459" s="31" t="s">
        <v>645</v>
      </c>
      <c r="H2459" s="31" t="s">
        <v>334</v>
      </c>
      <c r="I2459" s="31" t="s">
        <v>662</v>
      </c>
      <c r="J2459" s="31">
        <v>6000351670</v>
      </c>
      <c r="K2459" s="31" t="s">
        <v>852</v>
      </c>
      <c r="L2459" s="15" t="s">
        <v>2537</v>
      </c>
      <c r="M2459" s="15" t="s">
        <v>4901</v>
      </c>
      <c r="N2459" s="31" t="s">
        <v>46</v>
      </c>
      <c r="O2459" s="31" t="s">
        <v>47</v>
      </c>
      <c r="P2459" s="15" t="s">
        <v>1787</v>
      </c>
      <c r="Q2459" s="15" t="s">
        <v>1788</v>
      </c>
      <c r="R2459" s="32">
        <f t="shared" si="43"/>
        <v>3246.7532467532469</v>
      </c>
      <c r="S2459" s="32">
        <v>3126.4002156800002</v>
      </c>
      <c r="T2459">
        <v>1</v>
      </c>
      <c r="U2459">
        <v>1</v>
      </c>
      <c r="V2459" s="17" t="str">
        <f>VLOOKUP(H2459,[1]Sheet!$F:$I,4,0)</f>
        <v>Active</v>
      </c>
    </row>
    <row r="2460" spans="1:22" x14ac:dyDescent="0.3">
      <c r="A2460" s="15">
        <v>90075</v>
      </c>
      <c r="B2460" s="31" t="s">
        <v>781</v>
      </c>
      <c r="C2460" s="31" t="s">
        <v>324</v>
      </c>
      <c r="D2460" s="15" t="s">
        <v>314</v>
      </c>
      <c r="E2460" s="15" t="s">
        <v>316</v>
      </c>
      <c r="F2460" s="31" t="s">
        <v>327</v>
      </c>
      <c r="G2460" s="31" t="s">
        <v>645</v>
      </c>
      <c r="H2460" s="31" t="s">
        <v>334</v>
      </c>
      <c r="I2460" s="31" t="s">
        <v>662</v>
      </c>
      <c r="J2460" s="31">
        <v>6000351670</v>
      </c>
      <c r="K2460" s="31" t="s">
        <v>852</v>
      </c>
      <c r="L2460" s="15" t="s">
        <v>2537</v>
      </c>
      <c r="M2460" s="15" t="s">
        <v>4901</v>
      </c>
      <c r="N2460" s="31" t="s">
        <v>48</v>
      </c>
      <c r="O2460" s="31" t="s">
        <v>47</v>
      </c>
      <c r="P2460" s="15" t="s">
        <v>1787</v>
      </c>
      <c r="Q2460" s="15" t="s">
        <v>1788</v>
      </c>
      <c r="R2460" s="32">
        <f t="shared" si="43"/>
        <v>3246.7532467532469</v>
      </c>
      <c r="S2460" s="32">
        <v>1204.4887780500001</v>
      </c>
      <c r="T2460">
        <v>1</v>
      </c>
      <c r="U2460">
        <v>1</v>
      </c>
      <c r="V2460" s="17" t="str">
        <f>VLOOKUP(H2460,[1]Sheet!$F:$I,4,0)</f>
        <v>Active</v>
      </c>
    </row>
    <row r="2461" spans="1:22" x14ac:dyDescent="0.3">
      <c r="A2461" s="15">
        <v>90075</v>
      </c>
      <c r="B2461" s="31" t="s">
        <v>781</v>
      </c>
      <c r="C2461" s="31" t="s">
        <v>324</v>
      </c>
      <c r="D2461" s="15" t="s">
        <v>314</v>
      </c>
      <c r="E2461" s="15" t="s">
        <v>316</v>
      </c>
      <c r="F2461" s="31" t="s">
        <v>327</v>
      </c>
      <c r="G2461" s="31" t="s">
        <v>645</v>
      </c>
      <c r="H2461" s="31" t="s">
        <v>334</v>
      </c>
      <c r="I2461" s="31" t="s">
        <v>662</v>
      </c>
      <c r="J2461" s="31">
        <v>6000351670</v>
      </c>
      <c r="K2461" s="31" t="s">
        <v>852</v>
      </c>
      <c r="L2461" s="15" t="s">
        <v>2537</v>
      </c>
      <c r="M2461" s="15" t="s">
        <v>4901</v>
      </c>
      <c r="N2461" s="31" t="s">
        <v>208</v>
      </c>
      <c r="O2461" s="31" t="s">
        <v>209</v>
      </c>
      <c r="P2461" s="15" t="s">
        <v>1787</v>
      </c>
      <c r="Q2461" s="15" t="s">
        <v>1788</v>
      </c>
      <c r="R2461" s="32">
        <f t="shared" si="43"/>
        <v>3246.7532467532469</v>
      </c>
      <c r="S2461" s="32">
        <v>2723.8600410200002</v>
      </c>
      <c r="T2461">
        <v>1</v>
      </c>
      <c r="U2461">
        <v>1</v>
      </c>
      <c r="V2461" s="17" t="str">
        <f>VLOOKUP(H2461,[1]Sheet!$F:$I,4,0)</f>
        <v>Active</v>
      </c>
    </row>
    <row r="2462" spans="1:22" x14ac:dyDescent="0.3">
      <c r="A2462" s="15">
        <v>90075</v>
      </c>
      <c r="B2462" s="31" t="s">
        <v>781</v>
      </c>
      <c r="C2462" s="31" t="s">
        <v>324</v>
      </c>
      <c r="D2462" s="15" t="s">
        <v>314</v>
      </c>
      <c r="E2462" s="15" t="s">
        <v>316</v>
      </c>
      <c r="F2462" s="31" t="s">
        <v>327</v>
      </c>
      <c r="G2462" s="31" t="s">
        <v>645</v>
      </c>
      <c r="H2462" s="31" t="s">
        <v>334</v>
      </c>
      <c r="I2462" s="31" t="s">
        <v>662</v>
      </c>
      <c r="J2462" s="31">
        <v>6000351825</v>
      </c>
      <c r="K2462" s="31" t="s">
        <v>1448</v>
      </c>
      <c r="L2462" s="15" t="s">
        <v>2538</v>
      </c>
      <c r="M2462" s="15" t="s">
        <v>4902</v>
      </c>
      <c r="N2462" s="31" t="s">
        <v>311</v>
      </c>
      <c r="O2462" s="31" t="s">
        <v>209</v>
      </c>
      <c r="P2462" s="15" t="s">
        <v>1787</v>
      </c>
      <c r="Q2462" s="15" t="s">
        <v>1788</v>
      </c>
      <c r="R2462" s="32">
        <f t="shared" si="43"/>
        <v>3246.7532467532469</v>
      </c>
      <c r="S2462" s="32">
        <v>2741.5950101899998</v>
      </c>
      <c r="T2462">
        <v>1</v>
      </c>
      <c r="U2462">
        <v>1</v>
      </c>
      <c r="V2462" s="17" t="str">
        <f>VLOOKUP(H2462,[1]Sheet!$F:$I,4,0)</f>
        <v>Active</v>
      </c>
    </row>
    <row r="2463" spans="1:22" x14ac:dyDescent="0.3">
      <c r="A2463" s="15">
        <v>90075</v>
      </c>
      <c r="B2463" s="31" t="s">
        <v>781</v>
      </c>
      <c r="C2463" s="31" t="s">
        <v>324</v>
      </c>
      <c r="D2463" s="15" t="s">
        <v>314</v>
      </c>
      <c r="E2463" s="15" t="s">
        <v>316</v>
      </c>
      <c r="F2463" s="31" t="s">
        <v>327</v>
      </c>
      <c r="G2463" s="31" t="s">
        <v>645</v>
      </c>
      <c r="H2463" s="31" t="s">
        <v>334</v>
      </c>
      <c r="I2463" s="31" t="s">
        <v>662</v>
      </c>
      <c r="J2463" s="31">
        <v>6000351825</v>
      </c>
      <c r="K2463" s="31" t="s">
        <v>1448</v>
      </c>
      <c r="L2463" s="15" t="s">
        <v>2538</v>
      </c>
      <c r="M2463" s="15" t="s">
        <v>4902</v>
      </c>
      <c r="N2463" s="31" t="s">
        <v>46</v>
      </c>
      <c r="O2463" s="31" t="s">
        <v>47</v>
      </c>
      <c r="P2463" s="15" t="s">
        <v>1787</v>
      </c>
      <c r="Q2463" s="15" t="s">
        <v>1788</v>
      </c>
      <c r="R2463" s="32">
        <f t="shared" si="43"/>
        <v>3246.7532467532469</v>
      </c>
      <c r="S2463" s="32">
        <v>4227.5400996600001</v>
      </c>
      <c r="T2463">
        <v>1</v>
      </c>
      <c r="U2463">
        <v>1</v>
      </c>
      <c r="V2463" s="17" t="str">
        <f>VLOOKUP(H2463,[1]Sheet!$F:$I,4,0)</f>
        <v>Active</v>
      </c>
    </row>
    <row r="2464" spans="1:22" x14ac:dyDescent="0.3">
      <c r="A2464" s="15">
        <v>90075</v>
      </c>
      <c r="B2464" s="31" t="s">
        <v>781</v>
      </c>
      <c r="C2464" s="31" t="s">
        <v>324</v>
      </c>
      <c r="D2464" s="15" t="s">
        <v>314</v>
      </c>
      <c r="E2464" s="15" t="s">
        <v>316</v>
      </c>
      <c r="F2464" s="31" t="s">
        <v>327</v>
      </c>
      <c r="G2464" s="31" t="s">
        <v>645</v>
      </c>
      <c r="H2464" s="31" t="s">
        <v>334</v>
      </c>
      <c r="I2464" s="31" t="s">
        <v>662</v>
      </c>
      <c r="J2464" s="31">
        <v>6000351825</v>
      </c>
      <c r="K2464" s="31" t="s">
        <v>1448</v>
      </c>
      <c r="L2464" s="15" t="s">
        <v>2538</v>
      </c>
      <c r="M2464" s="15" t="s">
        <v>4902</v>
      </c>
      <c r="N2464" s="31" t="s">
        <v>48</v>
      </c>
      <c r="O2464" s="31" t="s">
        <v>47</v>
      </c>
      <c r="P2464" s="15" t="s">
        <v>1787</v>
      </c>
      <c r="Q2464" s="15" t="s">
        <v>1788</v>
      </c>
      <c r="R2464" s="32">
        <f t="shared" si="43"/>
        <v>3246.7532467532469</v>
      </c>
      <c r="S2464" s="32">
        <v>3818.4121429699999</v>
      </c>
      <c r="T2464">
        <v>1</v>
      </c>
      <c r="U2464">
        <v>1</v>
      </c>
      <c r="V2464" s="17" t="str">
        <f>VLOOKUP(H2464,[1]Sheet!$F:$I,4,0)</f>
        <v>Active</v>
      </c>
    </row>
    <row r="2465" spans="1:22" x14ac:dyDescent="0.3">
      <c r="A2465" s="15">
        <v>90075</v>
      </c>
      <c r="B2465" s="31" t="s">
        <v>781</v>
      </c>
      <c r="C2465" s="31" t="s">
        <v>324</v>
      </c>
      <c r="D2465" s="15" t="s">
        <v>314</v>
      </c>
      <c r="E2465" s="15" t="s">
        <v>316</v>
      </c>
      <c r="F2465" s="31" t="s">
        <v>327</v>
      </c>
      <c r="G2465" s="31" t="s">
        <v>645</v>
      </c>
      <c r="H2465" s="31" t="s">
        <v>334</v>
      </c>
      <c r="I2465" s="31" t="s">
        <v>662</v>
      </c>
      <c r="J2465" s="31">
        <v>6000351825</v>
      </c>
      <c r="K2465" s="31" t="s">
        <v>1448</v>
      </c>
      <c r="L2465" s="15" t="s">
        <v>2538</v>
      </c>
      <c r="M2465" s="15" t="s">
        <v>4902</v>
      </c>
      <c r="N2465" s="31" t="s">
        <v>208</v>
      </c>
      <c r="O2465" s="31" t="s">
        <v>209</v>
      </c>
      <c r="P2465" s="15" t="s">
        <v>1787</v>
      </c>
      <c r="Q2465" s="15" t="s">
        <v>1788</v>
      </c>
      <c r="R2465" s="32">
        <f t="shared" si="43"/>
        <v>3246.7532467532469</v>
      </c>
      <c r="S2465" s="32">
        <v>2712.4527471699998</v>
      </c>
      <c r="T2465">
        <v>1</v>
      </c>
      <c r="U2465">
        <v>1</v>
      </c>
      <c r="V2465" s="17" t="str">
        <f>VLOOKUP(H2465,[1]Sheet!$F:$I,4,0)</f>
        <v>Active</v>
      </c>
    </row>
    <row r="2466" spans="1:22" x14ac:dyDescent="0.3">
      <c r="A2466" s="15">
        <v>90075</v>
      </c>
      <c r="B2466" s="31" t="s">
        <v>781</v>
      </c>
      <c r="C2466" s="31" t="s">
        <v>324</v>
      </c>
      <c r="D2466" s="15" t="s">
        <v>314</v>
      </c>
      <c r="E2466" s="15" t="s">
        <v>316</v>
      </c>
      <c r="F2466" s="31" t="s">
        <v>327</v>
      </c>
      <c r="G2466" s="31" t="s">
        <v>645</v>
      </c>
      <c r="H2466" s="31" t="s">
        <v>334</v>
      </c>
      <c r="I2466" s="31" t="s">
        <v>662</v>
      </c>
      <c r="J2466" s="31">
        <v>6000352135</v>
      </c>
      <c r="K2466" s="31" t="s">
        <v>197</v>
      </c>
      <c r="L2466" s="15" t="s">
        <v>2539</v>
      </c>
      <c r="M2466" s="15" t="s">
        <v>4903</v>
      </c>
      <c r="N2466" s="31" t="s">
        <v>46</v>
      </c>
      <c r="O2466" s="31" t="s">
        <v>47</v>
      </c>
      <c r="P2466" s="15" t="s">
        <v>1787</v>
      </c>
      <c r="Q2466" s="15" t="s">
        <v>1788</v>
      </c>
      <c r="R2466" s="32">
        <f t="shared" si="43"/>
        <v>3246.7532467532469</v>
      </c>
      <c r="S2466" s="32">
        <v>2293.0843487900001</v>
      </c>
      <c r="T2466">
        <v>1</v>
      </c>
      <c r="U2466">
        <v>1</v>
      </c>
      <c r="V2466" s="17" t="str">
        <f>VLOOKUP(H2466,[1]Sheet!$F:$I,4,0)</f>
        <v>Active</v>
      </c>
    </row>
    <row r="2467" spans="1:22" x14ac:dyDescent="0.3">
      <c r="A2467" s="15">
        <v>90075</v>
      </c>
      <c r="B2467" s="31" t="s">
        <v>781</v>
      </c>
      <c r="C2467" s="31" t="s">
        <v>324</v>
      </c>
      <c r="D2467" s="15" t="s">
        <v>314</v>
      </c>
      <c r="E2467" s="15" t="s">
        <v>316</v>
      </c>
      <c r="F2467" s="31" t="s">
        <v>327</v>
      </c>
      <c r="G2467" s="31" t="s">
        <v>645</v>
      </c>
      <c r="H2467" s="31" t="s">
        <v>334</v>
      </c>
      <c r="I2467" s="31" t="s">
        <v>662</v>
      </c>
      <c r="J2467" s="31">
        <v>6000352135</v>
      </c>
      <c r="K2467" s="31" t="s">
        <v>197</v>
      </c>
      <c r="L2467" s="15" t="s">
        <v>2539</v>
      </c>
      <c r="M2467" s="15" t="s">
        <v>4903</v>
      </c>
      <c r="N2467" s="31" t="s">
        <v>208</v>
      </c>
      <c r="O2467" s="31" t="s">
        <v>209</v>
      </c>
      <c r="P2467" s="15" t="s">
        <v>1787</v>
      </c>
      <c r="Q2467" s="15" t="s">
        <v>1788</v>
      </c>
      <c r="R2467" s="32">
        <f t="shared" si="43"/>
        <v>3246.7532467532469</v>
      </c>
      <c r="S2467" s="32">
        <v>2206.9156512099999</v>
      </c>
      <c r="T2467">
        <v>1</v>
      </c>
      <c r="U2467">
        <v>1</v>
      </c>
      <c r="V2467" s="17" t="str">
        <f>VLOOKUP(H2467,[1]Sheet!$F:$I,4,0)</f>
        <v>Active</v>
      </c>
    </row>
    <row r="2468" spans="1:22" x14ac:dyDescent="0.3">
      <c r="A2468" s="15">
        <v>90075</v>
      </c>
      <c r="B2468" s="31" t="s">
        <v>781</v>
      </c>
      <c r="C2468" s="31" t="s">
        <v>324</v>
      </c>
      <c r="D2468" s="15" t="s">
        <v>314</v>
      </c>
      <c r="E2468" s="15" t="s">
        <v>316</v>
      </c>
      <c r="F2468" s="31" t="s">
        <v>327</v>
      </c>
      <c r="G2468" s="31" t="s">
        <v>645</v>
      </c>
      <c r="H2468" s="31" t="s">
        <v>334</v>
      </c>
      <c r="I2468" s="31" t="s">
        <v>662</v>
      </c>
      <c r="J2468" s="31">
        <v>6000352336</v>
      </c>
      <c r="K2468" s="31" t="s">
        <v>179</v>
      </c>
      <c r="L2468" s="15" t="s">
        <v>2540</v>
      </c>
      <c r="M2468" s="15" t="s">
        <v>4904</v>
      </c>
      <c r="N2468" s="31" t="s">
        <v>311</v>
      </c>
      <c r="O2468" s="31" t="s">
        <v>209</v>
      </c>
      <c r="P2468" s="15" t="s">
        <v>1787</v>
      </c>
      <c r="Q2468" s="15" t="s">
        <v>1788</v>
      </c>
      <c r="R2468" s="32">
        <f t="shared" si="43"/>
        <v>3246.7532467532469</v>
      </c>
      <c r="S2468" s="32">
        <v>508.03278689000001</v>
      </c>
      <c r="T2468">
        <v>1</v>
      </c>
      <c r="U2468">
        <v>1</v>
      </c>
      <c r="V2468" s="17" t="str">
        <f>VLOOKUP(H2468,[1]Sheet!$F:$I,4,0)</f>
        <v>Active</v>
      </c>
    </row>
    <row r="2469" spans="1:22" x14ac:dyDescent="0.3">
      <c r="A2469" s="15">
        <v>90075</v>
      </c>
      <c r="B2469" s="31" t="s">
        <v>781</v>
      </c>
      <c r="C2469" s="31" t="s">
        <v>324</v>
      </c>
      <c r="D2469" s="15" t="s">
        <v>314</v>
      </c>
      <c r="E2469" s="15" t="s">
        <v>316</v>
      </c>
      <c r="F2469" s="31" t="s">
        <v>327</v>
      </c>
      <c r="G2469" s="31" t="s">
        <v>645</v>
      </c>
      <c r="H2469" s="31" t="s">
        <v>334</v>
      </c>
      <c r="I2469" s="31" t="s">
        <v>662</v>
      </c>
      <c r="J2469" s="31">
        <v>6000352336</v>
      </c>
      <c r="K2469" s="31" t="s">
        <v>179</v>
      </c>
      <c r="L2469" s="15" t="s">
        <v>2540</v>
      </c>
      <c r="M2469" s="15" t="s">
        <v>4904</v>
      </c>
      <c r="N2469" s="31" t="s">
        <v>46</v>
      </c>
      <c r="O2469" s="31" t="s">
        <v>47</v>
      </c>
      <c r="P2469" s="15" t="s">
        <v>1787</v>
      </c>
      <c r="Q2469" s="15" t="s">
        <v>1788</v>
      </c>
      <c r="R2469" s="32">
        <f t="shared" si="43"/>
        <v>3246.7532467532469</v>
      </c>
      <c r="S2469" s="32">
        <v>6559.4982658500003</v>
      </c>
      <c r="T2469">
        <v>1</v>
      </c>
      <c r="U2469">
        <v>1</v>
      </c>
      <c r="V2469" s="17" t="str">
        <f>VLOOKUP(H2469,[1]Sheet!$F:$I,4,0)</f>
        <v>Active</v>
      </c>
    </row>
    <row r="2470" spans="1:22" x14ac:dyDescent="0.3">
      <c r="A2470" s="15">
        <v>90075</v>
      </c>
      <c r="B2470" s="31" t="s">
        <v>781</v>
      </c>
      <c r="C2470" s="31" t="s">
        <v>324</v>
      </c>
      <c r="D2470" s="15" t="s">
        <v>314</v>
      </c>
      <c r="E2470" s="15" t="s">
        <v>316</v>
      </c>
      <c r="F2470" s="31" t="s">
        <v>327</v>
      </c>
      <c r="G2470" s="31" t="s">
        <v>645</v>
      </c>
      <c r="H2470" s="31" t="s">
        <v>334</v>
      </c>
      <c r="I2470" s="31" t="s">
        <v>662</v>
      </c>
      <c r="J2470" s="31">
        <v>6000352336</v>
      </c>
      <c r="K2470" s="31" t="s">
        <v>179</v>
      </c>
      <c r="L2470" s="15" t="s">
        <v>2540</v>
      </c>
      <c r="M2470" s="15" t="s">
        <v>4904</v>
      </c>
      <c r="N2470" s="31" t="s">
        <v>48</v>
      </c>
      <c r="O2470" s="31" t="s">
        <v>47</v>
      </c>
      <c r="P2470" s="15" t="s">
        <v>1787</v>
      </c>
      <c r="Q2470" s="15" t="s">
        <v>1788</v>
      </c>
      <c r="R2470" s="32">
        <f t="shared" si="43"/>
        <v>3246.7532467532469</v>
      </c>
      <c r="S2470" s="32">
        <v>8835.6836332999992</v>
      </c>
      <c r="T2470">
        <v>1</v>
      </c>
      <c r="U2470">
        <v>1</v>
      </c>
      <c r="V2470" s="17" t="str">
        <f>VLOOKUP(H2470,[1]Sheet!$F:$I,4,0)</f>
        <v>Active</v>
      </c>
    </row>
    <row r="2471" spans="1:22" x14ac:dyDescent="0.3">
      <c r="A2471" s="15">
        <v>90075</v>
      </c>
      <c r="B2471" s="31" t="s">
        <v>781</v>
      </c>
      <c r="C2471" s="31" t="s">
        <v>324</v>
      </c>
      <c r="D2471" s="15" t="s">
        <v>314</v>
      </c>
      <c r="E2471" s="15" t="s">
        <v>316</v>
      </c>
      <c r="F2471" s="31" t="s">
        <v>327</v>
      </c>
      <c r="G2471" s="31" t="s">
        <v>645</v>
      </c>
      <c r="H2471" s="31" t="s">
        <v>334</v>
      </c>
      <c r="I2471" s="31" t="s">
        <v>662</v>
      </c>
      <c r="J2471" s="31">
        <v>6000352336</v>
      </c>
      <c r="K2471" s="31" t="s">
        <v>179</v>
      </c>
      <c r="L2471" s="15" t="s">
        <v>2540</v>
      </c>
      <c r="M2471" s="15" t="s">
        <v>4904</v>
      </c>
      <c r="N2471" s="31" t="s">
        <v>208</v>
      </c>
      <c r="O2471" s="31" t="s">
        <v>209</v>
      </c>
      <c r="P2471" s="15" t="s">
        <v>1787</v>
      </c>
      <c r="Q2471" s="15" t="s">
        <v>1788</v>
      </c>
      <c r="R2471" s="32">
        <f t="shared" si="43"/>
        <v>3246.7532467532469</v>
      </c>
      <c r="S2471" s="32">
        <v>2096.7853139700001</v>
      </c>
      <c r="T2471">
        <v>1</v>
      </c>
      <c r="U2471">
        <v>1</v>
      </c>
      <c r="V2471" s="17" t="str">
        <f>VLOOKUP(H2471,[1]Sheet!$F:$I,4,0)</f>
        <v>Active</v>
      </c>
    </row>
    <row r="2472" spans="1:22" x14ac:dyDescent="0.3">
      <c r="A2472" s="15">
        <v>90075</v>
      </c>
      <c r="B2472" s="31" t="s">
        <v>781</v>
      </c>
      <c r="C2472" s="31" t="s">
        <v>324</v>
      </c>
      <c r="D2472" s="15" t="s">
        <v>314</v>
      </c>
      <c r="E2472" s="15" t="s">
        <v>316</v>
      </c>
      <c r="F2472" s="31" t="s">
        <v>327</v>
      </c>
      <c r="G2472" s="31" t="s">
        <v>645</v>
      </c>
      <c r="H2472" s="31" t="s">
        <v>334</v>
      </c>
      <c r="I2472" s="31" t="s">
        <v>662</v>
      </c>
      <c r="J2472" s="31">
        <v>6000352753</v>
      </c>
      <c r="K2472" s="31" t="s">
        <v>6565</v>
      </c>
      <c r="L2472" s="15" t="s">
        <v>6566</v>
      </c>
      <c r="M2472" s="15" t="s">
        <v>6567</v>
      </c>
      <c r="N2472" s="31" t="s">
        <v>311</v>
      </c>
      <c r="O2472" s="31" t="s">
        <v>209</v>
      </c>
      <c r="P2472" s="15" t="s">
        <v>1787</v>
      </c>
      <c r="Q2472" s="15" t="s">
        <v>1788</v>
      </c>
      <c r="R2472" s="32">
        <f t="shared" si="43"/>
        <v>3246.7532467532469</v>
      </c>
      <c r="S2472" s="32">
        <v>1341.6552420800001</v>
      </c>
      <c r="T2472">
        <v>1</v>
      </c>
      <c r="U2472">
        <v>1</v>
      </c>
      <c r="V2472" s="17" t="str">
        <f>VLOOKUP(H2472,[1]Sheet!$F:$I,4,0)</f>
        <v>Active</v>
      </c>
    </row>
    <row r="2473" spans="1:22" x14ac:dyDescent="0.3">
      <c r="A2473" s="15">
        <v>90075</v>
      </c>
      <c r="B2473" s="31" t="s">
        <v>781</v>
      </c>
      <c r="C2473" s="31" t="s">
        <v>324</v>
      </c>
      <c r="D2473" s="15" t="s">
        <v>314</v>
      </c>
      <c r="E2473" s="15" t="s">
        <v>316</v>
      </c>
      <c r="F2473" s="31" t="s">
        <v>327</v>
      </c>
      <c r="G2473" s="31" t="s">
        <v>645</v>
      </c>
      <c r="H2473" s="31" t="s">
        <v>334</v>
      </c>
      <c r="I2473" s="31" t="s">
        <v>662</v>
      </c>
      <c r="J2473" s="31">
        <v>6000352753</v>
      </c>
      <c r="K2473" s="31" t="s">
        <v>6565</v>
      </c>
      <c r="L2473" s="15" t="s">
        <v>6566</v>
      </c>
      <c r="M2473" s="15" t="s">
        <v>6567</v>
      </c>
      <c r="N2473" s="31" t="s">
        <v>46</v>
      </c>
      <c r="O2473" s="31" t="s">
        <v>47</v>
      </c>
      <c r="P2473" s="15" t="s">
        <v>1787</v>
      </c>
      <c r="Q2473" s="15" t="s">
        <v>1788</v>
      </c>
      <c r="R2473" s="32">
        <f t="shared" si="43"/>
        <v>3246.7532467532469</v>
      </c>
      <c r="S2473" s="32">
        <v>3136.5899415499998</v>
      </c>
      <c r="T2473">
        <v>1</v>
      </c>
      <c r="U2473">
        <v>1</v>
      </c>
      <c r="V2473" s="17" t="str">
        <f>VLOOKUP(H2473,[1]Sheet!$F:$I,4,0)</f>
        <v>Active</v>
      </c>
    </row>
    <row r="2474" spans="1:22" x14ac:dyDescent="0.3">
      <c r="A2474" s="15">
        <v>90075</v>
      </c>
      <c r="B2474" s="31" t="s">
        <v>781</v>
      </c>
      <c r="C2474" s="31" t="s">
        <v>324</v>
      </c>
      <c r="D2474" s="15" t="s">
        <v>314</v>
      </c>
      <c r="E2474" s="15" t="s">
        <v>316</v>
      </c>
      <c r="F2474" s="31" t="s">
        <v>327</v>
      </c>
      <c r="G2474" s="31" t="s">
        <v>645</v>
      </c>
      <c r="H2474" s="31" t="s">
        <v>334</v>
      </c>
      <c r="I2474" s="31" t="s">
        <v>662</v>
      </c>
      <c r="J2474" s="31">
        <v>6000352753</v>
      </c>
      <c r="K2474" s="31" t="s">
        <v>6565</v>
      </c>
      <c r="L2474" s="15" t="s">
        <v>6566</v>
      </c>
      <c r="M2474" s="15" t="s">
        <v>6567</v>
      </c>
      <c r="N2474" s="31" t="s">
        <v>48</v>
      </c>
      <c r="O2474" s="31" t="s">
        <v>47</v>
      </c>
      <c r="P2474" s="15" t="s">
        <v>1787</v>
      </c>
      <c r="Q2474" s="15" t="s">
        <v>1788</v>
      </c>
      <c r="R2474" s="32">
        <f t="shared" si="43"/>
        <v>3246.7532467532469</v>
      </c>
      <c r="S2474" s="32">
        <v>2509.2719532400001</v>
      </c>
      <c r="T2474">
        <v>1</v>
      </c>
      <c r="U2474">
        <v>1</v>
      </c>
      <c r="V2474" s="17" t="str">
        <f>VLOOKUP(H2474,[1]Sheet!$F:$I,4,0)</f>
        <v>Active</v>
      </c>
    </row>
    <row r="2475" spans="1:22" x14ac:dyDescent="0.3">
      <c r="A2475" s="15">
        <v>90075</v>
      </c>
      <c r="B2475" s="31" t="s">
        <v>781</v>
      </c>
      <c r="C2475" s="31" t="s">
        <v>324</v>
      </c>
      <c r="D2475" s="15" t="s">
        <v>314</v>
      </c>
      <c r="E2475" s="15" t="s">
        <v>316</v>
      </c>
      <c r="F2475" s="31" t="s">
        <v>327</v>
      </c>
      <c r="G2475" s="31" t="s">
        <v>645</v>
      </c>
      <c r="H2475" s="31" t="s">
        <v>334</v>
      </c>
      <c r="I2475" s="31" t="s">
        <v>662</v>
      </c>
      <c r="J2475" s="31">
        <v>6000352753</v>
      </c>
      <c r="K2475" s="31" t="s">
        <v>6565</v>
      </c>
      <c r="L2475" s="15" t="s">
        <v>6566</v>
      </c>
      <c r="M2475" s="15" t="s">
        <v>6567</v>
      </c>
      <c r="N2475" s="31" t="s">
        <v>208</v>
      </c>
      <c r="O2475" s="31" t="s">
        <v>209</v>
      </c>
      <c r="P2475" s="15" t="s">
        <v>1787</v>
      </c>
      <c r="Q2475" s="15" t="s">
        <v>1788</v>
      </c>
      <c r="R2475" s="32">
        <f t="shared" si="43"/>
        <v>3246.7532467532469</v>
      </c>
      <c r="S2475" s="32">
        <v>2012.48286312</v>
      </c>
      <c r="T2475">
        <v>1</v>
      </c>
      <c r="U2475">
        <v>1</v>
      </c>
      <c r="V2475" s="17" t="str">
        <f>VLOOKUP(H2475,[1]Sheet!$F:$I,4,0)</f>
        <v>Active</v>
      </c>
    </row>
    <row r="2476" spans="1:22" x14ac:dyDescent="0.3">
      <c r="A2476" s="15">
        <v>90075</v>
      </c>
      <c r="B2476" s="31" t="s">
        <v>781</v>
      </c>
      <c r="C2476" s="31" t="s">
        <v>324</v>
      </c>
      <c r="D2476" s="15" t="s">
        <v>314</v>
      </c>
      <c r="E2476" s="15" t="s">
        <v>316</v>
      </c>
      <c r="F2476" s="31" t="s">
        <v>327</v>
      </c>
      <c r="G2476" s="31" t="s">
        <v>645</v>
      </c>
      <c r="H2476" s="31" t="s">
        <v>334</v>
      </c>
      <c r="I2476" s="31" t="s">
        <v>662</v>
      </c>
      <c r="J2476" s="31">
        <v>6000352788</v>
      </c>
      <c r="K2476" s="31" t="s">
        <v>788</v>
      </c>
      <c r="L2476" s="15" t="s">
        <v>2541</v>
      </c>
      <c r="M2476" s="15" t="s">
        <v>4905</v>
      </c>
      <c r="N2476" s="31" t="s">
        <v>311</v>
      </c>
      <c r="O2476" s="31" t="s">
        <v>209</v>
      </c>
      <c r="P2476" s="15" t="s">
        <v>1787</v>
      </c>
      <c r="Q2476" s="15" t="s">
        <v>1788</v>
      </c>
      <c r="R2476" s="32">
        <f t="shared" si="43"/>
        <v>3246.7532467532469</v>
      </c>
      <c r="S2476" s="32">
        <v>699.96988405000002</v>
      </c>
      <c r="T2476">
        <v>1</v>
      </c>
      <c r="U2476">
        <v>1</v>
      </c>
      <c r="V2476" s="17" t="str">
        <f>VLOOKUP(H2476,[1]Sheet!$F:$I,4,0)</f>
        <v>Active</v>
      </c>
    </row>
    <row r="2477" spans="1:22" x14ac:dyDescent="0.3">
      <c r="A2477" s="15">
        <v>90075</v>
      </c>
      <c r="B2477" s="31" t="s">
        <v>781</v>
      </c>
      <c r="C2477" s="31" t="s">
        <v>324</v>
      </c>
      <c r="D2477" s="15" t="s">
        <v>314</v>
      </c>
      <c r="E2477" s="15" t="s">
        <v>316</v>
      </c>
      <c r="F2477" s="31" t="s">
        <v>327</v>
      </c>
      <c r="G2477" s="31" t="s">
        <v>645</v>
      </c>
      <c r="H2477" s="31" t="s">
        <v>334</v>
      </c>
      <c r="I2477" s="31" t="s">
        <v>662</v>
      </c>
      <c r="J2477" s="31">
        <v>6000352788</v>
      </c>
      <c r="K2477" s="31" t="s">
        <v>788</v>
      </c>
      <c r="L2477" s="15" t="s">
        <v>2541</v>
      </c>
      <c r="M2477" s="15" t="s">
        <v>4905</v>
      </c>
      <c r="N2477" s="31" t="s">
        <v>46</v>
      </c>
      <c r="O2477" s="31" t="s">
        <v>47</v>
      </c>
      <c r="P2477" s="15" t="s">
        <v>1787</v>
      </c>
      <c r="Q2477" s="15" t="s">
        <v>1788</v>
      </c>
      <c r="R2477" s="32">
        <f t="shared" si="43"/>
        <v>3246.7532467532469</v>
      </c>
      <c r="S2477" s="32">
        <v>1090.9501581100001</v>
      </c>
      <c r="T2477">
        <v>1</v>
      </c>
      <c r="U2477">
        <v>1</v>
      </c>
      <c r="V2477" s="17" t="str">
        <f>VLOOKUP(H2477,[1]Sheet!$F:$I,4,0)</f>
        <v>Active</v>
      </c>
    </row>
    <row r="2478" spans="1:22" x14ac:dyDescent="0.3">
      <c r="A2478" s="15">
        <v>90075</v>
      </c>
      <c r="B2478" s="31" t="s">
        <v>781</v>
      </c>
      <c r="C2478" s="31" t="s">
        <v>324</v>
      </c>
      <c r="D2478" s="15" t="s">
        <v>314</v>
      </c>
      <c r="E2478" s="15" t="s">
        <v>316</v>
      </c>
      <c r="F2478" s="31" t="s">
        <v>327</v>
      </c>
      <c r="G2478" s="31" t="s">
        <v>645</v>
      </c>
      <c r="H2478" s="31" t="s">
        <v>334</v>
      </c>
      <c r="I2478" s="31" t="s">
        <v>662</v>
      </c>
      <c r="J2478" s="31">
        <v>6000352788</v>
      </c>
      <c r="K2478" s="31" t="s">
        <v>788</v>
      </c>
      <c r="L2478" s="15" t="s">
        <v>2541</v>
      </c>
      <c r="M2478" s="15" t="s">
        <v>4905</v>
      </c>
      <c r="N2478" s="31" t="s">
        <v>48</v>
      </c>
      <c r="O2478" s="31" t="s">
        <v>47</v>
      </c>
      <c r="P2478" s="15" t="s">
        <v>1787</v>
      </c>
      <c r="Q2478" s="15" t="s">
        <v>1788</v>
      </c>
      <c r="R2478" s="32">
        <f t="shared" si="43"/>
        <v>3246.7532467532469</v>
      </c>
      <c r="S2478" s="32">
        <v>1309.14018973</v>
      </c>
      <c r="T2478">
        <v>1</v>
      </c>
      <c r="U2478">
        <v>1</v>
      </c>
      <c r="V2478" s="17" t="str">
        <f>VLOOKUP(H2478,[1]Sheet!$F:$I,4,0)</f>
        <v>Active</v>
      </c>
    </row>
    <row r="2479" spans="1:22" x14ac:dyDescent="0.3">
      <c r="A2479" s="15">
        <v>90075</v>
      </c>
      <c r="B2479" s="31" t="s">
        <v>781</v>
      </c>
      <c r="C2479" s="31" t="s">
        <v>324</v>
      </c>
      <c r="D2479" s="15" t="s">
        <v>314</v>
      </c>
      <c r="E2479" s="15" t="s">
        <v>316</v>
      </c>
      <c r="F2479" s="31" t="s">
        <v>327</v>
      </c>
      <c r="G2479" s="31" t="s">
        <v>645</v>
      </c>
      <c r="H2479" s="31" t="s">
        <v>334</v>
      </c>
      <c r="I2479" s="31" t="s">
        <v>662</v>
      </c>
      <c r="J2479" s="31">
        <v>6000352788</v>
      </c>
      <c r="K2479" s="31" t="s">
        <v>788</v>
      </c>
      <c r="L2479" s="15" t="s">
        <v>2541</v>
      </c>
      <c r="M2479" s="15" t="s">
        <v>4905</v>
      </c>
      <c r="N2479" s="31" t="s">
        <v>208</v>
      </c>
      <c r="O2479" s="31" t="s">
        <v>209</v>
      </c>
      <c r="P2479" s="15" t="s">
        <v>1787</v>
      </c>
      <c r="Q2479" s="15" t="s">
        <v>1788</v>
      </c>
      <c r="R2479" s="32">
        <f t="shared" si="43"/>
        <v>3246.7532467532469</v>
      </c>
      <c r="S2479" s="32">
        <v>1399.9397681099999</v>
      </c>
      <c r="T2479">
        <v>1</v>
      </c>
      <c r="U2479">
        <v>1</v>
      </c>
      <c r="V2479" s="17" t="str">
        <f>VLOOKUP(H2479,[1]Sheet!$F:$I,4,0)</f>
        <v>Active</v>
      </c>
    </row>
    <row r="2480" spans="1:22" x14ac:dyDescent="0.3">
      <c r="A2480" s="15">
        <v>90075</v>
      </c>
      <c r="B2480" s="31" t="s">
        <v>781</v>
      </c>
      <c r="C2480" s="31" t="s">
        <v>324</v>
      </c>
      <c r="D2480" s="15" t="s">
        <v>314</v>
      </c>
      <c r="E2480" s="15" t="s">
        <v>316</v>
      </c>
      <c r="F2480" s="31" t="s">
        <v>327</v>
      </c>
      <c r="G2480" s="31" t="s">
        <v>645</v>
      </c>
      <c r="H2480" s="31" t="s">
        <v>334</v>
      </c>
      <c r="I2480" s="31" t="s">
        <v>662</v>
      </c>
      <c r="J2480" s="31">
        <v>6000352804</v>
      </c>
      <c r="K2480" s="31" t="s">
        <v>253</v>
      </c>
      <c r="L2480" s="15" t="s">
        <v>2542</v>
      </c>
      <c r="M2480" s="15" t="s">
        <v>4906</v>
      </c>
      <c r="N2480" s="31" t="s">
        <v>311</v>
      </c>
      <c r="O2480" s="31" t="s">
        <v>209</v>
      </c>
      <c r="P2480" s="15" t="s">
        <v>1787</v>
      </c>
      <c r="Q2480" s="15" t="s">
        <v>1788</v>
      </c>
      <c r="R2480" s="32">
        <f t="shared" si="43"/>
        <v>3246.7532467532469</v>
      </c>
      <c r="S2480" s="32">
        <v>3064.5538628899999</v>
      </c>
      <c r="T2480">
        <v>1</v>
      </c>
      <c r="U2480">
        <v>1</v>
      </c>
      <c r="V2480" s="17" t="str">
        <f>VLOOKUP(H2480,[1]Sheet!$F:$I,4,0)</f>
        <v>Active</v>
      </c>
    </row>
    <row r="2481" spans="1:22" x14ac:dyDescent="0.3">
      <c r="A2481" s="15">
        <v>90075</v>
      </c>
      <c r="B2481" s="31" t="s">
        <v>781</v>
      </c>
      <c r="C2481" s="31" t="s">
        <v>324</v>
      </c>
      <c r="D2481" s="15" t="s">
        <v>314</v>
      </c>
      <c r="E2481" s="15" t="s">
        <v>316</v>
      </c>
      <c r="F2481" s="31" t="s">
        <v>327</v>
      </c>
      <c r="G2481" s="31" t="s">
        <v>645</v>
      </c>
      <c r="H2481" s="31" t="s">
        <v>334</v>
      </c>
      <c r="I2481" s="31" t="s">
        <v>662</v>
      </c>
      <c r="J2481" s="31">
        <v>6000352804</v>
      </c>
      <c r="K2481" s="31" t="s">
        <v>253</v>
      </c>
      <c r="L2481" s="15" t="s">
        <v>2542</v>
      </c>
      <c r="M2481" s="15" t="s">
        <v>4906</v>
      </c>
      <c r="N2481" s="31" t="s">
        <v>46</v>
      </c>
      <c r="O2481" s="31" t="s">
        <v>47</v>
      </c>
      <c r="P2481" s="15" t="s">
        <v>1787</v>
      </c>
      <c r="Q2481" s="15" t="s">
        <v>1788</v>
      </c>
      <c r="R2481" s="32">
        <f t="shared" si="43"/>
        <v>3246.7532467532469</v>
      </c>
      <c r="S2481" s="32">
        <v>1970.8922742100001</v>
      </c>
      <c r="T2481">
        <v>1</v>
      </c>
      <c r="U2481">
        <v>1</v>
      </c>
      <c r="V2481" s="17" t="str">
        <f>VLOOKUP(H2481,[1]Sheet!$F:$I,4,0)</f>
        <v>Active</v>
      </c>
    </row>
    <row r="2482" spans="1:22" x14ac:dyDescent="0.3">
      <c r="A2482" s="15">
        <v>90075</v>
      </c>
      <c r="B2482" s="31" t="s">
        <v>781</v>
      </c>
      <c r="C2482" s="31" t="s">
        <v>324</v>
      </c>
      <c r="D2482" s="15" t="s">
        <v>314</v>
      </c>
      <c r="E2482" s="15" t="s">
        <v>316</v>
      </c>
      <c r="F2482" s="31" t="s">
        <v>327</v>
      </c>
      <c r="G2482" s="31" t="s">
        <v>645</v>
      </c>
      <c r="H2482" s="31" t="s">
        <v>334</v>
      </c>
      <c r="I2482" s="31" t="s">
        <v>662</v>
      </c>
      <c r="J2482" s="31">
        <v>6000352804</v>
      </c>
      <c r="K2482" s="31" t="s">
        <v>253</v>
      </c>
      <c r="L2482" s="15" t="s">
        <v>2542</v>
      </c>
      <c r="M2482" s="15" t="s">
        <v>4906</v>
      </c>
      <c r="N2482" s="31" t="s">
        <v>208</v>
      </c>
      <c r="O2482" s="31" t="s">
        <v>209</v>
      </c>
      <c r="P2482" s="15" t="s">
        <v>1787</v>
      </c>
      <c r="Q2482" s="15" t="s">
        <v>1788</v>
      </c>
      <c r="R2482" s="32">
        <f t="shared" si="43"/>
        <v>3246.7532467532469</v>
      </c>
      <c r="S2482" s="32">
        <v>3964.5538628899999</v>
      </c>
      <c r="T2482">
        <v>1</v>
      </c>
      <c r="U2482">
        <v>1</v>
      </c>
      <c r="V2482" s="17" t="str">
        <f>VLOOKUP(H2482,[1]Sheet!$F:$I,4,0)</f>
        <v>Active</v>
      </c>
    </row>
    <row r="2483" spans="1:22" x14ac:dyDescent="0.3">
      <c r="A2483" s="15">
        <v>90075</v>
      </c>
      <c r="B2483" s="31" t="s">
        <v>781</v>
      </c>
      <c r="C2483" s="31" t="s">
        <v>324</v>
      </c>
      <c r="D2483" s="15" t="s">
        <v>314</v>
      </c>
      <c r="E2483" s="15" t="s">
        <v>316</v>
      </c>
      <c r="F2483" s="31" t="s">
        <v>327</v>
      </c>
      <c r="G2483" s="31" t="s">
        <v>645</v>
      </c>
      <c r="H2483" s="31" t="s">
        <v>334</v>
      </c>
      <c r="I2483" s="31" t="s">
        <v>662</v>
      </c>
      <c r="J2483" s="31">
        <v>6000352813</v>
      </c>
      <c r="K2483" s="31" t="s">
        <v>764</v>
      </c>
      <c r="L2483" s="15" t="s">
        <v>2543</v>
      </c>
      <c r="M2483" s="15" t="s">
        <v>4907</v>
      </c>
      <c r="N2483" s="31" t="s">
        <v>46</v>
      </c>
      <c r="O2483" s="31" t="s">
        <v>47</v>
      </c>
      <c r="P2483" s="15" t="s">
        <v>1787</v>
      </c>
      <c r="Q2483" s="15" t="s">
        <v>1788</v>
      </c>
      <c r="R2483" s="32">
        <f t="shared" si="43"/>
        <v>3246.7532467532469</v>
      </c>
      <c r="S2483" s="32">
        <v>1583.6065573799999</v>
      </c>
      <c r="T2483">
        <v>1</v>
      </c>
      <c r="U2483">
        <v>1</v>
      </c>
      <c r="V2483" s="17" t="str">
        <f>VLOOKUP(H2483,[1]Sheet!$F:$I,4,0)</f>
        <v>Active</v>
      </c>
    </row>
    <row r="2484" spans="1:22" x14ac:dyDescent="0.3">
      <c r="A2484" s="15">
        <v>90075</v>
      </c>
      <c r="B2484" s="31" t="s">
        <v>781</v>
      </c>
      <c r="C2484" s="31" t="s">
        <v>324</v>
      </c>
      <c r="D2484" s="15" t="s">
        <v>314</v>
      </c>
      <c r="E2484" s="15" t="s">
        <v>316</v>
      </c>
      <c r="F2484" s="31" t="s">
        <v>327</v>
      </c>
      <c r="G2484" s="31" t="s">
        <v>645</v>
      </c>
      <c r="H2484" s="31" t="s">
        <v>334</v>
      </c>
      <c r="I2484" s="31" t="s">
        <v>662</v>
      </c>
      <c r="J2484" s="31">
        <v>6000352813</v>
      </c>
      <c r="K2484" s="31" t="s">
        <v>764</v>
      </c>
      <c r="L2484" s="15" t="s">
        <v>2543</v>
      </c>
      <c r="M2484" s="15" t="s">
        <v>4907</v>
      </c>
      <c r="N2484" s="31" t="s">
        <v>48</v>
      </c>
      <c r="O2484" s="31" t="s">
        <v>47</v>
      </c>
      <c r="P2484" s="15" t="s">
        <v>1787</v>
      </c>
      <c r="Q2484" s="15" t="s">
        <v>1788</v>
      </c>
      <c r="R2484" s="32">
        <f t="shared" si="43"/>
        <v>3246.7532467532469</v>
      </c>
      <c r="S2484" s="32">
        <v>1900.32786885</v>
      </c>
      <c r="T2484">
        <v>1</v>
      </c>
      <c r="U2484">
        <v>1</v>
      </c>
      <c r="V2484" s="17" t="str">
        <f>VLOOKUP(H2484,[1]Sheet!$F:$I,4,0)</f>
        <v>Active</v>
      </c>
    </row>
    <row r="2485" spans="1:22" x14ac:dyDescent="0.3">
      <c r="A2485" s="15">
        <v>90075</v>
      </c>
      <c r="B2485" s="31" t="s">
        <v>781</v>
      </c>
      <c r="C2485" s="31" t="s">
        <v>324</v>
      </c>
      <c r="D2485" s="15" t="s">
        <v>314</v>
      </c>
      <c r="E2485" s="15" t="s">
        <v>316</v>
      </c>
      <c r="F2485" s="31" t="s">
        <v>327</v>
      </c>
      <c r="G2485" s="31" t="s">
        <v>645</v>
      </c>
      <c r="H2485" s="31" t="s">
        <v>334</v>
      </c>
      <c r="I2485" s="31" t="s">
        <v>662</v>
      </c>
      <c r="J2485" s="31">
        <v>6000352813</v>
      </c>
      <c r="K2485" s="31" t="s">
        <v>764</v>
      </c>
      <c r="L2485" s="15" t="s">
        <v>2543</v>
      </c>
      <c r="M2485" s="15" t="s">
        <v>4907</v>
      </c>
      <c r="N2485" s="31" t="s">
        <v>208</v>
      </c>
      <c r="O2485" s="31" t="s">
        <v>209</v>
      </c>
      <c r="P2485" s="15" t="s">
        <v>1787</v>
      </c>
      <c r="Q2485" s="15" t="s">
        <v>1788</v>
      </c>
      <c r="R2485" s="32">
        <f t="shared" si="43"/>
        <v>3246.7532467532469</v>
      </c>
      <c r="S2485" s="32">
        <v>1016.06557377</v>
      </c>
      <c r="T2485">
        <v>1</v>
      </c>
      <c r="U2485">
        <v>1</v>
      </c>
      <c r="V2485" s="17" t="str">
        <f>VLOOKUP(H2485,[1]Sheet!$F:$I,4,0)</f>
        <v>Active</v>
      </c>
    </row>
    <row r="2486" spans="1:22" x14ac:dyDescent="0.3">
      <c r="A2486" s="15">
        <v>90075</v>
      </c>
      <c r="B2486" s="31" t="s">
        <v>781</v>
      </c>
      <c r="C2486" s="31" t="s">
        <v>324</v>
      </c>
      <c r="D2486" s="15" t="s">
        <v>314</v>
      </c>
      <c r="E2486" s="15" t="s">
        <v>316</v>
      </c>
      <c r="F2486" s="31" t="s">
        <v>327</v>
      </c>
      <c r="G2486" s="31" t="s">
        <v>645</v>
      </c>
      <c r="H2486" s="31" t="s">
        <v>334</v>
      </c>
      <c r="I2486" s="31" t="s">
        <v>662</v>
      </c>
      <c r="J2486" s="31">
        <v>6000352955</v>
      </c>
      <c r="K2486" s="31" t="s">
        <v>646</v>
      </c>
      <c r="L2486" s="15" t="s">
        <v>2544</v>
      </c>
      <c r="M2486" s="15" t="s">
        <v>4908</v>
      </c>
      <c r="N2486" s="31" t="s">
        <v>46</v>
      </c>
      <c r="O2486" s="31" t="s">
        <v>47</v>
      </c>
      <c r="P2486" s="15" t="s">
        <v>1787</v>
      </c>
      <c r="Q2486" s="15" t="s">
        <v>1788</v>
      </c>
      <c r="R2486" s="32">
        <f t="shared" si="43"/>
        <v>3246.7532467532469</v>
      </c>
      <c r="S2486" s="32">
        <v>8590.9090909099996</v>
      </c>
      <c r="T2486">
        <v>1</v>
      </c>
      <c r="U2486">
        <v>1</v>
      </c>
      <c r="V2486" s="17" t="str">
        <f>VLOOKUP(H2486,[1]Sheet!$F:$I,4,0)</f>
        <v>Active</v>
      </c>
    </row>
    <row r="2487" spans="1:22" x14ac:dyDescent="0.3">
      <c r="A2487" s="15">
        <v>90075</v>
      </c>
      <c r="B2487" s="31" t="s">
        <v>781</v>
      </c>
      <c r="C2487" s="31" t="s">
        <v>324</v>
      </c>
      <c r="D2487" s="15" t="s">
        <v>314</v>
      </c>
      <c r="E2487" s="15" t="s">
        <v>316</v>
      </c>
      <c r="F2487" s="31" t="s">
        <v>327</v>
      </c>
      <c r="G2487" s="31" t="s">
        <v>645</v>
      </c>
      <c r="H2487" s="31" t="s">
        <v>334</v>
      </c>
      <c r="I2487" s="31" t="s">
        <v>662</v>
      </c>
      <c r="J2487" s="31">
        <v>6000352955</v>
      </c>
      <c r="K2487" s="31" t="s">
        <v>646</v>
      </c>
      <c r="L2487" s="15" t="s">
        <v>2544</v>
      </c>
      <c r="M2487" s="15" t="s">
        <v>4908</v>
      </c>
      <c r="N2487" s="31" t="s">
        <v>48</v>
      </c>
      <c r="O2487" s="31" t="s">
        <v>47</v>
      </c>
      <c r="P2487" s="15" t="s">
        <v>1787</v>
      </c>
      <c r="Q2487" s="15" t="s">
        <v>1788</v>
      </c>
      <c r="R2487" s="32">
        <f t="shared" si="43"/>
        <v>3246.7532467532469</v>
      </c>
      <c r="S2487" s="32">
        <v>4909.0909090900004</v>
      </c>
      <c r="T2487">
        <v>1</v>
      </c>
      <c r="U2487">
        <v>1</v>
      </c>
      <c r="V2487" s="17" t="str">
        <f>VLOOKUP(H2487,[1]Sheet!$F:$I,4,0)</f>
        <v>Active</v>
      </c>
    </row>
    <row r="2488" spans="1:22" x14ac:dyDescent="0.3">
      <c r="A2488" s="15">
        <v>90075</v>
      </c>
      <c r="B2488" s="31" t="s">
        <v>781</v>
      </c>
      <c r="C2488" s="31" t="s">
        <v>324</v>
      </c>
      <c r="D2488" s="15" t="s">
        <v>314</v>
      </c>
      <c r="E2488" s="15" t="s">
        <v>316</v>
      </c>
      <c r="F2488" s="31" t="s">
        <v>327</v>
      </c>
      <c r="G2488" s="31" t="s">
        <v>645</v>
      </c>
      <c r="H2488" s="31" t="s">
        <v>334</v>
      </c>
      <c r="I2488" s="31" t="s">
        <v>662</v>
      </c>
      <c r="J2488" s="31">
        <v>6000353094</v>
      </c>
      <c r="K2488" s="31" t="s">
        <v>789</v>
      </c>
      <c r="L2488" s="15" t="s">
        <v>2545</v>
      </c>
      <c r="M2488" s="15" t="s">
        <v>4909</v>
      </c>
      <c r="N2488" s="31" t="s">
        <v>46</v>
      </c>
      <c r="O2488" s="31" t="s">
        <v>47</v>
      </c>
      <c r="P2488" s="15" t="s">
        <v>1787</v>
      </c>
      <c r="Q2488" s="15" t="s">
        <v>1788</v>
      </c>
      <c r="R2488" s="32">
        <f t="shared" si="43"/>
        <v>3246.7532467532469</v>
      </c>
      <c r="S2488" s="32">
        <v>1785.1422939500001</v>
      </c>
      <c r="T2488">
        <v>1</v>
      </c>
      <c r="U2488">
        <v>1</v>
      </c>
      <c r="V2488" s="17" t="str">
        <f>VLOOKUP(H2488,[1]Sheet!$F:$I,4,0)</f>
        <v>Active</v>
      </c>
    </row>
    <row r="2489" spans="1:22" x14ac:dyDescent="0.3">
      <c r="A2489" s="15">
        <v>90075</v>
      </c>
      <c r="B2489" s="31" t="s">
        <v>781</v>
      </c>
      <c r="C2489" s="31" t="s">
        <v>324</v>
      </c>
      <c r="D2489" s="15" t="s">
        <v>314</v>
      </c>
      <c r="E2489" s="15" t="s">
        <v>316</v>
      </c>
      <c r="F2489" s="31" t="s">
        <v>327</v>
      </c>
      <c r="G2489" s="31" t="s">
        <v>645</v>
      </c>
      <c r="H2489" s="31" t="s">
        <v>334</v>
      </c>
      <c r="I2489" s="31" t="s">
        <v>662</v>
      </c>
      <c r="J2489" s="31">
        <v>6000353094</v>
      </c>
      <c r="K2489" s="31" t="s">
        <v>789</v>
      </c>
      <c r="L2489" s="15" t="s">
        <v>2545</v>
      </c>
      <c r="M2489" s="15" t="s">
        <v>4909</v>
      </c>
      <c r="N2489" s="31" t="s">
        <v>48</v>
      </c>
      <c r="O2489" s="31" t="s">
        <v>47</v>
      </c>
      <c r="P2489" s="15" t="s">
        <v>1787</v>
      </c>
      <c r="Q2489" s="15" t="s">
        <v>1788</v>
      </c>
      <c r="R2489" s="32">
        <f t="shared" si="43"/>
        <v>3246.7532467532469</v>
      </c>
      <c r="S2489" s="32">
        <v>2142.1707527399999</v>
      </c>
      <c r="T2489">
        <v>1</v>
      </c>
      <c r="U2489">
        <v>1</v>
      </c>
      <c r="V2489" s="17" t="str">
        <f>VLOOKUP(H2489,[1]Sheet!$F:$I,4,0)</f>
        <v>Active</v>
      </c>
    </row>
    <row r="2490" spans="1:22" x14ac:dyDescent="0.3">
      <c r="A2490" s="15">
        <v>90075</v>
      </c>
      <c r="B2490" s="31" t="s">
        <v>781</v>
      </c>
      <c r="C2490" s="31" t="s">
        <v>324</v>
      </c>
      <c r="D2490" s="15" t="s">
        <v>314</v>
      </c>
      <c r="E2490" s="15" t="s">
        <v>316</v>
      </c>
      <c r="F2490" s="31" t="s">
        <v>327</v>
      </c>
      <c r="G2490" s="31" t="s">
        <v>645</v>
      </c>
      <c r="H2490" s="31" t="s">
        <v>334</v>
      </c>
      <c r="I2490" s="31" t="s">
        <v>662</v>
      </c>
      <c r="J2490" s="31">
        <v>6000353094</v>
      </c>
      <c r="K2490" s="31" t="s">
        <v>789</v>
      </c>
      <c r="L2490" s="15" t="s">
        <v>2545</v>
      </c>
      <c r="M2490" s="15" t="s">
        <v>4909</v>
      </c>
      <c r="N2490" s="31" t="s">
        <v>208</v>
      </c>
      <c r="O2490" s="31" t="s">
        <v>209</v>
      </c>
      <c r="P2490" s="15" t="s">
        <v>1787</v>
      </c>
      <c r="Q2490" s="15" t="s">
        <v>1788</v>
      </c>
      <c r="R2490" s="32">
        <f t="shared" si="43"/>
        <v>3246.7532467532469</v>
      </c>
      <c r="S2490" s="32">
        <v>572.68695331000004</v>
      </c>
      <c r="T2490">
        <v>1</v>
      </c>
      <c r="U2490">
        <v>1</v>
      </c>
      <c r="V2490" s="17" t="str">
        <f>VLOOKUP(H2490,[1]Sheet!$F:$I,4,0)</f>
        <v>Active</v>
      </c>
    </row>
    <row r="2491" spans="1:22" x14ac:dyDescent="0.3">
      <c r="A2491" s="15">
        <v>90075</v>
      </c>
      <c r="B2491" s="31" t="s">
        <v>781</v>
      </c>
      <c r="C2491" s="31" t="s">
        <v>324</v>
      </c>
      <c r="D2491" s="15" t="s">
        <v>314</v>
      </c>
      <c r="E2491" s="15" t="s">
        <v>316</v>
      </c>
      <c r="F2491" s="31" t="s">
        <v>327</v>
      </c>
      <c r="G2491" s="31" t="s">
        <v>645</v>
      </c>
      <c r="H2491" s="31" t="s">
        <v>334</v>
      </c>
      <c r="I2491" s="31" t="s">
        <v>662</v>
      </c>
      <c r="J2491" s="31">
        <v>6000353145</v>
      </c>
      <c r="K2491" s="31" t="s">
        <v>1542</v>
      </c>
      <c r="L2491" s="15" t="s">
        <v>2546</v>
      </c>
      <c r="M2491" s="15" t="s">
        <v>4910</v>
      </c>
      <c r="N2491" s="31" t="s">
        <v>46</v>
      </c>
      <c r="O2491" s="31" t="s">
        <v>47</v>
      </c>
      <c r="P2491" s="15" t="s">
        <v>1787</v>
      </c>
      <c r="Q2491" s="15" t="s">
        <v>1788</v>
      </c>
      <c r="R2491" s="32">
        <f t="shared" si="43"/>
        <v>3246.7532467532469</v>
      </c>
      <c r="S2491" s="32">
        <v>4500</v>
      </c>
      <c r="T2491">
        <v>1</v>
      </c>
      <c r="U2491">
        <v>1</v>
      </c>
      <c r="V2491" s="17" t="str">
        <f>VLOOKUP(H2491,[1]Sheet!$F:$I,4,0)</f>
        <v>Active</v>
      </c>
    </row>
    <row r="2492" spans="1:22" x14ac:dyDescent="0.3">
      <c r="A2492" s="15">
        <v>90075</v>
      </c>
      <c r="B2492" s="31" t="s">
        <v>781</v>
      </c>
      <c r="C2492" s="31" t="s">
        <v>324</v>
      </c>
      <c r="D2492" s="15" t="s">
        <v>314</v>
      </c>
      <c r="E2492" s="15" t="s">
        <v>316</v>
      </c>
      <c r="F2492" s="31" t="s">
        <v>327</v>
      </c>
      <c r="G2492" s="31" t="s">
        <v>645</v>
      </c>
      <c r="H2492" s="31" t="s">
        <v>334</v>
      </c>
      <c r="I2492" s="31" t="s">
        <v>662</v>
      </c>
      <c r="J2492" s="31">
        <v>6000353157</v>
      </c>
      <c r="K2492" s="31" t="s">
        <v>790</v>
      </c>
      <c r="L2492" s="15" t="s">
        <v>2547</v>
      </c>
      <c r="M2492" s="15" t="s">
        <v>4911</v>
      </c>
      <c r="N2492" s="31" t="s">
        <v>46</v>
      </c>
      <c r="O2492" s="31" t="s">
        <v>47</v>
      </c>
      <c r="P2492" s="15" t="s">
        <v>1787</v>
      </c>
      <c r="Q2492" s="15" t="s">
        <v>1788</v>
      </c>
      <c r="R2492" s="32">
        <f t="shared" si="43"/>
        <v>3246.7532467532469</v>
      </c>
      <c r="S2492" s="32">
        <v>2007.4812967600001</v>
      </c>
      <c r="T2492">
        <v>1</v>
      </c>
      <c r="U2492">
        <v>1</v>
      </c>
      <c r="V2492" s="17" t="str">
        <f>VLOOKUP(H2492,[1]Sheet!$F:$I,4,0)</f>
        <v>Active</v>
      </c>
    </row>
    <row r="2493" spans="1:22" x14ac:dyDescent="0.3">
      <c r="A2493" s="15">
        <v>90075</v>
      </c>
      <c r="B2493" s="31" t="s">
        <v>781</v>
      </c>
      <c r="C2493" s="31" t="s">
        <v>324</v>
      </c>
      <c r="D2493" s="15" t="s">
        <v>314</v>
      </c>
      <c r="E2493" s="15" t="s">
        <v>316</v>
      </c>
      <c r="F2493" s="31" t="s">
        <v>327</v>
      </c>
      <c r="G2493" s="31" t="s">
        <v>645</v>
      </c>
      <c r="H2493" s="31" t="s">
        <v>334</v>
      </c>
      <c r="I2493" s="31" t="s">
        <v>662</v>
      </c>
      <c r="J2493" s="31">
        <v>6000353157</v>
      </c>
      <c r="K2493" s="31" t="s">
        <v>790</v>
      </c>
      <c r="L2493" s="15" t="s">
        <v>2547</v>
      </c>
      <c r="M2493" s="15" t="s">
        <v>4911</v>
      </c>
      <c r="N2493" s="31" t="s">
        <v>48</v>
      </c>
      <c r="O2493" s="31" t="s">
        <v>47</v>
      </c>
      <c r="P2493" s="15" t="s">
        <v>1787</v>
      </c>
      <c r="Q2493" s="15" t="s">
        <v>1788</v>
      </c>
      <c r="R2493" s="32">
        <f t="shared" si="43"/>
        <v>3246.7532467532469</v>
      </c>
      <c r="S2493" s="32">
        <v>1204.4887780500001</v>
      </c>
      <c r="T2493">
        <v>1</v>
      </c>
      <c r="U2493">
        <v>1</v>
      </c>
      <c r="V2493" s="17" t="str">
        <f>VLOOKUP(H2493,[1]Sheet!$F:$I,4,0)</f>
        <v>Active</v>
      </c>
    </row>
    <row r="2494" spans="1:22" x14ac:dyDescent="0.3">
      <c r="A2494" s="15">
        <v>90075</v>
      </c>
      <c r="B2494" s="31" t="s">
        <v>781</v>
      </c>
      <c r="C2494" s="31" t="s">
        <v>324</v>
      </c>
      <c r="D2494" s="15" t="s">
        <v>314</v>
      </c>
      <c r="E2494" s="15" t="s">
        <v>316</v>
      </c>
      <c r="F2494" s="31" t="s">
        <v>327</v>
      </c>
      <c r="G2494" s="31" t="s">
        <v>645</v>
      </c>
      <c r="H2494" s="31" t="s">
        <v>334</v>
      </c>
      <c r="I2494" s="31" t="s">
        <v>662</v>
      </c>
      <c r="J2494" s="31">
        <v>6000353157</v>
      </c>
      <c r="K2494" s="31" t="s">
        <v>790</v>
      </c>
      <c r="L2494" s="15" t="s">
        <v>2547</v>
      </c>
      <c r="M2494" s="15" t="s">
        <v>4911</v>
      </c>
      <c r="N2494" s="31" t="s">
        <v>208</v>
      </c>
      <c r="O2494" s="31" t="s">
        <v>209</v>
      </c>
      <c r="P2494" s="15" t="s">
        <v>1787</v>
      </c>
      <c r="Q2494" s="15" t="s">
        <v>1788</v>
      </c>
      <c r="R2494" s="32">
        <f t="shared" si="43"/>
        <v>3246.7532467532469</v>
      </c>
      <c r="S2494" s="32">
        <v>1288.0299251900001</v>
      </c>
      <c r="T2494">
        <v>1</v>
      </c>
      <c r="U2494">
        <v>1</v>
      </c>
      <c r="V2494" s="17" t="str">
        <f>VLOOKUP(H2494,[1]Sheet!$F:$I,4,0)</f>
        <v>Active</v>
      </c>
    </row>
    <row r="2495" spans="1:22" x14ac:dyDescent="0.3">
      <c r="A2495" s="15">
        <v>90075</v>
      </c>
      <c r="B2495" s="31" t="s">
        <v>781</v>
      </c>
      <c r="C2495" s="31" t="s">
        <v>324</v>
      </c>
      <c r="D2495" s="15" t="s">
        <v>314</v>
      </c>
      <c r="E2495" s="15" t="s">
        <v>316</v>
      </c>
      <c r="F2495" s="31" t="s">
        <v>327</v>
      </c>
      <c r="G2495" s="31" t="s">
        <v>645</v>
      </c>
      <c r="H2495" s="31" t="s">
        <v>334</v>
      </c>
      <c r="I2495" s="31" t="s">
        <v>662</v>
      </c>
      <c r="J2495" s="31">
        <v>6000353184</v>
      </c>
      <c r="K2495" s="31" t="s">
        <v>1214</v>
      </c>
      <c r="L2495" s="15" t="s">
        <v>2548</v>
      </c>
      <c r="M2495" s="15" t="s">
        <v>4912</v>
      </c>
      <c r="N2495" s="31" t="s">
        <v>46</v>
      </c>
      <c r="O2495" s="31" t="s">
        <v>47</v>
      </c>
      <c r="P2495" s="15" t="s">
        <v>1787</v>
      </c>
      <c r="Q2495" s="15" t="s">
        <v>1788</v>
      </c>
      <c r="R2495" s="32">
        <f t="shared" si="43"/>
        <v>3246.7532467532469</v>
      </c>
      <c r="S2495" s="32">
        <v>4090.90909091</v>
      </c>
      <c r="T2495">
        <v>1</v>
      </c>
      <c r="U2495">
        <v>1</v>
      </c>
      <c r="V2495" s="17" t="str">
        <f>VLOOKUP(H2495,[1]Sheet!$F:$I,4,0)</f>
        <v>Active</v>
      </c>
    </row>
    <row r="2496" spans="1:22" x14ac:dyDescent="0.3">
      <c r="A2496" s="15">
        <v>90075</v>
      </c>
      <c r="B2496" s="31" t="s">
        <v>781</v>
      </c>
      <c r="C2496" s="31" t="s">
        <v>324</v>
      </c>
      <c r="D2496" s="15" t="s">
        <v>314</v>
      </c>
      <c r="E2496" s="15" t="s">
        <v>316</v>
      </c>
      <c r="F2496" s="31" t="s">
        <v>327</v>
      </c>
      <c r="G2496" s="31" t="s">
        <v>645</v>
      </c>
      <c r="H2496" s="31" t="s">
        <v>334</v>
      </c>
      <c r="I2496" s="31" t="s">
        <v>662</v>
      </c>
      <c r="J2496" s="31">
        <v>6000353184</v>
      </c>
      <c r="K2496" s="31" t="s">
        <v>1214</v>
      </c>
      <c r="L2496" s="15" t="s">
        <v>2548</v>
      </c>
      <c r="M2496" s="15" t="s">
        <v>4912</v>
      </c>
      <c r="N2496" s="31" t="s">
        <v>48</v>
      </c>
      <c r="O2496" s="31" t="s">
        <v>47</v>
      </c>
      <c r="P2496" s="15" t="s">
        <v>1787</v>
      </c>
      <c r="Q2496" s="15" t="s">
        <v>1788</v>
      </c>
      <c r="R2496" s="32">
        <f t="shared" si="43"/>
        <v>3246.7532467532469</v>
      </c>
      <c r="S2496" s="32">
        <v>4909.0909090900004</v>
      </c>
      <c r="T2496">
        <v>1</v>
      </c>
      <c r="U2496">
        <v>1</v>
      </c>
      <c r="V2496" s="17" t="str">
        <f>VLOOKUP(H2496,[1]Sheet!$F:$I,4,0)</f>
        <v>Active</v>
      </c>
    </row>
    <row r="2497" spans="1:22" x14ac:dyDescent="0.3">
      <c r="A2497" s="15">
        <v>90075</v>
      </c>
      <c r="B2497" s="31" t="s">
        <v>781</v>
      </c>
      <c r="C2497" s="31" t="s">
        <v>324</v>
      </c>
      <c r="D2497" s="15" t="s">
        <v>314</v>
      </c>
      <c r="E2497" s="15" t="s">
        <v>316</v>
      </c>
      <c r="F2497" s="31" t="s">
        <v>327</v>
      </c>
      <c r="G2497" s="31" t="s">
        <v>645</v>
      </c>
      <c r="H2497" s="31" t="s">
        <v>334</v>
      </c>
      <c r="I2497" s="31" t="s">
        <v>662</v>
      </c>
      <c r="J2497" s="31">
        <v>6000353261</v>
      </c>
      <c r="K2497" s="31" t="s">
        <v>4913</v>
      </c>
      <c r="L2497" s="15" t="s">
        <v>4914</v>
      </c>
      <c r="M2497" s="15" t="s">
        <v>4915</v>
      </c>
      <c r="N2497" s="31" t="s">
        <v>46</v>
      </c>
      <c r="O2497" s="31" t="s">
        <v>47</v>
      </c>
      <c r="P2497" s="15" t="s">
        <v>1787</v>
      </c>
      <c r="Q2497" s="15" t="s">
        <v>1788</v>
      </c>
      <c r="R2497" s="32">
        <f t="shared" si="43"/>
        <v>3246.7532467532469</v>
      </c>
      <c r="S2497" s="32">
        <v>1607.1428571399999</v>
      </c>
      <c r="T2497">
        <v>1</v>
      </c>
      <c r="U2497">
        <v>1</v>
      </c>
      <c r="V2497" s="17" t="str">
        <f>VLOOKUP(H2497,[1]Sheet!$F:$I,4,0)</f>
        <v>Active</v>
      </c>
    </row>
    <row r="2498" spans="1:22" x14ac:dyDescent="0.3">
      <c r="A2498" s="15">
        <v>90075</v>
      </c>
      <c r="B2498" s="31" t="s">
        <v>781</v>
      </c>
      <c r="C2498" s="31" t="s">
        <v>324</v>
      </c>
      <c r="D2498" s="15" t="s">
        <v>314</v>
      </c>
      <c r="E2498" s="15" t="s">
        <v>316</v>
      </c>
      <c r="F2498" s="31" t="s">
        <v>327</v>
      </c>
      <c r="G2498" s="31" t="s">
        <v>645</v>
      </c>
      <c r="H2498" s="31" t="s">
        <v>334</v>
      </c>
      <c r="I2498" s="31" t="s">
        <v>662</v>
      </c>
      <c r="J2498" s="31">
        <v>6000353261</v>
      </c>
      <c r="K2498" s="31" t="s">
        <v>4913</v>
      </c>
      <c r="L2498" s="15" t="s">
        <v>4914</v>
      </c>
      <c r="M2498" s="15" t="s">
        <v>4915</v>
      </c>
      <c r="N2498" s="31" t="s">
        <v>48</v>
      </c>
      <c r="O2498" s="31" t="s">
        <v>47</v>
      </c>
      <c r="P2498" s="15" t="s">
        <v>1787</v>
      </c>
      <c r="Q2498" s="15" t="s">
        <v>1788</v>
      </c>
      <c r="R2498" s="32">
        <f t="shared" si="43"/>
        <v>3246.7532467532469</v>
      </c>
      <c r="S2498" s="32">
        <v>2892.8571428599998</v>
      </c>
      <c r="T2498">
        <v>1</v>
      </c>
      <c r="U2498">
        <v>1</v>
      </c>
      <c r="V2498" s="17" t="str">
        <f>VLOOKUP(H2498,[1]Sheet!$F:$I,4,0)</f>
        <v>Active</v>
      </c>
    </row>
    <row r="2499" spans="1:22" x14ac:dyDescent="0.3">
      <c r="A2499" s="15">
        <v>90075</v>
      </c>
      <c r="B2499" s="31" t="s">
        <v>781</v>
      </c>
      <c r="C2499" s="31" t="s">
        <v>324</v>
      </c>
      <c r="D2499" s="15" t="s">
        <v>314</v>
      </c>
      <c r="E2499" s="15" t="s">
        <v>316</v>
      </c>
      <c r="F2499" s="31" t="s">
        <v>327</v>
      </c>
      <c r="G2499" s="31" t="s">
        <v>645</v>
      </c>
      <c r="H2499" s="31" t="s">
        <v>334</v>
      </c>
      <c r="I2499" s="31" t="s">
        <v>662</v>
      </c>
      <c r="J2499" s="31">
        <v>6000353435</v>
      </c>
      <c r="K2499" s="31" t="s">
        <v>853</v>
      </c>
      <c r="L2499" s="15" t="s">
        <v>2549</v>
      </c>
      <c r="M2499" s="15" t="s">
        <v>4916</v>
      </c>
      <c r="N2499" s="31" t="s">
        <v>46</v>
      </c>
      <c r="O2499" s="31" t="s">
        <v>47</v>
      </c>
      <c r="P2499" s="15" t="s">
        <v>1787</v>
      </c>
      <c r="Q2499" s="15" t="s">
        <v>1788</v>
      </c>
      <c r="R2499" s="32">
        <f t="shared" ref="R2499:R2562" si="44">VLOOKUP(A2499,X:AB,5,0)</f>
        <v>3246.7532467532469</v>
      </c>
      <c r="S2499" s="32">
        <v>5482.4063564099997</v>
      </c>
      <c r="T2499">
        <v>1</v>
      </c>
      <c r="U2499">
        <v>1</v>
      </c>
      <c r="V2499" s="17" t="str">
        <f>VLOOKUP(H2499,[1]Sheet!$F:$I,4,0)</f>
        <v>Active</v>
      </c>
    </row>
    <row r="2500" spans="1:22" x14ac:dyDescent="0.3">
      <c r="A2500" s="15">
        <v>90075</v>
      </c>
      <c r="B2500" s="31" t="s">
        <v>781</v>
      </c>
      <c r="C2500" s="31" t="s">
        <v>324</v>
      </c>
      <c r="D2500" s="15" t="s">
        <v>314</v>
      </c>
      <c r="E2500" s="15" t="s">
        <v>316</v>
      </c>
      <c r="F2500" s="31" t="s">
        <v>327</v>
      </c>
      <c r="G2500" s="31" t="s">
        <v>645</v>
      </c>
      <c r="H2500" s="31" t="s">
        <v>334</v>
      </c>
      <c r="I2500" s="31" t="s">
        <v>662</v>
      </c>
      <c r="J2500" s="31">
        <v>6000353435</v>
      </c>
      <c r="K2500" s="31" t="s">
        <v>853</v>
      </c>
      <c r="L2500" s="15" t="s">
        <v>2549</v>
      </c>
      <c r="M2500" s="15" t="s">
        <v>4916</v>
      </c>
      <c r="N2500" s="31" t="s">
        <v>208</v>
      </c>
      <c r="O2500" s="31" t="s">
        <v>209</v>
      </c>
      <c r="P2500" s="15" t="s">
        <v>1787</v>
      </c>
      <c r="Q2500" s="15" t="s">
        <v>1788</v>
      </c>
      <c r="R2500" s="32">
        <f t="shared" si="44"/>
        <v>3246.7532467532469</v>
      </c>
      <c r="S2500" s="32">
        <v>3517.5936435899998</v>
      </c>
      <c r="T2500">
        <v>1</v>
      </c>
      <c r="U2500">
        <v>1</v>
      </c>
      <c r="V2500" s="17" t="str">
        <f>VLOOKUP(H2500,[1]Sheet!$F:$I,4,0)</f>
        <v>Active</v>
      </c>
    </row>
    <row r="2501" spans="1:22" x14ac:dyDescent="0.3">
      <c r="A2501" s="15">
        <v>90075</v>
      </c>
      <c r="B2501" s="31" t="s">
        <v>781</v>
      </c>
      <c r="C2501" s="31" t="s">
        <v>324</v>
      </c>
      <c r="D2501" s="15" t="s">
        <v>314</v>
      </c>
      <c r="E2501" s="15" t="s">
        <v>316</v>
      </c>
      <c r="F2501" s="31" t="s">
        <v>327</v>
      </c>
      <c r="G2501" s="31" t="s">
        <v>645</v>
      </c>
      <c r="H2501" s="31" t="s">
        <v>334</v>
      </c>
      <c r="I2501" s="31" t="s">
        <v>662</v>
      </c>
      <c r="J2501" s="31">
        <v>6000353496</v>
      </c>
      <c r="K2501" s="31" t="s">
        <v>1215</v>
      </c>
      <c r="L2501" s="15" t="s">
        <v>2550</v>
      </c>
      <c r="M2501" s="15" t="s">
        <v>4917</v>
      </c>
      <c r="N2501" s="31" t="s">
        <v>311</v>
      </c>
      <c r="O2501" s="31" t="s">
        <v>209</v>
      </c>
      <c r="P2501" s="15" t="s">
        <v>1787</v>
      </c>
      <c r="Q2501" s="15" t="s">
        <v>1788</v>
      </c>
      <c r="R2501" s="32">
        <f t="shared" si="44"/>
        <v>3246.7532467532469</v>
      </c>
      <c r="S2501" s="32">
        <v>644.01496258999998</v>
      </c>
      <c r="T2501">
        <v>1</v>
      </c>
      <c r="U2501">
        <v>1</v>
      </c>
      <c r="V2501" s="17" t="str">
        <f>VLOOKUP(H2501,[1]Sheet!$F:$I,4,0)</f>
        <v>Active</v>
      </c>
    </row>
    <row r="2502" spans="1:22" x14ac:dyDescent="0.3">
      <c r="A2502" s="15">
        <v>90075</v>
      </c>
      <c r="B2502" s="31" t="s">
        <v>781</v>
      </c>
      <c r="C2502" s="31" t="s">
        <v>324</v>
      </c>
      <c r="D2502" s="15" t="s">
        <v>314</v>
      </c>
      <c r="E2502" s="15" t="s">
        <v>316</v>
      </c>
      <c r="F2502" s="31" t="s">
        <v>327</v>
      </c>
      <c r="G2502" s="31" t="s">
        <v>645</v>
      </c>
      <c r="H2502" s="31" t="s">
        <v>334</v>
      </c>
      <c r="I2502" s="31" t="s">
        <v>662</v>
      </c>
      <c r="J2502" s="31">
        <v>6000353496</v>
      </c>
      <c r="K2502" s="31" t="s">
        <v>1215</v>
      </c>
      <c r="L2502" s="15" t="s">
        <v>2550</v>
      </c>
      <c r="M2502" s="15" t="s">
        <v>4917</v>
      </c>
      <c r="N2502" s="31" t="s">
        <v>46</v>
      </c>
      <c r="O2502" s="31" t="s">
        <v>47</v>
      </c>
      <c r="P2502" s="15" t="s">
        <v>1787</v>
      </c>
      <c r="Q2502" s="15" t="s">
        <v>1788</v>
      </c>
      <c r="R2502" s="32">
        <f t="shared" si="44"/>
        <v>3246.7532467532469</v>
      </c>
      <c r="S2502" s="32">
        <v>2007.4812967600001</v>
      </c>
      <c r="T2502">
        <v>1</v>
      </c>
      <c r="U2502">
        <v>1</v>
      </c>
      <c r="V2502" s="17" t="str">
        <f>VLOOKUP(H2502,[1]Sheet!$F:$I,4,0)</f>
        <v>Active</v>
      </c>
    </row>
    <row r="2503" spans="1:22" x14ac:dyDescent="0.3">
      <c r="A2503" s="15">
        <v>90075</v>
      </c>
      <c r="B2503" s="31" t="s">
        <v>781</v>
      </c>
      <c r="C2503" s="31" t="s">
        <v>324</v>
      </c>
      <c r="D2503" s="15" t="s">
        <v>314</v>
      </c>
      <c r="E2503" s="15" t="s">
        <v>316</v>
      </c>
      <c r="F2503" s="31" t="s">
        <v>327</v>
      </c>
      <c r="G2503" s="31" t="s">
        <v>645</v>
      </c>
      <c r="H2503" s="31" t="s">
        <v>334</v>
      </c>
      <c r="I2503" s="31" t="s">
        <v>662</v>
      </c>
      <c r="J2503" s="31">
        <v>6000353496</v>
      </c>
      <c r="K2503" s="31" t="s">
        <v>1215</v>
      </c>
      <c r="L2503" s="15" t="s">
        <v>2550</v>
      </c>
      <c r="M2503" s="15" t="s">
        <v>4917</v>
      </c>
      <c r="N2503" s="31" t="s">
        <v>48</v>
      </c>
      <c r="O2503" s="31" t="s">
        <v>47</v>
      </c>
      <c r="P2503" s="15" t="s">
        <v>1787</v>
      </c>
      <c r="Q2503" s="15" t="s">
        <v>1788</v>
      </c>
      <c r="R2503" s="32">
        <f t="shared" si="44"/>
        <v>3246.7532467532469</v>
      </c>
      <c r="S2503" s="32">
        <v>1204.4887780500001</v>
      </c>
      <c r="T2503">
        <v>1</v>
      </c>
      <c r="U2503">
        <v>1</v>
      </c>
      <c r="V2503" s="17" t="str">
        <f>VLOOKUP(H2503,[1]Sheet!$F:$I,4,0)</f>
        <v>Active</v>
      </c>
    </row>
    <row r="2504" spans="1:22" x14ac:dyDescent="0.3">
      <c r="A2504" s="15">
        <v>90075</v>
      </c>
      <c r="B2504" s="31" t="s">
        <v>781</v>
      </c>
      <c r="C2504" s="31" t="s">
        <v>324</v>
      </c>
      <c r="D2504" s="15" t="s">
        <v>314</v>
      </c>
      <c r="E2504" s="15" t="s">
        <v>316</v>
      </c>
      <c r="F2504" s="31" t="s">
        <v>327</v>
      </c>
      <c r="G2504" s="31" t="s">
        <v>645</v>
      </c>
      <c r="H2504" s="31" t="s">
        <v>334</v>
      </c>
      <c r="I2504" s="31" t="s">
        <v>662</v>
      </c>
      <c r="J2504" s="31">
        <v>6000353496</v>
      </c>
      <c r="K2504" s="31" t="s">
        <v>1215</v>
      </c>
      <c r="L2504" s="15" t="s">
        <v>2550</v>
      </c>
      <c r="M2504" s="15" t="s">
        <v>4917</v>
      </c>
      <c r="N2504" s="31" t="s">
        <v>208</v>
      </c>
      <c r="O2504" s="31" t="s">
        <v>209</v>
      </c>
      <c r="P2504" s="15" t="s">
        <v>1787</v>
      </c>
      <c r="Q2504" s="15" t="s">
        <v>1788</v>
      </c>
      <c r="R2504" s="32">
        <f t="shared" si="44"/>
        <v>3246.7532467532469</v>
      </c>
      <c r="S2504" s="32">
        <v>644.01496258999998</v>
      </c>
      <c r="T2504">
        <v>1</v>
      </c>
      <c r="U2504">
        <v>1</v>
      </c>
      <c r="V2504" s="17" t="str">
        <f>VLOOKUP(H2504,[1]Sheet!$F:$I,4,0)</f>
        <v>Active</v>
      </c>
    </row>
    <row r="2505" spans="1:22" x14ac:dyDescent="0.3">
      <c r="A2505" s="15">
        <v>90075</v>
      </c>
      <c r="B2505" s="31" t="s">
        <v>781</v>
      </c>
      <c r="C2505" s="31" t="s">
        <v>324</v>
      </c>
      <c r="D2505" s="15" t="s">
        <v>314</v>
      </c>
      <c r="E2505" s="15" t="s">
        <v>316</v>
      </c>
      <c r="F2505" s="31" t="s">
        <v>327</v>
      </c>
      <c r="G2505" s="31" t="s">
        <v>645</v>
      </c>
      <c r="H2505" s="31" t="s">
        <v>334</v>
      </c>
      <c r="I2505" s="31" t="s">
        <v>662</v>
      </c>
      <c r="J2505" s="31">
        <v>6000353511</v>
      </c>
      <c r="K2505" s="31" t="s">
        <v>2818</v>
      </c>
      <c r="L2505" s="15" t="s">
        <v>4028</v>
      </c>
      <c r="M2505" s="15" t="s">
        <v>4918</v>
      </c>
      <c r="N2505" s="31" t="s">
        <v>46</v>
      </c>
      <c r="O2505" s="31" t="s">
        <v>47</v>
      </c>
      <c r="P2505" s="15" t="s">
        <v>1787</v>
      </c>
      <c r="Q2505" s="15" t="s">
        <v>1788</v>
      </c>
      <c r="R2505" s="32">
        <f t="shared" si="44"/>
        <v>3246.7532467532469</v>
      </c>
      <c r="S2505" s="32">
        <v>19921.39001272</v>
      </c>
      <c r="T2505">
        <v>1</v>
      </c>
      <c r="U2505">
        <v>1</v>
      </c>
      <c r="V2505" s="17" t="str">
        <f>VLOOKUP(H2505,[1]Sheet!$F:$I,4,0)</f>
        <v>Active</v>
      </c>
    </row>
    <row r="2506" spans="1:22" x14ac:dyDescent="0.3">
      <c r="A2506" s="15">
        <v>90075</v>
      </c>
      <c r="B2506" s="31" t="s">
        <v>781</v>
      </c>
      <c r="C2506" s="31" t="s">
        <v>324</v>
      </c>
      <c r="D2506" s="15" t="s">
        <v>314</v>
      </c>
      <c r="E2506" s="15" t="s">
        <v>316</v>
      </c>
      <c r="F2506" s="31" t="s">
        <v>327</v>
      </c>
      <c r="G2506" s="31" t="s">
        <v>645</v>
      </c>
      <c r="H2506" s="31" t="s">
        <v>334</v>
      </c>
      <c r="I2506" s="31" t="s">
        <v>662</v>
      </c>
      <c r="J2506" s="31">
        <v>6000353511</v>
      </c>
      <c r="K2506" s="31" t="s">
        <v>2818</v>
      </c>
      <c r="L2506" s="15" t="s">
        <v>4028</v>
      </c>
      <c r="M2506" s="15" t="s">
        <v>4918</v>
      </c>
      <c r="N2506" s="31" t="s">
        <v>48</v>
      </c>
      <c r="O2506" s="31" t="s">
        <v>47</v>
      </c>
      <c r="P2506" s="15" t="s">
        <v>1787</v>
      </c>
      <c r="Q2506" s="15" t="s">
        <v>1788</v>
      </c>
      <c r="R2506" s="32">
        <f t="shared" si="44"/>
        <v>3246.7532467532469</v>
      </c>
      <c r="S2506" s="32">
        <v>5863.4723360300004</v>
      </c>
      <c r="T2506">
        <v>1</v>
      </c>
      <c r="U2506">
        <v>1</v>
      </c>
      <c r="V2506" s="17" t="str">
        <f>VLOOKUP(H2506,[1]Sheet!$F:$I,4,0)</f>
        <v>Active</v>
      </c>
    </row>
    <row r="2507" spans="1:22" x14ac:dyDescent="0.3">
      <c r="A2507" s="15">
        <v>90075</v>
      </c>
      <c r="B2507" s="31" t="s">
        <v>781</v>
      </c>
      <c r="C2507" s="31" t="s">
        <v>324</v>
      </c>
      <c r="D2507" s="15" t="s">
        <v>314</v>
      </c>
      <c r="E2507" s="15" t="s">
        <v>316</v>
      </c>
      <c r="F2507" s="31" t="s">
        <v>327</v>
      </c>
      <c r="G2507" s="31" t="s">
        <v>645</v>
      </c>
      <c r="H2507" s="31" t="s">
        <v>334</v>
      </c>
      <c r="I2507" s="31" t="s">
        <v>662</v>
      </c>
      <c r="J2507" s="31">
        <v>6000353511</v>
      </c>
      <c r="K2507" s="31" t="s">
        <v>2818</v>
      </c>
      <c r="L2507" s="15" t="s">
        <v>4028</v>
      </c>
      <c r="M2507" s="15" t="s">
        <v>4918</v>
      </c>
      <c r="N2507" s="31" t="s">
        <v>208</v>
      </c>
      <c r="O2507" s="31" t="s">
        <v>209</v>
      </c>
      <c r="P2507" s="15" t="s">
        <v>1787</v>
      </c>
      <c r="Q2507" s="15" t="s">
        <v>1788</v>
      </c>
      <c r="R2507" s="32">
        <f t="shared" si="44"/>
        <v>3246.7532467532469</v>
      </c>
      <c r="S2507" s="32">
        <v>10215.13765124</v>
      </c>
      <c r="T2507">
        <v>1</v>
      </c>
      <c r="U2507">
        <v>1</v>
      </c>
      <c r="V2507" s="17" t="str">
        <f>VLOOKUP(H2507,[1]Sheet!$F:$I,4,0)</f>
        <v>Active</v>
      </c>
    </row>
    <row r="2508" spans="1:22" x14ac:dyDescent="0.3">
      <c r="A2508" s="15">
        <v>90075</v>
      </c>
      <c r="B2508" s="31" t="s">
        <v>781</v>
      </c>
      <c r="C2508" s="31" t="s">
        <v>324</v>
      </c>
      <c r="D2508" s="15" t="s">
        <v>314</v>
      </c>
      <c r="E2508" s="15" t="s">
        <v>316</v>
      </c>
      <c r="F2508" s="31" t="s">
        <v>327</v>
      </c>
      <c r="G2508" s="31" t="s">
        <v>645</v>
      </c>
      <c r="H2508" s="31" t="s">
        <v>334</v>
      </c>
      <c r="I2508" s="31" t="s">
        <v>662</v>
      </c>
      <c r="J2508" s="31">
        <v>600350379</v>
      </c>
      <c r="K2508" s="31" t="s">
        <v>854</v>
      </c>
      <c r="L2508" s="15" t="s">
        <v>2551</v>
      </c>
      <c r="M2508" s="15" t="s">
        <v>4919</v>
      </c>
      <c r="N2508" s="31" t="s">
        <v>46</v>
      </c>
      <c r="O2508" s="31" t="s">
        <v>47</v>
      </c>
      <c r="P2508" s="15" t="s">
        <v>1787</v>
      </c>
      <c r="Q2508" s="15" t="s">
        <v>1788</v>
      </c>
      <c r="R2508" s="32">
        <f t="shared" si="44"/>
        <v>3246.7532467532469</v>
      </c>
      <c r="S2508" s="32">
        <v>3136.5899415499998</v>
      </c>
      <c r="T2508">
        <v>1</v>
      </c>
      <c r="U2508">
        <v>1</v>
      </c>
      <c r="V2508" s="17" t="str">
        <f>VLOOKUP(H2508,[1]Sheet!$F:$I,4,0)</f>
        <v>Active</v>
      </c>
    </row>
    <row r="2509" spans="1:22" x14ac:dyDescent="0.3">
      <c r="A2509" s="15">
        <v>90075</v>
      </c>
      <c r="B2509" s="31" t="s">
        <v>781</v>
      </c>
      <c r="C2509" s="31" t="s">
        <v>324</v>
      </c>
      <c r="D2509" s="15" t="s">
        <v>314</v>
      </c>
      <c r="E2509" s="15" t="s">
        <v>316</v>
      </c>
      <c r="F2509" s="31" t="s">
        <v>327</v>
      </c>
      <c r="G2509" s="31" t="s">
        <v>645</v>
      </c>
      <c r="H2509" s="31" t="s">
        <v>334</v>
      </c>
      <c r="I2509" s="31" t="s">
        <v>662</v>
      </c>
      <c r="J2509" s="31">
        <v>600350379</v>
      </c>
      <c r="K2509" s="31" t="s">
        <v>854</v>
      </c>
      <c r="L2509" s="15" t="s">
        <v>2551</v>
      </c>
      <c r="M2509" s="15" t="s">
        <v>4919</v>
      </c>
      <c r="N2509" s="31" t="s">
        <v>48</v>
      </c>
      <c r="O2509" s="31" t="s">
        <v>47</v>
      </c>
      <c r="P2509" s="15" t="s">
        <v>1787</v>
      </c>
      <c r="Q2509" s="15" t="s">
        <v>1788</v>
      </c>
      <c r="R2509" s="32">
        <f t="shared" si="44"/>
        <v>3246.7532467532469</v>
      </c>
      <c r="S2509" s="32">
        <v>2509.2719532400001</v>
      </c>
      <c r="T2509">
        <v>1</v>
      </c>
      <c r="U2509">
        <v>1</v>
      </c>
      <c r="V2509" s="17" t="str">
        <f>VLOOKUP(H2509,[1]Sheet!$F:$I,4,0)</f>
        <v>Active</v>
      </c>
    </row>
    <row r="2510" spans="1:22" x14ac:dyDescent="0.3">
      <c r="A2510" s="15">
        <v>90075</v>
      </c>
      <c r="B2510" s="31" t="s">
        <v>781</v>
      </c>
      <c r="C2510" s="31" t="s">
        <v>324</v>
      </c>
      <c r="D2510" s="15" t="s">
        <v>314</v>
      </c>
      <c r="E2510" s="15" t="s">
        <v>316</v>
      </c>
      <c r="F2510" s="31" t="s">
        <v>327</v>
      </c>
      <c r="G2510" s="31" t="s">
        <v>645</v>
      </c>
      <c r="H2510" s="31" t="s">
        <v>334</v>
      </c>
      <c r="I2510" s="31" t="s">
        <v>662</v>
      </c>
      <c r="J2510" s="31">
        <v>600350379</v>
      </c>
      <c r="K2510" s="31" t="s">
        <v>854</v>
      </c>
      <c r="L2510" s="15" t="s">
        <v>2551</v>
      </c>
      <c r="M2510" s="15" t="s">
        <v>4919</v>
      </c>
      <c r="N2510" s="31" t="s">
        <v>208</v>
      </c>
      <c r="O2510" s="31" t="s">
        <v>209</v>
      </c>
      <c r="P2510" s="15" t="s">
        <v>1787</v>
      </c>
      <c r="Q2510" s="15" t="s">
        <v>1788</v>
      </c>
      <c r="R2510" s="32">
        <f t="shared" si="44"/>
        <v>3246.7532467532469</v>
      </c>
      <c r="S2510" s="32">
        <v>3354.1381052000002</v>
      </c>
      <c r="T2510">
        <v>1</v>
      </c>
      <c r="U2510">
        <v>1</v>
      </c>
      <c r="V2510" s="17" t="str">
        <f>VLOOKUP(H2510,[1]Sheet!$F:$I,4,0)</f>
        <v>Active</v>
      </c>
    </row>
    <row r="2511" spans="1:22" x14ac:dyDescent="0.3">
      <c r="A2511" s="15">
        <v>90075</v>
      </c>
      <c r="B2511" s="31" t="s">
        <v>781</v>
      </c>
      <c r="C2511" s="31" t="s">
        <v>324</v>
      </c>
      <c r="D2511" s="15" t="s">
        <v>314</v>
      </c>
      <c r="E2511" s="15" t="s">
        <v>316</v>
      </c>
      <c r="F2511" s="31" t="s">
        <v>327</v>
      </c>
      <c r="G2511" s="31" t="s">
        <v>645</v>
      </c>
      <c r="H2511" s="31" t="s">
        <v>334</v>
      </c>
      <c r="I2511" s="31" t="s">
        <v>662</v>
      </c>
      <c r="J2511" s="31">
        <v>600350393</v>
      </c>
      <c r="K2511" s="31" t="s">
        <v>648</v>
      </c>
      <c r="L2511" s="15" t="s">
        <v>2552</v>
      </c>
      <c r="M2511" s="15" t="s">
        <v>4920</v>
      </c>
      <c r="N2511" s="31" t="s">
        <v>311</v>
      </c>
      <c r="O2511" s="31" t="s">
        <v>209</v>
      </c>
      <c r="P2511" s="15" t="s">
        <v>1787</v>
      </c>
      <c r="Q2511" s="15" t="s">
        <v>1788</v>
      </c>
      <c r="R2511" s="32">
        <f t="shared" si="44"/>
        <v>3246.7532467532469</v>
      </c>
      <c r="S2511" s="32">
        <v>2899.9397681099999</v>
      </c>
      <c r="T2511">
        <v>1</v>
      </c>
      <c r="U2511">
        <v>1</v>
      </c>
      <c r="V2511" s="17" t="str">
        <f>VLOOKUP(H2511,[1]Sheet!$F:$I,4,0)</f>
        <v>Active</v>
      </c>
    </row>
    <row r="2512" spans="1:22" x14ac:dyDescent="0.3">
      <c r="A2512" s="15">
        <v>90075</v>
      </c>
      <c r="B2512" s="31" t="s">
        <v>781</v>
      </c>
      <c r="C2512" s="31" t="s">
        <v>324</v>
      </c>
      <c r="D2512" s="15" t="s">
        <v>314</v>
      </c>
      <c r="E2512" s="15" t="s">
        <v>316</v>
      </c>
      <c r="F2512" s="31" t="s">
        <v>327</v>
      </c>
      <c r="G2512" s="31" t="s">
        <v>645</v>
      </c>
      <c r="H2512" s="31" t="s">
        <v>334</v>
      </c>
      <c r="I2512" s="31" t="s">
        <v>662</v>
      </c>
      <c r="J2512" s="31">
        <v>600350393</v>
      </c>
      <c r="K2512" s="31" t="s">
        <v>648</v>
      </c>
      <c r="L2512" s="15" t="s">
        <v>2552</v>
      </c>
      <c r="M2512" s="15" t="s">
        <v>4920</v>
      </c>
      <c r="N2512" s="31" t="s">
        <v>46</v>
      </c>
      <c r="O2512" s="31" t="s">
        <v>47</v>
      </c>
      <c r="P2512" s="15" t="s">
        <v>1787</v>
      </c>
      <c r="Q2512" s="15" t="s">
        <v>1788</v>
      </c>
      <c r="R2512" s="32">
        <f t="shared" si="44"/>
        <v>3246.7532467532469</v>
      </c>
      <c r="S2512" s="32">
        <v>2181.9003162200001</v>
      </c>
      <c r="T2512">
        <v>1</v>
      </c>
      <c r="U2512">
        <v>1</v>
      </c>
      <c r="V2512" s="17" t="str">
        <f>VLOOKUP(H2512,[1]Sheet!$F:$I,4,0)</f>
        <v>Active</v>
      </c>
    </row>
    <row r="2513" spans="1:22" x14ac:dyDescent="0.3">
      <c r="A2513" s="15">
        <v>90075</v>
      </c>
      <c r="B2513" s="31" t="s">
        <v>781</v>
      </c>
      <c r="C2513" s="31" t="s">
        <v>324</v>
      </c>
      <c r="D2513" s="15" t="s">
        <v>314</v>
      </c>
      <c r="E2513" s="15" t="s">
        <v>316</v>
      </c>
      <c r="F2513" s="31" t="s">
        <v>327</v>
      </c>
      <c r="G2513" s="31" t="s">
        <v>645</v>
      </c>
      <c r="H2513" s="31" t="s">
        <v>334</v>
      </c>
      <c r="I2513" s="31" t="s">
        <v>662</v>
      </c>
      <c r="J2513" s="31">
        <v>600350393</v>
      </c>
      <c r="K2513" s="31" t="s">
        <v>648</v>
      </c>
      <c r="L2513" s="15" t="s">
        <v>2552</v>
      </c>
      <c r="M2513" s="15" t="s">
        <v>4920</v>
      </c>
      <c r="N2513" s="31" t="s">
        <v>48</v>
      </c>
      <c r="O2513" s="31" t="s">
        <v>47</v>
      </c>
      <c r="P2513" s="15" t="s">
        <v>1787</v>
      </c>
      <c r="Q2513" s="15" t="s">
        <v>1788</v>
      </c>
      <c r="R2513" s="32">
        <f t="shared" si="44"/>
        <v>3246.7532467532469</v>
      </c>
      <c r="S2513" s="32">
        <v>2618.2803794599999</v>
      </c>
      <c r="T2513">
        <v>1</v>
      </c>
      <c r="U2513">
        <v>1</v>
      </c>
      <c r="V2513" s="17" t="str">
        <f>VLOOKUP(H2513,[1]Sheet!$F:$I,4,0)</f>
        <v>Active</v>
      </c>
    </row>
    <row r="2514" spans="1:22" x14ac:dyDescent="0.3">
      <c r="A2514" s="15">
        <v>90075</v>
      </c>
      <c r="B2514" s="31" t="s">
        <v>781</v>
      </c>
      <c r="C2514" s="31" t="s">
        <v>324</v>
      </c>
      <c r="D2514" s="15" t="s">
        <v>314</v>
      </c>
      <c r="E2514" s="15" t="s">
        <v>316</v>
      </c>
      <c r="F2514" s="31" t="s">
        <v>327</v>
      </c>
      <c r="G2514" s="31" t="s">
        <v>645</v>
      </c>
      <c r="H2514" s="31" t="s">
        <v>334</v>
      </c>
      <c r="I2514" s="31" t="s">
        <v>662</v>
      </c>
      <c r="J2514" s="31">
        <v>600350393</v>
      </c>
      <c r="K2514" s="31" t="s">
        <v>648</v>
      </c>
      <c r="L2514" s="15" t="s">
        <v>2552</v>
      </c>
      <c r="M2514" s="15" t="s">
        <v>4920</v>
      </c>
      <c r="N2514" s="31" t="s">
        <v>208</v>
      </c>
      <c r="O2514" s="31" t="s">
        <v>209</v>
      </c>
      <c r="P2514" s="15" t="s">
        <v>1787</v>
      </c>
      <c r="Q2514" s="15" t="s">
        <v>1788</v>
      </c>
      <c r="R2514" s="32">
        <f t="shared" si="44"/>
        <v>3246.7532467532469</v>
      </c>
      <c r="S2514" s="32">
        <v>10299.879536210001</v>
      </c>
      <c r="T2514">
        <v>1</v>
      </c>
      <c r="U2514">
        <v>1</v>
      </c>
      <c r="V2514" s="17" t="str">
        <f>VLOOKUP(H2514,[1]Sheet!$F:$I,4,0)</f>
        <v>Active</v>
      </c>
    </row>
    <row r="2515" spans="1:22" x14ac:dyDescent="0.3">
      <c r="A2515" s="15">
        <v>90075</v>
      </c>
      <c r="B2515" s="31" t="s">
        <v>781</v>
      </c>
      <c r="C2515" s="31" t="s">
        <v>324</v>
      </c>
      <c r="D2515" s="15" t="s">
        <v>314</v>
      </c>
      <c r="E2515" s="15" t="s">
        <v>316</v>
      </c>
      <c r="F2515" s="31" t="s">
        <v>327</v>
      </c>
      <c r="G2515" s="31" t="s">
        <v>645</v>
      </c>
      <c r="H2515" s="31" t="s">
        <v>334</v>
      </c>
      <c r="I2515" s="31" t="s">
        <v>662</v>
      </c>
      <c r="J2515" s="31">
        <v>600350876</v>
      </c>
      <c r="K2515" s="31" t="s">
        <v>518</v>
      </c>
      <c r="L2515" s="15" t="s">
        <v>2553</v>
      </c>
      <c r="M2515" s="15" t="s">
        <v>4921</v>
      </c>
      <c r="N2515" s="31" t="s">
        <v>208</v>
      </c>
      <c r="O2515" s="31" t="s">
        <v>209</v>
      </c>
      <c r="P2515" s="15" t="s">
        <v>1787</v>
      </c>
      <c r="Q2515" s="15" t="s">
        <v>1788</v>
      </c>
      <c r="R2515" s="32">
        <f t="shared" si="44"/>
        <v>3246.7532467532469</v>
      </c>
      <c r="S2515" s="32">
        <v>4500</v>
      </c>
      <c r="T2515">
        <v>1</v>
      </c>
      <c r="U2515">
        <v>1</v>
      </c>
      <c r="V2515" s="17" t="str">
        <f>VLOOKUP(H2515,[1]Sheet!$F:$I,4,0)</f>
        <v>Active</v>
      </c>
    </row>
    <row r="2516" spans="1:22" x14ac:dyDescent="0.3">
      <c r="A2516" s="15">
        <v>90075</v>
      </c>
      <c r="B2516" s="31" t="s">
        <v>781</v>
      </c>
      <c r="C2516" s="31" t="s">
        <v>324</v>
      </c>
      <c r="D2516" s="15" t="s">
        <v>314</v>
      </c>
      <c r="E2516" s="15" t="s">
        <v>316</v>
      </c>
      <c r="F2516" s="31" t="s">
        <v>327</v>
      </c>
      <c r="G2516" s="31" t="s">
        <v>645</v>
      </c>
      <c r="H2516" s="31" t="s">
        <v>334</v>
      </c>
      <c r="I2516" s="31" t="s">
        <v>662</v>
      </c>
      <c r="J2516" s="31">
        <v>600350879</v>
      </c>
      <c r="K2516" s="31" t="s">
        <v>647</v>
      </c>
      <c r="L2516" s="15" t="s">
        <v>2554</v>
      </c>
      <c r="M2516" s="15" t="s">
        <v>4922</v>
      </c>
      <c r="N2516" s="31" t="s">
        <v>46</v>
      </c>
      <c r="O2516" s="31" t="s">
        <v>47</v>
      </c>
      <c r="P2516" s="15" t="s">
        <v>1787</v>
      </c>
      <c r="Q2516" s="15" t="s">
        <v>1788</v>
      </c>
      <c r="R2516" s="32">
        <f t="shared" si="44"/>
        <v>3246.7532467532469</v>
      </c>
      <c r="S2516" s="32">
        <v>4750.8196721300001</v>
      </c>
      <c r="T2516">
        <v>1</v>
      </c>
      <c r="U2516">
        <v>1</v>
      </c>
      <c r="V2516" s="17" t="str">
        <f>VLOOKUP(H2516,[1]Sheet!$F:$I,4,0)</f>
        <v>Active</v>
      </c>
    </row>
    <row r="2517" spans="1:22" x14ac:dyDescent="0.3">
      <c r="A2517" s="15">
        <v>90075</v>
      </c>
      <c r="B2517" s="31" t="s">
        <v>781</v>
      </c>
      <c r="C2517" s="31" t="s">
        <v>324</v>
      </c>
      <c r="D2517" s="15" t="s">
        <v>314</v>
      </c>
      <c r="E2517" s="15" t="s">
        <v>316</v>
      </c>
      <c r="F2517" s="31" t="s">
        <v>327</v>
      </c>
      <c r="G2517" s="31" t="s">
        <v>645</v>
      </c>
      <c r="H2517" s="31" t="s">
        <v>334</v>
      </c>
      <c r="I2517" s="31" t="s">
        <v>662</v>
      </c>
      <c r="J2517" s="31">
        <v>600350879</v>
      </c>
      <c r="K2517" s="31" t="s">
        <v>647</v>
      </c>
      <c r="L2517" s="15" t="s">
        <v>2554</v>
      </c>
      <c r="M2517" s="15" t="s">
        <v>4922</v>
      </c>
      <c r="N2517" s="31" t="s">
        <v>48</v>
      </c>
      <c r="O2517" s="31" t="s">
        <v>47</v>
      </c>
      <c r="P2517" s="15" t="s">
        <v>1787</v>
      </c>
      <c r="Q2517" s="15" t="s">
        <v>1788</v>
      </c>
      <c r="R2517" s="32">
        <f t="shared" si="44"/>
        <v>3246.7532467532469</v>
      </c>
      <c r="S2517" s="32">
        <v>5700.9836065600002</v>
      </c>
      <c r="T2517">
        <v>1</v>
      </c>
      <c r="U2517">
        <v>1</v>
      </c>
      <c r="V2517" s="17" t="str">
        <f>VLOOKUP(H2517,[1]Sheet!$F:$I,4,0)</f>
        <v>Active</v>
      </c>
    </row>
    <row r="2518" spans="1:22" x14ac:dyDescent="0.3">
      <c r="A2518" s="15">
        <v>90075</v>
      </c>
      <c r="B2518" s="31" t="s">
        <v>781</v>
      </c>
      <c r="C2518" s="31" t="s">
        <v>324</v>
      </c>
      <c r="D2518" s="15" t="s">
        <v>314</v>
      </c>
      <c r="E2518" s="15" t="s">
        <v>316</v>
      </c>
      <c r="F2518" s="31" t="s">
        <v>327</v>
      </c>
      <c r="G2518" s="31" t="s">
        <v>645</v>
      </c>
      <c r="H2518" s="31" t="s">
        <v>334</v>
      </c>
      <c r="I2518" s="31" t="s">
        <v>662</v>
      </c>
      <c r="J2518" s="31">
        <v>600350879</v>
      </c>
      <c r="K2518" s="31" t="s">
        <v>647</v>
      </c>
      <c r="L2518" s="15" t="s">
        <v>2554</v>
      </c>
      <c r="M2518" s="15" t="s">
        <v>4922</v>
      </c>
      <c r="N2518" s="31" t="s">
        <v>208</v>
      </c>
      <c r="O2518" s="31" t="s">
        <v>209</v>
      </c>
      <c r="P2518" s="15" t="s">
        <v>1787</v>
      </c>
      <c r="Q2518" s="15" t="s">
        <v>1788</v>
      </c>
      <c r="R2518" s="32">
        <f t="shared" si="44"/>
        <v>3246.7532467532469</v>
      </c>
      <c r="S2518" s="32">
        <v>3048.1967213100002</v>
      </c>
      <c r="T2518">
        <v>1</v>
      </c>
      <c r="U2518">
        <v>1</v>
      </c>
      <c r="V2518" s="17" t="str">
        <f>VLOOKUP(H2518,[1]Sheet!$F:$I,4,0)</f>
        <v>Active</v>
      </c>
    </row>
    <row r="2519" spans="1:22" x14ac:dyDescent="0.3">
      <c r="A2519" s="15">
        <v>90075</v>
      </c>
      <c r="B2519" s="31" t="s">
        <v>781</v>
      </c>
      <c r="C2519" s="31" t="s">
        <v>324</v>
      </c>
      <c r="D2519" s="15" t="s">
        <v>314</v>
      </c>
      <c r="E2519" s="15" t="s">
        <v>316</v>
      </c>
      <c r="F2519" s="31" t="s">
        <v>327</v>
      </c>
      <c r="G2519" s="31" t="s">
        <v>645</v>
      </c>
      <c r="H2519" s="31" t="s">
        <v>334</v>
      </c>
      <c r="I2519" s="31" t="s">
        <v>662</v>
      </c>
      <c r="J2519" s="31">
        <v>600350912</v>
      </c>
      <c r="K2519" s="31" t="s">
        <v>791</v>
      </c>
      <c r="L2519" s="15" t="s">
        <v>2555</v>
      </c>
      <c r="M2519" s="15" t="s">
        <v>4923</v>
      </c>
      <c r="N2519" s="31" t="s">
        <v>46</v>
      </c>
      <c r="O2519" s="31" t="s">
        <v>47</v>
      </c>
      <c r="P2519" s="15" t="s">
        <v>1787</v>
      </c>
      <c r="Q2519" s="15" t="s">
        <v>1788</v>
      </c>
      <c r="R2519" s="32">
        <f t="shared" si="44"/>
        <v>3246.7532467532469</v>
      </c>
      <c r="S2519" s="32">
        <v>4500</v>
      </c>
      <c r="T2519">
        <v>1</v>
      </c>
      <c r="U2519">
        <v>1</v>
      </c>
      <c r="V2519" s="17" t="str">
        <f>VLOOKUP(H2519,[1]Sheet!$F:$I,4,0)</f>
        <v>Active</v>
      </c>
    </row>
    <row r="2520" spans="1:22" x14ac:dyDescent="0.3">
      <c r="A2520" s="15">
        <v>90075</v>
      </c>
      <c r="B2520" s="31" t="s">
        <v>781</v>
      </c>
      <c r="C2520" s="31" t="s">
        <v>324</v>
      </c>
      <c r="D2520" s="15" t="s">
        <v>314</v>
      </c>
      <c r="E2520" s="15" t="s">
        <v>316</v>
      </c>
      <c r="F2520" s="31" t="s">
        <v>327</v>
      </c>
      <c r="G2520" s="31" t="s">
        <v>645</v>
      </c>
      <c r="H2520" s="31" t="s">
        <v>334</v>
      </c>
      <c r="I2520" s="31" t="s">
        <v>662</v>
      </c>
      <c r="J2520" s="31">
        <v>600350990</v>
      </c>
      <c r="K2520" s="31" t="s">
        <v>176</v>
      </c>
      <c r="L2520" s="15" t="s">
        <v>2556</v>
      </c>
      <c r="M2520" s="15" t="s">
        <v>4924</v>
      </c>
      <c r="N2520" s="31" t="s">
        <v>311</v>
      </c>
      <c r="O2520" s="31" t="s">
        <v>209</v>
      </c>
      <c r="P2520" s="15" t="s">
        <v>1787</v>
      </c>
      <c r="Q2520" s="15" t="s">
        <v>1788</v>
      </c>
      <c r="R2520" s="32">
        <f t="shared" si="44"/>
        <v>3246.7532467532469</v>
      </c>
      <c r="S2520" s="32">
        <v>1619.1222570499999</v>
      </c>
      <c r="T2520">
        <v>1</v>
      </c>
      <c r="U2520">
        <v>1</v>
      </c>
      <c r="V2520" s="17" t="str">
        <f>VLOOKUP(H2520,[1]Sheet!$F:$I,4,0)</f>
        <v>Active</v>
      </c>
    </row>
    <row r="2521" spans="1:22" x14ac:dyDescent="0.3">
      <c r="A2521" s="15">
        <v>90075</v>
      </c>
      <c r="B2521" s="31" t="s">
        <v>781</v>
      </c>
      <c r="C2521" s="31" t="s">
        <v>324</v>
      </c>
      <c r="D2521" s="15" t="s">
        <v>314</v>
      </c>
      <c r="E2521" s="15" t="s">
        <v>316</v>
      </c>
      <c r="F2521" s="31" t="s">
        <v>327</v>
      </c>
      <c r="G2521" s="31" t="s">
        <v>645</v>
      </c>
      <c r="H2521" s="31" t="s">
        <v>334</v>
      </c>
      <c r="I2521" s="31" t="s">
        <v>662</v>
      </c>
      <c r="J2521" s="31">
        <v>600350990</v>
      </c>
      <c r="K2521" s="31" t="s">
        <v>176</v>
      </c>
      <c r="L2521" s="15" t="s">
        <v>2556</v>
      </c>
      <c r="M2521" s="15" t="s">
        <v>4924</v>
      </c>
      <c r="N2521" s="31" t="s">
        <v>46</v>
      </c>
      <c r="O2521" s="31" t="s">
        <v>47</v>
      </c>
      <c r="P2521" s="15" t="s">
        <v>1787</v>
      </c>
      <c r="Q2521" s="15" t="s">
        <v>1788</v>
      </c>
      <c r="R2521" s="32">
        <f t="shared" si="44"/>
        <v>3246.7532467532469</v>
      </c>
      <c r="S2521" s="32">
        <v>1261.75548589</v>
      </c>
      <c r="T2521">
        <v>1</v>
      </c>
      <c r="U2521">
        <v>1</v>
      </c>
      <c r="V2521" s="17" t="str">
        <f>VLOOKUP(H2521,[1]Sheet!$F:$I,4,0)</f>
        <v>Active</v>
      </c>
    </row>
    <row r="2522" spans="1:22" x14ac:dyDescent="0.3">
      <c r="A2522" s="15">
        <v>90075</v>
      </c>
      <c r="B2522" s="31" t="s">
        <v>781</v>
      </c>
      <c r="C2522" s="31" t="s">
        <v>324</v>
      </c>
      <c r="D2522" s="15" t="s">
        <v>314</v>
      </c>
      <c r="E2522" s="15" t="s">
        <v>316</v>
      </c>
      <c r="F2522" s="31" t="s">
        <v>327</v>
      </c>
      <c r="G2522" s="31" t="s">
        <v>645</v>
      </c>
      <c r="H2522" s="31" t="s">
        <v>334</v>
      </c>
      <c r="I2522" s="31" t="s">
        <v>662</v>
      </c>
      <c r="J2522" s="31">
        <v>600350990</v>
      </c>
      <c r="K2522" s="31" t="s">
        <v>176</v>
      </c>
      <c r="L2522" s="15" t="s">
        <v>2556</v>
      </c>
      <c r="M2522" s="15" t="s">
        <v>4924</v>
      </c>
      <c r="N2522" s="31" t="s">
        <v>208</v>
      </c>
      <c r="O2522" s="31" t="s">
        <v>209</v>
      </c>
      <c r="P2522" s="15" t="s">
        <v>1787</v>
      </c>
      <c r="Q2522" s="15" t="s">
        <v>1788</v>
      </c>
      <c r="R2522" s="32">
        <f t="shared" si="44"/>
        <v>3246.7532467532469</v>
      </c>
      <c r="S2522" s="32">
        <v>1619.1222570499999</v>
      </c>
      <c r="T2522">
        <v>1</v>
      </c>
      <c r="U2522">
        <v>1</v>
      </c>
      <c r="V2522" s="17" t="str">
        <f>VLOOKUP(H2522,[1]Sheet!$F:$I,4,0)</f>
        <v>Active</v>
      </c>
    </row>
    <row r="2523" spans="1:22" x14ac:dyDescent="0.3">
      <c r="A2523" s="15">
        <v>90075</v>
      </c>
      <c r="B2523" s="31" t="s">
        <v>781</v>
      </c>
      <c r="C2523" s="31" t="s">
        <v>324</v>
      </c>
      <c r="D2523" s="15" t="s">
        <v>314</v>
      </c>
      <c r="E2523" s="15" t="s">
        <v>316</v>
      </c>
      <c r="F2523" s="31" t="s">
        <v>327</v>
      </c>
      <c r="G2523" s="31" t="s">
        <v>328</v>
      </c>
      <c r="H2523" s="31" t="s">
        <v>334</v>
      </c>
      <c r="I2523" s="31" t="s">
        <v>662</v>
      </c>
      <c r="J2523" s="31">
        <v>6000352822</v>
      </c>
      <c r="K2523" s="31" t="s">
        <v>649</v>
      </c>
      <c r="L2523" s="15" t="s">
        <v>2557</v>
      </c>
      <c r="M2523" s="15" t="s">
        <v>4925</v>
      </c>
      <c r="N2523" s="31" t="s">
        <v>46</v>
      </c>
      <c r="O2523" s="31" t="s">
        <v>47</v>
      </c>
      <c r="P2523" s="15" t="s">
        <v>1787</v>
      </c>
      <c r="Q2523" s="15" t="s">
        <v>1788</v>
      </c>
      <c r="R2523" s="32">
        <f t="shared" si="44"/>
        <v>3246.7532467532469</v>
      </c>
      <c r="S2523" s="32">
        <v>775.86206897</v>
      </c>
      <c r="T2523">
        <v>1</v>
      </c>
      <c r="U2523">
        <v>1</v>
      </c>
      <c r="V2523" s="17" t="str">
        <f>VLOOKUP(H2523,[1]Sheet!$F:$I,4,0)</f>
        <v>Active</v>
      </c>
    </row>
    <row r="2524" spans="1:22" x14ac:dyDescent="0.3">
      <c r="A2524" s="15">
        <v>90075</v>
      </c>
      <c r="B2524" s="31" t="s">
        <v>781</v>
      </c>
      <c r="C2524" s="31" t="s">
        <v>324</v>
      </c>
      <c r="D2524" s="15" t="s">
        <v>314</v>
      </c>
      <c r="E2524" s="15" t="s">
        <v>316</v>
      </c>
      <c r="F2524" s="31" t="s">
        <v>327</v>
      </c>
      <c r="G2524" s="31" t="s">
        <v>328</v>
      </c>
      <c r="H2524" s="31" t="s">
        <v>334</v>
      </c>
      <c r="I2524" s="31" t="s">
        <v>662</v>
      </c>
      <c r="J2524" s="31">
        <v>6000352822</v>
      </c>
      <c r="K2524" s="31" t="s">
        <v>649</v>
      </c>
      <c r="L2524" s="15" t="s">
        <v>2557</v>
      </c>
      <c r="M2524" s="15" t="s">
        <v>4925</v>
      </c>
      <c r="N2524" s="31" t="s">
        <v>48</v>
      </c>
      <c r="O2524" s="31" t="s">
        <v>47</v>
      </c>
      <c r="P2524" s="15" t="s">
        <v>1787</v>
      </c>
      <c r="Q2524" s="15" t="s">
        <v>1788</v>
      </c>
      <c r="R2524" s="32">
        <f t="shared" si="44"/>
        <v>3246.7532467532469</v>
      </c>
      <c r="S2524" s="32">
        <v>3724.1379310299999</v>
      </c>
      <c r="T2524">
        <v>1</v>
      </c>
      <c r="U2524">
        <v>1</v>
      </c>
      <c r="V2524" s="17" t="str">
        <f>VLOOKUP(H2524,[1]Sheet!$F:$I,4,0)</f>
        <v>Active</v>
      </c>
    </row>
    <row r="2525" spans="1:22" x14ac:dyDescent="0.3">
      <c r="A2525" s="15">
        <v>90075</v>
      </c>
      <c r="B2525" s="31" t="s">
        <v>781</v>
      </c>
      <c r="C2525" s="31" t="s">
        <v>324</v>
      </c>
      <c r="D2525" s="15" t="s">
        <v>314</v>
      </c>
      <c r="E2525" s="15" t="s">
        <v>316</v>
      </c>
      <c r="F2525" s="31" t="s">
        <v>327</v>
      </c>
      <c r="G2525" s="31" t="s">
        <v>328</v>
      </c>
      <c r="H2525" s="31" t="s">
        <v>334</v>
      </c>
      <c r="I2525" s="31" t="s">
        <v>662</v>
      </c>
      <c r="J2525" s="31">
        <v>600351347</v>
      </c>
      <c r="K2525" s="31" t="s">
        <v>6568</v>
      </c>
      <c r="L2525" s="15" t="s">
        <v>6569</v>
      </c>
      <c r="M2525" s="15" t="s">
        <v>6570</v>
      </c>
      <c r="N2525" s="31" t="s">
        <v>48</v>
      </c>
      <c r="O2525" s="31" t="s">
        <v>47</v>
      </c>
      <c r="P2525" s="15" t="s">
        <v>1787</v>
      </c>
      <c r="Q2525" s="15" t="s">
        <v>1788</v>
      </c>
      <c r="R2525" s="32">
        <f t="shared" si="44"/>
        <v>3246.7532467532469</v>
      </c>
      <c r="S2525" s="32">
        <v>4500</v>
      </c>
      <c r="T2525">
        <v>1</v>
      </c>
      <c r="U2525">
        <v>1</v>
      </c>
      <c r="V2525" s="17" t="str">
        <f>VLOOKUP(H2525,[1]Sheet!$F:$I,4,0)</f>
        <v>Active</v>
      </c>
    </row>
    <row r="2526" spans="1:22" x14ac:dyDescent="0.3">
      <c r="A2526" s="15">
        <v>90075</v>
      </c>
      <c r="B2526" s="31" t="s">
        <v>781</v>
      </c>
      <c r="C2526" s="31" t="s">
        <v>324</v>
      </c>
      <c r="D2526" s="15" t="s">
        <v>314</v>
      </c>
      <c r="E2526" s="15" t="s">
        <v>316</v>
      </c>
      <c r="F2526" s="31" t="s">
        <v>327</v>
      </c>
      <c r="G2526" s="31" t="s">
        <v>792</v>
      </c>
      <c r="H2526" s="31" t="s">
        <v>334</v>
      </c>
      <c r="I2526" s="31" t="s">
        <v>662</v>
      </c>
      <c r="J2526" s="31">
        <v>6000352213</v>
      </c>
      <c r="K2526" s="31" t="s">
        <v>6571</v>
      </c>
      <c r="L2526" s="15" t="s">
        <v>6572</v>
      </c>
      <c r="M2526" s="15" t="s">
        <v>6573</v>
      </c>
      <c r="N2526" s="31" t="s">
        <v>607</v>
      </c>
      <c r="O2526" s="31" t="s">
        <v>608</v>
      </c>
      <c r="P2526" s="15" t="s">
        <v>1787</v>
      </c>
      <c r="Q2526" s="15" t="s">
        <v>1788</v>
      </c>
      <c r="R2526" s="32">
        <f t="shared" si="44"/>
        <v>3246.7532467532469</v>
      </c>
      <c r="S2526" s="32">
        <v>724.71653949999995</v>
      </c>
      <c r="T2526">
        <v>1</v>
      </c>
      <c r="U2526">
        <v>1</v>
      </c>
      <c r="V2526" s="17" t="str">
        <f>VLOOKUP(H2526,[1]Sheet!$F:$I,4,0)</f>
        <v>Active</v>
      </c>
    </row>
    <row r="2527" spans="1:22" x14ac:dyDescent="0.3">
      <c r="A2527" s="15">
        <v>90075</v>
      </c>
      <c r="B2527" s="31" t="s">
        <v>781</v>
      </c>
      <c r="C2527" s="31" t="s">
        <v>324</v>
      </c>
      <c r="D2527" s="15" t="s">
        <v>314</v>
      </c>
      <c r="E2527" s="15" t="s">
        <v>316</v>
      </c>
      <c r="F2527" s="31" t="s">
        <v>327</v>
      </c>
      <c r="G2527" s="31" t="s">
        <v>792</v>
      </c>
      <c r="H2527" s="31" t="s">
        <v>334</v>
      </c>
      <c r="I2527" s="31" t="s">
        <v>662</v>
      </c>
      <c r="J2527" s="31">
        <v>6000352213</v>
      </c>
      <c r="K2527" s="31" t="s">
        <v>6571</v>
      </c>
      <c r="L2527" s="15" t="s">
        <v>6572</v>
      </c>
      <c r="M2527" s="15" t="s">
        <v>6573</v>
      </c>
      <c r="N2527" s="31" t="s">
        <v>642</v>
      </c>
      <c r="O2527" s="31" t="s">
        <v>608</v>
      </c>
      <c r="P2527" s="15" t="s">
        <v>1787</v>
      </c>
      <c r="Q2527" s="15" t="s">
        <v>1788</v>
      </c>
      <c r="R2527" s="32">
        <f t="shared" si="44"/>
        <v>3246.7532467532469</v>
      </c>
      <c r="S2527" s="32">
        <v>603.93044958999997</v>
      </c>
      <c r="T2527">
        <v>1</v>
      </c>
      <c r="U2527">
        <v>1</v>
      </c>
      <c r="V2527" s="17" t="str">
        <f>VLOOKUP(H2527,[1]Sheet!$F:$I,4,0)</f>
        <v>Active</v>
      </c>
    </row>
    <row r="2528" spans="1:22" x14ac:dyDescent="0.3">
      <c r="A2528" s="15">
        <v>90075</v>
      </c>
      <c r="B2528" s="31" t="s">
        <v>781</v>
      </c>
      <c r="C2528" s="31" t="s">
        <v>324</v>
      </c>
      <c r="D2528" s="15" t="s">
        <v>314</v>
      </c>
      <c r="E2528" s="15" t="s">
        <v>316</v>
      </c>
      <c r="F2528" s="31" t="s">
        <v>327</v>
      </c>
      <c r="G2528" s="31" t="s">
        <v>792</v>
      </c>
      <c r="H2528" s="31" t="s">
        <v>334</v>
      </c>
      <c r="I2528" s="31" t="s">
        <v>662</v>
      </c>
      <c r="J2528" s="31">
        <v>6000352213</v>
      </c>
      <c r="K2528" s="31" t="s">
        <v>6571</v>
      </c>
      <c r="L2528" s="15" t="s">
        <v>6572</v>
      </c>
      <c r="M2528" s="15" t="s">
        <v>6573</v>
      </c>
      <c r="N2528" s="31" t="s">
        <v>48</v>
      </c>
      <c r="O2528" s="31" t="s">
        <v>47</v>
      </c>
      <c r="P2528" s="15" t="s">
        <v>1787</v>
      </c>
      <c r="Q2528" s="15" t="s">
        <v>1788</v>
      </c>
      <c r="R2528" s="32">
        <f t="shared" si="44"/>
        <v>3246.7532467532469</v>
      </c>
      <c r="S2528" s="32">
        <v>3171.3530109100002</v>
      </c>
      <c r="T2528">
        <v>1</v>
      </c>
      <c r="U2528">
        <v>1</v>
      </c>
      <c r="V2528" s="17" t="str">
        <f>VLOOKUP(H2528,[1]Sheet!$F:$I,4,0)</f>
        <v>Active</v>
      </c>
    </row>
    <row r="2529" spans="1:22" x14ac:dyDescent="0.3">
      <c r="A2529" s="15">
        <v>90075</v>
      </c>
      <c r="B2529" s="31" t="s">
        <v>781</v>
      </c>
      <c r="C2529" s="31" t="s">
        <v>324</v>
      </c>
      <c r="D2529" s="15" t="s">
        <v>314</v>
      </c>
      <c r="E2529" s="15" t="s">
        <v>316</v>
      </c>
      <c r="F2529" s="31" t="s">
        <v>327</v>
      </c>
      <c r="G2529" s="31" t="s">
        <v>792</v>
      </c>
      <c r="H2529" s="31" t="s">
        <v>334</v>
      </c>
      <c r="I2529" s="31" t="s">
        <v>662</v>
      </c>
      <c r="J2529" s="31">
        <v>6000352231</v>
      </c>
      <c r="K2529" s="31" t="s">
        <v>671</v>
      </c>
      <c r="L2529" s="15" t="s">
        <v>2558</v>
      </c>
      <c r="M2529" s="15" t="s">
        <v>4926</v>
      </c>
      <c r="N2529" s="31" t="s">
        <v>208</v>
      </c>
      <c r="O2529" s="31" t="s">
        <v>209</v>
      </c>
      <c r="P2529" s="15" t="s">
        <v>1787</v>
      </c>
      <c r="Q2529" s="15" t="s">
        <v>1788</v>
      </c>
      <c r="R2529" s="32">
        <f t="shared" si="44"/>
        <v>3246.7532467532469</v>
      </c>
      <c r="S2529" s="32">
        <v>18000</v>
      </c>
      <c r="T2529">
        <v>1</v>
      </c>
      <c r="U2529">
        <v>1</v>
      </c>
      <c r="V2529" s="17" t="str">
        <f>VLOOKUP(H2529,[1]Sheet!$F:$I,4,0)</f>
        <v>Active</v>
      </c>
    </row>
    <row r="2530" spans="1:22" x14ac:dyDescent="0.3">
      <c r="A2530" s="15">
        <v>90075</v>
      </c>
      <c r="B2530" s="31" t="s">
        <v>781</v>
      </c>
      <c r="C2530" s="31" t="s">
        <v>324</v>
      </c>
      <c r="D2530" s="15" t="s">
        <v>314</v>
      </c>
      <c r="E2530" s="15" t="s">
        <v>316</v>
      </c>
      <c r="F2530" s="31" t="s">
        <v>327</v>
      </c>
      <c r="G2530" s="31" t="s">
        <v>792</v>
      </c>
      <c r="H2530" s="31" t="s">
        <v>334</v>
      </c>
      <c r="I2530" s="31" t="s">
        <v>662</v>
      </c>
      <c r="J2530" s="31">
        <v>6000352739</v>
      </c>
      <c r="K2530" s="31" t="s">
        <v>4029</v>
      </c>
      <c r="L2530" s="15" t="s">
        <v>4030</v>
      </c>
      <c r="M2530" s="15" t="s">
        <v>4927</v>
      </c>
      <c r="N2530" s="31" t="s">
        <v>208</v>
      </c>
      <c r="O2530" s="31" t="s">
        <v>209</v>
      </c>
      <c r="P2530" s="15" t="s">
        <v>1787</v>
      </c>
      <c r="Q2530" s="15" t="s">
        <v>1788</v>
      </c>
      <c r="R2530" s="32">
        <f t="shared" si="44"/>
        <v>3246.7532467532469</v>
      </c>
      <c r="S2530" s="32">
        <v>9000</v>
      </c>
      <c r="T2530">
        <v>1</v>
      </c>
      <c r="U2530">
        <v>1</v>
      </c>
      <c r="V2530" s="17" t="str">
        <f>VLOOKUP(H2530,[1]Sheet!$F:$I,4,0)</f>
        <v>Active</v>
      </c>
    </row>
    <row r="2531" spans="1:22" x14ac:dyDescent="0.3">
      <c r="A2531" s="15">
        <v>90075</v>
      </c>
      <c r="B2531" s="31" t="s">
        <v>781</v>
      </c>
      <c r="C2531" s="31" t="s">
        <v>324</v>
      </c>
      <c r="D2531" s="15" t="s">
        <v>314</v>
      </c>
      <c r="E2531" s="15" t="s">
        <v>316</v>
      </c>
      <c r="F2531" s="31" t="s">
        <v>327</v>
      </c>
      <c r="G2531" s="31" t="s">
        <v>792</v>
      </c>
      <c r="H2531" s="31" t="s">
        <v>334</v>
      </c>
      <c r="I2531" s="31" t="s">
        <v>662</v>
      </c>
      <c r="J2531" s="31">
        <v>6000352938</v>
      </c>
      <c r="K2531" s="31" t="s">
        <v>787</v>
      </c>
      <c r="L2531" s="15" t="s">
        <v>2559</v>
      </c>
      <c r="M2531" s="15" t="s">
        <v>4928</v>
      </c>
      <c r="N2531" s="31" t="s">
        <v>311</v>
      </c>
      <c r="O2531" s="31" t="s">
        <v>209</v>
      </c>
      <c r="P2531" s="15" t="s">
        <v>1787</v>
      </c>
      <c r="Q2531" s="15" t="s">
        <v>1788</v>
      </c>
      <c r="R2531" s="32">
        <f t="shared" si="44"/>
        <v>3246.7532467532469</v>
      </c>
      <c r="S2531" s="32">
        <v>900</v>
      </c>
      <c r="T2531">
        <v>1</v>
      </c>
      <c r="U2531">
        <v>1</v>
      </c>
      <c r="V2531" s="17" t="str">
        <f>VLOOKUP(H2531,[1]Sheet!$F:$I,4,0)</f>
        <v>Active</v>
      </c>
    </row>
    <row r="2532" spans="1:22" x14ac:dyDescent="0.3">
      <c r="A2532" s="15">
        <v>90075</v>
      </c>
      <c r="B2532" s="31" t="s">
        <v>781</v>
      </c>
      <c r="C2532" s="31" t="s">
        <v>324</v>
      </c>
      <c r="D2532" s="15" t="s">
        <v>314</v>
      </c>
      <c r="E2532" s="15" t="s">
        <v>316</v>
      </c>
      <c r="F2532" s="31" t="s">
        <v>327</v>
      </c>
      <c r="G2532" s="31" t="s">
        <v>792</v>
      </c>
      <c r="H2532" s="31" t="s">
        <v>334</v>
      </c>
      <c r="I2532" s="31" t="s">
        <v>662</v>
      </c>
      <c r="J2532" s="31">
        <v>6000352938</v>
      </c>
      <c r="K2532" s="31" t="s">
        <v>787</v>
      </c>
      <c r="L2532" s="15" t="s">
        <v>2559</v>
      </c>
      <c r="M2532" s="15" t="s">
        <v>4928</v>
      </c>
      <c r="N2532" s="31" t="s">
        <v>208</v>
      </c>
      <c r="O2532" s="31" t="s">
        <v>209</v>
      </c>
      <c r="P2532" s="15" t="s">
        <v>1787</v>
      </c>
      <c r="Q2532" s="15" t="s">
        <v>1788</v>
      </c>
      <c r="R2532" s="32">
        <f t="shared" si="44"/>
        <v>3246.7532467532469</v>
      </c>
      <c r="S2532" s="32">
        <v>3600</v>
      </c>
      <c r="T2532">
        <v>1</v>
      </c>
      <c r="U2532">
        <v>1</v>
      </c>
      <c r="V2532" s="17" t="str">
        <f>VLOOKUP(H2532,[1]Sheet!$F:$I,4,0)</f>
        <v>Active</v>
      </c>
    </row>
    <row r="2533" spans="1:22" x14ac:dyDescent="0.3">
      <c r="A2533" s="15">
        <v>90075</v>
      </c>
      <c r="B2533" s="31" t="s">
        <v>781</v>
      </c>
      <c r="C2533" s="31" t="s">
        <v>324</v>
      </c>
      <c r="D2533" s="15" t="s">
        <v>314</v>
      </c>
      <c r="E2533" s="15" t="s">
        <v>316</v>
      </c>
      <c r="F2533" s="31" t="s">
        <v>327</v>
      </c>
      <c r="G2533" s="31" t="s">
        <v>792</v>
      </c>
      <c r="H2533" s="31" t="s">
        <v>334</v>
      </c>
      <c r="I2533" s="31" t="s">
        <v>662</v>
      </c>
      <c r="J2533" s="31">
        <v>6000352953</v>
      </c>
      <c r="K2533" s="31" t="s">
        <v>6417</v>
      </c>
      <c r="L2533" s="15" t="s">
        <v>6418</v>
      </c>
      <c r="M2533" s="15" t="s">
        <v>6419</v>
      </c>
      <c r="N2533" s="31" t="s">
        <v>48</v>
      </c>
      <c r="O2533" s="31" t="s">
        <v>47</v>
      </c>
      <c r="P2533" s="15" t="s">
        <v>1787</v>
      </c>
      <c r="Q2533" s="15" t="s">
        <v>1788</v>
      </c>
      <c r="R2533" s="32">
        <f t="shared" si="44"/>
        <v>3246.7532467532469</v>
      </c>
      <c r="S2533" s="32">
        <v>9000</v>
      </c>
      <c r="T2533">
        <v>1</v>
      </c>
      <c r="U2533">
        <v>1</v>
      </c>
      <c r="V2533" s="17" t="str">
        <f>VLOOKUP(H2533,[1]Sheet!$F:$I,4,0)</f>
        <v>Active</v>
      </c>
    </row>
    <row r="2534" spans="1:22" x14ac:dyDescent="0.3">
      <c r="A2534" s="15">
        <v>90075</v>
      </c>
      <c r="B2534" s="31" t="s">
        <v>781</v>
      </c>
      <c r="C2534" s="31" t="s">
        <v>324</v>
      </c>
      <c r="D2534" s="15" t="s">
        <v>314</v>
      </c>
      <c r="E2534" s="15" t="s">
        <v>316</v>
      </c>
      <c r="F2534" s="31" t="s">
        <v>327</v>
      </c>
      <c r="G2534" s="31" t="s">
        <v>792</v>
      </c>
      <c r="H2534" s="31" t="s">
        <v>334</v>
      </c>
      <c r="I2534" s="31" t="s">
        <v>662</v>
      </c>
      <c r="J2534" s="31">
        <v>6000353302</v>
      </c>
      <c r="K2534" s="31" t="s">
        <v>1216</v>
      </c>
      <c r="L2534" s="15" t="s">
        <v>2560</v>
      </c>
      <c r="M2534" s="15" t="s">
        <v>4929</v>
      </c>
      <c r="N2534" s="31" t="s">
        <v>607</v>
      </c>
      <c r="O2534" s="31" t="s">
        <v>608</v>
      </c>
      <c r="P2534" s="15" t="s">
        <v>1787</v>
      </c>
      <c r="Q2534" s="15" t="s">
        <v>1788</v>
      </c>
      <c r="R2534" s="32">
        <f t="shared" si="44"/>
        <v>3246.7532467532469</v>
      </c>
      <c r="S2534" s="32">
        <v>745.42725823000001</v>
      </c>
      <c r="T2534">
        <v>1</v>
      </c>
      <c r="U2534">
        <v>1</v>
      </c>
      <c r="V2534" s="17" t="str">
        <f>VLOOKUP(H2534,[1]Sheet!$F:$I,4,0)</f>
        <v>Active</v>
      </c>
    </row>
    <row r="2535" spans="1:22" x14ac:dyDescent="0.3">
      <c r="A2535" s="15">
        <v>90075</v>
      </c>
      <c r="B2535" s="31" t="s">
        <v>781</v>
      </c>
      <c r="C2535" s="31" t="s">
        <v>324</v>
      </c>
      <c r="D2535" s="15" t="s">
        <v>314</v>
      </c>
      <c r="E2535" s="15" t="s">
        <v>316</v>
      </c>
      <c r="F2535" s="31" t="s">
        <v>327</v>
      </c>
      <c r="G2535" s="31" t="s">
        <v>792</v>
      </c>
      <c r="H2535" s="31" t="s">
        <v>334</v>
      </c>
      <c r="I2535" s="31" t="s">
        <v>662</v>
      </c>
      <c r="J2535" s="31">
        <v>6000353302</v>
      </c>
      <c r="K2535" s="31" t="s">
        <v>1216</v>
      </c>
      <c r="L2535" s="15" t="s">
        <v>2560</v>
      </c>
      <c r="M2535" s="15" t="s">
        <v>4929</v>
      </c>
      <c r="N2535" s="31" t="s">
        <v>48</v>
      </c>
      <c r="O2535" s="31" t="s">
        <v>47</v>
      </c>
      <c r="P2535" s="15" t="s">
        <v>1787</v>
      </c>
      <c r="Q2535" s="15" t="s">
        <v>1788</v>
      </c>
      <c r="R2535" s="32">
        <f t="shared" si="44"/>
        <v>3246.7532467532469</v>
      </c>
      <c r="S2535" s="32">
        <v>2446.4871963199998</v>
      </c>
      <c r="T2535">
        <v>1</v>
      </c>
      <c r="U2535">
        <v>1</v>
      </c>
      <c r="V2535" s="17" t="str">
        <f>VLOOKUP(H2535,[1]Sheet!$F:$I,4,0)</f>
        <v>Active</v>
      </c>
    </row>
    <row r="2536" spans="1:22" x14ac:dyDescent="0.3">
      <c r="A2536" s="15">
        <v>90075</v>
      </c>
      <c r="B2536" s="31" t="s">
        <v>781</v>
      </c>
      <c r="C2536" s="31" t="s">
        <v>324</v>
      </c>
      <c r="D2536" s="15" t="s">
        <v>314</v>
      </c>
      <c r="E2536" s="15" t="s">
        <v>316</v>
      </c>
      <c r="F2536" s="31" t="s">
        <v>327</v>
      </c>
      <c r="G2536" s="31" t="s">
        <v>792</v>
      </c>
      <c r="H2536" s="31" t="s">
        <v>334</v>
      </c>
      <c r="I2536" s="31" t="s">
        <v>662</v>
      </c>
      <c r="J2536" s="31">
        <v>6000353302</v>
      </c>
      <c r="K2536" s="31" t="s">
        <v>1216</v>
      </c>
      <c r="L2536" s="15" t="s">
        <v>2560</v>
      </c>
      <c r="M2536" s="15" t="s">
        <v>4929</v>
      </c>
      <c r="N2536" s="31" t="s">
        <v>208</v>
      </c>
      <c r="O2536" s="31" t="s">
        <v>209</v>
      </c>
      <c r="P2536" s="15" t="s">
        <v>1787</v>
      </c>
      <c r="Q2536" s="15" t="s">
        <v>1788</v>
      </c>
      <c r="R2536" s="32">
        <f t="shared" si="44"/>
        <v>3246.7532467532469</v>
      </c>
      <c r="S2536" s="32">
        <v>1308.0855454499999</v>
      </c>
      <c r="T2536">
        <v>1</v>
      </c>
      <c r="U2536">
        <v>1</v>
      </c>
      <c r="V2536" s="17" t="str">
        <f>VLOOKUP(H2536,[1]Sheet!$F:$I,4,0)</f>
        <v>Active</v>
      </c>
    </row>
    <row r="2537" spans="1:22" x14ac:dyDescent="0.3">
      <c r="A2537" s="15">
        <v>90075</v>
      </c>
      <c r="B2537" s="31" t="s">
        <v>781</v>
      </c>
      <c r="C2537" s="31" t="s">
        <v>324</v>
      </c>
      <c r="D2537" s="15" t="s">
        <v>314</v>
      </c>
      <c r="E2537" s="15" t="s">
        <v>316</v>
      </c>
      <c r="F2537" s="31" t="s">
        <v>327</v>
      </c>
      <c r="G2537" s="31" t="s">
        <v>792</v>
      </c>
      <c r="H2537" s="31" t="s">
        <v>334</v>
      </c>
      <c r="I2537" s="31" t="s">
        <v>662</v>
      </c>
      <c r="J2537" s="31">
        <v>6000353374</v>
      </c>
      <c r="K2537" s="31" t="s">
        <v>1449</v>
      </c>
      <c r="L2537" s="15" t="s">
        <v>2561</v>
      </c>
      <c r="M2537" s="15" t="s">
        <v>4930</v>
      </c>
      <c r="N2537" s="31" t="s">
        <v>208</v>
      </c>
      <c r="O2537" s="31" t="s">
        <v>209</v>
      </c>
      <c r="P2537" s="15" t="s">
        <v>1787</v>
      </c>
      <c r="Q2537" s="15" t="s">
        <v>1788</v>
      </c>
      <c r="R2537" s="32">
        <f t="shared" si="44"/>
        <v>3246.7532467532469</v>
      </c>
      <c r="S2537" s="32">
        <v>4500</v>
      </c>
      <c r="T2537">
        <v>1</v>
      </c>
      <c r="U2537">
        <v>1</v>
      </c>
      <c r="V2537" s="17" t="str">
        <f>VLOOKUP(H2537,[1]Sheet!$F:$I,4,0)</f>
        <v>Active</v>
      </c>
    </row>
    <row r="2538" spans="1:22" x14ac:dyDescent="0.3">
      <c r="A2538" s="15">
        <v>90075</v>
      </c>
      <c r="B2538" s="31" t="s">
        <v>781</v>
      </c>
      <c r="C2538" s="31" t="s">
        <v>324</v>
      </c>
      <c r="D2538" s="15" t="s">
        <v>314</v>
      </c>
      <c r="E2538" s="15" t="s">
        <v>316</v>
      </c>
      <c r="F2538" s="31" t="s">
        <v>327</v>
      </c>
      <c r="G2538" s="31" t="s">
        <v>792</v>
      </c>
      <c r="H2538" s="31" t="s">
        <v>334</v>
      </c>
      <c r="I2538" s="31" t="s">
        <v>662</v>
      </c>
      <c r="J2538" s="31">
        <v>600351408</v>
      </c>
      <c r="K2538" s="31" t="s">
        <v>1450</v>
      </c>
      <c r="L2538" s="15" t="s">
        <v>2562</v>
      </c>
      <c r="M2538" s="15" t="s">
        <v>4931</v>
      </c>
      <c r="N2538" s="31" t="s">
        <v>48</v>
      </c>
      <c r="O2538" s="31" t="s">
        <v>47</v>
      </c>
      <c r="P2538" s="15" t="s">
        <v>1787</v>
      </c>
      <c r="Q2538" s="15" t="s">
        <v>1788</v>
      </c>
      <c r="R2538" s="32">
        <f t="shared" si="44"/>
        <v>3246.7532467532469</v>
      </c>
      <c r="S2538" s="32">
        <v>3234.7761379100002</v>
      </c>
      <c r="T2538">
        <v>1</v>
      </c>
      <c r="U2538">
        <v>1</v>
      </c>
      <c r="V2538" s="17" t="str">
        <f>VLOOKUP(H2538,[1]Sheet!$F:$I,4,0)</f>
        <v>Active</v>
      </c>
    </row>
    <row r="2539" spans="1:22" x14ac:dyDescent="0.3">
      <c r="A2539" s="15">
        <v>90075</v>
      </c>
      <c r="B2539" s="31" t="s">
        <v>781</v>
      </c>
      <c r="C2539" s="31" t="s">
        <v>324</v>
      </c>
      <c r="D2539" s="15" t="s">
        <v>314</v>
      </c>
      <c r="E2539" s="15" t="s">
        <v>316</v>
      </c>
      <c r="F2539" s="31" t="s">
        <v>327</v>
      </c>
      <c r="G2539" s="31" t="s">
        <v>792</v>
      </c>
      <c r="H2539" s="31" t="s">
        <v>334</v>
      </c>
      <c r="I2539" s="31" t="s">
        <v>662</v>
      </c>
      <c r="J2539" s="31">
        <v>600351408</v>
      </c>
      <c r="K2539" s="31" t="s">
        <v>1450</v>
      </c>
      <c r="L2539" s="15" t="s">
        <v>2562</v>
      </c>
      <c r="M2539" s="15" t="s">
        <v>4931</v>
      </c>
      <c r="N2539" s="31" t="s">
        <v>208</v>
      </c>
      <c r="O2539" s="31" t="s">
        <v>209</v>
      </c>
      <c r="P2539" s="15" t="s">
        <v>1787</v>
      </c>
      <c r="Q2539" s="15" t="s">
        <v>1788</v>
      </c>
      <c r="R2539" s="32">
        <f t="shared" si="44"/>
        <v>3246.7532467532469</v>
      </c>
      <c r="S2539" s="32">
        <v>5765.2238620899998</v>
      </c>
      <c r="T2539">
        <v>1</v>
      </c>
      <c r="U2539">
        <v>1</v>
      </c>
      <c r="V2539" s="17" t="str">
        <f>VLOOKUP(H2539,[1]Sheet!$F:$I,4,0)</f>
        <v>Active</v>
      </c>
    </row>
    <row r="2540" spans="1:22" x14ac:dyDescent="0.3">
      <c r="A2540" s="15">
        <v>90075</v>
      </c>
      <c r="B2540" s="31" t="s">
        <v>781</v>
      </c>
      <c r="C2540" s="31" t="s">
        <v>324</v>
      </c>
      <c r="D2540" s="15" t="s">
        <v>314</v>
      </c>
      <c r="E2540" s="15" t="s">
        <v>316</v>
      </c>
      <c r="F2540" s="31" t="s">
        <v>327</v>
      </c>
      <c r="G2540" s="31" t="s">
        <v>792</v>
      </c>
      <c r="H2540" s="31" t="s">
        <v>334</v>
      </c>
      <c r="I2540" s="31" t="s">
        <v>662</v>
      </c>
      <c r="J2540" s="31">
        <v>600351594</v>
      </c>
      <c r="K2540" s="31" t="s">
        <v>250</v>
      </c>
      <c r="L2540" s="15" t="s">
        <v>4932</v>
      </c>
      <c r="M2540" s="15" t="s">
        <v>4933</v>
      </c>
      <c r="N2540" s="31" t="s">
        <v>208</v>
      </c>
      <c r="O2540" s="31" t="s">
        <v>209</v>
      </c>
      <c r="P2540" s="15" t="s">
        <v>1787</v>
      </c>
      <c r="Q2540" s="15" t="s">
        <v>1788</v>
      </c>
      <c r="R2540" s="32">
        <f t="shared" si="44"/>
        <v>3246.7532467532469</v>
      </c>
      <c r="S2540" s="32">
        <v>4500</v>
      </c>
      <c r="T2540">
        <v>1</v>
      </c>
      <c r="U2540">
        <v>1</v>
      </c>
      <c r="V2540" s="17" t="str">
        <f>VLOOKUP(H2540,[1]Sheet!$F:$I,4,0)</f>
        <v>Active</v>
      </c>
    </row>
    <row r="2541" spans="1:22" x14ac:dyDescent="0.3">
      <c r="A2541" s="15">
        <v>90075</v>
      </c>
      <c r="B2541" s="31" t="s">
        <v>781</v>
      </c>
      <c r="C2541" s="31" t="s">
        <v>324</v>
      </c>
      <c r="D2541" s="15" t="s">
        <v>314</v>
      </c>
      <c r="E2541" s="15" t="s">
        <v>316</v>
      </c>
      <c r="F2541" s="31" t="s">
        <v>327</v>
      </c>
      <c r="G2541" s="31" t="s">
        <v>650</v>
      </c>
      <c r="H2541" s="31" t="s">
        <v>334</v>
      </c>
      <c r="I2541" s="31" t="s">
        <v>662</v>
      </c>
      <c r="J2541" s="31">
        <v>6000351897</v>
      </c>
      <c r="K2541" s="31" t="s">
        <v>1639</v>
      </c>
      <c r="L2541" s="15" t="s">
        <v>2563</v>
      </c>
      <c r="M2541" s="15" t="s">
        <v>4934</v>
      </c>
      <c r="N2541" s="31" t="s">
        <v>46</v>
      </c>
      <c r="O2541" s="31" t="s">
        <v>47</v>
      </c>
      <c r="P2541" s="15" t="s">
        <v>1787</v>
      </c>
      <c r="Q2541" s="15" t="s">
        <v>1788</v>
      </c>
      <c r="R2541" s="32">
        <f t="shared" si="44"/>
        <v>3246.7532467532469</v>
      </c>
      <c r="S2541" s="32">
        <v>5482.4063564099997</v>
      </c>
      <c r="T2541">
        <v>1</v>
      </c>
      <c r="U2541">
        <v>1</v>
      </c>
      <c r="V2541" s="17" t="str">
        <f>VLOOKUP(H2541,[1]Sheet!$F:$I,4,0)</f>
        <v>Active</v>
      </c>
    </row>
    <row r="2542" spans="1:22" x14ac:dyDescent="0.3">
      <c r="A2542" s="15">
        <v>90075</v>
      </c>
      <c r="B2542" s="31" t="s">
        <v>781</v>
      </c>
      <c r="C2542" s="31" t="s">
        <v>324</v>
      </c>
      <c r="D2542" s="15" t="s">
        <v>314</v>
      </c>
      <c r="E2542" s="15" t="s">
        <v>316</v>
      </c>
      <c r="F2542" s="31" t="s">
        <v>327</v>
      </c>
      <c r="G2542" s="31" t="s">
        <v>650</v>
      </c>
      <c r="H2542" s="31" t="s">
        <v>334</v>
      </c>
      <c r="I2542" s="31" t="s">
        <v>662</v>
      </c>
      <c r="J2542" s="31">
        <v>6000351897</v>
      </c>
      <c r="K2542" s="31" t="s">
        <v>1639</v>
      </c>
      <c r="L2542" s="15" t="s">
        <v>2563</v>
      </c>
      <c r="M2542" s="15" t="s">
        <v>4934</v>
      </c>
      <c r="N2542" s="31" t="s">
        <v>208</v>
      </c>
      <c r="O2542" s="31" t="s">
        <v>209</v>
      </c>
      <c r="P2542" s="15" t="s">
        <v>1787</v>
      </c>
      <c r="Q2542" s="15" t="s">
        <v>1788</v>
      </c>
      <c r="R2542" s="32">
        <f t="shared" si="44"/>
        <v>3246.7532467532469</v>
      </c>
      <c r="S2542" s="32">
        <v>3517.5936435899998</v>
      </c>
      <c r="T2542">
        <v>1</v>
      </c>
      <c r="U2542">
        <v>1</v>
      </c>
      <c r="V2542" s="17" t="str">
        <f>VLOOKUP(H2542,[1]Sheet!$F:$I,4,0)</f>
        <v>Active</v>
      </c>
    </row>
    <row r="2543" spans="1:22" x14ac:dyDescent="0.3">
      <c r="A2543" s="15">
        <v>90075</v>
      </c>
      <c r="B2543" s="31" t="s">
        <v>781</v>
      </c>
      <c r="C2543" s="31" t="s">
        <v>324</v>
      </c>
      <c r="D2543" s="15" t="s">
        <v>314</v>
      </c>
      <c r="E2543" s="15" t="s">
        <v>316</v>
      </c>
      <c r="F2543" s="31" t="s">
        <v>327</v>
      </c>
      <c r="G2543" s="31" t="s">
        <v>650</v>
      </c>
      <c r="H2543" s="31" t="s">
        <v>334</v>
      </c>
      <c r="I2543" s="31" t="s">
        <v>662</v>
      </c>
      <c r="J2543" s="31">
        <v>6000352643</v>
      </c>
      <c r="K2543" s="31" t="s">
        <v>1438</v>
      </c>
      <c r="L2543" s="15" t="s">
        <v>2564</v>
      </c>
      <c r="M2543" s="15" t="s">
        <v>4935</v>
      </c>
      <c r="N2543" s="31" t="s">
        <v>311</v>
      </c>
      <c r="O2543" s="31" t="s">
        <v>209</v>
      </c>
      <c r="P2543" s="15" t="s">
        <v>1787</v>
      </c>
      <c r="Q2543" s="15" t="s">
        <v>1788</v>
      </c>
      <c r="R2543" s="32">
        <f t="shared" si="44"/>
        <v>3246.7532467532469</v>
      </c>
      <c r="S2543" s="32">
        <v>508.03278689000001</v>
      </c>
      <c r="T2543">
        <v>1</v>
      </c>
      <c r="U2543">
        <v>1</v>
      </c>
      <c r="V2543" s="17" t="str">
        <f>VLOOKUP(H2543,[1]Sheet!$F:$I,4,0)</f>
        <v>Active</v>
      </c>
    </row>
    <row r="2544" spans="1:22" x14ac:dyDescent="0.3">
      <c r="A2544" s="15">
        <v>90075</v>
      </c>
      <c r="B2544" s="31" t="s">
        <v>781</v>
      </c>
      <c r="C2544" s="31" t="s">
        <v>324</v>
      </c>
      <c r="D2544" s="15" t="s">
        <v>314</v>
      </c>
      <c r="E2544" s="15" t="s">
        <v>316</v>
      </c>
      <c r="F2544" s="31" t="s">
        <v>327</v>
      </c>
      <c r="G2544" s="31" t="s">
        <v>650</v>
      </c>
      <c r="H2544" s="31" t="s">
        <v>334</v>
      </c>
      <c r="I2544" s="31" t="s">
        <v>662</v>
      </c>
      <c r="J2544" s="31">
        <v>6000352643</v>
      </c>
      <c r="K2544" s="31" t="s">
        <v>1438</v>
      </c>
      <c r="L2544" s="15" t="s">
        <v>2564</v>
      </c>
      <c r="M2544" s="15" t="s">
        <v>4935</v>
      </c>
      <c r="N2544" s="31" t="s">
        <v>46</v>
      </c>
      <c r="O2544" s="31" t="s">
        <v>47</v>
      </c>
      <c r="P2544" s="15" t="s">
        <v>1787</v>
      </c>
      <c r="Q2544" s="15" t="s">
        <v>1788</v>
      </c>
      <c r="R2544" s="32">
        <f t="shared" si="44"/>
        <v>3246.7532467532469</v>
      </c>
      <c r="S2544" s="32">
        <v>1583.6065573799999</v>
      </c>
      <c r="T2544">
        <v>1</v>
      </c>
      <c r="U2544">
        <v>1</v>
      </c>
      <c r="V2544" s="17" t="str">
        <f>VLOOKUP(H2544,[1]Sheet!$F:$I,4,0)</f>
        <v>Active</v>
      </c>
    </row>
    <row r="2545" spans="1:22" x14ac:dyDescent="0.3">
      <c r="A2545" s="15">
        <v>90075</v>
      </c>
      <c r="B2545" s="31" t="s">
        <v>781</v>
      </c>
      <c r="C2545" s="31" t="s">
        <v>324</v>
      </c>
      <c r="D2545" s="15" t="s">
        <v>314</v>
      </c>
      <c r="E2545" s="15" t="s">
        <v>316</v>
      </c>
      <c r="F2545" s="31" t="s">
        <v>327</v>
      </c>
      <c r="G2545" s="31" t="s">
        <v>650</v>
      </c>
      <c r="H2545" s="31" t="s">
        <v>334</v>
      </c>
      <c r="I2545" s="31" t="s">
        <v>662</v>
      </c>
      <c r="J2545" s="31">
        <v>6000352643</v>
      </c>
      <c r="K2545" s="31" t="s">
        <v>1438</v>
      </c>
      <c r="L2545" s="15" t="s">
        <v>2564</v>
      </c>
      <c r="M2545" s="15" t="s">
        <v>4935</v>
      </c>
      <c r="N2545" s="31" t="s">
        <v>48</v>
      </c>
      <c r="O2545" s="31" t="s">
        <v>47</v>
      </c>
      <c r="P2545" s="15" t="s">
        <v>1787</v>
      </c>
      <c r="Q2545" s="15" t="s">
        <v>1788</v>
      </c>
      <c r="R2545" s="32">
        <f t="shared" si="44"/>
        <v>3246.7532467532469</v>
      </c>
      <c r="S2545" s="32">
        <v>1900.32786885</v>
      </c>
      <c r="T2545">
        <v>1</v>
      </c>
      <c r="U2545">
        <v>1</v>
      </c>
      <c r="V2545" s="17" t="str">
        <f>VLOOKUP(H2545,[1]Sheet!$F:$I,4,0)</f>
        <v>Active</v>
      </c>
    </row>
    <row r="2546" spans="1:22" x14ac:dyDescent="0.3">
      <c r="A2546" s="15">
        <v>90075</v>
      </c>
      <c r="B2546" s="31" t="s">
        <v>781</v>
      </c>
      <c r="C2546" s="31" t="s">
        <v>324</v>
      </c>
      <c r="D2546" s="15" t="s">
        <v>314</v>
      </c>
      <c r="E2546" s="15" t="s">
        <v>316</v>
      </c>
      <c r="F2546" s="31" t="s">
        <v>327</v>
      </c>
      <c r="G2546" s="31" t="s">
        <v>650</v>
      </c>
      <c r="H2546" s="31" t="s">
        <v>334</v>
      </c>
      <c r="I2546" s="31" t="s">
        <v>662</v>
      </c>
      <c r="J2546" s="31">
        <v>6000352643</v>
      </c>
      <c r="K2546" s="31" t="s">
        <v>1438</v>
      </c>
      <c r="L2546" s="15" t="s">
        <v>2564</v>
      </c>
      <c r="M2546" s="15" t="s">
        <v>4935</v>
      </c>
      <c r="N2546" s="31" t="s">
        <v>208</v>
      </c>
      <c r="O2546" s="31" t="s">
        <v>209</v>
      </c>
      <c r="P2546" s="15" t="s">
        <v>1787</v>
      </c>
      <c r="Q2546" s="15" t="s">
        <v>1788</v>
      </c>
      <c r="R2546" s="32">
        <f t="shared" si="44"/>
        <v>3246.7532467532469</v>
      </c>
      <c r="S2546" s="32">
        <v>508.03278689000001</v>
      </c>
      <c r="T2546">
        <v>1</v>
      </c>
      <c r="U2546">
        <v>1</v>
      </c>
      <c r="V2546" s="17" t="str">
        <f>VLOOKUP(H2546,[1]Sheet!$F:$I,4,0)</f>
        <v>Active</v>
      </c>
    </row>
    <row r="2547" spans="1:22" x14ac:dyDescent="0.3">
      <c r="A2547" s="15">
        <v>90075</v>
      </c>
      <c r="B2547" s="31" t="s">
        <v>781</v>
      </c>
      <c r="C2547" s="31" t="s">
        <v>324</v>
      </c>
      <c r="D2547" s="15" t="s">
        <v>314</v>
      </c>
      <c r="E2547" s="15" t="s">
        <v>316</v>
      </c>
      <c r="F2547" s="31" t="s">
        <v>327</v>
      </c>
      <c r="G2547" s="31" t="s">
        <v>650</v>
      </c>
      <c r="H2547" s="31" t="s">
        <v>334</v>
      </c>
      <c r="I2547" s="31" t="s">
        <v>662</v>
      </c>
      <c r="J2547" s="31">
        <v>6000352778</v>
      </c>
      <c r="K2547" s="31" t="s">
        <v>6420</v>
      </c>
      <c r="L2547" s="15" t="s">
        <v>6421</v>
      </c>
      <c r="M2547" s="15" t="s">
        <v>6422</v>
      </c>
      <c r="N2547" s="31" t="s">
        <v>311</v>
      </c>
      <c r="O2547" s="31" t="s">
        <v>209</v>
      </c>
      <c r="P2547" s="15" t="s">
        <v>1787</v>
      </c>
      <c r="Q2547" s="15" t="s">
        <v>1788</v>
      </c>
      <c r="R2547" s="32">
        <f t="shared" si="44"/>
        <v>3246.7532467532469</v>
      </c>
      <c r="S2547" s="32">
        <v>462.58334163000001</v>
      </c>
      <c r="T2547">
        <v>1</v>
      </c>
      <c r="U2547">
        <v>1</v>
      </c>
      <c r="V2547" s="17" t="str">
        <f>VLOOKUP(H2547,[1]Sheet!$F:$I,4,0)</f>
        <v>Active</v>
      </c>
    </row>
    <row r="2548" spans="1:22" x14ac:dyDescent="0.3">
      <c r="A2548" s="15">
        <v>90075</v>
      </c>
      <c r="B2548" s="31" t="s">
        <v>781</v>
      </c>
      <c r="C2548" s="31" t="s">
        <v>324</v>
      </c>
      <c r="D2548" s="15" t="s">
        <v>314</v>
      </c>
      <c r="E2548" s="15" t="s">
        <v>316</v>
      </c>
      <c r="F2548" s="31" t="s">
        <v>327</v>
      </c>
      <c r="G2548" s="31" t="s">
        <v>650</v>
      </c>
      <c r="H2548" s="31" t="s">
        <v>334</v>
      </c>
      <c r="I2548" s="31" t="s">
        <v>662</v>
      </c>
      <c r="J2548" s="31">
        <v>6000352778</v>
      </c>
      <c r="K2548" s="31" t="s">
        <v>6420</v>
      </c>
      <c r="L2548" s="15" t="s">
        <v>6421</v>
      </c>
      <c r="M2548" s="15" t="s">
        <v>6422</v>
      </c>
      <c r="N2548" s="31" t="s">
        <v>46</v>
      </c>
      <c r="O2548" s="31" t="s">
        <v>47</v>
      </c>
      <c r="P2548" s="15" t="s">
        <v>1787</v>
      </c>
      <c r="Q2548" s="15" t="s">
        <v>1788</v>
      </c>
      <c r="R2548" s="32">
        <f t="shared" si="44"/>
        <v>3246.7532467532469</v>
      </c>
      <c r="S2548" s="32">
        <v>7209.6726042399996</v>
      </c>
      <c r="T2548">
        <v>1</v>
      </c>
      <c r="U2548">
        <v>1</v>
      </c>
      <c r="V2548" s="17" t="str">
        <f>VLOOKUP(H2548,[1]Sheet!$F:$I,4,0)</f>
        <v>Active</v>
      </c>
    </row>
    <row r="2549" spans="1:22" x14ac:dyDescent="0.3">
      <c r="A2549" s="15">
        <v>90075</v>
      </c>
      <c r="B2549" s="31" t="s">
        <v>781</v>
      </c>
      <c r="C2549" s="31" t="s">
        <v>324</v>
      </c>
      <c r="D2549" s="15" t="s">
        <v>314</v>
      </c>
      <c r="E2549" s="15" t="s">
        <v>316</v>
      </c>
      <c r="F2549" s="31" t="s">
        <v>327</v>
      </c>
      <c r="G2549" s="31" t="s">
        <v>650</v>
      </c>
      <c r="H2549" s="31" t="s">
        <v>334</v>
      </c>
      <c r="I2549" s="31" t="s">
        <v>662</v>
      </c>
      <c r="J2549" s="31">
        <v>6000352778</v>
      </c>
      <c r="K2549" s="31" t="s">
        <v>6420</v>
      </c>
      <c r="L2549" s="15" t="s">
        <v>6421</v>
      </c>
      <c r="M2549" s="15" t="s">
        <v>6422</v>
      </c>
      <c r="N2549" s="31" t="s">
        <v>48</v>
      </c>
      <c r="O2549" s="31" t="s">
        <v>47</v>
      </c>
      <c r="P2549" s="15" t="s">
        <v>1787</v>
      </c>
      <c r="Q2549" s="15" t="s">
        <v>1788</v>
      </c>
      <c r="R2549" s="32">
        <f t="shared" si="44"/>
        <v>3246.7532467532469</v>
      </c>
      <c r="S2549" s="32">
        <v>865.16071251000005</v>
      </c>
      <c r="T2549">
        <v>1</v>
      </c>
      <c r="U2549">
        <v>1</v>
      </c>
      <c r="V2549" s="17" t="str">
        <f>VLOOKUP(H2549,[1]Sheet!$F:$I,4,0)</f>
        <v>Active</v>
      </c>
    </row>
    <row r="2550" spans="1:22" x14ac:dyDescent="0.3">
      <c r="A2550" s="15">
        <v>90075</v>
      </c>
      <c r="B2550" s="31" t="s">
        <v>781</v>
      </c>
      <c r="C2550" s="31" t="s">
        <v>324</v>
      </c>
      <c r="D2550" s="15" t="s">
        <v>314</v>
      </c>
      <c r="E2550" s="15" t="s">
        <v>316</v>
      </c>
      <c r="F2550" s="31" t="s">
        <v>327</v>
      </c>
      <c r="G2550" s="31" t="s">
        <v>650</v>
      </c>
      <c r="H2550" s="31" t="s">
        <v>334</v>
      </c>
      <c r="I2550" s="31" t="s">
        <v>662</v>
      </c>
      <c r="J2550" s="31">
        <v>6000352778</v>
      </c>
      <c r="K2550" s="31" t="s">
        <v>6420</v>
      </c>
      <c r="L2550" s="15" t="s">
        <v>6421</v>
      </c>
      <c r="M2550" s="15" t="s">
        <v>6422</v>
      </c>
      <c r="N2550" s="31" t="s">
        <v>208</v>
      </c>
      <c r="O2550" s="31" t="s">
        <v>209</v>
      </c>
      <c r="P2550" s="15" t="s">
        <v>1787</v>
      </c>
      <c r="Q2550" s="15" t="s">
        <v>1788</v>
      </c>
      <c r="R2550" s="32">
        <f t="shared" si="44"/>
        <v>3246.7532467532469</v>
      </c>
      <c r="S2550" s="32">
        <v>462.58334163000001</v>
      </c>
      <c r="T2550">
        <v>1</v>
      </c>
      <c r="U2550">
        <v>1</v>
      </c>
      <c r="V2550" s="17" t="str">
        <f>VLOOKUP(H2550,[1]Sheet!$F:$I,4,0)</f>
        <v>Active</v>
      </c>
    </row>
    <row r="2551" spans="1:22" x14ac:dyDescent="0.3">
      <c r="A2551" s="15">
        <v>90075</v>
      </c>
      <c r="B2551" s="31" t="s">
        <v>781</v>
      </c>
      <c r="C2551" s="31" t="s">
        <v>324</v>
      </c>
      <c r="D2551" s="15" t="s">
        <v>314</v>
      </c>
      <c r="E2551" s="15" t="s">
        <v>316</v>
      </c>
      <c r="F2551" s="31" t="s">
        <v>327</v>
      </c>
      <c r="G2551" s="31" t="s">
        <v>650</v>
      </c>
      <c r="H2551" s="31" t="s">
        <v>334</v>
      </c>
      <c r="I2551" s="31" t="s">
        <v>662</v>
      </c>
      <c r="J2551" s="31">
        <v>6000352824</v>
      </c>
      <c r="K2551" s="31" t="s">
        <v>1240</v>
      </c>
      <c r="L2551" s="15" t="s">
        <v>2565</v>
      </c>
      <c r="M2551" s="15" t="s">
        <v>4936</v>
      </c>
      <c r="N2551" s="31" t="s">
        <v>46</v>
      </c>
      <c r="O2551" s="31" t="s">
        <v>47</v>
      </c>
      <c r="P2551" s="15" t="s">
        <v>1787</v>
      </c>
      <c r="Q2551" s="15" t="s">
        <v>1788</v>
      </c>
      <c r="R2551" s="32">
        <f t="shared" si="44"/>
        <v>3246.7532467532469</v>
      </c>
      <c r="S2551" s="32">
        <v>4658.0171338299997</v>
      </c>
      <c r="T2551">
        <v>1</v>
      </c>
      <c r="U2551">
        <v>1</v>
      </c>
      <c r="V2551" s="17" t="str">
        <f>VLOOKUP(H2551,[1]Sheet!$F:$I,4,0)</f>
        <v>Active</v>
      </c>
    </row>
    <row r="2552" spans="1:22" x14ac:dyDescent="0.3">
      <c r="A2552" s="15">
        <v>90075</v>
      </c>
      <c r="B2552" s="31" t="s">
        <v>781</v>
      </c>
      <c r="C2552" s="31" t="s">
        <v>324</v>
      </c>
      <c r="D2552" s="15" t="s">
        <v>314</v>
      </c>
      <c r="E2552" s="15" t="s">
        <v>316</v>
      </c>
      <c r="F2552" s="31" t="s">
        <v>327</v>
      </c>
      <c r="G2552" s="31" t="s">
        <v>650</v>
      </c>
      <c r="H2552" s="31" t="s">
        <v>334</v>
      </c>
      <c r="I2552" s="31" t="s">
        <v>662</v>
      </c>
      <c r="J2552" s="31">
        <v>6000352824</v>
      </c>
      <c r="K2552" s="31" t="s">
        <v>1240</v>
      </c>
      <c r="L2552" s="15" t="s">
        <v>2565</v>
      </c>
      <c r="M2552" s="15" t="s">
        <v>4936</v>
      </c>
      <c r="N2552" s="31" t="s">
        <v>48</v>
      </c>
      <c r="O2552" s="31" t="s">
        <v>47</v>
      </c>
      <c r="P2552" s="15" t="s">
        <v>1787</v>
      </c>
      <c r="Q2552" s="15" t="s">
        <v>1788</v>
      </c>
      <c r="R2552" s="32">
        <f t="shared" si="44"/>
        <v>3246.7532467532469</v>
      </c>
      <c r="S2552" s="32">
        <v>5589.6205605900004</v>
      </c>
      <c r="T2552">
        <v>1</v>
      </c>
      <c r="U2552">
        <v>1</v>
      </c>
      <c r="V2552" s="17" t="str">
        <f>VLOOKUP(H2552,[1]Sheet!$F:$I,4,0)</f>
        <v>Active</v>
      </c>
    </row>
    <row r="2553" spans="1:22" x14ac:dyDescent="0.3">
      <c r="A2553" s="15">
        <v>90075</v>
      </c>
      <c r="B2553" s="31" t="s">
        <v>781</v>
      </c>
      <c r="C2553" s="31" t="s">
        <v>324</v>
      </c>
      <c r="D2553" s="15" t="s">
        <v>314</v>
      </c>
      <c r="E2553" s="15" t="s">
        <v>316</v>
      </c>
      <c r="F2553" s="31" t="s">
        <v>327</v>
      </c>
      <c r="G2553" s="31" t="s">
        <v>650</v>
      </c>
      <c r="H2553" s="31" t="s">
        <v>334</v>
      </c>
      <c r="I2553" s="31" t="s">
        <v>662</v>
      </c>
      <c r="J2553" s="31">
        <v>6000352824</v>
      </c>
      <c r="K2553" s="31" t="s">
        <v>1240</v>
      </c>
      <c r="L2553" s="15" t="s">
        <v>2565</v>
      </c>
      <c r="M2553" s="15" t="s">
        <v>4936</v>
      </c>
      <c r="N2553" s="31" t="s">
        <v>208</v>
      </c>
      <c r="O2553" s="31" t="s">
        <v>209</v>
      </c>
      <c r="P2553" s="15" t="s">
        <v>1787</v>
      </c>
      <c r="Q2553" s="15" t="s">
        <v>1788</v>
      </c>
      <c r="R2553" s="32">
        <f t="shared" si="44"/>
        <v>3246.7532467532469</v>
      </c>
      <c r="S2553" s="32">
        <v>3252.3623055799999</v>
      </c>
      <c r="T2553">
        <v>1</v>
      </c>
      <c r="U2553">
        <v>1</v>
      </c>
      <c r="V2553" s="17" t="str">
        <f>VLOOKUP(H2553,[1]Sheet!$F:$I,4,0)</f>
        <v>Active</v>
      </c>
    </row>
    <row r="2554" spans="1:22" x14ac:dyDescent="0.3">
      <c r="A2554" s="15">
        <v>90075</v>
      </c>
      <c r="B2554" s="31" t="s">
        <v>781</v>
      </c>
      <c r="C2554" s="31" t="s">
        <v>324</v>
      </c>
      <c r="D2554" s="15" t="s">
        <v>314</v>
      </c>
      <c r="E2554" s="15" t="s">
        <v>316</v>
      </c>
      <c r="F2554" s="31" t="s">
        <v>327</v>
      </c>
      <c r="G2554" s="31" t="s">
        <v>650</v>
      </c>
      <c r="H2554" s="31" t="s">
        <v>334</v>
      </c>
      <c r="I2554" s="31" t="s">
        <v>662</v>
      </c>
      <c r="J2554" s="31">
        <v>6000352841</v>
      </c>
      <c r="K2554" s="31" t="s">
        <v>6574</v>
      </c>
      <c r="L2554" s="15" t="s">
        <v>1875</v>
      </c>
      <c r="M2554" s="15" t="s">
        <v>6575</v>
      </c>
      <c r="N2554" s="31" t="s">
        <v>46</v>
      </c>
      <c r="O2554" s="31" t="s">
        <v>47</v>
      </c>
      <c r="P2554" s="15" t="s">
        <v>1787</v>
      </c>
      <c r="Q2554" s="15" t="s">
        <v>1788</v>
      </c>
      <c r="R2554" s="32">
        <f t="shared" si="44"/>
        <v>3246.7532467532469</v>
      </c>
      <c r="S2554" s="32">
        <v>4500</v>
      </c>
      <c r="T2554">
        <v>1</v>
      </c>
      <c r="U2554">
        <v>1</v>
      </c>
      <c r="V2554" s="17" t="str">
        <f>VLOOKUP(H2554,[1]Sheet!$F:$I,4,0)</f>
        <v>Active</v>
      </c>
    </row>
    <row r="2555" spans="1:22" x14ac:dyDescent="0.3">
      <c r="A2555" s="15">
        <v>90075</v>
      </c>
      <c r="B2555" s="31" t="s">
        <v>781</v>
      </c>
      <c r="C2555" s="31" t="s">
        <v>324</v>
      </c>
      <c r="D2555" s="15" t="s">
        <v>314</v>
      </c>
      <c r="E2555" s="15" t="s">
        <v>316</v>
      </c>
      <c r="F2555" s="31" t="s">
        <v>327</v>
      </c>
      <c r="G2555" s="31" t="s">
        <v>650</v>
      </c>
      <c r="H2555" s="31" t="s">
        <v>334</v>
      </c>
      <c r="I2555" s="31" t="s">
        <v>662</v>
      </c>
      <c r="J2555" s="31">
        <v>6000352878</v>
      </c>
      <c r="K2555" s="31" t="s">
        <v>186</v>
      </c>
      <c r="L2555" s="15" t="s">
        <v>2566</v>
      </c>
      <c r="M2555" s="15" t="s">
        <v>4937</v>
      </c>
      <c r="N2555" s="31" t="s">
        <v>311</v>
      </c>
      <c r="O2555" s="31" t="s">
        <v>209</v>
      </c>
      <c r="P2555" s="15" t="s">
        <v>1787</v>
      </c>
      <c r="Q2555" s="15" t="s">
        <v>1788</v>
      </c>
      <c r="R2555" s="32">
        <f t="shared" si="44"/>
        <v>3246.7532467532469</v>
      </c>
      <c r="S2555" s="32">
        <v>400.5601034</v>
      </c>
      <c r="T2555">
        <v>1</v>
      </c>
      <c r="U2555">
        <v>1</v>
      </c>
      <c r="V2555" s="17" t="str">
        <f>VLOOKUP(H2555,[1]Sheet!$F:$I,4,0)</f>
        <v>Active</v>
      </c>
    </row>
    <row r="2556" spans="1:22" x14ac:dyDescent="0.3">
      <c r="A2556" s="15">
        <v>90075</v>
      </c>
      <c r="B2556" s="31" t="s">
        <v>781</v>
      </c>
      <c r="C2556" s="31" t="s">
        <v>324</v>
      </c>
      <c r="D2556" s="15" t="s">
        <v>314</v>
      </c>
      <c r="E2556" s="15" t="s">
        <v>316</v>
      </c>
      <c r="F2556" s="31" t="s">
        <v>327</v>
      </c>
      <c r="G2556" s="31" t="s">
        <v>650</v>
      </c>
      <c r="H2556" s="31" t="s">
        <v>334</v>
      </c>
      <c r="I2556" s="31" t="s">
        <v>662</v>
      </c>
      <c r="J2556" s="31">
        <v>6000352878</v>
      </c>
      <c r="K2556" s="31" t="s">
        <v>186</v>
      </c>
      <c r="L2556" s="15" t="s">
        <v>2566</v>
      </c>
      <c r="M2556" s="15" t="s">
        <v>4937</v>
      </c>
      <c r="N2556" s="31" t="s">
        <v>46</v>
      </c>
      <c r="O2556" s="31" t="s">
        <v>47</v>
      </c>
      <c r="P2556" s="15" t="s">
        <v>1787</v>
      </c>
      <c r="Q2556" s="15" t="s">
        <v>1788</v>
      </c>
      <c r="R2556" s="32">
        <f t="shared" si="44"/>
        <v>3246.7532467532469</v>
      </c>
      <c r="S2556" s="32">
        <v>2497.1994829800001</v>
      </c>
      <c r="T2556">
        <v>1</v>
      </c>
      <c r="U2556">
        <v>1</v>
      </c>
      <c r="V2556" s="17" t="str">
        <f>VLOOKUP(H2556,[1]Sheet!$F:$I,4,0)</f>
        <v>Active</v>
      </c>
    </row>
    <row r="2557" spans="1:22" x14ac:dyDescent="0.3">
      <c r="A2557" s="15">
        <v>90075</v>
      </c>
      <c r="B2557" s="31" t="s">
        <v>781</v>
      </c>
      <c r="C2557" s="31" t="s">
        <v>324</v>
      </c>
      <c r="D2557" s="15" t="s">
        <v>314</v>
      </c>
      <c r="E2557" s="15" t="s">
        <v>316</v>
      </c>
      <c r="F2557" s="31" t="s">
        <v>327</v>
      </c>
      <c r="G2557" s="31" t="s">
        <v>650</v>
      </c>
      <c r="H2557" s="31" t="s">
        <v>334</v>
      </c>
      <c r="I2557" s="31" t="s">
        <v>662</v>
      </c>
      <c r="J2557" s="31">
        <v>6000352878</v>
      </c>
      <c r="K2557" s="31" t="s">
        <v>186</v>
      </c>
      <c r="L2557" s="15" t="s">
        <v>2566</v>
      </c>
      <c r="M2557" s="15" t="s">
        <v>4937</v>
      </c>
      <c r="N2557" s="31" t="s">
        <v>208</v>
      </c>
      <c r="O2557" s="31" t="s">
        <v>209</v>
      </c>
      <c r="P2557" s="15" t="s">
        <v>1787</v>
      </c>
      <c r="Q2557" s="15" t="s">
        <v>1788</v>
      </c>
      <c r="R2557" s="32">
        <f t="shared" si="44"/>
        <v>3246.7532467532469</v>
      </c>
      <c r="S2557" s="32">
        <v>1602.2404136099999</v>
      </c>
      <c r="T2557">
        <v>1</v>
      </c>
      <c r="U2557">
        <v>1</v>
      </c>
      <c r="V2557" s="17" t="str">
        <f>VLOOKUP(H2557,[1]Sheet!$F:$I,4,0)</f>
        <v>Active</v>
      </c>
    </row>
    <row r="2558" spans="1:22" x14ac:dyDescent="0.3">
      <c r="A2558" s="15">
        <v>90075</v>
      </c>
      <c r="B2558" s="31" t="s">
        <v>781</v>
      </c>
      <c r="C2558" s="31" t="s">
        <v>324</v>
      </c>
      <c r="D2558" s="15" t="s">
        <v>314</v>
      </c>
      <c r="E2558" s="15" t="s">
        <v>316</v>
      </c>
      <c r="F2558" s="31" t="s">
        <v>327</v>
      </c>
      <c r="G2558" s="31" t="s">
        <v>650</v>
      </c>
      <c r="H2558" s="31" t="s">
        <v>334</v>
      </c>
      <c r="I2558" s="31" t="s">
        <v>662</v>
      </c>
      <c r="J2558" s="31">
        <v>6000353107</v>
      </c>
      <c r="K2558" s="31" t="s">
        <v>793</v>
      </c>
      <c r="L2558" s="15" t="s">
        <v>2567</v>
      </c>
      <c r="M2558" s="15" t="s">
        <v>4938</v>
      </c>
      <c r="N2558" s="31" t="s">
        <v>46</v>
      </c>
      <c r="O2558" s="31" t="s">
        <v>47</v>
      </c>
      <c r="P2558" s="15" t="s">
        <v>1787</v>
      </c>
      <c r="Q2558" s="15" t="s">
        <v>1788</v>
      </c>
      <c r="R2558" s="32">
        <f t="shared" si="44"/>
        <v>3246.7532467532469</v>
      </c>
      <c r="S2558" s="32">
        <v>2746.01762551</v>
      </c>
      <c r="T2558">
        <v>1</v>
      </c>
      <c r="U2558">
        <v>1</v>
      </c>
      <c r="V2558" s="17" t="str">
        <f>VLOOKUP(H2558,[1]Sheet!$F:$I,4,0)</f>
        <v>Active</v>
      </c>
    </row>
    <row r="2559" spans="1:22" x14ac:dyDescent="0.3">
      <c r="A2559" s="15">
        <v>90075</v>
      </c>
      <c r="B2559" s="31" t="s">
        <v>781</v>
      </c>
      <c r="C2559" s="31" t="s">
        <v>324</v>
      </c>
      <c r="D2559" s="15" t="s">
        <v>314</v>
      </c>
      <c r="E2559" s="15" t="s">
        <v>316</v>
      </c>
      <c r="F2559" s="31" t="s">
        <v>327</v>
      </c>
      <c r="G2559" s="31" t="s">
        <v>650</v>
      </c>
      <c r="H2559" s="31" t="s">
        <v>334</v>
      </c>
      <c r="I2559" s="31" t="s">
        <v>662</v>
      </c>
      <c r="J2559" s="31">
        <v>6000353107</v>
      </c>
      <c r="K2559" s="31" t="s">
        <v>793</v>
      </c>
      <c r="L2559" s="15" t="s">
        <v>2567</v>
      </c>
      <c r="M2559" s="15" t="s">
        <v>4938</v>
      </c>
      <c r="N2559" s="31" t="s">
        <v>48</v>
      </c>
      <c r="O2559" s="31" t="s">
        <v>47</v>
      </c>
      <c r="P2559" s="15" t="s">
        <v>1787</v>
      </c>
      <c r="Q2559" s="15" t="s">
        <v>1788</v>
      </c>
      <c r="R2559" s="32">
        <f t="shared" si="44"/>
        <v>3246.7532467532469</v>
      </c>
      <c r="S2559" s="32">
        <v>4448.2715484999999</v>
      </c>
      <c r="T2559">
        <v>1</v>
      </c>
      <c r="U2559">
        <v>1</v>
      </c>
      <c r="V2559" s="17" t="str">
        <f>VLOOKUP(H2559,[1]Sheet!$F:$I,4,0)</f>
        <v>Active</v>
      </c>
    </row>
    <row r="2560" spans="1:22" x14ac:dyDescent="0.3">
      <c r="A2560" s="15">
        <v>90075</v>
      </c>
      <c r="B2560" s="31" t="s">
        <v>781</v>
      </c>
      <c r="C2560" s="31" t="s">
        <v>324</v>
      </c>
      <c r="D2560" s="15" t="s">
        <v>314</v>
      </c>
      <c r="E2560" s="15" t="s">
        <v>316</v>
      </c>
      <c r="F2560" s="31" t="s">
        <v>327</v>
      </c>
      <c r="G2560" s="31" t="s">
        <v>650</v>
      </c>
      <c r="H2560" s="31" t="s">
        <v>334</v>
      </c>
      <c r="I2560" s="31" t="s">
        <v>662</v>
      </c>
      <c r="J2560" s="31">
        <v>6000353107</v>
      </c>
      <c r="K2560" s="31" t="s">
        <v>793</v>
      </c>
      <c r="L2560" s="15" t="s">
        <v>2567</v>
      </c>
      <c r="M2560" s="15" t="s">
        <v>4938</v>
      </c>
      <c r="N2560" s="31" t="s">
        <v>208</v>
      </c>
      <c r="O2560" s="31" t="s">
        <v>209</v>
      </c>
      <c r="P2560" s="15" t="s">
        <v>1787</v>
      </c>
      <c r="Q2560" s="15" t="s">
        <v>1788</v>
      </c>
      <c r="R2560" s="32">
        <f t="shared" si="44"/>
        <v>3246.7532467532469</v>
      </c>
      <c r="S2560" s="32">
        <v>1805.7108259900001</v>
      </c>
      <c r="T2560">
        <v>1</v>
      </c>
      <c r="U2560">
        <v>1</v>
      </c>
      <c r="V2560" s="17" t="str">
        <f>VLOOKUP(H2560,[1]Sheet!$F:$I,4,0)</f>
        <v>Active</v>
      </c>
    </row>
    <row r="2561" spans="1:22" x14ac:dyDescent="0.3">
      <c r="A2561" s="15">
        <v>90075</v>
      </c>
      <c r="B2561" s="31" t="s">
        <v>781</v>
      </c>
      <c r="C2561" s="31" t="s">
        <v>324</v>
      </c>
      <c r="D2561" s="15" t="s">
        <v>314</v>
      </c>
      <c r="E2561" s="15" t="s">
        <v>316</v>
      </c>
      <c r="F2561" s="31" t="s">
        <v>327</v>
      </c>
      <c r="G2561" s="31" t="s">
        <v>650</v>
      </c>
      <c r="H2561" s="31" t="s">
        <v>334</v>
      </c>
      <c r="I2561" s="31" t="s">
        <v>662</v>
      </c>
      <c r="J2561" s="31">
        <v>6000353195</v>
      </c>
      <c r="K2561" s="31" t="s">
        <v>179</v>
      </c>
      <c r="L2561" s="15" t="s">
        <v>2568</v>
      </c>
      <c r="M2561" s="15" t="s">
        <v>4939</v>
      </c>
      <c r="N2561" s="31" t="s">
        <v>46</v>
      </c>
      <c r="O2561" s="31" t="s">
        <v>47</v>
      </c>
      <c r="P2561" s="15" t="s">
        <v>1787</v>
      </c>
      <c r="Q2561" s="15" t="s">
        <v>1788</v>
      </c>
      <c r="R2561" s="32">
        <f t="shared" si="44"/>
        <v>3246.7532467532469</v>
      </c>
      <c r="S2561" s="32">
        <v>9982.4063564099997</v>
      </c>
      <c r="T2561">
        <v>1</v>
      </c>
      <c r="U2561">
        <v>1</v>
      </c>
      <c r="V2561" s="17" t="str">
        <f>VLOOKUP(H2561,[1]Sheet!$F:$I,4,0)</f>
        <v>Active</v>
      </c>
    </row>
    <row r="2562" spans="1:22" x14ac:dyDescent="0.3">
      <c r="A2562" s="15">
        <v>90075</v>
      </c>
      <c r="B2562" s="31" t="s">
        <v>781</v>
      </c>
      <c r="C2562" s="31" t="s">
        <v>324</v>
      </c>
      <c r="D2562" s="15" t="s">
        <v>314</v>
      </c>
      <c r="E2562" s="15" t="s">
        <v>316</v>
      </c>
      <c r="F2562" s="31" t="s">
        <v>327</v>
      </c>
      <c r="G2562" s="31" t="s">
        <v>650</v>
      </c>
      <c r="H2562" s="31" t="s">
        <v>334</v>
      </c>
      <c r="I2562" s="31" t="s">
        <v>662</v>
      </c>
      <c r="J2562" s="31">
        <v>6000353195</v>
      </c>
      <c r="K2562" s="31" t="s">
        <v>179</v>
      </c>
      <c r="L2562" s="15" t="s">
        <v>2568</v>
      </c>
      <c r="M2562" s="15" t="s">
        <v>4939</v>
      </c>
      <c r="N2562" s="31" t="s">
        <v>208</v>
      </c>
      <c r="O2562" s="31" t="s">
        <v>209</v>
      </c>
      <c r="P2562" s="15" t="s">
        <v>1787</v>
      </c>
      <c r="Q2562" s="15" t="s">
        <v>1788</v>
      </c>
      <c r="R2562" s="32">
        <f t="shared" si="44"/>
        <v>3246.7532467532469</v>
      </c>
      <c r="S2562" s="32">
        <v>3517.5936435899998</v>
      </c>
      <c r="T2562">
        <v>1</v>
      </c>
      <c r="U2562">
        <v>1</v>
      </c>
      <c r="V2562" s="17" t="str">
        <f>VLOOKUP(H2562,[1]Sheet!$F:$I,4,0)</f>
        <v>Active</v>
      </c>
    </row>
    <row r="2563" spans="1:22" x14ac:dyDescent="0.3">
      <c r="A2563" s="15">
        <v>90075</v>
      </c>
      <c r="B2563" s="31" t="s">
        <v>781</v>
      </c>
      <c r="C2563" s="31" t="s">
        <v>324</v>
      </c>
      <c r="D2563" s="15" t="s">
        <v>314</v>
      </c>
      <c r="E2563" s="15" t="s">
        <v>316</v>
      </c>
      <c r="F2563" s="31" t="s">
        <v>327</v>
      </c>
      <c r="G2563" s="31" t="s">
        <v>650</v>
      </c>
      <c r="H2563" s="31" t="s">
        <v>334</v>
      </c>
      <c r="I2563" s="31" t="s">
        <v>662</v>
      </c>
      <c r="J2563" s="31">
        <v>6000353196</v>
      </c>
      <c r="K2563" s="31" t="s">
        <v>855</v>
      </c>
      <c r="L2563" s="15" t="s">
        <v>2569</v>
      </c>
      <c r="M2563" s="15" t="s">
        <v>4940</v>
      </c>
      <c r="N2563" s="31" t="s">
        <v>46</v>
      </c>
      <c r="O2563" s="31" t="s">
        <v>47</v>
      </c>
      <c r="P2563" s="15" t="s">
        <v>1787</v>
      </c>
      <c r="Q2563" s="15" t="s">
        <v>1788</v>
      </c>
      <c r="R2563" s="32">
        <f t="shared" ref="R2563:R2626" si="45">VLOOKUP(A2563,X:AB,5,0)</f>
        <v>3246.7532467532469</v>
      </c>
      <c r="S2563" s="32">
        <v>5482.4063564099997</v>
      </c>
      <c r="T2563">
        <v>1</v>
      </c>
      <c r="U2563">
        <v>1</v>
      </c>
      <c r="V2563" s="17" t="str">
        <f>VLOOKUP(H2563,[1]Sheet!$F:$I,4,0)</f>
        <v>Active</v>
      </c>
    </row>
    <row r="2564" spans="1:22" x14ac:dyDescent="0.3">
      <c r="A2564" s="15">
        <v>90075</v>
      </c>
      <c r="B2564" s="31" t="s">
        <v>781</v>
      </c>
      <c r="C2564" s="31" t="s">
        <v>324</v>
      </c>
      <c r="D2564" s="15" t="s">
        <v>314</v>
      </c>
      <c r="E2564" s="15" t="s">
        <v>316</v>
      </c>
      <c r="F2564" s="31" t="s">
        <v>327</v>
      </c>
      <c r="G2564" s="31" t="s">
        <v>650</v>
      </c>
      <c r="H2564" s="31" t="s">
        <v>334</v>
      </c>
      <c r="I2564" s="31" t="s">
        <v>662</v>
      </c>
      <c r="J2564" s="31">
        <v>6000353196</v>
      </c>
      <c r="K2564" s="31" t="s">
        <v>855</v>
      </c>
      <c r="L2564" s="15" t="s">
        <v>2569</v>
      </c>
      <c r="M2564" s="15" t="s">
        <v>4940</v>
      </c>
      <c r="N2564" s="31" t="s">
        <v>208</v>
      </c>
      <c r="O2564" s="31" t="s">
        <v>209</v>
      </c>
      <c r="P2564" s="15" t="s">
        <v>1787</v>
      </c>
      <c r="Q2564" s="15" t="s">
        <v>1788</v>
      </c>
      <c r="R2564" s="32">
        <f t="shared" si="45"/>
        <v>3246.7532467532469</v>
      </c>
      <c r="S2564" s="32">
        <v>3517.5936435899998</v>
      </c>
      <c r="T2564">
        <v>1</v>
      </c>
      <c r="U2564">
        <v>1</v>
      </c>
      <c r="V2564" s="17" t="str">
        <f>VLOOKUP(H2564,[1]Sheet!$F:$I,4,0)</f>
        <v>Active</v>
      </c>
    </row>
    <row r="2565" spans="1:22" x14ac:dyDescent="0.3">
      <c r="A2565" s="15">
        <v>90075</v>
      </c>
      <c r="B2565" s="31" t="s">
        <v>781</v>
      </c>
      <c r="C2565" s="31" t="s">
        <v>324</v>
      </c>
      <c r="D2565" s="15" t="s">
        <v>314</v>
      </c>
      <c r="E2565" s="15" t="s">
        <v>316</v>
      </c>
      <c r="F2565" s="31" t="s">
        <v>327</v>
      </c>
      <c r="G2565" s="31" t="s">
        <v>650</v>
      </c>
      <c r="H2565" s="31" t="s">
        <v>334</v>
      </c>
      <c r="I2565" s="31" t="s">
        <v>662</v>
      </c>
      <c r="J2565" s="31">
        <v>6000353207</v>
      </c>
      <c r="K2565" s="31" t="s">
        <v>1217</v>
      </c>
      <c r="L2565" s="15" t="s">
        <v>2570</v>
      </c>
      <c r="M2565" s="15" t="s">
        <v>4941</v>
      </c>
      <c r="N2565" s="31" t="s">
        <v>46</v>
      </c>
      <c r="O2565" s="31" t="s">
        <v>47</v>
      </c>
      <c r="P2565" s="15" t="s">
        <v>1787</v>
      </c>
      <c r="Q2565" s="15" t="s">
        <v>1788</v>
      </c>
      <c r="R2565" s="32">
        <f t="shared" si="45"/>
        <v>3246.7532467532469</v>
      </c>
      <c r="S2565" s="32">
        <v>4783.1253713599999</v>
      </c>
      <c r="T2565">
        <v>1</v>
      </c>
      <c r="U2565">
        <v>1</v>
      </c>
      <c r="V2565" s="17" t="str">
        <f>VLOOKUP(H2565,[1]Sheet!$F:$I,4,0)</f>
        <v>Active</v>
      </c>
    </row>
    <row r="2566" spans="1:22" x14ac:dyDescent="0.3">
      <c r="A2566" s="15">
        <v>90075</v>
      </c>
      <c r="B2566" s="31" t="s">
        <v>781</v>
      </c>
      <c r="C2566" s="31" t="s">
        <v>324</v>
      </c>
      <c r="D2566" s="15" t="s">
        <v>314</v>
      </c>
      <c r="E2566" s="15" t="s">
        <v>316</v>
      </c>
      <c r="F2566" s="31" t="s">
        <v>327</v>
      </c>
      <c r="G2566" s="31" t="s">
        <v>650</v>
      </c>
      <c r="H2566" s="31" t="s">
        <v>334</v>
      </c>
      <c r="I2566" s="31" t="s">
        <v>662</v>
      </c>
      <c r="J2566" s="31">
        <v>6000353207</v>
      </c>
      <c r="K2566" s="31" t="s">
        <v>1217</v>
      </c>
      <c r="L2566" s="15" t="s">
        <v>2570</v>
      </c>
      <c r="M2566" s="15" t="s">
        <v>4941</v>
      </c>
      <c r="N2566" s="31" t="s">
        <v>48</v>
      </c>
      <c r="O2566" s="31" t="s">
        <v>47</v>
      </c>
      <c r="P2566" s="15" t="s">
        <v>1787</v>
      </c>
      <c r="Q2566" s="15" t="s">
        <v>1788</v>
      </c>
      <c r="R2566" s="32">
        <f t="shared" si="45"/>
        <v>3246.7532467532469</v>
      </c>
      <c r="S2566" s="32">
        <v>1147.9500891299999</v>
      </c>
      <c r="T2566">
        <v>1</v>
      </c>
      <c r="U2566">
        <v>1</v>
      </c>
      <c r="V2566" s="17" t="str">
        <f>VLOOKUP(H2566,[1]Sheet!$F:$I,4,0)</f>
        <v>Active</v>
      </c>
    </row>
    <row r="2567" spans="1:22" x14ac:dyDescent="0.3">
      <c r="A2567" s="15">
        <v>90075</v>
      </c>
      <c r="B2567" s="31" t="s">
        <v>781</v>
      </c>
      <c r="C2567" s="31" t="s">
        <v>324</v>
      </c>
      <c r="D2567" s="15" t="s">
        <v>314</v>
      </c>
      <c r="E2567" s="15" t="s">
        <v>316</v>
      </c>
      <c r="F2567" s="31" t="s">
        <v>327</v>
      </c>
      <c r="G2567" s="31" t="s">
        <v>650</v>
      </c>
      <c r="H2567" s="31" t="s">
        <v>334</v>
      </c>
      <c r="I2567" s="31" t="s">
        <v>662</v>
      </c>
      <c r="J2567" s="31">
        <v>6000353207</v>
      </c>
      <c r="K2567" s="31" t="s">
        <v>1217</v>
      </c>
      <c r="L2567" s="15" t="s">
        <v>2570</v>
      </c>
      <c r="M2567" s="15" t="s">
        <v>4941</v>
      </c>
      <c r="N2567" s="31" t="s">
        <v>208</v>
      </c>
      <c r="O2567" s="31" t="s">
        <v>209</v>
      </c>
      <c r="P2567" s="15" t="s">
        <v>1787</v>
      </c>
      <c r="Q2567" s="15" t="s">
        <v>1788</v>
      </c>
      <c r="R2567" s="32">
        <f t="shared" si="45"/>
        <v>3246.7532467532469</v>
      </c>
      <c r="S2567" s="32">
        <v>3068.9245395100002</v>
      </c>
      <c r="T2567">
        <v>1</v>
      </c>
      <c r="U2567">
        <v>1</v>
      </c>
      <c r="V2567" s="17" t="str">
        <f>VLOOKUP(H2567,[1]Sheet!$F:$I,4,0)</f>
        <v>Active</v>
      </c>
    </row>
    <row r="2568" spans="1:22" x14ac:dyDescent="0.3">
      <c r="A2568" s="15">
        <v>90075</v>
      </c>
      <c r="B2568" s="31" t="s">
        <v>781</v>
      </c>
      <c r="C2568" s="31" t="s">
        <v>324</v>
      </c>
      <c r="D2568" s="15" t="s">
        <v>314</v>
      </c>
      <c r="E2568" s="15" t="s">
        <v>316</v>
      </c>
      <c r="F2568" s="31" t="s">
        <v>327</v>
      </c>
      <c r="G2568" s="31" t="s">
        <v>650</v>
      </c>
      <c r="H2568" s="31" t="s">
        <v>334</v>
      </c>
      <c r="I2568" s="31" t="s">
        <v>662</v>
      </c>
      <c r="J2568" s="31">
        <v>600350325</v>
      </c>
      <c r="K2568" s="31" t="s">
        <v>6423</v>
      </c>
      <c r="L2568" s="15" t="s">
        <v>6424</v>
      </c>
      <c r="M2568" s="15" t="s">
        <v>6425</v>
      </c>
      <c r="N2568" s="31" t="s">
        <v>46</v>
      </c>
      <c r="O2568" s="31" t="s">
        <v>47</v>
      </c>
      <c r="P2568" s="15" t="s">
        <v>1787</v>
      </c>
      <c r="Q2568" s="15" t="s">
        <v>1788</v>
      </c>
      <c r="R2568" s="32">
        <f t="shared" si="45"/>
        <v>3246.7532467532469</v>
      </c>
      <c r="S2568" s="32">
        <v>3810.95155436</v>
      </c>
      <c r="T2568">
        <v>1</v>
      </c>
      <c r="U2568">
        <v>1</v>
      </c>
      <c r="V2568" s="17" t="str">
        <f>VLOOKUP(H2568,[1]Sheet!$F:$I,4,0)</f>
        <v>Active</v>
      </c>
    </row>
    <row r="2569" spans="1:22" x14ac:dyDescent="0.3">
      <c r="A2569" s="15">
        <v>90075</v>
      </c>
      <c r="B2569" s="31" t="s">
        <v>781</v>
      </c>
      <c r="C2569" s="31" t="s">
        <v>324</v>
      </c>
      <c r="D2569" s="15" t="s">
        <v>314</v>
      </c>
      <c r="E2569" s="15" t="s">
        <v>316</v>
      </c>
      <c r="F2569" s="31" t="s">
        <v>327</v>
      </c>
      <c r="G2569" s="31" t="s">
        <v>650</v>
      </c>
      <c r="H2569" s="31" t="s">
        <v>334</v>
      </c>
      <c r="I2569" s="31" t="s">
        <v>662</v>
      </c>
      <c r="J2569" s="31">
        <v>600350325</v>
      </c>
      <c r="K2569" s="31" t="s">
        <v>6423</v>
      </c>
      <c r="L2569" s="15" t="s">
        <v>6424</v>
      </c>
      <c r="M2569" s="15" t="s">
        <v>6425</v>
      </c>
      <c r="N2569" s="31" t="s">
        <v>48</v>
      </c>
      <c r="O2569" s="31" t="s">
        <v>47</v>
      </c>
      <c r="P2569" s="15" t="s">
        <v>1787</v>
      </c>
      <c r="Q2569" s="15" t="s">
        <v>1788</v>
      </c>
      <c r="R2569" s="32">
        <f t="shared" si="45"/>
        <v>3246.7532467532469</v>
      </c>
      <c r="S2569" s="32">
        <v>2743.8851191399999</v>
      </c>
      <c r="T2569">
        <v>1</v>
      </c>
      <c r="U2569">
        <v>1</v>
      </c>
      <c r="V2569" s="17" t="str">
        <f>VLOOKUP(H2569,[1]Sheet!$F:$I,4,0)</f>
        <v>Active</v>
      </c>
    </row>
    <row r="2570" spans="1:22" x14ac:dyDescent="0.3">
      <c r="A2570" s="15">
        <v>90075</v>
      </c>
      <c r="B2570" s="31" t="s">
        <v>781</v>
      </c>
      <c r="C2570" s="31" t="s">
        <v>324</v>
      </c>
      <c r="D2570" s="15" t="s">
        <v>314</v>
      </c>
      <c r="E2570" s="15" t="s">
        <v>316</v>
      </c>
      <c r="F2570" s="31" t="s">
        <v>327</v>
      </c>
      <c r="G2570" s="31" t="s">
        <v>650</v>
      </c>
      <c r="H2570" s="31" t="s">
        <v>334</v>
      </c>
      <c r="I2570" s="31" t="s">
        <v>662</v>
      </c>
      <c r="J2570" s="31">
        <v>600350325</v>
      </c>
      <c r="K2570" s="31" t="s">
        <v>6423</v>
      </c>
      <c r="L2570" s="15" t="s">
        <v>6424</v>
      </c>
      <c r="M2570" s="15" t="s">
        <v>6425</v>
      </c>
      <c r="N2570" s="31" t="s">
        <v>208</v>
      </c>
      <c r="O2570" s="31" t="s">
        <v>209</v>
      </c>
      <c r="P2570" s="15" t="s">
        <v>1787</v>
      </c>
      <c r="Q2570" s="15" t="s">
        <v>1788</v>
      </c>
      <c r="R2570" s="32">
        <f t="shared" si="45"/>
        <v>3246.7532467532469</v>
      </c>
      <c r="S2570" s="32">
        <v>2445.1633265</v>
      </c>
      <c r="T2570">
        <v>1</v>
      </c>
      <c r="U2570">
        <v>1</v>
      </c>
      <c r="V2570" s="17" t="str">
        <f>VLOOKUP(H2570,[1]Sheet!$F:$I,4,0)</f>
        <v>Active</v>
      </c>
    </row>
    <row r="2571" spans="1:22" x14ac:dyDescent="0.3">
      <c r="A2571" s="15">
        <v>90075</v>
      </c>
      <c r="B2571" s="31" t="s">
        <v>781</v>
      </c>
      <c r="C2571" s="31" t="s">
        <v>324</v>
      </c>
      <c r="D2571" s="15" t="s">
        <v>314</v>
      </c>
      <c r="E2571" s="15" t="s">
        <v>316</v>
      </c>
      <c r="F2571" s="31" t="s">
        <v>327</v>
      </c>
      <c r="G2571" s="31" t="s">
        <v>650</v>
      </c>
      <c r="H2571" s="31" t="s">
        <v>334</v>
      </c>
      <c r="I2571" s="31" t="s">
        <v>662</v>
      </c>
      <c r="J2571" s="31">
        <v>600350349</v>
      </c>
      <c r="K2571" s="31" t="s">
        <v>179</v>
      </c>
      <c r="L2571" s="15" t="s">
        <v>2571</v>
      </c>
      <c r="M2571" s="15" t="s">
        <v>4942</v>
      </c>
      <c r="N2571" s="31" t="s">
        <v>46</v>
      </c>
      <c r="O2571" s="31" t="s">
        <v>47</v>
      </c>
      <c r="P2571" s="15" t="s">
        <v>1787</v>
      </c>
      <c r="Q2571" s="15" t="s">
        <v>1788</v>
      </c>
      <c r="R2571" s="32">
        <f t="shared" si="45"/>
        <v>3246.7532467532469</v>
      </c>
      <c r="S2571" s="32">
        <v>69.059193590000007</v>
      </c>
      <c r="T2571">
        <v>1</v>
      </c>
      <c r="U2571">
        <v>1</v>
      </c>
      <c r="V2571" s="17" t="str">
        <f>VLOOKUP(H2571,[1]Sheet!$F:$I,4,0)</f>
        <v>Active</v>
      </c>
    </row>
    <row r="2572" spans="1:22" x14ac:dyDescent="0.3">
      <c r="A2572" s="15">
        <v>90075</v>
      </c>
      <c r="B2572" s="31" t="s">
        <v>781</v>
      </c>
      <c r="C2572" s="31" t="s">
        <v>324</v>
      </c>
      <c r="D2572" s="15" t="s">
        <v>314</v>
      </c>
      <c r="E2572" s="15" t="s">
        <v>316</v>
      </c>
      <c r="F2572" s="31" t="s">
        <v>327</v>
      </c>
      <c r="G2572" s="31" t="s">
        <v>650</v>
      </c>
      <c r="H2572" s="31" t="s">
        <v>334</v>
      </c>
      <c r="I2572" s="31" t="s">
        <v>662</v>
      </c>
      <c r="J2572" s="31">
        <v>600350349</v>
      </c>
      <c r="K2572" s="31" t="s">
        <v>179</v>
      </c>
      <c r="L2572" s="15" t="s">
        <v>2571</v>
      </c>
      <c r="M2572" s="15" t="s">
        <v>4942</v>
      </c>
      <c r="N2572" s="31" t="s">
        <v>208</v>
      </c>
      <c r="O2572" s="31" t="s">
        <v>209</v>
      </c>
      <c r="P2572" s="15" t="s">
        <v>1787</v>
      </c>
      <c r="Q2572" s="15" t="s">
        <v>1788</v>
      </c>
      <c r="R2572" s="32">
        <f t="shared" si="45"/>
        <v>3246.7532467532469</v>
      </c>
      <c r="S2572" s="32">
        <v>17930.940806409999</v>
      </c>
      <c r="T2572">
        <v>1</v>
      </c>
      <c r="U2572">
        <v>1</v>
      </c>
      <c r="V2572" s="17" t="str">
        <f>VLOOKUP(H2572,[1]Sheet!$F:$I,4,0)</f>
        <v>Active</v>
      </c>
    </row>
    <row r="2573" spans="1:22" x14ac:dyDescent="0.3">
      <c r="A2573" s="15">
        <v>90075</v>
      </c>
      <c r="B2573" s="31" t="s">
        <v>781</v>
      </c>
      <c r="C2573" s="31" t="s">
        <v>324</v>
      </c>
      <c r="D2573" s="15" t="s">
        <v>314</v>
      </c>
      <c r="E2573" s="15" t="s">
        <v>316</v>
      </c>
      <c r="F2573" s="31" t="s">
        <v>327</v>
      </c>
      <c r="G2573" s="31" t="s">
        <v>650</v>
      </c>
      <c r="H2573" s="31" t="s">
        <v>334</v>
      </c>
      <c r="I2573" s="31" t="s">
        <v>662</v>
      </c>
      <c r="J2573" s="31">
        <v>600350351</v>
      </c>
      <c r="K2573" s="31" t="s">
        <v>1640</v>
      </c>
      <c r="L2573" s="15" t="s">
        <v>2572</v>
      </c>
      <c r="M2573" s="15" t="s">
        <v>4943</v>
      </c>
      <c r="N2573" s="31" t="s">
        <v>46</v>
      </c>
      <c r="O2573" s="31" t="s">
        <v>47</v>
      </c>
      <c r="P2573" s="15" t="s">
        <v>1787</v>
      </c>
      <c r="Q2573" s="15" t="s">
        <v>1788</v>
      </c>
      <c r="R2573" s="32">
        <f t="shared" si="45"/>
        <v>3246.7532467532469</v>
      </c>
      <c r="S2573" s="32">
        <v>2500</v>
      </c>
      <c r="T2573">
        <v>1</v>
      </c>
      <c r="U2573">
        <v>1</v>
      </c>
      <c r="V2573" s="17" t="str">
        <f>VLOOKUP(H2573,[1]Sheet!$F:$I,4,0)</f>
        <v>Active</v>
      </c>
    </row>
    <row r="2574" spans="1:22" x14ac:dyDescent="0.3">
      <c r="A2574" s="15">
        <v>90075</v>
      </c>
      <c r="B2574" s="31" t="s">
        <v>781</v>
      </c>
      <c r="C2574" s="31" t="s">
        <v>324</v>
      </c>
      <c r="D2574" s="15" t="s">
        <v>314</v>
      </c>
      <c r="E2574" s="15" t="s">
        <v>316</v>
      </c>
      <c r="F2574" s="31" t="s">
        <v>327</v>
      </c>
      <c r="G2574" s="31" t="s">
        <v>650</v>
      </c>
      <c r="H2574" s="31" t="s">
        <v>334</v>
      </c>
      <c r="I2574" s="31" t="s">
        <v>662</v>
      </c>
      <c r="J2574" s="31">
        <v>600350351</v>
      </c>
      <c r="K2574" s="31" t="s">
        <v>1640</v>
      </c>
      <c r="L2574" s="15" t="s">
        <v>2572</v>
      </c>
      <c r="M2574" s="15" t="s">
        <v>4943</v>
      </c>
      <c r="N2574" s="31" t="s">
        <v>48</v>
      </c>
      <c r="O2574" s="31" t="s">
        <v>47</v>
      </c>
      <c r="P2574" s="15" t="s">
        <v>1787</v>
      </c>
      <c r="Q2574" s="15" t="s">
        <v>1788</v>
      </c>
      <c r="R2574" s="32">
        <f t="shared" si="45"/>
        <v>3246.7532467532469</v>
      </c>
      <c r="S2574" s="32">
        <v>2000</v>
      </c>
      <c r="T2574">
        <v>1</v>
      </c>
      <c r="U2574">
        <v>1</v>
      </c>
      <c r="V2574" s="17" t="str">
        <f>VLOOKUP(H2574,[1]Sheet!$F:$I,4,0)</f>
        <v>Active</v>
      </c>
    </row>
    <row r="2575" spans="1:22" x14ac:dyDescent="0.3">
      <c r="A2575" s="15">
        <v>90075</v>
      </c>
      <c r="B2575" s="31" t="s">
        <v>781</v>
      </c>
      <c r="C2575" s="31" t="s">
        <v>324</v>
      </c>
      <c r="D2575" s="15" t="s">
        <v>314</v>
      </c>
      <c r="E2575" s="15" t="s">
        <v>316</v>
      </c>
      <c r="F2575" s="31" t="s">
        <v>327</v>
      </c>
      <c r="G2575" s="31" t="s">
        <v>650</v>
      </c>
      <c r="H2575" s="31" t="s">
        <v>334</v>
      </c>
      <c r="I2575" s="31" t="s">
        <v>662</v>
      </c>
      <c r="J2575" s="31">
        <v>600350372</v>
      </c>
      <c r="K2575" s="31" t="s">
        <v>794</v>
      </c>
      <c r="L2575" s="15" t="s">
        <v>6426</v>
      </c>
      <c r="M2575" s="15" t="s">
        <v>6427</v>
      </c>
      <c r="N2575" s="31" t="s">
        <v>46</v>
      </c>
      <c r="O2575" s="31" t="s">
        <v>47</v>
      </c>
      <c r="P2575" s="15" t="s">
        <v>1787</v>
      </c>
      <c r="Q2575" s="15" t="s">
        <v>1788</v>
      </c>
      <c r="R2575" s="32">
        <f t="shared" si="45"/>
        <v>3246.7532467532469</v>
      </c>
      <c r="S2575" s="32">
        <v>4090.90909091</v>
      </c>
      <c r="T2575">
        <v>1</v>
      </c>
      <c r="U2575">
        <v>1</v>
      </c>
      <c r="V2575" s="17" t="str">
        <f>VLOOKUP(H2575,[1]Sheet!$F:$I,4,0)</f>
        <v>Active</v>
      </c>
    </row>
    <row r="2576" spans="1:22" x14ac:dyDescent="0.3">
      <c r="A2576" s="15">
        <v>90075</v>
      </c>
      <c r="B2576" s="31" t="s">
        <v>781</v>
      </c>
      <c r="C2576" s="31" t="s">
        <v>324</v>
      </c>
      <c r="D2576" s="15" t="s">
        <v>314</v>
      </c>
      <c r="E2576" s="15" t="s">
        <v>316</v>
      </c>
      <c r="F2576" s="31" t="s">
        <v>327</v>
      </c>
      <c r="G2576" s="31" t="s">
        <v>650</v>
      </c>
      <c r="H2576" s="31" t="s">
        <v>334</v>
      </c>
      <c r="I2576" s="31" t="s">
        <v>662</v>
      </c>
      <c r="J2576" s="31">
        <v>600350372</v>
      </c>
      <c r="K2576" s="31" t="s">
        <v>794</v>
      </c>
      <c r="L2576" s="15" t="s">
        <v>6426</v>
      </c>
      <c r="M2576" s="15" t="s">
        <v>6427</v>
      </c>
      <c r="N2576" s="31" t="s">
        <v>48</v>
      </c>
      <c r="O2576" s="31" t="s">
        <v>47</v>
      </c>
      <c r="P2576" s="15" t="s">
        <v>1787</v>
      </c>
      <c r="Q2576" s="15" t="s">
        <v>1788</v>
      </c>
      <c r="R2576" s="32">
        <f t="shared" si="45"/>
        <v>3246.7532467532469</v>
      </c>
      <c r="S2576" s="32">
        <v>4909.0909090900004</v>
      </c>
      <c r="T2576">
        <v>1</v>
      </c>
      <c r="U2576">
        <v>1</v>
      </c>
      <c r="V2576" s="17" t="str">
        <f>VLOOKUP(H2576,[1]Sheet!$F:$I,4,0)</f>
        <v>Active</v>
      </c>
    </row>
    <row r="2577" spans="1:22" x14ac:dyDescent="0.3">
      <c r="A2577" s="15">
        <v>90075</v>
      </c>
      <c r="B2577" s="31" t="s">
        <v>781</v>
      </c>
      <c r="C2577" s="31" t="s">
        <v>324</v>
      </c>
      <c r="D2577" s="15" t="s">
        <v>314</v>
      </c>
      <c r="E2577" s="15" t="s">
        <v>316</v>
      </c>
      <c r="F2577" s="31" t="s">
        <v>327</v>
      </c>
      <c r="G2577" s="31" t="s">
        <v>650</v>
      </c>
      <c r="H2577" s="31" t="s">
        <v>334</v>
      </c>
      <c r="I2577" s="31" t="s">
        <v>662</v>
      </c>
      <c r="J2577" s="31">
        <v>600350416</v>
      </c>
      <c r="K2577" s="31" t="s">
        <v>651</v>
      </c>
      <c r="L2577" s="15" t="s">
        <v>2573</v>
      </c>
      <c r="M2577" s="15" t="s">
        <v>4944</v>
      </c>
      <c r="N2577" s="31" t="s">
        <v>311</v>
      </c>
      <c r="O2577" s="31" t="s">
        <v>209</v>
      </c>
      <c r="P2577" s="15" t="s">
        <v>1787</v>
      </c>
      <c r="Q2577" s="15" t="s">
        <v>1788</v>
      </c>
      <c r="R2577" s="32">
        <f t="shared" si="45"/>
        <v>3246.7532467532469</v>
      </c>
      <c r="S2577" s="32">
        <v>828.90513552000004</v>
      </c>
      <c r="T2577">
        <v>1</v>
      </c>
      <c r="U2577">
        <v>1</v>
      </c>
      <c r="V2577" s="17" t="str">
        <f>VLOOKUP(H2577,[1]Sheet!$F:$I,4,0)</f>
        <v>Active</v>
      </c>
    </row>
    <row r="2578" spans="1:22" x14ac:dyDescent="0.3">
      <c r="A2578" s="15">
        <v>90075</v>
      </c>
      <c r="B2578" s="31" t="s">
        <v>781</v>
      </c>
      <c r="C2578" s="31" t="s">
        <v>324</v>
      </c>
      <c r="D2578" s="15" t="s">
        <v>314</v>
      </c>
      <c r="E2578" s="15" t="s">
        <v>316</v>
      </c>
      <c r="F2578" s="31" t="s">
        <v>327</v>
      </c>
      <c r="G2578" s="31" t="s">
        <v>650</v>
      </c>
      <c r="H2578" s="31" t="s">
        <v>334</v>
      </c>
      <c r="I2578" s="31" t="s">
        <v>662</v>
      </c>
      <c r="J2578" s="31">
        <v>600350416</v>
      </c>
      <c r="K2578" s="31" t="s">
        <v>651</v>
      </c>
      <c r="L2578" s="15" t="s">
        <v>2573</v>
      </c>
      <c r="M2578" s="15" t="s">
        <v>4944</v>
      </c>
      <c r="N2578" s="31" t="s">
        <v>46</v>
      </c>
      <c r="O2578" s="31" t="s">
        <v>47</v>
      </c>
      <c r="P2578" s="15" t="s">
        <v>1787</v>
      </c>
      <c r="Q2578" s="15" t="s">
        <v>1788</v>
      </c>
      <c r="R2578" s="32">
        <f t="shared" si="45"/>
        <v>3246.7532467532469</v>
      </c>
      <c r="S2578" s="32">
        <v>1291.9044222499999</v>
      </c>
      <c r="T2578">
        <v>1</v>
      </c>
      <c r="U2578">
        <v>1</v>
      </c>
      <c r="V2578" s="17" t="str">
        <f>VLOOKUP(H2578,[1]Sheet!$F:$I,4,0)</f>
        <v>Active</v>
      </c>
    </row>
    <row r="2579" spans="1:22" x14ac:dyDescent="0.3">
      <c r="A2579" s="15">
        <v>90075</v>
      </c>
      <c r="B2579" s="31" t="s">
        <v>781</v>
      </c>
      <c r="C2579" s="31" t="s">
        <v>324</v>
      </c>
      <c r="D2579" s="15" t="s">
        <v>314</v>
      </c>
      <c r="E2579" s="15" t="s">
        <v>316</v>
      </c>
      <c r="F2579" s="31" t="s">
        <v>327</v>
      </c>
      <c r="G2579" s="31" t="s">
        <v>650</v>
      </c>
      <c r="H2579" s="31" t="s">
        <v>334</v>
      </c>
      <c r="I2579" s="31" t="s">
        <v>662</v>
      </c>
      <c r="J2579" s="31">
        <v>600350416</v>
      </c>
      <c r="K2579" s="31" t="s">
        <v>651</v>
      </c>
      <c r="L2579" s="15" t="s">
        <v>2573</v>
      </c>
      <c r="M2579" s="15" t="s">
        <v>4944</v>
      </c>
      <c r="N2579" s="31" t="s">
        <v>48</v>
      </c>
      <c r="O2579" s="31" t="s">
        <v>47</v>
      </c>
      <c r="P2579" s="15" t="s">
        <v>1787</v>
      </c>
      <c r="Q2579" s="15" t="s">
        <v>1788</v>
      </c>
      <c r="R2579" s="32">
        <f t="shared" si="45"/>
        <v>3246.7532467532469</v>
      </c>
      <c r="S2579" s="32">
        <v>1550.2853067000001</v>
      </c>
      <c r="T2579">
        <v>1</v>
      </c>
      <c r="U2579">
        <v>1</v>
      </c>
      <c r="V2579" s="17" t="str">
        <f>VLOOKUP(H2579,[1]Sheet!$F:$I,4,0)</f>
        <v>Active</v>
      </c>
    </row>
    <row r="2580" spans="1:22" x14ac:dyDescent="0.3">
      <c r="A2580" s="15">
        <v>90075</v>
      </c>
      <c r="B2580" s="31" t="s">
        <v>781</v>
      </c>
      <c r="C2580" s="31" t="s">
        <v>324</v>
      </c>
      <c r="D2580" s="15" t="s">
        <v>314</v>
      </c>
      <c r="E2580" s="15" t="s">
        <v>316</v>
      </c>
      <c r="F2580" s="31" t="s">
        <v>327</v>
      </c>
      <c r="G2580" s="31" t="s">
        <v>650</v>
      </c>
      <c r="H2580" s="31" t="s">
        <v>334</v>
      </c>
      <c r="I2580" s="31" t="s">
        <v>662</v>
      </c>
      <c r="J2580" s="31">
        <v>600350416</v>
      </c>
      <c r="K2580" s="31" t="s">
        <v>651</v>
      </c>
      <c r="L2580" s="15" t="s">
        <v>2573</v>
      </c>
      <c r="M2580" s="15" t="s">
        <v>4944</v>
      </c>
      <c r="N2580" s="31" t="s">
        <v>208</v>
      </c>
      <c r="O2580" s="31" t="s">
        <v>209</v>
      </c>
      <c r="P2580" s="15" t="s">
        <v>1787</v>
      </c>
      <c r="Q2580" s="15" t="s">
        <v>1788</v>
      </c>
      <c r="R2580" s="32">
        <f t="shared" si="45"/>
        <v>3246.7532467532469</v>
      </c>
      <c r="S2580" s="32">
        <v>828.90513552000004</v>
      </c>
      <c r="T2580">
        <v>1</v>
      </c>
      <c r="U2580">
        <v>1</v>
      </c>
      <c r="V2580" s="17" t="str">
        <f>VLOOKUP(H2580,[1]Sheet!$F:$I,4,0)</f>
        <v>Active</v>
      </c>
    </row>
    <row r="2581" spans="1:22" x14ac:dyDescent="0.3">
      <c r="A2581" s="15">
        <v>90075</v>
      </c>
      <c r="B2581" s="31" t="s">
        <v>781</v>
      </c>
      <c r="C2581" s="31" t="s">
        <v>324</v>
      </c>
      <c r="D2581" s="15" t="s">
        <v>314</v>
      </c>
      <c r="E2581" s="15" t="s">
        <v>316</v>
      </c>
      <c r="F2581" s="31" t="s">
        <v>327</v>
      </c>
      <c r="G2581" s="31" t="s">
        <v>650</v>
      </c>
      <c r="H2581" s="31" t="s">
        <v>334</v>
      </c>
      <c r="I2581" s="31" t="s">
        <v>662</v>
      </c>
      <c r="J2581" s="31">
        <v>600350432</v>
      </c>
      <c r="K2581" s="31" t="s">
        <v>3901</v>
      </c>
      <c r="L2581" s="15" t="s">
        <v>3902</v>
      </c>
      <c r="M2581" s="15" t="s">
        <v>4945</v>
      </c>
      <c r="N2581" s="31" t="s">
        <v>46</v>
      </c>
      <c r="O2581" s="31" t="s">
        <v>47</v>
      </c>
      <c r="P2581" s="15" t="s">
        <v>1787</v>
      </c>
      <c r="Q2581" s="15" t="s">
        <v>1788</v>
      </c>
      <c r="R2581" s="32">
        <f t="shared" si="45"/>
        <v>3246.7532467532469</v>
      </c>
      <c r="S2581" s="32">
        <v>1785.1422939500001</v>
      </c>
      <c r="T2581">
        <v>1</v>
      </c>
      <c r="U2581">
        <v>1</v>
      </c>
      <c r="V2581" s="17" t="str">
        <f>VLOOKUP(H2581,[1]Sheet!$F:$I,4,0)</f>
        <v>Active</v>
      </c>
    </row>
    <row r="2582" spans="1:22" x14ac:dyDescent="0.3">
      <c r="A2582" s="15">
        <v>90075</v>
      </c>
      <c r="B2582" s="31" t="s">
        <v>781</v>
      </c>
      <c r="C2582" s="31" t="s">
        <v>324</v>
      </c>
      <c r="D2582" s="15" t="s">
        <v>314</v>
      </c>
      <c r="E2582" s="15" t="s">
        <v>316</v>
      </c>
      <c r="F2582" s="31" t="s">
        <v>327</v>
      </c>
      <c r="G2582" s="31" t="s">
        <v>650</v>
      </c>
      <c r="H2582" s="31" t="s">
        <v>334</v>
      </c>
      <c r="I2582" s="31" t="s">
        <v>662</v>
      </c>
      <c r="J2582" s="31">
        <v>600350432</v>
      </c>
      <c r="K2582" s="31" t="s">
        <v>3901</v>
      </c>
      <c r="L2582" s="15" t="s">
        <v>3902</v>
      </c>
      <c r="M2582" s="15" t="s">
        <v>4945</v>
      </c>
      <c r="N2582" s="31" t="s">
        <v>48</v>
      </c>
      <c r="O2582" s="31" t="s">
        <v>47</v>
      </c>
      <c r="P2582" s="15" t="s">
        <v>1787</v>
      </c>
      <c r="Q2582" s="15" t="s">
        <v>1788</v>
      </c>
      <c r="R2582" s="32">
        <f t="shared" si="45"/>
        <v>3246.7532467532469</v>
      </c>
      <c r="S2582" s="32">
        <v>2142.1707527399999</v>
      </c>
      <c r="T2582">
        <v>1</v>
      </c>
      <c r="U2582">
        <v>1</v>
      </c>
      <c r="V2582" s="17" t="str">
        <f>VLOOKUP(H2582,[1]Sheet!$F:$I,4,0)</f>
        <v>Active</v>
      </c>
    </row>
    <row r="2583" spans="1:22" x14ac:dyDescent="0.3">
      <c r="A2583" s="15">
        <v>90075</v>
      </c>
      <c r="B2583" s="31" t="s">
        <v>781</v>
      </c>
      <c r="C2583" s="31" t="s">
        <v>324</v>
      </c>
      <c r="D2583" s="15" t="s">
        <v>314</v>
      </c>
      <c r="E2583" s="15" t="s">
        <v>316</v>
      </c>
      <c r="F2583" s="31" t="s">
        <v>327</v>
      </c>
      <c r="G2583" s="31" t="s">
        <v>650</v>
      </c>
      <c r="H2583" s="31" t="s">
        <v>334</v>
      </c>
      <c r="I2583" s="31" t="s">
        <v>662</v>
      </c>
      <c r="J2583" s="31">
        <v>600350432</v>
      </c>
      <c r="K2583" s="31" t="s">
        <v>3901</v>
      </c>
      <c r="L2583" s="15" t="s">
        <v>3902</v>
      </c>
      <c r="M2583" s="15" t="s">
        <v>4945</v>
      </c>
      <c r="N2583" s="31" t="s">
        <v>208</v>
      </c>
      <c r="O2583" s="31" t="s">
        <v>209</v>
      </c>
      <c r="P2583" s="15" t="s">
        <v>1787</v>
      </c>
      <c r="Q2583" s="15" t="s">
        <v>1788</v>
      </c>
      <c r="R2583" s="32">
        <f t="shared" si="45"/>
        <v>3246.7532467532469</v>
      </c>
      <c r="S2583" s="32">
        <v>572.68695331000004</v>
      </c>
      <c r="T2583">
        <v>1</v>
      </c>
      <c r="U2583">
        <v>1</v>
      </c>
      <c r="V2583" s="17" t="str">
        <f>VLOOKUP(H2583,[1]Sheet!$F:$I,4,0)</f>
        <v>Active</v>
      </c>
    </row>
    <row r="2584" spans="1:22" x14ac:dyDescent="0.3">
      <c r="A2584" s="15">
        <v>90075</v>
      </c>
      <c r="B2584" s="31" t="s">
        <v>781</v>
      </c>
      <c r="C2584" s="31" t="s">
        <v>324</v>
      </c>
      <c r="D2584" s="15" t="s">
        <v>314</v>
      </c>
      <c r="E2584" s="15" t="s">
        <v>316</v>
      </c>
      <c r="F2584" s="31" t="s">
        <v>327</v>
      </c>
      <c r="G2584" s="31" t="s">
        <v>650</v>
      </c>
      <c r="H2584" s="31" t="s">
        <v>334</v>
      </c>
      <c r="I2584" s="31" t="s">
        <v>662</v>
      </c>
      <c r="J2584" s="31">
        <v>600350433</v>
      </c>
      <c r="K2584" s="31" t="s">
        <v>678</v>
      </c>
      <c r="L2584" s="15" t="s">
        <v>6737</v>
      </c>
      <c r="M2584" s="15" t="s">
        <v>6738</v>
      </c>
      <c r="N2584" s="31" t="s">
        <v>46</v>
      </c>
      <c r="O2584" s="31" t="s">
        <v>47</v>
      </c>
      <c r="P2584" s="15" t="s">
        <v>1787</v>
      </c>
      <c r="Q2584" s="15" t="s">
        <v>1788</v>
      </c>
      <c r="R2584" s="32">
        <f t="shared" si="45"/>
        <v>3246.7532467532469</v>
      </c>
      <c r="S2584" s="32">
        <v>2797.9454699900002</v>
      </c>
      <c r="T2584">
        <v>1</v>
      </c>
      <c r="U2584">
        <v>1</v>
      </c>
      <c r="V2584" s="17" t="str">
        <f>VLOOKUP(H2584,[1]Sheet!$F:$I,4,0)</f>
        <v>Active</v>
      </c>
    </row>
    <row r="2585" spans="1:22" x14ac:dyDescent="0.3">
      <c r="A2585" s="15">
        <v>90075</v>
      </c>
      <c r="B2585" s="31" t="s">
        <v>781</v>
      </c>
      <c r="C2585" s="31" t="s">
        <v>324</v>
      </c>
      <c r="D2585" s="15" t="s">
        <v>314</v>
      </c>
      <c r="E2585" s="15" t="s">
        <v>316</v>
      </c>
      <c r="F2585" s="31" t="s">
        <v>327</v>
      </c>
      <c r="G2585" s="31" t="s">
        <v>650</v>
      </c>
      <c r="H2585" s="31" t="s">
        <v>334</v>
      </c>
      <c r="I2585" s="31" t="s">
        <v>662</v>
      </c>
      <c r="J2585" s="31">
        <v>600350433</v>
      </c>
      <c r="K2585" s="31" t="s">
        <v>678</v>
      </c>
      <c r="L2585" s="15" t="s">
        <v>6737</v>
      </c>
      <c r="M2585" s="15" t="s">
        <v>6738</v>
      </c>
      <c r="N2585" s="31" t="s">
        <v>48</v>
      </c>
      <c r="O2585" s="31" t="s">
        <v>47</v>
      </c>
      <c r="P2585" s="15" t="s">
        <v>1787</v>
      </c>
      <c r="Q2585" s="15" t="s">
        <v>1788</v>
      </c>
      <c r="R2585" s="32">
        <f t="shared" si="45"/>
        <v>3246.7532467532469</v>
      </c>
      <c r="S2585" s="32">
        <v>1343.0138256</v>
      </c>
      <c r="T2585">
        <v>1</v>
      </c>
      <c r="U2585">
        <v>1</v>
      </c>
      <c r="V2585" s="17" t="str">
        <f>VLOOKUP(H2585,[1]Sheet!$F:$I,4,0)</f>
        <v>Active</v>
      </c>
    </row>
    <row r="2586" spans="1:22" x14ac:dyDescent="0.3">
      <c r="A2586" s="15">
        <v>90075</v>
      </c>
      <c r="B2586" s="31" t="s">
        <v>781</v>
      </c>
      <c r="C2586" s="31" t="s">
        <v>324</v>
      </c>
      <c r="D2586" s="15" t="s">
        <v>314</v>
      </c>
      <c r="E2586" s="15" t="s">
        <v>316</v>
      </c>
      <c r="F2586" s="31" t="s">
        <v>327</v>
      </c>
      <c r="G2586" s="31" t="s">
        <v>650</v>
      </c>
      <c r="H2586" s="31" t="s">
        <v>334</v>
      </c>
      <c r="I2586" s="31" t="s">
        <v>662</v>
      </c>
      <c r="J2586" s="31">
        <v>600350433</v>
      </c>
      <c r="K2586" s="31" t="s">
        <v>678</v>
      </c>
      <c r="L2586" s="15" t="s">
        <v>6737</v>
      </c>
      <c r="M2586" s="15" t="s">
        <v>6738</v>
      </c>
      <c r="N2586" s="31" t="s">
        <v>208</v>
      </c>
      <c r="O2586" s="31" t="s">
        <v>209</v>
      </c>
      <c r="P2586" s="15" t="s">
        <v>1787</v>
      </c>
      <c r="Q2586" s="15" t="s">
        <v>1788</v>
      </c>
      <c r="R2586" s="32">
        <f t="shared" si="45"/>
        <v>3246.7532467532469</v>
      </c>
      <c r="S2586" s="32">
        <v>359.04070440999999</v>
      </c>
      <c r="T2586">
        <v>1</v>
      </c>
      <c r="U2586">
        <v>1</v>
      </c>
      <c r="V2586" s="17" t="str">
        <f>VLOOKUP(H2586,[1]Sheet!$F:$I,4,0)</f>
        <v>Active</v>
      </c>
    </row>
    <row r="2587" spans="1:22" x14ac:dyDescent="0.3">
      <c r="A2587" s="15">
        <v>90075</v>
      </c>
      <c r="B2587" s="31" t="s">
        <v>781</v>
      </c>
      <c r="C2587" s="31" t="s">
        <v>324</v>
      </c>
      <c r="D2587" s="15" t="s">
        <v>314</v>
      </c>
      <c r="E2587" s="15" t="s">
        <v>316</v>
      </c>
      <c r="F2587" s="31" t="s">
        <v>327</v>
      </c>
      <c r="G2587" s="31" t="s">
        <v>650</v>
      </c>
      <c r="H2587" s="31" t="s">
        <v>334</v>
      </c>
      <c r="I2587" s="31" t="s">
        <v>662</v>
      </c>
      <c r="J2587" s="31">
        <v>600350457</v>
      </c>
      <c r="K2587" s="31" t="s">
        <v>652</v>
      </c>
      <c r="L2587" s="15" t="s">
        <v>2574</v>
      </c>
      <c r="M2587" s="15" t="s">
        <v>4946</v>
      </c>
      <c r="N2587" s="31" t="s">
        <v>46</v>
      </c>
      <c r="O2587" s="31" t="s">
        <v>47</v>
      </c>
      <c r="P2587" s="15" t="s">
        <v>1787</v>
      </c>
      <c r="Q2587" s="15" t="s">
        <v>1788</v>
      </c>
      <c r="R2587" s="32">
        <f t="shared" si="45"/>
        <v>3246.7532467532469</v>
      </c>
      <c r="S2587" s="32">
        <v>1785.1422939500001</v>
      </c>
      <c r="T2587">
        <v>1</v>
      </c>
      <c r="U2587">
        <v>1</v>
      </c>
      <c r="V2587" s="17" t="str">
        <f>VLOOKUP(H2587,[1]Sheet!$F:$I,4,0)</f>
        <v>Active</v>
      </c>
    </row>
    <row r="2588" spans="1:22" x14ac:dyDescent="0.3">
      <c r="A2588" s="15">
        <v>90075</v>
      </c>
      <c r="B2588" s="31" t="s">
        <v>781</v>
      </c>
      <c r="C2588" s="31" t="s">
        <v>324</v>
      </c>
      <c r="D2588" s="15" t="s">
        <v>314</v>
      </c>
      <c r="E2588" s="15" t="s">
        <v>316</v>
      </c>
      <c r="F2588" s="31" t="s">
        <v>327</v>
      </c>
      <c r="G2588" s="31" t="s">
        <v>650</v>
      </c>
      <c r="H2588" s="31" t="s">
        <v>334</v>
      </c>
      <c r="I2588" s="31" t="s">
        <v>662</v>
      </c>
      <c r="J2588" s="31">
        <v>600350457</v>
      </c>
      <c r="K2588" s="31" t="s">
        <v>652</v>
      </c>
      <c r="L2588" s="15" t="s">
        <v>2574</v>
      </c>
      <c r="M2588" s="15" t="s">
        <v>4946</v>
      </c>
      <c r="N2588" s="31" t="s">
        <v>48</v>
      </c>
      <c r="O2588" s="31" t="s">
        <v>47</v>
      </c>
      <c r="P2588" s="15" t="s">
        <v>1787</v>
      </c>
      <c r="Q2588" s="15" t="s">
        <v>1788</v>
      </c>
      <c r="R2588" s="32">
        <f t="shared" si="45"/>
        <v>3246.7532467532469</v>
      </c>
      <c r="S2588" s="32">
        <v>2142.1707527399999</v>
      </c>
      <c r="T2588">
        <v>1</v>
      </c>
      <c r="U2588">
        <v>1</v>
      </c>
      <c r="V2588" s="17" t="str">
        <f>VLOOKUP(H2588,[1]Sheet!$F:$I,4,0)</f>
        <v>Active</v>
      </c>
    </row>
    <row r="2589" spans="1:22" x14ac:dyDescent="0.3">
      <c r="A2589" s="15">
        <v>90075</v>
      </c>
      <c r="B2589" s="31" t="s">
        <v>781</v>
      </c>
      <c r="C2589" s="31" t="s">
        <v>324</v>
      </c>
      <c r="D2589" s="15" t="s">
        <v>314</v>
      </c>
      <c r="E2589" s="15" t="s">
        <v>316</v>
      </c>
      <c r="F2589" s="31" t="s">
        <v>327</v>
      </c>
      <c r="G2589" s="31" t="s">
        <v>650</v>
      </c>
      <c r="H2589" s="31" t="s">
        <v>334</v>
      </c>
      <c r="I2589" s="31" t="s">
        <v>662</v>
      </c>
      <c r="J2589" s="31">
        <v>600350457</v>
      </c>
      <c r="K2589" s="31" t="s">
        <v>652</v>
      </c>
      <c r="L2589" s="15" t="s">
        <v>2574</v>
      </c>
      <c r="M2589" s="15" t="s">
        <v>4946</v>
      </c>
      <c r="N2589" s="31" t="s">
        <v>208</v>
      </c>
      <c r="O2589" s="31" t="s">
        <v>209</v>
      </c>
      <c r="P2589" s="15" t="s">
        <v>1787</v>
      </c>
      <c r="Q2589" s="15" t="s">
        <v>1788</v>
      </c>
      <c r="R2589" s="32">
        <f t="shared" si="45"/>
        <v>3246.7532467532469</v>
      </c>
      <c r="S2589" s="32">
        <v>572.68695331000004</v>
      </c>
      <c r="T2589">
        <v>1</v>
      </c>
      <c r="U2589">
        <v>1</v>
      </c>
      <c r="V2589" s="17" t="str">
        <f>VLOOKUP(H2589,[1]Sheet!$F:$I,4,0)</f>
        <v>Active</v>
      </c>
    </row>
    <row r="2590" spans="1:22" x14ac:dyDescent="0.3">
      <c r="A2590" s="15">
        <v>90075</v>
      </c>
      <c r="B2590" s="31" t="s">
        <v>781</v>
      </c>
      <c r="C2590" s="31" t="s">
        <v>324</v>
      </c>
      <c r="D2590" s="15" t="s">
        <v>314</v>
      </c>
      <c r="E2590" s="15" t="s">
        <v>316</v>
      </c>
      <c r="F2590" s="31" t="s">
        <v>327</v>
      </c>
      <c r="G2590" s="31" t="s">
        <v>650</v>
      </c>
      <c r="H2590" s="31" t="s">
        <v>334</v>
      </c>
      <c r="I2590" s="31" t="s">
        <v>662</v>
      </c>
      <c r="J2590" s="31">
        <v>600350485</v>
      </c>
      <c r="K2590" s="31" t="s">
        <v>856</v>
      </c>
      <c r="L2590" s="15" t="s">
        <v>2575</v>
      </c>
      <c r="M2590" s="15" t="s">
        <v>4947</v>
      </c>
      <c r="N2590" s="31" t="s">
        <v>642</v>
      </c>
      <c r="O2590" s="31" t="s">
        <v>608</v>
      </c>
      <c r="P2590" s="15" t="s">
        <v>1787</v>
      </c>
      <c r="Q2590" s="15" t="s">
        <v>1788</v>
      </c>
      <c r="R2590" s="32">
        <f t="shared" si="45"/>
        <v>3246.7532467532469</v>
      </c>
      <c r="S2590" s="32">
        <v>850.05562210999994</v>
      </c>
      <c r="T2590">
        <v>1</v>
      </c>
      <c r="U2590">
        <v>1</v>
      </c>
      <c r="V2590" s="17" t="str">
        <f>VLOOKUP(H2590,[1]Sheet!$F:$I,4,0)</f>
        <v>Active</v>
      </c>
    </row>
    <row r="2591" spans="1:22" x14ac:dyDescent="0.3">
      <c r="A2591" s="15">
        <v>90075</v>
      </c>
      <c r="B2591" s="31" t="s">
        <v>781</v>
      </c>
      <c r="C2591" s="31" t="s">
        <v>324</v>
      </c>
      <c r="D2591" s="15" t="s">
        <v>314</v>
      </c>
      <c r="E2591" s="15" t="s">
        <v>316</v>
      </c>
      <c r="F2591" s="31" t="s">
        <v>327</v>
      </c>
      <c r="G2591" s="31" t="s">
        <v>650</v>
      </c>
      <c r="H2591" s="31" t="s">
        <v>334</v>
      </c>
      <c r="I2591" s="31" t="s">
        <v>662</v>
      </c>
      <c r="J2591" s="31">
        <v>600350485</v>
      </c>
      <c r="K2591" s="31" t="s">
        <v>856</v>
      </c>
      <c r="L2591" s="15" t="s">
        <v>2575</v>
      </c>
      <c r="M2591" s="15" t="s">
        <v>4947</v>
      </c>
      <c r="N2591" s="31" t="s">
        <v>46</v>
      </c>
      <c r="O2591" s="31" t="s">
        <v>47</v>
      </c>
      <c r="P2591" s="15" t="s">
        <v>1787</v>
      </c>
      <c r="Q2591" s="15" t="s">
        <v>1788</v>
      </c>
      <c r="R2591" s="32">
        <f t="shared" si="45"/>
        <v>3246.7532467532469</v>
      </c>
      <c r="S2591" s="32">
        <v>1859.9178504199999</v>
      </c>
      <c r="T2591">
        <v>1</v>
      </c>
      <c r="U2591">
        <v>1</v>
      </c>
      <c r="V2591" s="17" t="str">
        <f>VLOOKUP(H2591,[1]Sheet!$F:$I,4,0)</f>
        <v>Active</v>
      </c>
    </row>
    <row r="2592" spans="1:22" x14ac:dyDescent="0.3">
      <c r="A2592" s="15">
        <v>90075</v>
      </c>
      <c r="B2592" s="31" t="s">
        <v>781</v>
      </c>
      <c r="C2592" s="31" t="s">
        <v>324</v>
      </c>
      <c r="D2592" s="15" t="s">
        <v>314</v>
      </c>
      <c r="E2592" s="15" t="s">
        <v>316</v>
      </c>
      <c r="F2592" s="31" t="s">
        <v>327</v>
      </c>
      <c r="G2592" s="31" t="s">
        <v>650</v>
      </c>
      <c r="H2592" s="31" t="s">
        <v>334</v>
      </c>
      <c r="I2592" s="31" t="s">
        <v>662</v>
      </c>
      <c r="J2592" s="31">
        <v>600350485</v>
      </c>
      <c r="K2592" s="31" t="s">
        <v>856</v>
      </c>
      <c r="L2592" s="15" t="s">
        <v>2575</v>
      </c>
      <c r="M2592" s="15" t="s">
        <v>4947</v>
      </c>
      <c r="N2592" s="31" t="s">
        <v>208</v>
      </c>
      <c r="O2592" s="31" t="s">
        <v>209</v>
      </c>
      <c r="P2592" s="15" t="s">
        <v>1787</v>
      </c>
      <c r="Q2592" s="15" t="s">
        <v>1788</v>
      </c>
      <c r="R2592" s="32">
        <f t="shared" si="45"/>
        <v>3246.7532467532469</v>
      </c>
      <c r="S2592" s="32">
        <v>1790.02652747</v>
      </c>
      <c r="T2592">
        <v>1</v>
      </c>
      <c r="U2592">
        <v>1</v>
      </c>
      <c r="V2592" s="17" t="str">
        <f>VLOOKUP(H2592,[1]Sheet!$F:$I,4,0)</f>
        <v>Active</v>
      </c>
    </row>
    <row r="2593" spans="1:22" x14ac:dyDescent="0.3">
      <c r="A2593" s="15">
        <v>90075</v>
      </c>
      <c r="B2593" s="31" t="s">
        <v>781</v>
      </c>
      <c r="C2593" s="31" t="s">
        <v>324</v>
      </c>
      <c r="D2593" s="15" t="s">
        <v>314</v>
      </c>
      <c r="E2593" s="15" t="s">
        <v>316</v>
      </c>
      <c r="F2593" s="31" t="s">
        <v>327</v>
      </c>
      <c r="G2593" s="31" t="s">
        <v>650</v>
      </c>
      <c r="H2593" s="31" t="s">
        <v>334</v>
      </c>
      <c r="I2593" s="31" t="s">
        <v>662</v>
      </c>
      <c r="J2593" s="31">
        <v>600350497</v>
      </c>
      <c r="K2593" s="31" t="s">
        <v>2576</v>
      </c>
      <c r="L2593" s="15" t="s">
        <v>2577</v>
      </c>
      <c r="M2593" s="15" t="s">
        <v>4948</v>
      </c>
      <c r="N2593" s="31" t="s">
        <v>311</v>
      </c>
      <c r="O2593" s="31" t="s">
        <v>209</v>
      </c>
      <c r="P2593" s="15" t="s">
        <v>1787</v>
      </c>
      <c r="Q2593" s="15" t="s">
        <v>1788</v>
      </c>
      <c r="R2593" s="32">
        <f t="shared" si="45"/>
        <v>3246.7532467532469</v>
      </c>
      <c r="S2593" s="32">
        <v>525.51154990999999</v>
      </c>
      <c r="T2593">
        <v>1</v>
      </c>
      <c r="U2593">
        <v>1</v>
      </c>
      <c r="V2593" s="17" t="str">
        <f>VLOOKUP(H2593,[1]Sheet!$F:$I,4,0)</f>
        <v>Active</v>
      </c>
    </row>
    <row r="2594" spans="1:22" x14ac:dyDescent="0.3">
      <c r="A2594" s="15">
        <v>90075</v>
      </c>
      <c r="B2594" s="31" t="s">
        <v>781</v>
      </c>
      <c r="C2594" s="31" t="s">
        <v>324</v>
      </c>
      <c r="D2594" s="15" t="s">
        <v>314</v>
      </c>
      <c r="E2594" s="15" t="s">
        <v>316</v>
      </c>
      <c r="F2594" s="31" t="s">
        <v>327</v>
      </c>
      <c r="G2594" s="31" t="s">
        <v>650</v>
      </c>
      <c r="H2594" s="31" t="s">
        <v>334</v>
      </c>
      <c r="I2594" s="31" t="s">
        <v>662</v>
      </c>
      <c r="J2594" s="31">
        <v>600350497</v>
      </c>
      <c r="K2594" s="31" t="s">
        <v>2576</v>
      </c>
      <c r="L2594" s="15" t="s">
        <v>2577</v>
      </c>
      <c r="M2594" s="15" t="s">
        <v>4948</v>
      </c>
      <c r="N2594" s="31" t="s">
        <v>607</v>
      </c>
      <c r="O2594" s="31" t="s">
        <v>608</v>
      </c>
      <c r="P2594" s="15" t="s">
        <v>1787</v>
      </c>
      <c r="Q2594" s="15" t="s">
        <v>1788</v>
      </c>
      <c r="R2594" s="32">
        <f t="shared" si="45"/>
        <v>3246.7532467532469</v>
      </c>
      <c r="S2594" s="32">
        <v>898.40599916999997</v>
      </c>
      <c r="T2594">
        <v>1</v>
      </c>
      <c r="U2594">
        <v>1</v>
      </c>
      <c r="V2594" s="17" t="str">
        <f>VLOOKUP(H2594,[1]Sheet!$F:$I,4,0)</f>
        <v>Active</v>
      </c>
    </row>
    <row r="2595" spans="1:22" x14ac:dyDescent="0.3">
      <c r="A2595" s="15">
        <v>90075</v>
      </c>
      <c r="B2595" s="31" t="s">
        <v>781</v>
      </c>
      <c r="C2595" s="31" t="s">
        <v>324</v>
      </c>
      <c r="D2595" s="15" t="s">
        <v>314</v>
      </c>
      <c r="E2595" s="15" t="s">
        <v>316</v>
      </c>
      <c r="F2595" s="31" t="s">
        <v>327</v>
      </c>
      <c r="G2595" s="31" t="s">
        <v>650</v>
      </c>
      <c r="H2595" s="31" t="s">
        <v>334</v>
      </c>
      <c r="I2595" s="31" t="s">
        <v>662</v>
      </c>
      <c r="J2595" s="31">
        <v>600350497</v>
      </c>
      <c r="K2595" s="31" t="s">
        <v>2576</v>
      </c>
      <c r="L2595" s="15" t="s">
        <v>2577</v>
      </c>
      <c r="M2595" s="15" t="s">
        <v>4948</v>
      </c>
      <c r="N2595" s="31" t="s">
        <v>642</v>
      </c>
      <c r="O2595" s="31" t="s">
        <v>608</v>
      </c>
      <c r="P2595" s="15" t="s">
        <v>1787</v>
      </c>
      <c r="Q2595" s="15" t="s">
        <v>1788</v>
      </c>
      <c r="R2595" s="32">
        <f t="shared" si="45"/>
        <v>3246.7532467532469</v>
      </c>
      <c r="S2595" s="32">
        <v>748.67166597999994</v>
      </c>
      <c r="T2595">
        <v>1</v>
      </c>
      <c r="U2595">
        <v>1</v>
      </c>
      <c r="V2595" s="17" t="str">
        <f>VLOOKUP(H2595,[1]Sheet!$F:$I,4,0)</f>
        <v>Active</v>
      </c>
    </row>
    <row r="2596" spans="1:22" x14ac:dyDescent="0.3">
      <c r="A2596" s="15">
        <v>90075</v>
      </c>
      <c r="B2596" s="31" t="s">
        <v>781</v>
      </c>
      <c r="C2596" s="31" t="s">
        <v>324</v>
      </c>
      <c r="D2596" s="15" t="s">
        <v>314</v>
      </c>
      <c r="E2596" s="15" t="s">
        <v>316</v>
      </c>
      <c r="F2596" s="31" t="s">
        <v>327</v>
      </c>
      <c r="G2596" s="31" t="s">
        <v>650</v>
      </c>
      <c r="H2596" s="31" t="s">
        <v>334</v>
      </c>
      <c r="I2596" s="31" t="s">
        <v>662</v>
      </c>
      <c r="J2596" s="31">
        <v>600350497</v>
      </c>
      <c r="K2596" s="31" t="s">
        <v>2576</v>
      </c>
      <c r="L2596" s="15" t="s">
        <v>2577</v>
      </c>
      <c r="M2596" s="15" t="s">
        <v>4948</v>
      </c>
      <c r="N2596" s="31" t="s">
        <v>46</v>
      </c>
      <c r="O2596" s="31" t="s">
        <v>47</v>
      </c>
      <c r="P2596" s="15" t="s">
        <v>1787</v>
      </c>
      <c r="Q2596" s="15" t="s">
        <v>1788</v>
      </c>
      <c r="R2596" s="32">
        <f t="shared" si="45"/>
        <v>3246.7532467532469</v>
      </c>
      <c r="S2596" s="32">
        <v>819.04510683000001</v>
      </c>
      <c r="T2596">
        <v>1</v>
      </c>
      <c r="U2596">
        <v>1</v>
      </c>
      <c r="V2596" s="17" t="str">
        <f>VLOOKUP(H2596,[1]Sheet!$F:$I,4,0)</f>
        <v>Active</v>
      </c>
    </row>
    <row r="2597" spans="1:22" x14ac:dyDescent="0.3">
      <c r="A2597" s="15">
        <v>90075</v>
      </c>
      <c r="B2597" s="31" t="s">
        <v>781</v>
      </c>
      <c r="C2597" s="31" t="s">
        <v>324</v>
      </c>
      <c r="D2597" s="15" t="s">
        <v>314</v>
      </c>
      <c r="E2597" s="15" t="s">
        <v>316</v>
      </c>
      <c r="F2597" s="31" t="s">
        <v>327</v>
      </c>
      <c r="G2597" s="31" t="s">
        <v>650</v>
      </c>
      <c r="H2597" s="31" t="s">
        <v>334</v>
      </c>
      <c r="I2597" s="31" t="s">
        <v>662</v>
      </c>
      <c r="J2597" s="31">
        <v>600350497</v>
      </c>
      <c r="K2597" s="31" t="s">
        <v>2576</v>
      </c>
      <c r="L2597" s="15" t="s">
        <v>2577</v>
      </c>
      <c r="M2597" s="15" t="s">
        <v>4948</v>
      </c>
      <c r="N2597" s="31" t="s">
        <v>48</v>
      </c>
      <c r="O2597" s="31" t="s">
        <v>47</v>
      </c>
      <c r="P2597" s="15" t="s">
        <v>1787</v>
      </c>
      <c r="Q2597" s="15" t="s">
        <v>1788</v>
      </c>
      <c r="R2597" s="32">
        <f t="shared" si="45"/>
        <v>3246.7532467532469</v>
      </c>
      <c r="S2597" s="32">
        <v>982.85412819999999</v>
      </c>
      <c r="T2597">
        <v>1</v>
      </c>
      <c r="U2597">
        <v>1</v>
      </c>
      <c r="V2597" s="17" t="str">
        <f>VLOOKUP(H2597,[1]Sheet!$F:$I,4,0)</f>
        <v>Active</v>
      </c>
    </row>
    <row r="2598" spans="1:22" x14ac:dyDescent="0.3">
      <c r="A2598" s="15">
        <v>90075</v>
      </c>
      <c r="B2598" s="31" t="s">
        <v>781</v>
      </c>
      <c r="C2598" s="31" t="s">
        <v>324</v>
      </c>
      <c r="D2598" s="15" t="s">
        <v>314</v>
      </c>
      <c r="E2598" s="15" t="s">
        <v>316</v>
      </c>
      <c r="F2598" s="31" t="s">
        <v>327</v>
      </c>
      <c r="G2598" s="31" t="s">
        <v>650</v>
      </c>
      <c r="H2598" s="31" t="s">
        <v>334</v>
      </c>
      <c r="I2598" s="31" t="s">
        <v>662</v>
      </c>
      <c r="J2598" s="31">
        <v>600350497</v>
      </c>
      <c r="K2598" s="31" t="s">
        <v>2576</v>
      </c>
      <c r="L2598" s="15" t="s">
        <v>2577</v>
      </c>
      <c r="M2598" s="15" t="s">
        <v>4948</v>
      </c>
      <c r="N2598" s="31" t="s">
        <v>208</v>
      </c>
      <c r="O2598" s="31" t="s">
        <v>209</v>
      </c>
      <c r="P2598" s="15" t="s">
        <v>1787</v>
      </c>
      <c r="Q2598" s="15" t="s">
        <v>1788</v>
      </c>
      <c r="R2598" s="32">
        <f t="shared" si="45"/>
        <v>3246.7532467532469</v>
      </c>
      <c r="S2598" s="32">
        <v>525.51154990999999</v>
      </c>
      <c r="T2598">
        <v>1</v>
      </c>
      <c r="U2598">
        <v>1</v>
      </c>
      <c r="V2598" s="17" t="str">
        <f>VLOOKUP(H2598,[1]Sheet!$F:$I,4,0)</f>
        <v>Active</v>
      </c>
    </row>
    <row r="2599" spans="1:22" x14ac:dyDescent="0.3">
      <c r="A2599" s="15">
        <v>90075</v>
      </c>
      <c r="B2599" s="31" t="s">
        <v>781</v>
      </c>
      <c r="C2599" s="31" t="s">
        <v>324</v>
      </c>
      <c r="D2599" s="15" t="s">
        <v>314</v>
      </c>
      <c r="E2599" s="15" t="s">
        <v>316</v>
      </c>
      <c r="F2599" s="31" t="s">
        <v>327</v>
      </c>
      <c r="G2599" s="31" t="s">
        <v>650</v>
      </c>
      <c r="H2599" s="31" t="s">
        <v>334</v>
      </c>
      <c r="I2599" s="31" t="s">
        <v>662</v>
      </c>
      <c r="J2599" s="31">
        <v>600350523</v>
      </c>
      <c r="K2599" s="31" t="s">
        <v>947</v>
      </c>
      <c r="L2599" s="15" t="s">
        <v>4031</v>
      </c>
      <c r="M2599" s="15" t="s">
        <v>4949</v>
      </c>
      <c r="N2599" s="31" t="s">
        <v>311</v>
      </c>
      <c r="O2599" s="31" t="s">
        <v>209</v>
      </c>
      <c r="P2599" s="15" t="s">
        <v>1787</v>
      </c>
      <c r="Q2599" s="15" t="s">
        <v>1788</v>
      </c>
      <c r="R2599" s="32">
        <f t="shared" si="45"/>
        <v>3246.7532467532469</v>
      </c>
      <c r="S2599" s="32">
        <v>525.51154990999999</v>
      </c>
      <c r="T2599">
        <v>1</v>
      </c>
      <c r="U2599">
        <v>1</v>
      </c>
      <c r="V2599" s="17" t="str">
        <f>VLOOKUP(H2599,[1]Sheet!$F:$I,4,0)</f>
        <v>Active</v>
      </c>
    </row>
    <row r="2600" spans="1:22" x14ac:dyDescent="0.3">
      <c r="A2600" s="15">
        <v>90075</v>
      </c>
      <c r="B2600" s="31" t="s">
        <v>781</v>
      </c>
      <c r="C2600" s="31" t="s">
        <v>324</v>
      </c>
      <c r="D2600" s="15" t="s">
        <v>314</v>
      </c>
      <c r="E2600" s="15" t="s">
        <v>316</v>
      </c>
      <c r="F2600" s="31" t="s">
        <v>327</v>
      </c>
      <c r="G2600" s="31" t="s">
        <v>650</v>
      </c>
      <c r="H2600" s="31" t="s">
        <v>334</v>
      </c>
      <c r="I2600" s="31" t="s">
        <v>662</v>
      </c>
      <c r="J2600" s="31">
        <v>600350523</v>
      </c>
      <c r="K2600" s="31" t="s">
        <v>947</v>
      </c>
      <c r="L2600" s="15" t="s">
        <v>4031</v>
      </c>
      <c r="M2600" s="15" t="s">
        <v>4949</v>
      </c>
      <c r="N2600" s="31" t="s">
        <v>607</v>
      </c>
      <c r="O2600" s="31" t="s">
        <v>608</v>
      </c>
      <c r="P2600" s="15" t="s">
        <v>1787</v>
      </c>
      <c r="Q2600" s="15" t="s">
        <v>1788</v>
      </c>
      <c r="R2600" s="32">
        <f t="shared" si="45"/>
        <v>3246.7532467532469</v>
      </c>
      <c r="S2600" s="32">
        <v>898.40599916999997</v>
      </c>
      <c r="T2600">
        <v>1</v>
      </c>
      <c r="U2600">
        <v>1</v>
      </c>
      <c r="V2600" s="17" t="str">
        <f>VLOOKUP(H2600,[1]Sheet!$F:$I,4,0)</f>
        <v>Active</v>
      </c>
    </row>
    <row r="2601" spans="1:22" x14ac:dyDescent="0.3">
      <c r="A2601" s="15">
        <v>90075</v>
      </c>
      <c r="B2601" s="31" t="s">
        <v>781</v>
      </c>
      <c r="C2601" s="31" t="s">
        <v>324</v>
      </c>
      <c r="D2601" s="15" t="s">
        <v>314</v>
      </c>
      <c r="E2601" s="15" t="s">
        <v>316</v>
      </c>
      <c r="F2601" s="31" t="s">
        <v>327</v>
      </c>
      <c r="G2601" s="31" t="s">
        <v>650</v>
      </c>
      <c r="H2601" s="31" t="s">
        <v>334</v>
      </c>
      <c r="I2601" s="31" t="s">
        <v>662</v>
      </c>
      <c r="J2601" s="31">
        <v>600350523</v>
      </c>
      <c r="K2601" s="31" t="s">
        <v>947</v>
      </c>
      <c r="L2601" s="15" t="s">
        <v>4031</v>
      </c>
      <c r="M2601" s="15" t="s">
        <v>4949</v>
      </c>
      <c r="N2601" s="31" t="s">
        <v>642</v>
      </c>
      <c r="O2601" s="31" t="s">
        <v>608</v>
      </c>
      <c r="P2601" s="15" t="s">
        <v>1787</v>
      </c>
      <c r="Q2601" s="15" t="s">
        <v>1788</v>
      </c>
      <c r="R2601" s="32">
        <f t="shared" si="45"/>
        <v>3246.7532467532469</v>
      </c>
      <c r="S2601" s="32">
        <v>748.67166597999994</v>
      </c>
      <c r="T2601">
        <v>1</v>
      </c>
      <c r="U2601">
        <v>1</v>
      </c>
      <c r="V2601" s="17" t="str">
        <f>VLOOKUP(H2601,[1]Sheet!$F:$I,4,0)</f>
        <v>Active</v>
      </c>
    </row>
    <row r="2602" spans="1:22" x14ac:dyDescent="0.3">
      <c r="A2602" s="15">
        <v>90075</v>
      </c>
      <c r="B2602" s="31" t="s">
        <v>781</v>
      </c>
      <c r="C2602" s="31" t="s">
        <v>324</v>
      </c>
      <c r="D2602" s="15" t="s">
        <v>314</v>
      </c>
      <c r="E2602" s="15" t="s">
        <v>316</v>
      </c>
      <c r="F2602" s="31" t="s">
        <v>327</v>
      </c>
      <c r="G2602" s="31" t="s">
        <v>650</v>
      </c>
      <c r="H2602" s="31" t="s">
        <v>334</v>
      </c>
      <c r="I2602" s="31" t="s">
        <v>662</v>
      </c>
      <c r="J2602" s="31">
        <v>600350523</v>
      </c>
      <c r="K2602" s="31" t="s">
        <v>947</v>
      </c>
      <c r="L2602" s="15" t="s">
        <v>4031</v>
      </c>
      <c r="M2602" s="15" t="s">
        <v>4949</v>
      </c>
      <c r="N2602" s="31" t="s">
        <v>46</v>
      </c>
      <c r="O2602" s="31" t="s">
        <v>47</v>
      </c>
      <c r="P2602" s="15" t="s">
        <v>1787</v>
      </c>
      <c r="Q2602" s="15" t="s">
        <v>1788</v>
      </c>
      <c r="R2602" s="32">
        <f t="shared" si="45"/>
        <v>3246.7532467532469</v>
      </c>
      <c r="S2602" s="32">
        <v>819.04510683000001</v>
      </c>
      <c r="T2602">
        <v>1</v>
      </c>
      <c r="U2602">
        <v>1</v>
      </c>
      <c r="V2602" s="17" t="str">
        <f>VLOOKUP(H2602,[1]Sheet!$F:$I,4,0)</f>
        <v>Active</v>
      </c>
    </row>
    <row r="2603" spans="1:22" x14ac:dyDescent="0.3">
      <c r="A2603" s="15">
        <v>90075</v>
      </c>
      <c r="B2603" s="31" t="s">
        <v>781</v>
      </c>
      <c r="C2603" s="31" t="s">
        <v>324</v>
      </c>
      <c r="D2603" s="15" t="s">
        <v>314</v>
      </c>
      <c r="E2603" s="15" t="s">
        <v>316</v>
      </c>
      <c r="F2603" s="31" t="s">
        <v>327</v>
      </c>
      <c r="G2603" s="31" t="s">
        <v>650</v>
      </c>
      <c r="H2603" s="31" t="s">
        <v>334</v>
      </c>
      <c r="I2603" s="31" t="s">
        <v>662</v>
      </c>
      <c r="J2603" s="31">
        <v>600350523</v>
      </c>
      <c r="K2603" s="31" t="s">
        <v>947</v>
      </c>
      <c r="L2603" s="15" t="s">
        <v>4031</v>
      </c>
      <c r="M2603" s="15" t="s">
        <v>4949</v>
      </c>
      <c r="N2603" s="31" t="s">
        <v>48</v>
      </c>
      <c r="O2603" s="31" t="s">
        <v>47</v>
      </c>
      <c r="P2603" s="15" t="s">
        <v>1787</v>
      </c>
      <c r="Q2603" s="15" t="s">
        <v>1788</v>
      </c>
      <c r="R2603" s="32">
        <f t="shared" si="45"/>
        <v>3246.7532467532469</v>
      </c>
      <c r="S2603" s="32">
        <v>982.85412819999999</v>
      </c>
      <c r="T2603">
        <v>1</v>
      </c>
      <c r="U2603">
        <v>1</v>
      </c>
      <c r="V2603" s="17" t="str">
        <f>VLOOKUP(H2603,[1]Sheet!$F:$I,4,0)</f>
        <v>Active</v>
      </c>
    </row>
    <row r="2604" spans="1:22" x14ac:dyDescent="0.3">
      <c r="A2604" s="15">
        <v>90075</v>
      </c>
      <c r="B2604" s="31" t="s">
        <v>781</v>
      </c>
      <c r="C2604" s="31" t="s">
        <v>324</v>
      </c>
      <c r="D2604" s="15" t="s">
        <v>314</v>
      </c>
      <c r="E2604" s="15" t="s">
        <v>316</v>
      </c>
      <c r="F2604" s="31" t="s">
        <v>327</v>
      </c>
      <c r="G2604" s="31" t="s">
        <v>650</v>
      </c>
      <c r="H2604" s="31" t="s">
        <v>334</v>
      </c>
      <c r="I2604" s="31" t="s">
        <v>662</v>
      </c>
      <c r="J2604" s="31">
        <v>600350523</v>
      </c>
      <c r="K2604" s="31" t="s">
        <v>947</v>
      </c>
      <c r="L2604" s="15" t="s">
        <v>4031</v>
      </c>
      <c r="M2604" s="15" t="s">
        <v>4949</v>
      </c>
      <c r="N2604" s="31" t="s">
        <v>208</v>
      </c>
      <c r="O2604" s="31" t="s">
        <v>209</v>
      </c>
      <c r="P2604" s="15" t="s">
        <v>1787</v>
      </c>
      <c r="Q2604" s="15" t="s">
        <v>1788</v>
      </c>
      <c r="R2604" s="32">
        <f t="shared" si="45"/>
        <v>3246.7532467532469</v>
      </c>
      <c r="S2604" s="32">
        <v>525.51154990999999</v>
      </c>
      <c r="T2604">
        <v>1</v>
      </c>
      <c r="U2604">
        <v>1</v>
      </c>
      <c r="V2604" s="17" t="str">
        <f>VLOOKUP(H2604,[1]Sheet!$F:$I,4,0)</f>
        <v>Active</v>
      </c>
    </row>
    <row r="2605" spans="1:22" x14ac:dyDescent="0.3">
      <c r="A2605" s="15">
        <v>90075</v>
      </c>
      <c r="B2605" s="31" t="s">
        <v>781</v>
      </c>
      <c r="C2605" s="31" t="s">
        <v>324</v>
      </c>
      <c r="D2605" s="15" t="s">
        <v>314</v>
      </c>
      <c r="E2605" s="15" t="s">
        <v>316</v>
      </c>
      <c r="F2605" s="31" t="s">
        <v>327</v>
      </c>
      <c r="G2605" s="31" t="s">
        <v>650</v>
      </c>
      <c r="H2605" s="31" t="s">
        <v>334</v>
      </c>
      <c r="I2605" s="31" t="s">
        <v>662</v>
      </c>
      <c r="J2605" s="31">
        <v>600350532</v>
      </c>
      <c r="K2605" s="31" t="s">
        <v>794</v>
      </c>
      <c r="L2605" s="15" t="s">
        <v>2578</v>
      </c>
      <c r="M2605" s="15" t="s">
        <v>4950</v>
      </c>
      <c r="N2605" s="31" t="s">
        <v>46</v>
      </c>
      <c r="O2605" s="31" t="s">
        <v>47</v>
      </c>
      <c r="P2605" s="15" t="s">
        <v>1787</v>
      </c>
      <c r="Q2605" s="15" t="s">
        <v>1788</v>
      </c>
      <c r="R2605" s="32">
        <f t="shared" si="45"/>
        <v>3246.7532467532469</v>
      </c>
      <c r="S2605" s="32">
        <v>22598.694687939998</v>
      </c>
      <c r="T2605">
        <v>1</v>
      </c>
      <c r="U2605">
        <v>1</v>
      </c>
      <c r="V2605" s="17" t="str">
        <f>VLOOKUP(H2605,[1]Sheet!$F:$I,4,0)</f>
        <v>Active</v>
      </c>
    </row>
    <row r="2606" spans="1:22" x14ac:dyDescent="0.3">
      <c r="A2606" s="15">
        <v>90075</v>
      </c>
      <c r="B2606" s="31" t="s">
        <v>781</v>
      </c>
      <c r="C2606" s="31" t="s">
        <v>324</v>
      </c>
      <c r="D2606" s="15" t="s">
        <v>314</v>
      </c>
      <c r="E2606" s="15" t="s">
        <v>316</v>
      </c>
      <c r="F2606" s="31" t="s">
        <v>327</v>
      </c>
      <c r="G2606" s="31" t="s">
        <v>650</v>
      </c>
      <c r="H2606" s="31" t="s">
        <v>334</v>
      </c>
      <c r="I2606" s="31" t="s">
        <v>662</v>
      </c>
      <c r="J2606" s="31">
        <v>600350532</v>
      </c>
      <c r="K2606" s="31" t="s">
        <v>794</v>
      </c>
      <c r="L2606" s="15" t="s">
        <v>2578</v>
      </c>
      <c r="M2606" s="15" t="s">
        <v>4950</v>
      </c>
      <c r="N2606" s="31" t="s">
        <v>208</v>
      </c>
      <c r="O2606" s="31" t="s">
        <v>209</v>
      </c>
      <c r="P2606" s="15" t="s">
        <v>1787</v>
      </c>
      <c r="Q2606" s="15" t="s">
        <v>1788</v>
      </c>
      <c r="R2606" s="32">
        <f t="shared" si="45"/>
        <v>3246.7532467532469</v>
      </c>
      <c r="S2606" s="32">
        <v>8901.3053120599998</v>
      </c>
      <c r="T2606">
        <v>1</v>
      </c>
      <c r="U2606">
        <v>1</v>
      </c>
      <c r="V2606" s="17" t="str">
        <f>VLOOKUP(H2606,[1]Sheet!$F:$I,4,0)</f>
        <v>Active</v>
      </c>
    </row>
    <row r="2607" spans="1:22" x14ac:dyDescent="0.3">
      <c r="A2607" s="15">
        <v>90075</v>
      </c>
      <c r="B2607" s="31" t="s">
        <v>781</v>
      </c>
      <c r="C2607" s="31" t="s">
        <v>324</v>
      </c>
      <c r="D2607" s="15" t="s">
        <v>314</v>
      </c>
      <c r="E2607" s="15" t="s">
        <v>316</v>
      </c>
      <c r="F2607" s="31" t="s">
        <v>327</v>
      </c>
      <c r="G2607" s="31" t="s">
        <v>650</v>
      </c>
      <c r="H2607" s="31" t="s">
        <v>334</v>
      </c>
      <c r="I2607" s="31" t="s">
        <v>662</v>
      </c>
      <c r="J2607" s="31">
        <v>600350537</v>
      </c>
      <c r="K2607" s="31" t="s">
        <v>1451</v>
      </c>
      <c r="L2607" s="15" t="s">
        <v>2579</v>
      </c>
      <c r="M2607" s="15" t="s">
        <v>4951</v>
      </c>
      <c r="N2607" s="31" t="s">
        <v>311</v>
      </c>
      <c r="O2607" s="31" t="s">
        <v>209</v>
      </c>
      <c r="P2607" s="15" t="s">
        <v>1787</v>
      </c>
      <c r="Q2607" s="15" t="s">
        <v>1788</v>
      </c>
      <c r="R2607" s="32">
        <f t="shared" si="45"/>
        <v>3246.7532467532469</v>
      </c>
      <c r="S2607" s="32">
        <v>493.91701641999998</v>
      </c>
      <c r="T2607">
        <v>1</v>
      </c>
      <c r="U2607">
        <v>1</v>
      </c>
      <c r="V2607" s="17" t="str">
        <f>VLOOKUP(H2607,[1]Sheet!$F:$I,4,0)</f>
        <v>Active</v>
      </c>
    </row>
    <row r="2608" spans="1:22" x14ac:dyDescent="0.3">
      <c r="A2608" s="15">
        <v>90075</v>
      </c>
      <c r="B2608" s="31" t="s">
        <v>781</v>
      </c>
      <c r="C2608" s="31" t="s">
        <v>324</v>
      </c>
      <c r="D2608" s="15" t="s">
        <v>314</v>
      </c>
      <c r="E2608" s="15" t="s">
        <v>316</v>
      </c>
      <c r="F2608" s="31" t="s">
        <v>327</v>
      </c>
      <c r="G2608" s="31" t="s">
        <v>650</v>
      </c>
      <c r="H2608" s="31" t="s">
        <v>334</v>
      </c>
      <c r="I2608" s="31" t="s">
        <v>662</v>
      </c>
      <c r="J2608" s="31">
        <v>600350537</v>
      </c>
      <c r="K2608" s="31" t="s">
        <v>1451</v>
      </c>
      <c r="L2608" s="15" t="s">
        <v>2579</v>
      </c>
      <c r="M2608" s="15" t="s">
        <v>4951</v>
      </c>
      <c r="N2608" s="31" t="s">
        <v>46</v>
      </c>
      <c r="O2608" s="31" t="s">
        <v>47</v>
      </c>
      <c r="P2608" s="15" t="s">
        <v>1787</v>
      </c>
      <c r="Q2608" s="15" t="s">
        <v>1788</v>
      </c>
      <c r="R2608" s="32">
        <f t="shared" si="45"/>
        <v>3246.7532467532469</v>
      </c>
      <c r="S2608" s="32">
        <v>4618.8174042399996</v>
      </c>
      <c r="T2608">
        <v>1</v>
      </c>
      <c r="U2608">
        <v>1</v>
      </c>
      <c r="V2608" s="17" t="str">
        <f>VLOOKUP(H2608,[1]Sheet!$F:$I,4,0)</f>
        <v>Active</v>
      </c>
    </row>
    <row r="2609" spans="1:22" x14ac:dyDescent="0.3">
      <c r="A2609" s="15">
        <v>90075</v>
      </c>
      <c r="B2609" s="31" t="s">
        <v>781</v>
      </c>
      <c r="C2609" s="31" t="s">
        <v>324</v>
      </c>
      <c r="D2609" s="15" t="s">
        <v>314</v>
      </c>
      <c r="E2609" s="15" t="s">
        <v>316</v>
      </c>
      <c r="F2609" s="31" t="s">
        <v>327</v>
      </c>
      <c r="G2609" s="31" t="s">
        <v>650</v>
      </c>
      <c r="H2609" s="31" t="s">
        <v>334</v>
      </c>
      <c r="I2609" s="31" t="s">
        <v>662</v>
      </c>
      <c r="J2609" s="31">
        <v>600350537</v>
      </c>
      <c r="K2609" s="31" t="s">
        <v>1451</v>
      </c>
      <c r="L2609" s="15" t="s">
        <v>2579</v>
      </c>
      <c r="M2609" s="15" t="s">
        <v>4951</v>
      </c>
      <c r="N2609" s="31" t="s">
        <v>48</v>
      </c>
      <c r="O2609" s="31" t="s">
        <v>47</v>
      </c>
      <c r="P2609" s="15" t="s">
        <v>1787</v>
      </c>
      <c r="Q2609" s="15" t="s">
        <v>1788</v>
      </c>
      <c r="R2609" s="32">
        <f t="shared" si="45"/>
        <v>3246.7532467532469</v>
      </c>
      <c r="S2609" s="32">
        <v>923.76348084999995</v>
      </c>
      <c r="T2609">
        <v>1</v>
      </c>
      <c r="U2609">
        <v>1</v>
      </c>
      <c r="V2609" s="17" t="str">
        <f>VLOOKUP(H2609,[1]Sheet!$F:$I,4,0)</f>
        <v>Active</v>
      </c>
    </row>
    <row r="2610" spans="1:22" x14ac:dyDescent="0.3">
      <c r="A2610" s="15">
        <v>90075</v>
      </c>
      <c r="B2610" s="31" t="s">
        <v>781</v>
      </c>
      <c r="C2610" s="31" t="s">
        <v>324</v>
      </c>
      <c r="D2610" s="15" t="s">
        <v>314</v>
      </c>
      <c r="E2610" s="15" t="s">
        <v>316</v>
      </c>
      <c r="F2610" s="31" t="s">
        <v>327</v>
      </c>
      <c r="G2610" s="31" t="s">
        <v>650</v>
      </c>
      <c r="H2610" s="31" t="s">
        <v>334</v>
      </c>
      <c r="I2610" s="31" t="s">
        <v>662</v>
      </c>
      <c r="J2610" s="31">
        <v>600350537</v>
      </c>
      <c r="K2610" s="31" t="s">
        <v>1451</v>
      </c>
      <c r="L2610" s="15" t="s">
        <v>2579</v>
      </c>
      <c r="M2610" s="15" t="s">
        <v>4951</v>
      </c>
      <c r="N2610" s="31" t="s">
        <v>208</v>
      </c>
      <c r="O2610" s="31" t="s">
        <v>209</v>
      </c>
      <c r="P2610" s="15" t="s">
        <v>1787</v>
      </c>
      <c r="Q2610" s="15" t="s">
        <v>1788</v>
      </c>
      <c r="R2610" s="32">
        <f t="shared" si="45"/>
        <v>3246.7532467532469</v>
      </c>
      <c r="S2610" s="32">
        <v>2963.5020985000001</v>
      </c>
      <c r="T2610">
        <v>1</v>
      </c>
      <c r="U2610">
        <v>1</v>
      </c>
      <c r="V2610" s="17" t="str">
        <f>VLOOKUP(H2610,[1]Sheet!$F:$I,4,0)</f>
        <v>Active</v>
      </c>
    </row>
    <row r="2611" spans="1:22" x14ac:dyDescent="0.3">
      <c r="A2611" s="15">
        <v>90075</v>
      </c>
      <c r="B2611" s="31" t="s">
        <v>781</v>
      </c>
      <c r="C2611" s="31" t="s">
        <v>324</v>
      </c>
      <c r="D2611" s="15" t="s">
        <v>314</v>
      </c>
      <c r="E2611" s="15" t="s">
        <v>316</v>
      </c>
      <c r="F2611" s="31" t="s">
        <v>327</v>
      </c>
      <c r="G2611" s="31" t="s">
        <v>650</v>
      </c>
      <c r="H2611" s="31" t="s">
        <v>334</v>
      </c>
      <c r="I2611" s="31" t="s">
        <v>662</v>
      </c>
      <c r="J2611" s="31">
        <v>600350584</v>
      </c>
      <c r="K2611" s="31" t="s">
        <v>179</v>
      </c>
      <c r="L2611" s="15" t="s">
        <v>2580</v>
      </c>
      <c r="M2611" s="15" t="s">
        <v>4952</v>
      </c>
      <c r="N2611" s="31" t="s">
        <v>46</v>
      </c>
      <c r="O2611" s="31" t="s">
        <v>47</v>
      </c>
      <c r="P2611" s="15" t="s">
        <v>1787</v>
      </c>
      <c r="Q2611" s="15" t="s">
        <v>1788</v>
      </c>
      <c r="R2611" s="32">
        <f t="shared" si="45"/>
        <v>3246.7532467532469</v>
      </c>
      <c r="S2611" s="32">
        <v>5188.2795249700002</v>
      </c>
      <c r="T2611">
        <v>1</v>
      </c>
      <c r="U2611">
        <v>1</v>
      </c>
      <c r="V2611" s="17" t="str">
        <f>VLOOKUP(H2611,[1]Sheet!$F:$I,4,0)</f>
        <v>Active</v>
      </c>
    </row>
    <row r="2612" spans="1:22" x14ac:dyDescent="0.3">
      <c r="A2612" s="15">
        <v>90075</v>
      </c>
      <c r="B2612" s="31" t="s">
        <v>781</v>
      </c>
      <c r="C2612" s="31" t="s">
        <v>324</v>
      </c>
      <c r="D2612" s="15" t="s">
        <v>314</v>
      </c>
      <c r="E2612" s="15" t="s">
        <v>316</v>
      </c>
      <c r="F2612" s="31" t="s">
        <v>327</v>
      </c>
      <c r="G2612" s="31" t="s">
        <v>650</v>
      </c>
      <c r="H2612" s="31" t="s">
        <v>334</v>
      </c>
      <c r="I2612" s="31" t="s">
        <v>662</v>
      </c>
      <c r="J2612" s="31">
        <v>600350584</v>
      </c>
      <c r="K2612" s="31" t="s">
        <v>179</v>
      </c>
      <c r="L2612" s="15" t="s">
        <v>2580</v>
      </c>
      <c r="M2612" s="15" t="s">
        <v>4952</v>
      </c>
      <c r="N2612" s="31" t="s">
        <v>48</v>
      </c>
      <c r="O2612" s="31" t="s">
        <v>47</v>
      </c>
      <c r="P2612" s="15" t="s">
        <v>1787</v>
      </c>
      <c r="Q2612" s="15" t="s">
        <v>1788</v>
      </c>
      <c r="R2612" s="32">
        <f t="shared" si="45"/>
        <v>3246.7532467532469</v>
      </c>
      <c r="S2612" s="32">
        <v>1037.65590499</v>
      </c>
      <c r="T2612">
        <v>1</v>
      </c>
      <c r="U2612">
        <v>1</v>
      </c>
      <c r="V2612" s="17" t="str">
        <f>VLOOKUP(H2612,[1]Sheet!$F:$I,4,0)</f>
        <v>Active</v>
      </c>
    </row>
    <row r="2613" spans="1:22" x14ac:dyDescent="0.3">
      <c r="A2613" s="15">
        <v>90075</v>
      </c>
      <c r="B2613" s="31" t="s">
        <v>781</v>
      </c>
      <c r="C2613" s="31" t="s">
        <v>324</v>
      </c>
      <c r="D2613" s="15" t="s">
        <v>314</v>
      </c>
      <c r="E2613" s="15" t="s">
        <v>316</v>
      </c>
      <c r="F2613" s="31" t="s">
        <v>327</v>
      </c>
      <c r="G2613" s="31" t="s">
        <v>650</v>
      </c>
      <c r="H2613" s="31" t="s">
        <v>334</v>
      </c>
      <c r="I2613" s="31" t="s">
        <v>662</v>
      </c>
      <c r="J2613" s="31">
        <v>600350584</v>
      </c>
      <c r="K2613" s="31" t="s">
        <v>179</v>
      </c>
      <c r="L2613" s="15" t="s">
        <v>2580</v>
      </c>
      <c r="M2613" s="15" t="s">
        <v>4952</v>
      </c>
      <c r="N2613" s="31" t="s">
        <v>208</v>
      </c>
      <c r="O2613" s="31" t="s">
        <v>209</v>
      </c>
      <c r="P2613" s="15" t="s">
        <v>1787</v>
      </c>
      <c r="Q2613" s="15" t="s">
        <v>1788</v>
      </c>
      <c r="R2613" s="32">
        <f t="shared" si="45"/>
        <v>3246.7532467532469</v>
      </c>
      <c r="S2613" s="32">
        <v>2774.0645700300001</v>
      </c>
      <c r="T2613">
        <v>1</v>
      </c>
      <c r="U2613">
        <v>1</v>
      </c>
      <c r="V2613" s="17" t="str">
        <f>VLOOKUP(H2613,[1]Sheet!$F:$I,4,0)</f>
        <v>Active</v>
      </c>
    </row>
    <row r="2614" spans="1:22" x14ac:dyDescent="0.3">
      <c r="A2614" s="15">
        <v>90075</v>
      </c>
      <c r="B2614" s="31" t="s">
        <v>781</v>
      </c>
      <c r="C2614" s="31" t="s">
        <v>324</v>
      </c>
      <c r="D2614" s="15" t="s">
        <v>314</v>
      </c>
      <c r="E2614" s="15" t="s">
        <v>316</v>
      </c>
      <c r="F2614" s="31" t="s">
        <v>327</v>
      </c>
      <c r="G2614" s="31" t="s">
        <v>650</v>
      </c>
      <c r="H2614" s="31" t="s">
        <v>334</v>
      </c>
      <c r="I2614" s="31" t="s">
        <v>662</v>
      </c>
      <c r="J2614" s="31">
        <v>600350589</v>
      </c>
      <c r="K2614" s="31" t="s">
        <v>2581</v>
      </c>
      <c r="L2614" s="15" t="s">
        <v>2582</v>
      </c>
      <c r="M2614" s="15" t="s">
        <v>4953</v>
      </c>
      <c r="N2614" s="31" t="s">
        <v>311</v>
      </c>
      <c r="O2614" s="31" t="s">
        <v>209</v>
      </c>
      <c r="P2614" s="15" t="s">
        <v>1787</v>
      </c>
      <c r="Q2614" s="15" t="s">
        <v>1788</v>
      </c>
      <c r="R2614" s="32">
        <f t="shared" si="45"/>
        <v>3246.7532467532469</v>
      </c>
      <c r="S2614" s="32">
        <v>809.56112853000002</v>
      </c>
      <c r="T2614">
        <v>1</v>
      </c>
      <c r="U2614">
        <v>1</v>
      </c>
      <c r="V2614" s="17" t="str">
        <f>VLOOKUP(H2614,[1]Sheet!$F:$I,4,0)</f>
        <v>Active</v>
      </c>
    </row>
    <row r="2615" spans="1:22" x14ac:dyDescent="0.3">
      <c r="A2615" s="15">
        <v>90075</v>
      </c>
      <c r="B2615" s="31" t="s">
        <v>781</v>
      </c>
      <c r="C2615" s="31" t="s">
        <v>324</v>
      </c>
      <c r="D2615" s="15" t="s">
        <v>314</v>
      </c>
      <c r="E2615" s="15" t="s">
        <v>316</v>
      </c>
      <c r="F2615" s="31" t="s">
        <v>327</v>
      </c>
      <c r="G2615" s="31" t="s">
        <v>650</v>
      </c>
      <c r="H2615" s="31" t="s">
        <v>334</v>
      </c>
      <c r="I2615" s="31" t="s">
        <v>662</v>
      </c>
      <c r="J2615" s="31">
        <v>600350589</v>
      </c>
      <c r="K2615" s="31" t="s">
        <v>2581</v>
      </c>
      <c r="L2615" s="15" t="s">
        <v>2582</v>
      </c>
      <c r="M2615" s="15" t="s">
        <v>4953</v>
      </c>
      <c r="N2615" s="31" t="s">
        <v>46</v>
      </c>
      <c r="O2615" s="31" t="s">
        <v>47</v>
      </c>
      <c r="P2615" s="15" t="s">
        <v>1787</v>
      </c>
      <c r="Q2615" s="15" t="s">
        <v>1788</v>
      </c>
      <c r="R2615" s="32">
        <f t="shared" si="45"/>
        <v>3246.7532467532469</v>
      </c>
      <c r="S2615" s="32">
        <v>1261.75548589</v>
      </c>
      <c r="T2615">
        <v>1</v>
      </c>
      <c r="U2615">
        <v>1</v>
      </c>
      <c r="V2615" s="17" t="str">
        <f>VLOOKUP(H2615,[1]Sheet!$F:$I,4,0)</f>
        <v>Active</v>
      </c>
    </row>
    <row r="2616" spans="1:22" x14ac:dyDescent="0.3">
      <c r="A2616" s="15">
        <v>90075</v>
      </c>
      <c r="B2616" s="31" t="s">
        <v>781</v>
      </c>
      <c r="C2616" s="31" t="s">
        <v>324</v>
      </c>
      <c r="D2616" s="15" t="s">
        <v>314</v>
      </c>
      <c r="E2616" s="15" t="s">
        <v>316</v>
      </c>
      <c r="F2616" s="31" t="s">
        <v>327</v>
      </c>
      <c r="G2616" s="31" t="s">
        <v>650</v>
      </c>
      <c r="H2616" s="31" t="s">
        <v>334</v>
      </c>
      <c r="I2616" s="31" t="s">
        <v>662</v>
      </c>
      <c r="J2616" s="31">
        <v>600350589</v>
      </c>
      <c r="K2616" s="31" t="s">
        <v>2581</v>
      </c>
      <c r="L2616" s="15" t="s">
        <v>2582</v>
      </c>
      <c r="M2616" s="15" t="s">
        <v>4953</v>
      </c>
      <c r="N2616" s="31" t="s">
        <v>208</v>
      </c>
      <c r="O2616" s="31" t="s">
        <v>209</v>
      </c>
      <c r="P2616" s="15" t="s">
        <v>1787</v>
      </c>
      <c r="Q2616" s="15" t="s">
        <v>1788</v>
      </c>
      <c r="R2616" s="32">
        <f t="shared" si="45"/>
        <v>3246.7532467532469</v>
      </c>
      <c r="S2616" s="32">
        <v>2428.68338558</v>
      </c>
      <c r="T2616">
        <v>1</v>
      </c>
      <c r="U2616">
        <v>1</v>
      </c>
      <c r="V2616" s="17" t="str">
        <f>VLOOKUP(H2616,[1]Sheet!$F:$I,4,0)</f>
        <v>Active</v>
      </c>
    </row>
    <row r="2617" spans="1:22" x14ac:dyDescent="0.3">
      <c r="A2617" s="15">
        <v>90075</v>
      </c>
      <c r="B2617" s="31" t="s">
        <v>781</v>
      </c>
      <c r="C2617" s="31" t="s">
        <v>324</v>
      </c>
      <c r="D2617" s="15" t="s">
        <v>314</v>
      </c>
      <c r="E2617" s="15" t="s">
        <v>316</v>
      </c>
      <c r="F2617" s="31" t="s">
        <v>327</v>
      </c>
      <c r="G2617" s="31" t="s">
        <v>650</v>
      </c>
      <c r="H2617" s="31" t="s">
        <v>334</v>
      </c>
      <c r="I2617" s="31" t="s">
        <v>662</v>
      </c>
      <c r="J2617" s="31">
        <v>600350593</v>
      </c>
      <c r="K2617" s="31" t="s">
        <v>721</v>
      </c>
      <c r="L2617" s="15" t="s">
        <v>4954</v>
      </c>
      <c r="M2617" s="15" t="s">
        <v>4955</v>
      </c>
      <c r="N2617" s="31" t="s">
        <v>311</v>
      </c>
      <c r="O2617" s="31" t="s">
        <v>209</v>
      </c>
      <c r="P2617" s="15" t="s">
        <v>1787</v>
      </c>
      <c r="Q2617" s="15" t="s">
        <v>1788</v>
      </c>
      <c r="R2617" s="32">
        <f t="shared" si="45"/>
        <v>3246.7532467532469</v>
      </c>
      <c r="S2617" s="32">
        <v>644.01496258999998</v>
      </c>
      <c r="T2617">
        <v>1</v>
      </c>
      <c r="U2617">
        <v>1</v>
      </c>
      <c r="V2617" s="17" t="str">
        <f>VLOOKUP(H2617,[1]Sheet!$F:$I,4,0)</f>
        <v>Active</v>
      </c>
    </row>
    <row r="2618" spans="1:22" x14ac:dyDescent="0.3">
      <c r="A2618" s="15">
        <v>90075</v>
      </c>
      <c r="B2618" s="31" t="s">
        <v>781</v>
      </c>
      <c r="C2618" s="31" t="s">
        <v>324</v>
      </c>
      <c r="D2618" s="15" t="s">
        <v>314</v>
      </c>
      <c r="E2618" s="15" t="s">
        <v>316</v>
      </c>
      <c r="F2618" s="31" t="s">
        <v>327</v>
      </c>
      <c r="G2618" s="31" t="s">
        <v>650</v>
      </c>
      <c r="H2618" s="31" t="s">
        <v>334</v>
      </c>
      <c r="I2618" s="31" t="s">
        <v>662</v>
      </c>
      <c r="J2618" s="31">
        <v>600350593</v>
      </c>
      <c r="K2618" s="31" t="s">
        <v>721</v>
      </c>
      <c r="L2618" s="15" t="s">
        <v>4954</v>
      </c>
      <c r="M2618" s="15" t="s">
        <v>4955</v>
      </c>
      <c r="N2618" s="31" t="s">
        <v>46</v>
      </c>
      <c r="O2618" s="31" t="s">
        <v>47</v>
      </c>
      <c r="P2618" s="15" t="s">
        <v>1787</v>
      </c>
      <c r="Q2618" s="15" t="s">
        <v>1788</v>
      </c>
      <c r="R2618" s="32">
        <f t="shared" si="45"/>
        <v>3246.7532467532469</v>
      </c>
      <c r="S2618" s="32">
        <v>2007.4812967600001</v>
      </c>
      <c r="T2618">
        <v>1</v>
      </c>
      <c r="U2618">
        <v>1</v>
      </c>
      <c r="V2618" s="17" t="str">
        <f>VLOOKUP(H2618,[1]Sheet!$F:$I,4,0)</f>
        <v>Active</v>
      </c>
    </row>
    <row r="2619" spans="1:22" x14ac:dyDescent="0.3">
      <c r="A2619" s="15">
        <v>90075</v>
      </c>
      <c r="B2619" s="31" t="s">
        <v>781</v>
      </c>
      <c r="C2619" s="31" t="s">
        <v>324</v>
      </c>
      <c r="D2619" s="15" t="s">
        <v>314</v>
      </c>
      <c r="E2619" s="15" t="s">
        <v>316</v>
      </c>
      <c r="F2619" s="31" t="s">
        <v>327</v>
      </c>
      <c r="G2619" s="31" t="s">
        <v>650</v>
      </c>
      <c r="H2619" s="31" t="s">
        <v>334</v>
      </c>
      <c r="I2619" s="31" t="s">
        <v>662</v>
      </c>
      <c r="J2619" s="31">
        <v>600350593</v>
      </c>
      <c r="K2619" s="31" t="s">
        <v>721</v>
      </c>
      <c r="L2619" s="15" t="s">
        <v>4954</v>
      </c>
      <c r="M2619" s="15" t="s">
        <v>4955</v>
      </c>
      <c r="N2619" s="31" t="s">
        <v>48</v>
      </c>
      <c r="O2619" s="31" t="s">
        <v>47</v>
      </c>
      <c r="P2619" s="15" t="s">
        <v>1787</v>
      </c>
      <c r="Q2619" s="15" t="s">
        <v>1788</v>
      </c>
      <c r="R2619" s="32">
        <f t="shared" si="45"/>
        <v>3246.7532467532469</v>
      </c>
      <c r="S2619" s="32">
        <v>1204.4887780500001</v>
      </c>
      <c r="T2619">
        <v>1</v>
      </c>
      <c r="U2619">
        <v>1</v>
      </c>
      <c r="V2619" s="17" t="str">
        <f>VLOOKUP(H2619,[1]Sheet!$F:$I,4,0)</f>
        <v>Active</v>
      </c>
    </row>
    <row r="2620" spans="1:22" x14ac:dyDescent="0.3">
      <c r="A2620" s="15">
        <v>90075</v>
      </c>
      <c r="B2620" s="31" t="s">
        <v>781</v>
      </c>
      <c r="C2620" s="31" t="s">
        <v>324</v>
      </c>
      <c r="D2620" s="15" t="s">
        <v>314</v>
      </c>
      <c r="E2620" s="15" t="s">
        <v>316</v>
      </c>
      <c r="F2620" s="31" t="s">
        <v>327</v>
      </c>
      <c r="G2620" s="31" t="s">
        <v>650</v>
      </c>
      <c r="H2620" s="31" t="s">
        <v>334</v>
      </c>
      <c r="I2620" s="31" t="s">
        <v>662</v>
      </c>
      <c r="J2620" s="31">
        <v>600350593</v>
      </c>
      <c r="K2620" s="31" t="s">
        <v>721</v>
      </c>
      <c r="L2620" s="15" t="s">
        <v>4954</v>
      </c>
      <c r="M2620" s="15" t="s">
        <v>4955</v>
      </c>
      <c r="N2620" s="31" t="s">
        <v>208</v>
      </c>
      <c r="O2620" s="31" t="s">
        <v>209</v>
      </c>
      <c r="P2620" s="15" t="s">
        <v>1787</v>
      </c>
      <c r="Q2620" s="15" t="s">
        <v>1788</v>
      </c>
      <c r="R2620" s="32">
        <f t="shared" si="45"/>
        <v>3246.7532467532469</v>
      </c>
      <c r="S2620" s="32">
        <v>644.01496258999998</v>
      </c>
      <c r="T2620">
        <v>1</v>
      </c>
      <c r="U2620">
        <v>1</v>
      </c>
      <c r="V2620" s="17" t="str">
        <f>VLOOKUP(H2620,[1]Sheet!$F:$I,4,0)</f>
        <v>Active</v>
      </c>
    </row>
    <row r="2621" spans="1:22" x14ac:dyDescent="0.3">
      <c r="A2621" s="15">
        <v>90075</v>
      </c>
      <c r="B2621" s="31" t="s">
        <v>781</v>
      </c>
      <c r="C2621" s="31" t="s">
        <v>324</v>
      </c>
      <c r="D2621" s="15" t="s">
        <v>314</v>
      </c>
      <c r="E2621" s="15" t="s">
        <v>316</v>
      </c>
      <c r="F2621" s="31" t="s">
        <v>327</v>
      </c>
      <c r="G2621" s="31" t="s">
        <v>650</v>
      </c>
      <c r="H2621" s="31" t="s">
        <v>334</v>
      </c>
      <c r="I2621" s="31" t="s">
        <v>662</v>
      </c>
      <c r="J2621" s="31">
        <v>600350598</v>
      </c>
      <c r="K2621" s="31" t="s">
        <v>764</v>
      </c>
      <c r="L2621" s="15" t="s">
        <v>2583</v>
      </c>
      <c r="M2621" s="15" t="s">
        <v>4956</v>
      </c>
      <c r="N2621" s="31" t="s">
        <v>46</v>
      </c>
      <c r="O2621" s="31" t="s">
        <v>47</v>
      </c>
      <c r="P2621" s="15" t="s">
        <v>1787</v>
      </c>
      <c r="Q2621" s="15" t="s">
        <v>1788</v>
      </c>
      <c r="R2621" s="32">
        <f t="shared" si="45"/>
        <v>3246.7532467532469</v>
      </c>
      <c r="S2621" s="32">
        <v>2293.0843487900001</v>
      </c>
      <c r="T2621">
        <v>1</v>
      </c>
      <c r="U2621">
        <v>1</v>
      </c>
      <c r="V2621" s="17" t="str">
        <f>VLOOKUP(H2621,[1]Sheet!$F:$I,4,0)</f>
        <v>Active</v>
      </c>
    </row>
    <row r="2622" spans="1:22" x14ac:dyDescent="0.3">
      <c r="A2622" s="15">
        <v>90075</v>
      </c>
      <c r="B2622" s="31" t="s">
        <v>781</v>
      </c>
      <c r="C2622" s="31" t="s">
        <v>324</v>
      </c>
      <c r="D2622" s="15" t="s">
        <v>314</v>
      </c>
      <c r="E2622" s="15" t="s">
        <v>316</v>
      </c>
      <c r="F2622" s="31" t="s">
        <v>327</v>
      </c>
      <c r="G2622" s="31" t="s">
        <v>650</v>
      </c>
      <c r="H2622" s="31" t="s">
        <v>334</v>
      </c>
      <c r="I2622" s="31" t="s">
        <v>662</v>
      </c>
      <c r="J2622" s="31">
        <v>600350598</v>
      </c>
      <c r="K2622" s="31" t="s">
        <v>764</v>
      </c>
      <c r="L2622" s="15" t="s">
        <v>2583</v>
      </c>
      <c r="M2622" s="15" t="s">
        <v>4956</v>
      </c>
      <c r="N2622" s="31" t="s">
        <v>208</v>
      </c>
      <c r="O2622" s="31" t="s">
        <v>209</v>
      </c>
      <c r="P2622" s="15" t="s">
        <v>1787</v>
      </c>
      <c r="Q2622" s="15" t="s">
        <v>1788</v>
      </c>
      <c r="R2622" s="32">
        <f t="shared" si="45"/>
        <v>3246.7532467532469</v>
      </c>
      <c r="S2622" s="32">
        <v>2206.9156512099999</v>
      </c>
      <c r="T2622">
        <v>1</v>
      </c>
      <c r="U2622">
        <v>1</v>
      </c>
      <c r="V2622" s="17" t="str">
        <f>VLOOKUP(H2622,[1]Sheet!$F:$I,4,0)</f>
        <v>Active</v>
      </c>
    </row>
    <row r="2623" spans="1:22" x14ac:dyDescent="0.3">
      <c r="A2623" s="15">
        <v>90075</v>
      </c>
      <c r="B2623" s="31" t="s">
        <v>781</v>
      </c>
      <c r="C2623" s="31" t="s">
        <v>324</v>
      </c>
      <c r="D2623" s="15" t="s">
        <v>314</v>
      </c>
      <c r="E2623" s="15" t="s">
        <v>316</v>
      </c>
      <c r="F2623" s="31" t="s">
        <v>327</v>
      </c>
      <c r="G2623" s="31" t="s">
        <v>329</v>
      </c>
      <c r="H2623" s="31" t="s">
        <v>334</v>
      </c>
      <c r="I2623" s="31" t="s">
        <v>662</v>
      </c>
      <c r="J2623" s="31">
        <v>6000351696</v>
      </c>
      <c r="K2623" s="31" t="s">
        <v>176</v>
      </c>
      <c r="L2623" s="15" t="s">
        <v>6576</v>
      </c>
      <c r="M2623" s="15" t="s">
        <v>6577</v>
      </c>
      <c r="N2623" s="31" t="s">
        <v>311</v>
      </c>
      <c r="O2623" s="31" t="s">
        <v>209</v>
      </c>
      <c r="P2623" s="15" t="s">
        <v>1787</v>
      </c>
      <c r="Q2623" s="15" t="s">
        <v>1788</v>
      </c>
      <c r="R2623" s="32">
        <f t="shared" si="45"/>
        <v>3246.7532467532469</v>
      </c>
      <c r="S2623" s="32">
        <v>4500</v>
      </c>
      <c r="T2623">
        <v>1</v>
      </c>
      <c r="U2623">
        <v>1</v>
      </c>
      <c r="V2623" s="17" t="str">
        <f>VLOOKUP(H2623,[1]Sheet!$F:$I,4,0)</f>
        <v>Active</v>
      </c>
    </row>
    <row r="2624" spans="1:22" x14ac:dyDescent="0.3">
      <c r="A2624" s="15">
        <v>90075</v>
      </c>
      <c r="B2624" s="31" t="s">
        <v>781</v>
      </c>
      <c r="C2624" s="31" t="s">
        <v>324</v>
      </c>
      <c r="D2624" s="15" t="s">
        <v>314</v>
      </c>
      <c r="E2624" s="15" t="s">
        <v>316</v>
      </c>
      <c r="F2624" s="31" t="s">
        <v>327</v>
      </c>
      <c r="G2624" s="31" t="s">
        <v>329</v>
      </c>
      <c r="H2624" s="31" t="s">
        <v>334</v>
      </c>
      <c r="I2624" s="31" t="s">
        <v>662</v>
      </c>
      <c r="J2624" s="31">
        <v>6000351759</v>
      </c>
      <c r="K2624" s="31" t="s">
        <v>795</v>
      </c>
      <c r="L2624" s="15" t="s">
        <v>2584</v>
      </c>
      <c r="M2624" s="15" t="s">
        <v>4957</v>
      </c>
      <c r="N2624" s="31" t="s">
        <v>311</v>
      </c>
      <c r="O2624" s="31" t="s">
        <v>209</v>
      </c>
      <c r="P2624" s="15" t="s">
        <v>1787</v>
      </c>
      <c r="Q2624" s="15" t="s">
        <v>1788</v>
      </c>
      <c r="R2624" s="32">
        <f t="shared" si="45"/>
        <v>3246.7532467532469</v>
      </c>
      <c r="S2624" s="32">
        <v>10888.24451411</v>
      </c>
      <c r="T2624">
        <v>1</v>
      </c>
      <c r="U2624">
        <v>1</v>
      </c>
      <c r="V2624" s="17" t="str">
        <f>VLOOKUP(H2624,[1]Sheet!$F:$I,4,0)</f>
        <v>Active</v>
      </c>
    </row>
    <row r="2625" spans="1:22" x14ac:dyDescent="0.3">
      <c r="A2625" s="15">
        <v>90075</v>
      </c>
      <c r="B2625" s="31" t="s">
        <v>781</v>
      </c>
      <c r="C2625" s="31" t="s">
        <v>324</v>
      </c>
      <c r="D2625" s="15" t="s">
        <v>314</v>
      </c>
      <c r="E2625" s="15" t="s">
        <v>316</v>
      </c>
      <c r="F2625" s="31" t="s">
        <v>327</v>
      </c>
      <c r="G2625" s="31" t="s">
        <v>329</v>
      </c>
      <c r="H2625" s="31" t="s">
        <v>334</v>
      </c>
      <c r="I2625" s="31" t="s">
        <v>662</v>
      </c>
      <c r="J2625" s="31">
        <v>6000351759</v>
      </c>
      <c r="K2625" s="31" t="s">
        <v>795</v>
      </c>
      <c r="L2625" s="15" t="s">
        <v>2584</v>
      </c>
      <c r="M2625" s="15" t="s">
        <v>4957</v>
      </c>
      <c r="N2625" s="31" t="s">
        <v>46</v>
      </c>
      <c r="O2625" s="31" t="s">
        <v>47</v>
      </c>
      <c r="P2625" s="15" t="s">
        <v>1787</v>
      </c>
      <c r="Q2625" s="15" t="s">
        <v>1788</v>
      </c>
      <c r="R2625" s="32">
        <f t="shared" si="45"/>
        <v>3246.7532467532469</v>
      </c>
      <c r="S2625" s="32">
        <v>1261.75548589</v>
      </c>
      <c r="T2625">
        <v>1</v>
      </c>
      <c r="U2625">
        <v>1</v>
      </c>
      <c r="V2625" s="17" t="str">
        <f>VLOOKUP(H2625,[1]Sheet!$F:$I,4,0)</f>
        <v>Active</v>
      </c>
    </row>
    <row r="2626" spans="1:22" x14ac:dyDescent="0.3">
      <c r="A2626" s="15">
        <v>90075</v>
      </c>
      <c r="B2626" s="31" t="s">
        <v>781</v>
      </c>
      <c r="C2626" s="31" t="s">
        <v>324</v>
      </c>
      <c r="D2626" s="15" t="s">
        <v>314</v>
      </c>
      <c r="E2626" s="15" t="s">
        <v>316</v>
      </c>
      <c r="F2626" s="31" t="s">
        <v>327</v>
      </c>
      <c r="G2626" s="31" t="s">
        <v>329</v>
      </c>
      <c r="H2626" s="31" t="s">
        <v>334</v>
      </c>
      <c r="I2626" s="31" t="s">
        <v>662</v>
      </c>
      <c r="J2626" s="31">
        <v>6000351759</v>
      </c>
      <c r="K2626" s="31" t="s">
        <v>795</v>
      </c>
      <c r="L2626" s="15" t="s">
        <v>2584</v>
      </c>
      <c r="M2626" s="15" t="s">
        <v>4957</v>
      </c>
      <c r="N2626" s="31" t="s">
        <v>208</v>
      </c>
      <c r="O2626" s="31" t="s">
        <v>209</v>
      </c>
      <c r="P2626" s="15" t="s">
        <v>1787</v>
      </c>
      <c r="Q2626" s="15" t="s">
        <v>1788</v>
      </c>
      <c r="R2626" s="32">
        <f t="shared" si="45"/>
        <v>3246.7532467532469</v>
      </c>
      <c r="S2626" s="32">
        <v>5850</v>
      </c>
      <c r="T2626">
        <v>1</v>
      </c>
      <c r="U2626">
        <v>1</v>
      </c>
      <c r="V2626" s="17" t="str">
        <f>VLOOKUP(H2626,[1]Sheet!$F:$I,4,0)</f>
        <v>Active</v>
      </c>
    </row>
    <row r="2627" spans="1:22" x14ac:dyDescent="0.3">
      <c r="A2627" s="15">
        <v>90075</v>
      </c>
      <c r="B2627" s="31" t="s">
        <v>781</v>
      </c>
      <c r="C2627" s="31" t="s">
        <v>324</v>
      </c>
      <c r="D2627" s="15" t="s">
        <v>314</v>
      </c>
      <c r="E2627" s="15" t="s">
        <v>316</v>
      </c>
      <c r="F2627" s="31" t="s">
        <v>327</v>
      </c>
      <c r="G2627" s="31" t="s">
        <v>329</v>
      </c>
      <c r="H2627" s="31" t="s">
        <v>334</v>
      </c>
      <c r="I2627" s="31" t="s">
        <v>662</v>
      </c>
      <c r="J2627" s="31">
        <v>6000352876</v>
      </c>
      <c r="K2627" s="31" t="s">
        <v>2585</v>
      </c>
      <c r="L2627" s="15" t="s">
        <v>2586</v>
      </c>
      <c r="M2627" s="15" t="s">
        <v>4958</v>
      </c>
      <c r="N2627" s="31" t="s">
        <v>311</v>
      </c>
      <c r="O2627" s="31" t="s">
        <v>209</v>
      </c>
      <c r="P2627" s="15" t="s">
        <v>1787</v>
      </c>
      <c r="Q2627" s="15" t="s">
        <v>1788</v>
      </c>
      <c r="R2627" s="32">
        <f t="shared" ref="R2627:R2690" si="46">VLOOKUP(A2627,X:AB,5,0)</f>
        <v>3246.7532467532469</v>
      </c>
      <c r="S2627" s="32">
        <v>616.51193634000003</v>
      </c>
      <c r="T2627">
        <v>1</v>
      </c>
      <c r="U2627">
        <v>1</v>
      </c>
      <c r="V2627" s="17" t="str">
        <f>VLOOKUP(H2627,[1]Sheet!$F:$I,4,0)</f>
        <v>Active</v>
      </c>
    </row>
    <row r="2628" spans="1:22" x14ac:dyDescent="0.3">
      <c r="A2628" s="15">
        <v>90075</v>
      </c>
      <c r="B2628" s="31" t="s">
        <v>781</v>
      </c>
      <c r="C2628" s="31" t="s">
        <v>324</v>
      </c>
      <c r="D2628" s="15" t="s">
        <v>314</v>
      </c>
      <c r="E2628" s="15" t="s">
        <v>316</v>
      </c>
      <c r="F2628" s="31" t="s">
        <v>327</v>
      </c>
      <c r="G2628" s="31" t="s">
        <v>329</v>
      </c>
      <c r="H2628" s="31" t="s">
        <v>334</v>
      </c>
      <c r="I2628" s="31" t="s">
        <v>662</v>
      </c>
      <c r="J2628" s="31">
        <v>6000352876</v>
      </c>
      <c r="K2628" s="31" t="s">
        <v>2585</v>
      </c>
      <c r="L2628" s="15" t="s">
        <v>2586</v>
      </c>
      <c r="M2628" s="15" t="s">
        <v>4958</v>
      </c>
      <c r="N2628" s="31" t="s">
        <v>46</v>
      </c>
      <c r="O2628" s="31" t="s">
        <v>47</v>
      </c>
      <c r="P2628" s="15" t="s">
        <v>1787</v>
      </c>
      <c r="Q2628" s="15" t="s">
        <v>1788</v>
      </c>
      <c r="R2628" s="32">
        <f t="shared" si="46"/>
        <v>3246.7532467532469</v>
      </c>
      <c r="S2628" s="32">
        <v>5460.8753315599997</v>
      </c>
      <c r="T2628">
        <v>1</v>
      </c>
      <c r="U2628">
        <v>1</v>
      </c>
      <c r="V2628" s="17" t="str">
        <f>VLOOKUP(H2628,[1]Sheet!$F:$I,4,0)</f>
        <v>Active</v>
      </c>
    </row>
    <row r="2629" spans="1:22" x14ac:dyDescent="0.3">
      <c r="A2629" s="15">
        <v>90075</v>
      </c>
      <c r="B2629" s="31" t="s">
        <v>781</v>
      </c>
      <c r="C2629" s="31" t="s">
        <v>324</v>
      </c>
      <c r="D2629" s="15" t="s">
        <v>314</v>
      </c>
      <c r="E2629" s="15" t="s">
        <v>316</v>
      </c>
      <c r="F2629" s="31" t="s">
        <v>327</v>
      </c>
      <c r="G2629" s="31" t="s">
        <v>329</v>
      </c>
      <c r="H2629" s="31" t="s">
        <v>334</v>
      </c>
      <c r="I2629" s="31" t="s">
        <v>662</v>
      </c>
      <c r="J2629" s="31">
        <v>6000352876</v>
      </c>
      <c r="K2629" s="31" t="s">
        <v>2585</v>
      </c>
      <c r="L2629" s="15" t="s">
        <v>2586</v>
      </c>
      <c r="M2629" s="15" t="s">
        <v>4958</v>
      </c>
      <c r="N2629" s="31" t="s">
        <v>48</v>
      </c>
      <c r="O2629" s="31" t="s">
        <v>47</v>
      </c>
      <c r="P2629" s="15" t="s">
        <v>1787</v>
      </c>
      <c r="Q2629" s="15" t="s">
        <v>1788</v>
      </c>
      <c r="R2629" s="32">
        <f t="shared" si="46"/>
        <v>3246.7532467532469</v>
      </c>
      <c r="S2629" s="32">
        <v>2306.10079576</v>
      </c>
      <c r="T2629">
        <v>1</v>
      </c>
      <c r="U2629">
        <v>1</v>
      </c>
      <c r="V2629" s="17" t="str">
        <f>VLOOKUP(H2629,[1]Sheet!$F:$I,4,0)</f>
        <v>Active</v>
      </c>
    </row>
    <row r="2630" spans="1:22" x14ac:dyDescent="0.3">
      <c r="A2630" s="15">
        <v>90075</v>
      </c>
      <c r="B2630" s="31" t="s">
        <v>781</v>
      </c>
      <c r="C2630" s="31" t="s">
        <v>324</v>
      </c>
      <c r="D2630" s="15" t="s">
        <v>314</v>
      </c>
      <c r="E2630" s="15" t="s">
        <v>316</v>
      </c>
      <c r="F2630" s="31" t="s">
        <v>327</v>
      </c>
      <c r="G2630" s="31" t="s">
        <v>329</v>
      </c>
      <c r="H2630" s="31" t="s">
        <v>334</v>
      </c>
      <c r="I2630" s="31" t="s">
        <v>662</v>
      </c>
      <c r="J2630" s="31">
        <v>6000352876</v>
      </c>
      <c r="K2630" s="31" t="s">
        <v>2585</v>
      </c>
      <c r="L2630" s="15" t="s">
        <v>2586</v>
      </c>
      <c r="M2630" s="15" t="s">
        <v>4958</v>
      </c>
      <c r="N2630" s="31" t="s">
        <v>208</v>
      </c>
      <c r="O2630" s="31" t="s">
        <v>209</v>
      </c>
      <c r="P2630" s="15" t="s">
        <v>1787</v>
      </c>
      <c r="Q2630" s="15" t="s">
        <v>1788</v>
      </c>
      <c r="R2630" s="32">
        <f t="shared" si="46"/>
        <v>3246.7532467532469</v>
      </c>
      <c r="S2630" s="32">
        <v>616.51193634000003</v>
      </c>
      <c r="T2630">
        <v>1</v>
      </c>
      <c r="U2630">
        <v>1</v>
      </c>
      <c r="V2630" s="17" t="str">
        <f>VLOOKUP(H2630,[1]Sheet!$F:$I,4,0)</f>
        <v>Active</v>
      </c>
    </row>
    <row r="2631" spans="1:22" x14ac:dyDescent="0.3">
      <c r="A2631" s="15">
        <v>90075</v>
      </c>
      <c r="B2631" s="31" t="s">
        <v>781</v>
      </c>
      <c r="C2631" s="31" t="s">
        <v>324</v>
      </c>
      <c r="D2631" s="15" t="s">
        <v>314</v>
      </c>
      <c r="E2631" s="15" t="s">
        <v>316</v>
      </c>
      <c r="F2631" s="31" t="s">
        <v>327</v>
      </c>
      <c r="G2631" s="31" t="s">
        <v>329</v>
      </c>
      <c r="H2631" s="31" t="s">
        <v>334</v>
      </c>
      <c r="I2631" s="31" t="s">
        <v>662</v>
      </c>
      <c r="J2631" s="31">
        <v>6000352951</v>
      </c>
      <c r="K2631" s="31" t="s">
        <v>742</v>
      </c>
      <c r="L2631" s="15" t="s">
        <v>2587</v>
      </c>
      <c r="M2631" s="15" t="s">
        <v>4959</v>
      </c>
      <c r="N2631" s="31" t="s">
        <v>46</v>
      </c>
      <c r="O2631" s="31" t="s">
        <v>47</v>
      </c>
      <c r="P2631" s="15" t="s">
        <v>1787</v>
      </c>
      <c r="Q2631" s="15" t="s">
        <v>1788</v>
      </c>
      <c r="R2631" s="32">
        <f t="shared" si="46"/>
        <v>3246.7532467532469</v>
      </c>
      <c r="S2631" s="32">
        <v>1785.1422939500001</v>
      </c>
      <c r="T2631">
        <v>1</v>
      </c>
      <c r="U2631">
        <v>1</v>
      </c>
      <c r="V2631" s="17" t="str">
        <f>VLOOKUP(H2631,[1]Sheet!$F:$I,4,0)</f>
        <v>Active</v>
      </c>
    </row>
    <row r="2632" spans="1:22" x14ac:dyDescent="0.3">
      <c r="A2632" s="15">
        <v>90075</v>
      </c>
      <c r="B2632" s="31" t="s">
        <v>781</v>
      </c>
      <c r="C2632" s="31" t="s">
        <v>324</v>
      </c>
      <c r="D2632" s="15" t="s">
        <v>314</v>
      </c>
      <c r="E2632" s="15" t="s">
        <v>316</v>
      </c>
      <c r="F2632" s="31" t="s">
        <v>327</v>
      </c>
      <c r="G2632" s="31" t="s">
        <v>329</v>
      </c>
      <c r="H2632" s="31" t="s">
        <v>334</v>
      </c>
      <c r="I2632" s="31" t="s">
        <v>662</v>
      </c>
      <c r="J2632" s="31">
        <v>6000352951</v>
      </c>
      <c r="K2632" s="31" t="s">
        <v>742</v>
      </c>
      <c r="L2632" s="15" t="s">
        <v>2587</v>
      </c>
      <c r="M2632" s="15" t="s">
        <v>4959</v>
      </c>
      <c r="N2632" s="31" t="s">
        <v>48</v>
      </c>
      <c r="O2632" s="31" t="s">
        <v>47</v>
      </c>
      <c r="P2632" s="15" t="s">
        <v>1787</v>
      </c>
      <c r="Q2632" s="15" t="s">
        <v>1788</v>
      </c>
      <c r="R2632" s="32">
        <f t="shared" si="46"/>
        <v>3246.7532467532469</v>
      </c>
      <c r="S2632" s="32">
        <v>2142.1707527399999</v>
      </c>
      <c r="T2632">
        <v>1</v>
      </c>
      <c r="U2632">
        <v>1</v>
      </c>
      <c r="V2632" s="17" t="str">
        <f>VLOOKUP(H2632,[1]Sheet!$F:$I,4,0)</f>
        <v>Active</v>
      </c>
    </row>
    <row r="2633" spans="1:22" x14ac:dyDescent="0.3">
      <c r="A2633" s="15">
        <v>90075</v>
      </c>
      <c r="B2633" s="31" t="s">
        <v>781</v>
      </c>
      <c r="C2633" s="31" t="s">
        <v>324</v>
      </c>
      <c r="D2633" s="15" t="s">
        <v>314</v>
      </c>
      <c r="E2633" s="15" t="s">
        <v>316</v>
      </c>
      <c r="F2633" s="31" t="s">
        <v>327</v>
      </c>
      <c r="G2633" s="31" t="s">
        <v>329</v>
      </c>
      <c r="H2633" s="31" t="s">
        <v>334</v>
      </c>
      <c r="I2633" s="31" t="s">
        <v>662</v>
      </c>
      <c r="J2633" s="31">
        <v>6000352951</v>
      </c>
      <c r="K2633" s="31" t="s">
        <v>742</v>
      </c>
      <c r="L2633" s="15" t="s">
        <v>2587</v>
      </c>
      <c r="M2633" s="15" t="s">
        <v>4959</v>
      </c>
      <c r="N2633" s="31" t="s">
        <v>208</v>
      </c>
      <c r="O2633" s="31" t="s">
        <v>209</v>
      </c>
      <c r="P2633" s="15" t="s">
        <v>1787</v>
      </c>
      <c r="Q2633" s="15" t="s">
        <v>1788</v>
      </c>
      <c r="R2633" s="32">
        <f t="shared" si="46"/>
        <v>3246.7532467532469</v>
      </c>
      <c r="S2633" s="32">
        <v>572.68695331000004</v>
      </c>
      <c r="T2633">
        <v>1</v>
      </c>
      <c r="U2633">
        <v>1</v>
      </c>
      <c r="V2633" s="17" t="str">
        <f>VLOOKUP(H2633,[1]Sheet!$F:$I,4,0)</f>
        <v>Active</v>
      </c>
    </row>
    <row r="2634" spans="1:22" x14ac:dyDescent="0.3">
      <c r="A2634" s="15">
        <v>90075</v>
      </c>
      <c r="B2634" s="31" t="s">
        <v>781</v>
      </c>
      <c r="C2634" s="31" t="s">
        <v>324</v>
      </c>
      <c r="D2634" s="15" t="s">
        <v>314</v>
      </c>
      <c r="E2634" s="15" t="s">
        <v>316</v>
      </c>
      <c r="F2634" s="31" t="s">
        <v>327</v>
      </c>
      <c r="G2634" s="31" t="s">
        <v>329</v>
      </c>
      <c r="H2634" s="31" t="s">
        <v>334</v>
      </c>
      <c r="I2634" s="31" t="s">
        <v>662</v>
      </c>
      <c r="J2634" s="31">
        <v>6000353012</v>
      </c>
      <c r="K2634" s="31" t="s">
        <v>796</v>
      </c>
      <c r="L2634" s="15" t="s">
        <v>2588</v>
      </c>
      <c r="M2634" s="15" t="s">
        <v>4960</v>
      </c>
      <c r="N2634" s="31" t="s">
        <v>311</v>
      </c>
      <c r="O2634" s="31" t="s">
        <v>209</v>
      </c>
      <c r="P2634" s="15" t="s">
        <v>1787</v>
      </c>
      <c r="Q2634" s="15" t="s">
        <v>1788</v>
      </c>
      <c r="R2634" s="32">
        <f t="shared" si="46"/>
        <v>3246.7532467532469</v>
      </c>
      <c r="S2634" s="32">
        <v>630.39056143000005</v>
      </c>
      <c r="T2634">
        <v>1</v>
      </c>
      <c r="U2634">
        <v>1</v>
      </c>
      <c r="V2634" s="17" t="str">
        <f>VLOOKUP(H2634,[1]Sheet!$F:$I,4,0)</f>
        <v>Active</v>
      </c>
    </row>
    <row r="2635" spans="1:22" x14ac:dyDescent="0.3">
      <c r="A2635" s="15">
        <v>90075</v>
      </c>
      <c r="B2635" s="31" t="s">
        <v>781</v>
      </c>
      <c r="C2635" s="31" t="s">
        <v>324</v>
      </c>
      <c r="D2635" s="15" t="s">
        <v>314</v>
      </c>
      <c r="E2635" s="15" t="s">
        <v>316</v>
      </c>
      <c r="F2635" s="31" t="s">
        <v>327</v>
      </c>
      <c r="G2635" s="31" t="s">
        <v>329</v>
      </c>
      <c r="H2635" s="31" t="s">
        <v>334</v>
      </c>
      <c r="I2635" s="31" t="s">
        <v>662</v>
      </c>
      <c r="J2635" s="31">
        <v>6000353012</v>
      </c>
      <c r="K2635" s="31" t="s">
        <v>796</v>
      </c>
      <c r="L2635" s="15" t="s">
        <v>2588</v>
      </c>
      <c r="M2635" s="15" t="s">
        <v>4960</v>
      </c>
      <c r="N2635" s="31" t="s">
        <v>607</v>
      </c>
      <c r="O2635" s="31" t="s">
        <v>608</v>
      </c>
      <c r="P2635" s="15" t="s">
        <v>1787</v>
      </c>
      <c r="Q2635" s="15" t="s">
        <v>1788</v>
      </c>
      <c r="R2635" s="32">
        <f t="shared" si="46"/>
        <v>3246.7532467532469</v>
      </c>
      <c r="S2635" s="32">
        <v>1077.7054515899999</v>
      </c>
      <c r="T2635">
        <v>1</v>
      </c>
      <c r="U2635">
        <v>1</v>
      </c>
      <c r="V2635" s="17" t="str">
        <f>VLOOKUP(H2635,[1]Sheet!$F:$I,4,0)</f>
        <v>Active</v>
      </c>
    </row>
    <row r="2636" spans="1:22" x14ac:dyDescent="0.3">
      <c r="A2636" s="15">
        <v>90075</v>
      </c>
      <c r="B2636" s="31" t="s">
        <v>781</v>
      </c>
      <c r="C2636" s="31" t="s">
        <v>324</v>
      </c>
      <c r="D2636" s="15" t="s">
        <v>314</v>
      </c>
      <c r="E2636" s="15" t="s">
        <v>316</v>
      </c>
      <c r="F2636" s="31" t="s">
        <v>327</v>
      </c>
      <c r="G2636" s="31" t="s">
        <v>329</v>
      </c>
      <c r="H2636" s="31" t="s">
        <v>334</v>
      </c>
      <c r="I2636" s="31" t="s">
        <v>662</v>
      </c>
      <c r="J2636" s="31">
        <v>6000353012</v>
      </c>
      <c r="K2636" s="31" t="s">
        <v>796</v>
      </c>
      <c r="L2636" s="15" t="s">
        <v>2588</v>
      </c>
      <c r="M2636" s="15" t="s">
        <v>4960</v>
      </c>
      <c r="N2636" s="31" t="s">
        <v>46</v>
      </c>
      <c r="O2636" s="31" t="s">
        <v>47</v>
      </c>
      <c r="P2636" s="15" t="s">
        <v>1787</v>
      </c>
      <c r="Q2636" s="15" t="s">
        <v>1788</v>
      </c>
      <c r="R2636" s="32">
        <f t="shared" si="46"/>
        <v>3246.7532467532469</v>
      </c>
      <c r="S2636" s="32">
        <v>982.50610252000001</v>
      </c>
      <c r="T2636">
        <v>1</v>
      </c>
      <c r="U2636">
        <v>1</v>
      </c>
      <c r="V2636" s="17" t="str">
        <f>VLOOKUP(H2636,[1]Sheet!$F:$I,4,0)</f>
        <v>Active</v>
      </c>
    </row>
    <row r="2637" spans="1:22" x14ac:dyDescent="0.3">
      <c r="A2637" s="15">
        <v>90075</v>
      </c>
      <c r="B2637" s="31" t="s">
        <v>781</v>
      </c>
      <c r="C2637" s="31" t="s">
        <v>324</v>
      </c>
      <c r="D2637" s="15" t="s">
        <v>314</v>
      </c>
      <c r="E2637" s="15" t="s">
        <v>316</v>
      </c>
      <c r="F2637" s="31" t="s">
        <v>327</v>
      </c>
      <c r="G2637" s="31" t="s">
        <v>329</v>
      </c>
      <c r="H2637" s="31" t="s">
        <v>334</v>
      </c>
      <c r="I2637" s="31" t="s">
        <v>662</v>
      </c>
      <c r="J2637" s="31">
        <v>6000353012</v>
      </c>
      <c r="K2637" s="31" t="s">
        <v>796</v>
      </c>
      <c r="L2637" s="15" t="s">
        <v>2588</v>
      </c>
      <c r="M2637" s="15" t="s">
        <v>4960</v>
      </c>
      <c r="N2637" s="31" t="s">
        <v>48</v>
      </c>
      <c r="O2637" s="31" t="s">
        <v>47</v>
      </c>
      <c r="P2637" s="15" t="s">
        <v>1787</v>
      </c>
      <c r="Q2637" s="15" t="s">
        <v>1788</v>
      </c>
      <c r="R2637" s="32">
        <f t="shared" si="46"/>
        <v>3246.7532467532469</v>
      </c>
      <c r="S2637" s="32">
        <v>1179.00732303</v>
      </c>
      <c r="T2637">
        <v>1</v>
      </c>
      <c r="U2637">
        <v>1</v>
      </c>
      <c r="V2637" s="17" t="str">
        <f>VLOOKUP(H2637,[1]Sheet!$F:$I,4,0)</f>
        <v>Active</v>
      </c>
    </row>
    <row r="2638" spans="1:22" x14ac:dyDescent="0.3">
      <c r="A2638" s="15">
        <v>90075</v>
      </c>
      <c r="B2638" s="31" t="s">
        <v>781</v>
      </c>
      <c r="C2638" s="31" t="s">
        <v>324</v>
      </c>
      <c r="D2638" s="15" t="s">
        <v>314</v>
      </c>
      <c r="E2638" s="15" t="s">
        <v>316</v>
      </c>
      <c r="F2638" s="31" t="s">
        <v>327</v>
      </c>
      <c r="G2638" s="31" t="s">
        <v>329</v>
      </c>
      <c r="H2638" s="31" t="s">
        <v>334</v>
      </c>
      <c r="I2638" s="31" t="s">
        <v>662</v>
      </c>
      <c r="J2638" s="31">
        <v>6000353012</v>
      </c>
      <c r="K2638" s="31" t="s">
        <v>796</v>
      </c>
      <c r="L2638" s="15" t="s">
        <v>2588</v>
      </c>
      <c r="M2638" s="15" t="s">
        <v>4960</v>
      </c>
      <c r="N2638" s="31" t="s">
        <v>208</v>
      </c>
      <c r="O2638" s="31" t="s">
        <v>209</v>
      </c>
      <c r="P2638" s="15" t="s">
        <v>1787</v>
      </c>
      <c r="Q2638" s="15" t="s">
        <v>1788</v>
      </c>
      <c r="R2638" s="32">
        <f t="shared" si="46"/>
        <v>3246.7532467532469</v>
      </c>
      <c r="S2638" s="32">
        <v>630.39056143000005</v>
      </c>
      <c r="T2638">
        <v>1</v>
      </c>
      <c r="U2638">
        <v>1</v>
      </c>
      <c r="V2638" s="17" t="str">
        <f>VLOOKUP(H2638,[1]Sheet!$F:$I,4,0)</f>
        <v>Active</v>
      </c>
    </row>
    <row r="2639" spans="1:22" x14ac:dyDescent="0.3">
      <c r="A2639" s="15">
        <v>90075</v>
      </c>
      <c r="B2639" s="31" t="s">
        <v>781</v>
      </c>
      <c r="C2639" s="31" t="s">
        <v>324</v>
      </c>
      <c r="D2639" s="15" t="s">
        <v>314</v>
      </c>
      <c r="E2639" s="15" t="s">
        <v>316</v>
      </c>
      <c r="F2639" s="31" t="s">
        <v>327</v>
      </c>
      <c r="G2639" s="31" t="s">
        <v>329</v>
      </c>
      <c r="H2639" s="31" t="s">
        <v>334</v>
      </c>
      <c r="I2639" s="31" t="s">
        <v>662</v>
      </c>
      <c r="J2639" s="31">
        <v>6000353068</v>
      </c>
      <c r="K2639" s="31" t="s">
        <v>797</v>
      </c>
      <c r="L2639" s="15" t="s">
        <v>2589</v>
      </c>
      <c r="M2639" s="15" t="s">
        <v>4961</v>
      </c>
      <c r="N2639" s="31" t="s">
        <v>46</v>
      </c>
      <c r="O2639" s="31" t="s">
        <v>47</v>
      </c>
      <c r="P2639" s="15" t="s">
        <v>1787</v>
      </c>
      <c r="Q2639" s="15" t="s">
        <v>1788</v>
      </c>
      <c r="R2639" s="32">
        <f t="shared" si="46"/>
        <v>3246.7532467532469</v>
      </c>
      <c r="S2639" s="32">
        <v>7000</v>
      </c>
      <c r="T2639">
        <v>1</v>
      </c>
      <c r="U2639">
        <v>1</v>
      </c>
      <c r="V2639" s="17" t="str">
        <f>VLOOKUP(H2639,[1]Sheet!$F:$I,4,0)</f>
        <v>Active</v>
      </c>
    </row>
    <row r="2640" spans="1:22" x14ac:dyDescent="0.3">
      <c r="A2640" s="15">
        <v>90075</v>
      </c>
      <c r="B2640" s="31" t="s">
        <v>781</v>
      </c>
      <c r="C2640" s="31" t="s">
        <v>324</v>
      </c>
      <c r="D2640" s="15" t="s">
        <v>314</v>
      </c>
      <c r="E2640" s="15" t="s">
        <v>316</v>
      </c>
      <c r="F2640" s="31" t="s">
        <v>327</v>
      </c>
      <c r="G2640" s="31" t="s">
        <v>329</v>
      </c>
      <c r="H2640" s="31" t="s">
        <v>334</v>
      </c>
      <c r="I2640" s="31" t="s">
        <v>662</v>
      </c>
      <c r="J2640" s="31">
        <v>6000353068</v>
      </c>
      <c r="K2640" s="31" t="s">
        <v>797</v>
      </c>
      <c r="L2640" s="15" t="s">
        <v>2589</v>
      </c>
      <c r="M2640" s="15" t="s">
        <v>4961</v>
      </c>
      <c r="N2640" s="31" t="s">
        <v>48</v>
      </c>
      <c r="O2640" s="31" t="s">
        <v>47</v>
      </c>
      <c r="P2640" s="15" t="s">
        <v>1787</v>
      </c>
      <c r="Q2640" s="15" t="s">
        <v>1788</v>
      </c>
      <c r="R2640" s="32">
        <f t="shared" si="46"/>
        <v>3246.7532467532469</v>
      </c>
      <c r="S2640" s="32">
        <v>2000</v>
      </c>
      <c r="T2640">
        <v>1</v>
      </c>
      <c r="U2640">
        <v>1</v>
      </c>
      <c r="V2640" s="17" t="str">
        <f>VLOOKUP(H2640,[1]Sheet!$F:$I,4,0)</f>
        <v>Active</v>
      </c>
    </row>
    <row r="2641" spans="1:22" x14ac:dyDescent="0.3">
      <c r="A2641" s="15">
        <v>90075</v>
      </c>
      <c r="B2641" s="31" t="s">
        <v>781</v>
      </c>
      <c r="C2641" s="31" t="s">
        <v>324</v>
      </c>
      <c r="D2641" s="15" t="s">
        <v>314</v>
      </c>
      <c r="E2641" s="15" t="s">
        <v>316</v>
      </c>
      <c r="F2641" s="31" t="s">
        <v>327</v>
      </c>
      <c r="G2641" s="31" t="s">
        <v>329</v>
      </c>
      <c r="H2641" s="31" t="s">
        <v>334</v>
      </c>
      <c r="I2641" s="31" t="s">
        <v>662</v>
      </c>
      <c r="J2641" s="31">
        <v>6000353371</v>
      </c>
      <c r="K2641" s="31" t="s">
        <v>653</v>
      </c>
      <c r="L2641" s="15" t="s">
        <v>2590</v>
      </c>
      <c r="M2641" s="15" t="s">
        <v>4962</v>
      </c>
      <c r="N2641" s="31" t="s">
        <v>46</v>
      </c>
      <c r="O2641" s="31" t="s">
        <v>47</v>
      </c>
      <c r="P2641" s="15" t="s">
        <v>1787</v>
      </c>
      <c r="Q2641" s="15" t="s">
        <v>1788</v>
      </c>
      <c r="R2641" s="32">
        <f t="shared" si="46"/>
        <v>3246.7532467532469</v>
      </c>
      <c r="S2641" s="32">
        <v>6285.1422939499998</v>
      </c>
      <c r="T2641">
        <v>1</v>
      </c>
      <c r="U2641">
        <v>1</v>
      </c>
      <c r="V2641" s="17" t="str">
        <f>VLOOKUP(H2641,[1]Sheet!$F:$I,4,0)</f>
        <v>Active</v>
      </c>
    </row>
    <row r="2642" spans="1:22" x14ac:dyDescent="0.3">
      <c r="A2642" s="15">
        <v>90075</v>
      </c>
      <c r="B2642" s="31" t="s">
        <v>781</v>
      </c>
      <c r="C2642" s="31" t="s">
        <v>324</v>
      </c>
      <c r="D2642" s="15" t="s">
        <v>314</v>
      </c>
      <c r="E2642" s="15" t="s">
        <v>316</v>
      </c>
      <c r="F2642" s="31" t="s">
        <v>327</v>
      </c>
      <c r="G2642" s="31" t="s">
        <v>329</v>
      </c>
      <c r="H2642" s="31" t="s">
        <v>334</v>
      </c>
      <c r="I2642" s="31" t="s">
        <v>662</v>
      </c>
      <c r="J2642" s="31">
        <v>6000353371</v>
      </c>
      <c r="K2642" s="31" t="s">
        <v>653</v>
      </c>
      <c r="L2642" s="15" t="s">
        <v>2590</v>
      </c>
      <c r="M2642" s="15" t="s">
        <v>4962</v>
      </c>
      <c r="N2642" s="31" t="s">
        <v>48</v>
      </c>
      <c r="O2642" s="31" t="s">
        <v>47</v>
      </c>
      <c r="P2642" s="15" t="s">
        <v>1787</v>
      </c>
      <c r="Q2642" s="15" t="s">
        <v>1788</v>
      </c>
      <c r="R2642" s="32">
        <f t="shared" si="46"/>
        <v>3246.7532467532469</v>
      </c>
      <c r="S2642" s="32">
        <v>2142.1707527399999</v>
      </c>
      <c r="T2642">
        <v>1</v>
      </c>
      <c r="U2642">
        <v>1</v>
      </c>
      <c r="V2642" s="17" t="str">
        <f>VLOOKUP(H2642,[1]Sheet!$F:$I,4,0)</f>
        <v>Active</v>
      </c>
    </row>
    <row r="2643" spans="1:22" x14ac:dyDescent="0.3">
      <c r="A2643" s="15">
        <v>90075</v>
      </c>
      <c r="B2643" s="31" t="s">
        <v>781</v>
      </c>
      <c r="C2643" s="31" t="s">
        <v>324</v>
      </c>
      <c r="D2643" s="15" t="s">
        <v>314</v>
      </c>
      <c r="E2643" s="15" t="s">
        <v>316</v>
      </c>
      <c r="F2643" s="31" t="s">
        <v>327</v>
      </c>
      <c r="G2643" s="31" t="s">
        <v>329</v>
      </c>
      <c r="H2643" s="31" t="s">
        <v>334</v>
      </c>
      <c r="I2643" s="31" t="s">
        <v>662</v>
      </c>
      <c r="J2643" s="31">
        <v>6000353371</v>
      </c>
      <c r="K2643" s="31" t="s">
        <v>653</v>
      </c>
      <c r="L2643" s="15" t="s">
        <v>2590</v>
      </c>
      <c r="M2643" s="15" t="s">
        <v>4962</v>
      </c>
      <c r="N2643" s="31" t="s">
        <v>208</v>
      </c>
      <c r="O2643" s="31" t="s">
        <v>209</v>
      </c>
      <c r="P2643" s="15" t="s">
        <v>1787</v>
      </c>
      <c r="Q2643" s="15" t="s">
        <v>1788</v>
      </c>
      <c r="R2643" s="32">
        <f t="shared" si="46"/>
        <v>3246.7532467532469</v>
      </c>
      <c r="S2643" s="32">
        <v>572.68695331000004</v>
      </c>
      <c r="T2643">
        <v>1</v>
      </c>
      <c r="U2643">
        <v>1</v>
      </c>
      <c r="V2643" s="17" t="str">
        <f>VLOOKUP(H2643,[1]Sheet!$F:$I,4,0)</f>
        <v>Active</v>
      </c>
    </row>
    <row r="2644" spans="1:22" x14ac:dyDescent="0.3">
      <c r="A2644" s="15">
        <v>90075</v>
      </c>
      <c r="B2644" s="31" t="s">
        <v>781</v>
      </c>
      <c r="C2644" s="31" t="s">
        <v>324</v>
      </c>
      <c r="D2644" s="15" t="s">
        <v>314</v>
      </c>
      <c r="E2644" s="15" t="s">
        <v>316</v>
      </c>
      <c r="F2644" s="31" t="s">
        <v>327</v>
      </c>
      <c r="G2644" s="31" t="s">
        <v>329</v>
      </c>
      <c r="H2644" s="31" t="s">
        <v>334</v>
      </c>
      <c r="I2644" s="31" t="s">
        <v>662</v>
      </c>
      <c r="J2644" s="31">
        <v>6000353456</v>
      </c>
      <c r="K2644" s="31" t="s">
        <v>1641</v>
      </c>
      <c r="L2644" s="15" t="s">
        <v>2591</v>
      </c>
      <c r="M2644" s="15" t="s">
        <v>4963</v>
      </c>
      <c r="N2644" s="31" t="s">
        <v>311</v>
      </c>
      <c r="O2644" s="31" t="s">
        <v>209</v>
      </c>
      <c r="P2644" s="15" t="s">
        <v>1787</v>
      </c>
      <c r="Q2644" s="15" t="s">
        <v>1788</v>
      </c>
      <c r="R2644" s="32">
        <f t="shared" si="46"/>
        <v>3246.7532467532469</v>
      </c>
      <c r="S2644" s="32">
        <v>687.88536477000002</v>
      </c>
      <c r="T2644">
        <v>1</v>
      </c>
      <c r="U2644">
        <v>1</v>
      </c>
      <c r="V2644" s="17" t="str">
        <f>VLOOKUP(H2644,[1]Sheet!$F:$I,4,0)</f>
        <v>Active</v>
      </c>
    </row>
    <row r="2645" spans="1:22" x14ac:dyDescent="0.3">
      <c r="A2645" s="15">
        <v>90075</v>
      </c>
      <c r="B2645" s="31" t="s">
        <v>781</v>
      </c>
      <c r="C2645" s="31" t="s">
        <v>324</v>
      </c>
      <c r="D2645" s="15" t="s">
        <v>314</v>
      </c>
      <c r="E2645" s="15" t="s">
        <v>316</v>
      </c>
      <c r="F2645" s="31" t="s">
        <v>327</v>
      </c>
      <c r="G2645" s="31" t="s">
        <v>329</v>
      </c>
      <c r="H2645" s="31" t="s">
        <v>334</v>
      </c>
      <c r="I2645" s="31" t="s">
        <v>662</v>
      </c>
      <c r="J2645" s="31">
        <v>6000353456</v>
      </c>
      <c r="K2645" s="31" t="s">
        <v>1641</v>
      </c>
      <c r="L2645" s="15" t="s">
        <v>2591</v>
      </c>
      <c r="M2645" s="15" t="s">
        <v>4963</v>
      </c>
      <c r="N2645" s="31" t="s">
        <v>642</v>
      </c>
      <c r="O2645" s="31" t="s">
        <v>608</v>
      </c>
      <c r="P2645" s="15" t="s">
        <v>1787</v>
      </c>
      <c r="Q2645" s="15" t="s">
        <v>1788</v>
      </c>
      <c r="R2645" s="32">
        <f t="shared" si="46"/>
        <v>3246.7532467532469</v>
      </c>
      <c r="S2645" s="32">
        <v>1998.4263640199999</v>
      </c>
      <c r="T2645">
        <v>1</v>
      </c>
      <c r="U2645">
        <v>1</v>
      </c>
      <c r="V2645" s="17" t="str">
        <f>VLOOKUP(H2645,[1]Sheet!$F:$I,4,0)</f>
        <v>Active</v>
      </c>
    </row>
    <row r="2646" spans="1:22" x14ac:dyDescent="0.3">
      <c r="A2646" s="15">
        <v>90075</v>
      </c>
      <c r="B2646" s="31" t="s">
        <v>781</v>
      </c>
      <c r="C2646" s="31" t="s">
        <v>324</v>
      </c>
      <c r="D2646" s="15" t="s">
        <v>314</v>
      </c>
      <c r="E2646" s="15" t="s">
        <v>316</v>
      </c>
      <c r="F2646" s="31" t="s">
        <v>327</v>
      </c>
      <c r="G2646" s="31" t="s">
        <v>329</v>
      </c>
      <c r="H2646" s="31" t="s">
        <v>334</v>
      </c>
      <c r="I2646" s="31" t="s">
        <v>662</v>
      </c>
      <c r="J2646" s="31">
        <v>6000353456</v>
      </c>
      <c r="K2646" s="31" t="s">
        <v>1641</v>
      </c>
      <c r="L2646" s="15" t="s">
        <v>2591</v>
      </c>
      <c r="M2646" s="15" t="s">
        <v>4963</v>
      </c>
      <c r="N2646" s="31" t="s">
        <v>46</v>
      </c>
      <c r="O2646" s="31" t="s">
        <v>47</v>
      </c>
      <c r="P2646" s="15" t="s">
        <v>1787</v>
      </c>
      <c r="Q2646" s="15" t="s">
        <v>1788</v>
      </c>
      <c r="R2646" s="32">
        <f t="shared" si="46"/>
        <v>3246.7532467532469</v>
      </c>
      <c r="S2646" s="32">
        <v>2144.23124353</v>
      </c>
      <c r="T2646">
        <v>1</v>
      </c>
      <c r="U2646">
        <v>1</v>
      </c>
      <c r="V2646" s="17" t="str">
        <f>VLOOKUP(H2646,[1]Sheet!$F:$I,4,0)</f>
        <v>Active</v>
      </c>
    </row>
    <row r="2647" spans="1:22" x14ac:dyDescent="0.3">
      <c r="A2647" s="15">
        <v>90075</v>
      </c>
      <c r="B2647" s="31" t="s">
        <v>781</v>
      </c>
      <c r="C2647" s="31" t="s">
        <v>324</v>
      </c>
      <c r="D2647" s="15" t="s">
        <v>314</v>
      </c>
      <c r="E2647" s="15" t="s">
        <v>316</v>
      </c>
      <c r="F2647" s="31" t="s">
        <v>327</v>
      </c>
      <c r="G2647" s="31" t="s">
        <v>329</v>
      </c>
      <c r="H2647" s="31" t="s">
        <v>334</v>
      </c>
      <c r="I2647" s="31" t="s">
        <v>662</v>
      </c>
      <c r="J2647" s="31">
        <v>6000353456</v>
      </c>
      <c r="K2647" s="31" t="s">
        <v>1641</v>
      </c>
      <c r="L2647" s="15" t="s">
        <v>2591</v>
      </c>
      <c r="M2647" s="15" t="s">
        <v>4963</v>
      </c>
      <c r="N2647" s="31" t="s">
        <v>48</v>
      </c>
      <c r="O2647" s="31" t="s">
        <v>47</v>
      </c>
      <c r="P2647" s="15" t="s">
        <v>1787</v>
      </c>
      <c r="Q2647" s="15" t="s">
        <v>1788</v>
      </c>
      <c r="R2647" s="32">
        <f t="shared" si="46"/>
        <v>3246.7532467532469</v>
      </c>
      <c r="S2647" s="32">
        <v>1336.9899528399999</v>
      </c>
      <c r="T2647">
        <v>1</v>
      </c>
      <c r="U2647">
        <v>1</v>
      </c>
      <c r="V2647" s="17" t="str">
        <f>VLOOKUP(H2647,[1]Sheet!$F:$I,4,0)</f>
        <v>Active</v>
      </c>
    </row>
    <row r="2648" spans="1:22" x14ac:dyDescent="0.3">
      <c r="A2648" s="15">
        <v>90075</v>
      </c>
      <c r="B2648" s="31" t="s">
        <v>781</v>
      </c>
      <c r="C2648" s="31" t="s">
        <v>324</v>
      </c>
      <c r="D2648" s="15" t="s">
        <v>314</v>
      </c>
      <c r="E2648" s="15" t="s">
        <v>316</v>
      </c>
      <c r="F2648" s="31" t="s">
        <v>327</v>
      </c>
      <c r="G2648" s="31" t="s">
        <v>329</v>
      </c>
      <c r="H2648" s="31" t="s">
        <v>334</v>
      </c>
      <c r="I2648" s="31" t="s">
        <v>662</v>
      </c>
      <c r="J2648" s="31">
        <v>6000353456</v>
      </c>
      <c r="K2648" s="31" t="s">
        <v>1641</v>
      </c>
      <c r="L2648" s="15" t="s">
        <v>2591</v>
      </c>
      <c r="M2648" s="15" t="s">
        <v>4963</v>
      </c>
      <c r="N2648" s="31" t="s">
        <v>208</v>
      </c>
      <c r="O2648" s="31" t="s">
        <v>209</v>
      </c>
      <c r="P2648" s="15" t="s">
        <v>1787</v>
      </c>
      <c r="Q2648" s="15" t="s">
        <v>1788</v>
      </c>
      <c r="R2648" s="32">
        <f t="shared" si="46"/>
        <v>3246.7532467532469</v>
      </c>
      <c r="S2648" s="32">
        <v>2832.4670748399999</v>
      </c>
      <c r="T2648">
        <v>1</v>
      </c>
      <c r="U2648">
        <v>1</v>
      </c>
      <c r="V2648" s="17" t="str">
        <f>VLOOKUP(H2648,[1]Sheet!$F:$I,4,0)</f>
        <v>Active</v>
      </c>
    </row>
    <row r="2649" spans="1:22" x14ac:dyDescent="0.3">
      <c r="A2649" s="15">
        <v>90075</v>
      </c>
      <c r="B2649" s="31" t="s">
        <v>781</v>
      </c>
      <c r="C2649" s="31" t="s">
        <v>324</v>
      </c>
      <c r="D2649" s="15" t="s">
        <v>314</v>
      </c>
      <c r="E2649" s="15" t="s">
        <v>316</v>
      </c>
      <c r="F2649" s="31" t="s">
        <v>327</v>
      </c>
      <c r="G2649" s="31" t="s">
        <v>329</v>
      </c>
      <c r="H2649" s="31" t="s">
        <v>334</v>
      </c>
      <c r="I2649" s="31" t="s">
        <v>662</v>
      </c>
      <c r="J2649" s="31">
        <v>6000353461</v>
      </c>
      <c r="K2649" s="31" t="s">
        <v>798</v>
      </c>
      <c r="L2649" s="15" t="s">
        <v>2592</v>
      </c>
      <c r="M2649" s="15" t="s">
        <v>4964</v>
      </c>
      <c r="N2649" s="31" t="s">
        <v>311</v>
      </c>
      <c r="O2649" s="31" t="s">
        <v>209</v>
      </c>
      <c r="P2649" s="15" t="s">
        <v>1787</v>
      </c>
      <c r="Q2649" s="15" t="s">
        <v>1788</v>
      </c>
      <c r="R2649" s="32">
        <f t="shared" si="46"/>
        <v>3246.7532467532469</v>
      </c>
      <c r="S2649" s="32">
        <v>630.39056143000005</v>
      </c>
      <c r="T2649">
        <v>1</v>
      </c>
      <c r="U2649">
        <v>1</v>
      </c>
      <c r="V2649" s="17" t="str">
        <f>VLOOKUP(H2649,[1]Sheet!$F:$I,4,0)</f>
        <v>Active</v>
      </c>
    </row>
    <row r="2650" spans="1:22" x14ac:dyDescent="0.3">
      <c r="A2650" s="15">
        <v>90075</v>
      </c>
      <c r="B2650" s="31" t="s">
        <v>781</v>
      </c>
      <c r="C2650" s="31" t="s">
        <v>324</v>
      </c>
      <c r="D2650" s="15" t="s">
        <v>314</v>
      </c>
      <c r="E2650" s="15" t="s">
        <v>316</v>
      </c>
      <c r="F2650" s="31" t="s">
        <v>327</v>
      </c>
      <c r="G2650" s="31" t="s">
        <v>329</v>
      </c>
      <c r="H2650" s="31" t="s">
        <v>334</v>
      </c>
      <c r="I2650" s="31" t="s">
        <v>662</v>
      </c>
      <c r="J2650" s="31">
        <v>6000353461</v>
      </c>
      <c r="K2650" s="31" t="s">
        <v>798</v>
      </c>
      <c r="L2650" s="15" t="s">
        <v>2592</v>
      </c>
      <c r="M2650" s="15" t="s">
        <v>4964</v>
      </c>
      <c r="N2650" s="31" t="s">
        <v>607</v>
      </c>
      <c r="O2650" s="31" t="s">
        <v>608</v>
      </c>
      <c r="P2650" s="15" t="s">
        <v>1787</v>
      </c>
      <c r="Q2650" s="15" t="s">
        <v>1788</v>
      </c>
      <c r="R2650" s="32">
        <f t="shared" si="46"/>
        <v>3246.7532467532469</v>
      </c>
      <c r="S2650" s="32">
        <v>1077.7054515899999</v>
      </c>
      <c r="T2650">
        <v>1</v>
      </c>
      <c r="U2650">
        <v>1</v>
      </c>
      <c r="V2650" s="17" t="str">
        <f>VLOOKUP(H2650,[1]Sheet!$F:$I,4,0)</f>
        <v>Active</v>
      </c>
    </row>
    <row r="2651" spans="1:22" x14ac:dyDescent="0.3">
      <c r="A2651" s="15">
        <v>90075</v>
      </c>
      <c r="B2651" s="31" t="s">
        <v>781</v>
      </c>
      <c r="C2651" s="31" t="s">
        <v>324</v>
      </c>
      <c r="D2651" s="15" t="s">
        <v>314</v>
      </c>
      <c r="E2651" s="15" t="s">
        <v>316</v>
      </c>
      <c r="F2651" s="31" t="s">
        <v>327</v>
      </c>
      <c r="G2651" s="31" t="s">
        <v>329</v>
      </c>
      <c r="H2651" s="31" t="s">
        <v>334</v>
      </c>
      <c r="I2651" s="31" t="s">
        <v>662</v>
      </c>
      <c r="J2651" s="31">
        <v>6000353461</v>
      </c>
      <c r="K2651" s="31" t="s">
        <v>798</v>
      </c>
      <c r="L2651" s="15" t="s">
        <v>2592</v>
      </c>
      <c r="M2651" s="15" t="s">
        <v>4964</v>
      </c>
      <c r="N2651" s="31" t="s">
        <v>46</v>
      </c>
      <c r="O2651" s="31" t="s">
        <v>47</v>
      </c>
      <c r="P2651" s="15" t="s">
        <v>1787</v>
      </c>
      <c r="Q2651" s="15" t="s">
        <v>1788</v>
      </c>
      <c r="R2651" s="32">
        <f t="shared" si="46"/>
        <v>3246.7532467532469</v>
      </c>
      <c r="S2651" s="32">
        <v>982.50610252000001</v>
      </c>
      <c r="T2651">
        <v>1</v>
      </c>
      <c r="U2651">
        <v>1</v>
      </c>
      <c r="V2651" s="17" t="str">
        <f>VLOOKUP(H2651,[1]Sheet!$F:$I,4,0)</f>
        <v>Active</v>
      </c>
    </row>
    <row r="2652" spans="1:22" x14ac:dyDescent="0.3">
      <c r="A2652" s="15">
        <v>90075</v>
      </c>
      <c r="B2652" s="31" t="s">
        <v>781</v>
      </c>
      <c r="C2652" s="31" t="s">
        <v>324</v>
      </c>
      <c r="D2652" s="15" t="s">
        <v>314</v>
      </c>
      <c r="E2652" s="15" t="s">
        <v>316</v>
      </c>
      <c r="F2652" s="31" t="s">
        <v>327</v>
      </c>
      <c r="G2652" s="31" t="s">
        <v>329</v>
      </c>
      <c r="H2652" s="31" t="s">
        <v>334</v>
      </c>
      <c r="I2652" s="31" t="s">
        <v>662</v>
      </c>
      <c r="J2652" s="31">
        <v>6000353461</v>
      </c>
      <c r="K2652" s="31" t="s">
        <v>798</v>
      </c>
      <c r="L2652" s="15" t="s">
        <v>2592</v>
      </c>
      <c r="M2652" s="15" t="s">
        <v>4964</v>
      </c>
      <c r="N2652" s="31" t="s">
        <v>48</v>
      </c>
      <c r="O2652" s="31" t="s">
        <v>47</v>
      </c>
      <c r="P2652" s="15" t="s">
        <v>1787</v>
      </c>
      <c r="Q2652" s="15" t="s">
        <v>1788</v>
      </c>
      <c r="R2652" s="32">
        <f t="shared" si="46"/>
        <v>3246.7532467532469</v>
      </c>
      <c r="S2652" s="32">
        <v>1179.00732303</v>
      </c>
      <c r="T2652">
        <v>1</v>
      </c>
      <c r="U2652">
        <v>1</v>
      </c>
      <c r="V2652" s="17" t="str">
        <f>VLOOKUP(H2652,[1]Sheet!$F:$I,4,0)</f>
        <v>Active</v>
      </c>
    </row>
    <row r="2653" spans="1:22" x14ac:dyDescent="0.3">
      <c r="A2653" s="15">
        <v>90075</v>
      </c>
      <c r="B2653" s="31" t="s">
        <v>781</v>
      </c>
      <c r="C2653" s="31" t="s">
        <v>324</v>
      </c>
      <c r="D2653" s="15" t="s">
        <v>314</v>
      </c>
      <c r="E2653" s="15" t="s">
        <v>316</v>
      </c>
      <c r="F2653" s="31" t="s">
        <v>327</v>
      </c>
      <c r="G2653" s="31" t="s">
        <v>329</v>
      </c>
      <c r="H2653" s="31" t="s">
        <v>334</v>
      </c>
      <c r="I2653" s="31" t="s">
        <v>662</v>
      </c>
      <c r="J2653" s="31">
        <v>6000353461</v>
      </c>
      <c r="K2653" s="31" t="s">
        <v>798</v>
      </c>
      <c r="L2653" s="15" t="s">
        <v>2592</v>
      </c>
      <c r="M2653" s="15" t="s">
        <v>4964</v>
      </c>
      <c r="N2653" s="31" t="s">
        <v>208</v>
      </c>
      <c r="O2653" s="31" t="s">
        <v>209</v>
      </c>
      <c r="P2653" s="15" t="s">
        <v>1787</v>
      </c>
      <c r="Q2653" s="15" t="s">
        <v>1788</v>
      </c>
      <c r="R2653" s="32">
        <f t="shared" si="46"/>
        <v>3246.7532467532469</v>
      </c>
      <c r="S2653" s="32">
        <v>630.39056143000005</v>
      </c>
      <c r="T2653">
        <v>1</v>
      </c>
      <c r="U2653">
        <v>1</v>
      </c>
      <c r="V2653" s="17" t="str">
        <f>VLOOKUP(H2653,[1]Sheet!$F:$I,4,0)</f>
        <v>Active</v>
      </c>
    </row>
    <row r="2654" spans="1:22" x14ac:dyDescent="0.3">
      <c r="A2654" s="15">
        <v>90075</v>
      </c>
      <c r="B2654" s="31" t="s">
        <v>781</v>
      </c>
      <c r="C2654" s="31" t="s">
        <v>324</v>
      </c>
      <c r="D2654" s="15" t="s">
        <v>314</v>
      </c>
      <c r="E2654" s="15" t="s">
        <v>316</v>
      </c>
      <c r="F2654" s="31" t="s">
        <v>327</v>
      </c>
      <c r="G2654" s="31" t="s">
        <v>329</v>
      </c>
      <c r="H2654" s="31" t="s">
        <v>334</v>
      </c>
      <c r="I2654" s="31" t="s">
        <v>662</v>
      </c>
      <c r="J2654" s="31">
        <v>6000353482</v>
      </c>
      <c r="K2654" s="31" t="s">
        <v>654</v>
      </c>
      <c r="L2654" s="15" t="s">
        <v>2593</v>
      </c>
      <c r="M2654" s="15" t="s">
        <v>4965</v>
      </c>
      <c r="N2654" s="31" t="s">
        <v>311</v>
      </c>
      <c r="O2654" s="31" t="s">
        <v>209</v>
      </c>
      <c r="P2654" s="15" t="s">
        <v>1787</v>
      </c>
      <c r="Q2654" s="15" t="s">
        <v>1788</v>
      </c>
      <c r="R2654" s="32">
        <f t="shared" si="46"/>
        <v>3246.7532467532469</v>
      </c>
      <c r="S2654" s="32">
        <v>3085.2820955000002</v>
      </c>
      <c r="T2654">
        <v>1</v>
      </c>
      <c r="U2654">
        <v>1</v>
      </c>
      <c r="V2654" s="17" t="str">
        <f>VLOOKUP(H2654,[1]Sheet!$F:$I,4,0)</f>
        <v>Active</v>
      </c>
    </row>
    <row r="2655" spans="1:22" x14ac:dyDescent="0.3">
      <c r="A2655" s="15">
        <v>90075</v>
      </c>
      <c r="B2655" s="31" t="s">
        <v>781</v>
      </c>
      <c r="C2655" s="31" t="s">
        <v>324</v>
      </c>
      <c r="D2655" s="15" t="s">
        <v>314</v>
      </c>
      <c r="E2655" s="15" t="s">
        <v>316</v>
      </c>
      <c r="F2655" s="31" t="s">
        <v>327</v>
      </c>
      <c r="G2655" s="31" t="s">
        <v>329</v>
      </c>
      <c r="H2655" s="31" t="s">
        <v>334</v>
      </c>
      <c r="I2655" s="31" t="s">
        <v>662</v>
      </c>
      <c r="J2655" s="31">
        <v>6000353482</v>
      </c>
      <c r="K2655" s="31" t="s">
        <v>654</v>
      </c>
      <c r="L2655" s="15" t="s">
        <v>2593</v>
      </c>
      <c r="M2655" s="15" t="s">
        <v>4965</v>
      </c>
      <c r="N2655" s="31" t="s">
        <v>642</v>
      </c>
      <c r="O2655" s="31" t="s">
        <v>608</v>
      </c>
      <c r="P2655" s="15" t="s">
        <v>1787</v>
      </c>
      <c r="Q2655" s="15" t="s">
        <v>1788</v>
      </c>
      <c r="R2655" s="32">
        <f t="shared" si="46"/>
        <v>3246.7532467532469</v>
      </c>
      <c r="S2655" s="32">
        <v>935.42539667999995</v>
      </c>
      <c r="T2655">
        <v>1</v>
      </c>
      <c r="U2655">
        <v>1</v>
      </c>
      <c r="V2655" s="17" t="str">
        <f>VLOOKUP(H2655,[1]Sheet!$F:$I,4,0)</f>
        <v>Active</v>
      </c>
    </row>
    <row r="2656" spans="1:22" x14ac:dyDescent="0.3">
      <c r="A2656" s="15">
        <v>90075</v>
      </c>
      <c r="B2656" s="31" t="s">
        <v>781</v>
      </c>
      <c r="C2656" s="31" t="s">
        <v>324</v>
      </c>
      <c r="D2656" s="15" t="s">
        <v>314</v>
      </c>
      <c r="E2656" s="15" t="s">
        <v>316</v>
      </c>
      <c r="F2656" s="31" t="s">
        <v>327</v>
      </c>
      <c r="G2656" s="31" t="s">
        <v>329</v>
      </c>
      <c r="H2656" s="31" t="s">
        <v>334</v>
      </c>
      <c r="I2656" s="31" t="s">
        <v>662</v>
      </c>
      <c r="J2656" s="31">
        <v>6000353482</v>
      </c>
      <c r="K2656" s="31" t="s">
        <v>654</v>
      </c>
      <c r="L2656" s="15" t="s">
        <v>2593</v>
      </c>
      <c r="M2656" s="15" t="s">
        <v>4965</v>
      </c>
      <c r="N2656" s="31" t="s">
        <v>46</v>
      </c>
      <c r="O2656" s="31" t="s">
        <v>47</v>
      </c>
      <c r="P2656" s="15" t="s">
        <v>1787</v>
      </c>
      <c r="Q2656" s="15" t="s">
        <v>1788</v>
      </c>
      <c r="R2656" s="32">
        <f t="shared" si="46"/>
        <v>3246.7532467532469</v>
      </c>
      <c r="S2656" s="32">
        <v>2285.10875111</v>
      </c>
      <c r="T2656">
        <v>1</v>
      </c>
      <c r="U2656">
        <v>1</v>
      </c>
      <c r="V2656" s="17" t="str">
        <f>VLOOKUP(H2656,[1]Sheet!$F:$I,4,0)</f>
        <v>Active</v>
      </c>
    </row>
    <row r="2657" spans="1:22" x14ac:dyDescent="0.3">
      <c r="A2657" s="15">
        <v>90075</v>
      </c>
      <c r="B2657" s="31" t="s">
        <v>781</v>
      </c>
      <c r="C2657" s="31" t="s">
        <v>324</v>
      </c>
      <c r="D2657" s="15" t="s">
        <v>314</v>
      </c>
      <c r="E2657" s="15" t="s">
        <v>316</v>
      </c>
      <c r="F2657" s="31" t="s">
        <v>327</v>
      </c>
      <c r="G2657" s="31" t="s">
        <v>329</v>
      </c>
      <c r="H2657" s="31" t="s">
        <v>334</v>
      </c>
      <c r="I2657" s="31" t="s">
        <v>662</v>
      </c>
      <c r="J2657" s="31">
        <v>6000353482</v>
      </c>
      <c r="K2657" s="31" t="s">
        <v>654</v>
      </c>
      <c r="L2657" s="15" t="s">
        <v>2593</v>
      </c>
      <c r="M2657" s="15" t="s">
        <v>4965</v>
      </c>
      <c r="N2657" s="31" t="s">
        <v>48</v>
      </c>
      <c r="O2657" s="31" t="s">
        <v>47</v>
      </c>
      <c r="P2657" s="15" t="s">
        <v>1787</v>
      </c>
      <c r="Q2657" s="15" t="s">
        <v>1788</v>
      </c>
      <c r="R2657" s="32">
        <f t="shared" si="46"/>
        <v>3246.7532467532469</v>
      </c>
      <c r="S2657" s="32">
        <v>1228.0239182600001</v>
      </c>
      <c r="T2657">
        <v>1</v>
      </c>
      <c r="U2657">
        <v>1</v>
      </c>
      <c r="V2657" s="17" t="str">
        <f>VLOOKUP(H2657,[1]Sheet!$F:$I,4,0)</f>
        <v>Active</v>
      </c>
    </row>
    <row r="2658" spans="1:22" x14ac:dyDescent="0.3">
      <c r="A2658" s="15">
        <v>90075</v>
      </c>
      <c r="B2658" s="31" t="s">
        <v>781</v>
      </c>
      <c r="C2658" s="31" t="s">
        <v>324</v>
      </c>
      <c r="D2658" s="15" t="s">
        <v>314</v>
      </c>
      <c r="E2658" s="15" t="s">
        <v>316</v>
      </c>
      <c r="F2658" s="31" t="s">
        <v>327</v>
      </c>
      <c r="G2658" s="31" t="s">
        <v>329</v>
      </c>
      <c r="H2658" s="31" t="s">
        <v>334</v>
      </c>
      <c r="I2658" s="31" t="s">
        <v>662</v>
      </c>
      <c r="J2658" s="31">
        <v>6000353482</v>
      </c>
      <c r="K2658" s="31" t="s">
        <v>654</v>
      </c>
      <c r="L2658" s="15" t="s">
        <v>2593</v>
      </c>
      <c r="M2658" s="15" t="s">
        <v>4965</v>
      </c>
      <c r="N2658" s="31" t="s">
        <v>208</v>
      </c>
      <c r="O2658" s="31" t="s">
        <v>209</v>
      </c>
      <c r="P2658" s="15" t="s">
        <v>1787</v>
      </c>
      <c r="Q2658" s="15" t="s">
        <v>1788</v>
      </c>
      <c r="R2658" s="32">
        <f t="shared" si="46"/>
        <v>3246.7532467532469</v>
      </c>
      <c r="S2658" s="32">
        <v>1466.1598384500001</v>
      </c>
      <c r="T2658">
        <v>1</v>
      </c>
      <c r="U2658">
        <v>1</v>
      </c>
      <c r="V2658" s="17" t="str">
        <f>VLOOKUP(H2658,[1]Sheet!$F:$I,4,0)</f>
        <v>Active</v>
      </c>
    </row>
    <row r="2659" spans="1:22" x14ac:dyDescent="0.3">
      <c r="A2659" s="15">
        <v>90075</v>
      </c>
      <c r="B2659" s="31" t="s">
        <v>781</v>
      </c>
      <c r="C2659" s="31" t="s">
        <v>324</v>
      </c>
      <c r="D2659" s="15" t="s">
        <v>314</v>
      </c>
      <c r="E2659" s="15" t="s">
        <v>316</v>
      </c>
      <c r="F2659" s="31" t="s">
        <v>327</v>
      </c>
      <c r="G2659" s="31" t="s">
        <v>329</v>
      </c>
      <c r="H2659" s="31" t="s">
        <v>334</v>
      </c>
      <c r="I2659" s="31" t="s">
        <v>662</v>
      </c>
      <c r="J2659" s="31">
        <v>6000353512</v>
      </c>
      <c r="K2659" s="31" t="s">
        <v>857</v>
      </c>
      <c r="L2659" s="15" t="s">
        <v>2594</v>
      </c>
      <c r="M2659" s="15" t="s">
        <v>4966</v>
      </c>
      <c r="N2659" s="31" t="s">
        <v>311</v>
      </c>
      <c r="O2659" s="31" t="s">
        <v>209</v>
      </c>
      <c r="P2659" s="15" t="s">
        <v>1787</v>
      </c>
      <c r="Q2659" s="15" t="s">
        <v>1788</v>
      </c>
      <c r="R2659" s="32">
        <f t="shared" si="46"/>
        <v>3246.7532467532469</v>
      </c>
      <c r="S2659" s="32">
        <v>4500</v>
      </c>
      <c r="T2659">
        <v>1</v>
      </c>
      <c r="U2659">
        <v>1</v>
      </c>
      <c r="V2659" s="17" t="str">
        <f>VLOOKUP(H2659,[1]Sheet!$F:$I,4,0)</f>
        <v>Active</v>
      </c>
    </row>
    <row r="2660" spans="1:22" x14ac:dyDescent="0.3">
      <c r="A2660" s="15">
        <v>90075</v>
      </c>
      <c r="B2660" s="31" t="s">
        <v>781</v>
      </c>
      <c r="C2660" s="31" t="s">
        <v>324</v>
      </c>
      <c r="D2660" s="15" t="s">
        <v>314</v>
      </c>
      <c r="E2660" s="15" t="s">
        <v>316</v>
      </c>
      <c r="F2660" s="31" t="s">
        <v>327</v>
      </c>
      <c r="G2660" s="31" t="s">
        <v>329</v>
      </c>
      <c r="H2660" s="31" t="s">
        <v>334</v>
      </c>
      <c r="I2660" s="31" t="s">
        <v>662</v>
      </c>
      <c r="J2660" s="31">
        <v>600350051</v>
      </c>
      <c r="K2660" s="31" t="s">
        <v>655</v>
      </c>
      <c r="L2660" s="15" t="s">
        <v>2595</v>
      </c>
      <c r="M2660" s="15" t="s">
        <v>4967</v>
      </c>
      <c r="N2660" s="31" t="s">
        <v>46</v>
      </c>
      <c r="O2660" s="31" t="s">
        <v>47</v>
      </c>
      <c r="P2660" s="15" t="s">
        <v>1787</v>
      </c>
      <c r="Q2660" s="15" t="s">
        <v>1788</v>
      </c>
      <c r="R2660" s="32">
        <f t="shared" si="46"/>
        <v>3246.7532467532469</v>
      </c>
      <c r="S2660" s="32">
        <v>44814.022823070001</v>
      </c>
      <c r="T2660">
        <v>1</v>
      </c>
      <c r="U2660">
        <v>1</v>
      </c>
      <c r="V2660" s="17" t="str">
        <f>VLOOKUP(H2660,[1]Sheet!$F:$I,4,0)</f>
        <v>Active</v>
      </c>
    </row>
    <row r="2661" spans="1:22" x14ac:dyDescent="0.3">
      <c r="A2661" s="15">
        <v>90075</v>
      </c>
      <c r="B2661" s="31" t="s">
        <v>781</v>
      </c>
      <c r="C2661" s="31" t="s">
        <v>324</v>
      </c>
      <c r="D2661" s="15" t="s">
        <v>314</v>
      </c>
      <c r="E2661" s="15" t="s">
        <v>316</v>
      </c>
      <c r="F2661" s="31" t="s">
        <v>327</v>
      </c>
      <c r="G2661" s="31" t="s">
        <v>329</v>
      </c>
      <c r="H2661" s="31" t="s">
        <v>334</v>
      </c>
      <c r="I2661" s="31" t="s">
        <v>662</v>
      </c>
      <c r="J2661" s="31">
        <v>600350051</v>
      </c>
      <c r="K2661" s="31" t="s">
        <v>655</v>
      </c>
      <c r="L2661" s="15" t="s">
        <v>2595</v>
      </c>
      <c r="M2661" s="15" t="s">
        <v>4967</v>
      </c>
      <c r="N2661" s="31" t="s">
        <v>48</v>
      </c>
      <c r="O2661" s="31" t="s">
        <v>47</v>
      </c>
      <c r="P2661" s="15" t="s">
        <v>1787</v>
      </c>
      <c r="Q2661" s="15" t="s">
        <v>1788</v>
      </c>
      <c r="R2661" s="32">
        <f t="shared" si="46"/>
        <v>3246.7532467532469</v>
      </c>
      <c r="S2661" s="32">
        <v>21451.218258460001</v>
      </c>
      <c r="T2661">
        <v>1</v>
      </c>
      <c r="U2661">
        <v>1</v>
      </c>
      <c r="V2661" s="17" t="str">
        <f>VLOOKUP(H2661,[1]Sheet!$F:$I,4,0)</f>
        <v>Active</v>
      </c>
    </row>
    <row r="2662" spans="1:22" x14ac:dyDescent="0.3">
      <c r="A2662" s="15">
        <v>90075</v>
      </c>
      <c r="B2662" s="31" t="s">
        <v>781</v>
      </c>
      <c r="C2662" s="31" t="s">
        <v>324</v>
      </c>
      <c r="D2662" s="15" t="s">
        <v>314</v>
      </c>
      <c r="E2662" s="15" t="s">
        <v>316</v>
      </c>
      <c r="F2662" s="31" t="s">
        <v>327</v>
      </c>
      <c r="G2662" s="31" t="s">
        <v>329</v>
      </c>
      <c r="H2662" s="31" t="s">
        <v>334</v>
      </c>
      <c r="I2662" s="31" t="s">
        <v>662</v>
      </c>
      <c r="J2662" s="31">
        <v>600350051</v>
      </c>
      <c r="K2662" s="31" t="s">
        <v>655</v>
      </c>
      <c r="L2662" s="15" t="s">
        <v>2595</v>
      </c>
      <c r="M2662" s="15" t="s">
        <v>4967</v>
      </c>
      <c r="N2662" s="31" t="s">
        <v>208</v>
      </c>
      <c r="O2662" s="31" t="s">
        <v>209</v>
      </c>
      <c r="P2662" s="15" t="s">
        <v>1787</v>
      </c>
      <c r="Q2662" s="15" t="s">
        <v>1788</v>
      </c>
      <c r="R2662" s="32">
        <f t="shared" si="46"/>
        <v>3246.7532467532469</v>
      </c>
      <c r="S2662" s="32">
        <v>5734.75891847</v>
      </c>
      <c r="T2662">
        <v>1</v>
      </c>
      <c r="U2662">
        <v>1</v>
      </c>
      <c r="V2662" s="17" t="str">
        <f>VLOOKUP(H2662,[1]Sheet!$F:$I,4,0)</f>
        <v>Active</v>
      </c>
    </row>
    <row r="2663" spans="1:22" x14ac:dyDescent="0.3">
      <c r="A2663" s="15">
        <v>90075</v>
      </c>
      <c r="B2663" s="31" t="s">
        <v>781</v>
      </c>
      <c r="C2663" s="31" t="s">
        <v>324</v>
      </c>
      <c r="D2663" s="15" t="s">
        <v>314</v>
      </c>
      <c r="E2663" s="15" t="s">
        <v>316</v>
      </c>
      <c r="F2663" s="31" t="s">
        <v>327</v>
      </c>
      <c r="G2663" s="31" t="s">
        <v>329</v>
      </c>
      <c r="H2663" s="31" t="s">
        <v>334</v>
      </c>
      <c r="I2663" s="31" t="s">
        <v>662</v>
      </c>
      <c r="J2663" s="31">
        <v>600350055</v>
      </c>
      <c r="K2663" s="31" t="s">
        <v>184</v>
      </c>
      <c r="L2663" s="15" t="s">
        <v>2596</v>
      </c>
      <c r="M2663" s="15" t="s">
        <v>4968</v>
      </c>
      <c r="N2663" s="31" t="s">
        <v>607</v>
      </c>
      <c r="O2663" s="31" t="s">
        <v>608</v>
      </c>
      <c r="P2663" s="15" t="s">
        <v>1787</v>
      </c>
      <c r="Q2663" s="15" t="s">
        <v>1788</v>
      </c>
      <c r="R2663" s="32">
        <f t="shared" si="46"/>
        <v>3246.7532467532469</v>
      </c>
      <c r="S2663" s="32">
        <v>1077.7054515899999</v>
      </c>
      <c r="T2663">
        <v>1</v>
      </c>
      <c r="U2663">
        <v>1</v>
      </c>
      <c r="V2663" s="17" t="str">
        <f>VLOOKUP(H2663,[1]Sheet!$F:$I,4,0)</f>
        <v>Active</v>
      </c>
    </row>
    <row r="2664" spans="1:22" x14ac:dyDescent="0.3">
      <c r="A2664" s="15">
        <v>90075</v>
      </c>
      <c r="B2664" s="31" t="s">
        <v>781</v>
      </c>
      <c r="C2664" s="31" t="s">
        <v>324</v>
      </c>
      <c r="D2664" s="15" t="s">
        <v>314</v>
      </c>
      <c r="E2664" s="15" t="s">
        <v>316</v>
      </c>
      <c r="F2664" s="31" t="s">
        <v>327</v>
      </c>
      <c r="G2664" s="31" t="s">
        <v>329</v>
      </c>
      <c r="H2664" s="31" t="s">
        <v>334</v>
      </c>
      <c r="I2664" s="31" t="s">
        <v>662</v>
      </c>
      <c r="J2664" s="31">
        <v>600350055</v>
      </c>
      <c r="K2664" s="31" t="s">
        <v>184</v>
      </c>
      <c r="L2664" s="15" t="s">
        <v>2596</v>
      </c>
      <c r="M2664" s="15" t="s">
        <v>4968</v>
      </c>
      <c r="N2664" s="31" t="s">
        <v>46</v>
      </c>
      <c r="O2664" s="31" t="s">
        <v>47</v>
      </c>
      <c r="P2664" s="15" t="s">
        <v>1787</v>
      </c>
      <c r="Q2664" s="15" t="s">
        <v>1788</v>
      </c>
      <c r="R2664" s="32">
        <f t="shared" si="46"/>
        <v>3246.7532467532469</v>
      </c>
      <c r="S2664" s="32">
        <v>982.50610252000001</v>
      </c>
      <c r="T2664">
        <v>1</v>
      </c>
      <c r="U2664">
        <v>1</v>
      </c>
      <c r="V2664" s="17" t="str">
        <f>VLOOKUP(H2664,[1]Sheet!$F:$I,4,0)</f>
        <v>Active</v>
      </c>
    </row>
    <row r="2665" spans="1:22" x14ac:dyDescent="0.3">
      <c r="A2665" s="15">
        <v>90075</v>
      </c>
      <c r="B2665" s="31" t="s">
        <v>781</v>
      </c>
      <c r="C2665" s="31" t="s">
        <v>324</v>
      </c>
      <c r="D2665" s="15" t="s">
        <v>314</v>
      </c>
      <c r="E2665" s="15" t="s">
        <v>316</v>
      </c>
      <c r="F2665" s="31" t="s">
        <v>327</v>
      </c>
      <c r="G2665" s="31" t="s">
        <v>329</v>
      </c>
      <c r="H2665" s="31" t="s">
        <v>334</v>
      </c>
      <c r="I2665" s="31" t="s">
        <v>662</v>
      </c>
      <c r="J2665" s="31">
        <v>600350055</v>
      </c>
      <c r="K2665" s="31" t="s">
        <v>184</v>
      </c>
      <c r="L2665" s="15" t="s">
        <v>2596</v>
      </c>
      <c r="M2665" s="15" t="s">
        <v>4968</v>
      </c>
      <c r="N2665" s="31" t="s">
        <v>48</v>
      </c>
      <c r="O2665" s="31" t="s">
        <v>47</v>
      </c>
      <c r="P2665" s="15" t="s">
        <v>1787</v>
      </c>
      <c r="Q2665" s="15" t="s">
        <v>1788</v>
      </c>
      <c r="R2665" s="32">
        <f t="shared" si="46"/>
        <v>3246.7532467532469</v>
      </c>
      <c r="S2665" s="32">
        <v>1179.00732303</v>
      </c>
      <c r="T2665">
        <v>1</v>
      </c>
      <c r="U2665">
        <v>1</v>
      </c>
      <c r="V2665" s="17" t="str">
        <f>VLOOKUP(H2665,[1]Sheet!$F:$I,4,0)</f>
        <v>Active</v>
      </c>
    </row>
    <row r="2666" spans="1:22" x14ac:dyDescent="0.3">
      <c r="A2666" s="15">
        <v>90075</v>
      </c>
      <c r="B2666" s="31" t="s">
        <v>781</v>
      </c>
      <c r="C2666" s="31" t="s">
        <v>324</v>
      </c>
      <c r="D2666" s="15" t="s">
        <v>314</v>
      </c>
      <c r="E2666" s="15" t="s">
        <v>316</v>
      </c>
      <c r="F2666" s="31" t="s">
        <v>327</v>
      </c>
      <c r="G2666" s="31" t="s">
        <v>329</v>
      </c>
      <c r="H2666" s="31" t="s">
        <v>334</v>
      </c>
      <c r="I2666" s="31" t="s">
        <v>662</v>
      </c>
      <c r="J2666" s="31">
        <v>600350055</v>
      </c>
      <c r="K2666" s="31" t="s">
        <v>184</v>
      </c>
      <c r="L2666" s="15" t="s">
        <v>2596</v>
      </c>
      <c r="M2666" s="15" t="s">
        <v>4968</v>
      </c>
      <c r="N2666" s="31" t="s">
        <v>208</v>
      </c>
      <c r="O2666" s="31" t="s">
        <v>209</v>
      </c>
      <c r="P2666" s="15" t="s">
        <v>1787</v>
      </c>
      <c r="Q2666" s="15" t="s">
        <v>1788</v>
      </c>
      <c r="R2666" s="32">
        <f t="shared" si="46"/>
        <v>3246.7532467532469</v>
      </c>
      <c r="S2666" s="32">
        <v>1260.7811228600001</v>
      </c>
      <c r="T2666">
        <v>1</v>
      </c>
      <c r="U2666">
        <v>1</v>
      </c>
      <c r="V2666" s="17" t="str">
        <f>VLOOKUP(H2666,[1]Sheet!$F:$I,4,0)</f>
        <v>Active</v>
      </c>
    </row>
    <row r="2667" spans="1:22" x14ac:dyDescent="0.3">
      <c r="A2667" s="15">
        <v>90075</v>
      </c>
      <c r="B2667" s="31" t="s">
        <v>781</v>
      </c>
      <c r="C2667" s="31" t="s">
        <v>324</v>
      </c>
      <c r="D2667" s="15" t="s">
        <v>314</v>
      </c>
      <c r="E2667" s="15" t="s">
        <v>316</v>
      </c>
      <c r="F2667" s="31" t="s">
        <v>327</v>
      </c>
      <c r="G2667" s="31" t="s">
        <v>329</v>
      </c>
      <c r="H2667" s="31" t="s">
        <v>334</v>
      </c>
      <c r="I2667" s="31" t="s">
        <v>662</v>
      </c>
      <c r="J2667" s="31">
        <v>600350056</v>
      </c>
      <c r="K2667" s="31" t="s">
        <v>799</v>
      </c>
      <c r="L2667" s="15" t="s">
        <v>2597</v>
      </c>
      <c r="M2667" s="15" t="s">
        <v>4969</v>
      </c>
      <c r="N2667" s="31" t="s">
        <v>311</v>
      </c>
      <c r="O2667" s="31" t="s">
        <v>209</v>
      </c>
      <c r="P2667" s="15" t="s">
        <v>1787</v>
      </c>
      <c r="Q2667" s="15" t="s">
        <v>1788</v>
      </c>
      <c r="R2667" s="32">
        <f t="shared" si="46"/>
        <v>3246.7532467532469</v>
      </c>
      <c r="S2667" s="32">
        <v>1863.41443411</v>
      </c>
      <c r="T2667">
        <v>1</v>
      </c>
      <c r="U2667">
        <v>1</v>
      </c>
      <c r="V2667" s="17" t="str">
        <f>VLOOKUP(H2667,[1]Sheet!$F:$I,4,0)</f>
        <v>Active</v>
      </c>
    </row>
    <row r="2668" spans="1:22" x14ac:dyDescent="0.3">
      <c r="A2668" s="15">
        <v>90075</v>
      </c>
      <c r="B2668" s="31" t="s">
        <v>781</v>
      </c>
      <c r="C2668" s="31" t="s">
        <v>324</v>
      </c>
      <c r="D2668" s="15" t="s">
        <v>314</v>
      </c>
      <c r="E2668" s="15" t="s">
        <v>316</v>
      </c>
      <c r="F2668" s="31" t="s">
        <v>327</v>
      </c>
      <c r="G2668" s="31" t="s">
        <v>329</v>
      </c>
      <c r="H2668" s="31" t="s">
        <v>334</v>
      </c>
      <c r="I2668" s="31" t="s">
        <v>662</v>
      </c>
      <c r="J2668" s="31">
        <v>600350056</v>
      </c>
      <c r="K2668" s="31" t="s">
        <v>799</v>
      </c>
      <c r="L2668" s="15" t="s">
        <v>2597</v>
      </c>
      <c r="M2668" s="15" t="s">
        <v>4969</v>
      </c>
      <c r="N2668" s="31" t="s">
        <v>607</v>
      </c>
      <c r="O2668" s="31" t="s">
        <v>608</v>
      </c>
      <c r="P2668" s="15" t="s">
        <v>1787</v>
      </c>
      <c r="Q2668" s="15" t="s">
        <v>1788</v>
      </c>
      <c r="R2668" s="32">
        <f t="shared" si="46"/>
        <v>3246.7532467532469</v>
      </c>
      <c r="S2668" s="32">
        <v>1077.7054515899999</v>
      </c>
      <c r="T2668">
        <v>1</v>
      </c>
      <c r="U2668">
        <v>1</v>
      </c>
      <c r="V2668" s="17" t="str">
        <f>VLOOKUP(H2668,[1]Sheet!$F:$I,4,0)</f>
        <v>Active</v>
      </c>
    </row>
    <row r="2669" spans="1:22" x14ac:dyDescent="0.3">
      <c r="A2669" s="15">
        <v>90075</v>
      </c>
      <c r="B2669" s="31" t="s">
        <v>781</v>
      </c>
      <c r="C2669" s="31" t="s">
        <v>324</v>
      </c>
      <c r="D2669" s="15" t="s">
        <v>314</v>
      </c>
      <c r="E2669" s="15" t="s">
        <v>316</v>
      </c>
      <c r="F2669" s="31" t="s">
        <v>327</v>
      </c>
      <c r="G2669" s="31" t="s">
        <v>329</v>
      </c>
      <c r="H2669" s="31" t="s">
        <v>334</v>
      </c>
      <c r="I2669" s="31" t="s">
        <v>662</v>
      </c>
      <c r="J2669" s="31">
        <v>600350056</v>
      </c>
      <c r="K2669" s="31" t="s">
        <v>799</v>
      </c>
      <c r="L2669" s="15" t="s">
        <v>2597</v>
      </c>
      <c r="M2669" s="15" t="s">
        <v>4969</v>
      </c>
      <c r="N2669" s="31" t="s">
        <v>46</v>
      </c>
      <c r="O2669" s="31" t="s">
        <v>47</v>
      </c>
      <c r="P2669" s="15" t="s">
        <v>1787</v>
      </c>
      <c r="Q2669" s="15" t="s">
        <v>1788</v>
      </c>
      <c r="R2669" s="32">
        <f t="shared" si="46"/>
        <v>3246.7532467532469</v>
      </c>
      <c r="S2669" s="32">
        <v>1943.38143408</v>
      </c>
      <c r="T2669">
        <v>1</v>
      </c>
      <c r="U2669">
        <v>1</v>
      </c>
      <c r="V2669" s="17" t="str">
        <f>VLOOKUP(H2669,[1]Sheet!$F:$I,4,0)</f>
        <v>Active</v>
      </c>
    </row>
    <row r="2670" spans="1:22" x14ac:dyDescent="0.3">
      <c r="A2670" s="15">
        <v>90075</v>
      </c>
      <c r="B2670" s="31" t="s">
        <v>781</v>
      </c>
      <c r="C2670" s="31" t="s">
        <v>324</v>
      </c>
      <c r="D2670" s="15" t="s">
        <v>314</v>
      </c>
      <c r="E2670" s="15" t="s">
        <v>316</v>
      </c>
      <c r="F2670" s="31" t="s">
        <v>327</v>
      </c>
      <c r="G2670" s="31" t="s">
        <v>329</v>
      </c>
      <c r="H2670" s="31" t="s">
        <v>334</v>
      </c>
      <c r="I2670" s="31" t="s">
        <v>662</v>
      </c>
      <c r="J2670" s="31">
        <v>600350056</v>
      </c>
      <c r="K2670" s="31" t="s">
        <v>799</v>
      </c>
      <c r="L2670" s="15" t="s">
        <v>2597</v>
      </c>
      <c r="M2670" s="15" t="s">
        <v>4969</v>
      </c>
      <c r="N2670" s="31" t="s">
        <v>48</v>
      </c>
      <c r="O2670" s="31" t="s">
        <v>47</v>
      </c>
      <c r="P2670" s="15" t="s">
        <v>1787</v>
      </c>
      <c r="Q2670" s="15" t="s">
        <v>1788</v>
      </c>
      <c r="R2670" s="32">
        <f t="shared" si="46"/>
        <v>3246.7532467532469</v>
      </c>
      <c r="S2670" s="32">
        <v>3485.1081187899999</v>
      </c>
      <c r="T2670">
        <v>1</v>
      </c>
      <c r="U2670">
        <v>1</v>
      </c>
      <c r="V2670" s="17" t="str">
        <f>VLOOKUP(H2670,[1]Sheet!$F:$I,4,0)</f>
        <v>Active</v>
      </c>
    </row>
    <row r="2671" spans="1:22" x14ac:dyDescent="0.3">
      <c r="A2671" s="15">
        <v>90075</v>
      </c>
      <c r="B2671" s="31" t="s">
        <v>781</v>
      </c>
      <c r="C2671" s="31" t="s">
        <v>324</v>
      </c>
      <c r="D2671" s="15" t="s">
        <v>314</v>
      </c>
      <c r="E2671" s="15" t="s">
        <v>316</v>
      </c>
      <c r="F2671" s="31" t="s">
        <v>327</v>
      </c>
      <c r="G2671" s="31" t="s">
        <v>329</v>
      </c>
      <c r="H2671" s="31" t="s">
        <v>334</v>
      </c>
      <c r="I2671" s="31" t="s">
        <v>662</v>
      </c>
      <c r="J2671" s="31">
        <v>600350056</v>
      </c>
      <c r="K2671" s="31" t="s">
        <v>799</v>
      </c>
      <c r="L2671" s="15" t="s">
        <v>2597</v>
      </c>
      <c r="M2671" s="15" t="s">
        <v>4969</v>
      </c>
      <c r="N2671" s="31" t="s">
        <v>208</v>
      </c>
      <c r="O2671" s="31" t="s">
        <v>209</v>
      </c>
      <c r="P2671" s="15" t="s">
        <v>1787</v>
      </c>
      <c r="Q2671" s="15" t="s">
        <v>1788</v>
      </c>
      <c r="R2671" s="32">
        <f t="shared" si="46"/>
        <v>3246.7532467532469</v>
      </c>
      <c r="S2671" s="32">
        <v>630.39056143000005</v>
      </c>
      <c r="T2671">
        <v>1</v>
      </c>
      <c r="U2671">
        <v>1</v>
      </c>
      <c r="V2671" s="17" t="str">
        <f>VLOOKUP(H2671,[1]Sheet!$F:$I,4,0)</f>
        <v>Active</v>
      </c>
    </row>
    <row r="2672" spans="1:22" x14ac:dyDescent="0.3">
      <c r="A2672" s="15">
        <v>90075</v>
      </c>
      <c r="B2672" s="31" t="s">
        <v>781</v>
      </c>
      <c r="C2672" s="31" t="s">
        <v>324</v>
      </c>
      <c r="D2672" s="15" t="s">
        <v>314</v>
      </c>
      <c r="E2672" s="15" t="s">
        <v>316</v>
      </c>
      <c r="F2672" s="31" t="s">
        <v>327</v>
      </c>
      <c r="G2672" s="31" t="s">
        <v>329</v>
      </c>
      <c r="H2672" s="31" t="s">
        <v>334</v>
      </c>
      <c r="I2672" s="31" t="s">
        <v>662</v>
      </c>
      <c r="J2672" s="31">
        <v>600350091</v>
      </c>
      <c r="K2672" s="31" t="s">
        <v>177</v>
      </c>
      <c r="L2672" s="15" t="s">
        <v>2598</v>
      </c>
      <c r="M2672" s="15" t="s">
        <v>4970</v>
      </c>
      <c r="N2672" s="31" t="s">
        <v>46</v>
      </c>
      <c r="O2672" s="31" t="s">
        <v>47</v>
      </c>
      <c r="P2672" s="15" t="s">
        <v>1787</v>
      </c>
      <c r="Q2672" s="15" t="s">
        <v>1788</v>
      </c>
      <c r="R2672" s="32">
        <f t="shared" si="46"/>
        <v>3246.7532467532469</v>
      </c>
      <c r="S2672" s="32">
        <v>1090.9501581100001</v>
      </c>
      <c r="T2672">
        <v>1</v>
      </c>
      <c r="U2672">
        <v>1</v>
      </c>
      <c r="V2672" s="17" t="str">
        <f>VLOOKUP(H2672,[1]Sheet!$F:$I,4,0)</f>
        <v>Active</v>
      </c>
    </row>
    <row r="2673" spans="1:22" x14ac:dyDescent="0.3">
      <c r="A2673" s="15">
        <v>90075</v>
      </c>
      <c r="B2673" s="31" t="s">
        <v>781</v>
      </c>
      <c r="C2673" s="31" t="s">
        <v>324</v>
      </c>
      <c r="D2673" s="15" t="s">
        <v>314</v>
      </c>
      <c r="E2673" s="15" t="s">
        <v>316</v>
      </c>
      <c r="F2673" s="31" t="s">
        <v>327</v>
      </c>
      <c r="G2673" s="31" t="s">
        <v>329</v>
      </c>
      <c r="H2673" s="31" t="s">
        <v>334</v>
      </c>
      <c r="I2673" s="31" t="s">
        <v>662</v>
      </c>
      <c r="J2673" s="31">
        <v>600350091</v>
      </c>
      <c r="K2673" s="31" t="s">
        <v>177</v>
      </c>
      <c r="L2673" s="15" t="s">
        <v>2598</v>
      </c>
      <c r="M2673" s="15" t="s">
        <v>4970</v>
      </c>
      <c r="N2673" s="31" t="s">
        <v>48</v>
      </c>
      <c r="O2673" s="31" t="s">
        <v>47</v>
      </c>
      <c r="P2673" s="15" t="s">
        <v>1787</v>
      </c>
      <c r="Q2673" s="15" t="s">
        <v>1788</v>
      </c>
      <c r="R2673" s="32">
        <f t="shared" si="46"/>
        <v>3246.7532467532469</v>
      </c>
      <c r="S2673" s="32">
        <v>1309.14018973</v>
      </c>
      <c r="T2673">
        <v>1</v>
      </c>
      <c r="U2673">
        <v>1</v>
      </c>
      <c r="V2673" s="17" t="str">
        <f>VLOOKUP(H2673,[1]Sheet!$F:$I,4,0)</f>
        <v>Active</v>
      </c>
    </row>
    <row r="2674" spans="1:22" x14ac:dyDescent="0.3">
      <c r="A2674" s="15">
        <v>90075</v>
      </c>
      <c r="B2674" s="31" t="s">
        <v>781</v>
      </c>
      <c r="C2674" s="31" t="s">
        <v>324</v>
      </c>
      <c r="D2674" s="15" t="s">
        <v>314</v>
      </c>
      <c r="E2674" s="15" t="s">
        <v>316</v>
      </c>
      <c r="F2674" s="31" t="s">
        <v>327</v>
      </c>
      <c r="G2674" s="31" t="s">
        <v>329</v>
      </c>
      <c r="H2674" s="31" t="s">
        <v>334</v>
      </c>
      <c r="I2674" s="31" t="s">
        <v>662</v>
      </c>
      <c r="J2674" s="31">
        <v>600350091</v>
      </c>
      <c r="K2674" s="31" t="s">
        <v>177</v>
      </c>
      <c r="L2674" s="15" t="s">
        <v>2598</v>
      </c>
      <c r="M2674" s="15" t="s">
        <v>4970</v>
      </c>
      <c r="N2674" s="31" t="s">
        <v>208</v>
      </c>
      <c r="O2674" s="31" t="s">
        <v>209</v>
      </c>
      <c r="P2674" s="15" t="s">
        <v>1787</v>
      </c>
      <c r="Q2674" s="15" t="s">
        <v>1788</v>
      </c>
      <c r="R2674" s="32">
        <f t="shared" si="46"/>
        <v>3246.7532467532469</v>
      </c>
      <c r="S2674" s="32">
        <v>2099.90965216</v>
      </c>
      <c r="T2674">
        <v>1</v>
      </c>
      <c r="U2674">
        <v>1</v>
      </c>
      <c r="V2674" s="17" t="str">
        <f>VLOOKUP(H2674,[1]Sheet!$F:$I,4,0)</f>
        <v>Active</v>
      </c>
    </row>
    <row r="2675" spans="1:22" x14ac:dyDescent="0.3">
      <c r="A2675" s="15">
        <v>90075</v>
      </c>
      <c r="B2675" s="31" t="s">
        <v>781</v>
      </c>
      <c r="C2675" s="31" t="s">
        <v>324</v>
      </c>
      <c r="D2675" s="15" t="s">
        <v>314</v>
      </c>
      <c r="E2675" s="15" t="s">
        <v>316</v>
      </c>
      <c r="F2675" s="31" t="s">
        <v>327</v>
      </c>
      <c r="G2675" s="31" t="s">
        <v>329</v>
      </c>
      <c r="H2675" s="31" t="s">
        <v>334</v>
      </c>
      <c r="I2675" s="31" t="s">
        <v>662</v>
      </c>
      <c r="J2675" s="31">
        <v>600350092</v>
      </c>
      <c r="K2675" s="31" t="s">
        <v>858</v>
      </c>
      <c r="L2675" s="15" t="s">
        <v>2599</v>
      </c>
      <c r="M2675" s="15" t="s">
        <v>4971</v>
      </c>
      <c r="N2675" s="31" t="s">
        <v>311</v>
      </c>
      <c r="O2675" s="31" t="s">
        <v>209</v>
      </c>
      <c r="P2675" s="15" t="s">
        <v>1787</v>
      </c>
      <c r="Q2675" s="15" t="s">
        <v>1788</v>
      </c>
      <c r="R2675" s="32">
        <f t="shared" si="46"/>
        <v>3246.7532467532469</v>
      </c>
      <c r="S2675" s="32">
        <v>2700</v>
      </c>
      <c r="T2675">
        <v>1</v>
      </c>
      <c r="U2675">
        <v>1</v>
      </c>
      <c r="V2675" s="17" t="str">
        <f>VLOOKUP(H2675,[1]Sheet!$F:$I,4,0)</f>
        <v>Active</v>
      </c>
    </row>
    <row r="2676" spans="1:22" x14ac:dyDescent="0.3">
      <c r="A2676" s="15">
        <v>90075</v>
      </c>
      <c r="B2676" s="31" t="s">
        <v>781</v>
      </c>
      <c r="C2676" s="31" t="s">
        <v>324</v>
      </c>
      <c r="D2676" s="15" t="s">
        <v>314</v>
      </c>
      <c r="E2676" s="15" t="s">
        <v>316</v>
      </c>
      <c r="F2676" s="31" t="s">
        <v>327</v>
      </c>
      <c r="G2676" s="31" t="s">
        <v>329</v>
      </c>
      <c r="H2676" s="31" t="s">
        <v>334</v>
      </c>
      <c r="I2676" s="31" t="s">
        <v>662</v>
      </c>
      <c r="J2676" s="31">
        <v>600350092</v>
      </c>
      <c r="K2676" s="31" t="s">
        <v>858</v>
      </c>
      <c r="L2676" s="15" t="s">
        <v>2599</v>
      </c>
      <c r="M2676" s="15" t="s">
        <v>4971</v>
      </c>
      <c r="N2676" s="31" t="s">
        <v>208</v>
      </c>
      <c r="O2676" s="31" t="s">
        <v>209</v>
      </c>
      <c r="P2676" s="15" t="s">
        <v>1787</v>
      </c>
      <c r="Q2676" s="15" t="s">
        <v>1788</v>
      </c>
      <c r="R2676" s="32">
        <f t="shared" si="46"/>
        <v>3246.7532467532469</v>
      </c>
      <c r="S2676" s="32">
        <v>1800</v>
      </c>
      <c r="T2676">
        <v>1</v>
      </c>
      <c r="U2676">
        <v>1</v>
      </c>
      <c r="V2676" s="17" t="str">
        <f>VLOOKUP(H2676,[1]Sheet!$F:$I,4,0)</f>
        <v>Active</v>
      </c>
    </row>
    <row r="2677" spans="1:22" x14ac:dyDescent="0.3">
      <c r="A2677" s="15">
        <v>90075</v>
      </c>
      <c r="B2677" s="31" t="s">
        <v>781</v>
      </c>
      <c r="C2677" s="31" t="s">
        <v>324</v>
      </c>
      <c r="D2677" s="15" t="s">
        <v>314</v>
      </c>
      <c r="E2677" s="15" t="s">
        <v>316</v>
      </c>
      <c r="F2677" s="31" t="s">
        <v>327</v>
      </c>
      <c r="G2677" s="31" t="s">
        <v>329</v>
      </c>
      <c r="H2677" s="31" t="s">
        <v>334</v>
      </c>
      <c r="I2677" s="31" t="s">
        <v>662</v>
      </c>
      <c r="J2677" s="31">
        <v>600350094</v>
      </c>
      <c r="K2677" s="31" t="s">
        <v>656</v>
      </c>
      <c r="L2677" s="15" t="s">
        <v>2600</v>
      </c>
      <c r="M2677" s="15" t="s">
        <v>4972</v>
      </c>
      <c r="N2677" s="31" t="s">
        <v>311</v>
      </c>
      <c r="O2677" s="31" t="s">
        <v>209</v>
      </c>
      <c r="P2677" s="15" t="s">
        <v>1787</v>
      </c>
      <c r="Q2677" s="15" t="s">
        <v>1788</v>
      </c>
      <c r="R2677" s="32">
        <f t="shared" si="46"/>
        <v>3246.7532467532469</v>
      </c>
      <c r="S2677" s="32">
        <v>1619.1222570499999</v>
      </c>
      <c r="T2677">
        <v>1</v>
      </c>
      <c r="U2677">
        <v>1</v>
      </c>
      <c r="V2677" s="17" t="str">
        <f>VLOOKUP(H2677,[1]Sheet!$F:$I,4,0)</f>
        <v>Active</v>
      </c>
    </row>
    <row r="2678" spans="1:22" x14ac:dyDescent="0.3">
      <c r="A2678" s="15">
        <v>90075</v>
      </c>
      <c r="B2678" s="31" t="s">
        <v>781</v>
      </c>
      <c r="C2678" s="31" t="s">
        <v>324</v>
      </c>
      <c r="D2678" s="15" t="s">
        <v>314</v>
      </c>
      <c r="E2678" s="15" t="s">
        <v>316</v>
      </c>
      <c r="F2678" s="31" t="s">
        <v>327</v>
      </c>
      <c r="G2678" s="31" t="s">
        <v>329</v>
      </c>
      <c r="H2678" s="31" t="s">
        <v>334</v>
      </c>
      <c r="I2678" s="31" t="s">
        <v>662</v>
      </c>
      <c r="J2678" s="31">
        <v>600350094</v>
      </c>
      <c r="K2678" s="31" t="s">
        <v>656</v>
      </c>
      <c r="L2678" s="15" t="s">
        <v>2600</v>
      </c>
      <c r="M2678" s="15" t="s">
        <v>4972</v>
      </c>
      <c r="N2678" s="31" t="s">
        <v>46</v>
      </c>
      <c r="O2678" s="31" t="s">
        <v>47</v>
      </c>
      <c r="P2678" s="15" t="s">
        <v>1787</v>
      </c>
      <c r="Q2678" s="15" t="s">
        <v>1788</v>
      </c>
      <c r="R2678" s="32">
        <f t="shared" si="46"/>
        <v>3246.7532467532469</v>
      </c>
      <c r="S2678" s="32">
        <v>1261.75548589</v>
      </c>
      <c r="T2678">
        <v>1</v>
      </c>
      <c r="U2678">
        <v>1</v>
      </c>
      <c r="V2678" s="17" t="str">
        <f>VLOOKUP(H2678,[1]Sheet!$F:$I,4,0)</f>
        <v>Active</v>
      </c>
    </row>
    <row r="2679" spans="1:22" x14ac:dyDescent="0.3">
      <c r="A2679" s="15">
        <v>90075</v>
      </c>
      <c r="B2679" s="31" t="s">
        <v>781</v>
      </c>
      <c r="C2679" s="31" t="s">
        <v>324</v>
      </c>
      <c r="D2679" s="15" t="s">
        <v>314</v>
      </c>
      <c r="E2679" s="15" t="s">
        <v>316</v>
      </c>
      <c r="F2679" s="31" t="s">
        <v>327</v>
      </c>
      <c r="G2679" s="31" t="s">
        <v>329</v>
      </c>
      <c r="H2679" s="31" t="s">
        <v>334</v>
      </c>
      <c r="I2679" s="31" t="s">
        <v>662</v>
      </c>
      <c r="J2679" s="31">
        <v>600350094</v>
      </c>
      <c r="K2679" s="31" t="s">
        <v>656</v>
      </c>
      <c r="L2679" s="15" t="s">
        <v>2600</v>
      </c>
      <c r="M2679" s="15" t="s">
        <v>4972</v>
      </c>
      <c r="N2679" s="31" t="s">
        <v>208</v>
      </c>
      <c r="O2679" s="31" t="s">
        <v>209</v>
      </c>
      <c r="P2679" s="15" t="s">
        <v>1787</v>
      </c>
      <c r="Q2679" s="15" t="s">
        <v>1788</v>
      </c>
      <c r="R2679" s="32">
        <f t="shared" si="46"/>
        <v>3246.7532467532469</v>
      </c>
      <c r="S2679" s="32">
        <v>1619.1222570499999</v>
      </c>
      <c r="T2679">
        <v>1</v>
      </c>
      <c r="U2679">
        <v>1</v>
      </c>
      <c r="V2679" s="17" t="str">
        <f>VLOOKUP(H2679,[1]Sheet!$F:$I,4,0)</f>
        <v>Active</v>
      </c>
    </row>
    <row r="2680" spans="1:22" x14ac:dyDescent="0.3">
      <c r="A2680" s="15">
        <v>90075</v>
      </c>
      <c r="B2680" s="31" t="s">
        <v>781</v>
      </c>
      <c r="C2680" s="31" t="s">
        <v>324</v>
      </c>
      <c r="D2680" s="15" t="s">
        <v>314</v>
      </c>
      <c r="E2680" s="15" t="s">
        <v>316</v>
      </c>
      <c r="F2680" s="31" t="s">
        <v>327</v>
      </c>
      <c r="G2680" s="31" t="s">
        <v>329</v>
      </c>
      <c r="H2680" s="31" t="s">
        <v>334</v>
      </c>
      <c r="I2680" s="31" t="s">
        <v>662</v>
      </c>
      <c r="J2680" s="31">
        <v>600350122</v>
      </c>
      <c r="K2680" s="31" t="s">
        <v>800</v>
      </c>
      <c r="L2680" s="15" t="s">
        <v>2601</v>
      </c>
      <c r="M2680" s="15" t="s">
        <v>4973</v>
      </c>
      <c r="N2680" s="31" t="s">
        <v>311</v>
      </c>
      <c r="O2680" s="31" t="s">
        <v>209</v>
      </c>
      <c r="P2680" s="15" t="s">
        <v>1787</v>
      </c>
      <c r="Q2680" s="15" t="s">
        <v>1788</v>
      </c>
      <c r="R2680" s="32">
        <f t="shared" si="46"/>
        <v>3246.7532467532469</v>
      </c>
      <c r="S2680" s="32">
        <v>1235.6459330099999</v>
      </c>
      <c r="T2680">
        <v>1</v>
      </c>
      <c r="U2680">
        <v>1</v>
      </c>
      <c r="V2680" s="17" t="str">
        <f>VLOOKUP(H2680,[1]Sheet!$F:$I,4,0)</f>
        <v>Active</v>
      </c>
    </row>
    <row r="2681" spans="1:22" x14ac:dyDescent="0.3">
      <c r="A2681" s="15">
        <v>90075</v>
      </c>
      <c r="B2681" s="31" t="s">
        <v>781</v>
      </c>
      <c r="C2681" s="31" t="s">
        <v>324</v>
      </c>
      <c r="D2681" s="15" t="s">
        <v>314</v>
      </c>
      <c r="E2681" s="15" t="s">
        <v>316</v>
      </c>
      <c r="F2681" s="31" t="s">
        <v>327</v>
      </c>
      <c r="G2681" s="31" t="s">
        <v>329</v>
      </c>
      <c r="H2681" s="31" t="s">
        <v>334</v>
      </c>
      <c r="I2681" s="31" t="s">
        <v>662</v>
      </c>
      <c r="J2681" s="31">
        <v>600350122</v>
      </c>
      <c r="K2681" s="31" t="s">
        <v>800</v>
      </c>
      <c r="L2681" s="15" t="s">
        <v>2601</v>
      </c>
      <c r="M2681" s="15" t="s">
        <v>4973</v>
      </c>
      <c r="N2681" s="31" t="s">
        <v>607</v>
      </c>
      <c r="O2681" s="31" t="s">
        <v>608</v>
      </c>
      <c r="P2681" s="15" t="s">
        <v>1787</v>
      </c>
      <c r="Q2681" s="15" t="s">
        <v>1788</v>
      </c>
      <c r="R2681" s="32">
        <f t="shared" si="46"/>
        <v>3246.7532467532469</v>
      </c>
      <c r="S2681" s="32">
        <v>528.11004785</v>
      </c>
      <c r="T2681">
        <v>1</v>
      </c>
      <c r="U2681">
        <v>1</v>
      </c>
      <c r="V2681" s="17" t="str">
        <f>VLOOKUP(H2681,[1]Sheet!$F:$I,4,0)</f>
        <v>Active</v>
      </c>
    </row>
    <row r="2682" spans="1:22" x14ac:dyDescent="0.3">
      <c r="A2682" s="15">
        <v>90075</v>
      </c>
      <c r="B2682" s="31" t="s">
        <v>781</v>
      </c>
      <c r="C2682" s="31" t="s">
        <v>324</v>
      </c>
      <c r="D2682" s="15" t="s">
        <v>314</v>
      </c>
      <c r="E2682" s="15" t="s">
        <v>316</v>
      </c>
      <c r="F2682" s="31" t="s">
        <v>327</v>
      </c>
      <c r="G2682" s="31" t="s">
        <v>329</v>
      </c>
      <c r="H2682" s="31" t="s">
        <v>334</v>
      </c>
      <c r="I2682" s="31" t="s">
        <v>662</v>
      </c>
      <c r="J2682" s="31">
        <v>600350122</v>
      </c>
      <c r="K2682" s="31" t="s">
        <v>800</v>
      </c>
      <c r="L2682" s="15" t="s">
        <v>2601</v>
      </c>
      <c r="M2682" s="15" t="s">
        <v>4973</v>
      </c>
      <c r="N2682" s="31" t="s">
        <v>46</v>
      </c>
      <c r="O2682" s="31" t="s">
        <v>47</v>
      </c>
      <c r="P2682" s="15" t="s">
        <v>1787</v>
      </c>
      <c r="Q2682" s="15" t="s">
        <v>1788</v>
      </c>
      <c r="R2682" s="32">
        <f t="shared" si="46"/>
        <v>3246.7532467532469</v>
      </c>
      <c r="S2682" s="32">
        <v>962.91866029000005</v>
      </c>
      <c r="T2682">
        <v>1</v>
      </c>
      <c r="U2682">
        <v>1</v>
      </c>
      <c r="V2682" s="17" t="str">
        <f>VLOOKUP(H2682,[1]Sheet!$F:$I,4,0)</f>
        <v>Active</v>
      </c>
    </row>
    <row r="2683" spans="1:22" x14ac:dyDescent="0.3">
      <c r="A2683" s="15">
        <v>90075</v>
      </c>
      <c r="B2683" s="31" t="s">
        <v>781</v>
      </c>
      <c r="C2683" s="31" t="s">
        <v>324</v>
      </c>
      <c r="D2683" s="15" t="s">
        <v>314</v>
      </c>
      <c r="E2683" s="15" t="s">
        <v>316</v>
      </c>
      <c r="F2683" s="31" t="s">
        <v>327</v>
      </c>
      <c r="G2683" s="31" t="s">
        <v>329</v>
      </c>
      <c r="H2683" s="31" t="s">
        <v>334</v>
      </c>
      <c r="I2683" s="31" t="s">
        <v>662</v>
      </c>
      <c r="J2683" s="31">
        <v>600350122</v>
      </c>
      <c r="K2683" s="31" t="s">
        <v>800</v>
      </c>
      <c r="L2683" s="15" t="s">
        <v>2601</v>
      </c>
      <c r="M2683" s="15" t="s">
        <v>4973</v>
      </c>
      <c r="N2683" s="31" t="s">
        <v>48</v>
      </c>
      <c r="O2683" s="31" t="s">
        <v>47</v>
      </c>
      <c r="P2683" s="15" t="s">
        <v>1787</v>
      </c>
      <c r="Q2683" s="15" t="s">
        <v>1788</v>
      </c>
      <c r="R2683" s="32">
        <f t="shared" si="46"/>
        <v>3246.7532467532469</v>
      </c>
      <c r="S2683" s="32">
        <v>1155.5023923399999</v>
      </c>
      <c r="T2683">
        <v>1</v>
      </c>
      <c r="U2683">
        <v>1</v>
      </c>
      <c r="V2683" s="17" t="str">
        <f>VLOOKUP(H2683,[1]Sheet!$F:$I,4,0)</f>
        <v>Active</v>
      </c>
    </row>
    <row r="2684" spans="1:22" x14ac:dyDescent="0.3">
      <c r="A2684" s="15">
        <v>90075</v>
      </c>
      <c r="B2684" s="31" t="s">
        <v>781</v>
      </c>
      <c r="C2684" s="31" t="s">
        <v>324</v>
      </c>
      <c r="D2684" s="15" t="s">
        <v>314</v>
      </c>
      <c r="E2684" s="15" t="s">
        <v>316</v>
      </c>
      <c r="F2684" s="31" t="s">
        <v>327</v>
      </c>
      <c r="G2684" s="31" t="s">
        <v>329</v>
      </c>
      <c r="H2684" s="31" t="s">
        <v>334</v>
      </c>
      <c r="I2684" s="31" t="s">
        <v>662</v>
      </c>
      <c r="J2684" s="31">
        <v>600350122</v>
      </c>
      <c r="K2684" s="31" t="s">
        <v>800</v>
      </c>
      <c r="L2684" s="15" t="s">
        <v>2601</v>
      </c>
      <c r="M2684" s="15" t="s">
        <v>4973</v>
      </c>
      <c r="N2684" s="31" t="s">
        <v>208</v>
      </c>
      <c r="O2684" s="31" t="s">
        <v>209</v>
      </c>
      <c r="P2684" s="15" t="s">
        <v>1787</v>
      </c>
      <c r="Q2684" s="15" t="s">
        <v>1788</v>
      </c>
      <c r="R2684" s="32">
        <f t="shared" si="46"/>
        <v>3246.7532467532469</v>
      </c>
      <c r="S2684" s="32">
        <v>617.82296651000001</v>
      </c>
      <c r="T2684">
        <v>1</v>
      </c>
      <c r="U2684">
        <v>1</v>
      </c>
      <c r="V2684" s="17" t="str">
        <f>VLOOKUP(H2684,[1]Sheet!$F:$I,4,0)</f>
        <v>Active</v>
      </c>
    </row>
    <row r="2685" spans="1:22" x14ac:dyDescent="0.3">
      <c r="A2685" s="15">
        <v>90075</v>
      </c>
      <c r="B2685" s="31" t="s">
        <v>781</v>
      </c>
      <c r="C2685" s="31" t="s">
        <v>324</v>
      </c>
      <c r="D2685" s="15" t="s">
        <v>314</v>
      </c>
      <c r="E2685" s="15" t="s">
        <v>316</v>
      </c>
      <c r="F2685" s="31" t="s">
        <v>327</v>
      </c>
      <c r="G2685" s="31" t="s">
        <v>329</v>
      </c>
      <c r="H2685" s="31" t="s">
        <v>334</v>
      </c>
      <c r="I2685" s="31" t="s">
        <v>662</v>
      </c>
      <c r="J2685" s="31">
        <v>600350129</v>
      </c>
      <c r="K2685" s="31" t="s">
        <v>660</v>
      </c>
      <c r="L2685" s="15" t="s">
        <v>2602</v>
      </c>
      <c r="M2685" s="15" t="s">
        <v>4974</v>
      </c>
      <c r="N2685" s="31" t="s">
        <v>48</v>
      </c>
      <c r="O2685" s="31" t="s">
        <v>47</v>
      </c>
      <c r="P2685" s="15" t="s">
        <v>1787</v>
      </c>
      <c r="Q2685" s="15" t="s">
        <v>1788</v>
      </c>
      <c r="R2685" s="32">
        <f t="shared" si="46"/>
        <v>3246.7532467532469</v>
      </c>
      <c r="S2685" s="32">
        <v>1433.7071240099999</v>
      </c>
      <c r="T2685">
        <v>1</v>
      </c>
      <c r="U2685">
        <v>1</v>
      </c>
      <c r="V2685" s="17" t="str">
        <f>VLOOKUP(H2685,[1]Sheet!$F:$I,4,0)</f>
        <v>Active</v>
      </c>
    </row>
    <row r="2686" spans="1:22" x14ac:dyDescent="0.3">
      <c r="A2686" s="15">
        <v>90075</v>
      </c>
      <c r="B2686" s="31" t="s">
        <v>781</v>
      </c>
      <c r="C2686" s="31" t="s">
        <v>324</v>
      </c>
      <c r="D2686" s="15" t="s">
        <v>314</v>
      </c>
      <c r="E2686" s="15" t="s">
        <v>316</v>
      </c>
      <c r="F2686" s="31" t="s">
        <v>327</v>
      </c>
      <c r="G2686" s="31" t="s">
        <v>329</v>
      </c>
      <c r="H2686" s="31" t="s">
        <v>334</v>
      </c>
      <c r="I2686" s="31" t="s">
        <v>662</v>
      </c>
      <c r="J2686" s="31">
        <v>600350129</v>
      </c>
      <c r="K2686" s="31" t="s">
        <v>660</v>
      </c>
      <c r="L2686" s="15" t="s">
        <v>2602</v>
      </c>
      <c r="M2686" s="15" t="s">
        <v>4974</v>
      </c>
      <c r="N2686" s="31" t="s">
        <v>208</v>
      </c>
      <c r="O2686" s="31" t="s">
        <v>209</v>
      </c>
      <c r="P2686" s="15" t="s">
        <v>1787</v>
      </c>
      <c r="Q2686" s="15" t="s">
        <v>1788</v>
      </c>
      <c r="R2686" s="32">
        <f t="shared" si="46"/>
        <v>3246.7532467532469</v>
      </c>
      <c r="S2686" s="32">
        <v>7566.2928759899996</v>
      </c>
      <c r="T2686">
        <v>1</v>
      </c>
      <c r="U2686">
        <v>1</v>
      </c>
      <c r="V2686" s="17" t="str">
        <f>VLOOKUP(H2686,[1]Sheet!$F:$I,4,0)</f>
        <v>Active</v>
      </c>
    </row>
    <row r="2687" spans="1:22" x14ac:dyDescent="0.3">
      <c r="A2687" s="15">
        <v>90075</v>
      </c>
      <c r="B2687" s="31" t="s">
        <v>781</v>
      </c>
      <c r="C2687" s="31" t="s">
        <v>324</v>
      </c>
      <c r="D2687" s="15" t="s">
        <v>314</v>
      </c>
      <c r="E2687" s="15" t="s">
        <v>316</v>
      </c>
      <c r="F2687" s="31" t="s">
        <v>327</v>
      </c>
      <c r="G2687" s="31" t="s">
        <v>329</v>
      </c>
      <c r="H2687" s="31" t="s">
        <v>334</v>
      </c>
      <c r="I2687" s="31" t="s">
        <v>662</v>
      </c>
      <c r="J2687" s="31">
        <v>600350135</v>
      </c>
      <c r="K2687" s="31" t="s">
        <v>236</v>
      </c>
      <c r="L2687" s="15" t="s">
        <v>2603</v>
      </c>
      <c r="M2687" s="15" t="s">
        <v>4975</v>
      </c>
      <c r="N2687" s="31" t="s">
        <v>311</v>
      </c>
      <c r="O2687" s="31" t="s">
        <v>209</v>
      </c>
      <c r="P2687" s="15" t="s">
        <v>1787</v>
      </c>
      <c r="Q2687" s="15" t="s">
        <v>1788</v>
      </c>
      <c r="R2687" s="32">
        <f t="shared" si="46"/>
        <v>3246.7532467532469</v>
      </c>
      <c r="S2687" s="32">
        <v>2099.90965216</v>
      </c>
      <c r="T2687">
        <v>1</v>
      </c>
      <c r="U2687">
        <v>1</v>
      </c>
      <c r="V2687" s="17" t="str">
        <f>VLOOKUP(H2687,[1]Sheet!$F:$I,4,0)</f>
        <v>Active</v>
      </c>
    </row>
    <row r="2688" spans="1:22" x14ac:dyDescent="0.3">
      <c r="A2688" s="15">
        <v>90075</v>
      </c>
      <c r="B2688" s="31" t="s">
        <v>781</v>
      </c>
      <c r="C2688" s="31" t="s">
        <v>324</v>
      </c>
      <c r="D2688" s="15" t="s">
        <v>314</v>
      </c>
      <c r="E2688" s="15" t="s">
        <v>316</v>
      </c>
      <c r="F2688" s="31" t="s">
        <v>327</v>
      </c>
      <c r="G2688" s="31" t="s">
        <v>329</v>
      </c>
      <c r="H2688" s="31" t="s">
        <v>334</v>
      </c>
      <c r="I2688" s="31" t="s">
        <v>662</v>
      </c>
      <c r="J2688" s="31">
        <v>600350135</v>
      </c>
      <c r="K2688" s="31" t="s">
        <v>236</v>
      </c>
      <c r="L2688" s="15" t="s">
        <v>2603</v>
      </c>
      <c r="M2688" s="15" t="s">
        <v>4975</v>
      </c>
      <c r="N2688" s="31" t="s">
        <v>46</v>
      </c>
      <c r="O2688" s="31" t="s">
        <v>47</v>
      </c>
      <c r="P2688" s="15" t="s">
        <v>1787</v>
      </c>
      <c r="Q2688" s="15" t="s">
        <v>1788</v>
      </c>
      <c r="R2688" s="32">
        <f t="shared" si="46"/>
        <v>3246.7532467532469</v>
      </c>
      <c r="S2688" s="32">
        <v>2181.9003162200001</v>
      </c>
      <c r="T2688">
        <v>1</v>
      </c>
      <c r="U2688">
        <v>1</v>
      </c>
      <c r="V2688" s="17" t="str">
        <f>VLOOKUP(H2688,[1]Sheet!$F:$I,4,0)</f>
        <v>Active</v>
      </c>
    </row>
    <row r="2689" spans="1:22" x14ac:dyDescent="0.3">
      <c r="A2689" s="15">
        <v>90075</v>
      </c>
      <c r="B2689" s="31" t="s">
        <v>781</v>
      </c>
      <c r="C2689" s="31" t="s">
        <v>324</v>
      </c>
      <c r="D2689" s="15" t="s">
        <v>314</v>
      </c>
      <c r="E2689" s="15" t="s">
        <v>316</v>
      </c>
      <c r="F2689" s="31" t="s">
        <v>327</v>
      </c>
      <c r="G2689" s="31" t="s">
        <v>329</v>
      </c>
      <c r="H2689" s="31" t="s">
        <v>334</v>
      </c>
      <c r="I2689" s="31" t="s">
        <v>662</v>
      </c>
      <c r="J2689" s="31">
        <v>600350135</v>
      </c>
      <c r="K2689" s="31" t="s">
        <v>236</v>
      </c>
      <c r="L2689" s="15" t="s">
        <v>2603</v>
      </c>
      <c r="M2689" s="15" t="s">
        <v>4975</v>
      </c>
      <c r="N2689" s="31" t="s">
        <v>48</v>
      </c>
      <c r="O2689" s="31" t="s">
        <v>47</v>
      </c>
      <c r="P2689" s="15" t="s">
        <v>1787</v>
      </c>
      <c r="Q2689" s="15" t="s">
        <v>1788</v>
      </c>
      <c r="R2689" s="32">
        <f t="shared" si="46"/>
        <v>3246.7532467532469</v>
      </c>
      <c r="S2689" s="32">
        <v>2618.2803794599999</v>
      </c>
      <c r="T2689">
        <v>1</v>
      </c>
      <c r="U2689">
        <v>1</v>
      </c>
      <c r="V2689" s="17" t="str">
        <f>VLOOKUP(H2689,[1]Sheet!$F:$I,4,0)</f>
        <v>Active</v>
      </c>
    </row>
    <row r="2690" spans="1:22" x14ac:dyDescent="0.3">
      <c r="A2690" s="15">
        <v>90075</v>
      </c>
      <c r="B2690" s="31" t="s">
        <v>781</v>
      </c>
      <c r="C2690" s="31" t="s">
        <v>324</v>
      </c>
      <c r="D2690" s="15" t="s">
        <v>314</v>
      </c>
      <c r="E2690" s="15" t="s">
        <v>316</v>
      </c>
      <c r="F2690" s="31" t="s">
        <v>327</v>
      </c>
      <c r="G2690" s="31" t="s">
        <v>329</v>
      </c>
      <c r="H2690" s="31" t="s">
        <v>334</v>
      </c>
      <c r="I2690" s="31" t="s">
        <v>662</v>
      </c>
      <c r="J2690" s="31">
        <v>600350135</v>
      </c>
      <c r="K2690" s="31" t="s">
        <v>236</v>
      </c>
      <c r="L2690" s="15" t="s">
        <v>2603</v>
      </c>
      <c r="M2690" s="15" t="s">
        <v>4975</v>
      </c>
      <c r="N2690" s="31" t="s">
        <v>208</v>
      </c>
      <c r="O2690" s="31" t="s">
        <v>209</v>
      </c>
      <c r="P2690" s="15" t="s">
        <v>1787</v>
      </c>
      <c r="Q2690" s="15" t="s">
        <v>1788</v>
      </c>
      <c r="R2690" s="32">
        <f t="shared" si="46"/>
        <v>3246.7532467532469</v>
      </c>
      <c r="S2690" s="32">
        <v>2099.90965216</v>
      </c>
      <c r="T2690">
        <v>1</v>
      </c>
      <c r="U2690">
        <v>1</v>
      </c>
      <c r="V2690" s="17" t="str">
        <f>VLOOKUP(H2690,[1]Sheet!$F:$I,4,0)</f>
        <v>Active</v>
      </c>
    </row>
    <row r="2691" spans="1:22" x14ac:dyDescent="0.3">
      <c r="A2691" s="15">
        <v>90075</v>
      </c>
      <c r="B2691" s="31" t="s">
        <v>781</v>
      </c>
      <c r="C2691" s="31" t="s">
        <v>324</v>
      </c>
      <c r="D2691" s="15" t="s">
        <v>314</v>
      </c>
      <c r="E2691" s="15" t="s">
        <v>316</v>
      </c>
      <c r="F2691" s="31" t="s">
        <v>327</v>
      </c>
      <c r="G2691" s="31" t="s">
        <v>329</v>
      </c>
      <c r="H2691" s="31" t="s">
        <v>334</v>
      </c>
      <c r="I2691" s="31" t="s">
        <v>662</v>
      </c>
      <c r="J2691" s="31">
        <v>600350138</v>
      </c>
      <c r="K2691" s="31" t="s">
        <v>1452</v>
      </c>
      <c r="L2691" s="15" t="s">
        <v>2604</v>
      </c>
      <c r="M2691" s="15" t="s">
        <v>4976</v>
      </c>
      <c r="N2691" s="31" t="s">
        <v>607</v>
      </c>
      <c r="O2691" s="31" t="s">
        <v>608</v>
      </c>
      <c r="P2691" s="15" t="s">
        <v>1787</v>
      </c>
      <c r="Q2691" s="15" t="s">
        <v>1788</v>
      </c>
      <c r="R2691" s="32">
        <f t="shared" ref="R2691:R2754" si="47">VLOOKUP(A2691,X:AB,5,0)</f>
        <v>3246.7532467532469</v>
      </c>
      <c r="S2691" s="32">
        <v>1032.6143451099999</v>
      </c>
      <c r="T2691">
        <v>1</v>
      </c>
      <c r="U2691">
        <v>1</v>
      </c>
      <c r="V2691" s="17" t="str">
        <f>VLOOKUP(H2691,[1]Sheet!$F:$I,4,0)</f>
        <v>Active</v>
      </c>
    </row>
    <row r="2692" spans="1:22" x14ac:dyDescent="0.3">
      <c r="A2692" s="15">
        <v>90075</v>
      </c>
      <c r="B2692" s="31" t="s">
        <v>781</v>
      </c>
      <c r="C2692" s="31" t="s">
        <v>324</v>
      </c>
      <c r="D2692" s="15" t="s">
        <v>314</v>
      </c>
      <c r="E2692" s="15" t="s">
        <v>316</v>
      </c>
      <c r="F2692" s="31" t="s">
        <v>327</v>
      </c>
      <c r="G2692" s="31" t="s">
        <v>329</v>
      </c>
      <c r="H2692" s="31" t="s">
        <v>334</v>
      </c>
      <c r="I2692" s="31" t="s">
        <v>662</v>
      </c>
      <c r="J2692" s="31">
        <v>600350138</v>
      </c>
      <c r="K2692" s="31" t="s">
        <v>1452</v>
      </c>
      <c r="L2692" s="15" t="s">
        <v>2604</v>
      </c>
      <c r="M2692" s="15" t="s">
        <v>4976</v>
      </c>
      <c r="N2692" s="31" t="s">
        <v>48</v>
      </c>
      <c r="O2692" s="31" t="s">
        <v>47</v>
      </c>
      <c r="P2692" s="15" t="s">
        <v>1787</v>
      </c>
      <c r="Q2692" s="15" t="s">
        <v>1788</v>
      </c>
      <c r="R2692" s="32">
        <f t="shared" si="47"/>
        <v>3246.7532467532469</v>
      </c>
      <c r="S2692" s="32">
        <v>2259.3555093599998</v>
      </c>
      <c r="T2692">
        <v>1</v>
      </c>
      <c r="U2692">
        <v>1</v>
      </c>
      <c r="V2692" s="17" t="str">
        <f>VLOOKUP(H2692,[1]Sheet!$F:$I,4,0)</f>
        <v>Active</v>
      </c>
    </row>
    <row r="2693" spans="1:22" x14ac:dyDescent="0.3">
      <c r="A2693" s="15">
        <v>90075</v>
      </c>
      <c r="B2693" s="31" t="s">
        <v>781</v>
      </c>
      <c r="C2693" s="31" t="s">
        <v>324</v>
      </c>
      <c r="D2693" s="15" t="s">
        <v>314</v>
      </c>
      <c r="E2693" s="15" t="s">
        <v>316</v>
      </c>
      <c r="F2693" s="31" t="s">
        <v>327</v>
      </c>
      <c r="G2693" s="31" t="s">
        <v>329</v>
      </c>
      <c r="H2693" s="31" t="s">
        <v>334</v>
      </c>
      <c r="I2693" s="31" t="s">
        <v>662</v>
      </c>
      <c r="J2693" s="31">
        <v>600350138</v>
      </c>
      <c r="K2693" s="31" t="s">
        <v>1452</v>
      </c>
      <c r="L2693" s="15" t="s">
        <v>2604</v>
      </c>
      <c r="M2693" s="15" t="s">
        <v>4976</v>
      </c>
      <c r="N2693" s="31" t="s">
        <v>208</v>
      </c>
      <c r="O2693" s="31" t="s">
        <v>209</v>
      </c>
      <c r="P2693" s="15" t="s">
        <v>1787</v>
      </c>
      <c r="Q2693" s="15" t="s">
        <v>1788</v>
      </c>
      <c r="R2693" s="32">
        <f t="shared" si="47"/>
        <v>3246.7532467532469</v>
      </c>
      <c r="S2693" s="32">
        <v>1208.03014553</v>
      </c>
      <c r="T2693">
        <v>1</v>
      </c>
      <c r="U2693">
        <v>1</v>
      </c>
      <c r="V2693" s="17" t="str">
        <f>VLOOKUP(H2693,[1]Sheet!$F:$I,4,0)</f>
        <v>Active</v>
      </c>
    </row>
    <row r="2694" spans="1:22" x14ac:dyDescent="0.3">
      <c r="A2694" s="15">
        <v>90075</v>
      </c>
      <c r="B2694" s="31" t="s">
        <v>781</v>
      </c>
      <c r="C2694" s="31" t="s">
        <v>324</v>
      </c>
      <c r="D2694" s="15" t="s">
        <v>314</v>
      </c>
      <c r="E2694" s="15" t="s">
        <v>316</v>
      </c>
      <c r="F2694" s="31" t="s">
        <v>327</v>
      </c>
      <c r="G2694" s="31" t="s">
        <v>329</v>
      </c>
      <c r="H2694" s="31" t="s">
        <v>334</v>
      </c>
      <c r="I2694" s="31" t="s">
        <v>662</v>
      </c>
      <c r="J2694" s="31">
        <v>600350141</v>
      </c>
      <c r="K2694" s="31" t="s">
        <v>1453</v>
      </c>
      <c r="L2694" s="15" t="s">
        <v>2605</v>
      </c>
      <c r="M2694" s="15" t="s">
        <v>4977</v>
      </c>
      <c r="N2694" s="31" t="s">
        <v>311</v>
      </c>
      <c r="O2694" s="31" t="s">
        <v>209</v>
      </c>
      <c r="P2694" s="15" t="s">
        <v>1787</v>
      </c>
      <c r="Q2694" s="15" t="s">
        <v>1788</v>
      </c>
      <c r="R2694" s="32">
        <f t="shared" si="47"/>
        <v>3246.7532467532469</v>
      </c>
      <c r="S2694" s="32">
        <v>644.01496258999998</v>
      </c>
      <c r="T2694">
        <v>1</v>
      </c>
      <c r="U2694">
        <v>1</v>
      </c>
      <c r="V2694" s="17" t="str">
        <f>VLOOKUP(H2694,[1]Sheet!$F:$I,4,0)</f>
        <v>Active</v>
      </c>
    </row>
    <row r="2695" spans="1:22" x14ac:dyDescent="0.3">
      <c r="A2695" s="15">
        <v>90075</v>
      </c>
      <c r="B2695" s="31" t="s">
        <v>781</v>
      </c>
      <c r="C2695" s="31" t="s">
        <v>324</v>
      </c>
      <c r="D2695" s="15" t="s">
        <v>314</v>
      </c>
      <c r="E2695" s="15" t="s">
        <v>316</v>
      </c>
      <c r="F2695" s="31" t="s">
        <v>327</v>
      </c>
      <c r="G2695" s="31" t="s">
        <v>329</v>
      </c>
      <c r="H2695" s="31" t="s">
        <v>334</v>
      </c>
      <c r="I2695" s="31" t="s">
        <v>662</v>
      </c>
      <c r="J2695" s="31">
        <v>600350141</v>
      </c>
      <c r="K2695" s="31" t="s">
        <v>1453</v>
      </c>
      <c r="L2695" s="15" t="s">
        <v>2605</v>
      </c>
      <c r="M2695" s="15" t="s">
        <v>4977</v>
      </c>
      <c r="N2695" s="31" t="s">
        <v>46</v>
      </c>
      <c r="O2695" s="31" t="s">
        <v>47</v>
      </c>
      <c r="P2695" s="15" t="s">
        <v>1787</v>
      </c>
      <c r="Q2695" s="15" t="s">
        <v>1788</v>
      </c>
      <c r="R2695" s="32">
        <f t="shared" si="47"/>
        <v>3246.7532467532469</v>
      </c>
      <c r="S2695" s="32">
        <v>4507.4812967600001</v>
      </c>
      <c r="T2695">
        <v>1</v>
      </c>
      <c r="U2695">
        <v>1</v>
      </c>
      <c r="V2695" s="17" t="str">
        <f>VLOOKUP(H2695,[1]Sheet!$F:$I,4,0)</f>
        <v>Active</v>
      </c>
    </row>
    <row r="2696" spans="1:22" x14ac:dyDescent="0.3">
      <c r="A2696" s="15">
        <v>90075</v>
      </c>
      <c r="B2696" s="31" t="s">
        <v>781</v>
      </c>
      <c r="C2696" s="31" t="s">
        <v>324</v>
      </c>
      <c r="D2696" s="15" t="s">
        <v>314</v>
      </c>
      <c r="E2696" s="15" t="s">
        <v>316</v>
      </c>
      <c r="F2696" s="31" t="s">
        <v>327</v>
      </c>
      <c r="G2696" s="31" t="s">
        <v>329</v>
      </c>
      <c r="H2696" s="31" t="s">
        <v>334</v>
      </c>
      <c r="I2696" s="31" t="s">
        <v>662</v>
      </c>
      <c r="J2696" s="31">
        <v>600350141</v>
      </c>
      <c r="K2696" s="31" t="s">
        <v>1453</v>
      </c>
      <c r="L2696" s="15" t="s">
        <v>2605</v>
      </c>
      <c r="M2696" s="15" t="s">
        <v>4977</v>
      </c>
      <c r="N2696" s="31" t="s">
        <v>48</v>
      </c>
      <c r="O2696" s="31" t="s">
        <v>47</v>
      </c>
      <c r="P2696" s="15" t="s">
        <v>1787</v>
      </c>
      <c r="Q2696" s="15" t="s">
        <v>1788</v>
      </c>
      <c r="R2696" s="32">
        <f t="shared" si="47"/>
        <v>3246.7532467532469</v>
      </c>
      <c r="S2696" s="32">
        <v>3204.4887780499998</v>
      </c>
      <c r="T2696">
        <v>1</v>
      </c>
      <c r="U2696">
        <v>1</v>
      </c>
      <c r="V2696" s="17" t="str">
        <f>VLOOKUP(H2696,[1]Sheet!$F:$I,4,0)</f>
        <v>Active</v>
      </c>
    </row>
    <row r="2697" spans="1:22" x14ac:dyDescent="0.3">
      <c r="A2697" s="15">
        <v>90075</v>
      </c>
      <c r="B2697" s="31" t="s">
        <v>781</v>
      </c>
      <c r="C2697" s="31" t="s">
        <v>324</v>
      </c>
      <c r="D2697" s="15" t="s">
        <v>314</v>
      </c>
      <c r="E2697" s="15" t="s">
        <v>316</v>
      </c>
      <c r="F2697" s="31" t="s">
        <v>327</v>
      </c>
      <c r="G2697" s="31" t="s">
        <v>329</v>
      </c>
      <c r="H2697" s="31" t="s">
        <v>334</v>
      </c>
      <c r="I2697" s="31" t="s">
        <v>662</v>
      </c>
      <c r="J2697" s="31">
        <v>600350141</v>
      </c>
      <c r="K2697" s="31" t="s">
        <v>1453</v>
      </c>
      <c r="L2697" s="15" t="s">
        <v>2605</v>
      </c>
      <c r="M2697" s="15" t="s">
        <v>4977</v>
      </c>
      <c r="N2697" s="31" t="s">
        <v>208</v>
      </c>
      <c r="O2697" s="31" t="s">
        <v>209</v>
      </c>
      <c r="P2697" s="15" t="s">
        <v>1787</v>
      </c>
      <c r="Q2697" s="15" t="s">
        <v>1788</v>
      </c>
      <c r="R2697" s="32">
        <f t="shared" si="47"/>
        <v>3246.7532467532469</v>
      </c>
      <c r="S2697" s="32">
        <v>644.01496258999998</v>
      </c>
      <c r="T2697">
        <v>1</v>
      </c>
      <c r="U2697">
        <v>1</v>
      </c>
      <c r="V2697" s="17" t="str">
        <f>VLOOKUP(H2697,[1]Sheet!$F:$I,4,0)</f>
        <v>Active</v>
      </c>
    </row>
    <row r="2698" spans="1:22" x14ac:dyDescent="0.3">
      <c r="A2698" s="15">
        <v>90075</v>
      </c>
      <c r="B2698" s="31" t="s">
        <v>781</v>
      </c>
      <c r="C2698" s="31" t="s">
        <v>324</v>
      </c>
      <c r="D2698" s="15" t="s">
        <v>314</v>
      </c>
      <c r="E2698" s="15" t="s">
        <v>316</v>
      </c>
      <c r="F2698" s="31" t="s">
        <v>327</v>
      </c>
      <c r="G2698" s="31" t="s">
        <v>329</v>
      </c>
      <c r="H2698" s="31" t="s">
        <v>334</v>
      </c>
      <c r="I2698" s="31" t="s">
        <v>662</v>
      </c>
      <c r="J2698" s="31">
        <v>600350147</v>
      </c>
      <c r="K2698" s="31" t="s">
        <v>275</v>
      </c>
      <c r="L2698" s="15" t="s">
        <v>2606</v>
      </c>
      <c r="M2698" s="15" t="s">
        <v>4978</v>
      </c>
      <c r="N2698" s="31" t="s">
        <v>46</v>
      </c>
      <c r="O2698" s="31" t="s">
        <v>47</v>
      </c>
      <c r="P2698" s="15" t="s">
        <v>1787</v>
      </c>
      <c r="Q2698" s="15" t="s">
        <v>1788</v>
      </c>
      <c r="R2698" s="32">
        <f t="shared" si="47"/>
        <v>3246.7532467532469</v>
      </c>
      <c r="S2698" s="32">
        <v>1785.1422939500001</v>
      </c>
      <c r="T2698">
        <v>1</v>
      </c>
      <c r="U2698">
        <v>1</v>
      </c>
      <c r="V2698" s="17" t="str">
        <f>VLOOKUP(H2698,[1]Sheet!$F:$I,4,0)</f>
        <v>Active</v>
      </c>
    </row>
    <row r="2699" spans="1:22" x14ac:dyDescent="0.3">
      <c r="A2699" s="15">
        <v>90075</v>
      </c>
      <c r="B2699" s="31" t="s">
        <v>781</v>
      </c>
      <c r="C2699" s="31" t="s">
        <v>324</v>
      </c>
      <c r="D2699" s="15" t="s">
        <v>314</v>
      </c>
      <c r="E2699" s="15" t="s">
        <v>316</v>
      </c>
      <c r="F2699" s="31" t="s">
        <v>327</v>
      </c>
      <c r="G2699" s="31" t="s">
        <v>329</v>
      </c>
      <c r="H2699" s="31" t="s">
        <v>334</v>
      </c>
      <c r="I2699" s="31" t="s">
        <v>662</v>
      </c>
      <c r="J2699" s="31">
        <v>600350147</v>
      </c>
      <c r="K2699" s="31" t="s">
        <v>275</v>
      </c>
      <c r="L2699" s="15" t="s">
        <v>2606</v>
      </c>
      <c r="M2699" s="15" t="s">
        <v>4978</v>
      </c>
      <c r="N2699" s="31" t="s">
        <v>48</v>
      </c>
      <c r="O2699" s="31" t="s">
        <v>47</v>
      </c>
      <c r="P2699" s="15" t="s">
        <v>1787</v>
      </c>
      <c r="Q2699" s="15" t="s">
        <v>1788</v>
      </c>
      <c r="R2699" s="32">
        <f t="shared" si="47"/>
        <v>3246.7532467532469</v>
      </c>
      <c r="S2699" s="32">
        <v>2142.1707527399999</v>
      </c>
      <c r="T2699">
        <v>1</v>
      </c>
      <c r="U2699">
        <v>1</v>
      </c>
      <c r="V2699" s="17" t="str">
        <f>VLOOKUP(H2699,[1]Sheet!$F:$I,4,0)</f>
        <v>Active</v>
      </c>
    </row>
    <row r="2700" spans="1:22" x14ac:dyDescent="0.3">
      <c r="A2700" s="15">
        <v>90075</v>
      </c>
      <c r="B2700" s="31" t="s">
        <v>781</v>
      </c>
      <c r="C2700" s="31" t="s">
        <v>324</v>
      </c>
      <c r="D2700" s="15" t="s">
        <v>314</v>
      </c>
      <c r="E2700" s="15" t="s">
        <v>316</v>
      </c>
      <c r="F2700" s="31" t="s">
        <v>327</v>
      </c>
      <c r="G2700" s="31" t="s">
        <v>329</v>
      </c>
      <c r="H2700" s="31" t="s">
        <v>334</v>
      </c>
      <c r="I2700" s="31" t="s">
        <v>662</v>
      </c>
      <c r="J2700" s="31">
        <v>600350147</v>
      </c>
      <c r="K2700" s="31" t="s">
        <v>275</v>
      </c>
      <c r="L2700" s="15" t="s">
        <v>2606</v>
      </c>
      <c r="M2700" s="15" t="s">
        <v>4978</v>
      </c>
      <c r="N2700" s="31" t="s">
        <v>208</v>
      </c>
      <c r="O2700" s="31" t="s">
        <v>209</v>
      </c>
      <c r="P2700" s="15" t="s">
        <v>1787</v>
      </c>
      <c r="Q2700" s="15" t="s">
        <v>1788</v>
      </c>
      <c r="R2700" s="32">
        <f t="shared" si="47"/>
        <v>3246.7532467532469</v>
      </c>
      <c r="S2700" s="32">
        <v>572.68695331000004</v>
      </c>
      <c r="T2700">
        <v>1</v>
      </c>
      <c r="U2700">
        <v>1</v>
      </c>
      <c r="V2700" s="17" t="str">
        <f>VLOOKUP(H2700,[1]Sheet!$F:$I,4,0)</f>
        <v>Active</v>
      </c>
    </row>
    <row r="2701" spans="1:22" x14ac:dyDescent="0.3">
      <c r="A2701" s="15">
        <v>90075</v>
      </c>
      <c r="B2701" s="31" t="s">
        <v>781</v>
      </c>
      <c r="C2701" s="31" t="s">
        <v>324</v>
      </c>
      <c r="D2701" s="15" t="s">
        <v>314</v>
      </c>
      <c r="E2701" s="15" t="s">
        <v>316</v>
      </c>
      <c r="F2701" s="31" t="s">
        <v>327</v>
      </c>
      <c r="G2701" s="31" t="s">
        <v>329</v>
      </c>
      <c r="H2701" s="31" t="s">
        <v>334</v>
      </c>
      <c r="I2701" s="31" t="s">
        <v>662</v>
      </c>
      <c r="J2701" s="31">
        <v>600350151</v>
      </c>
      <c r="K2701" s="31" t="s">
        <v>179</v>
      </c>
      <c r="L2701" s="15" t="s">
        <v>2607</v>
      </c>
      <c r="M2701" s="15" t="s">
        <v>4979</v>
      </c>
      <c r="N2701" s="31" t="s">
        <v>46</v>
      </c>
      <c r="O2701" s="31" t="s">
        <v>47</v>
      </c>
      <c r="P2701" s="15" t="s">
        <v>1787</v>
      </c>
      <c r="Q2701" s="15" t="s">
        <v>1788</v>
      </c>
      <c r="R2701" s="32">
        <f t="shared" si="47"/>
        <v>3246.7532467532469</v>
      </c>
      <c r="S2701" s="32">
        <v>6923.0769230799997</v>
      </c>
      <c r="T2701">
        <v>1</v>
      </c>
      <c r="U2701">
        <v>1</v>
      </c>
      <c r="V2701" s="17" t="str">
        <f>VLOOKUP(H2701,[1]Sheet!$F:$I,4,0)</f>
        <v>Active</v>
      </c>
    </row>
    <row r="2702" spans="1:22" x14ac:dyDescent="0.3">
      <c r="A2702" s="15">
        <v>90075</v>
      </c>
      <c r="B2702" s="31" t="s">
        <v>781</v>
      </c>
      <c r="C2702" s="31" t="s">
        <v>324</v>
      </c>
      <c r="D2702" s="15" t="s">
        <v>314</v>
      </c>
      <c r="E2702" s="15" t="s">
        <v>316</v>
      </c>
      <c r="F2702" s="31" t="s">
        <v>327</v>
      </c>
      <c r="G2702" s="31" t="s">
        <v>329</v>
      </c>
      <c r="H2702" s="31" t="s">
        <v>334</v>
      </c>
      <c r="I2702" s="31" t="s">
        <v>662</v>
      </c>
      <c r="J2702" s="31">
        <v>600350151</v>
      </c>
      <c r="K2702" s="31" t="s">
        <v>179</v>
      </c>
      <c r="L2702" s="15" t="s">
        <v>2607</v>
      </c>
      <c r="M2702" s="15" t="s">
        <v>4979</v>
      </c>
      <c r="N2702" s="31" t="s">
        <v>48</v>
      </c>
      <c r="O2702" s="31" t="s">
        <v>47</v>
      </c>
      <c r="P2702" s="15" t="s">
        <v>1787</v>
      </c>
      <c r="Q2702" s="15" t="s">
        <v>1788</v>
      </c>
      <c r="R2702" s="32">
        <f t="shared" si="47"/>
        <v>3246.7532467532469</v>
      </c>
      <c r="S2702" s="32">
        <v>2076.9230769199999</v>
      </c>
      <c r="T2702">
        <v>1</v>
      </c>
      <c r="U2702">
        <v>1</v>
      </c>
      <c r="V2702" s="17" t="str">
        <f>VLOOKUP(H2702,[1]Sheet!$F:$I,4,0)</f>
        <v>Active</v>
      </c>
    </row>
    <row r="2703" spans="1:22" x14ac:dyDescent="0.3">
      <c r="A2703" s="15">
        <v>90075</v>
      </c>
      <c r="B2703" s="31" t="s">
        <v>781</v>
      </c>
      <c r="C2703" s="31" t="s">
        <v>324</v>
      </c>
      <c r="D2703" s="15" t="s">
        <v>314</v>
      </c>
      <c r="E2703" s="15" t="s">
        <v>316</v>
      </c>
      <c r="F2703" s="31" t="s">
        <v>327</v>
      </c>
      <c r="G2703" s="31" t="s">
        <v>329</v>
      </c>
      <c r="H2703" s="31" t="s">
        <v>334</v>
      </c>
      <c r="I2703" s="31" t="s">
        <v>662</v>
      </c>
      <c r="J2703" s="31">
        <v>600350155</v>
      </c>
      <c r="K2703" s="31" t="s">
        <v>974</v>
      </c>
      <c r="L2703" s="15" t="s">
        <v>2608</v>
      </c>
      <c r="M2703" s="15" t="s">
        <v>4980</v>
      </c>
      <c r="N2703" s="31" t="s">
        <v>46</v>
      </c>
      <c r="O2703" s="31" t="s">
        <v>47</v>
      </c>
      <c r="P2703" s="15" t="s">
        <v>1787</v>
      </c>
      <c r="Q2703" s="15" t="s">
        <v>1788</v>
      </c>
      <c r="R2703" s="32">
        <f t="shared" si="47"/>
        <v>3246.7532467532469</v>
      </c>
      <c r="S2703" s="32">
        <v>4500</v>
      </c>
      <c r="T2703">
        <v>1</v>
      </c>
      <c r="U2703">
        <v>1</v>
      </c>
      <c r="V2703" s="17" t="str">
        <f>VLOOKUP(H2703,[1]Sheet!$F:$I,4,0)</f>
        <v>Active</v>
      </c>
    </row>
    <row r="2704" spans="1:22" x14ac:dyDescent="0.3">
      <c r="A2704" s="15">
        <v>90075</v>
      </c>
      <c r="B2704" s="31" t="s">
        <v>781</v>
      </c>
      <c r="C2704" s="31" t="s">
        <v>324</v>
      </c>
      <c r="D2704" s="15" t="s">
        <v>314</v>
      </c>
      <c r="E2704" s="15" t="s">
        <v>316</v>
      </c>
      <c r="F2704" s="31" t="s">
        <v>327</v>
      </c>
      <c r="G2704" s="31" t="s">
        <v>329</v>
      </c>
      <c r="H2704" s="31" t="s">
        <v>334</v>
      </c>
      <c r="I2704" s="31" t="s">
        <v>662</v>
      </c>
      <c r="J2704" s="31">
        <v>600350157</v>
      </c>
      <c r="K2704" s="31" t="s">
        <v>1642</v>
      </c>
      <c r="L2704" s="15" t="s">
        <v>2609</v>
      </c>
      <c r="M2704" s="15" t="s">
        <v>4981</v>
      </c>
      <c r="N2704" s="31" t="s">
        <v>311</v>
      </c>
      <c r="O2704" s="31" t="s">
        <v>209</v>
      </c>
      <c r="P2704" s="15" t="s">
        <v>1787</v>
      </c>
      <c r="Q2704" s="15" t="s">
        <v>1788</v>
      </c>
      <c r="R2704" s="32">
        <f t="shared" si="47"/>
        <v>3246.7532467532469</v>
      </c>
      <c r="S2704" s="32">
        <v>6119.1222570500004</v>
      </c>
      <c r="T2704">
        <v>1</v>
      </c>
      <c r="U2704">
        <v>1</v>
      </c>
      <c r="V2704" s="17" t="str">
        <f>VLOOKUP(H2704,[1]Sheet!$F:$I,4,0)</f>
        <v>Active</v>
      </c>
    </row>
    <row r="2705" spans="1:22" x14ac:dyDescent="0.3">
      <c r="A2705" s="15">
        <v>90075</v>
      </c>
      <c r="B2705" s="31" t="s">
        <v>781</v>
      </c>
      <c r="C2705" s="31" t="s">
        <v>324</v>
      </c>
      <c r="D2705" s="15" t="s">
        <v>314</v>
      </c>
      <c r="E2705" s="15" t="s">
        <v>316</v>
      </c>
      <c r="F2705" s="31" t="s">
        <v>327</v>
      </c>
      <c r="G2705" s="31" t="s">
        <v>329</v>
      </c>
      <c r="H2705" s="31" t="s">
        <v>334</v>
      </c>
      <c r="I2705" s="31" t="s">
        <v>662</v>
      </c>
      <c r="J2705" s="31">
        <v>600350157</v>
      </c>
      <c r="K2705" s="31" t="s">
        <v>1642</v>
      </c>
      <c r="L2705" s="15" t="s">
        <v>2609</v>
      </c>
      <c r="M2705" s="15" t="s">
        <v>4981</v>
      </c>
      <c r="N2705" s="31" t="s">
        <v>46</v>
      </c>
      <c r="O2705" s="31" t="s">
        <v>47</v>
      </c>
      <c r="P2705" s="15" t="s">
        <v>1787</v>
      </c>
      <c r="Q2705" s="15" t="s">
        <v>1788</v>
      </c>
      <c r="R2705" s="32">
        <f t="shared" si="47"/>
        <v>3246.7532467532469</v>
      </c>
      <c r="S2705" s="32">
        <v>1261.75548589</v>
      </c>
      <c r="T2705">
        <v>1</v>
      </c>
      <c r="U2705">
        <v>1</v>
      </c>
      <c r="V2705" s="17" t="str">
        <f>VLOOKUP(H2705,[1]Sheet!$F:$I,4,0)</f>
        <v>Active</v>
      </c>
    </row>
    <row r="2706" spans="1:22" x14ac:dyDescent="0.3">
      <c r="A2706" s="15">
        <v>90075</v>
      </c>
      <c r="B2706" s="31" t="s">
        <v>781</v>
      </c>
      <c r="C2706" s="31" t="s">
        <v>324</v>
      </c>
      <c r="D2706" s="15" t="s">
        <v>314</v>
      </c>
      <c r="E2706" s="15" t="s">
        <v>316</v>
      </c>
      <c r="F2706" s="31" t="s">
        <v>327</v>
      </c>
      <c r="G2706" s="31" t="s">
        <v>329</v>
      </c>
      <c r="H2706" s="31" t="s">
        <v>334</v>
      </c>
      <c r="I2706" s="31" t="s">
        <v>662</v>
      </c>
      <c r="J2706" s="31">
        <v>600350157</v>
      </c>
      <c r="K2706" s="31" t="s">
        <v>1642</v>
      </c>
      <c r="L2706" s="15" t="s">
        <v>2609</v>
      </c>
      <c r="M2706" s="15" t="s">
        <v>4981</v>
      </c>
      <c r="N2706" s="31" t="s">
        <v>208</v>
      </c>
      <c r="O2706" s="31" t="s">
        <v>209</v>
      </c>
      <c r="P2706" s="15" t="s">
        <v>1787</v>
      </c>
      <c r="Q2706" s="15" t="s">
        <v>1788</v>
      </c>
      <c r="R2706" s="32">
        <f t="shared" si="47"/>
        <v>3246.7532467532469</v>
      </c>
      <c r="S2706" s="32">
        <v>6119.1222570500004</v>
      </c>
      <c r="T2706">
        <v>1</v>
      </c>
      <c r="U2706">
        <v>1</v>
      </c>
      <c r="V2706" s="17" t="str">
        <f>VLOOKUP(H2706,[1]Sheet!$F:$I,4,0)</f>
        <v>Active</v>
      </c>
    </row>
    <row r="2707" spans="1:22" x14ac:dyDescent="0.3">
      <c r="A2707" s="15">
        <v>90075</v>
      </c>
      <c r="B2707" s="31" t="s">
        <v>781</v>
      </c>
      <c r="C2707" s="31" t="s">
        <v>324</v>
      </c>
      <c r="D2707" s="15" t="s">
        <v>314</v>
      </c>
      <c r="E2707" s="15" t="s">
        <v>316</v>
      </c>
      <c r="F2707" s="31" t="s">
        <v>327</v>
      </c>
      <c r="G2707" s="31" t="s">
        <v>329</v>
      </c>
      <c r="H2707" s="31" t="s">
        <v>334</v>
      </c>
      <c r="I2707" s="31" t="s">
        <v>662</v>
      </c>
      <c r="J2707" s="31">
        <v>600350163</v>
      </c>
      <c r="K2707" s="31" t="s">
        <v>801</v>
      </c>
      <c r="L2707" s="15" t="s">
        <v>2610</v>
      </c>
      <c r="M2707" s="15" t="s">
        <v>4982</v>
      </c>
      <c r="N2707" s="31" t="s">
        <v>311</v>
      </c>
      <c r="O2707" s="31" t="s">
        <v>209</v>
      </c>
      <c r="P2707" s="15" t="s">
        <v>1787</v>
      </c>
      <c r="Q2707" s="15" t="s">
        <v>1788</v>
      </c>
      <c r="R2707" s="32">
        <f t="shared" si="47"/>
        <v>3246.7532467532469</v>
      </c>
      <c r="S2707" s="32">
        <v>2619.3124533599998</v>
      </c>
      <c r="T2707">
        <v>1</v>
      </c>
      <c r="U2707">
        <v>1</v>
      </c>
      <c r="V2707" s="17" t="str">
        <f>VLOOKUP(H2707,[1]Sheet!$F:$I,4,0)</f>
        <v>Active</v>
      </c>
    </row>
    <row r="2708" spans="1:22" x14ac:dyDescent="0.3">
      <c r="A2708" s="15">
        <v>90075</v>
      </c>
      <c r="B2708" s="31" t="s">
        <v>781</v>
      </c>
      <c r="C2708" s="31" t="s">
        <v>324</v>
      </c>
      <c r="D2708" s="15" t="s">
        <v>314</v>
      </c>
      <c r="E2708" s="15" t="s">
        <v>316</v>
      </c>
      <c r="F2708" s="31" t="s">
        <v>327</v>
      </c>
      <c r="G2708" s="31" t="s">
        <v>329</v>
      </c>
      <c r="H2708" s="31" t="s">
        <v>334</v>
      </c>
      <c r="I2708" s="31" t="s">
        <v>662</v>
      </c>
      <c r="J2708" s="31">
        <v>600350163</v>
      </c>
      <c r="K2708" s="31" t="s">
        <v>801</v>
      </c>
      <c r="L2708" s="15" t="s">
        <v>2610</v>
      </c>
      <c r="M2708" s="15" t="s">
        <v>4982</v>
      </c>
      <c r="N2708" s="31" t="s">
        <v>46</v>
      </c>
      <c r="O2708" s="31" t="s">
        <v>47</v>
      </c>
      <c r="P2708" s="15" t="s">
        <v>1787</v>
      </c>
      <c r="Q2708" s="15" t="s">
        <v>1788</v>
      </c>
      <c r="R2708" s="32">
        <f t="shared" si="47"/>
        <v>3246.7532467532469</v>
      </c>
      <c r="S2708" s="32">
        <v>960.87533155999995</v>
      </c>
      <c r="T2708">
        <v>1</v>
      </c>
      <c r="U2708">
        <v>1</v>
      </c>
      <c r="V2708" s="17" t="str">
        <f>VLOOKUP(H2708,[1]Sheet!$F:$I,4,0)</f>
        <v>Active</v>
      </c>
    </row>
    <row r="2709" spans="1:22" x14ac:dyDescent="0.3">
      <c r="A2709" s="15">
        <v>90075</v>
      </c>
      <c r="B2709" s="31" t="s">
        <v>781</v>
      </c>
      <c r="C2709" s="31" t="s">
        <v>324</v>
      </c>
      <c r="D2709" s="15" t="s">
        <v>314</v>
      </c>
      <c r="E2709" s="15" t="s">
        <v>316</v>
      </c>
      <c r="F2709" s="31" t="s">
        <v>327</v>
      </c>
      <c r="G2709" s="31" t="s">
        <v>329</v>
      </c>
      <c r="H2709" s="31" t="s">
        <v>334</v>
      </c>
      <c r="I2709" s="31" t="s">
        <v>662</v>
      </c>
      <c r="J2709" s="31">
        <v>600350163</v>
      </c>
      <c r="K2709" s="31" t="s">
        <v>801</v>
      </c>
      <c r="L2709" s="15" t="s">
        <v>2610</v>
      </c>
      <c r="M2709" s="15" t="s">
        <v>4982</v>
      </c>
      <c r="N2709" s="31" t="s">
        <v>48</v>
      </c>
      <c r="O2709" s="31" t="s">
        <v>47</v>
      </c>
      <c r="P2709" s="15" t="s">
        <v>1787</v>
      </c>
      <c r="Q2709" s="15" t="s">
        <v>1788</v>
      </c>
      <c r="R2709" s="32">
        <f t="shared" si="47"/>
        <v>3246.7532467532469</v>
      </c>
      <c r="S2709" s="32">
        <v>4803.3002787400001</v>
      </c>
      <c r="T2709">
        <v>1</v>
      </c>
      <c r="U2709">
        <v>1</v>
      </c>
      <c r="V2709" s="17" t="str">
        <f>VLOOKUP(H2709,[1]Sheet!$F:$I,4,0)</f>
        <v>Active</v>
      </c>
    </row>
    <row r="2710" spans="1:22" x14ac:dyDescent="0.3">
      <c r="A2710" s="15">
        <v>90075</v>
      </c>
      <c r="B2710" s="31" t="s">
        <v>781</v>
      </c>
      <c r="C2710" s="31" t="s">
        <v>324</v>
      </c>
      <c r="D2710" s="15" t="s">
        <v>314</v>
      </c>
      <c r="E2710" s="15" t="s">
        <v>316</v>
      </c>
      <c r="F2710" s="31" t="s">
        <v>327</v>
      </c>
      <c r="G2710" s="31" t="s">
        <v>329</v>
      </c>
      <c r="H2710" s="31" t="s">
        <v>334</v>
      </c>
      <c r="I2710" s="31" t="s">
        <v>662</v>
      </c>
      <c r="J2710" s="31">
        <v>600350163</v>
      </c>
      <c r="K2710" s="31" t="s">
        <v>801</v>
      </c>
      <c r="L2710" s="15" t="s">
        <v>2610</v>
      </c>
      <c r="M2710" s="15" t="s">
        <v>4982</v>
      </c>
      <c r="N2710" s="31" t="s">
        <v>208</v>
      </c>
      <c r="O2710" s="31" t="s">
        <v>209</v>
      </c>
      <c r="P2710" s="15" t="s">
        <v>1787</v>
      </c>
      <c r="Q2710" s="15" t="s">
        <v>1788</v>
      </c>
      <c r="R2710" s="32">
        <f t="shared" si="47"/>
        <v>3246.7532467532469</v>
      </c>
      <c r="S2710" s="32">
        <v>616.51193634000003</v>
      </c>
      <c r="T2710">
        <v>1</v>
      </c>
      <c r="U2710">
        <v>1</v>
      </c>
      <c r="V2710" s="17" t="str">
        <f>VLOOKUP(H2710,[1]Sheet!$F:$I,4,0)</f>
        <v>Active</v>
      </c>
    </row>
    <row r="2711" spans="1:22" x14ac:dyDescent="0.3">
      <c r="A2711" s="15">
        <v>90075</v>
      </c>
      <c r="B2711" s="31" t="s">
        <v>781</v>
      </c>
      <c r="C2711" s="31" t="s">
        <v>324</v>
      </c>
      <c r="D2711" s="15" t="s">
        <v>314</v>
      </c>
      <c r="E2711" s="15" t="s">
        <v>316</v>
      </c>
      <c r="F2711" s="31" t="s">
        <v>327</v>
      </c>
      <c r="G2711" s="31" t="s">
        <v>329</v>
      </c>
      <c r="H2711" s="31" t="s">
        <v>334</v>
      </c>
      <c r="I2711" s="31" t="s">
        <v>662</v>
      </c>
      <c r="J2711" s="31">
        <v>600350166</v>
      </c>
      <c r="K2711" s="31" t="s">
        <v>657</v>
      </c>
      <c r="L2711" s="15" t="s">
        <v>2611</v>
      </c>
      <c r="M2711" s="15" t="s">
        <v>4983</v>
      </c>
      <c r="N2711" s="31" t="s">
        <v>311</v>
      </c>
      <c r="O2711" s="31" t="s">
        <v>209</v>
      </c>
      <c r="P2711" s="15" t="s">
        <v>1787</v>
      </c>
      <c r="Q2711" s="15" t="s">
        <v>1788</v>
      </c>
      <c r="R2711" s="32">
        <f t="shared" si="47"/>
        <v>3246.7532467532469</v>
      </c>
      <c r="S2711" s="32">
        <v>699.96988405000002</v>
      </c>
      <c r="T2711">
        <v>1</v>
      </c>
      <c r="U2711">
        <v>1</v>
      </c>
      <c r="V2711" s="17" t="str">
        <f>VLOOKUP(H2711,[1]Sheet!$F:$I,4,0)</f>
        <v>Active</v>
      </c>
    </row>
    <row r="2712" spans="1:22" x14ac:dyDescent="0.3">
      <c r="A2712" s="15">
        <v>90075</v>
      </c>
      <c r="B2712" s="31" t="s">
        <v>781</v>
      </c>
      <c r="C2712" s="31" t="s">
        <v>324</v>
      </c>
      <c r="D2712" s="15" t="s">
        <v>314</v>
      </c>
      <c r="E2712" s="15" t="s">
        <v>316</v>
      </c>
      <c r="F2712" s="31" t="s">
        <v>327</v>
      </c>
      <c r="G2712" s="31" t="s">
        <v>329</v>
      </c>
      <c r="H2712" s="31" t="s">
        <v>334</v>
      </c>
      <c r="I2712" s="31" t="s">
        <v>662</v>
      </c>
      <c r="J2712" s="31">
        <v>600350166</v>
      </c>
      <c r="K2712" s="31" t="s">
        <v>657</v>
      </c>
      <c r="L2712" s="15" t="s">
        <v>2611</v>
      </c>
      <c r="M2712" s="15" t="s">
        <v>4983</v>
      </c>
      <c r="N2712" s="31" t="s">
        <v>46</v>
      </c>
      <c r="O2712" s="31" t="s">
        <v>47</v>
      </c>
      <c r="P2712" s="15" t="s">
        <v>1787</v>
      </c>
      <c r="Q2712" s="15" t="s">
        <v>1788</v>
      </c>
      <c r="R2712" s="32">
        <f t="shared" si="47"/>
        <v>3246.7532467532469</v>
      </c>
      <c r="S2712" s="32">
        <v>23590.950158110001</v>
      </c>
      <c r="T2712">
        <v>1</v>
      </c>
      <c r="U2712">
        <v>1</v>
      </c>
      <c r="V2712" s="17" t="str">
        <f>VLOOKUP(H2712,[1]Sheet!$F:$I,4,0)</f>
        <v>Active</v>
      </c>
    </row>
    <row r="2713" spans="1:22" x14ac:dyDescent="0.3">
      <c r="A2713" s="15">
        <v>90075</v>
      </c>
      <c r="B2713" s="31" t="s">
        <v>781</v>
      </c>
      <c r="C2713" s="31" t="s">
        <v>324</v>
      </c>
      <c r="D2713" s="15" t="s">
        <v>314</v>
      </c>
      <c r="E2713" s="15" t="s">
        <v>316</v>
      </c>
      <c r="F2713" s="31" t="s">
        <v>327</v>
      </c>
      <c r="G2713" s="31" t="s">
        <v>329</v>
      </c>
      <c r="H2713" s="31" t="s">
        <v>334</v>
      </c>
      <c r="I2713" s="31" t="s">
        <v>662</v>
      </c>
      <c r="J2713" s="31">
        <v>600350166</v>
      </c>
      <c r="K2713" s="31" t="s">
        <v>657</v>
      </c>
      <c r="L2713" s="15" t="s">
        <v>2611</v>
      </c>
      <c r="M2713" s="15" t="s">
        <v>4983</v>
      </c>
      <c r="N2713" s="31" t="s">
        <v>48</v>
      </c>
      <c r="O2713" s="31" t="s">
        <v>47</v>
      </c>
      <c r="P2713" s="15" t="s">
        <v>1787</v>
      </c>
      <c r="Q2713" s="15" t="s">
        <v>1788</v>
      </c>
      <c r="R2713" s="32">
        <f t="shared" si="47"/>
        <v>3246.7532467532469</v>
      </c>
      <c r="S2713" s="32">
        <v>1309.14018973</v>
      </c>
      <c r="T2713">
        <v>1</v>
      </c>
      <c r="U2713">
        <v>1</v>
      </c>
      <c r="V2713" s="17" t="str">
        <f>VLOOKUP(H2713,[1]Sheet!$F:$I,4,0)</f>
        <v>Active</v>
      </c>
    </row>
    <row r="2714" spans="1:22" x14ac:dyDescent="0.3">
      <c r="A2714" s="15">
        <v>90075</v>
      </c>
      <c r="B2714" s="31" t="s">
        <v>781</v>
      </c>
      <c r="C2714" s="31" t="s">
        <v>324</v>
      </c>
      <c r="D2714" s="15" t="s">
        <v>314</v>
      </c>
      <c r="E2714" s="15" t="s">
        <v>316</v>
      </c>
      <c r="F2714" s="31" t="s">
        <v>327</v>
      </c>
      <c r="G2714" s="31" t="s">
        <v>329</v>
      </c>
      <c r="H2714" s="31" t="s">
        <v>334</v>
      </c>
      <c r="I2714" s="31" t="s">
        <v>662</v>
      </c>
      <c r="J2714" s="31">
        <v>600350166</v>
      </c>
      <c r="K2714" s="31" t="s">
        <v>657</v>
      </c>
      <c r="L2714" s="15" t="s">
        <v>2611</v>
      </c>
      <c r="M2714" s="15" t="s">
        <v>4983</v>
      </c>
      <c r="N2714" s="31" t="s">
        <v>208</v>
      </c>
      <c r="O2714" s="31" t="s">
        <v>209</v>
      </c>
      <c r="P2714" s="15" t="s">
        <v>1787</v>
      </c>
      <c r="Q2714" s="15" t="s">
        <v>1788</v>
      </c>
      <c r="R2714" s="32">
        <f t="shared" si="47"/>
        <v>3246.7532467532469</v>
      </c>
      <c r="S2714" s="32">
        <v>1399.9397681099999</v>
      </c>
      <c r="T2714">
        <v>1</v>
      </c>
      <c r="U2714">
        <v>1</v>
      </c>
      <c r="V2714" s="17" t="str">
        <f>VLOOKUP(H2714,[1]Sheet!$F:$I,4,0)</f>
        <v>Active</v>
      </c>
    </row>
    <row r="2715" spans="1:22" x14ac:dyDescent="0.3">
      <c r="A2715" s="15">
        <v>90075</v>
      </c>
      <c r="B2715" s="31" t="s">
        <v>781</v>
      </c>
      <c r="C2715" s="31" t="s">
        <v>324</v>
      </c>
      <c r="D2715" s="15" t="s">
        <v>314</v>
      </c>
      <c r="E2715" s="15" t="s">
        <v>316</v>
      </c>
      <c r="F2715" s="31" t="s">
        <v>327</v>
      </c>
      <c r="G2715" s="31" t="s">
        <v>329</v>
      </c>
      <c r="H2715" s="31" t="s">
        <v>334</v>
      </c>
      <c r="I2715" s="31" t="s">
        <v>662</v>
      </c>
      <c r="J2715" s="31">
        <v>600350883</v>
      </c>
      <c r="K2715" s="31" t="s">
        <v>4032</v>
      </c>
      <c r="L2715" s="15" t="s">
        <v>4033</v>
      </c>
      <c r="M2715" s="15" t="s">
        <v>4984</v>
      </c>
      <c r="N2715" s="31" t="s">
        <v>311</v>
      </c>
      <c r="O2715" s="31" t="s">
        <v>209</v>
      </c>
      <c r="P2715" s="15" t="s">
        <v>1787</v>
      </c>
      <c r="Q2715" s="15" t="s">
        <v>1788</v>
      </c>
      <c r="R2715" s="32">
        <f t="shared" si="47"/>
        <v>3246.7532467532469</v>
      </c>
      <c r="S2715" s="32">
        <v>630.39056143000005</v>
      </c>
      <c r="T2715">
        <v>1</v>
      </c>
      <c r="U2715">
        <v>1</v>
      </c>
      <c r="V2715" s="17" t="str">
        <f>VLOOKUP(H2715,[1]Sheet!$F:$I,4,0)</f>
        <v>Active</v>
      </c>
    </row>
    <row r="2716" spans="1:22" x14ac:dyDescent="0.3">
      <c r="A2716" s="15">
        <v>90075</v>
      </c>
      <c r="B2716" s="31" t="s">
        <v>781</v>
      </c>
      <c r="C2716" s="31" t="s">
        <v>324</v>
      </c>
      <c r="D2716" s="15" t="s">
        <v>314</v>
      </c>
      <c r="E2716" s="15" t="s">
        <v>316</v>
      </c>
      <c r="F2716" s="31" t="s">
        <v>327</v>
      </c>
      <c r="G2716" s="31" t="s">
        <v>329</v>
      </c>
      <c r="H2716" s="31" t="s">
        <v>334</v>
      </c>
      <c r="I2716" s="31" t="s">
        <v>662</v>
      </c>
      <c r="J2716" s="31">
        <v>600350883</v>
      </c>
      <c r="K2716" s="31" t="s">
        <v>4032</v>
      </c>
      <c r="L2716" s="15" t="s">
        <v>4033</v>
      </c>
      <c r="M2716" s="15" t="s">
        <v>4984</v>
      </c>
      <c r="N2716" s="31" t="s">
        <v>607</v>
      </c>
      <c r="O2716" s="31" t="s">
        <v>608</v>
      </c>
      <c r="P2716" s="15" t="s">
        <v>1787</v>
      </c>
      <c r="Q2716" s="15" t="s">
        <v>1788</v>
      </c>
      <c r="R2716" s="32">
        <f t="shared" si="47"/>
        <v>3246.7532467532469</v>
      </c>
      <c r="S2716" s="32">
        <v>1077.7054515899999</v>
      </c>
      <c r="T2716">
        <v>1</v>
      </c>
      <c r="U2716">
        <v>1</v>
      </c>
      <c r="V2716" s="17" t="str">
        <f>VLOOKUP(H2716,[1]Sheet!$F:$I,4,0)</f>
        <v>Active</v>
      </c>
    </row>
    <row r="2717" spans="1:22" x14ac:dyDescent="0.3">
      <c r="A2717" s="15">
        <v>90075</v>
      </c>
      <c r="B2717" s="31" t="s">
        <v>781</v>
      </c>
      <c r="C2717" s="31" t="s">
        <v>324</v>
      </c>
      <c r="D2717" s="15" t="s">
        <v>314</v>
      </c>
      <c r="E2717" s="15" t="s">
        <v>316</v>
      </c>
      <c r="F2717" s="31" t="s">
        <v>327</v>
      </c>
      <c r="G2717" s="31" t="s">
        <v>329</v>
      </c>
      <c r="H2717" s="31" t="s">
        <v>334</v>
      </c>
      <c r="I2717" s="31" t="s">
        <v>662</v>
      </c>
      <c r="J2717" s="31">
        <v>600350883</v>
      </c>
      <c r="K2717" s="31" t="s">
        <v>4032</v>
      </c>
      <c r="L2717" s="15" t="s">
        <v>4033</v>
      </c>
      <c r="M2717" s="15" t="s">
        <v>4984</v>
      </c>
      <c r="N2717" s="31" t="s">
        <v>46</v>
      </c>
      <c r="O2717" s="31" t="s">
        <v>47</v>
      </c>
      <c r="P2717" s="15" t="s">
        <v>1787</v>
      </c>
      <c r="Q2717" s="15" t="s">
        <v>1788</v>
      </c>
      <c r="R2717" s="32">
        <f t="shared" si="47"/>
        <v>3246.7532467532469</v>
      </c>
      <c r="S2717" s="32">
        <v>982.50610252000001</v>
      </c>
      <c r="T2717">
        <v>1</v>
      </c>
      <c r="U2717">
        <v>1</v>
      </c>
      <c r="V2717" s="17" t="str">
        <f>VLOOKUP(H2717,[1]Sheet!$F:$I,4,0)</f>
        <v>Active</v>
      </c>
    </row>
    <row r="2718" spans="1:22" x14ac:dyDescent="0.3">
      <c r="A2718" s="15">
        <v>90075</v>
      </c>
      <c r="B2718" s="31" t="s">
        <v>781</v>
      </c>
      <c r="C2718" s="31" t="s">
        <v>324</v>
      </c>
      <c r="D2718" s="15" t="s">
        <v>314</v>
      </c>
      <c r="E2718" s="15" t="s">
        <v>316</v>
      </c>
      <c r="F2718" s="31" t="s">
        <v>327</v>
      </c>
      <c r="G2718" s="31" t="s">
        <v>329</v>
      </c>
      <c r="H2718" s="31" t="s">
        <v>334</v>
      </c>
      <c r="I2718" s="31" t="s">
        <v>662</v>
      </c>
      <c r="J2718" s="31">
        <v>600350883</v>
      </c>
      <c r="K2718" s="31" t="s">
        <v>4032</v>
      </c>
      <c r="L2718" s="15" t="s">
        <v>4033</v>
      </c>
      <c r="M2718" s="15" t="s">
        <v>4984</v>
      </c>
      <c r="N2718" s="31" t="s">
        <v>48</v>
      </c>
      <c r="O2718" s="31" t="s">
        <v>47</v>
      </c>
      <c r="P2718" s="15" t="s">
        <v>1787</v>
      </c>
      <c r="Q2718" s="15" t="s">
        <v>1788</v>
      </c>
      <c r="R2718" s="32">
        <f t="shared" si="47"/>
        <v>3246.7532467532469</v>
      </c>
      <c r="S2718" s="32">
        <v>1179.00732303</v>
      </c>
      <c r="T2718">
        <v>1</v>
      </c>
      <c r="U2718">
        <v>1</v>
      </c>
      <c r="V2718" s="17" t="str">
        <f>VLOOKUP(H2718,[1]Sheet!$F:$I,4,0)</f>
        <v>Active</v>
      </c>
    </row>
    <row r="2719" spans="1:22" x14ac:dyDescent="0.3">
      <c r="A2719" s="15">
        <v>90075</v>
      </c>
      <c r="B2719" s="31" t="s">
        <v>781</v>
      </c>
      <c r="C2719" s="31" t="s">
        <v>324</v>
      </c>
      <c r="D2719" s="15" t="s">
        <v>314</v>
      </c>
      <c r="E2719" s="15" t="s">
        <v>316</v>
      </c>
      <c r="F2719" s="31" t="s">
        <v>327</v>
      </c>
      <c r="G2719" s="31" t="s">
        <v>329</v>
      </c>
      <c r="H2719" s="31" t="s">
        <v>334</v>
      </c>
      <c r="I2719" s="31" t="s">
        <v>662</v>
      </c>
      <c r="J2719" s="31">
        <v>600350883</v>
      </c>
      <c r="K2719" s="31" t="s">
        <v>4032</v>
      </c>
      <c r="L2719" s="15" t="s">
        <v>4033</v>
      </c>
      <c r="M2719" s="15" t="s">
        <v>4984</v>
      </c>
      <c r="N2719" s="31" t="s">
        <v>208</v>
      </c>
      <c r="O2719" s="31" t="s">
        <v>209</v>
      </c>
      <c r="P2719" s="15" t="s">
        <v>1787</v>
      </c>
      <c r="Q2719" s="15" t="s">
        <v>1788</v>
      </c>
      <c r="R2719" s="32">
        <f t="shared" si="47"/>
        <v>3246.7532467532469</v>
      </c>
      <c r="S2719" s="32">
        <v>630.39056143000005</v>
      </c>
      <c r="T2719">
        <v>1</v>
      </c>
      <c r="U2719">
        <v>1</v>
      </c>
      <c r="V2719" s="17" t="str">
        <f>VLOOKUP(H2719,[1]Sheet!$F:$I,4,0)</f>
        <v>Active</v>
      </c>
    </row>
    <row r="2720" spans="1:22" x14ac:dyDescent="0.3">
      <c r="A2720" s="15">
        <v>90075</v>
      </c>
      <c r="B2720" s="31" t="s">
        <v>781</v>
      </c>
      <c r="C2720" s="31" t="s">
        <v>324</v>
      </c>
      <c r="D2720" s="15" t="s">
        <v>314</v>
      </c>
      <c r="E2720" s="15" t="s">
        <v>316</v>
      </c>
      <c r="F2720" s="31" t="s">
        <v>327</v>
      </c>
      <c r="G2720" s="31" t="s">
        <v>329</v>
      </c>
      <c r="H2720" s="31" t="s">
        <v>334</v>
      </c>
      <c r="I2720" s="31" t="s">
        <v>662</v>
      </c>
      <c r="J2720" s="31">
        <v>600350885</v>
      </c>
      <c r="K2720" s="31" t="s">
        <v>658</v>
      </c>
      <c r="L2720" s="15" t="s">
        <v>2612</v>
      </c>
      <c r="M2720" s="15" t="s">
        <v>4985</v>
      </c>
      <c r="N2720" s="31" t="s">
        <v>311</v>
      </c>
      <c r="O2720" s="31" t="s">
        <v>209</v>
      </c>
      <c r="P2720" s="15" t="s">
        <v>1787</v>
      </c>
      <c r="Q2720" s="15" t="s">
        <v>1788</v>
      </c>
      <c r="R2720" s="32">
        <f t="shared" si="47"/>
        <v>3246.7532467532469</v>
      </c>
      <c r="S2720" s="32">
        <v>667.60017233999997</v>
      </c>
      <c r="T2720">
        <v>1</v>
      </c>
      <c r="U2720">
        <v>1</v>
      </c>
      <c r="V2720" s="17" t="str">
        <f>VLOOKUP(H2720,[1]Sheet!$F:$I,4,0)</f>
        <v>Active</v>
      </c>
    </row>
    <row r="2721" spans="1:22" x14ac:dyDescent="0.3">
      <c r="A2721" s="15">
        <v>90075</v>
      </c>
      <c r="B2721" s="31" t="s">
        <v>781</v>
      </c>
      <c r="C2721" s="31" t="s">
        <v>324</v>
      </c>
      <c r="D2721" s="15" t="s">
        <v>314</v>
      </c>
      <c r="E2721" s="15" t="s">
        <v>316</v>
      </c>
      <c r="F2721" s="31" t="s">
        <v>327</v>
      </c>
      <c r="G2721" s="31" t="s">
        <v>329</v>
      </c>
      <c r="H2721" s="31" t="s">
        <v>334</v>
      </c>
      <c r="I2721" s="31" t="s">
        <v>662</v>
      </c>
      <c r="J2721" s="31">
        <v>600350885</v>
      </c>
      <c r="K2721" s="31" t="s">
        <v>658</v>
      </c>
      <c r="L2721" s="15" t="s">
        <v>2612</v>
      </c>
      <c r="M2721" s="15" t="s">
        <v>4985</v>
      </c>
      <c r="N2721" s="31" t="s">
        <v>48</v>
      </c>
      <c r="O2721" s="31" t="s">
        <v>47</v>
      </c>
      <c r="P2721" s="15" t="s">
        <v>1787</v>
      </c>
      <c r="Q2721" s="15" t="s">
        <v>1788</v>
      </c>
      <c r="R2721" s="32">
        <f t="shared" si="47"/>
        <v>3246.7532467532469</v>
      </c>
      <c r="S2721" s="32">
        <v>2497.1994829800001</v>
      </c>
      <c r="T2721">
        <v>1</v>
      </c>
      <c r="U2721">
        <v>1</v>
      </c>
      <c r="V2721" s="17" t="str">
        <f>VLOOKUP(H2721,[1]Sheet!$F:$I,4,0)</f>
        <v>Active</v>
      </c>
    </row>
    <row r="2722" spans="1:22" x14ac:dyDescent="0.3">
      <c r="A2722" s="15">
        <v>90075</v>
      </c>
      <c r="B2722" s="31" t="s">
        <v>781</v>
      </c>
      <c r="C2722" s="31" t="s">
        <v>324</v>
      </c>
      <c r="D2722" s="15" t="s">
        <v>314</v>
      </c>
      <c r="E2722" s="15" t="s">
        <v>316</v>
      </c>
      <c r="F2722" s="31" t="s">
        <v>327</v>
      </c>
      <c r="G2722" s="31" t="s">
        <v>329</v>
      </c>
      <c r="H2722" s="31" t="s">
        <v>334</v>
      </c>
      <c r="I2722" s="31" t="s">
        <v>662</v>
      </c>
      <c r="J2722" s="31">
        <v>600350885</v>
      </c>
      <c r="K2722" s="31" t="s">
        <v>658</v>
      </c>
      <c r="L2722" s="15" t="s">
        <v>2612</v>
      </c>
      <c r="M2722" s="15" t="s">
        <v>4985</v>
      </c>
      <c r="N2722" s="31" t="s">
        <v>208</v>
      </c>
      <c r="O2722" s="31" t="s">
        <v>209</v>
      </c>
      <c r="P2722" s="15" t="s">
        <v>1787</v>
      </c>
      <c r="Q2722" s="15" t="s">
        <v>1788</v>
      </c>
      <c r="R2722" s="32">
        <f t="shared" si="47"/>
        <v>3246.7532467532469</v>
      </c>
      <c r="S2722" s="32">
        <v>1335.2003446799999</v>
      </c>
      <c r="T2722">
        <v>1</v>
      </c>
      <c r="U2722">
        <v>1</v>
      </c>
      <c r="V2722" s="17" t="str">
        <f>VLOOKUP(H2722,[1]Sheet!$F:$I,4,0)</f>
        <v>Active</v>
      </c>
    </row>
    <row r="2723" spans="1:22" x14ac:dyDescent="0.3">
      <c r="A2723" s="15">
        <v>90075</v>
      </c>
      <c r="B2723" s="31" t="s">
        <v>781</v>
      </c>
      <c r="C2723" s="31" t="s">
        <v>324</v>
      </c>
      <c r="D2723" s="15" t="s">
        <v>314</v>
      </c>
      <c r="E2723" s="15" t="s">
        <v>316</v>
      </c>
      <c r="F2723" s="31" t="s">
        <v>327</v>
      </c>
      <c r="G2723" s="31" t="s">
        <v>329</v>
      </c>
      <c r="H2723" s="31" t="s">
        <v>334</v>
      </c>
      <c r="I2723" s="31" t="s">
        <v>662</v>
      </c>
      <c r="J2723" s="31">
        <v>600351542</v>
      </c>
      <c r="K2723" s="31" t="s">
        <v>6739</v>
      </c>
      <c r="L2723" s="15" t="s">
        <v>6740</v>
      </c>
      <c r="M2723" s="15" t="s">
        <v>6741</v>
      </c>
      <c r="N2723" s="31" t="s">
        <v>311</v>
      </c>
      <c r="O2723" s="31" t="s">
        <v>209</v>
      </c>
      <c r="P2723" s="15" t="s">
        <v>1787</v>
      </c>
      <c r="Q2723" s="15" t="s">
        <v>1788</v>
      </c>
      <c r="R2723" s="32">
        <f t="shared" si="47"/>
        <v>3246.7532467532469</v>
      </c>
      <c r="S2723" s="32">
        <v>1105.8641608200001</v>
      </c>
      <c r="T2723">
        <v>1</v>
      </c>
      <c r="U2723">
        <v>1</v>
      </c>
      <c r="V2723" s="17" t="str">
        <f>VLOOKUP(H2723,[1]Sheet!$F:$I,4,0)</f>
        <v>Active</v>
      </c>
    </row>
    <row r="2724" spans="1:22" x14ac:dyDescent="0.3">
      <c r="A2724" s="15">
        <v>90075</v>
      </c>
      <c r="B2724" s="31" t="s">
        <v>781</v>
      </c>
      <c r="C2724" s="31" t="s">
        <v>324</v>
      </c>
      <c r="D2724" s="15" t="s">
        <v>314</v>
      </c>
      <c r="E2724" s="15" t="s">
        <v>316</v>
      </c>
      <c r="F2724" s="31" t="s">
        <v>327</v>
      </c>
      <c r="G2724" s="31" t="s">
        <v>329</v>
      </c>
      <c r="H2724" s="31" t="s">
        <v>334</v>
      </c>
      <c r="I2724" s="31" t="s">
        <v>662</v>
      </c>
      <c r="J2724" s="31">
        <v>600351542</v>
      </c>
      <c r="K2724" s="31" t="s">
        <v>6739</v>
      </c>
      <c r="L2724" s="15" t="s">
        <v>6740</v>
      </c>
      <c r="M2724" s="15" t="s">
        <v>6741</v>
      </c>
      <c r="N2724" s="31" t="s">
        <v>607</v>
      </c>
      <c r="O2724" s="31" t="s">
        <v>608</v>
      </c>
      <c r="P2724" s="15" t="s">
        <v>1787</v>
      </c>
      <c r="Q2724" s="15" t="s">
        <v>1788</v>
      </c>
      <c r="R2724" s="32">
        <f t="shared" si="47"/>
        <v>3246.7532467532469</v>
      </c>
      <c r="S2724" s="32">
        <v>945.28369215999999</v>
      </c>
      <c r="T2724">
        <v>1</v>
      </c>
      <c r="U2724">
        <v>1</v>
      </c>
      <c r="V2724" s="17" t="str">
        <f>VLOOKUP(H2724,[1]Sheet!$F:$I,4,0)</f>
        <v>Active</v>
      </c>
    </row>
    <row r="2725" spans="1:22" x14ac:dyDescent="0.3">
      <c r="A2725" s="15">
        <v>90075</v>
      </c>
      <c r="B2725" s="31" t="s">
        <v>781</v>
      </c>
      <c r="C2725" s="31" t="s">
        <v>324</v>
      </c>
      <c r="D2725" s="15" t="s">
        <v>314</v>
      </c>
      <c r="E2725" s="15" t="s">
        <v>316</v>
      </c>
      <c r="F2725" s="31" t="s">
        <v>327</v>
      </c>
      <c r="G2725" s="31" t="s">
        <v>329</v>
      </c>
      <c r="H2725" s="31" t="s">
        <v>334</v>
      </c>
      <c r="I2725" s="31" t="s">
        <v>662</v>
      </c>
      <c r="J2725" s="31">
        <v>600351542</v>
      </c>
      <c r="K2725" s="31" t="s">
        <v>6739</v>
      </c>
      <c r="L2725" s="15" t="s">
        <v>6740</v>
      </c>
      <c r="M2725" s="15" t="s">
        <v>6741</v>
      </c>
      <c r="N2725" s="31" t="s">
        <v>46</v>
      </c>
      <c r="O2725" s="31" t="s">
        <v>47</v>
      </c>
      <c r="P2725" s="15" t="s">
        <v>1787</v>
      </c>
      <c r="Q2725" s="15" t="s">
        <v>1788</v>
      </c>
      <c r="R2725" s="32">
        <f t="shared" si="47"/>
        <v>3246.7532467532469</v>
      </c>
      <c r="S2725" s="32">
        <v>861.78184845999999</v>
      </c>
      <c r="T2725">
        <v>1</v>
      </c>
      <c r="U2725">
        <v>1</v>
      </c>
      <c r="V2725" s="17" t="str">
        <f>VLOOKUP(H2725,[1]Sheet!$F:$I,4,0)</f>
        <v>Active</v>
      </c>
    </row>
    <row r="2726" spans="1:22" x14ac:dyDescent="0.3">
      <c r="A2726" s="15">
        <v>90075</v>
      </c>
      <c r="B2726" s="31" t="s">
        <v>781</v>
      </c>
      <c r="C2726" s="31" t="s">
        <v>324</v>
      </c>
      <c r="D2726" s="15" t="s">
        <v>314</v>
      </c>
      <c r="E2726" s="15" t="s">
        <v>316</v>
      </c>
      <c r="F2726" s="31" t="s">
        <v>327</v>
      </c>
      <c r="G2726" s="31" t="s">
        <v>329</v>
      </c>
      <c r="H2726" s="31" t="s">
        <v>334</v>
      </c>
      <c r="I2726" s="31" t="s">
        <v>662</v>
      </c>
      <c r="J2726" s="31">
        <v>600351542</v>
      </c>
      <c r="K2726" s="31" t="s">
        <v>6739</v>
      </c>
      <c r="L2726" s="15" t="s">
        <v>6740</v>
      </c>
      <c r="M2726" s="15" t="s">
        <v>6741</v>
      </c>
      <c r="N2726" s="31" t="s">
        <v>48</v>
      </c>
      <c r="O2726" s="31" t="s">
        <v>47</v>
      </c>
      <c r="P2726" s="15" t="s">
        <v>1787</v>
      </c>
      <c r="Q2726" s="15" t="s">
        <v>1788</v>
      </c>
      <c r="R2726" s="32">
        <f t="shared" si="47"/>
        <v>3246.7532467532469</v>
      </c>
      <c r="S2726" s="32">
        <v>1034.1382181500001</v>
      </c>
      <c r="T2726">
        <v>1</v>
      </c>
      <c r="U2726">
        <v>1</v>
      </c>
      <c r="V2726" s="17" t="str">
        <f>VLOOKUP(H2726,[1]Sheet!$F:$I,4,0)</f>
        <v>Active</v>
      </c>
    </row>
    <row r="2727" spans="1:22" x14ac:dyDescent="0.3">
      <c r="A2727" s="15">
        <v>90075</v>
      </c>
      <c r="B2727" s="31" t="s">
        <v>781</v>
      </c>
      <c r="C2727" s="31" t="s">
        <v>324</v>
      </c>
      <c r="D2727" s="15" t="s">
        <v>314</v>
      </c>
      <c r="E2727" s="15" t="s">
        <v>316</v>
      </c>
      <c r="F2727" s="31" t="s">
        <v>327</v>
      </c>
      <c r="G2727" s="31" t="s">
        <v>329</v>
      </c>
      <c r="H2727" s="31" t="s">
        <v>334</v>
      </c>
      <c r="I2727" s="31" t="s">
        <v>662</v>
      </c>
      <c r="J2727" s="31">
        <v>600351542</v>
      </c>
      <c r="K2727" s="31" t="s">
        <v>6739</v>
      </c>
      <c r="L2727" s="15" t="s">
        <v>6740</v>
      </c>
      <c r="M2727" s="15" t="s">
        <v>6741</v>
      </c>
      <c r="N2727" s="31" t="s">
        <v>208</v>
      </c>
      <c r="O2727" s="31" t="s">
        <v>209</v>
      </c>
      <c r="P2727" s="15" t="s">
        <v>1787</v>
      </c>
      <c r="Q2727" s="15" t="s">
        <v>1788</v>
      </c>
      <c r="R2727" s="32">
        <f t="shared" si="47"/>
        <v>3246.7532467532469</v>
      </c>
      <c r="S2727" s="32">
        <v>552.93208041000003</v>
      </c>
      <c r="T2727">
        <v>1</v>
      </c>
      <c r="U2727">
        <v>1</v>
      </c>
      <c r="V2727" s="17" t="str">
        <f>VLOOKUP(H2727,[1]Sheet!$F:$I,4,0)</f>
        <v>Active</v>
      </c>
    </row>
    <row r="2728" spans="1:22" x14ac:dyDescent="0.3">
      <c r="A2728" s="15">
        <v>90075</v>
      </c>
      <c r="B2728" s="31" t="s">
        <v>781</v>
      </c>
      <c r="C2728" s="31" t="s">
        <v>324</v>
      </c>
      <c r="D2728" s="15" t="s">
        <v>314</v>
      </c>
      <c r="E2728" s="15" t="s">
        <v>316</v>
      </c>
      <c r="F2728" s="31" t="s">
        <v>327</v>
      </c>
      <c r="G2728" s="31" t="s">
        <v>329</v>
      </c>
      <c r="H2728" s="31" t="s">
        <v>334</v>
      </c>
      <c r="I2728" s="31" t="s">
        <v>662</v>
      </c>
      <c r="J2728" s="31">
        <v>600351576</v>
      </c>
      <c r="K2728" s="31" t="s">
        <v>659</v>
      </c>
      <c r="L2728" s="15" t="s">
        <v>2613</v>
      </c>
      <c r="M2728" s="15" t="s">
        <v>4986</v>
      </c>
      <c r="N2728" s="31" t="s">
        <v>311</v>
      </c>
      <c r="O2728" s="31" t="s">
        <v>209</v>
      </c>
      <c r="P2728" s="15" t="s">
        <v>1787</v>
      </c>
      <c r="Q2728" s="15" t="s">
        <v>1788</v>
      </c>
      <c r="R2728" s="32">
        <f t="shared" si="47"/>
        <v>3246.7532467532469</v>
      </c>
      <c r="S2728" s="32">
        <v>2305.8035714299999</v>
      </c>
      <c r="T2728">
        <v>1</v>
      </c>
      <c r="U2728">
        <v>1</v>
      </c>
      <c r="V2728" s="17" t="str">
        <f>VLOOKUP(H2728,[1]Sheet!$F:$I,4,0)</f>
        <v>Active</v>
      </c>
    </row>
    <row r="2729" spans="1:22" x14ac:dyDescent="0.3">
      <c r="A2729" s="15">
        <v>90075</v>
      </c>
      <c r="B2729" s="31" t="s">
        <v>781</v>
      </c>
      <c r="C2729" s="31" t="s">
        <v>324</v>
      </c>
      <c r="D2729" s="15" t="s">
        <v>314</v>
      </c>
      <c r="E2729" s="15" t="s">
        <v>316</v>
      </c>
      <c r="F2729" s="31" t="s">
        <v>327</v>
      </c>
      <c r="G2729" s="31" t="s">
        <v>329</v>
      </c>
      <c r="H2729" s="31" t="s">
        <v>334</v>
      </c>
      <c r="I2729" s="31" t="s">
        <v>662</v>
      </c>
      <c r="J2729" s="31">
        <v>600351576</v>
      </c>
      <c r="K2729" s="31" t="s">
        <v>659</v>
      </c>
      <c r="L2729" s="15" t="s">
        <v>2613</v>
      </c>
      <c r="M2729" s="15" t="s">
        <v>4986</v>
      </c>
      <c r="N2729" s="31" t="s">
        <v>607</v>
      </c>
      <c r="O2729" s="31" t="s">
        <v>608</v>
      </c>
      <c r="P2729" s="15" t="s">
        <v>1787</v>
      </c>
      <c r="Q2729" s="15" t="s">
        <v>1788</v>
      </c>
      <c r="R2729" s="32">
        <f t="shared" si="47"/>
        <v>3246.7532467532469</v>
      </c>
      <c r="S2729" s="32">
        <v>656.99404761999995</v>
      </c>
      <c r="T2729">
        <v>1</v>
      </c>
      <c r="U2729">
        <v>1</v>
      </c>
      <c r="V2729" s="17" t="str">
        <f>VLOOKUP(H2729,[1]Sheet!$F:$I,4,0)</f>
        <v>Active</v>
      </c>
    </row>
    <row r="2730" spans="1:22" x14ac:dyDescent="0.3">
      <c r="A2730" s="15">
        <v>90075</v>
      </c>
      <c r="B2730" s="31" t="s">
        <v>781</v>
      </c>
      <c r="C2730" s="31" t="s">
        <v>324</v>
      </c>
      <c r="D2730" s="15" t="s">
        <v>314</v>
      </c>
      <c r="E2730" s="15" t="s">
        <v>316</v>
      </c>
      <c r="F2730" s="31" t="s">
        <v>327</v>
      </c>
      <c r="G2730" s="31" t="s">
        <v>329</v>
      </c>
      <c r="H2730" s="31" t="s">
        <v>334</v>
      </c>
      <c r="I2730" s="31" t="s">
        <v>662</v>
      </c>
      <c r="J2730" s="31">
        <v>600351576</v>
      </c>
      <c r="K2730" s="31" t="s">
        <v>659</v>
      </c>
      <c r="L2730" s="15" t="s">
        <v>2613</v>
      </c>
      <c r="M2730" s="15" t="s">
        <v>4986</v>
      </c>
      <c r="N2730" s="31" t="s">
        <v>46</v>
      </c>
      <c r="O2730" s="31" t="s">
        <v>47</v>
      </c>
      <c r="P2730" s="15" t="s">
        <v>1787</v>
      </c>
      <c r="Q2730" s="15" t="s">
        <v>1788</v>
      </c>
      <c r="R2730" s="32">
        <f t="shared" si="47"/>
        <v>3246.7532467532469</v>
      </c>
      <c r="S2730" s="32">
        <v>1785.1422939500001</v>
      </c>
      <c r="T2730">
        <v>1</v>
      </c>
      <c r="U2730">
        <v>1</v>
      </c>
      <c r="V2730" s="17" t="str">
        <f>VLOOKUP(H2730,[1]Sheet!$F:$I,4,0)</f>
        <v>Active</v>
      </c>
    </row>
    <row r="2731" spans="1:22" x14ac:dyDescent="0.3">
      <c r="A2731" s="15">
        <v>90075</v>
      </c>
      <c r="B2731" s="31" t="s">
        <v>781</v>
      </c>
      <c r="C2731" s="31" t="s">
        <v>324</v>
      </c>
      <c r="D2731" s="15" t="s">
        <v>314</v>
      </c>
      <c r="E2731" s="15" t="s">
        <v>316</v>
      </c>
      <c r="F2731" s="31" t="s">
        <v>327</v>
      </c>
      <c r="G2731" s="31" t="s">
        <v>329</v>
      </c>
      <c r="H2731" s="31" t="s">
        <v>334</v>
      </c>
      <c r="I2731" s="31" t="s">
        <v>662</v>
      </c>
      <c r="J2731" s="31">
        <v>600351576</v>
      </c>
      <c r="K2731" s="31" t="s">
        <v>659</v>
      </c>
      <c r="L2731" s="15" t="s">
        <v>2613</v>
      </c>
      <c r="M2731" s="15" t="s">
        <v>4986</v>
      </c>
      <c r="N2731" s="31" t="s">
        <v>48</v>
      </c>
      <c r="O2731" s="31" t="s">
        <v>47</v>
      </c>
      <c r="P2731" s="15" t="s">
        <v>1787</v>
      </c>
      <c r="Q2731" s="15" t="s">
        <v>1788</v>
      </c>
      <c r="R2731" s="32">
        <f t="shared" si="47"/>
        <v>3246.7532467532469</v>
      </c>
      <c r="S2731" s="32">
        <v>2142.1707527399999</v>
      </c>
      <c r="T2731">
        <v>1</v>
      </c>
      <c r="U2731">
        <v>1</v>
      </c>
      <c r="V2731" s="17" t="str">
        <f>VLOOKUP(H2731,[1]Sheet!$F:$I,4,0)</f>
        <v>Active</v>
      </c>
    </row>
    <row r="2732" spans="1:22" x14ac:dyDescent="0.3">
      <c r="A2732" s="15">
        <v>90075</v>
      </c>
      <c r="B2732" s="31" t="s">
        <v>781</v>
      </c>
      <c r="C2732" s="31" t="s">
        <v>324</v>
      </c>
      <c r="D2732" s="15" t="s">
        <v>314</v>
      </c>
      <c r="E2732" s="15" t="s">
        <v>316</v>
      </c>
      <c r="F2732" s="31" t="s">
        <v>327</v>
      </c>
      <c r="G2732" s="31" t="s">
        <v>329</v>
      </c>
      <c r="H2732" s="31" t="s">
        <v>334</v>
      </c>
      <c r="I2732" s="31" t="s">
        <v>662</v>
      </c>
      <c r="J2732" s="31">
        <v>600351576</v>
      </c>
      <c r="K2732" s="31" t="s">
        <v>659</v>
      </c>
      <c r="L2732" s="15" t="s">
        <v>2613</v>
      </c>
      <c r="M2732" s="15" t="s">
        <v>4986</v>
      </c>
      <c r="N2732" s="31" t="s">
        <v>208</v>
      </c>
      <c r="O2732" s="31" t="s">
        <v>209</v>
      </c>
      <c r="P2732" s="15" t="s">
        <v>1787</v>
      </c>
      <c r="Q2732" s="15" t="s">
        <v>1788</v>
      </c>
      <c r="R2732" s="32">
        <f t="shared" si="47"/>
        <v>3246.7532467532469</v>
      </c>
      <c r="S2732" s="32">
        <v>2109.8893342599999</v>
      </c>
      <c r="T2732">
        <v>1</v>
      </c>
      <c r="U2732">
        <v>1</v>
      </c>
      <c r="V2732" s="17" t="str">
        <f>VLOOKUP(H2732,[1]Sheet!$F:$I,4,0)</f>
        <v>Active</v>
      </c>
    </row>
    <row r="2733" spans="1:22" x14ac:dyDescent="0.3">
      <c r="A2733" s="15">
        <v>90075</v>
      </c>
      <c r="B2733" s="31" t="s">
        <v>781</v>
      </c>
      <c r="C2733" s="31" t="s">
        <v>324</v>
      </c>
      <c r="D2733" s="15" t="s">
        <v>314</v>
      </c>
      <c r="E2733" s="15" t="s">
        <v>316</v>
      </c>
      <c r="F2733" s="31" t="s">
        <v>327</v>
      </c>
      <c r="G2733" s="31" t="s">
        <v>329</v>
      </c>
      <c r="H2733" s="31" t="s">
        <v>334</v>
      </c>
      <c r="I2733" s="31" t="s">
        <v>662</v>
      </c>
      <c r="J2733" s="31">
        <v>600351581</v>
      </c>
      <c r="K2733" s="31" t="s">
        <v>859</v>
      </c>
      <c r="L2733" s="15" t="s">
        <v>2614</v>
      </c>
      <c r="M2733" s="15" t="s">
        <v>4987</v>
      </c>
      <c r="N2733" s="31" t="s">
        <v>311</v>
      </c>
      <c r="O2733" s="31" t="s">
        <v>209</v>
      </c>
      <c r="P2733" s="15" t="s">
        <v>1787</v>
      </c>
      <c r="Q2733" s="15" t="s">
        <v>1788</v>
      </c>
      <c r="R2733" s="32">
        <f t="shared" si="47"/>
        <v>3246.7532467532469</v>
      </c>
      <c r="S2733" s="32">
        <v>1576.2970498499999</v>
      </c>
      <c r="T2733">
        <v>1</v>
      </c>
      <c r="U2733">
        <v>1</v>
      </c>
      <c r="V2733" s="17" t="str">
        <f>VLOOKUP(H2733,[1]Sheet!$F:$I,4,0)</f>
        <v>Active</v>
      </c>
    </row>
    <row r="2734" spans="1:22" x14ac:dyDescent="0.3">
      <c r="A2734" s="15">
        <v>90075</v>
      </c>
      <c r="B2734" s="31" t="s">
        <v>781</v>
      </c>
      <c r="C2734" s="31" t="s">
        <v>324</v>
      </c>
      <c r="D2734" s="15" t="s">
        <v>314</v>
      </c>
      <c r="E2734" s="15" t="s">
        <v>316</v>
      </c>
      <c r="F2734" s="31" t="s">
        <v>327</v>
      </c>
      <c r="G2734" s="31" t="s">
        <v>329</v>
      </c>
      <c r="H2734" s="31" t="s">
        <v>334</v>
      </c>
      <c r="I2734" s="31" t="s">
        <v>662</v>
      </c>
      <c r="J2734" s="31">
        <v>600351581</v>
      </c>
      <c r="K2734" s="31" t="s">
        <v>859</v>
      </c>
      <c r="L2734" s="15" t="s">
        <v>2614</v>
      </c>
      <c r="M2734" s="15" t="s">
        <v>4987</v>
      </c>
      <c r="N2734" s="31" t="s">
        <v>607</v>
      </c>
      <c r="O2734" s="31" t="s">
        <v>608</v>
      </c>
      <c r="P2734" s="15" t="s">
        <v>1787</v>
      </c>
      <c r="Q2734" s="15" t="s">
        <v>1788</v>
      </c>
      <c r="R2734" s="32">
        <f t="shared" si="47"/>
        <v>3246.7532467532469</v>
      </c>
      <c r="S2734" s="32">
        <v>1347.4059003100001</v>
      </c>
      <c r="T2734">
        <v>1</v>
      </c>
      <c r="U2734">
        <v>1</v>
      </c>
      <c r="V2734" s="17" t="str">
        <f>VLOOKUP(H2734,[1]Sheet!$F:$I,4,0)</f>
        <v>Active</v>
      </c>
    </row>
    <row r="2735" spans="1:22" x14ac:dyDescent="0.3">
      <c r="A2735" s="15">
        <v>90075</v>
      </c>
      <c r="B2735" s="31" t="s">
        <v>781</v>
      </c>
      <c r="C2735" s="31" t="s">
        <v>324</v>
      </c>
      <c r="D2735" s="15" t="s">
        <v>314</v>
      </c>
      <c r="E2735" s="15" t="s">
        <v>316</v>
      </c>
      <c r="F2735" s="31" t="s">
        <v>327</v>
      </c>
      <c r="G2735" s="31" t="s">
        <v>329</v>
      </c>
      <c r="H2735" s="31" t="s">
        <v>334</v>
      </c>
      <c r="I2735" s="31" t="s">
        <v>662</v>
      </c>
      <c r="J2735" s="31">
        <v>600351581</v>
      </c>
      <c r="K2735" s="31" t="s">
        <v>859</v>
      </c>
      <c r="L2735" s="15" t="s">
        <v>2614</v>
      </c>
      <c r="M2735" s="15" t="s">
        <v>4987</v>
      </c>
      <c r="N2735" s="31" t="s">
        <v>46</v>
      </c>
      <c r="O2735" s="31" t="s">
        <v>47</v>
      </c>
      <c r="P2735" s="15" t="s">
        <v>1787</v>
      </c>
      <c r="Q2735" s="15" t="s">
        <v>1788</v>
      </c>
      <c r="R2735" s="32">
        <f t="shared" si="47"/>
        <v>3246.7532467532469</v>
      </c>
      <c r="S2735" s="32">
        <v>22500</v>
      </c>
      <c r="T2735">
        <v>1</v>
      </c>
      <c r="U2735">
        <v>1</v>
      </c>
      <c r="V2735" s="17" t="str">
        <f>VLOOKUP(H2735,[1]Sheet!$F:$I,4,0)</f>
        <v>Active</v>
      </c>
    </row>
    <row r="2736" spans="1:22" x14ac:dyDescent="0.3">
      <c r="A2736" s="15">
        <v>90075</v>
      </c>
      <c r="B2736" s="31" t="s">
        <v>781</v>
      </c>
      <c r="C2736" s="31" t="s">
        <v>324</v>
      </c>
      <c r="D2736" s="15" t="s">
        <v>314</v>
      </c>
      <c r="E2736" s="15" t="s">
        <v>316</v>
      </c>
      <c r="F2736" s="31" t="s">
        <v>327</v>
      </c>
      <c r="G2736" s="31" t="s">
        <v>329</v>
      </c>
      <c r="H2736" s="31" t="s">
        <v>334</v>
      </c>
      <c r="I2736" s="31" t="s">
        <v>662</v>
      </c>
      <c r="J2736" s="31">
        <v>600351581</v>
      </c>
      <c r="K2736" s="31" t="s">
        <v>859</v>
      </c>
      <c r="L2736" s="15" t="s">
        <v>2614</v>
      </c>
      <c r="M2736" s="15" t="s">
        <v>4987</v>
      </c>
      <c r="N2736" s="31" t="s">
        <v>208</v>
      </c>
      <c r="O2736" s="31" t="s">
        <v>209</v>
      </c>
      <c r="P2736" s="15" t="s">
        <v>1787</v>
      </c>
      <c r="Q2736" s="15" t="s">
        <v>1788</v>
      </c>
      <c r="R2736" s="32">
        <f t="shared" si="47"/>
        <v>3246.7532467532469</v>
      </c>
      <c r="S2736" s="32">
        <v>1576.2970498499999</v>
      </c>
      <c r="T2736">
        <v>1</v>
      </c>
      <c r="U2736">
        <v>1</v>
      </c>
      <c r="V2736" s="17" t="str">
        <f>VLOOKUP(H2736,[1]Sheet!$F:$I,4,0)</f>
        <v>Active</v>
      </c>
    </row>
    <row r="2737" spans="1:22" x14ac:dyDescent="0.3">
      <c r="A2737" s="15">
        <v>90075</v>
      </c>
      <c r="B2737" s="31" t="s">
        <v>781</v>
      </c>
      <c r="C2737" s="31" t="s">
        <v>324</v>
      </c>
      <c r="D2737" s="15" t="s">
        <v>314</v>
      </c>
      <c r="E2737" s="15" t="s">
        <v>316</v>
      </c>
      <c r="F2737" s="31" t="s">
        <v>327</v>
      </c>
      <c r="G2737" s="31" t="s">
        <v>329</v>
      </c>
      <c r="H2737" s="31" t="s">
        <v>334</v>
      </c>
      <c r="I2737" s="31" t="s">
        <v>662</v>
      </c>
      <c r="J2737" s="31">
        <v>600351582</v>
      </c>
      <c r="K2737" s="31" t="s">
        <v>670</v>
      </c>
      <c r="L2737" s="15" t="s">
        <v>2615</v>
      </c>
      <c r="M2737" s="15" t="s">
        <v>4988</v>
      </c>
      <c r="N2737" s="31" t="s">
        <v>46</v>
      </c>
      <c r="O2737" s="31" t="s">
        <v>47</v>
      </c>
      <c r="P2737" s="15" t="s">
        <v>1787</v>
      </c>
      <c r="Q2737" s="15" t="s">
        <v>1788</v>
      </c>
      <c r="R2737" s="32">
        <f t="shared" si="47"/>
        <v>3246.7532467532469</v>
      </c>
      <c r="S2737" s="32">
        <v>3570.2845879000001</v>
      </c>
      <c r="T2737">
        <v>1</v>
      </c>
      <c r="U2737">
        <v>1</v>
      </c>
      <c r="V2737" s="17" t="str">
        <f>VLOOKUP(H2737,[1]Sheet!$F:$I,4,0)</f>
        <v>Active</v>
      </c>
    </row>
    <row r="2738" spans="1:22" x14ac:dyDescent="0.3">
      <c r="A2738" s="15">
        <v>90075</v>
      </c>
      <c r="B2738" s="31" t="s">
        <v>781</v>
      </c>
      <c r="C2738" s="31" t="s">
        <v>324</v>
      </c>
      <c r="D2738" s="15" t="s">
        <v>314</v>
      </c>
      <c r="E2738" s="15" t="s">
        <v>316</v>
      </c>
      <c r="F2738" s="31" t="s">
        <v>327</v>
      </c>
      <c r="G2738" s="31" t="s">
        <v>329</v>
      </c>
      <c r="H2738" s="31" t="s">
        <v>334</v>
      </c>
      <c r="I2738" s="31" t="s">
        <v>662</v>
      </c>
      <c r="J2738" s="31">
        <v>600351582</v>
      </c>
      <c r="K2738" s="31" t="s">
        <v>670</v>
      </c>
      <c r="L2738" s="15" t="s">
        <v>2615</v>
      </c>
      <c r="M2738" s="15" t="s">
        <v>4988</v>
      </c>
      <c r="N2738" s="31" t="s">
        <v>48</v>
      </c>
      <c r="O2738" s="31" t="s">
        <v>47</v>
      </c>
      <c r="P2738" s="15" t="s">
        <v>1787</v>
      </c>
      <c r="Q2738" s="15" t="s">
        <v>1788</v>
      </c>
      <c r="R2738" s="32">
        <f t="shared" si="47"/>
        <v>3246.7532467532469</v>
      </c>
      <c r="S2738" s="32">
        <v>4284.3415054799998</v>
      </c>
      <c r="T2738">
        <v>1</v>
      </c>
      <c r="U2738">
        <v>1</v>
      </c>
      <c r="V2738" s="17" t="str">
        <f>VLOOKUP(H2738,[1]Sheet!$F:$I,4,0)</f>
        <v>Active</v>
      </c>
    </row>
    <row r="2739" spans="1:22" x14ac:dyDescent="0.3">
      <c r="A2739" s="15">
        <v>90075</v>
      </c>
      <c r="B2739" s="31" t="s">
        <v>781</v>
      </c>
      <c r="C2739" s="31" t="s">
        <v>324</v>
      </c>
      <c r="D2739" s="15" t="s">
        <v>314</v>
      </c>
      <c r="E2739" s="15" t="s">
        <v>316</v>
      </c>
      <c r="F2739" s="31" t="s">
        <v>327</v>
      </c>
      <c r="G2739" s="31" t="s">
        <v>329</v>
      </c>
      <c r="H2739" s="31" t="s">
        <v>334</v>
      </c>
      <c r="I2739" s="31" t="s">
        <v>662</v>
      </c>
      <c r="J2739" s="31">
        <v>600351582</v>
      </c>
      <c r="K2739" s="31" t="s">
        <v>670</v>
      </c>
      <c r="L2739" s="15" t="s">
        <v>2615</v>
      </c>
      <c r="M2739" s="15" t="s">
        <v>4988</v>
      </c>
      <c r="N2739" s="31" t="s">
        <v>208</v>
      </c>
      <c r="O2739" s="31" t="s">
        <v>209</v>
      </c>
      <c r="P2739" s="15" t="s">
        <v>1787</v>
      </c>
      <c r="Q2739" s="15" t="s">
        <v>1788</v>
      </c>
      <c r="R2739" s="32">
        <f t="shared" si="47"/>
        <v>3246.7532467532469</v>
      </c>
      <c r="S2739" s="32">
        <v>1145.3739066200001</v>
      </c>
      <c r="T2739">
        <v>1</v>
      </c>
      <c r="U2739">
        <v>1</v>
      </c>
      <c r="V2739" s="17" t="str">
        <f>VLOOKUP(H2739,[1]Sheet!$F:$I,4,0)</f>
        <v>Active</v>
      </c>
    </row>
    <row r="2740" spans="1:22" x14ac:dyDescent="0.3">
      <c r="A2740" s="15">
        <v>90075</v>
      </c>
      <c r="B2740" s="31" t="s">
        <v>781</v>
      </c>
      <c r="C2740" s="31" t="s">
        <v>324</v>
      </c>
      <c r="D2740" s="15" t="s">
        <v>314</v>
      </c>
      <c r="E2740" s="15" t="s">
        <v>316</v>
      </c>
      <c r="F2740" s="31" t="s">
        <v>327</v>
      </c>
      <c r="G2740" s="31" t="s">
        <v>329</v>
      </c>
      <c r="H2740" s="31" t="s">
        <v>334</v>
      </c>
      <c r="I2740" s="31" t="s">
        <v>662</v>
      </c>
      <c r="J2740" s="31">
        <v>600351593</v>
      </c>
      <c r="K2740" s="31" t="s">
        <v>307</v>
      </c>
      <c r="L2740" s="15" t="s">
        <v>2616</v>
      </c>
      <c r="M2740" s="15" t="s">
        <v>4989</v>
      </c>
      <c r="N2740" s="31" t="s">
        <v>311</v>
      </c>
      <c r="O2740" s="31" t="s">
        <v>209</v>
      </c>
      <c r="P2740" s="15" t="s">
        <v>1787</v>
      </c>
      <c r="Q2740" s="15" t="s">
        <v>1788</v>
      </c>
      <c r="R2740" s="32">
        <f t="shared" si="47"/>
        <v>3246.7532467532469</v>
      </c>
      <c r="S2740" s="32">
        <v>584.64344108</v>
      </c>
      <c r="T2740">
        <v>1</v>
      </c>
      <c r="U2740">
        <v>1</v>
      </c>
      <c r="V2740" s="17" t="str">
        <f>VLOOKUP(H2740,[1]Sheet!$F:$I,4,0)</f>
        <v>Active</v>
      </c>
    </row>
    <row r="2741" spans="1:22" x14ac:dyDescent="0.3">
      <c r="A2741" s="15">
        <v>90075</v>
      </c>
      <c r="B2741" s="31" t="s">
        <v>781</v>
      </c>
      <c r="C2741" s="31" t="s">
        <v>324</v>
      </c>
      <c r="D2741" s="15" t="s">
        <v>314</v>
      </c>
      <c r="E2741" s="15" t="s">
        <v>316</v>
      </c>
      <c r="F2741" s="31" t="s">
        <v>327</v>
      </c>
      <c r="G2741" s="31" t="s">
        <v>329</v>
      </c>
      <c r="H2741" s="31" t="s">
        <v>334</v>
      </c>
      <c r="I2741" s="31" t="s">
        <v>662</v>
      </c>
      <c r="J2741" s="31">
        <v>600351593</v>
      </c>
      <c r="K2741" s="31" t="s">
        <v>307</v>
      </c>
      <c r="L2741" s="15" t="s">
        <v>2616</v>
      </c>
      <c r="M2741" s="15" t="s">
        <v>4989</v>
      </c>
      <c r="N2741" s="31" t="s">
        <v>607</v>
      </c>
      <c r="O2741" s="31" t="s">
        <v>608</v>
      </c>
      <c r="P2741" s="15" t="s">
        <v>1787</v>
      </c>
      <c r="Q2741" s="15" t="s">
        <v>1788</v>
      </c>
      <c r="R2741" s="32">
        <f t="shared" si="47"/>
        <v>3246.7532467532469</v>
      </c>
      <c r="S2741" s="32">
        <v>999.49691862999998</v>
      </c>
      <c r="T2741">
        <v>1</v>
      </c>
      <c r="U2741">
        <v>1</v>
      </c>
      <c r="V2741" s="17" t="str">
        <f>VLOOKUP(H2741,[1]Sheet!$F:$I,4,0)</f>
        <v>Active</v>
      </c>
    </row>
    <row r="2742" spans="1:22" x14ac:dyDescent="0.3">
      <c r="A2742" s="15">
        <v>90075</v>
      </c>
      <c r="B2742" s="31" t="s">
        <v>781</v>
      </c>
      <c r="C2742" s="31" t="s">
        <v>324</v>
      </c>
      <c r="D2742" s="15" t="s">
        <v>314</v>
      </c>
      <c r="E2742" s="15" t="s">
        <v>316</v>
      </c>
      <c r="F2742" s="31" t="s">
        <v>327</v>
      </c>
      <c r="G2742" s="31" t="s">
        <v>329</v>
      </c>
      <c r="H2742" s="31" t="s">
        <v>334</v>
      </c>
      <c r="I2742" s="31" t="s">
        <v>662</v>
      </c>
      <c r="J2742" s="31">
        <v>600351593</v>
      </c>
      <c r="K2742" s="31" t="s">
        <v>307</v>
      </c>
      <c r="L2742" s="15" t="s">
        <v>2616</v>
      </c>
      <c r="M2742" s="15" t="s">
        <v>4989</v>
      </c>
      <c r="N2742" s="31" t="s">
        <v>46</v>
      </c>
      <c r="O2742" s="31" t="s">
        <v>47</v>
      </c>
      <c r="P2742" s="15" t="s">
        <v>1787</v>
      </c>
      <c r="Q2742" s="15" t="s">
        <v>1788</v>
      </c>
      <c r="R2742" s="32">
        <f t="shared" si="47"/>
        <v>3246.7532467532469</v>
      </c>
      <c r="S2742" s="32">
        <v>24322.412275189999</v>
      </c>
      <c r="T2742">
        <v>1</v>
      </c>
      <c r="U2742">
        <v>1</v>
      </c>
      <c r="V2742" s="17" t="str">
        <f>VLOOKUP(H2742,[1]Sheet!$F:$I,4,0)</f>
        <v>Active</v>
      </c>
    </row>
    <row r="2743" spans="1:22" x14ac:dyDescent="0.3">
      <c r="A2743" s="15">
        <v>90075</v>
      </c>
      <c r="B2743" s="31" t="s">
        <v>781</v>
      </c>
      <c r="C2743" s="31" t="s">
        <v>324</v>
      </c>
      <c r="D2743" s="15" t="s">
        <v>314</v>
      </c>
      <c r="E2743" s="15" t="s">
        <v>316</v>
      </c>
      <c r="F2743" s="31" t="s">
        <v>327</v>
      </c>
      <c r="G2743" s="31" t="s">
        <v>329</v>
      </c>
      <c r="H2743" s="31" t="s">
        <v>334</v>
      </c>
      <c r="I2743" s="31" t="s">
        <v>662</v>
      </c>
      <c r="J2743" s="31">
        <v>600351593</v>
      </c>
      <c r="K2743" s="31" t="s">
        <v>307</v>
      </c>
      <c r="L2743" s="15" t="s">
        <v>2616</v>
      </c>
      <c r="M2743" s="15" t="s">
        <v>4989</v>
      </c>
      <c r="N2743" s="31" t="s">
        <v>48</v>
      </c>
      <c r="O2743" s="31" t="s">
        <v>47</v>
      </c>
      <c r="P2743" s="15" t="s">
        <v>1787</v>
      </c>
      <c r="Q2743" s="15" t="s">
        <v>1788</v>
      </c>
      <c r="R2743" s="32">
        <f t="shared" si="47"/>
        <v>3246.7532467532469</v>
      </c>
      <c r="S2743" s="32">
        <v>1093.44736511</v>
      </c>
      <c r="T2743">
        <v>1</v>
      </c>
      <c r="U2743">
        <v>1</v>
      </c>
      <c r="V2743" s="17" t="str">
        <f>VLOOKUP(H2743,[1]Sheet!$F:$I,4,0)</f>
        <v>Active</v>
      </c>
    </row>
    <row r="2744" spans="1:22" x14ac:dyDescent="0.3">
      <c r="A2744" s="15">
        <v>90249</v>
      </c>
      <c r="B2744" s="31" t="s">
        <v>860</v>
      </c>
      <c r="C2744" s="31" t="s">
        <v>861</v>
      </c>
      <c r="D2744" s="15" t="s">
        <v>1195</v>
      </c>
      <c r="E2744" s="15" t="s">
        <v>1196</v>
      </c>
      <c r="F2744" s="31" t="s">
        <v>862</v>
      </c>
      <c r="G2744" s="31" t="s">
        <v>863</v>
      </c>
      <c r="H2744" s="31" t="s">
        <v>802</v>
      </c>
      <c r="I2744" s="31" t="s">
        <v>662</v>
      </c>
      <c r="J2744" s="31">
        <v>50352885</v>
      </c>
      <c r="K2744" s="31" t="s">
        <v>6428</v>
      </c>
      <c r="L2744" s="15" t="s">
        <v>6429</v>
      </c>
      <c r="M2744" s="15" t="s">
        <v>6430</v>
      </c>
      <c r="N2744" s="31" t="s">
        <v>882</v>
      </c>
      <c r="O2744" s="31" t="s">
        <v>47</v>
      </c>
      <c r="P2744" s="15" t="s">
        <v>2618</v>
      </c>
      <c r="Q2744" s="15" t="s">
        <v>1788</v>
      </c>
      <c r="R2744" s="32">
        <f t="shared" si="47"/>
        <v>6420.2334630350197</v>
      </c>
      <c r="S2744" s="32">
        <v>1600</v>
      </c>
      <c r="T2744">
        <v>1</v>
      </c>
      <c r="U2744">
        <v>1</v>
      </c>
      <c r="V2744" s="17" t="str">
        <f>VLOOKUP(H2744,[1]Sheet!$F:$I,4,0)</f>
        <v>Active</v>
      </c>
    </row>
    <row r="2745" spans="1:22" x14ac:dyDescent="0.3">
      <c r="A2745" s="15">
        <v>90249</v>
      </c>
      <c r="B2745" s="31" t="s">
        <v>860</v>
      </c>
      <c r="C2745" s="31" t="s">
        <v>861</v>
      </c>
      <c r="D2745" s="15" t="s">
        <v>1195</v>
      </c>
      <c r="E2745" s="15" t="s">
        <v>1196</v>
      </c>
      <c r="F2745" s="31" t="s">
        <v>862</v>
      </c>
      <c r="G2745" s="31" t="s">
        <v>863</v>
      </c>
      <c r="H2745" s="31" t="s">
        <v>802</v>
      </c>
      <c r="I2745" s="31" t="s">
        <v>662</v>
      </c>
      <c r="J2745" s="31">
        <v>50352885</v>
      </c>
      <c r="K2745" s="31" t="s">
        <v>6428</v>
      </c>
      <c r="L2745" s="15" t="s">
        <v>6429</v>
      </c>
      <c r="M2745" s="15" t="s">
        <v>6430</v>
      </c>
      <c r="N2745" s="31" t="s">
        <v>865</v>
      </c>
      <c r="O2745" s="31" t="s">
        <v>47</v>
      </c>
      <c r="P2745" s="15" t="s">
        <v>2618</v>
      </c>
      <c r="Q2745" s="15" t="s">
        <v>1788</v>
      </c>
      <c r="R2745" s="32">
        <f t="shared" si="47"/>
        <v>6420.2334630350197</v>
      </c>
      <c r="S2745" s="32">
        <v>2400</v>
      </c>
      <c r="T2745">
        <v>1</v>
      </c>
      <c r="U2745">
        <v>1</v>
      </c>
      <c r="V2745" s="17" t="str">
        <f>VLOOKUP(H2745,[1]Sheet!$F:$I,4,0)</f>
        <v>Active</v>
      </c>
    </row>
    <row r="2746" spans="1:22" x14ac:dyDescent="0.3">
      <c r="A2746" s="15">
        <v>90249</v>
      </c>
      <c r="B2746" s="31" t="s">
        <v>860</v>
      </c>
      <c r="C2746" s="31" t="s">
        <v>861</v>
      </c>
      <c r="D2746" s="15" t="s">
        <v>1195</v>
      </c>
      <c r="E2746" s="15" t="s">
        <v>1196</v>
      </c>
      <c r="F2746" s="31" t="s">
        <v>862</v>
      </c>
      <c r="G2746" s="31" t="s">
        <v>863</v>
      </c>
      <c r="H2746" s="31" t="s">
        <v>802</v>
      </c>
      <c r="I2746" s="31" t="s">
        <v>662</v>
      </c>
      <c r="J2746" s="31">
        <v>50352931</v>
      </c>
      <c r="K2746" s="31" t="s">
        <v>986</v>
      </c>
      <c r="L2746" s="15" t="s">
        <v>6431</v>
      </c>
      <c r="M2746" s="15" t="s">
        <v>6432</v>
      </c>
      <c r="N2746" s="31" t="s">
        <v>882</v>
      </c>
      <c r="O2746" s="31" t="s">
        <v>47</v>
      </c>
      <c r="P2746" s="15" t="s">
        <v>2618</v>
      </c>
      <c r="Q2746" s="15" t="s">
        <v>1788</v>
      </c>
      <c r="R2746" s="32">
        <f t="shared" si="47"/>
        <v>6420.2334630350197</v>
      </c>
      <c r="S2746" s="32">
        <v>4000</v>
      </c>
      <c r="T2746">
        <v>1</v>
      </c>
      <c r="U2746">
        <v>1</v>
      </c>
      <c r="V2746" s="17" t="str">
        <f>VLOOKUP(H2746,[1]Sheet!$F:$I,4,0)</f>
        <v>Active</v>
      </c>
    </row>
    <row r="2747" spans="1:22" x14ac:dyDescent="0.3">
      <c r="A2747" s="15">
        <v>90249</v>
      </c>
      <c r="B2747" s="31" t="s">
        <v>860</v>
      </c>
      <c r="C2747" s="31" t="s">
        <v>861</v>
      </c>
      <c r="D2747" s="15" t="s">
        <v>1195</v>
      </c>
      <c r="E2747" s="15" t="s">
        <v>1196</v>
      </c>
      <c r="F2747" s="31" t="s">
        <v>862</v>
      </c>
      <c r="G2747" s="31" t="s">
        <v>863</v>
      </c>
      <c r="H2747" s="31" t="s">
        <v>802</v>
      </c>
      <c r="I2747" s="31" t="s">
        <v>662</v>
      </c>
      <c r="J2747" s="31">
        <v>50352931</v>
      </c>
      <c r="K2747" s="31" t="s">
        <v>986</v>
      </c>
      <c r="L2747" s="15" t="s">
        <v>6431</v>
      </c>
      <c r="M2747" s="15" t="s">
        <v>6432</v>
      </c>
      <c r="N2747" s="31" t="s">
        <v>865</v>
      </c>
      <c r="O2747" s="31" t="s">
        <v>47</v>
      </c>
      <c r="P2747" s="15" t="s">
        <v>2618</v>
      </c>
      <c r="Q2747" s="15" t="s">
        <v>1788</v>
      </c>
      <c r="R2747" s="32">
        <f t="shared" si="47"/>
        <v>6420.2334630350197</v>
      </c>
      <c r="S2747" s="32">
        <v>4000</v>
      </c>
      <c r="T2747">
        <v>1</v>
      </c>
      <c r="U2747">
        <v>1</v>
      </c>
      <c r="V2747" s="17" t="str">
        <f>VLOOKUP(H2747,[1]Sheet!$F:$I,4,0)</f>
        <v>Active</v>
      </c>
    </row>
    <row r="2748" spans="1:22" x14ac:dyDescent="0.3">
      <c r="A2748" s="15">
        <v>90249</v>
      </c>
      <c r="B2748" s="31" t="s">
        <v>860</v>
      </c>
      <c r="C2748" s="31" t="s">
        <v>861</v>
      </c>
      <c r="D2748" s="15" t="s">
        <v>1195</v>
      </c>
      <c r="E2748" s="15" t="s">
        <v>1196</v>
      </c>
      <c r="F2748" s="31" t="s">
        <v>862</v>
      </c>
      <c r="G2748" s="31" t="s">
        <v>863</v>
      </c>
      <c r="H2748" s="31" t="s">
        <v>802</v>
      </c>
      <c r="I2748" s="31" t="s">
        <v>662</v>
      </c>
      <c r="J2748" s="31">
        <v>50353066</v>
      </c>
      <c r="K2748" s="31" t="s">
        <v>1622</v>
      </c>
      <c r="L2748" s="15" t="s">
        <v>2617</v>
      </c>
      <c r="M2748" s="15" t="s">
        <v>4990</v>
      </c>
      <c r="N2748" s="31" t="s">
        <v>865</v>
      </c>
      <c r="O2748" s="31" t="s">
        <v>47</v>
      </c>
      <c r="P2748" s="15" t="s">
        <v>2618</v>
      </c>
      <c r="Q2748" s="15" t="s">
        <v>1788</v>
      </c>
      <c r="R2748" s="32">
        <f t="shared" si="47"/>
        <v>6420.2334630350197</v>
      </c>
      <c r="S2748" s="32">
        <v>12000</v>
      </c>
      <c r="T2748">
        <v>1</v>
      </c>
      <c r="U2748">
        <v>1</v>
      </c>
      <c r="V2748" s="17" t="str">
        <f>VLOOKUP(H2748,[1]Sheet!$F:$I,4,0)</f>
        <v>Active</v>
      </c>
    </row>
    <row r="2749" spans="1:22" x14ac:dyDescent="0.3">
      <c r="A2749" s="15">
        <v>90249</v>
      </c>
      <c r="B2749" s="31" t="s">
        <v>860</v>
      </c>
      <c r="C2749" s="31" t="s">
        <v>861</v>
      </c>
      <c r="D2749" s="15" t="s">
        <v>1195</v>
      </c>
      <c r="E2749" s="15" t="s">
        <v>1196</v>
      </c>
      <c r="F2749" s="31" t="s">
        <v>862</v>
      </c>
      <c r="G2749" s="31" t="s">
        <v>863</v>
      </c>
      <c r="H2749" s="31" t="s">
        <v>802</v>
      </c>
      <c r="I2749" s="31" t="s">
        <v>662</v>
      </c>
      <c r="J2749" s="31">
        <v>50408711</v>
      </c>
      <c r="K2749" s="31" t="s">
        <v>1454</v>
      </c>
      <c r="L2749" s="15" t="s">
        <v>2619</v>
      </c>
      <c r="M2749" s="15" t="s">
        <v>4991</v>
      </c>
      <c r="N2749" s="31" t="s">
        <v>882</v>
      </c>
      <c r="O2749" s="31" t="s">
        <v>47</v>
      </c>
      <c r="P2749" s="15" t="s">
        <v>2618</v>
      </c>
      <c r="Q2749" s="15" t="s">
        <v>1788</v>
      </c>
      <c r="R2749" s="32">
        <f t="shared" si="47"/>
        <v>6420.2334630350197</v>
      </c>
      <c r="S2749" s="32">
        <v>2000</v>
      </c>
      <c r="T2749">
        <v>1</v>
      </c>
      <c r="U2749">
        <v>1</v>
      </c>
      <c r="V2749" s="17" t="str">
        <f>VLOOKUP(H2749,[1]Sheet!$F:$I,4,0)</f>
        <v>Active</v>
      </c>
    </row>
    <row r="2750" spans="1:22" x14ac:dyDescent="0.3">
      <c r="A2750" s="15">
        <v>90249</v>
      </c>
      <c r="B2750" s="31" t="s">
        <v>860</v>
      </c>
      <c r="C2750" s="31" t="s">
        <v>861</v>
      </c>
      <c r="D2750" s="15" t="s">
        <v>1195</v>
      </c>
      <c r="E2750" s="15" t="s">
        <v>1196</v>
      </c>
      <c r="F2750" s="31" t="s">
        <v>862</v>
      </c>
      <c r="G2750" s="31" t="s">
        <v>863</v>
      </c>
      <c r="H2750" s="31" t="s">
        <v>802</v>
      </c>
      <c r="I2750" s="31" t="s">
        <v>662</v>
      </c>
      <c r="J2750" s="31">
        <v>50408711</v>
      </c>
      <c r="K2750" s="31" t="s">
        <v>1454</v>
      </c>
      <c r="L2750" s="15" t="s">
        <v>2619</v>
      </c>
      <c r="M2750" s="15" t="s">
        <v>4991</v>
      </c>
      <c r="N2750" s="31" t="s">
        <v>865</v>
      </c>
      <c r="O2750" s="31" t="s">
        <v>47</v>
      </c>
      <c r="P2750" s="15" t="s">
        <v>2618</v>
      </c>
      <c r="Q2750" s="15" t="s">
        <v>1788</v>
      </c>
      <c r="R2750" s="32">
        <f t="shared" si="47"/>
        <v>6420.2334630350197</v>
      </c>
      <c r="S2750" s="32">
        <v>2000</v>
      </c>
      <c r="T2750">
        <v>1</v>
      </c>
      <c r="U2750">
        <v>1</v>
      </c>
      <c r="V2750" s="17" t="str">
        <f>VLOOKUP(H2750,[1]Sheet!$F:$I,4,0)</f>
        <v>Active</v>
      </c>
    </row>
    <row r="2751" spans="1:22" x14ac:dyDescent="0.3">
      <c r="A2751" s="15">
        <v>90249</v>
      </c>
      <c r="B2751" s="31" t="s">
        <v>860</v>
      </c>
      <c r="C2751" s="31" t="s">
        <v>861</v>
      </c>
      <c r="D2751" s="15" t="s">
        <v>1195</v>
      </c>
      <c r="E2751" s="15" t="s">
        <v>1196</v>
      </c>
      <c r="F2751" s="31" t="s">
        <v>862</v>
      </c>
      <c r="G2751" s="31" t="s">
        <v>863</v>
      </c>
      <c r="H2751" s="31" t="s">
        <v>802</v>
      </c>
      <c r="I2751" s="31" t="s">
        <v>662</v>
      </c>
      <c r="J2751" s="31">
        <v>50751678</v>
      </c>
      <c r="K2751" s="31" t="s">
        <v>4992</v>
      </c>
      <c r="L2751" s="15" t="s">
        <v>4993</v>
      </c>
      <c r="M2751" s="15" t="s">
        <v>4994</v>
      </c>
      <c r="N2751" s="31" t="s">
        <v>882</v>
      </c>
      <c r="O2751" s="31" t="s">
        <v>47</v>
      </c>
      <c r="P2751" s="15" t="s">
        <v>2618</v>
      </c>
      <c r="Q2751" s="15" t="s">
        <v>1788</v>
      </c>
      <c r="R2751" s="32">
        <f t="shared" si="47"/>
        <v>6420.2334630350197</v>
      </c>
      <c r="S2751" s="32">
        <v>10000</v>
      </c>
      <c r="T2751">
        <v>1</v>
      </c>
      <c r="U2751">
        <v>1</v>
      </c>
      <c r="V2751" s="17" t="str">
        <f>VLOOKUP(H2751,[1]Sheet!$F:$I,4,0)</f>
        <v>Active</v>
      </c>
    </row>
    <row r="2752" spans="1:22" x14ac:dyDescent="0.3">
      <c r="A2752" s="15">
        <v>90249</v>
      </c>
      <c r="B2752" s="31" t="s">
        <v>860</v>
      </c>
      <c r="C2752" s="31" t="s">
        <v>861</v>
      </c>
      <c r="D2752" s="15" t="s">
        <v>1195</v>
      </c>
      <c r="E2752" s="15" t="s">
        <v>1196</v>
      </c>
      <c r="F2752" s="31" t="s">
        <v>862</v>
      </c>
      <c r="G2752" s="31" t="s">
        <v>863</v>
      </c>
      <c r="H2752" s="31" t="s">
        <v>802</v>
      </c>
      <c r="I2752" s="31" t="s">
        <v>662</v>
      </c>
      <c r="J2752" s="31">
        <v>50751678</v>
      </c>
      <c r="K2752" s="31" t="s">
        <v>4992</v>
      </c>
      <c r="L2752" s="15" t="s">
        <v>4993</v>
      </c>
      <c r="M2752" s="15" t="s">
        <v>4994</v>
      </c>
      <c r="N2752" s="31" t="s">
        <v>865</v>
      </c>
      <c r="O2752" s="31" t="s">
        <v>47</v>
      </c>
      <c r="P2752" s="15" t="s">
        <v>2618</v>
      </c>
      <c r="Q2752" s="15" t="s">
        <v>1788</v>
      </c>
      <c r="R2752" s="32">
        <f t="shared" si="47"/>
        <v>6420.2334630350197</v>
      </c>
      <c r="S2752" s="32">
        <v>10000</v>
      </c>
      <c r="T2752">
        <v>1</v>
      </c>
      <c r="U2752">
        <v>1</v>
      </c>
      <c r="V2752" s="17" t="str">
        <f>VLOOKUP(H2752,[1]Sheet!$F:$I,4,0)</f>
        <v>Active</v>
      </c>
    </row>
    <row r="2753" spans="1:22" x14ac:dyDescent="0.3">
      <c r="A2753" s="15">
        <v>90249</v>
      </c>
      <c r="B2753" s="31" t="s">
        <v>860</v>
      </c>
      <c r="C2753" s="31" t="s">
        <v>861</v>
      </c>
      <c r="D2753" s="15" t="s">
        <v>1195</v>
      </c>
      <c r="E2753" s="15" t="s">
        <v>1196</v>
      </c>
      <c r="F2753" s="31" t="s">
        <v>862</v>
      </c>
      <c r="G2753" s="31" t="s">
        <v>863</v>
      </c>
      <c r="H2753" s="31" t="s">
        <v>802</v>
      </c>
      <c r="I2753" s="31" t="s">
        <v>662</v>
      </c>
      <c r="J2753" s="31">
        <v>6000648975</v>
      </c>
      <c r="K2753" s="31" t="s">
        <v>4995</v>
      </c>
      <c r="L2753" s="15" t="s">
        <v>4996</v>
      </c>
      <c r="M2753" s="15" t="s">
        <v>4997</v>
      </c>
      <c r="N2753" s="31" t="s">
        <v>882</v>
      </c>
      <c r="O2753" s="31" t="s">
        <v>47</v>
      </c>
      <c r="P2753" s="15" t="s">
        <v>2618</v>
      </c>
      <c r="Q2753" s="15" t="s">
        <v>1788</v>
      </c>
      <c r="R2753" s="32">
        <f t="shared" si="47"/>
        <v>6420.2334630350197</v>
      </c>
      <c r="S2753" s="32">
        <v>2000</v>
      </c>
      <c r="T2753">
        <v>1</v>
      </c>
      <c r="U2753">
        <v>1</v>
      </c>
      <c r="V2753" s="17" t="str">
        <f>VLOOKUP(H2753,[1]Sheet!$F:$I,4,0)</f>
        <v>Active</v>
      </c>
    </row>
    <row r="2754" spans="1:22" x14ac:dyDescent="0.3">
      <c r="A2754" s="15">
        <v>90249</v>
      </c>
      <c r="B2754" s="31" t="s">
        <v>860</v>
      </c>
      <c r="C2754" s="31" t="s">
        <v>861</v>
      </c>
      <c r="D2754" s="15" t="s">
        <v>1195</v>
      </c>
      <c r="E2754" s="15" t="s">
        <v>1196</v>
      </c>
      <c r="F2754" s="31" t="s">
        <v>862</v>
      </c>
      <c r="G2754" s="31" t="s">
        <v>863</v>
      </c>
      <c r="H2754" s="31" t="s">
        <v>802</v>
      </c>
      <c r="I2754" s="31" t="s">
        <v>662</v>
      </c>
      <c r="J2754" s="31">
        <v>6000648975</v>
      </c>
      <c r="K2754" s="31" t="s">
        <v>4995</v>
      </c>
      <c r="L2754" s="15" t="s">
        <v>4996</v>
      </c>
      <c r="M2754" s="15" t="s">
        <v>4997</v>
      </c>
      <c r="N2754" s="31" t="s">
        <v>865</v>
      </c>
      <c r="O2754" s="31" t="s">
        <v>47</v>
      </c>
      <c r="P2754" s="15" t="s">
        <v>2618</v>
      </c>
      <c r="Q2754" s="15" t="s">
        <v>1788</v>
      </c>
      <c r="R2754" s="32">
        <f t="shared" si="47"/>
        <v>6420.2334630350197</v>
      </c>
      <c r="S2754" s="32">
        <v>2000</v>
      </c>
      <c r="T2754">
        <v>1</v>
      </c>
      <c r="U2754">
        <v>1</v>
      </c>
      <c r="V2754" s="17" t="str">
        <f>VLOOKUP(H2754,[1]Sheet!$F:$I,4,0)</f>
        <v>Active</v>
      </c>
    </row>
    <row r="2755" spans="1:22" x14ac:dyDescent="0.3">
      <c r="A2755" s="15">
        <v>90249</v>
      </c>
      <c r="B2755" s="31" t="s">
        <v>860</v>
      </c>
      <c r="C2755" s="31" t="s">
        <v>861</v>
      </c>
      <c r="D2755" s="15" t="s">
        <v>1195</v>
      </c>
      <c r="E2755" s="15" t="s">
        <v>1196</v>
      </c>
      <c r="F2755" s="31" t="s">
        <v>862</v>
      </c>
      <c r="G2755" s="31" t="s">
        <v>863</v>
      </c>
      <c r="H2755" s="31" t="s">
        <v>802</v>
      </c>
      <c r="I2755" s="31" t="s">
        <v>662</v>
      </c>
      <c r="J2755" s="31">
        <v>6000649280</v>
      </c>
      <c r="K2755" s="31" t="s">
        <v>1218</v>
      </c>
      <c r="L2755" s="15" t="s">
        <v>2620</v>
      </c>
      <c r="M2755" s="15" t="s">
        <v>4998</v>
      </c>
      <c r="N2755" s="31" t="s">
        <v>865</v>
      </c>
      <c r="O2755" s="31" t="s">
        <v>47</v>
      </c>
      <c r="P2755" s="15" t="s">
        <v>2618</v>
      </c>
      <c r="Q2755" s="15" t="s">
        <v>1788</v>
      </c>
      <c r="R2755" s="32">
        <f t="shared" ref="R2755:R2818" si="48">VLOOKUP(A2755,X:AB,5,0)</f>
        <v>6420.2334630350197</v>
      </c>
      <c r="S2755" s="32">
        <v>4000</v>
      </c>
      <c r="T2755">
        <v>1</v>
      </c>
      <c r="U2755">
        <v>1</v>
      </c>
      <c r="V2755" s="17" t="str">
        <f>VLOOKUP(H2755,[1]Sheet!$F:$I,4,0)</f>
        <v>Active</v>
      </c>
    </row>
    <row r="2756" spans="1:22" x14ac:dyDescent="0.3">
      <c r="A2756" s="15">
        <v>90249</v>
      </c>
      <c r="B2756" s="31" t="s">
        <v>860</v>
      </c>
      <c r="C2756" s="31" t="s">
        <v>861</v>
      </c>
      <c r="D2756" s="15" t="s">
        <v>1195</v>
      </c>
      <c r="E2756" s="15" t="s">
        <v>1196</v>
      </c>
      <c r="F2756" s="31" t="s">
        <v>862</v>
      </c>
      <c r="G2756" s="31" t="s">
        <v>863</v>
      </c>
      <c r="H2756" s="31" t="s">
        <v>802</v>
      </c>
      <c r="I2756" s="31" t="s">
        <v>662</v>
      </c>
      <c r="J2756" s="31">
        <v>6000649349</v>
      </c>
      <c r="K2756" s="31" t="s">
        <v>853</v>
      </c>
      <c r="L2756" s="15" t="s">
        <v>4034</v>
      </c>
      <c r="M2756" s="15" t="s">
        <v>4999</v>
      </c>
      <c r="N2756" s="31" t="s">
        <v>882</v>
      </c>
      <c r="O2756" s="31" t="s">
        <v>47</v>
      </c>
      <c r="P2756" s="15" t="s">
        <v>2618</v>
      </c>
      <c r="Q2756" s="15" t="s">
        <v>1788</v>
      </c>
      <c r="R2756" s="32">
        <f t="shared" si="48"/>
        <v>6420.2334630350197</v>
      </c>
      <c r="S2756" s="32">
        <v>1600</v>
      </c>
      <c r="T2756">
        <v>1</v>
      </c>
      <c r="U2756">
        <v>1</v>
      </c>
      <c r="V2756" s="17" t="str">
        <f>VLOOKUP(H2756,[1]Sheet!$F:$I,4,0)</f>
        <v>Active</v>
      </c>
    </row>
    <row r="2757" spans="1:22" x14ac:dyDescent="0.3">
      <c r="A2757" s="15">
        <v>90249</v>
      </c>
      <c r="B2757" s="31" t="s">
        <v>860</v>
      </c>
      <c r="C2757" s="31" t="s">
        <v>861</v>
      </c>
      <c r="D2757" s="15" t="s">
        <v>1195</v>
      </c>
      <c r="E2757" s="15" t="s">
        <v>1196</v>
      </c>
      <c r="F2757" s="31" t="s">
        <v>862</v>
      </c>
      <c r="G2757" s="31" t="s">
        <v>863</v>
      </c>
      <c r="H2757" s="31" t="s">
        <v>802</v>
      </c>
      <c r="I2757" s="31" t="s">
        <v>662</v>
      </c>
      <c r="J2757" s="31">
        <v>6000649349</v>
      </c>
      <c r="K2757" s="31" t="s">
        <v>853</v>
      </c>
      <c r="L2757" s="15" t="s">
        <v>4034</v>
      </c>
      <c r="M2757" s="15" t="s">
        <v>4999</v>
      </c>
      <c r="N2757" s="31" t="s">
        <v>865</v>
      </c>
      <c r="O2757" s="31" t="s">
        <v>47</v>
      </c>
      <c r="P2757" s="15" t="s">
        <v>2618</v>
      </c>
      <c r="Q2757" s="15" t="s">
        <v>1788</v>
      </c>
      <c r="R2757" s="32">
        <f t="shared" si="48"/>
        <v>6420.2334630350197</v>
      </c>
      <c r="S2757" s="32">
        <v>2400</v>
      </c>
      <c r="T2757">
        <v>1</v>
      </c>
      <c r="U2757">
        <v>1</v>
      </c>
      <c r="V2757" s="17" t="str">
        <f>VLOOKUP(H2757,[1]Sheet!$F:$I,4,0)</f>
        <v>Active</v>
      </c>
    </row>
    <row r="2758" spans="1:22" x14ac:dyDescent="0.3">
      <c r="A2758" s="15">
        <v>90249</v>
      </c>
      <c r="B2758" s="31" t="s">
        <v>860</v>
      </c>
      <c r="C2758" s="31" t="s">
        <v>861</v>
      </c>
      <c r="D2758" s="15" t="s">
        <v>1195</v>
      </c>
      <c r="E2758" s="15" t="s">
        <v>1196</v>
      </c>
      <c r="F2758" s="31" t="s">
        <v>862</v>
      </c>
      <c r="G2758" s="31" t="s">
        <v>863</v>
      </c>
      <c r="H2758" s="31" t="s">
        <v>802</v>
      </c>
      <c r="I2758" s="31" t="s">
        <v>662</v>
      </c>
      <c r="J2758" s="31">
        <v>6000649408</v>
      </c>
      <c r="K2758" s="31" t="s">
        <v>3903</v>
      </c>
      <c r="L2758" s="15" t="s">
        <v>3904</v>
      </c>
      <c r="M2758" s="15" t="s">
        <v>5000</v>
      </c>
      <c r="N2758" s="31" t="s">
        <v>882</v>
      </c>
      <c r="O2758" s="31" t="s">
        <v>47</v>
      </c>
      <c r="P2758" s="15" t="s">
        <v>2618</v>
      </c>
      <c r="Q2758" s="15" t="s">
        <v>1788</v>
      </c>
      <c r="R2758" s="32">
        <f t="shared" si="48"/>
        <v>6420.2334630350197</v>
      </c>
      <c r="S2758" s="32">
        <v>4000</v>
      </c>
      <c r="T2758">
        <v>1</v>
      </c>
      <c r="U2758">
        <v>1</v>
      </c>
      <c r="V2758" s="17" t="str">
        <f>VLOOKUP(H2758,[1]Sheet!$F:$I,4,0)</f>
        <v>Active</v>
      </c>
    </row>
    <row r="2759" spans="1:22" x14ac:dyDescent="0.3">
      <c r="A2759" s="15">
        <v>90249</v>
      </c>
      <c r="B2759" s="31" t="s">
        <v>860</v>
      </c>
      <c r="C2759" s="31" t="s">
        <v>861</v>
      </c>
      <c r="D2759" s="15" t="s">
        <v>1195</v>
      </c>
      <c r="E2759" s="15" t="s">
        <v>1196</v>
      </c>
      <c r="F2759" s="31" t="s">
        <v>862</v>
      </c>
      <c r="G2759" s="31" t="s">
        <v>863</v>
      </c>
      <c r="H2759" s="31" t="s">
        <v>802</v>
      </c>
      <c r="I2759" s="31" t="s">
        <v>662</v>
      </c>
      <c r="J2759" s="31">
        <v>6000649408</v>
      </c>
      <c r="K2759" s="31" t="s">
        <v>3903</v>
      </c>
      <c r="L2759" s="15" t="s">
        <v>3904</v>
      </c>
      <c r="M2759" s="15" t="s">
        <v>5000</v>
      </c>
      <c r="N2759" s="31" t="s">
        <v>865</v>
      </c>
      <c r="O2759" s="31" t="s">
        <v>47</v>
      </c>
      <c r="P2759" s="15" t="s">
        <v>2618</v>
      </c>
      <c r="Q2759" s="15" t="s">
        <v>1788</v>
      </c>
      <c r="R2759" s="32">
        <f t="shared" si="48"/>
        <v>6420.2334630350197</v>
      </c>
      <c r="S2759" s="32">
        <v>4000</v>
      </c>
      <c r="T2759">
        <v>1</v>
      </c>
      <c r="U2759">
        <v>1</v>
      </c>
      <c r="V2759" s="17" t="str">
        <f>VLOOKUP(H2759,[1]Sheet!$F:$I,4,0)</f>
        <v>Active</v>
      </c>
    </row>
    <row r="2760" spans="1:22" x14ac:dyDescent="0.3">
      <c r="A2760" s="15">
        <v>90249</v>
      </c>
      <c r="B2760" s="31" t="s">
        <v>860</v>
      </c>
      <c r="C2760" s="31" t="s">
        <v>861</v>
      </c>
      <c r="D2760" s="15" t="s">
        <v>1195</v>
      </c>
      <c r="E2760" s="15" t="s">
        <v>1196</v>
      </c>
      <c r="F2760" s="31" t="s">
        <v>862</v>
      </c>
      <c r="G2760" s="31" t="s">
        <v>863</v>
      </c>
      <c r="H2760" s="31" t="s">
        <v>802</v>
      </c>
      <c r="I2760" s="31" t="s">
        <v>662</v>
      </c>
      <c r="J2760" s="31">
        <v>6009060523</v>
      </c>
      <c r="K2760" s="31" t="s">
        <v>892</v>
      </c>
      <c r="L2760" s="15" t="s">
        <v>2621</v>
      </c>
      <c r="M2760" s="15" t="s">
        <v>5001</v>
      </c>
      <c r="N2760" s="31" t="s">
        <v>882</v>
      </c>
      <c r="O2760" s="31" t="s">
        <v>47</v>
      </c>
      <c r="P2760" s="15" t="s">
        <v>2618</v>
      </c>
      <c r="Q2760" s="15" t="s">
        <v>1788</v>
      </c>
      <c r="R2760" s="32">
        <f t="shared" si="48"/>
        <v>6420.2334630350197</v>
      </c>
      <c r="S2760" s="32">
        <v>4000</v>
      </c>
      <c r="T2760">
        <v>1</v>
      </c>
      <c r="U2760">
        <v>1</v>
      </c>
      <c r="V2760" s="17" t="str">
        <f>VLOOKUP(H2760,[1]Sheet!$F:$I,4,0)</f>
        <v>Active</v>
      </c>
    </row>
    <row r="2761" spans="1:22" x14ac:dyDescent="0.3">
      <c r="A2761" s="15">
        <v>90249</v>
      </c>
      <c r="B2761" s="31" t="s">
        <v>860</v>
      </c>
      <c r="C2761" s="31" t="s">
        <v>861</v>
      </c>
      <c r="D2761" s="15" t="s">
        <v>1195</v>
      </c>
      <c r="E2761" s="15" t="s">
        <v>1196</v>
      </c>
      <c r="F2761" s="31" t="s">
        <v>862</v>
      </c>
      <c r="G2761" s="31" t="s">
        <v>863</v>
      </c>
      <c r="H2761" s="31" t="s">
        <v>802</v>
      </c>
      <c r="I2761" s="31" t="s">
        <v>662</v>
      </c>
      <c r="J2761" s="31">
        <v>6009060523</v>
      </c>
      <c r="K2761" s="31" t="s">
        <v>892</v>
      </c>
      <c r="L2761" s="15" t="s">
        <v>2621</v>
      </c>
      <c r="M2761" s="15" t="s">
        <v>5001</v>
      </c>
      <c r="N2761" s="31" t="s">
        <v>865</v>
      </c>
      <c r="O2761" s="31" t="s">
        <v>47</v>
      </c>
      <c r="P2761" s="15" t="s">
        <v>2618</v>
      </c>
      <c r="Q2761" s="15" t="s">
        <v>1788</v>
      </c>
      <c r="R2761" s="32">
        <f t="shared" si="48"/>
        <v>6420.2334630350197</v>
      </c>
      <c r="S2761" s="32">
        <v>4000</v>
      </c>
      <c r="T2761">
        <v>1</v>
      </c>
      <c r="U2761">
        <v>1</v>
      </c>
      <c r="V2761" s="17" t="str">
        <f>VLOOKUP(H2761,[1]Sheet!$F:$I,4,0)</f>
        <v>Active</v>
      </c>
    </row>
    <row r="2762" spans="1:22" x14ac:dyDescent="0.3">
      <c r="A2762" s="15">
        <v>90249</v>
      </c>
      <c r="B2762" s="31" t="s">
        <v>860</v>
      </c>
      <c r="C2762" s="31" t="s">
        <v>861</v>
      </c>
      <c r="D2762" s="15" t="s">
        <v>1195</v>
      </c>
      <c r="E2762" s="15" t="s">
        <v>1196</v>
      </c>
      <c r="F2762" s="31" t="s">
        <v>862</v>
      </c>
      <c r="G2762" s="31" t="s">
        <v>863</v>
      </c>
      <c r="H2762" s="31" t="s">
        <v>802</v>
      </c>
      <c r="I2762" s="31" t="s">
        <v>662</v>
      </c>
      <c r="J2762" s="31">
        <v>6009062513</v>
      </c>
      <c r="K2762" s="31" t="s">
        <v>864</v>
      </c>
      <c r="L2762" s="15" t="s">
        <v>2622</v>
      </c>
      <c r="M2762" s="15" t="s">
        <v>5002</v>
      </c>
      <c r="N2762" s="31" t="s">
        <v>865</v>
      </c>
      <c r="O2762" s="31" t="s">
        <v>47</v>
      </c>
      <c r="P2762" s="15" t="s">
        <v>2618</v>
      </c>
      <c r="Q2762" s="15" t="s">
        <v>1788</v>
      </c>
      <c r="R2762" s="32">
        <f t="shared" si="48"/>
        <v>6420.2334630350197</v>
      </c>
      <c r="S2762" s="32">
        <v>4000</v>
      </c>
      <c r="T2762">
        <v>1</v>
      </c>
      <c r="U2762">
        <v>1</v>
      </c>
      <c r="V2762" s="17" t="str">
        <f>VLOOKUP(H2762,[1]Sheet!$F:$I,4,0)</f>
        <v>Active</v>
      </c>
    </row>
    <row r="2763" spans="1:22" x14ac:dyDescent="0.3">
      <c r="A2763" s="15">
        <v>90249</v>
      </c>
      <c r="B2763" s="31" t="s">
        <v>860</v>
      </c>
      <c r="C2763" s="31" t="s">
        <v>861</v>
      </c>
      <c r="D2763" s="15" t="s">
        <v>1195</v>
      </c>
      <c r="E2763" s="15" t="s">
        <v>1196</v>
      </c>
      <c r="F2763" s="31" t="s">
        <v>862</v>
      </c>
      <c r="G2763" s="31" t="s">
        <v>866</v>
      </c>
      <c r="H2763" s="31" t="s">
        <v>802</v>
      </c>
      <c r="I2763" s="31" t="s">
        <v>662</v>
      </c>
      <c r="J2763" s="31">
        <v>50353046</v>
      </c>
      <c r="K2763" s="31" t="s">
        <v>3905</v>
      </c>
      <c r="L2763" s="15" t="s">
        <v>3906</v>
      </c>
      <c r="M2763" s="15" t="s">
        <v>5003</v>
      </c>
      <c r="N2763" s="31" t="s">
        <v>882</v>
      </c>
      <c r="O2763" s="31" t="s">
        <v>47</v>
      </c>
      <c r="P2763" s="15" t="s">
        <v>2618</v>
      </c>
      <c r="Q2763" s="15" t="s">
        <v>1788</v>
      </c>
      <c r="R2763" s="32">
        <f t="shared" si="48"/>
        <v>6420.2334630350197</v>
      </c>
      <c r="S2763" s="32">
        <v>2000</v>
      </c>
      <c r="T2763">
        <v>1</v>
      </c>
      <c r="U2763">
        <v>1</v>
      </c>
      <c r="V2763" s="17" t="str">
        <f>VLOOKUP(H2763,[1]Sheet!$F:$I,4,0)</f>
        <v>Active</v>
      </c>
    </row>
    <row r="2764" spans="1:22" x14ac:dyDescent="0.3">
      <c r="A2764" s="15">
        <v>90249</v>
      </c>
      <c r="B2764" s="31" t="s">
        <v>860</v>
      </c>
      <c r="C2764" s="31" t="s">
        <v>861</v>
      </c>
      <c r="D2764" s="15" t="s">
        <v>1195</v>
      </c>
      <c r="E2764" s="15" t="s">
        <v>1196</v>
      </c>
      <c r="F2764" s="31" t="s">
        <v>862</v>
      </c>
      <c r="G2764" s="31" t="s">
        <v>866</v>
      </c>
      <c r="H2764" s="31" t="s">
        <v>802</v>
      </c>
      <c r="I2764" s="31" t="s">
        <v>662</v>
      </c>
      <c r="J2764" s="31">
        <v>50353046</v>
      </c>
      <c r="K2764" s="31" t="s">
        <v>3905</v>
      </c>
      <c r="L2764" s="15" t="s">
        <v>3906</v>
      </c>
      <c r="M2764" s="15" t="s">
        <v>5003</v>
      </c>
      <c r="N2764" s="31" t="s">
        <v>865</v>
      </c>
      <c r="O2764" s="31" t="s">
        <v>47</v>
      </c>
      <c r="P2764" s="15" t="s">
        <v>2618</v>
      </c>
      <c r="Q2764" s="15" t="s">
        <v>1788</v>
      </c>
      <c r="R2764" s="32">
        <f t="shared" si="48"/>
        <v>6420.2334630350197</v>
      </c>
      <c r="S2764" s="32">
        <v>2000</v>
      </c>
      <c r="T2764">
        <v>1</v>
      </c>
      <c r="U2764">
        <v>1</v>
      </c>
      <c r="V2764" s="17" t="str">
        <f>VLOOKUP(H2764,[1]Sheet!$F:$I,4,0)</f>
        <v>Active</v>
      </c>
    </row>
    <row r="2765" spans="1:22" x14ac:dyDescent="0.3">
      <c r="A2765" s="15">
        <v>90249</v>
      </c>
      <c r="B2765" s="31" t="s">
        <v>860</v>
      </c>
      <c r="C2765" s="31" t="s">
        <v>861</v>
      </c>
      <c r="D2765" s="15" t="s">
        <v>1195</v>
      </c>
      <c r="E2765" s="15" t="s">
        <v>1196</v>
      </c>
      <c r="F2765" s="31" t="s">
        <v>862</v>
      </c>
      <c r="G2765" s="31" t="s">
        <v>866</v>
      </c>
      <c r="H2765" s="31" t="s">
        <v>802</v>
      </c>
      <c r="I2765" s="31" t="s">
        <v>662</v>
      </c>
      <c r="J2765" s="31">
        <v>50392273</v>
      </c>
      <c r="K2765" s="31" t="s">
        <v>5004</v>
      </c>
      <c r="L2765" s="15" t="s">
        <v>5005</v>
      </c>
      <c r="M2765" s="15" t="s">
        <v>5006</v>
      </c>
      <c r="N2765" s="31" t="s">
        <v>882</v>
      </c>
      <c r="O2765" s="31" t="s">
        <v>47</v>
      </c>
      <c r="P2765" s="15" t="s">
        <v>2618</v>
      </c>
      <c r="Q2765" s="15" t="s">
        <v>1788</v>
      </c>
      <c r="R2765" s="32">
        <f t="shared" si="48"/>
        <v>6420.2334630350197</v>
      </c>
      <c r="S2765" s="32">
        <v>2000</v>
      </c>
      <c r="T2765">
        <v>1</v>
      </c>
      <c r="U2765">
        <v>1</v>
      </c>
      <c r="V2765" s="17" t="str">
        <f>VLOOKUP(H2765,[1]Sheet!$F:$I,4,0)</f>
        <v>Active</v>
      </c>
    </row>
    <row r="2766" spans="1:22" x14ac:dyDescent="0.3">
      <c r="A2766" s="15">
        <v>90249</v>
      </c>
      <c r="B2766" s="31" t="s">
        <v>860</v>
      </c>
      <c r="C2766" s="31" t="s">
        <v>861</v>
      </c>
      <c r="D2766" s="15" t="s">
        <v>1195</v>
      </c>
      <c r="E2766" s="15" t="s">
        <v>1196</v>
      </c>
      <c r="F2766" s="31" t="s">
        <v>862</v>
      </c>
      <c r="G2766" s="31" t="s">
        <v>866</v>
      </c>
      <c r="H2766" s="31" t="s">
        <v>802</v>
      </c>
      <c r="I2766" s="31" t="s">
        <v>662</v>
      </c>
      <c r="J2766" s="31">
        <v>50392273</v>
      </c>
      <c r="K2766" s="31" t="s">
        <v>5004</v>
      </c>
      <c r="L2766" s="15" t="s">
        <v>5005</v>
      </c>
      <c r="M2766" s="15" t="s">
        <v>5006</v>
      </c>
      <c r="N2766" s="31" t="s">
        <v>865</v>
      </c>
      <c r="O2766" s="31" t="s">
        <v>47</v>
      </c>
      <c r="P2766" s="15" t="s">
        <v>2618</v>
      </c>
      <c r="Q2766" s="15" t="s">
        <v>1788</v>
      </c>
      <c r="R2766" s="32">
        <f t="shared" si="48"/>
        <v>6420.2334630350197</v>
      </c>
      <c r="S2766" s="32">
        <v>2000</v>
      </c>
      <c r="T2766">
        <v>1</v>
      </c>
      <c r="U2766">
        <v>1</v>
      </c>
      <c r="V2766" s="17" t="str">
        <f>VLOOKUP(H2766,[1]Sheet!$F:$I,4,0)</f>
        <v>Active</v>
      </c>
    </row>
    <row r="2767" spans="1:22" x14ac:dyDescent="0.3">
      <c r="A2767" s="15">
        <v>90249</v>
      </c>
      <c r="B2767" s="31" t="s">
        <v>860</v>
      </c>
      <c r="C2767" s="31" t="s">
        <v>861</v>
      </c>
      <c r="D2767" s="15" t="s">
        <v>1195</v>
      </c>
      <c r="E2767" s="15" t="s">
        <v>1196</v>
      </c>
      <c r="F2767" s="31" t="s">
        <v>862</v>
      </c>
      <c r="G2767" s="31" t="s">
        <v>866</v>
      </c>
      <c r="H2767" s="31" t="s">
        <v>802</v>
      </c>
      <c r="I2767" s="31" t="s">
        <v>662</v>
      </c>
      <c r="J2767" s="31">
        <v>50392298</v>
      </c>
      <c r="K2767" s="31" t="s">
        <v>3907</v>
      </c>
      <c r="L2767" s="15" t="s">
        <v>3908</v>
      </c>
      <c r="M2767" s="15" t="s">
        <v>5007</v>
      </c>
      <c r="N2767" s="31" t="s">
        <v>865</v>
      </c>
      <c r="O2767" s="31" t="s">
        <v>47</v>
      </c>
      <c r="P2767" s="15" t="s">
        <v>2618</v>
      </c>
      <c r="Q2767" s="15" t="s">
        <v>1788</v>
      </c>
      <c r="R2767" s="32">
        <f t="shared" si="48"/>
        <v>6420.2334630350197</v>
      </c>
      <c r="S2767" s="32">
        <v>4000</v>
      </c>
      <c r="T2767">
        <v>1</v>
      </c>
      <c r="U2767">
        <v>1</v>
      </c>
      <c r="V2767" s="17" t="str">
        <f>VLOOKUP(H2767,[1]Sheet!$F:$I,4,0)</f>
        <v>Active</v>
      </c>
    </row>
    <row r="2768" spans="1:22" x14ac:dyDescent="0.3">
      <c r="A2768" s="15">
        <v>90249</v>
      </c>
      <c r="B2768" s="31" t="s">
        <v>860</v>
      </c>
      <c r="C2768" s="31" t="s">
        <v>861</v>
      </c>
      <c r="D2768" s="15" t="s">
        <v>1195</v>
      </c>
      <c r="E2768" s="15" t="s">
        <v>1196</v>
      </c>
      <c r="F2768" s="31" t="s">
        <v>862</v>
      </c>
      <c r="G2768" s="31" t="s">
        <v>866</v>
      </c>
      <c r="H2768" s="31" t="s">
        <v>802</v>
      </c>
      <c r="I2768" s="31" t="s">
        <v>662</v>
      </c>
      <c r="J2768" s="31">
        <v>50392300</v>
      </c>
      <c r="K2768" s="31" t="s">
        <v>736</v>
      </c>
      <c r="L2768" s="15" t="s">
        <v>2623</v>
      </c>
      <c r="M2768" s="15" t="s">
        <v>5008</v>
      </c>
      <c r="N2768" s="31" t="s">
        <v>882</v>
      </c>
      <c r="O2768" s="31" t="s">
        <v>47</v>
      </c>
      <c r="P2768" s="15" t="s">
        <v>2618</v>
      </c>
      <c r="Q2768" s="15" t="s">
        <v>1788</v>
      </c>
      <c r="R2768" s="32">
        <f t="shared" si="48"/>
        <v>6420.2334630350197</v>
      </c>
      <c r="S2768" s="32">
        <v>4000</v>
      </c>
      <c r="T2768">
        <v>1</v>
      </c>
      <c r="U2768">
        <v>1</v>
      </c>
      <c r="V2768" s="17" t="str">
        <f>VLOOKUP(H2768,[1]Sheet!$F:$I,4,0)</f>
        <v>Active</v>
      </c>
    </row>
    <row r="2769" spans="1:22" x14ac:dyDescent="0.3">
      <c r="A2769" s="15">
        <v>90249</v>
      </c>
      <c r="B2769" s="31" t="s">
        <v>860</v>
      </c>
      <c r="C2769" s="31" t="s">
        <v>861</v>
      </c>
      <c r="D2769" s="15" t="s">
        <v>1195</v>
      </c>
      <c r="E2769" s="15" t="s">
        <v>1196</v>
      </c>
      <c r="F2769" s="31" t="s">
        <v>862</v>
      </c>
      <c r="G2769" s="31" t="s">
        <v>866</v>
      </c>
      <c r="H2769" s="31" t="s">
        <v>802</v>
      </c>
      <c r="I2769" s="31" t="s">
        <v>662</v>
      </c>
      <c r="J2769" s="31">
        <v>50392300</v>
      </c>
      <c r="K2769" s="31" t="s">
        <v>736</v>
      </c>
      <c r="L2769" s="15" t="s">
        <v>2623</v>
      </c>
      <c r="M2769" s="15" t="s">
        <v>5008</v>
      </c>
      <c r="N2769" s="31" t="s">
        <v>865</v>
      </c>
      <c r="O2769" s="31" t="s">
        <v>47</v>
      </c>
      <c r="P2769" s="15" t="s">
        <v>2618</v>
      </c>
      <c r="Q2769" s="15" t="s">
        <v>1788</v>
      </c>
      <c r="R2769" s="32">
        <f t="shared" si="48"/>
        <v>6420.2334630350197</v>
      </c>
      <c r="S2769" s="32">
        <v>8000</v>
      </c>
      <c r="T2769">
        <v>1</v>
      </c>
      <c r="U2769">
        <v>1</v>
      </c>
      <c r="V2769" s="17" t="str">
        <f>VLOOKUP(H2769,[1]Sheet!$F:$I,4,0)</f>
        <v>Active</v>
      </c>
    </row>
    <row r="2770" spans="1:22" x14ac:dyDescent="0.3">
      <c r="A2770" s="15">
        <v>90249</v>
      </c>
      <c r="B2770" s="31" t="s">
        <v>860</v>
      </c>
      <c r="C2770" s="31" t="s">
        <v>861</v>
      </c>
      <c r="D2770" s="15" t="s">
        <v>1195</v>
      </c>
      <c r="E2770" s="15" t="s">
        <v>1196</v>
      </c>
      <c r="F2770" s="31" t="s">
        <v>862</v>
      </c>
      <c r="G2770" s="31" t="s">
        <v>866</v>
      </c>
      <c r="H2770" s="31" t="s">
        <v>802</v>
      </c>
      <c r="I2770" s="31" t="s">
        <v>662</v>
      </c>
      <c r="J2770" s="31">
        <v>50392301</v>
      </c>
      <c r="K2770" s="31" t="s">
        <v>663</v>
      </c>
      <c r="L2770" s="15" t="s">
        <v>2624</v>
      </c>
      <c r="M2770" s="15" t="s">
        <v>5009</v>
      </c>
      <c r="N2770" s="31" t="s">
        <v>882</v>
      </c>
      <c r="O2770" s="31" t="s">
        <v>47</v>
      </c>
      <c r="P2770" s="15" t="s">
        <v>2618</v>
      </c>
      <c r="Q2770" s="15" t="s">
        <v>1788</v>
      </c>
      <c r="R2770" s="32">
        <f t="shared" si="48"/>
        <v>6420.2334630350197</v>
      </c>
      <c r="S2770" s="32">
        <v>6000</v>
      </c>
      <c r="T2770">
        <v>1</v>
      </c>
      <c r="U2770">
        <v>1</v>
      </c>
      <c r="V2770" s="17" t="str">
        <f>VLOOKUP(H2770,[1]Sheet!$F:$I,4,0)</f>
        <v>Active</v>
      </c>
    </row>
    <row r="2771" spans="1:22" x14ac:dyDescent="0.3">
      <c r="A2771" s="15">
        <v>90249</v>
      </c>
      <c r="B2771" s="31" t="s">
        <v>860</v>
      </c>
      <c r="C2771" s="31" t="s">
        <v>861</v>
      </c>
      <c r="D2771" s="15" t="s">
        <v>1195</v>
      </c>
      <c r="E2771" s="15" t="s">
        <v>1196</v>
      </c>
      <c r="F2771" s="31" t="s">
        <v>862</v>
      </c>
      <c r="G2771" s="31" t="s">
        <v>866</v>
      </c>
      <c r="H2771" s="31" t="s">
        <v>802</v>
      </c>
      <c r="I2771" s="31" t="s">
        <v>662</v>
      </c>
      <c r="J2771" s="31">
        <v>50392301</v>
      </c>
      <c r="K2771" s="31" t="s">
        <v>663</v>
      </c>
      <c r="L2771" s="15" t="s">
        <v>2624</v>
      </c>
      <c r="M2771" s="15" t="s">
        <v>5009</v>
      </c>
      <c r="N2771" s="31" t="s">
        <v>865</v>
      </c>
      <c r="O2771" s="31" t="s">
        <v>47</v>
      </c>
      <c r="P2771" s="15" t="s">
        <v>2618</v>
      </c>
      <c r="Q2771" s="15" t="s">
        <v>1788</v>
      </c>
      <c r="R2771" s="32">
        <f t="shared" si="48"/>
        <v>6420.2334630350197</v>
      </c>
      <c r="S2771" s="32">
        <v>6000</v>
      </c>
      <c r="T2771">
        <v>1</v>
      </c>
      <c r="U2771">
        <v>1</v>
      </c>
      <c r="V2771" s="17" t="str">
        <f>VLOOKUP(H2771,[1]Sheet!$F:$I,4,0)</f>
        <v>Active</v>
      </c>
    </row>
    <row r="2772" spans="1:22" x14ac:dyDescent="0.3">
      <c r="A2772" s="15">
        <v>90249</v>
      </c>
      <c r="B2772" s="31" t="s">
        <v>860</v>
      </c>
      <c r="C2772" s="31" t="s">
        <v>861</v>
      </c>
      <c r="D2772" s="15" t="s">
        <v>1195</v>
      </c>
      <c r="E2772" s="15" t="s">
        <v>1196</v>
      </c>
      <c r="F2772" s="31" t="s">
        <v>862</v>
      </c>
      <c r="G2772" s="31" t="s">
        <v>866</v>
      </c>
      <c r="H2772" s="31" t="s">
        <v>802</v>
      </c>
      <c r="I2772" s="31" t="s">
        <v>662</v>
      </c>
      <c r="J2772" s="31">
        <v>50392305</v>
      </c>
      <c r="K2772" s="31" t="s">
        <v>1643</v>
      </c>
      <c r="L2772" s="15" t="s">
        <v>2625</v>
      </c>
      <c r="M2772" s="15" t="s">
        <v>5010</v>
      </c>
      <c r="N2772" s="31" t="s">
        <v>882</v>
      </c>
      <c r="O2772" s="31" t="s">
        <v>47</v>
      </c>
      <c r="P2772" s="15" t="s">
        <v>2618</v>
      </c>
      <c r="Q2772" s="15" t="s">
        <v>1788</v>
      </c>
      <c r="R2772" s="32">
        <f t="shared" si="48"/>
        <v>6420.2334630350197</v>
      </c>
      <c r="S2772" s="32">
        <v>2000</v>
      </c>
      <c r="T2772">
        <v>1</v>
      </c>
      <c r="U2772">
        <v>1</v>
      </c>
      <c r="V2772" s="17" t="str">
        <f>VLOOKUP(H2772,[1]Sheet!$F:$I,4,0)</f>
        <v>Active</v>
      </c>
    </row>
    <row r="2773" spans="1:22" x14ac:dyDescent="0.3">
      <c r="A2773" s="15">
        <v>90249</v>
      </c>
      <c r="B2773" s="31" t="s">
        <v>860</v>
      </c>
      <c r="C2773" s="31" t="s">
        <v>861</v>
      </c>
      <c r="D2773" s="15" t="s">
        <v>1195</v>
      </c>
      <c r="E2773" s="15" t="s">
        <v>1196</v>
      </c>
      <c r="F2773" s="31" t="s">
        <v>862</v>
      </c>
      <c r="G2773" s="31" t="s">
        <v>866</v>
      </c>
      <c r="H2773" s="31" t="s">
        <v>802</v>
      </c>
      <c r="I2773" s="31" t="s">
        <v>662</v>
      </c>
      <c r="J2773" s="31">
        <v>50392305</v>
      </c>
      <c r="K2773" s="31" t="s">
        <v>1643</v>
      </c>
      <c r="L2773" s="15" t="s">
        <v>2625</v>
      </c>
      <c r="M2773" s="15" t="s">
        <v>5010</v>
      </c>
      <c r="N2773" s="31" t="s">
        <v>865</v>
      </c>
      <c r="O2773" s="31" t="s">
        <v>47</v>
      </c>
      <c r="P2773" s="15" t="s">
        <v>2618</v>
      </c>
      <c r="Q2773" s="15" t="s">
        <v>1788</v>
      </c>
      <c r="R2773" s="32">
        <f t="shared" si="48"/>
        <v>6420.2334630350197</v>
      </c>
      <c r="S2773" s="32">
        <v>2000</v>
      </c>
      <c r="T2773">
        <v>1</v>
      </c>
      <c r="U2773">
        <v>1</v>
      </c>
      <c r="V2773" s="17" t="str">
        <f>VLOOKUP(H2773,[1]Sheet!$F:$I,4,0)</f>
        <v>Active</v>
      </c>
    </row>
    <row r="2774" spans="1:22" x14ac:dyDescent="0.3">
      <c r="A2774" s="15">
        <v>90249</v>
      </c>
      <c r="B2774" s="31" t="s">
        <v>860</v>
      </c>
      <c r="C2774" s="31" t="s">
        <v>861</v>
      </c>
      <c r="D2774" s="15" t="s">
        <v>1195</v>
      </c>
      <c r="E2774" s="15" t="s">
        <v>1196</v>
      </c>
      <c r="F2774" s="31" t="s">
        <v>862</v>
      </c>
      <c r="G2774" s="31" t="s">
        <v>866</v>
      </c>
      <c r="H2774" s="31" t="s">
        <v>802</v>
      </c>
      <c r="I2774" s="31" t="s">
        <v>662</v>
      </c>
      <c r="J2774" s="31">
        <v>50446410</v>
      </c>
      <c r="K2774" s="31" t="s">
        <v>6732</v>
      </c>
      <c r="L2774" s="15" t="s">
        <v>6742</v>
      </c>
      <c r="M2774" s="15" t="s">
        <v>6743</v>
      </c>
      <c r="N2774" s="31" t="s">
        <v>882</v>
      </c>
      <c r="O2774" s="31" t="s">
        <v>47</v>
      </c>
      <c r="P2774" s="15" t="s">
        <v>2618</v>
      </c>
      <c r="Q2774" s="15" t="s">
        <v>1788</v>
      </c>
      <c r="R2774" s="32">
        <f t="shared" si="48"/>
        <v>6420.2334630350197</v>
      </c>
      <c r="S2774" s="32">
        <v>4000</v>
      </c>
      <c r="T2774">
        <v>1</v>
      </c>
      <c r="U2774">
        <v>1</v>
      </c>
      <c r="V2774" s="17" t="str">
        <f>VLOOKUP(H2774,[1]Sheet!$F:$I,4,0)</f>
        <v>Active</v>
      </c>
    </row>
    <row r="2775" spans="1:22" x14ac:dyDescent="0.3">
      <c r="A2775" s="15">
        <v>90249</v>
      </c>
      <c r="B2775" s="31" t="s">
        <v>860</v>
      </c>
      <c r="C2775" s="31" t="s">
        <v>861</v>
      </c>
      <c r="D2775" s="15" t="s">
        <v>1195</v>
      </c>
      <c r="E2775" s="15" t="s">
        <v>1196</v>
      </c>
      <c r="F2775" s="31" t="s">
        <v>862</v>
      </c>
      <c r="G2775" s="31" t="s">
        <v>866</v>
      </c>
      <c r="H2775" s="31" t="s">
        <v>802</v>
      </c>
      <c r="I2775" s="31" t="s">
        <v>662</v>
      </c>
      <c r="J2775" s="31">
        <v>50446410</v>
      </c>
      <c r="K2775" s="31" t="s">
        <v>6732</v>
      </c>
      <c r="L2775" s="15" t="s">
        <v>6742</v>
      </c>
      <c r="M2775" s="15" t="s">
        <v>6743</v>
      </c>
      <c r="N2775" s="31" t="s">
        <v>865</v>
      </c>
      <c r="O2775" s="31" t="s">
        <v>47</v>
      </c>
      <c r="P2775" s="15" t="s">
        <v>2618</v>
      </c>
      <c r="Q2775" s="15" t="s">
        <v>1788</v>
      </c>
      <c r="R2775" s="32">
        <f t="shared" si="48"/>
        <v>6420.2334630350197</v>
      </c>
      <c r="S2775" s="32">
        <v>4000</v>
      </c>
      <c r="T2775">
        <v>1</v>
      </c>
      <c r="U2775">
        <v>1</v>
      </c>
      <c r="V2775" s="17" t="str">
        <f>VLOOKUP(H2775,[1]Sheet!$F:$I,4,0)</f>
        <v>Active</v>
      </c>
    </row>
    <row r="2776" spans="1:22" x14ac:dyDescent="0.3">
      <c r="A2776" s="15">
        <v>90249</v>
      </c>
      <c r="B2776" s="31" t="s">
        <v>860</v>
      </c>
      <c r="C2776" s="31" t="s">
        <v>861</v>
      </c>
      <c r="D2776" s="15" t="s">
        <v>1195</v>
      </c>
      <c r="E2776" s="15" t="s">
        <v>1196</v>
      </c>
      <c r="F2776" s="31" t="s">
        <v>862</v>
      </c>
      <c r="G2776" s="31" t="s">
        <v>866</v>
      </c>
      <c r="H2776" s="31" t="s">
        <v>802</v>
      </c>
      <c r="I2776" s="31" t="s">
        <v>662</v>
      </c>
      <c r="J2776" s="31">
        <v>6000648310</v>
      </c>
      <c r="K2776" s="31" t="s">
        <v>6578</v>
      </c>
      <c r="L2776" s="15" t="s">
        <v>6579</v>
      </c>
      <c r="M2776" s="15" t="s">
        <v>6580</v>
      </c>
      <c r="N2776" s="31" t="s">
        <v>882</v>
      </c>
      <c r="O2776" s="31" t="s">
        <v>47</v>
      </c>
      <c r="P2776" s="15" t="s">
        <v>2618</v>
      </c>
      <c r="Q2776" s="15" t="s">
        <v>1788</v>
      </c>
      <c r="R2776" s="32">
        <f t="shared" si="48"/>
        <v>6420.2334630350197</v>
      </c>
      <c r="S2776" s="32">
        <v>2000</v>
      </c>
      <c r="T2776">
        <v>1</v>
      </c>
      <c r="U2776">
        <v>1</v>
      </c>
      <c r="V2776" s="17" t="str">
        <f>VLOOKUP(H2776,[1]Sheet!$F:$I,4,0)</f>
        <v>Active</v>
      </c>
    </row>
    <row r="2777" spans="1:22" x14ac:dyDescent="0.3">
      <c r="A2777" s="15">
        <v>90249</v>
      </c>
      <c r="B2777" s="31" t="s">
        <v>860</v>
      </c>
      <c r="C2777" s="31" t="s">
        <v>861</v>
      </c>
      <c r="D2777" s="15" t="s">
        <v>1195</v>
      </c>
      <c r="E2777" s="15" t="s">
        <v>1196</v>
      </c>
      <c r="F2777" s="31" t="s">
        <v>862</v>
      </c>
      <c r="G2777" s="31" t="s">
        <v>866</v>
      </c>
      <c r="H2777" s="31" t="s">
        <v>802</v>
      </c>
      <c r="I2777" s="31" t="s">
        <v>662</v>
      </c>
      <c r="J2777" s="31">
        <v>6000648310</v>
      </c>
      <c r="K2777" s="31" t="s">
        <v>6578</v>
      </c>
      <c r="L2777" s="15" t="s">
        <v>6579</v>
      </c>
      <c r="M2777" s="15" t="s">
        <v>6580</v>
      </c>
      <c r="N2777" s="31" t="s">
        <v>865</v>
      </c>
      <c r="O2777" s="31" t="s">
        <v>47</v>
      </c>
      <c r="P2777" s="15" t="s">
        <v>2618</v>
      </c>
      <c r="Q2777" s="15" t="s">
        <v>1788</v>
      </c>
      <c r="R2777" s="32">
        <f t="shared" si="48"/>
        <v>6420.2334630350197</v>
      </c>
      <c r="S2777" s="32">
        <v>2000</v>
      </c>
      <c r="T2777">
        <v>1</v>
      </c>
      <c r="U2777">
        <v>1</v>
      </c>
      <c r="V2777" s="17" t="str">
        <f>VLOOKUP(H2777,[1]Sheet!$F:$I,4,0)</f>
        <v>Active</v>
      </c>
    </row>
    <row r="2778" spans="1:22" x14ac:dyDescent="0.3">
      <c r="A2778" s="15">
        <v>90249</v>
      </c>
      <c r="B2778" s="31" t="s">
        <v>860</v>
      </c>
      <c r="C2778" s="31" t="s">
        <v>861</v>
      </c>
      <c r="D2778" s="15" t="s">
        <v>1195</v>
      </c>
      <c r="E2778" s="15" t="s">
        <v>1196</v>
      </c>
      <c r="F2778" s="31" t="s">
        <v>862</v>
      </c>
      <c r="G2778" s="31" t="s">
        <v>866</v>
      </c>
      <c r="H2778" s="31" t="s">
        <v>802</v>
      </c>
      <c r="I2778" s="31" t="s">
        <v>662</v>
      </c>
      <c r="J2778" s="31">
        <v>6000648323</v>
      </c>
      <c r="K2778" s="31" t="s">
        <v>241</v>
      </c>
      <c r="L2778" s="15" t="s">
        <v>2626</v>
      </c>
      <c r="M2778" s="15" t="s">
        <v>5011</v>
      </c>
      <c r="N2778" s="31" t="s">
        <v>882</v>
      </c>
      <c r="O2778" s="31" t="s">
        <v>47</v>
      </c>
      <c r="P2778" s="15" t="s">
        <v>2618</v>
      </c>
      <c r="Q2778" s="15" t="s">
        <v>1788</v>
      </c>
      <c r="R2778" s="32">
        <f t="shared" si="48"/>
        <v>6420.2334630350197</v>
      </c>
      <c r="S2778" s="32">
        <v>8000</v>
      </c>
      <c r="T2778">
        <v>1</v>
      </c>
      <c r="U2778">
        <v>1</v>
      </c>
      <c r="V2778" s="17" t="str">
        <f>VLOOKUP(H2778,[1]Sheet!$F:$I,4,0)</f>
        <v>Active</v>
      </c>
    </row>
    <row r="2779" spans="1:22" x14ac:dyDescent="0.3">
      <c r="A2779" s="15">
        <v>90249</v>
      </c>
      <c r="B2779" s="31" t="s">
        <v>860</v>
      </c>
      <c r="C2779" s="31" t="s">
        <v>861</v>
      </c>
      <c r="D2779" s="15" t="s">
        <v>1195</v>
      </c>
      <c r="E2779" s="15" t="s">
        <v>1196</v>
      </c>
      <c r="F2779" s="31" t="s">
        <v>862</v>
      </c>
      <c r="G2779" s="31" t="s">
        <v>866</v>
      </c>
      <c r="H2779" s="31" t="s">
        <v>802</v>
      </c>
      <c r="I2779" s="31" t="s">
        <v>662</v>
      </c>
      <c r="J2779" s="31">
        <v>6000648397</v>
      </c>
      <c r="K2779" s="31" t="s">
        <v>181</v>
      </c>
      <c r="L2779" s="15" t="s">
        <v>2627</v>
      </c>
      <c r="M2779" s="15" t="s">
        <v>5012</v>
      </c>
      <c r="N2779" s="31" t="s">
        <v>882</v>
      </c>
      <c r="O2779" s="31" t="s">
        <v>47</v>
      </c>
      <c r="P2779" s="15" t="s">
        <v>2618</v>
      </c>
      <c r="Q2779" s="15" t="s">
        <v>1788</v>
      </c>
      <c r="R2779" s="32">
        <f t="shared" si="48"/>
        <v>6420.2334630350197</v>
      </c>
      <c r="S2779" s="32">
        <v>8000</v>
      </c>
      <c r="T2779">
        <v>1</v>
      </c>
      <c r="U2779">
        <v>1</v>
      </c>
      <c r="V2779" s="17" t="str">
        <f>VLOOKUP(H2779,[1]Sheet!$F:$I,4,0)</f>
        <v>Active</v>
      </c>
    </row>
    <row r="2780" spans="1:22" x14ac:dyDescent="0.3">
      <c r="A2780" s="15">
        <v>90249</v>
      </c>
      <c r="B2780" s="31" t="s">
        <v>860</v>
      </c>
      <c r="C2780" s="31" t="s">
        <v>861</v>
      </c>
      <c r="D2780" s="15" t="s">
        <v>1195</v>
      </c>
      <c r="E2780" s="15" t="s">
        <v>1196</v>
      </c>
      <c r="F2780" s="31" t="s">
        <v>862</v>
      </c>
      <c r="G2780" s="31" t="s">
        <v>866</v>
      </c>
      <c r="H2780" s="31" t="s">
        <v>802</v>
      </c>
      <c r="I2780" s="31" t="s">
        <v>662</v>
      </c>
      <c r="J2780" s="31">
        <v>6000648397</v>
      </c>
      <c r="K2780" s="31" t="s">
        <v>181</v>
      </c>
      <c r="L2780" s="15" t="s">
        <v>2627</v>
      </c>
      <c r="M2780" s="15" t="s">
        <v>5012</v>
      </c>
      <c r="N2780" s="31" t="s">
        <v>865</v>
      </c>
      <c r="O2780" s="31" t="s">
        <v>47</v>
      </c>
      <c r="P2780" s="15" t="s">
        <v>2618</v>
      </c>
      <c r="Q2780" s="15" t="s">
        <v>1788</v>
      </c>
      <c r="R2780" s="32">
        <f t="shared" si="48"/>
        <v>6420.2334630350197</v>
      </c>
      <c r="S2780" s="32">
        <v>8000</v>
      </c>
      <c r="T2780">
        <v>1</v>
      </c>
      <c r="U2780">
        <v>1</v>
      </c>
      <c r="V2780" s="17" t="str">
        <f>VLOOKUP(H2780,[1]Sheet!$F:$I,4,0)</f>
        <v>Active</v>
      </c>
    </row>
    <row r="2781" spans="1:22" x14ac:dyDescent="0.3">
      <c r="A2781" s="15">
        <v>90249</v>
      </c>
      <c r="B2781" s="31" t="s">
        <v>860</v>
      </c>
      <c r="C2781" s="31" t="s">
        <v>861</v>
      </c>
      <c r="D2781" s="15" t="s">
        <v>1195</v>
      </c>
      <c r="E2781" s="15" t="s">
        <v>1196</v>
      </c>
      <c r="F2781" s="31" t="s">
        <v>862</v>
      </c>
      <c r="G2781" s="31" t="s">
        <v>866</v>
      </c>
      <c r="H2781" s="31" t="s">
        <v>802</v>
      </c>
      <c r="I2781" s="31" t="s">
        <v>662</v>
      </c>
      <c r="J2781" s="31">
        <v>6000648423</v>
      </c>
      <c r="K2781" s="31" t="s">
        <v>6581</v>
      </c>
      <c r="L2781" s="15" t="s">
        <v>6582</v>
      </c>
      <c r="M2781" s="15" t="s">
        <v>6583</v>
      </c>
      <c r="N2781" s="31" t="s">
        <v>882</v>
      </c>
      <c r="O2781" s="31" t="s">
        <v>47</v>
      </c>
      <c r="P2781" s="15" t="s">
        <v>2618</v>
      </c>
      <c r="Q2781" s="15" t="s">
        <v>1788</v>
      </c>
      <c r="R2781" s="32">
        <f t="shared" si="48"/>
        <v>6420.2334630350197</v>
      </c>
      <c r="S2781" s="32">
        <v>2000</v>
      </c>
      <c r="T2781">
        <v>1</v>
      </c>
      <c r="U2781">
        <v>1</v>
      </c>
      <c r="V2781" s="17" t="str">
        <f>VLOOKUP(H2781,[1]Sheet!$F:$I,4,0)</f>
        <v>Active</v>
      </c>
    </row>
    <row r="2782" spans="1:22" x14ac:dyDescent="0.3">
      <c r="A2782" s="15">
        <v>90249</v>
      </c>
      <c r="B2782" s="31" t="s">
        <v>860</v>
      </c>
      <c r="C2782" s="31" t="s">
        <v>861</v>
      </c>
      <c r="D2782" s="15" t="s">
        <v>1195</v>
      </c>
      <c r="E2782" s="15" t="s">
        <v>1196</v>
      </c>
      <c r="F2782" s="31" t="s">
        <v>862</v>
      </c>
      <c r="G2782" s="31" t="s">
        <v>866</v>
      </c>
      <c r="H2782" s="31" t="s">
        <v>802</v>
      </c>
      <c r="I2782" s="31" t="s">
        <v>662</v>
      </c>
      <c r="J2782" s="31">
        <v>6000648423</v>
      </c>
      <c r="K2782" s="31" t="s">
        <v>6581</v>
      </c>
      <c r="L2782" s="15" t="s">
        <v>6582</v>
      </c>
      <c r="M2782" s="15" t="s">
        <v>6583</v>
      </c>
      <c r="N2782" s="31" t="s">
        <v>865</v>
      </c>
      <c r="O2782" s="31" t="s">
        <v>47</v>
      </c>
      <c r="P2782" s="15" t="s">
        <v>2618</v>
      </c>
      <c r="Q2782" s="15" t="s">
        <v>1788</v>
      </c>
      <c r="R2782" s="32">
        <f t="shared" si="48"/>
        <v>6420.2334630350197</v>
      </c>
      <c r="S2782" s="32">
        <v>2000</v>
      </c>
      <c r="T2782">
        <v>1</v>
      </c>
      <c r="U2782">
        <v>1</v>
      </c>
      <c r="V2782" s="17" t="str">
        <f>VLOOKUP(H2782,[1]Sheet!$F:$I,4,0)</f>
        <v>Active</v>
      </c>
    </row>
    <row r="2783" spans="1:22" x14ac:dyDescent="0.3">
      <c r="A2783" s="15">
        <v>90249</v>
      </c>
      <c r="B2783" s="31" t="s">
        <v>860</v>
      </c>
      <c r="C2783" s="31" t="s">
        <v>861</v>
      </c>
      <c r="D2783" s="15" t="s">
        <v>1195</v>
      </c>
      <c r="E2783" s="15" t="s">
        <v>1196</v>
      </c>
      <c r="F2783" s="31" t="s">
        <v>862</v>
      </c>
      <c r="G2783" s="31" t="s">
        <v>866</v>
      </c>
      <c r="H2783" s="31" t="s">
        <v>802</v>
      </c>
      <c r="I2783" s="31" t="s">
        <v>662</v>
      </c>
      <c r="J2783" s="31">
        <v>6000648481</v>
      </c>
      <c r="K2783" s="31" t="s">
        <v>1557</v>
      </c>
      <c r="L2783" s="15" t="s">
        <v>6433</v>
      </c>
      <c r="M2783" s="15" t="s">
        <v>6434</v>
      </c>
      <c r="N2783" s="31" t="s">
        <v>882</v>
      </c>
      <c r="O2783" s="31" t="s">
        <v>47</v>
      </c>
      <c r="P2783" s="15" t="s">
        <v>2618</v>
      </c>
      <c r="Q2783" s="15" t="s">
        <v>1788</v>
      </c>
      <c r="R2783" s="32">
        <f t="shared" si="48"/>
        <v>6420.2334630350197</v>
      </c>
      <c r="S2783" s="32">
        <v>4000</v>
      </c>
      <c r="T2783">
        <v>1</v>
      </c>
      <c r="U2783">
        <v>1</v>
      </c>
      <c r="V2783" s="17" t="str">
        <f>VLOOKUP(H2783,[1]Sheet!$F:$I,4,0)</f>
        <v>Active</v>
      </c>
    </row>
    <row r="2784" spans="1:22" x14ac:dyDescent="0.3">
      <c r="A2784" s="15">
        <v>90249</v>
      </c>
      <c r="B2784" s="31" t="s">
        <v>860</v>
      </c>
      <c r="C2784" s="31" t="s">
        <v>861</v>
      </c>
      <c r="D2784" s="15" t="s">
        <v>1195</v>
      </c>
      <c r="E2784" s="15" t="s">
        <v>1196</v>
      </c>
      <c r="F2784" s="31" t="s">
        <v>862</v>
      </c>
      <c r="G2784" s="31" t="s">
        <v>866</v>
      </c>
      <c r="H2784" s="31" t="s">
        <v>802</v>
      </c>
      <c r="I2784" s="31" t="s">
        <v>662</v>
      </c>
      <c r="J2784" s="31">
        <v>6000648481</v>
      </c>
      <c r="K2784" s="31" t="s">
        <v>1557</v>
      </c>
      <c r="L2784" s="15" t="s">
        <v>6433</v>
      </c>
      <c r="M2784" s="15" t="s">
        <v>6434</v>
      </c>
      <c r="N2784" s="31" t="s">
        <v>865</v>
      </c>
      <c r="O2784" s="31" t="s">
        <v>47</v>
      </c>
      <c r="P2784" s="15" t="s">
        <v>2618</v>
      </c>
      <c r="Q2784" s="15" t="s">
        <v>1788</v>
      </c>
      <c r="R2784" s="32">
        <f t="shared" si="48"/>
        <v>6420.2334630350197</v>
      </c>
      <c r="S2784" s="32">
        <v>4000</v>
      </c>
      <c r="T2784">
        <v>1</v>
      </c>
      <c r="U2784">
        <v>1</v>
      </c>
      <c r="V2784" s="17" t="str">
        <f>VLOOKUP(H2784,[1]Sheet!$F:$I,4,0)</f>
        <v>Active</v>
      </c>
    </row>
    <row r="2785" spans="1:22" x14ac:dyDescent="0.3">
      <c r="A2785" s="15">
        <v>90249</v>
      </c>
      <c r="B2785" s="31" t="s">
        <v>860</v>
      </c>
      <c r="C2785" s="31" t="s">
        <v>861</v>
      </c>
      <c r="D2785" s="15" t="s">
        <v>1195</v>
      </c>
      <c r="E2785" s="15" t="s">
        <v>1196</v>
      </c>
      <c r="F2785" s="31" t="s">
        <v>862</v>
      </c>
      <c r="G2785" s="31" t="s">
        <v>866</v>
      </c>
      <c r="H2785" s="31" t="s">
        <v>802</v>
      </c>
      <c r="I2785" s="31" t="s">
        <v>662</v>
      </c>
      <c r="J2785" s="31">
        <v>6000648817</v>
      </c>
      <c r="K2785" s="31" t="s">
        <v>1240</v>
      </c>
      <c r="L2785" s="15" t="s">
        <v>6744</v>
      </c>
      <c r="M2785" s="15" t="s">
        <v>6745</v>
      </c>
      <c r="N2785" s="31" t="s">
        <v>882</v>
      </c>
      <c r="O2785" s="31" t="s">
        <v>47</v>
      </c>
      <c r="P2785" s="15" t="s">
        <v>2618</v>
      </c>
      <c r="Q2785" s="15" t="s">
        <v>1788</v>
      </c>
      <c r="R2785" s="32">
        <f t="shared" si="48"/>
        <v>6420.2334630350197</v>
      </c>
      <c r="S2785" s="32">
        <v>2000</v>
      </c>
      <c r="T2785">
        <v>1</v>
      </c>
      <c r="U2785">
        <v>1</v>
      </c>
      <c r="V2785" s="17" t="str">
        <f>VLOOKUP(H2785,[1]Sheet!$F:$I,4,0)</f>
        <v>Active</v>
      </c>
    </row>
    <row r="2786" spans="1:22" x14ac:dyDescent="0.3">
      <c r="A2786" s="15">
        <v>90249</v>
      </c>
      <c r="B2786" s="31" t="s">
        <v>860</v>
      </c>
      <c r="C2786" s="31" t="s">
        <v>861</v>
      </c>
      <c r="D2786" s="15" t="s">
        <v>1195</v>
      </c>
      <c r="E2786" s="15" t="s">
        <v>1196</v>
      </c>
      <c r="F2786" s="31" t="s">
        <v>862</v>
      </c>
      <c r="G2786" s="31" t="s">
        <v>866</v>
      </c>
      <c r="H2786" s="31" t="s">
        <v>802</v>
      </c>
      <c r="I2786" s="31" t="s">
        <v>662</v>
      </c>
      <c r="J2786" s="31">
        <v>6000648817</v>
      </c>
      <c r="K2786" s="31" t="s">
        <v>1240</v>
      </c>
      <c r="L2786" s="15" t="s">
        <v>6744</v>
      </c>
      <c r="M2786" s="15" t="s">
        <v>6745</v>
      </c>
      <c r="N2786" s="31" t="s">
        <v>865</v>
      </c>
      <c r="O2786" s="31" t="s">
        <v>47</v>
      </c>
      <c r="P2786" s="15" t="s">
        <v>2618</v>
      </c>
      <c r="Q2786" s="15" t="s">
        <v>1788</v>
      </c>
      <c r="R2786" s="32">
        <f t="shared" si="48"/>
        <v>6420.2334630350197</v>
      </c>
      <c r="S2786" s="32">
        <v>2000</v>
      </c>
      <c r="T2786">
        <v>1</v>
      </c>
      <c r="U2786">
        <v>1</v>
      </c>
      <c r="V2786" s="17" t="str">
        <f>VLOOKUP(H2786,[1]Sheet!$F:$I,4,0)</f>
        <v>Active</v>
      </c>
    </row>
    <row r="2787" spans="1:22" x14ac:dyDescent="0.3">
      <c r="A2787" s="15">
        <v>90249</v>
      </c>
      <c r="B2787" s="31" t="s">
        <v>860</v>
      </c>
      <c r="C2787" s="31" t="s">
        <v>861</v>
      </c>
      <c r="D2787" s="15" t="s">
        <v>1195</v>
      </c>
      <c r="E2787" s="15" t="s">
        <v>1196</v>
      </c>
      <c r="F2787" s="31" t="s">
        <v>862</v>
      </c>
      <c r="G2787" s="31" t="s">
        <v>866</v>
      </c>
      <c r="H2787" s="31" t="s">
        <v>802</v>
      </c>
      <c r="I2787" s="31" t="s">
        <v>662</v>
      </c>
      <c r="J2787" s="31">
        <v>6000649266</v>
      </c>
      <c r="K2787" s="31" t="s">
        <v>206</v>
      </c>
      <c r="L2787" s="15" t="s">
        <v>6584</v>
      </c>
      <c r="M2787" s="15" t="s">
        <v>6585</v>
      </c>
      <c r="N2787" s="31" t="s">
        <v>882</v>
      </c>
      <c r="O2787" s="31" t="s">
        <v>47</v>
      </c>
      <c r="P2787" s="15" t="s">
        <v>2618</v>
      </c>
      <c r="Q2787" s="15" t="s">
        <v>1788</v>
      </c>
      <c r="R2787" s="32">
        <f t="shared" si="48"/>
        <v>6420.2334630350197</v>
      </c>
      <c r="S2787" s="32">
        <v>4000</v>
      </c>
      <c r="T2787">
        <v>1</v>
      </c>
      <c r="U2787">
        <v>1</v>
      </c>
      <c r="V2787" s="17" t="str">
        <f>VLOOKUP(H2787,[1]Sheet!$F:$I,4,0)</f>
        <v>Active</v>
      </c>
    </row>
    <row r="2788" spans="1:22" x14ac:dyDescent="0.3">
      <c r="A2788" s="15">
        <v>90249</v>
      </c>
      <c r="B2788" s="31" t="s">
        <v>860</v>
      </c>
      <c r="C2788" s="31" t="s">
        <v>861</v>
      </c>
      <c r="D2788" s="15" t="s">
        <v>1195</v>
      </c>
      <c r="E2788" s="15" t="s">
        <v>1196</v>
      </c>
      <c r="F2788" s="31" t="s">
        <v>862</v>
      </c>
      <c r="G2788" s="31" t="s">
        <v>866</v>
      </c>
      <c r="H2788" s="31" t="s">
        <v>802</v>
      </c>
      <c r="I2788" s="31" t="s">
        <v>662</v>
      </c>
      <c r="J2788" s="31">
        <v>6000649266</v>
      </c>
      <c r="K2788" s="31" t="s">
        <v>206</v>
      </c>
      <c r="L2788" s="15" t="s">
        <v>6584</v>
      </c>
      <c r="M2788" s="15" t="s">
        <v>6585</v>
      </c>
      <c r="N2788" s="31" t="s">
        <v>865</v>
      </c>
      <c r="O2788" s="31" t="s">
        <v>47</v>
      </c>
      <c r="P2788" s="15" t="s">
        <v>2618</v>
      </c>
      <c r="Q2788" s="15" t="s">
        <v>1788</v>
      </c>
      <c r="R2788" s="32">
        <f t="shared" si="48"/>
        <v>6420.2334630350197</v>
      </c>
      <c r="S2788" s="32">
        <v>4000</v>
      </c>
      <c r="T2788">
        <v>1</v>
      </c>
      <c r="U2788">
        <v>1</v>
      </c>
      <c r="V2788" s="17" t="str">
        <f>VLOOKUP(H2788,[1]Sheet!$F:$I,4,0)</f>
        <v>Active</v>
      </c>
    </row>
    <row r="2789" spans="1:22" x14ac:dyDescent="0.3">
      <c r="A2789" s="15">
        <v>90249</v>
      </c>
      <c r="B2789" s="31" t="s">
        <v>860</v>
      </c>
      <c r="C2789" s="31" t="s">
        <v>861</v>
      </c>
      <c r="D2789" s="15" t="s">
        <v>1195</v>
      </c>
      <c r="E2789" s="15" t="s">
        <v>1196</v>
      </c>
      <c r="F2789" s="31" t="s">
        <v>862</v>
      </c>
      <c r="G2789" s="31" t="s">
        <v>866</v>
      </c>
      <c r="H2789" s="31" t="s">
        <v>802</v>
      </c>
      <c r="I2789" s="31" t="s">
        <v>662</v>
      </c>
      <c r="J2789" s="31">
        <v>6000649808</v>
      </c>
      <c r="K2789" s="31" t="s">
        <v>6586</v>
      </c>
      <c r="L2789" s="15" t="s">
        <v>6587</v>
      </c>
      <c r="M2789" s="15" t="s">
        <v>6588</v>
      </c>
      <c r="N2789" s="31" t="s">
        <v>882</v>
      </c>
      <c r="O2789" s="31" t="s">
        <v>47</v>
      </c>
      <c r="P2789" s="15" t="s">
        <v>2618</v>
      </c>
      <c r="Q2789" s="15" t="s">
        <v>1788</v>
      </c>
      <c r="R2789" s="32">
        <f t="shared" si="48"/>
        <v>6420.2334630350197</v>
      </c>
      <c r="S2789" s="32">
        <v>2000</v>
      </c>
      <c r="T2789">
        <v>1</v>
      </c>
      <c r="U2789">
        <v>1</v>
      </c>
      <c r="V2789" s="17" t="str">
        <f>VLOOKUP(H2789,[1]Sheet!$F:$I,4,0)</f>
        <v>Active</v>
      </c>
    </row>
    <row r="2790" spans="1:22" x14ac:dyDescent="0.3">
      <c r="A2790" s="15">
        <v>90249</v>
      </c>
      <c r="B2790" s="31" t="s">
        <v>860</v>
      </c>
      <c r="C2790" s="31" t="s">
        <v>861</v>
      </c>
      <c r="D2790" s="15" t="s">
        <v>1195</v>
      </c>
      <c r="E2790" s="15" t="s">
        <v>1196</v>
      </c>
      <c r="F2790" s="31" t="s">
        <v>862</v>
      </c>
      <c r="G2790" s="31" t="s">
        <v>866</v>
      </c>
      <c r="H2790" s="31" t="s">
        <v>802</v>
      </c>
      <c r="I2790" s="31" t="s">
        <v>662</v>
      </c>
      <c r="J2790" s="31">
        <v>6000649808</v>
      </c>
      <c r="K2790" s="31" t="s">
        <v>6586</v>
      </c>
      <c r="L2790" s="15" t="s">
        <v>6587</v>
      </c>
      <c r="M2790" s="15" t="s">
        <v>6588</v>
      </c>
      <c r="N2790" s="31" t="s">
        <v>865</v>
      </c>
      <c r="O2790" s="31" t="s">
        <v>47</v>
      </c>
      <c r="P2790" s="15" t="s">
        <v>2618</v>
      </c>
      <c r="Q2790" s="15" t="s">
        <v>1788</v>
      </c>
      <c r="R2790" s="32">
        <f t="shared" si="48"/>
        <v>6420.2334630350197</v>
      </c>
      <c r="S2790" s="32">
        <v>2000</v>
      </c>
      <c r="T2790">
        <v>1</v>
      </c>
      <c r="U2790">
        <v>1</v>
      </c>
      <c r="V2790" s="17" t="str">
        <f>VLOOKUP(H2790,[1]Sheet!$F:$I,4,0)</f>
        <v>Active</v>
      </c>
    </row>
    <row r="2791" spans="1:22" x14ac:dyDescent="0.3">
      <c r="A2791" s="15">
        <v>90249</v>
      </c>
      <c r="B2791" s="31" t="s">
        <v>860</v>
      </c>
      <c r="C2791" s="31" t="s">
        <v>861</v>
      </c>
      <c r="D2791" s="15" t="s">
        <v>1195</v>
      </c>
      <c r="E2791" s="15" t="s">
        <v>1196</v>
      </c>
      <c r="F2791" s="31" t="s">
        <v>862</v>
      </c>
      <c r="G2791" s="31" t="s">
        <v>866</v>
      </c>
      <c r="H2791" s="31" t="s">
        <v>802</v>
      </c>
      <c r="I2791" s="31" t="s">
        <v>662</v>
      </c>
      <c r="J2791" s="31">
        <v>6009060172</v>
      </c>
      <c r="K2791" s="31" t="s">
        <v>1455</v>
      </c>
      <c r="L2791" s="15" t="s">
        <v>2628</v>
      </c>
      <c r="M2791" s="15" t="s">
        <v>5013</v>
      </c>
      <c r="N2791" s="31" t="s">
        <v>882</v>
      </c>
      <c r="O2791" s="31" t="s">
        <v>47</v>
      </c>
      <c r="P2791" s="15" t="s">
        <v>2618</v>
      </c>
      <c r="Q2791" s="15" t="s">
        <v>1788</v>
      </c>
      <c r="R2791" s="32">
        <f t="shared" si="48"/>
        <v>6420.2334630350197</v>
      </c>
      <c r="S2791" s="32">
        <v>8000</v>
      </c>
      <c r="T2791">
        <v>1</v>
      </c>
      <c r="U2791">
        <v>1</v>
      </c>
      <c r="V2791" s="17" t="str">
        <f>VLOOKUP(H2791,[1]Sheet!$F:$I,4,0)</f>
        <v>Active</v>
      </c>
    </row>
    <row r="2792" spans="1:22" x14ac:dyDescent="0.3">
      <c r="A2792" s="15">
        <v>90249</v>
      </c>
      <c r="B2792" s="31" t="s">
        <v>860</v>
      </c>
      <c r="C2792" s="31" t="s">
        <v>861</v>
      </c>
      <c r="D2792" s="15" t="s">
        <v>1195</v>
      </c>
      <c r="E2792" s="15" t="s">
        <v>1196</v>
      </c>
      <c r="F2792" s="31" t="s">
        <v>862</v>
      </c>
      <c r="G2792" s="31" t="s">
        <v>866</v>
      </c>
      <c r="H2792" s="31" t="s">
        <v>802</v>
      </c>
      <c r="I2792" s="31" t="s">
        <v>662</v>
      </c>
      <c r="J2792" s="31">
        <v>6009060172</v>
      </c>
      <c r="K2792" s="31" t="s">
        <v>1455</v>
      </c>
      <c r="L2792" s="15" t="s">
        <v>2628</v>
      </c>
      <c r="M2792" s="15" t="s">
        <v>5013</v>
      </c>
      <c r="N2792" s="31" t="s">
        <v>865</v>
      </c>
      <c r="O2792" s="31" t="s">
        <v>47</v>
      </c>
      <c r="P2792" s="15" t="s">
        <v>2618</v>
      </c>
      <c r="Q2792" s="15" t="s">
        <v>1788</v>
      </c>
      <c r="R2792" s="32">
        <f t="shared" si="48"/>
        <v>6420.2334630350197</v>
      </c>
      <c r="S2792" s="32">
        <v>4000</v>
      </c>
      <c r="T2792">
        <v>1</v>
      </c>
      <c r="U2792">
        <v>1</v>
      </c>
      <c r="V2792" s="17" t="str">
        <f>VLOOKUP(H2792,[1]Sheet!$F:$I,4,0)</f>
        <v>Active</v>
      </c>
    </row>
    <row r="2793" spans="1:22" x14ac:dyDescent="0.3">
      <c r="A2793" s="15">
        <v>90249</v>
      </c>
      <c r="B2793" s="31" t="s">
        <v>860</v>
      </c>
      <c r="C2793" s="31" t="s">
        <v>861</v>
      </c>
      <c r="D2793" s="15" t="s">
        <v>1195</v>
      </c>
      <c r="E2793" s="15" t="s">
        <v>1196</v>
      </c>
      <c r="F2793" s="31" t="s">
        <v>862</v>
      </c>
      <c r="G2793" s="31" t="s">
        <v>866</v>
      </c>
      <c r="H2793" s="31" t="s">
        <v>802</v>
      </c>
      <c r="I2793" s="31" t="s">
        <v>662</v>
      </c>
      <c r="J2793" s="31">
        <v>6009060285</v>
      </c>
      <c r="K2793" s="31" t="s">
        <v>867</v>
      </c>
      <c r="L2793" s="15" t="s">
        <v>2629</v>
      </c>
      <c r="M2793" s="15" t="s">
        <v>5014</v>
      </c>
      <c r="N2793" s="31" t="s">
        <v>882</v>
      </c>
      <c r="O2793" s="31" t="s">
        <v>47</v>
      </c>
      <c r="P2793" s="15" t="s">
        <v>2618</v>
      </c>
      <c r="Q2793" s="15" t="s">
        <v>1788</v>
      </c>
      <c r="R2793" s="32">
        <f t="shared" si="48"/>
        <v>6420.2334630350197</v>
      </c>
      <c r="S2793" s="32">
        <v>8000</v>
      </c>
      <c r="T2793">
        <v>1</v>
      </c>
      <c r="U2793">
        <v>1</v>
      </c>
      <c r="V2793" s="17" t="str">
        <f>VLOOKUP(H2793,[1]Sheet!$F:$I,4,0)</f>
        <v>Active</v>
      </c>
    </row>
    <row r="2794" spans="1:22" x14ac:dyDescent="0.3">
      <c r="A2794" s="15">
        <v>90249</v>
      </c>
      <c r="B2794" s="31" t="s">
        <v>860</v>
      </c>
      <c r="C2794" s="31" t="s">
        <v>861</v>
      </c>
      <c r="D2794" s="15" t="s">
        <v>1195</v>
      </c>
      <c r="E2794" s="15" t="s">
        <v>1196</v>
      </c>
      <c r="F2794" s="31" t="s">
        <v>862</v>
      </c>
      <c r="G2794" s="31" t="s">
        <v>866</v>
      </c>
      <c r="H2794" s="31" t="s">
        <v>802</v>
      </c>
      <c r="I2794" s="31" t="s">
        <v>662</v>
      </c>
      <c r="J2794" s="31">
        <v>6009060285</v>
      </c>
      <c r="K2794" s="31" t="s">
        <v>867</v>
      </c>
      <c r="L2794" s="15" t="s">
        <v>2629</v>
      </c>
      <c r="M2794" s="15" t="s">
        <v>5014</v>
      </c>
      <c r="N2794" s="31" t="s">
        <v>865</v>
      </c>
      <c r="O2794" s="31" t="s">
        <v>47</v>
      </c>
      <c r="P2794" s="15" t="s">
        <v>2618</v>
      </c>
      <c r="Q2794" s="15" t="s">
        <v>1788</v>
      </c>
      <c r="R2794" s="32">
        <f t="shared" si="48"/>
        <v>6420.2334630350197</v>
      </c>
      <c r="S2794" s="32">
        <v>8000</v>
      </c>
      <c r="T2794">
        <v>1</v>
      </c>
      <c r="U2794">
        <v>1</v>
      </c>
      <c r="V2794" s="17" t="str">
        <f>VLOOKUP(H2794,[1]Sheet!$F:$I,4,0)</f>
        <v>Active</v>
      </c>
    </row>
    <row r="2795" spans="1:22" x14ac:dyDescent="0.3">
      <c r="A2795" s="15">
        <v>90249</v>
      </c>
      <c r="B2795" s="31" t="s">
        <v>860</v>
      </c>
      <c r="C2795" s="31" t="s">
        <v>861</v>
      </c>
      <c r="D2795" s="15" t="s">
        <v>1195</v>
      </c>
      <c r="E2795" s="15" t="s">
        <v>1196</v>
      </c>
      <c r="F2795" s="31" t="s">
        <v>862</v>
      </c>
      <c r="G2795" s="31" t="s">
        <v>866</v>
      </c>
      <c r="H2795" s="31" t="s">
        <v>802</v>
      </c>
      <c r="I2795" s="31" t="s">
        <v>662</v>
      </c>
      <c r="J2795" s="31">
        <v>6009060356</v>
      </c>
      <c r="K2795" s="31" t="s">
        <v>1320</v>
      </c>
      <c r="L2795" s="15" t="s">
        <v>2630</v>
      </c>
      <c r="M2795" s="15" t="s">
        <v>5015</v>
      </c>
      <c r="N2795" s="31" t="s">
        <v>882</v>
      </c>
      <c r="O2795" s="31" t="s">
        <v>47</v>
      </c>
      <c r="P2795" s="15" t="s">
        <v>2618</v>
      </c>
      <c r="Q2795" s="15" t="s">
        <v>1788</v>
      </c>
      <c r="R2795" s="32">
        <f t="shared" si="48"/>
        <v>6420.2334630350197</v>
      </c>
      <c r="S2795" s="32">
        <v>4000</v>
      </c>
      <c r="T2795">
        <v>1</v>
      </c>
      <c r="U2795">
        <v>1</v>
      </c>
      <c r="V2795" s="17" t="str">
        <f>VLOOKUP(H2795,[1]Sheet!$F:$I,4,0)</f>
        <v>Active</v>
      </c>
    </row>
    <row r="2796" spans="1:22" x14ac:dyDescent="0.3">
      <c r="A2796" s="15">
        <v>90249</v>
      </c>
      <c r="B2796" s="31" t="s">
        <v>860</v>
      </c>
      <c r="C2796" s="31" t="s">
        <v>861</v>
      </c>
      <c r="D2796" s="15" t="s">
        <v>1195</v>
      </c>
      <c r="E2796" s="15" t="s">
        <v>1196</v>
      </c>
      <c r="F2796" s="31" t="s">
        <v>862</v>
      </c>
      <c r="G2796" s="31" t="s">
        <v>866</v>
      </c>
      <c r="H2796" s="31" t="s">
        <v>802</v>
      </c>
      <c r="I2796" s="31" t="s">
        <v>662</v>
      </c>
      <c r="J2796" s="31">
        <v>6009060356</v>
      </c>
      <c r="K2796" s="31" t="s">
        <v>1320</v>
      </c>
      <c r="L2796" s="15" t="s">
        <v>2630</v>
      </c>
      <c r="M2796" s="15" t="s">
        <v>5015</v>
      </c>
      <c r="N2796" s="31" t="s">
        <v>865</v>
      </c>
      <c r="O2796" s="31" t="s">
        <v>47</v>
      </c>
      <c r="P2796" s="15" t="s">
        <v>2618</v>
      </c>
      <c r="Q2796" s="15" t="s">
        <v>1788</v>
      </c>
      <c r="R2796" s="32">
        <f t="shared" si="48"/>
        <v>6420.2334630350197</v>
      </c>
      <c r="S2796" s="32">
        <v>4000</v>
      </c>
      <c r="T2796">
        <v>1</v>
      </c>
      <c r="U2796">
        <v>1</v>
      </c>
      <c r="V2796" s="17" t="str">
        <f>VLOOKUP(H2796,[1]Sheet!$F:$I,4,0)</f>
        <v>Active</v>
      </c>
    </row>
    <row r="2797" spans="1:22" x14ac:dyDescent="0.3">
      <c r="A2797" s="15">
        <v>90249</v>
      </c>
      <c r="B2797" s="31" t="s">
        <v>860</v>
      </c>
      <c r="C2797" s="31" t="s">
        <v>861</v>
      </c>
      <c r="D2797" s="15" t="s">
        <v>1195</v>
      </c>
      <c r="E2797" s="15" t="s">
        <v>1196</v>
      </c>
      <c r="F2797" s="31" t="s">
        <v>862</v>
      </c>
      <c r="G2797" s="31" t="s">
        <v>866</v>
      </c>
      <c r="H2797" s="31" t="s">
        <v>802</v>
      </c>
      <c r="I2797" s="31" t="s">
        <v>662</v>
      </c>
      <c r="J2797" s="31">
        <v>6009062720</v>
      </c>
      <c r="K2797" s="31" t="s">
        <v>2631</v>
      </c>
      <c r="L2797" s="15" t="s">
        <v>2632</v>
      </c>
      <c r="M2797" s="15" t="s">
        <v>5016</v>
      </c>
      <c r="N2797" s="31" t="s">
        <v>865</v>
      </c>
      <c r="O2797" s="31" t="s">
        <v>47</v>
      </c>
      <c r="P2797" s="15" t="s">
        <v>2618</v>
      </c>
      <c r="Q2797" s="15" t="s">
        <v>1788</v>
      </c>
      <c r="R2797" s="32">
        <f t="shared" si="48"/>
        <v>6420.2334630350197</v>
      </c>
      <c r="S2797" s="32">
        <v>4000</v>
      </c>
      <c r="T2797">
        <v>1</v>
      </c>
      <c r="U2797">
        <v>1</v>
      </c>
      <c r="V2797" s="17" t="str">
        <f>VLOOKUP(H2797,[1]Sheet!$F:$I,4,0)</f>
        <v>Active</v>
      </c>
    </row>
    <row r="2798" spans="1:22" x14ac:dyDescent="0.3">
      <c r="A2798" s="15">
        <v>90249</v>
      </c>
      <c r="B2798" s="31" t="s">
        <v>860</v>
      </c>
      <c r="C2798" s="31" t="s">
        <v>861</v>
      </c>
      <c r="D2798" s="15" t="s">
        <v>1195</v>
      </c>
      <c r="E2798" s="15" t="s">
        <v>1196</v>
      </c>
      <c r="F2798" s="31" t="s">
        <v>862</v>
      </c>
      <c r="G2798" s="31" t="s">
        <v>866</v>
      </c>
      <c r="H2798" s="31" t="s">
        <v>802</v>
      </c>
      <c r="I2798" s="31" t="s">
        <v>662</v>
      </c>
      <c r="J2798" s="31">
        <v>6009062779</v>
      </c>
      <c r="K2798" s="31" t="s">
        <v>6435</v>
      </c>
      <c r="L2798" s="15" t="s">
        <v>6436</v>
      </c>
      <c r="M2798" s="15" t="s">
        <v>6437</v>
      </c>
      <c r="N2798" s="31" t="s">
        <v>882</v>
      </c>
      <c r="O2798" s="31" t="s">
        <v>47</v>
      </c>
      <c r="P2798" s="15" t="s">
        <v>2618</v>
      </c>
      <c r="Q2798" s="15" t="s">
        <v>1788</v>
      </c>
      <c r="R2798" s="32">
        <f t="shared" si="48"/>
        <v>6420.2334630350197</v>
      </c>
      <c r="S2798" s="32">
        <v>1000</v>
      </c>
      <c r="T2798">
        <v>1</v>
      </c>
      <c r="U2798">
        <v>1</v>
      </c>
      <c r="V2798" s="17" t="str">
        <f>VLOOKUP(H2798,[1]Sheet!$F:$I,4,0)</f>
        <v>Active</v>
      </c>
    </row>
    <row r="2799" spans="1:22" x14ac:dyDescent="0.3">
      <c r="A2799" s="15">
        <v>90249</v>
      </c>
      <c r="B2799" s="31" t="s">
        <v>860</v>
      </c>
      <c r="C2799" s="31" t="s">
        <v>861</v>
      </c>
      <c r="D2799" s="15" t="s">
        <v>1195</v>
      </c>
      <c r="E2799" s="15" t="s">
        <v>1196</v>
      </c>
      <c r="F2799" s="31" t="s">
        <v>862</v>
      </c>
      <c r="G2799" s="31" t="s">
        <v>866</v>
      </c>
      <c r="H2799" s="31" t="s">
        <v>802</v>
      </c>
      <c r="I2799" s="31" t="s">
        <v>662</v>
      </c>
      <c r="J2799" s="31">
        <v>6009062779</v>
      </c>
      <c r="K2799" s="31" t="s">
        <v>6435</v>
      </c>
      <c r="L2799" s="15" t="s">
        <v>6436</v>
      </c>
      <c r="M2799" s="15" t="s">
        <v>6437</v>
      </c>
      <c r="N2799" s="31" t="s">
        <v>865</v>
      </c>
      <c r="O2799" s="31" t="s">
        <v>47</v>
      </c>
      <c r="P2799" s="15" t="s">
        <v>2618</v>
      </c>
      <c r="Q2799" s="15" t="s">
        <v>1788</v>
      </c>
      <c r="R2799" s="32">
        <f t="shared" si="48"/>
        <v>6420.2334630350197</v>
      </c>
      <c r="S2799" s="32">
        <v>3000</v>
      </c>
      <c r="T2799">
        <v>1</v>
      </c>
      <c r="U2799">
        <v>1</v>
      </c>
      <c r="V2799" s="17" t="str">
        <f>VLOOKUP(H2799,[1]Sheet!$F:$I,4,0)</f>
        <v>Active</v>
      </c>
    </row>
    <row r="2800" spans="1:22" x14ac:dyDescent="0.3">
      <c r="A2800" s="15">
        <v>90249</v>
      </c>
      <c r="B2800" s="31" t="s">
        <v>860</v>
      </c>
      <c r="C2800" s="31" t="s">
        <v>861</v>
      </c>
      <c r="D2800" s="15" t="s">
        <v>1195</v>
      </c>
      <c r="E2800" s="15" t="s">
        <v>1196</v>
      </c>
      <c r="F2800" s="31" t="s">
        <v>862</v>
      </c>
      <c r="G2800" s="31" t="s">
        <v>868</v>
      </c>
      <c r="H2800" s="31" t="s">
        <v>802</v>
      </c>
      <c r="I2800" s="31" t="s">
        <v>662</v>
      </c>
      <c r="J2800" s="31">
        <v>50353111</v>
      </c>
      <c r="K2800" s="31" t="s">
        <v>6746</v>
      </c>
      <c r="L2800" s="15" t="s">
        <v>6747</v>
      </c>
      <c r="M2800" s="15" t="s">
        <v>6748</v>
      </c>
      <c r="N2800" s="31" t="s">
        <v>882</v>
      </c>
      <c r="O2800" s="31" t="s">
        <v>47</v>
      </c>
      <c r="P2800" s="15" t="s">
        <v>2618</v>
      </c>
      <c r="Q2800" s="15" t="s">
        <v>1788</v>
      </c>
      <c r="R2800" s="32">
        <f t="shared" si="48"/>
        <v>6420.2334630350197</v>
      </c>
      <c r="S2800" s="32">
        <v>2000</v>
      </c>
      <c r="T2800">
        <v>1</v>
      </c>
      <c r="U2800">
        <v>1</v>
      </c>
      <c r="V2800" s="17" t="str">
        <f>VLOOKUP(H2800,[1]Sheet!$F:$I,4,0)</f>
        <v>Active</v>
      </c>
    </row>
    <row r="2801" spans="1:22" x14ac:dyDescent="0.3">
      <c r="A2801" s="15">
        <v>90249</v>
      </c>
      <c r="B2801" s="31" t="s">
        <v>860</v>
      </c>
      <c r="C2801" s="31" t="s">
        <v>861</v>
      </c>
      <c r="D2801" s="15" t="s">
        <v>1195</v>
      </c>
      <c r="E2801" s="15" t="s">
        <v>1196</v>
      </c>
      <c r="F2801" s="31" t="s">
        <v>862</v>
      </c>
      <c r="G2801" s="31" t="s">
        <v>868</v>
      </c>
      <c r="H2801" s="31" t="s">
        <v>802</v>
      </c>
      <c r="I2801" s="31" t="s">
        <v>662</v>
      </c>
      <c r="J2801" s="31">
        <v>50353111</v>
      </c>
      <c r="K2801" s="31" t="s">
        <v>6746</v>
      </c>
      <c r="L2801" s="15" t="s">
        <v>6747</v>
      </c>
      <c r="M2801" s="15" t="s">
        <v>6748</v>
      </c>
      <c r="N2801" s="31" t="s">
        <v>865</v>
      </c>
      <c r="O2801" s="31" t="s">
        <v>47</v>
      </c>
      <c r="P2801" s="15" t="s">
        <v>2618</v>
      </c>
      <c r="Q2801" s="15" t="s">
        <v>1788</v>
      </c>
      <c r="R2801" s="32">
        <f t="shared" si="48"/>
        <v>6420.2334630350197</v>
      </c>
      <c r="S2801" s="32">
        <v>2000</v>
      </c>
      <c r="T2801">
        <v>1</v>
      </c>
      <c r="U2801">
        <v>1</v>
      </c>
      <c r="V2801" s="17" t="str">
        <f>VLOOKUP(H2801,[1]Sheet!$F:$I,4,0)</f>
        <v>Active</v>
      </c>
    </row>
    <row r="2802" spans="1:22" x14ac:dyDescent="0.3">
      <c r="A2802" s="15">
        <v>90249</v>
      </c>
      <c r="B2802" s="31" t="s">
        <v>860</v>
      </c>
      <c r="C2802" s="31" t="s">
        <v>861</v>
      </c>
      <c r="D2802" s="15" t="s">
        <v>1195</v>
      </c>
      <c r="E2802" s="15" t="s">
        <v>1196</v>
      </c>
      <c r="F2802" s="31" t="s">
        <v>862</v>
      </c>
      <c r="G2802" s="31" t="s">
        <v>868</v>
      </c>
      <c r="H2802" s="31" t="s">
        <v>802</v>
      </c>
      <c r="I2802" s="31" t="s">
        <v>662</v>
      </c>
      <c r="J2802" s="31">
        <v>50353127</v>
      </c>
      <c r="K2802" s="31" t="s">
        <v>974</v>
      </c>
      <c r="L2802" s="15" t="s">
        <v>6438</v>
      </c>
      <c r="M2802" s="15" t="s">
        <v>6439</v>
      </c>
      <c r="N2802" s="31" t="s">
        <v>882</v>
      </c>
      <c r="O2802" s="31" t="s">
        <v>47</v>
      </c>
      <c r="P2802" s="15" t="s">
        <v>2618</v>
      </c>
      <c r="Q2802" s="15" t="s">
        <v>1788</v>
      </c>
      <c r="R2802" s="32">
        <f t="shared" si="48"/>
        <v>6420.2334630350197</v>
      </c>
      <c r="S2802" s="32">
        <v>4000</v>
      </c>
      <c r="T2802">
        <v>1</v>
      </c>
      <c r="U2802">
        <v>1</v>
      </c>
      <c r="V2802" s="17" t="str">
        <f>VLOOKUP(H2802,[1]Sheet!$F:$I,4,0)</f>
        <v>Active</v>
      </c>
    </row>
    <row r="2803" spans="1:22" x14ac:dyDescent="0.3">
      <c r="A2803" s="15">
        <v>90249</v>
      </c>
      <c r="B2803" s="31" t="s">
        <v>860</v>
      </c>
      <c r="C2803" s="31" t="s">
        <v>861</v>
      </c>
      <c r="D2803" s="15" t="s">
        <v>1195</v>
      </c>
      <c r="E2803" s="15" t="s">
        <v>1196</v>
      </c>
      <c r="F2803" s="31" t="s">
        <v>862</v>
      </c>
      <c r="G2803" s="31" t="s">
        <v>868</v>
      </c>
      <c r="H2803" s="31" t="s">
        <v>802</v>
      </c>
      <c r="I2803" s="31" t="s">
        <v>662</v>
      </c>
      <c r="J2803" s="31">
        <v>50353127</v>
      </c>
      <c r="K2803" s="31" t="s">
        <v>974</v>
      </c>
      <c r="L2803" s="15" t="s">
        <v>6438</v>
      </c>
      <c r="M2803" s="15" t="s">
        <v>6439</v>
      </c>
      <c r="N2803" s="31" t="s">
        <v>865</v>
      </c>
      <c r="O2803" s="31" t="s">
        <v>47</v>
      </c>
      <c r="P2803" s="15" t="s">
        <v>2618</v>
      </c>
      <c r="Q2803" s="15" t="s">
        <v>1788</v>
      </c>
      <c r="R2803" s="32">
        <f t="shared" si="48"/>
        <v>6420.2334630350197</v>
      </c>
      <c r="S2803" s="32">
        <v>4000</v>
      </c>
      <c r="T2803">
        <v>1</v>
      </c>
      <c r="U2803">
        <v>1</v>
      </c>
      <c r="V2803" s="17" t="str">
        <f>VLOOKUP(H2803,[1]Sheet!$F:$I,4,0)</f>
        <v>Active</v>
      </c>
    </row>
    <row r="2804" spans="1:22" x14ac:dyDescent="0.3">
      <c r="A2804" s="15">
        <v>90249</v>
      </c>
      <c r="B2804" s="31" t="s">
        <v>860</v>
      </c>
      <c r="C2804" s="31" t="s">
        <v>861</v>
      </c>
      <c r="D2804" s="15" t="s">
        <v>1195</v>
      </c>
      <c r="E2804" s="15" t="s">
        <v>1196</v>
      </c>
      <c r="F2804" s="31" t="s">
        <v>862</v>
      </c>
      <c r="G2804" s="31" t="s">
        <v>868</v>
      </c>
      <c r="H2804" s="31" t="s">
        <v>802</v>
      </c>
      <c r="I2804" s="31" t="s">
        <v>662</v>
      </c>
      <c r="J2804" s="31">
        <v>50392317</v>
      </c>
      <c r="K2804" s="31" t="s">
        <v>227</v>
      </c>
      <c r="L2804" s="15" t="s">
        <v>2633</v>
      </c>
      <c r="M2804" s="15" t="s">
        <v>5017</v>
      </c>
      <c r="N2804" s="31" t="s">
        <v>882</v>
      </c>
      <c r="O2804" s="31" t="s">
        <v>47</v>
      </c>
      <c r="P2804" s="15" t="s">
        <v>2618</v>
      </c>
      <c r="Q2804" s="15" t="s">
        <v>1788</v>
      </c>
      <c r="R2804" s="32">
        <f t="shared" si="48"/>
        <v>6420.2334630350197</v>
      </c>
      <c r="S2804" s="32">
        <v>4000</v>
      </c>
      <c r="T2804">
        <v>1</v>
      </c>
      <c r="U2804">
        <v>1</v>
      </c>
      <c r="V2804" s="17" t="str">
        <f>VLOOKUP(H2804,[1]Sheet!$F:$I,4,0)</f>
        <v>Active</v>
      </c>
    </row>
    <row r="2805" spans="1:22" x14ac:dyDescent="0.3">
      <c r="A2805" s="15">
        <v>90249</v>
      </c>
      <c r="B2805" s="31" t="s">
        <v>860</v>
      </c>
      <c r="C2805" s="31" t="s">
        <v>861</v>
      </c>
      <c r="D2805" s="15" t="s">
        <v>1195</v>
      </c>
      <c r="E2805" s="15" t="s">
        <v>1196</v>
      </c>
      <c r="F2805" s="31" t="s">
        <v>862</v>
      </c>
      <c r="G2805" s="31" t="s">
        <v>868</v>
      </c>
      <c r="H2805" s="31" t="s">
        <v>802</v>
      </c>
      <c r="I2805" s="31" t="s">
        <v>662</v>
      </c>
      <c r="J2805" s="31">
        <v>50392317</v>
      </c>
      <c r="K2805" s="31" t="s">
        <v>227</v>
      </c>
      <c r="L2805" s="15" t="s">
        <v>2633</v>
      </c>
      <c r="M2805" s="15" t="s">
        <v>5017</v>
      </c>
      <c r="N2805" s="31" t="s">
        <v>865</v>
      </c>
      <c r="O2805" s="31" t="s">
        <v>47</v>
      </c>
      <c r="P2805" s="15" t="s">
        <v>2618</v>
      </c>
      <c r="Q2805" s="15" t="s">
        <v>1788</v>
      </c>
      <c r="R2805" s="32">
        <f t="shared" si="48"/>
        <v>6420.2334630350197</v>
      </c>
      <c r="S2805" s="32">
        <v>8000</v>
      </c>
      <c r="T2805">
        <v>1</v>
      </c>
      <c r="U2805">
        <v>1</v>
      </c>
      <c r="V2805" s="17" t="str">
        <f>VLOOKUP(H2805,[1]Sheet!$F:$I,4,0)</f>
        <v>Active</v>
      </c>
    </row>
    <row r="2806" spans="1:22" x14ac:dyDescent="0.3">
      <c r="A2806" s="15">
        <v>90249</v>
      </c>
      <c r="B2806" s="31" t="s">
        <v>860</v>
      </c>
      <c r="C2806" s="31" t="s">
        <v>861</v>
      </c>
      <c r="D2806" s="15" t="s">
        <v>1195</v>
      </c>
      <c r="E2806" s="15" t="s">
        <v>1196</v>
      </c>
      <c r="F2806" s="31" t="s">
        <v>862</v>
      </c>
      <c r="G2806" s="31" t="s">
        <v>868</v>
      </c>
      <c r="H2806" s="31" t="s">
        <v>802</v>
      </c>
      <c r="I2806" s="31" t="s">
        <v>662</v>
      </c>
      <c r="J2806" s="31">
        <v>50465446</v>
      </c>
      <c r="K2806" s="31" t="s">
        <v>869</v>
      </c>
      <c r="L2806" s="15" t="s">
        <v>2634</v>
      </c>
      <c r="M2806" s="15" t="s">
        <v>5018</v>
      </c>
      <c r="N2806" s="31" t="s">
        <v>882</v>
      </c>
      <c r="O2806" s="31" t="s">
        <v>47</v>
      </c>
      <c r="P2806" s="15" t="s">
        <v>2618</v>
      </c>
      <c r="Q2806" s="15" t="s">
        <v>1788</v>
      </c>
      <c r="R2806" s="32">
        <f t="shared" si="48"/>
        <v>6420.2334630350197</v>
      </c>
      <c r="S2806" s="32">
        <v>2000</v>
      </c>
      <c r="T2806">
        <v>1</v>
      </c>
      <c r="U2806">
        <v>1</v>
      </c>
      <c r="V2806" s="17" t="str">
        <f>VLOOKUP(H2806,[1]Sheet!$F:$I,4,0)</f>
        <v>Active</v>
      </c>
    </row>
    <row r="2807" spans="1:22" x14ac:dyDescent="0.3">
      <c r="A2807" s="15">
        <v>90249</v>
      </c>
      <c r="B2807" s="31" t="s">
        <v>860</v>
      </c>
      <c r="C2807" s="31" t="s">
        <v>861</v>
      </c>
      <c r="D2807" s="15" t="s">
        <v>1195</v>
      </c>
      <c r="E2807" s="15" t="s">
        <v>1196</v>
      </c>
      <c r="F2807" s="31" t="s">
        <v>862</v>
      </c>
      <c r="G2807" s="31" t="s">
        <v>868</v>
      </c>
      <c r="H2807" s="31" t="s">
        <v>802</v>
      </c>
      <c r="I2807" s="31" t="s">
        <v>662</v>
      </c>
      <c r="J2807" s="31">
        <v>50465446</v>
      </c>
      <c r="K2807" s="31" t="s">
        <v>869</v>
      </c>
      <c r="L2807" s="15" t="s">
        <v>2634</v>
      </c>
      <c r="M2807" s="15" t="s">
        <v>5018</v>
      </c>
      <c r="N2807" s="31" t="s">
        <v>865</v>
      </c>
      <c r="O2807" s="31" t="s">
        <v>47</v>
      </c>
      <c r="P2807" s="15" t="s">
        <v>2618</v>
      </c>
      <c r="Q2807" s="15" t="s">
        <v>1788</v>
      </c>
      <c r="R2807" s="32">
        <f t="shared" si="48"/>
        <v>6420.2334630350197</v>
      </c>
      <c r="S2807" s="32">
        <v>6000</v>
      </c>
      <c r="T2807">
        <v>1</v>
      </c>
      <c r="U2807">
        <v>1</v>
      </c>
      <c r="V2807" s="17" t="str">
        <f>VLOOKUP(H2807,[1]Sheet!$F:$I,4,0)</f>
        <v>Active</v>
      </c>
    </row>
    <row r="2808" spans="1:22" x14ac:dyDescent="0.3">
      <c r="A2808" s="15">
        <v>90249</v>
      </c>
      <c r="B2808" s="31" t="s">
        <v>860</v>
      </c>
      <c r="C2808" s="31" t="s">
        <v>861</v>
      </c>
      <c r="D2808" s="15" t="s">
        <v>1195</v>
      </c>
      <c r="E2808" s="15" t="s">
        <v>1196</v>
      </c>
      <c r="F2808" s="31" t="s">
        <v>862</v>
      </c>
      <c r="G2808" s="31" t="s">
        <v>868</v>
      </c>
      <c r="H2808" s="31" t="s">
        <v>802</v>
      </c>
      <c r="I2808" s="31" t="s">
        <v>662</v>
      </c>
      <c r="J2808" s="31">
        <v>50472489</v>
      </c>
      <c r="K2808" s="31" t="s">
        <v>743</v>
      </c>
      <c r="L2808" s="15" t="s">
        <v>5019</v>
      </c>
      <c r="M2808" s="15" t="s">
        <v>5020</v>
      </c>
      <c r="N2808" s="31" t="s">
        <v>882</v>
      </c>
      <c r="O2808" s="31" t="s">
        <v>47</v>
      </c>
      <c r="P2808" s="15" t="s">
        <v>2618</v>
      </c>
      <c r="Q2808" s="15" t="s">
        <v>1788</v>
      </c>
      <c r="R2808" s="32">
        <f t="shared" si="48"/>
        <v>6420.2334630350197</v>
      </c>
      <c r="S2808" s="32">
        <v>2000</v>
      </c>
      <c r="T2808">
        <v>1</v>
      </c>
      <c r="U2808">
        <v>1</v>
      </c>
      <c r="V2808" s="17" t="str">
        <f>VLOOKUP(H2808,[1]Sheet!$F:$I,4,0)</f>
        <v>Active</v>
      </c>
    </row>
    <row r="2809" spans="1:22" x14ac:dyDescent="0.3">
      <c r="A2809" s="15">
        <v>90249</v>
      </c>
      <c r="B2809" s="31" t="s">
        <v>860</v>
      </c>
      <c r="C2809" s="31" t="s">
        <v>861</v>
      </c>
      <c r="D2809" s="15" t="s">
        <v>1195</v>
      </c>
      <c r="E2809" s="15" t="s">
        <v>1196</v>
      </c>
      <c r="F2809" s="31" t="s">
        <v>862</v>
      </c>
      <c r="G2809" s="31" t="s">
        <v>868</v>
      </c>
      <c r="H2809" s="31" t="s">
        <v>802</v>
      </c>
      <c r="I2809" s="31" t="s">
        <v>662</v>
      </c>
      <c r="J2809" s="31">
        <v>50472489</v>
      </c>
      <c r="K2809" s="31" t="s">
        <v>743</v>
      </c>
      <c r="L2809" s="15" t="s">
        <v>5019</v>
      </c>
      <c r="M2809" s="15" t="s">
        <v>5020</v>
      </c>
      <c r="N2809" s="31" t="s">
        <v>865</v>
      </c>
      <c r="O2809" s="31" t="s">
        <v>47</v>
      </c>
      <c r="P2809" s="15" t="s">
        <v>2618</v>
      </c>
      <c r="Q2809" s="15" t="s">
        <v>1788</v>
      </c>
      <c r="R2809" s="32">
        <f t="shared" si="48"/>
        <v>6420.2334630350197</v>
      </c>
      <c r="S2809" s="32">
        <v>2000</v>
      </c>
      <c r="T2809">
        <v>1</v>
      </c>
      <c r="U2809">
        <v>1</v>
      </c>
      <c r="V2809" s="17" t="str">
        <f>VLOOKUP(H2809,[1]Sheet!$F:$I,4,0)</f>
        <v>Active</v>
      </c>
    </row>
    <row r="2810" spans="1:22" x14ac:dyDescent="0.3">
      <c r="A2810" s="15">
        <v>90249</v>
      </c>
      <c r="B2810" s="31" t="s">
        <v>860</v>
      </c>
      <c r="C2810" s="31" t="s">
        <v>861</v>
      </c>
      <c r="D2810" s="15" t="s">
        <v>1195</v>
      </c>
      <c r="E2810" s="15" t="s">
        <v>1196</v>
      </c>
      <c r="F2810" s="31" t="s">
        <v>862</v>
      </c>
      <c r="G2810" s="31" t="s">
        <v>868</v>
      </c>
      <c r="H2810" s="31" t="s">
        <v>802</v>
      </c>
      <c r="I2810" s="31" t="s">
        <v>662</v>
      </c>
      <c r="J2810" s="31">
        <v>50848917</v>
      </c>
      <c r="K2810" s="31" t="s">
        <v>1644</v>
      </c>
      <c r="L2810" s="15" t="s">
        <v>2635</v>
      </c>
      <c r="M2810" s="15" t="s">
        <v>5021</v>
      </c>
      <c r="N2810" s="31" t="s">
        <v>882</v>
      </c>
      <c r="O2810" s="31" t="s">
        <v>47</v>
      </c>
      <c r="P2810" s="15" t="s">
        <v>2618</v>
      </c>
      <c r="Q2810" s="15" t="s">
        <v>1788</v>
      </c>
      <c r="R2810" s="32">
        <f t="shared" si="48"/>
        <v>6420.2334630350197</v>
      </c>
      <c r="S2810" s="32">
        <v>4000</v>
      </c>
      <c r="T2810">
        <v>1</v>
      </c>
      <c r="U2810">
        <v>1</v>
      </c>
      <c r="V2810" s="17" t="str">
        <f>VLOOKUP(H2810,[1]Sheet!$F:$I,4,0)</f>
        <v>Active</v>
      </c>
    </row>
    <row r="2811" spans="1:22" x14ac:dyDescent="0.3">
      <c r="A2811" s="15">
        <v>90249</v>
      </c>
      <c r="B2811" s="31" t="s">
        <v>860</v>
      </c>
      <c r="C2811" s="31" t="s">
        <v>861</v>
      </c>
      <c r="D2811" s="15" t="s">
        <v>1195</v>
      </c>
      <c r="E2811" s="15" t="s">
        <v>1196</v>
      </c>
      <c r="F2811" s="31" t="s">
        <v>862</v>
      </c>
      <c r="G2811" s="31" t="s">
        <v>868</v>
      </c>
      <c r="H2811" s="31" t="s">
        <v>802</v>
      </c>
      <c r="I2811" s="31" t="s">
        <v>662</v>
      </c>
      <c r="J2811" s="31">
        <v>6000648047</v>
      </c>
      <c r="K2811" s="31" t="s">
        <v>6589</v>
      </c>
      <c r="L2811" s="15" t="s">
        <v>6590</v>
      </c>
      <c r="M2811" s="15" t="s">
        <v>6591</v>
      </c>
      <c r="N2811" s="31" t="s">
        <v>882</v>
      </c>
      <c r="O2811" s="31" t="s">
        <v>47</v>
      </c>
      <c r="P2811" s="15" t="s">
        <v>2618</v>
      </c>
      <c r="Q2811" s="15" t="s">
        <v>1788</v>
      </c>
      <c r="R2811" s="32">
        <f t="shared" si="48"/>
        <v>6420.2334630350197</v>
      </c>
      <c r="S2811" s="32">
        <v>2000</v>
      </c>
      <c r="T2811">
        <v>1</v>
      </c>
      <c r="U2811">
        <v>1</v>
      </c>
      <c r="V2811" s="17" t="str">
        <f>VLOOKUP(H2811,[1]Sheet!$F:$I,4,0)</f>
        <v>Active</v>
      </c>
    </row>
    <row r="2812" spans="1:22" x14ac:dyDescent="0.3">
      <c r="A2812" s="15">
        <v>90249</v>
      </c>
      <c r="B2812" s="31" t="s">
        <v>860</v>
      </c>
      <c r="C2812" s="31" t="s">
        <v>861</v>
      </c>
      <c r="D2812" s="15" t="s">
        <v>1195</v>
      </c>
      <c r="E2812" s="15" t="s">
        <v>1196</v>
      </c>
      <c r="F2812" s="31" t="s">
        <v>862</v>
      </c>
      <c r="G2812" s="31" t="s">
        <v>868</v>
      </c>
      <c r="H2812" s="31" t="s">
        <v>802</v>
      </c>
      <c r="I2812" s="31" t="s">
        <v>662</v>
      </c>
      <c r="J2812" s="31">
        <v>6000648047</v>
      </c>
      <c r="K2812" s="31" t="s">
        <v>6589</v>
      </c>
      <c r="L2812" s="15" t="s">
        <v>6590</v>
      </c>
      <c r="M2812" s="15" t="s">
        <v>6591</v>
      </c>
      <c r="N2812" s="31" t="s">
        <v>865</v>
      </c>
      <c r="O2812" s="31" t="s">
        <v>47</v>
      </c>
      <c r="P2812" s="15" t="s">
        <v>2618</v>
      </c>
      <c r="Q2812" s="15" t="s">
        <v>1788</v>
      </c>
      <c r="R2812" s="32">
        <f t="shared" si="48"/>
        <v>6420.2334630350197</v>
      </c>
      <c r="S2812" s="32">
        <v>2000</v>
      </c>
      <c r="T2812">
        <v>1</v>
      </c>
      <c r="U2812">
        <v>1</v>
      </c>
      <c r="V2812" s="17" t="str">
        <f>VLOOKUP(H2812,[1]Sheet!$F:$I,4,0)</f>
        <v>Active</v>
      </c>
    </row>
    <row r="2813" spans="1:22" x14ac:dyDescent="0.3">
      <c r="A2813" s="15">
        <v>90249</v>
      </c>
      <c r="B2813" s="31" t="s">
        <v>860</v>
      </c>
      <c r="C2813" s="31" t="s">
        <v>861</v>
      </c>
      <c r="D2813" s="15" t="s">
        <v>1195</v>
      </c>
      <c r="E2813" s="15" t="s">
        <v>1196</v>
      </c>
      <c r="F2813" s="31" t="s">
        <v>862</v>
      </c>
      <c r="G2813" s="31" t="s">
        <v>868</v>
      </c>
      <c r="H2813" s="31" t="s">
        <v>802</v>
      </c>
      <c r="I2813" s="31" t="s">
        <v>662</v>
      </c>
      <c r="J2813" s="31">
        <v>6000648153</v>
      </c>
      <c r="K2813" s="31" t="s">
        <v>25</v>
      </c>
      <c r="L2813" s="15" t="s">
        <v>2636</v>
      </c>
      <c r="M2813" s="15" t="s">
        <v>5022</v>
      </c>
      <c r="N2813" s="31" t="s">
        <v>865</v>
      </c>
      <c r="O2813" s="31" t="s">
        <v>47</v>
      </c>
      <c r="P2813" s="15" t="s">
        <v>2618</v>
      </c>
      <c r="Q2813" s="15" t="s">
        <v>1788</v>
      </c>
      <c r="R2813" s="32">
        <f t="shared" si="48"/>
        <v>6420.2334630350197</v>
      </c>
      <c r="S2813" s="32">
        <v>4000</v>
      </c>
      <c r="T2813">
        <v>1</v>
      </c>
      <c r="U2813">
        <v>1</v>
      </c>
      <c r="V2813" s="17" t="str">
        <f>VLOOKUP(H2813,[1]Sheet!$F:$I,4,0)</f>
        <v>Active</v>
      </c>
    </row>
    <row r="2814" spans="1:22" x14ac:dyDescent="0.3">
      <c r="A2814" s="15">
        <v>90249</v>
      </c>
      <c r="B2814" s="31" t="s">
        <v>860</v>
      </c>
      <c r="C2814" s="31" t="s">
        <v>861</v>
      </c>
      <c r="D2814" s="15" t="s">
        <v>1195</v>
      </c>
      <c r="E2814" s="15" t="s">
        <v>1196</v>
      </c>
      <c r="F2814" s="31" t="s">
        <v>862</v>
      </c>
      <c r="G2814" s="31" t="s">
        <v>868</v>
      </c>
      <c r="H2814" s="31" t="s">
        <v>802</v>
      </c>
      <c r="I2814" s="31" t="s">
        <v>662</v>
      </c>
      <c r="J2814" s="31">
        <v>6000648192</v>
      </c>
      <c r="K2814" s="31" t="s">
        <v>5023</v>
      </c>
      <c r="L2814" s="15" t="s">
        <v>5024</v>
      </c>
      <c r="M2814" s="15" t="s">
        <v>5025</v>
      </c>
      <c r="N2814" s="31" t="s">
        <v>882</v>
      </c>
      <c r="O2814" s="31" t="s">
        <v>47</v>
      </c>
      <c r="P2814" s="15" t="s">
        <v>2618</v>
      </c>
      <c r="Q2814" s="15" t="s">
        <v>1788</v>
      </c>
      <c r="R2814" s="32">
        <f t="shared" si="48"/>
        <v>6420.2334630350197</v>
      </c>
      <c r="S2814" s="32">
        <v>4000</v>
      </c>
      <c r="T2814">
        <v>1</v>
      </c>
      <c r="U2814">
        <v>1</v>
      </c>
      <c r="V2814" s="17" t="str">
        <f>VLOOKUP(H2814,[1]Sheet!$F:$I,4,0)</f>
        <v>Active</v>
      </c>
    </row>
    <row r="2815" spans="1:22" x14ac:dyDescent="0.3">
      <c r="A2815" s="15">
        <v>90249</v>
      </c>
      <c r="B2815" s="31" t="s">
        <v>860</v>
      </c>
      <c r="C2815" s="31" t="s">
        <v>861</v>
      </c>
      <c r="D2815" s="15" t="s">
        <v>1195</v>
      </c>
      <c r="E2815" s="15" t="s">
        <v>1196</v>
      </c>
      <c r="F2815" s="31" t="s">
        <v>862</v>
      </c>
      <c r="G2815" s="31" t="s">
        <v>868</v>
      </c>
      <c r="H2815" s="31" t="s">
        <v>802</v>
      </c>
      <c r="I2815" s="31" t="s">
        <v>662</v>
      </c>
      <c r="J2815" s="31">
        <v>6000648192</v>
      </c>
      <c r="K2815" s="31" t="s">
        <v>5023</v>
      </c>
      <c r="L2815" s="15" t="s">
        <v>5024</v>
      </c>
      <c r="M2815" s="15" t="s">
        <v>5025</v>
      </c>
      <c r="N2815" s="31" t="s">
        <v>865</v>
      </c>
      <c r="O2815" s="31" t="s">
        <v>47</v>
      </c>
      <c r="P2815" s="15" t="s">
        <v>2618</v>
      </c>
      <c r="Q2815" s="15" t="s">
        <v>1788</v>
      </c>
      <c r="R2815" s="32">
        <f t="shared" si="48"/>
        <v>6420.2334630350197</v>
      </c>
      <c r="S2815" s="32">
        <v>4000</v>
      </c>
      <c r="T2815">
        <v>1</v>
      </c>
      <c r="U2815">
        <v>1</v>
      </c>
      <c r="V2815" s="17" t="str">
        <f>VLOOKUP(H2815,[1]Sheet!$F:$I,4,0)</f>
        <v>Active</v>
      </c>
    </row>
    <row r="2816" spans="1:22" x14ac:dyDescent="0.3">
      <c r="A2816" s="15">
        <v>90249</v>
      </c>
      <c r="B2816" s="31" t="s">
        <v>860</v>
      </c>
      <c r="C2816" s="31" t="s">
        <v>861</v>
      </c>
      <c r="D2816" s="15" t="s">
        <v>1195</v>
      </c>
      <c r="E2816" s="15" t="s">
        <v>1196</v>
      </c>
      <c r="F2816" s="31" t="s">
        <v>862</v>
      </c>
      <c r="G2816" s="31" t="s">
        <v>868</v>
      </c>
      <c r="H2816" s="31" t="s">
        <v>802</v>
      </c>
      <c r="I2816" s="31" t="s">
        <v>662</v>
      </c>
      <c r="J2816" s="31">
        <v>6000648211</v>
      </c>
      <c r="K2816" s="31" t="s">
        <v>6592</v>
      </c>
      <c r="L2816" s="15" t="s">
        <v>6593</v>
      </c>
      <c r="M2816" s="15" t="s">
        <v>6594</v>
      </c>
      <c r="N2816" s="31" t="s">
        <v>882</v>
      </c>
      <c r="O2816" s="31" t="s">
        <v>47</v>
      </c>
      <c r="P2816" s="15" t="s">
        <v>2618</v>
      </c>
      <c r="Q2816" s="15" t="s">
        <v>1788</v>
      </c>
      <c r="R2816" s="32">
        <f t="shared" si="48"/>
        <v>6420.2334630350197</v>
      </c>
      <c r="S2816" s="32">
        <v>2000</v>
      </c>
      <c r="T2816">
        <v>1</v>
      </c>
      <c r="U2816">
        <v>1</v>
      </c>
      <c r="V2816" s="17" t="str">
        <f>VLOOKUP(H2816,[1]Sheet!$F:$I,4,0)</f>
        <v>Active</v>
      </c>
    </row>
    <row r="2817" spans="1:22" x14ac:dyDescent="0.3">
      <c r="A2817" s="15">
        <v>90249</v>
      </c>
      <c r="B2817" s="31" t="s">
        <v>860</v>
      </c>
      <c r="C2817" s="31" t="s">
        <v>861</v>
      </c>
      <c r="D2817" s="15" t="s">
        <v>1195</v>
      </c>
      <c r="E2817" s="15" t="s">
        <v>1196</v>
      </c>
      <c r="F2817" s="31" t="s">
        <v>862</v>
      </c>
      <c r="G2817" s="31" t="s">
        <v>868</v>
      </c>
      <c r="H2817" s="31" t="s">
        <v>802</v>
      </c>
      <c r="I2817" s="31" t="s">
        <v>662</v>
      </c>
      <c r="J2817" s="31">
        <v>6000648211</v>
      </c>
      <c r="K2817" s="31" t="s">
        <v>6592</v>
      </c>
      <c r="L2817" s="15" t="s">
        <v>6593</v>
      </c>
      <c r="M2817" s="15" t="s">
        <v>6594</v>
      </c>
      <c r="N2817" s="31" t="s">
        <v>865</v>
      </c>
      <c r="O2817" s="31" t="s">
        <v>47</v>
      </c>
      <c r="P2817" s="15" t="s">
        <v>2618</v>
      </c>
      <c r="Q2817" s="15" t="s">
        <v>1788</v>
      </c>
      <c r="R2817" s="32">
        <f t="shared" si="48"/>
        <v>6420.2334630350197</v>
      </c>
      <c r="S2817" s="32">
        <v>2000</v>
      </c>
      <c r="T2817">
        <v>1</v>
      </c>
      <c r="U2817">
        <v>1</v>
      </c>
      <c r="V2817" s="17" t="str">
        <f>VLOOKUP(H2817,[1]Sheet!$F:$I,4,0)</f>
        <v>Active</v>
      </c>
    </row>
    <row r="2818" spans="1:22" x14ac:dyDescent="0.3">
      <c r="A2818" s="15">
        <v>90249</v>
      </c>
      <c r="B2818" s="31" t="s">
        <v>860</v>
      </c>
      <c r="C2818" s="31" t="s">
        <v>861</v>
      </c>
      <c r="D2818" s="15" t="s">
        <v>1195</v>
      </c>
      <c r="E2818" s="15" t="s">
        <v>1196</v>
      </c>
      <c r="F2818" s="31" t="s">
        <v>862</v>
      </c>
      <c r="G2818" s="31" t="s">
        <v>868</v>
      </c>
      <c r="H2818" s="31" t="s">
        <v>802</v>
      </c>
      <c r="I2818" s="31" t="s">
        <v>662</v>
      </c>
      <c r="J2818" s="31">
        <v>6000648411</v>
      </c>
      <c r="K2818" s="31" t="s">
        <v>1096</v>
      </c>
      <c r="L2818" s="15" t="s">
        <v>3909</v>
      </c>
      <c r="M2818" s="15" t="s">
        <v>5026</v>
      </c>
      <c r="N2818" s="31" t="s">
        <v>865</v>
      </c>
      <c r="O2818" s="31" t="s">
        <v>47</v>
      </c>
      <c r="P2818" s="15" t="s">
        <v>2618</v>
      </c>
      <c r="Q2818" s="15" t="s">
        <v>1788</v>
      </c>
      <c r="R2818" s="32">
        <f t="shared" si="48"/>
        <v>6420.2334630350197</v>
      </c>
      <c r="S2818" s="32">
        <v>4000</v>
      </c>
      <c r="T2818">
        <v>1</v>
      </c>
      <c r="U2818">
        <v>1</v>
      </c>
      <c r="V2818" s="17" t="str">
        <f>VLOOKUP(H2818,[1]Sheet!$F:$I,4,0)</f>
        <v>Active</v>
      </c>
    </row>
    <row r="2819" spans="1:22" x14ac:dyDescent="0.3">
      <c r="A2819" s="15">
        <v>90249</v>
      </c>
      <c r="B2819" s="31" t="s">
        <v>860</v>
      </c>
      <c r="C2819" s="31" t="s">
        <v>861</v>
      </c>
      <c r="D2819" s="15" t="s">
        <v>1195</v>
      </c>
      <c r="E2819" s="15" t="s">
        <v>1196</v>
      </c>
      <c r="F2819" s="31" t="s">
        <v>862</v>
      </c>
      <c r="G2819" s="31" t="s">
        <v>868</v>
      </c>
      <c r="H2819" s="31" t="s">
        <v>802</v>
      </c>
      <c r="I2819" s="31" t="s">
        <v>662</v>
      </c>
      <c r="J2819" s="31">
        <v>6000648495</v>
      </c>
      <c r="K2819" s="31" t="s">
        <v>2637</v>
      </c>
      <c r="L2819" s="15" t="s">
        <v>2638</v>
      </c>
      <c r="M2819" s="15" t="s">
        <v>5027</v>
      </c>
      <c r="N2819" s="31" t="s">
        <v>865</v>
      </c>
      <c r="O2819" s="31" t="s">
        <v>47</v>
      </c>
      <c r="P2819" s="15" t="s">
        <v>2618</v>
      </c>
      <c r="Q2819" s="15" t="s">
        <v>1788</v>
      </c>
      <c r="R2819" s="32">
        <f t="shared" ref="R2819:R2882" si="49">VLOOKUP(A2819,X:AB,5,0)</f>
        <v>6420.2334630350197</v>
      </c>
      <c r="S2819" s="32">
        <v>4000</v>
      </c>
      <c r="T2819">
        <v>1</v>
      </c>
      <c r="U2819">
        <v>1</v>
      </c>
      <c r="V2819" s="17" t="str">
        <f>VLOOKUP(H2819,[1]Sheet!$F:$I,4,0)</f>
        <v>Active</v>
      </c>
    </row>
    <row r="2820" spans="1:22" x14ac:dyDescent="0.3">
      <c r="A2820" s="15">
        <v>90249</v>
      </c>
      <c r="B2820" s="31" t="s">
        <v>860</v>
      </c>
      <c r="C2820" s="31" t="s">
        <v>861</v>
      </c>
      <c r="D2820" s="15" t="s">
        <v>1195</v>
      </c>
      <c r="E2820" s="15" t="s">
        <v>1196</v>
      </c>
      <c r="F2820" s="31" t="s">
        <v>862</v>
      </c>
      <c r="G2820" s="31" t="s">
        <v>868</v>
      </c>
      <c r="H2820" s="31" t="s">
        <v>802</v>
      </c>
      <c r="I2820" s="31" t="s">
        <v>662</v>
      </c>
      <c r="J2820" s="31">
        <v>6000648501</v>
      </c>
      <c r="K2820" s="31" t="s">
        <v>838</v>
      </c>
      <c r="L2820" s="15" t="s">
        <v>5028</v>
      </c>
      <c r="M2820" s="15" t="s">
        <v>5029</v>
      </c>
      <c r="N2820" s="31" t="s">
        <v>882</v>
      </c>
      <c r="O2820" s="31" t="s">
        <v>47</v>
      </c>
      <c r="P2820" s="15" t="s">
        <v>2618</v>
      </c>
      <c r="Q2820" s="15" t="s">
        <v>1788</v>
      </c>
      <c r="R2820" s="32">
        <f t="shared" si="49"/>
        <v>6420.2334630350197</v>
      </c>
      <c r="S2820" s="32">
        <v>2000</v>
      </c>
      <c r="T2820">
        <v>1</v>
      </c>
      <c r="U2820">
        <v>1</v>
      </c>
      <c r="V2820" s="17" t="str">
        <f>VLOOKUP(H2820,[1]Sheet!$F:$I,4,0)</f>
        <v>Active</v>
      </c>
    </row>
    <row r="2821" spans="1:22" x14ac:dyDescent="0.3">
      <c r="A2821" s="15">
        <v>90249</v>
      </c>
      <c r="B2821" s="31" t="s">
        <v>860</v>
      </c>
      <c r="C2821" s="31" t="s">
        <v>861</v>
      </c>
      <c r="D2821" s="15" t="s">
        <v>1195</v>
      </c>
      <c r="E2821" s="15" t="s">
        <v>1196</v>
      </c>
      <c r="F2821" s="31" t="s">
        <v>862</v>
      </c>
      <c r="G2821" s="31" t="s">
        <v>868</v>
      </c>
      <c r="H2821" s="31" t="s">
        <v>802</v>
      </c>
      <c r="I2821" s="31" t="s">
        <v>662</v>
      </c>
      <c r="J2821" s="31">
        <v>6000648501</v>
      </c>
      <c r="K2821" s="31" t="s">
        <v>838</v>
      </c>
      <c r="L2821" s="15" t="s">
        <v>5028</v>
      </c>
      <c r="M2821" s="15" t="s">
        <v>5029</v>
      </c>
      <c r="N2821" s="31" t="s">
        <v>865</v>
      </c>
      <c r="O2821" s="31" t="s">
        <v>47</v>
      </c>
      <c r="P2821" s="15" t="s">
        <v>2618</v>
      </c>
      <c r="Q2821" s="15" t="s">
        <v>1788</v>
      </c>
      <c r="R2821" s="32">
        <f t="shared" si="49"/>
        <v>6420.2334630350197</v>
      </c>
      <c r="S2821" s="32">
        <v>2000</v>
      </c>
      <c r="T2821">
        <v>1</v>
      </c>
      <c r="U2821">
        <v>1</v>
      </c>
      <c r="V2821" s="17" t="str">
        <f>VLOOKUP(H2821,[1]Sheet!$F:$I,4,0)</f>
        <v>Active</v>
      </c>
    </row>
    <row r="2822" spans="1:22" x14ac:dyDescent="0.3">
      <c r="A2822" s="15">
        <v>90249</v>
      </c>
      <c r="B2822" s="31" t="s">
        <v>860</v>
      </c>
      <c r="C2822" s="31" t="s">
        <v>861</v>
      </c>
      <c r="D2822" s="15" t="s">
        <v>1195</v>
      </c>
      <c r="E2822" s="15" t="s">
        <v>1196</v>
      </c>
      <c r="F2822" s="31" t="s">
        <v>862</v>
      </c>
      <c r="G2822" s="31" t="s">
        <v>868</v>
      </c>
      <c r="H2822" s="31" t="s">
        <v>802</v>
      </c>
      <c r="I2822" s="31" t="s">
        <v>662</v>
      </c>
      <c r="J2822" s="31">
        <v>6000648962</v>
      </c>
      <c r="K2822" s="31" t="s">
        <v>6440</v>
      </c>
      <c r="L2822" s="15" t="s">
        <v>6441</v>
      </c>
      <c r="M2822" s="15" t="s">
        <v>6442</v>
      </c>
      <c r="N2822" s="31" t="s">
        <v>882</v>
      </c>
      <c r="O2822" s="31" t="s">
        <v>47</v>
      </c>
      <c r="P2822" s="15" t="s">
        <v>2618</v>
      </c>
      <c r="Q2822" s="15" t="s">
        <v>1788</v>
      </c>
      <c r="R2822" s="32">
        <f t="shared" si="49"/>
        <v>6420.2334630350197</v>
      </c>
      <c r="S2822" s="32">
        <v>4000</v>
      </c>
      <c r="T2822">
        <v>1</v>
      </c>
      <c r="U2822">
        <v>1</v>
      </c>
      <c r="V2822" s="17" t="str">
        <f>VLOOKUP(H2822,[1]Sheet!$F:$I,4,0)</f>
        <v>Active</v>
      </c>
    </row>
    <row r="2823" spans="1:22" x14ac:dyDescent="0.3">
      <c r="A2823" s="15">
        <v>90249</v>
      </c>
      <c r="B2823" s="31" t="s">
        <v>860</v>
      </c>
      <c r="C2823" s="31" t="s">
        <v>861</v>
      </c>
      <c r="D2823" s="15" t="s">
        <v>1195</v>
      </c>
      <c r="E2823" s="15" t="s">
        <v>1196</v>
      </c>
      <c r="F2823" s="31" t="s">
        <v>862</v>
      </c>
      <c r="G2823" s="31" t="s">
        <v>868</v>
      </c>
      <c r="H2823" s="31" t="s">
        <v>802</v>
      </c>
      <c r="I2823" s="31" t="s">
        <v>662</v>
      </c>
      <c r="J2823" s="31">
        <v>6000648995</v>
      </c>
      <c r="K2823" s="31" t="s">
        <v>1645</v>
      </c>
      <c r="L2823" s="15" t="s">
        <v>2639</v>
      </c>
      <c r="M2823" s="15" t="s">
        <v>5030</v>
      </c>
      <c r="N2823" s="31" t="s">
        <v>882</v>
      </c>
      <c r="O2823" s="31" t="s">
        <v>47</v>
      </c>
      <c r="P2823" s="15" t="s">
        <v>2618</v>
      </c>
      <c r="Q2823" s="15" t="s">
        <v>1788</v>
      </c>
      <c r="R2823" s="32">
        <f t="shared" si="49"/>
        <v>6420.2334630350197</v>
      </c>
      <c r="S2823" s="32">
        <v>2000</v>
      </c>
      <c r="T2823">
        <v>1</v>
      </c>
      <c r="U2823">
        <v>1</v>
      </c>
      <c r="V2823" s="17" t="str">
        <f>VLOOKUP(H2823,[1]Sheet!$F:$I,4,0)</f>
        <v>Active</v>
      </c>
    </row>
    <row r="2824" spans="1:22" x14ac:dyDescent="0.3">
      <c r="A2824" s="15">
        <v>90249</v>
      </c>
      <c r="B2824" s="31" t="s">
        <v>860</v>
      </c>
      <c r="C2824" s="31" t="s">
        <v>861</v>
      </c>
      <c r="D2824" s="15" t="s">
        <v>1195</v>
      </c>
      <c r="E2824" s="15" t="s">
        <v>1196</v>
      </c>
      <c r="F2824" s="31" t="s">
        <v>862</v>
      </c>
      <c r="G2824" s="31" t="s">
        <v>868</v>
      </c>
      <c r="H2824" s="31" t="s">
        <v>802</v>
      </c>
      <c r="I2824" s="31" t="s">
        <v>662</v>
      </c>
      <c r="J2824" s="31">
        <v>6000648995</v>
      </c>
      <c r="K2824" s="31" t="s">
        <v>1645</v>
      </c>
      <c r="L2824" s="15" t="s">
        <v>2639</v>
      </c>
      <c r="M2824" s="15" t="s">
        <v>5030</v>
      </c>
      <c r="N2824" s="31" t="s">
        <v>865</v>
      </c>
      <c r="O2824" s="31" t="s">
        <v>47</v>
      </c>
      <c r="P2824" s="15" t="s">
        <v>2618</v>
      </c>
      <c r="Q2824" s="15" t="s">
        <v>1788</v>
      </c>
      <c r="R2824" s="32">
        <f t="shared" si="49"/>
        <v>6420.2334630350197</v>
      </c>
      <c r="S2824" s="32">
        <v>6000</v>
      </c>
      <c r="T2824">
        <v>1</v>
      </c>
      <c r="U2824">
        <v>1</v>
      </c>
      <c r="V2824" s="17" t="str">
        <f>VLOOKUP(H2824,[1]Sheet!$F:$I,4,0)</f>
        <v>Active</v>
      </c>
    </row>
    <row r="2825" spans="1:22" x14ac:dyDescent="0.3">
      <c r="A2825" s="15">
        <v>90249</v>
      </c>
      <c r="B2825" s="31" t="s">
        <v>860</v>
      </c>
      <c r="C2825" s="31" t="s">
        <v>861</v>
      </c>
      <c r="D2825" s="15" t="s">
        <v>1195</v>
      </c>
      <c r="E2825" s="15" t="s">
        <v>1196</v>
      </c>
      <c r="F2825" s="31" t="s">
        <v>862</v>
      </c>
      <c r="G2825" s="31" t="s">
        <v>868</v>
      </c>
      <c r="H2825" s="31" t="s">
        <v>802</v>
      </c>
      <c r="I2825" s="31" t="s">
        <v>662</v>
      </c>
      <c r="J2825" s="31">
        <v>6000649049</v>
      </c>
      <c r="K2825" s="31" t="s">
        <v>870</v>
      </c>
      <c r="L2825" s="15" t="s">
        <v>2640</v>
      </c>
      <c r="M2825" s="15" t="s">
        <v>5031</v>
      </c>
      <c r="N2825" s="31" t="s">
        <v>865</v>
      </c>
      <c r="O2825" s="31" t="s">
        <v>47</v>
      </c>
      <c r="P2825" s="15" t="s">
        <v>2618</v>
      </c>
      <c r="Q2825" s="15" t="s">
        <v>1788</v>
      </c>
      <c r="R2825" s="32">
        <f t="shared" si="49"/>
        <v>6420.2334630350197</v>
      </c>
      <c r="S2825" s="32">
        <v>4000</v>
      </c>
      <c r="T2825">
        <v>1</v>
      </c>
      <c r="U2825">
        <v>1</v>
      </c>
      <c r="V2825" s="17" t="str">
        <f>VLOOKUP(H2825,[1]Sheet!$F:$I,4,0)</f>
        <v>Active</v>
      </c>
    </row>
    <row r="2826" spans="1:22" x14ac:dyDescent="0.3">
      <c r="A2826" s="15">
        <v>90249</v>
      </c>
      <c r="B2826" s="31" t="s">
        <v>860</v>
      </c>
      <c r="C2826" s="31" t="s">
        <v>861</v>
      </c>
      <c r="D2826" s="15" t="s">
        <v>1195</v>
      </c>
      <c r="E2826" s="15" t="s">
        <v>1196</v>
      </c>
      <c r="F2826" s="31" t="s">
        <v>862</v>
      </c>
      <c r="G2826" s="31" t="s">
        <v>868</v>
      </c>
      <c r="H2826" s="31" t="s">
        <v>802</v>
      </c>
      <c r="I2826" s="31" t="s">
        <v>662</v>
      </c>
      <c r="J2826" s="31">
        <v>6000649173</v>
      </c>
      <c r="K2826" s="31" t="s">
        <v>173</v>
      </c>
      <c r="L2826" s="15" t="s">
        <v>6443</v>
      </c>
      <c r="M2826" s="15" t="s">
        <v>6444</v>
      </c>
      <c r="N2826" s="31" t="s">
        <v>882</v>
      </c>
      <c r="O2826" s="31" t="s">
        <v>47</v>
      </c>
      <c r="P2826" s="15" t="s">
        <v>2618</v>
      </c>
      <c r="Q2826" s="15" t="s">
        <v>1788</v>
      </c>
      <c r="R2826" s="32">
        <f t="shared" si="49"/>
        <v>6420.2334630350197</v>
      </c>
      <c r="S2826" s="32">
        <v>2000</v>
      </c>
      <c r="T2826">
        <v>1</v>
      </c>
      <c r="U2826">
        <v>1</v>
      </c>
      <c r="V2826" s="17" t="str">
        <f>VLOOKUP(H2826,[1]Sheet!$F:$I,4,0)</f>
        <v>Active</v>
      </c>
    </row>
    <row r="2827" spans="1:22" x14ac:dyDescent="0.3">
      <c r="A2827" s="15">
        <v>90249</v>
      </c>
      <c r="B2827" s="31" t="s">
        <v>860</v>
      </c>
      <c r="C2827" s="31" t="s">
        <v>861</v>
      </c>
      <c r="D2827" s="15" t="s">
        <v>1195</v>
      </c>
      <c r="E2827" s="15" t="s">
        <v>1196</v>
      </c>
      <c r="F2827" s="31" t="s">
        <v>862</v>
      </c>
      <c r="G2827" s="31" t="s">
        <v>868</v>
      </c>
      <c r="H2827" s="31" t="s">
        <v>802</v>
      </c>
      <c r="I2827" s="31" t="s">
        <v>662</v>
      </c>
      <c r="J2827" s="31">
        <v>6000649173</v>
      </c>
      <c r="K2827" s="31" t="s">
        <v>173</v>
      </c>
      <c r="L2827" s="15" t="s">
        <v>6443</v>
      </c>
      <c r="M2827" s="15" t="s">
        <v>6444</v>
      </c>
      <c r="N2827" s="31" t="s">
        <v>865</v>
      </c>
      <c r="O2827" s="31" t="s">
        <v>47</v>
      </c>
      <c r="P2827" s="15" t="s">
        <v>2618</v>
      </c>
      <c r="Q2827" s="15" t="s">
        <v>1788</v>
      </c>
      <c r="R2827" s="32">
        <f t="shared" si="49"/>
        <v>6420.2334630350197</v>
      </c>
      <c r="S2827" s="32">
        <v>2000</v>
      </c>
      <c r="T2827">
        <v>1</v>
      </c>
      <c r="U2827">
        <v>1</v>
      </c>
      <c r="V2827" s="17" t="str">
        <f>VLOOKUP(H2827,[1]Sheet!$F:$I,4,0)</f>
        <v>Active</v>
      </c>
    </row>
    <row r="2828" spans="1:22" x14ac:dyDescent="0.3">
      <c r="A2828" s="15">
        <v>90249</v>
      </c>
      <c r="B2828" s="31" t="s">
        <v>860</v>
      </c>
      <c r="C2828" s="31" t="s">
        <v>861</v>
      </c>
      <c r="D2828" s="15" t="s">
        <v>1195</v>
      </c>
      <c r="E2828" s="15" t="s">
        <v>1196</v>
      </c>
      <c r="F2828" s="31" t="s">
        <v>862</v>
      </c>
      <c r="G2828" s="31" t="s">
        <v>868</v>
      </c>
      <c r="H2828" s="31" t="s">
        <v>802</v>
      </c>
      <c r="I2828" s="31" t="s">
        <v>662</v>
      </c>
      <c r="J2828" s="31">
        <v>6000649623</v>
      </c>
      <c r="K2828" s="31" t="s">
        <v>1456</v>
      </c>
      <c r="L2828" s="15" t="s">
        <v>2641</v>
      </c>
      <c r="M2828" s="15" t="s">
        <v>5032</v>
      </c>
      <c r="N2828" s="31" t="s">
        <v>882</v>
      </c>
      <c r="O2828" s="31" t="s">
        <v>47</v>
      </c>
      <c r="P2828" s="15" t="s">
        <v>2618</v>
      </c>
      <c r="Q2828" s="15" t="s">
        <v>1788</v>
      </c>
      <c r="R2828" s="32">
        <f t="shared" si="49"/>
        <v>6420.2334630350197</v>
      </c>
      <c r="S2828" s="32">
        <v>4000</v>
      </c>
      <c r="T2828">
        <v>1</v>
      </c>
      <c r="U2828">
        <v>1</v>
      </c>
      <c r="V2828" s="17" t="str">
        <f>VLOOKUP(H2828,[1]Sheet!$F:$I,4,0)</f>
        <v>Active</v>
      </c>
    </row>
    <row r="2829" spans="1:22" x14ac:dyDescent="0.3">
      <c r="A2829" s="15">
        <v>90249</v>
      </c>
      <c r="B2829" s="31" t="s">
        <v>860</v>
      </c>
      <c r="C2829" s="31" t="s">
        <v>861</v>
      </c>
      <c r="D2829" s="15" t="s">
        <v>1195</v>
      </c>
      <c r="E2829" s="15" t="s">
        <v>1196</v>
      </c>
      <c r="F2829" s="31" t="s">
        <v>862</v>
      </c>
      <c r="G2829" s="31" t="s">
        <v>868</v>
      </c>
      <c r="H2829" s="31" t="s">
        <v>802</v>
      </c>
      <c r="I2829" s="31" t="s">
        <v>662</v>
      </c>
      <c r="J2829" s="31">
        <v>6000649623</v>
      </c>
      <c r="K2829" s="31" t="s">
        <v>1456</v>
      </c>
      <c r="L2829" s="15" t="s">
        <v>2641</v>
      </c>
      <c r="M2829" s="15" t="s">
        <v>5032</v>
      </c>
      <c r="N2829" s="31" t="s">
        <v>865</v>
      </c>
      <c r="O2829" s="31" t="s">
        <v>47</v>
      </c>
      <c r="P2829" s="15" t="s">
        <v>2618</v>
      </c>
      <c r="Q2829" s="15" t="s">
        <v>1788</v>
      </c>
      <c r="R2829" s="32">
        <f t="shared" si="49"/>
        <v>6420.2334630350197</v>
      </c>
      <c r="S2829" s="32">
        <v>4000</v>
      </c>
      <c r="T2829">
        <v>1</v>
      </c>
      <c r="U2829">
        <v>1</v>
      </c>
      <c r="V2829" s="17" t="str">
        <f>VLOOKUP(H2829,[1]Sheet!$F:$I,4,0)</f>
        <v>Active</v>
      </c>
    </row>
    <row r="2830" spans="1:22" x14ac:dyDescent="0.3">
      <c r="A2830" s="15">
        <v>90249</v>
      </c>
      <c r="B2830" s="31" t="s">
        <v>860</v>
      </c>
      <c r="C2830" s="31" t="s">
        <v>861</v>
      </c>
      <c r="D2830" s="15" t="s">
        <v>1195</v>
      </c>
      <c r="E2830" s="15" t="s">
        <v>1196</v>
      </c>
      <c r="F2830" s="31" t="s">
        <v>862</v>
      </c>
      <c r="G2830" s="31" t="s">
        <v>868</v>
      </c>
      <c r="H2830" s="31" t="s">
        <v>802</v>
      </c>
      <c r="I2830" s="31" t="s">
        <v>662</v>
      </c>
      <c r="J2830" s="31">
        <v>6000649747</v>
      </c>
      <c r="K2830" s="31" t="s">
        <v>1219</v>
      </c>
      <c r="L2830" s="15" t="s">
        <v>2642</v>
      </c>
      <c r="M2830" s="15" t="s">
        <v>5033</v>
      </c>
      <c r="N2830" s="31" t="s">
        <v>882</v>
      </c>
      <c r="O2830" s="31" t="s">
        <v>47</v>
      </c>
      <c r="P2830" s="15" t="s">
        <v>2618</v>
      </c>
      <c r="Q2830" s="15" t="s">
        <v>1788</v>
      </c>
      <c r="R2830" s="32">
        <f t="shared" si="49"/>
        <v>6420.2334630350197</v>
      </c>
      <c r="S2830" s="32">
        <v>2000</v>
      </c>
      <c r="T2830">
        <v>1</v>
      </c>
      <c r="U2830">
        <v>1</v>
      </c>
      <c r="V2830" s="17" t="str">
        <f>VLOOKUP(H2830,[1]Sheet!$F:$I,4,0)</f>
        <v>Active</v>
      </c>
    </row>
    <row r="2831" spans="1:22" x14ac:dyDescent="0.3">
      <c r="A2831" s="15">
        <v>90249</v>
      </c>
      <c r="B2831" s="31" t="s">
        <v>860</v>
      </c>
      <c r="C2831" s="31" t="s">
        <v>861</v>
      </c>
      <c r="D2831" s="15" t="s">
        <v>1195</v>
      </c>
      <c r="E2831" s="15" t="s">
        <v>1196</v>
      </c>
      <c r="F2831" s="31" t="s">
        <v>862</v>
      </c>
      <c r="G2831" s="31" t="s">
        <v>868</v>
      </c>
      <c r="H2831" s="31" t="s">
        <v>802</v>
      </c>
      <c r="I2831" s="31" t="s">
        <v>662</v>
      </c>
      <c r="J2831" s="31">
        <v>6000649747</v>
      </c>
      <c r="K2831" s="31" t="s">
        <v>1219</v>
      </c>
      <c r="L2831" s="15" t="s">
        <v>2642</v>
      </c>
      <c r="M2831" s="15" t="s">
        <v>5033</v>
      </c>
      <c r="N2831" s="31" t="s">
        <v>865</v>
      </c>
      <c r="O2831" s="31" t="s">
        <v>47</v>
      </c>
      <c r="P2831" s="15" t="s">
        <v>2618</v>
      </c>
      <c r="Q2831" s="15" t="s">
        <v>1788</v>
      </c>
      <c r="R2831" s="32">
        <f t="shared" si="49"/>
        <v>6420.2334630350197</v>
      </c>
      <c r="S2831" s="32">
        <v>6000</v>
      </c>
      <c r="T2831">
        <v>1</v>
      </c>
      <c r="U2831">
        <v>1</v>
      </c>
      <c r="V2831" s="17" t="str">
        <f>VLOOKUP(H2831,[1]Sheet!$F:$I,4,0)</f>
        <v>Active</v>
      </c>
    </row>
    <row r="2832" spans="1:22" x14ac:dyDescent="0.3">
      <c r="A2832" s="15">
        <v>90249</v>
      </c>
      <c r="B2832" s="31" t="s">
        <v>860</v>
      </c>
      <c r="C2832" s="31" t="s">
        <v>861</v>
      </c>
      <c r="D2832" s="15" t="s">
        <v>1195</v>
      </c>
      <c r="E2832" s="15" t="s">
        <v>1196</v>
      </c>
      <c r="F2832" s="31" t="s">
        <v>862</v>
      </c>
      <c r="G2832" s="31" t="s">
        <v>868</v>
      </c>
      <c r="H2832" s="31" t="s">
        <v>802</v>
      </c>
      <c r="I2832" s="31" t="s">
        <v>662</v>
      </c>
      <c r="J2832" s="31">
        <v>6000690240</v>
      </c>
      <c r="K2832" s="31" t="s">
        <v>723</v>
      </c>
      <c r="L2832" s="15" t="s">
        <v>2643</v>
      </c>
      <c r="M2832" s="15" t="s">
        <v>5034</v>
      </c>
      <c r="N2832" s="31" t="s">
        <v>882</v>
      </c>
      <c r="O2832" s="31" t="s">
        <v>47</v>
      </c>
      <c r="P2832" s="15" t="s">
        <v>2618</v>
      </c>
      <c r="Q2832" s="15" t="s">
        <v>1788</v>
      </c>
      <c r="R2832" s="32">
        <f t="shared" si="49"/>
        <v>6420.2334630350197</v>
      </c>
      <c r="S2832" s="32">
        <v>4000</v>
      </c>
      <c r="T2832">
        <v>1</v>
      </c>
      <c r="U2832">
        <v>1</v>
      </c>
      <c r="V2832" s="17" t="str">
        <f>VLOOKUP(H2832,[1]Sheet!$F:$I,4,0)</f>
        <v>Active</v>
      </c>
    </row>
    <row r="2833" spans="1:22" x14ac:dyDescent="0.3">
      <c r="A2833" s="15">
        <v>90249</v>
      </c>
      <c r="B2833" s="31" t="s">
        <v>860</v>
      </c>
      <c r="C2833" s="31" t="s">
        <v>861</v>
      </c>
      <c r="D2833" s="15" t="s">
        <v>1195</v>
      </c>
      <c r="E2833" s="15" t="s">
        <v>1196</v>
      </c>
      <c r="F2833" s="31" t="s">
        <v>862</v>
      </c>
      <c r="G2833" s="31" t="s">
        <v>868</v>
      </c>
      <c r="H2833" s="31" t="s">
        <v>802</v>
      </c>
      <c r="I2833" s="31" t="s">
        <v>662</v>
      </c>
      <c r="J2833" s="31">
        <v>6000690240</v>
      </c>
      <c r="K2833" s="31" t="s">
        <v>723</v>
      </c>
      <c r="L2833" s="15" t="s">
        <v>2643</v>
      </c>
      <c r="M2833" s="15" t="s">
        <v>5034</v>
      </c>
      <c r="N2833" s="31" t="s">
        <v>865</v>
      </c>
      <c r="O2833" s="31" t="s">
        <v>47</v>
      </c>
      <c r="P2833" s="15" t="s">
        <v>2618</v>
      </c>
      <c r="Q2833" s="15" t="s">
        <v>1788</v>
      </c>
      <c r="R2833" s="32">
        <f t="shared" si="49"/>
        <v>6420.2334630350197</v>
      </c>
      <c r="S2833" s="32">
        <v>4000</v>
      </c>
      <c r="T2833">
        <v>1</v>
      </c>
      <c r="U2833">
        <v>1</v>
      </c>
      <c r="V2833" s="17" t="str">
        <f>VLOOKUP(H2833,[1]Sheet!$F:$I,4,0)</f>
        <v>Active</v>
      </c>
    </row>
    <row r="2834" spans="1:22" x14ac:dyDescent="0.3">
      <c r="A2834" s="15">
        <v>90249</v>
      </c>
      <c r="B2834" s="31" t="s">
        <v>860</v>
      </c>
      <c r="C2834" s="31" t="s">
        <v>861</v>
      </c>
      <c r="D2834" s="15" t="s">
        <v>1195</v>
      </c>
      <c r="E2834" s="15" t="s">
        <v>1196</v>
      </c>
      <c r="F2834" s="31" t="s">
        <v>862</v>
      </c>
      <c r="G2834" s="31" t="s">
        <v>868</v>
      </c>
      <c r="H2834" s="31" t="s">
        <v>802</v>
      </c>
      <c r="I2834" s="31" t="s">
        <v>662</v>
      </c>
      <c r="J2834" s="31">
        <v>6009060276</v>
      </c>
      <c r="K2834" s="31" t="s">
        <v>6595</v>
      </c>
      <c r="L2834" s="15" t="s">
        <v>6596</v>
      </c>
      <c r="M2834" s="15" t="s">
        <v>6597</v>
      </c>
      <c r="N2834" s="31" t="s">
        <v>882</v>
      </c>
      <c r="O2834" s="31" t="s">
        <v>47</v>
      </c>
      <c r="P2834" s="15" t="s">
        <v>2618</v>
      </c>
      <c r="Q2834" s="15" t="s">
        <v>1788</v>
      </c>
      <c r="R2834" s="32">
        <f t="shared" si="49"/>
        <v>6420.2334630350197</v>
      </c>
      <c r="S2834" s="32">
        <v>2000</v>
      </c>
      <c r="T2834">
        <v>1</v>
      </c>
      <c r="U2834">
        <v>1</v>
      </c>
      <c r="V2834" s="17" t="str">
        <f>VLOOKUP(H2834,[1]Sheet!$F:$I,4,0)</f>
        <v>Active</v>
      </c>
    </row>
    <row r="2835" spans="1:22" x14ac:dyDescent="0.3">
      <c r="A2835" s="15">
        <v>90249</v>
      </c>
      <c r="B2835" s="31" t="s">
        <v>860</v>
      </c>
      <c r="C2835" s="31" t="s">
        <v>861</v>
      </c>
      <c r="D2835" s="15" t="s">
        <v>1195</v>
      </c>
      <c r="E2835" s="15" t="s">
        <v>1196</v>
      </c>
      <c r="F2835" s="31" t="s">
        <v>862</v>
      </c>
      <c r="G2835" s="31" t="s">
        <v>868</v>
      </c>
      <c r="H2835" s="31" t="s">
        <v>802</v>
      </c>
      <c r="I2835" s="31" t="s">
        <v>662</v>
      </c>
      <c r="J2835" s="31">
        <v>6009060276</v>
      </c>
      <c r="K2835" s="31" t="s">
        <v>6595</v>
      </c>
      <c r="L2835" s="15" t="s">
        <v>6596</v>
      </c>
      <c r="M2835" s="15" t="s">
        <v>6597</v>
      </c>
      <c r="N2835" s="31" t="s">
        <v>865</v>
      </c>
      <c r="O2835" s="31" t="s">
        <v>47</v>
      </c>
      <c r="P2835" s="15" t="s">
        <v>2618</v>
      </c>
      <c r="Q2835" s="15" t="s">
        <v>1788</v>
      </c>
      <c r="R2835" s="32">
        <f t="shared" si="49"/>
        <v>6420.2334630350197</v>
      </c>
      <c r="S2835" s="32">
        <v>2000</v>
      </c>
      <c r="T2835">
        <v>1</v>
      </c>
      <c r="U2835">
        <v>1</v>
      </c>
      <c r="V2835" s="17" t="str">
        <f>VLOOKUP(H2835,[1]Sheet!$F:$I,4,0)</f>
        <v>Active</v>
      </c>
    </row>
    <row r="2836" spans="1:22" x14ac:dyDescent="0.3">
      <c r="A2836" s="15">
        <v>90249</v>
      </c>
      <c r="B2836" s="31" t="s">
        <v>860</v>
      </c>
      <c r="C2836" s="31" t="s">
        <v>861</v>
      </c>
      <c r="D2836" s="15" t="s">
        <v>1195</v>
      </c>
      <c r="E2836" s="15" t="s">
        <v>1196</v>
      </c>
      <c r="F2836" s="31" t="s">
        <v>862</v>
      </c>
      <c r="G2836" s="31" t="s">
        <v>868</v>
      </c>
      <c r="H2836" s="31" t="s">
        <v>802</v>
      </c>
      <c r="I2836" s="31" t="s">
        <v>662</v>
      </c>
      <c r="J2836" s="31">
        <v>6009060293</v>
      </c>
      <c r="K2836" s="31" t="s">
        <v>1457</v>
      </c>
      <c r="L2836" s="15" t="s">
        <v>2644</v>
      </c>
      <c r="M2836" s="15" t="s">
        <v>5035</v>
      </c>
      <c r="N2836" s="31" t="s">
        <v>882</v>
      </c>
      <c r="O2836" s="31" t="s">
        <v>47</v>
      </c>
      <c r="P2836" s="15" t="s">
        <v>2618</v>
      </c>
      <c r="Q2836" s="15" t="s">
        <v>1788</v>
      </c>
      <c r="R2836" s="32">
        <f t="shared" si="49"/>
        <v>6420.2334630350197</v>
      </c>
      <c r="S2836" s="32">
        <v>4000</v>
      </c>
      <c r="T2836">
        <v>1</v>
      </c>
      <c r="U2836">
        <v>1</v>
      </c>
      <c r="V2836" s="17" t="str">
        <f>VLOOKUP(H2836,[1]Sheet!$F:$I,4,0)</f>
        <v>Active</v>
      </c>
    </row>
    <row r="2837" spans="1:22" x14ac:dyDescent="0.3">
      <c r="A2837" s="15">
        <v>90249</v>
      </c>
      <c r="B2837" s="31" t="s">
        <v>860</v>
      </c>
      <c r="C2837" s="31" t="s">
        <v>861</v>
      </c>
      <c r="D2837" s="15" t="s">
        <v>1195</v>
      </c>
      <c r="E2837" s="15" t="s">
        <v>1196</v>
      </c>
      <c r="F2837" s="31" t="s">
        <v>862</v>
      </c>
      <c r="G2837" s="31" t="s">
        <v>868</v>
      </c>
      <c r="H2837" s="31" t="s">
        <v>802</v>
      </c>
      <c r="I2837" s="31" t="s">
        <v>662</v>
      </c>
      <c r="J2837" s="31">
        <v>6009060293</v>
      </c>
      <c r="K2837" s="31" t="s">
        <v>1457</v>
      </c>
      <c r="L2837" s="15" t="s">
        <v>2644</v>
      </c>
      <c r="M2837" s="15" t="s">
        <v>5035</v>
      </c>
      <c r="N2837" s="31" t="s">
        <v>865</v>
      </c>
      <c r="O2837" s="31" t="s">
        <v>47</v>
      </c>
      <c r="P2837" s="15" t="s">
        <v>2618</v>
      </c>
      <c r="Q2837" s="15" t="s">
        <v>1788</v>
      </c>
      <c r="R2837" s="32">
        <f t="shared" si="49"/>
        <v>6420.2334630350197</v>
      </c>
      <c r="S2837" s="32">
        <v>4000</v>
      </c>
      <c r="T2837">
        <v>1</v>
      </c>
      <c r="U2837">
        <v>1</v>
      </c>
      <c r="V2837" s="17" t="str">
        <f>VLOOKUP(H2837,[1]Sheet!$F:$I,4,0)</f>
        <v>Active</v>
      </c>
    </row>
    <row r="2838" spans="1:22" x14ac:dyDescent="0.3">
      <c r="A2838" s="15">
        <v>90249</v>
      </c>
      <c r="B2838" s="31" t="s">
        <v>860</v>
      </c>
      <c r="C2838" s="31" t="s">
        <v>861</v>
      </c>
      <c r="D2838" s="15" t="s">
        <v>1195</v>
      </c>
      <c r="E2838" s="15" t="s">
        <v>1196</v>
      </c>
      <c r="F2838" s="31" t="s">
        <v>862</v>
      </c>
      <c r="G2838" s="31" t="s">
        <v>868</v>
      </c>
      <c r="H2838" s="31" t="s">
        <v>802</v>
      </c>
      <c r="I2838" s="31" t="s">
        <v>662</v>
      </c>
      <c r="J2838" s="31">
        <v>6009060387</v>
      </c>
      <c r="K2838" s="31" t="s">
        <v>1438</v>
      </c>
      <c r="L2838" s="15" t="s">
        <v>2645</v>
      </c>
      <c r="M2838" s="15" t="s">
        <v>5036</v>
      </c>
      <c r="N2838" s="31" t="s">
        <v>865</v>
      </c>
      <c r="O2838" s="31" t="s">
        <v>47</v>
      </c>
      <c r="P2838" s="15" t="s">
        <v>2618</v>
      </c>
      <c r="Q2838" s="15" t="s">
        <v>1788</v>
      </c>
      <c r="R2838" s="32">
        <f t="shared" si="49"/>
        <v>6420.2334630350197</v>
      </c>
      <c r="S2838" s="32">
        <v>4000</v>
      </c>
      <c r="T2838">
        <v>1</v>
      </c>
      <c r="U2838">
        <v>1</v>
      </c>
      <c r="V2838" s="17" t="str">
        <f>VLOOKUP(H2838,[1]Sheet!$F:$I,4,0)</f>
        <v>Active</v>
      </c>
    </row>
    <row r="2839" spans="1:22" x14ac:dyDescent="0.3">
      <c r="A2839" s="15">
        <v>90249</v>
      </c>
      <c r="B2839" s="31" t="s">
        <v>860</v>
      </c>
      <c r="C2839" s="31" t="s">
        <v>861</v>
      </c>
      <c r="D2839" s="15" t="s">
        <v>1195</v>
      </c>
      <c r="E2839" s="15" t="s">
        <v>1196</v>
      </c>
      <c r="F2839" s="31" t="s">
        <v>862</v>
      </c>
      <c r="G2839" s="31" t="s">
        <v>868</v>
      </c>
      <c r="H2839" s="31" t="s">
        <v>802</v>
      </c>
      <c r="I2839" s="31" t="s">
        <v>662</v>
      </c>
      <c r="J2839" s="31">
        <v>6009060433</v>
      </c>
      <c r="K2839" s="31" t="s">
        <v>1458</v>
      </c>
      <c r="L2839" s="15" t="s">
        <v>2646</v>
      </c>
      <c r="M2839" s="15" t="s">
        <v>5037</v>
      </c>
      <c r="N2839" s="31" t="s">
        <v>865</v>
      </c>
      <c r="O2839" s="31" t="s">
        <v>47</v>
      </c>
      <c r="P2839" s="15" t="s">
        <v>2618</v>
      </c>
      <c r="Q2839" s="15" t="s">
        <v>1788</v>
      </c>
      <c r="R2839" s="32">
        <f t="shared" si="49"/>
        <v>6420.2334630350197</v>
      </c>
      <c r="S2839" s="32">
        <v>4000</v>
      </c>
      <c r="T2839">
        <v>1</v>
      </c>
      <c r="U2839">
        <v>1</v>
      </c>
      <c r="V2839" s="17" t="str">
        <f>VLOOKUP(H2839,[1]Sheet!$F:$I,4,0)</f>
        <v>Active</v>
      </c>
    </row>
    <row r="2840" spans="1:22" x14ac:dyDescent="0.3">
      <c r="A2840" s="15">
        <v>90249</v>
      </c>
      <c r="B2840" s="31" t="s">
        <v>860</v>
      </c>
      <c r="C2840" s="31" t="s">
        <v>861</v>
      </c>
      <c r="D2840" s="15" t="s">
        <v>1195</v>
      </c>
      <c r="E2840" s="15" t="s">
        <v>1196</v>
      </c>
      <c r="F2840" s="31" t="s">
        <v>862</v>
      </c>
      <c r="G2840" s="31" t="s">
        <v>868</v>
      </c>
      <c r="H2840" s="31" t="s">
        <v>802</v>
      </c>
      <c r="I2840" s="31" t="s">
        <v>662</v>
      </c>
      <c r="J2840" s="31">
        <v>6009062141</v>
      </c>
      <c r="K2840" s="31" t="s">
        <v>4035</v>
      </c>
      <c r="L2840" s="15" t="s">
        <v>4036</v>
      </c>
      <c r="M2840" s="15" t="s">
        <v>5038</v>
      </c>
      <c r="N2840" s="31" t="s">
        <v>865</v>
      </c>
      <c r="O2840" s="31" t="s">
        <v>47</v>
      </c>
      <c r="P2840" s="15" t="s">
        <v>2618</v>
      </c>
      <c r="Q2840" s="15" t="s">
        <v>1788</v>
      </c>
      <c r="R2840" s="32">
        <f t="shared" si="49"/>
        <v>6420.2334630350197</v>
      </c>
      <c r="S2840" s="32">
        <v>4000</v>
      </c>
      <c r="T2840">
        <v>1</v>
      </c>
      <c r="U2840">
        <v>1</v>
      </c>
      <c r="V2840" s="17" t="str">
        <f>VLOOKUP(H2840,[1]Sheet!$F:$I,4,0)</f>
        <v>Active</v>
      </c>
    </row>
    <row r="2841" spans="1:22" x14ac:dyDescent="0.3">
      <c r="A2841" s="15">
        <v>90249</v>
      </c>
      <c r="B2841" s="31" t="s">
        <v>860</v>
      </c>
      <c r="C2841" s="31" t="s">
        <v>861</v>
      </c>
      <c r="D2841" s="15" t="s">
        <v>1195</v>
      </c>
      <c r="E2841" s="15" t="s">
        <v>1196</v>
      </c>
      <c r="F2841" s="31" t="s">
        <v>862</v>
      </c>
      <c r="G2841" s="31" t="s">
        <v>868</v>
      </c>
      <c r="H2841" s="31" t="s">
        <v>802</v>
      </c>
      <c r="I2841" s="31" t="s">
        <v>662</v>
      </c>
      <c r="J2841" s="31">
        <v>6009062171</v>
      </c>
      <c r="K2841" s="31" t="s">
        <v>1459</v>
      </c>
      <c r="L2841" s="15" t="s">
        <v>2647</v>
      </c>
      <c r="M2841" s="15" t="s">
        <v>5039</v>
      </c>
      <c r="N2841" s="31" t="s">
        <v>882</v>
      </c>
      <c r="O2841" s="31" t="s">
        <v>47</v>
      </c>
      <c r="P2841" s="15" t="s">
        <v>2618</v>
      </c>
      <c r="Q2841" s="15" t="s">
        <v>1788</v>
      </c>
      <c r="R2841" s="32">
        <f t="shared" si="49"/>
        <v>6420.2334630350197</v>
      </c>
      <c r="S2841" s="32">
        <v>4000</v>
      </c>
      <c r="T2841">
        <v>1</v>
      </c>
      <c r="U2841">
        <v>1</v>
      </c>
      <c r="V2841" s="17" t="str">
        <f>VLOOKUP(H2841,[1]Sheet!$F:$I,4,0)</f>
        <v>Active</v>
      </c>
    </row>
    <row r="2842" spans="1:22" x14ac:dyDescent="0.3">
      <c r="A2842" s="15">
        <v>90249</v>
      </c>
      <c r="B2842" s="31" t="s">
        <v>860</v>
      </c>
      <c r="C2842" s="31" t="s">
        <v>861</v>
      </c>
      <c r="D2842" s="15" t="s">
        <v>1195</v>
      </c>
      <c r="E2842" s="15" t="s">
        <v>1196</v>
      </c>
      <c r="F2842" s="31" t="s">
        <v>862</v>
      </c>
      <c r="G2842" s="31" t="s">
        <v>868</v>
      </c>
      <c r="H2842" s="31" t="s">
        <v>802</v>
      </c>
      <c r="I2842" s="31" t="s">
        <v>662</v>
      </c>
      <c r="J2842" s="31">
        <v>6009062171</v>
      </c>
      <c r="K2842" s="31" t="s">
        <v>1459</v>
      </c>
      <c r="L2842" s="15" t="s">
        <v>2647</v>
      </c>
      <c r="M2842" s="15" t="s">
        <v>5039</v>
      </c>
      <c r="N2842" s="31" t="s">
        <v>865</v>
      </c>
      <c r="O2842" s="31" t="s">
        <v>47</v>
      </c>
      <c r="P2842" s="15" t="s">
        <v>2618</v>
      </c>
      <c r="Q2842" s="15" t="s">
        <v>1788</v>
      </c>
      <c r="R2842" s="32">
        <f t="shared" si="49"/>
        <v>6420.2334630350197</v>
      </c>
      <c r="S2842" s="32">
        <v>4000</v>
      </c>
      <c r="T2842">
        <v>1</v>
      </c>
      <c r="U2842">
        <v>1</v>
      </c>
      <c r="V2842" s="17" t="str">
        <f>VLOOKUP(H2842,[1]Sheet!$F:$I,4,0)</f>
        <v>Active</v>
      </c>
    </row>
    <row r="2843" spans="1:22" x14ac:dyDescent="0.3">
      <c r="A2843" s="15">
        <v>90249</v>
      </c>
      <c r="B2843" s="31" t="s">
        <v>860</v>
      </c>
      <c r="C2843" s="31" t="s">
        <v>861</v>
      </c>
      <c r="D2843" s="15" t="s">
        <v>1195</v>
      </c>
      <c r="E2843" s="15" t="s">
        <v>1196</v>
      </c>
      <c r="F2843" s="31" t="s">
        <v>862</v>
      </c>
      <c r="G2843" s="31" t="s">
        <v>868</v>
      </c>
      <c r="H2843" s="31" t="s">
        <v>802</v>
      </c>
      <c r="I2843" s="31" t="s">
        <v>662</v>
      </c>
      <c r="J2843" s="31">
        <v>6009062292</v>
      </c>
      <c r="K2843" s="31" t="s">
        <v>1646</v>
      </c>
      <c r="L2843" s="15" t="s">
        <v>2648</v>
      </c>
      <c r="M2843" s="15" t="s">
        <v>5040</v>
      </c>
      <c r="N2843" s="31" t="s">
        <v>882</v>
      </c>
      <c r="O2843" s="31" t="s">
        <v>47</v>
      </c>
      <c r="P2843" s="15" t="s">
        <v>2618</v>
      </c>
      <c r="Q2843" s="15" t="s">
        <v>1788</v>
      </c>
      <c r="R2843" s="32">
        <f t="shared" si="49"/>
        <v>6420.2334630350197</v>
      </c>
      <c r="S2843" s="32">
        <v>6000</v>
      </c>
      <c r="T2843">
        <v>1</v>
      </c>
      <c r="U2843">
        <v>1</v>
      </c>
      <c r="V2843" s="17" t="str">
        <f>VLOOKUP(H2843,[1]Sheet!$F:$I,4,0)</f>
        <v>Active</v>
      </c>
    </row>
    <row r="2844" spans="1:22" x14ac:dyDescent="0.3">
      <c r="A2844" s="15">
        <v>90249</v>
      </c>
      <c r="B2844" s="31" t="s">
        <v>860</v>
      </c>
      <c r="C2844" s="31" t="s">
        <v>861</v>
      </c>
      <c r="D2844" s="15" t="s">
        <v>1195</v>
      </c>
      <c r="E2844" s="15" t="s">
        <v>1196</v>
      </c>
      <c r="F2844" s="31" t="s">
        <v>862</v>
      </c>
      <c r="G2844" s="31" t="s">
        <v>868</v>
      </c>
      <c r="H2844" s="31" t="s">
        <v>802</v>
      </c>
      <c r="I2844" s="31" t="s">
        <v>662</v>
      </c>
      <c r="J2844" s="31">
        <v>6009062292</v>
      </c>
      <c r="K2844" s="31" t="s">
        <v>1646</v>
      </c>
      <c r="L2844" s="15" t="s">
        <v>2648</v>
      </c>
      <c r="M2844" s="15" t="s">
        <v>5040</v>
      </c>
      <c r="N2844" s="31" t="s">
        <v>865</v>
      </c>
      <c r="O2844" s="31" t="s">
        <v>47</v>
      </c>
      <c r="P2844" s="15" t="s">
        <v>2618</v>
      </c>
      <c r="Q2844" s="15" t="s">
        <v>1788</v>
      </c>
      <c r="R2844" s="32">
        <f t="shared" si="49"/>
        <v>6420.2334630350197</v>
      </c>
      <c r="S2844" s="32">
        <v>2000</v>
      </c>
      <c r="T2844">
        <v>1</v>
      </c>
      <c r="U2844">
        <v>1</v>
      </c>
      <c r="V2844" s="17" t="str">
        <f>VLOOKUP(H2844,[1]Sheet!$F:$I,4,0)</f>
        <v>Active</v>
      </c>
    </row>
    <row r="2845" spans="1:22" x14ac:dyDescent="0.3">
      <c r="A2845" s="15">
        <v>90249</v>
      </c>
      <c r="B2845" s="31" t="s">
        <v>860</v>
      </c>
      <c r="C2845" s="31" t="s">
        <v>861</v>
      </c>
      <c r="D2845" s="15" t="s">
        <v>1195</v>
      </c>
      <c r="E2845" s="15" t="s">
        <v>1196</v>
      </c>
      <c r="F2845" s="31" t="s">
        <v>862</v>
      </c>
      <c r="G2845" s="31" t="s">
        <v>871</v>
      </c>
      <c r="H2845" s="31" t="s">
        <v>802</v>
      </c>
      <c r="I2845" s="31" t="s">
        <v>662</v>
      </c>
      <c r="J2845" s="31">
        <v>50354190</v>
      </c>
      <c r="K2845" s="31" t="s">
        <v>872</v>
      </c>
      <c r="L2845" s="15" t="s">
        <v>2649</v>
      </c>
      <c r="M2845" s="15" t="s">
        <v>5041</v>
      </c>
      <c r="N2845" s="31" t="s">
        <v>865</v>
      </c>
      <c r="O2845" s="31" t="s">
        <v>47</v>
      </c>
      <c r="P2845" s="15" t="s">
        <v>2618</v>
      </c>
      <c r="Q2845" s="15" t="s">
        <v>1788</v>
      </c>
      <c r="R2845" s="32">
        <f t="shared" si="49"/>
        <v>6420.2334630350197</v>
      </c>
      <c r="S2845" s="32">
        <v>4000</v>
      </c>
      <c r="T2845">
        <v>1</v>
      </c>
      <c r="U2845">
        <v>1</v>
      </c>
      <c r="V2845" s="17" t="str">
        <f>VLOOKUP(H2845,[1]Sheet!$F:$I,4,0)</f>
        <v>Active</v>
      </c>
    </row>
    <row r="2846" spans="1:22" x14ac:dyDescent="0.3">
      <c r="A2846" s="15">
        <v>90249</v>
      </c>
      <c r="B2846" s="31" t="s">
        <v>860</v>
      </c>
      <c r="C2846" s="31" t="s">
        <v>861</v>
      </c>
      <c r="D2846" s="15" t="s">
        <v>1195</v>
      </c>
      <c r="E2846" s="15" t="s">
        <v>1196</v>
      </c>
      <c r="F2846" s="31" t="s">
        <v>862</v>
      </c>
      <c r="G2846" s="31" t="s">
        <v>871</v>
      </c>
      <c r="H2846" s="31" t="s">
        <v>802</v>
      </c>
      <c r="I2846" s="31" t="s">
        <v>662</v>
      </c>
      <c r="J2846" s="31">
        <v>50354197</v>
      </c>
      <c r="K2846" s="31" t="s">
        <v>471</v>
      </c>
      <c r="L2846" s="15" t="s">
        <v>6445</v>
      </c>
      <c r="M2846" s="15" t="s">
        <v>6446</v>
      </c>
      <c r="N2846" s="31" t="s">
        <v>865</v>
      </c>
      <c r="O2846" s="31" t="s">
        <v>47</v>
      </c>
      <c r="P2846" s="15" t="s">
        <v>2618</v>
      </c>
      <c r="Q2846" s="15" t="s">
        <v>1788</v>
      </c>
      <c r="R2846" s="32">
        <f t="shared" si="49"/>
        <v>6420.2334630350197</v>
      </c>
      <c r="S2846" s="32">
        <v>4000</v>
      </c>
      <c r="T2846">
        <v>1</v>
      </c>
      <c r="U2846">
        <v>1</v>
      </c>
      <c r="V2846" s="17" t="str">
        <f>VLOOKUP(H2846,[1]Sheet!$F:$I,4,0)</f>
        <v>Active</v>
      </c>
    </row>
    <row r="2847" spans="1:22" x14ac:dyDescent="0.3">
      <c r="A2847" s="15">
        <v>90249</v>
      </c>
      <c r="B2847" s="31" t="s">
        <v>860</v>
      </c>
      <c r="C2847" s="31" t="s">
        <v>861</v>
      </c>
      <c r="D2847" s="15" t="s">
        <v>1195</v>
      </c>
      <c r="E2847" s="15" t="s">
        <v>1196</v>
      </c>
      <c r="F2847" s="31" t="s">
        <v>862</v>
      </c>
      <c r="G2847" s="31" t="s">
        <v>871</v>
      </c>
      <c r="H2847" s="31" t="s">
        <v>802</v>
      </c>
      <c r="I2847" s="31" t="s">
        <v>662</v>
      </c>
      <c r="J2847" s="31">
        <v>50354202</v>
      </c>
      <c r="K2847" s="31" t="s">
        <v>4037</v>
      </c>
      <c r="L2847" s="15" t="s">
        <v>4038</v>
      </c>
      <c r="M2847" s="15" t="s">
        <v>5042</v>
      </c>
      <c r="N2847" s="31" t="s">
        <v>882</v>
      </c>
      <c r="O2847" s="31" t="s">
        <v>47</v>
      </c>
      <c r="P2847" s="15" t="s">
        <v>2618</v>
      </c>
      <c r="Q2847" s="15" t="s">
        <v>1788</v>
      </c>
      <c r="R2847" s="32">
        <f t="shared" si="49"/>
        <v>6420.2334630350197</v>
      </c>
      <c r="S2847" s="32">
        <v>666.66666667000004</v>
      </c>
      <c r="T2847">
        <v>1</v>
      </c>
      <c r="U2847">
        <v>1</v>
      </c>
      <c r="V2847" s="17" t="str">
        <f>VLOOKUP(H2847,[1]Sheet!$F:$I,4,0)</f>
        <v>Active</v>
      </c>
    </row>
    <row r="2848" spans="1:22" x14ac:dyDescent="0.3">
      <c r="A2848" s="15">
        <v>90249</v>
      </c>
      <c r="B2848" s="31" t="s">
        <v>860</v>
      </c>
      <c r="C2848" s="31" t="s">
        <v>861</v>
      </c>
      <c r="D2848" s="15" t="s">
        <v>1195</v>
      </c>
      <c r="E2848" s="15" t="s">
        <v>1196</v>
      </c>
      <c r="F2848" s="31" t="s">
        <v>862</v>
      </c>
      <c r="G2848" s="31" t="s">
        <v>871</v>
      </c>
      <c r="H2848" s="31" t="s">
        <v>802</v>
      </c>
      <c r="I2848" s="31" t="s">
        <v>662</v>
      </c>
      <c r="J2848" s="31">
        <v>50354202</v>
      </c>
      <c r="K2848" s="31" t="s">
        <v>4037</v>
      </c>
      <c r="L2848" s="15" t="s">
        <v>4038</v>
      </c>
      <c r="M2848" s="15" t="s">
        <v>5042</v>
      </c>
      <c r="N2848" s="31" t="s">
        <v>865</v>
      </c>
      <c r="O2848" s="31" t="s">
        <v>47</v>
      </c>
      <c r="P2848" s="15" t="s">
        <v>2618</v>
      </c>
      <c r="Q2848" s="15" t="s">
        <v>1788</v>
      </c>
      <c r="R2848" s="32">
        <f t="shared" si="49"/>
        <v>6420.2334630350197</v>
      </c>
      <c r="S2848" s="32">
        <v>3333.3333333300002</v>
      </c>
      <c r="T2848">
        <v>1</v>
      </c>
      <c r="U2848">
        <v>1</v>
      </c>
      <c r="V2848" s="17" t="str">
        <f>VLOOKUP(H2848,[1]Sheet!$F:$I,4,0)</f>
        <v>Active</v>
      </c>
    </row>
    <row r="2849" spans="1:22" x14ac:dyDescent="0.3">
      <c r="A2849" s="15">
        <v>90249</v>
      </c>
      <c r="B2849" s="31" t="s">
        <v>860</v>
      </c>
      <c r="C2849" s="31" t="s">
        <v>861</v>
      </c>
      <c r="D2849" s="15" t="s">
        <v>1195</v>
      </c>
      <c r="E2849" s="15" t="s">
        <v>1196</v>
      </c>
      <c r="F2849" s="31" t="s">
        <v>862</v>
      </c>
      <c r="G2849" s="31" t="s">
        <v>871</v>
      </c>
      <c r="H2849" s="31" t="s">
        <v>802</v>
      </c>
      <c r="I2849" s="31" t="s">
        <v>662</v>
      </c>
      <c r="J2849" s="31">
        <v>6000649124</v>
      </c>
      <c r="K2849" s="31" t="s">
        <v>1262</v>
      </c>
      <c r="L2849" s="15" t="s">
        <v>4039</v>
      </c>
      <c r="M2849" s="15" t="s">
        <v>5043</v>
      </c>
      <c r="N2849" s="31" t="s">
        <v>882</v>
      </c>
      <c r="O2849" s="31" t="s">
        <v>47</v>
      </c>
      <c r="P2849" s="15" t="s">
        <v>2618</v>
      </c>
      <c r="Q2849" s="15" t="s">
        <v>1788</v>
      </c>
      <c r="R2849" s="32">
        <f t="shared" si="49"/>
        <v>6420.2334630350197</v>
      </c>
      <c r="S2849" s="32">
        <v>4000</v>
      </c>
      <c r="T2849">
        <v>1</v>
      </c>
      <c r="U2849">
        <v>1</v>
      </c>
      <c r="V2849" s="17" t="str">
        <f>VLOOKUP(H2849,[1]Sheet!$F:$I,4,0)</f>
        <v>Active</v>
      </c>
    </row>
    <row r="2850" spans="1:22" x14ac:dyDescent="0.3">
      <c r="A2850" s="15">
        <v>90249</v>
      </c>
      <c r="B2850" s="31" t="s">
        <v>860</v>
      </c>
      <c r="C2850" s="31" t="s">
        <v>861</v>
      </c>
      <c r="D2850" s="15" t="s">
        <v>1195</v>
      </c>
      <c r="E2850" s="15" t="s">
        <v>1196</v>
      </c>
      <c r="F2850" s="31" t="s">
        <v>862</v>
      </c>
      <c r="G2850" s="31" t="s">
        <v>871</v>
      </c>
      <c r="H2850" s="31" t="s">
        <v>802</v>
      </c>
      <c r="I2850" s="31" t="s">
        <v>662</v>
      </c>
      <c r="J2850" s="31">
        <v>6000649124</v>
      </c>
      <c r="K2850" s="31" t="s">
        <v>1262</v>
      </c>
      <c r="L2850" s="15" t="s">
        <v>4039</v>
      </c>
      <c r="M2850" s="15" t="s">
        <v>5043</v>
      </c>
      <c r="N2850" s="31" t="s">
        <v>865</v>
      </c>
      <c r="O2850" s="31" t="s">
        <v>47</v>
      </c>
      <c r="P2850" s="15" t="s">
        <v>2618</v>
      </c>
      <c r="Q2850" s="15" t="s">
        <v>1788</v>
      </c>
      <c r="R2850" s="32">
        <f t="shared" si="49"/>
        <v>6420.2334630350197</v>
      </c>
      <c r="S2850" s="32">
        <v>4000</v>
      </c>
      <c r="T2850">
        <v>1</v>
      </c>
      <c r="U2850">
        <v>1</v>
      </c>
      <c r="V2850" s="17" t="str">
        <f>VLOOKUP(H2850,[1]Sheet!$F:$I,4,0)</f>
        <v>Active</v>
      </c>
    </row>
    <row r="2851" spans="1:22" x14ac:dyDescent="0.3">
      <c r="A2851" s="15">
        <v>90249</v>
      </c>
      <c r="B2851" s="31" t="s">
        <v>860</v>
      </c>
      <c r="C2851" s="31" t="s">
        <v>861</v>
      </c>
      <c r="D2851" s="15" t="s">
        <v>1195</v>
      </c>
      <c r="E2851" s="15" t="s">
        <v>1196</v>
      </c>
      <c r="F2851" s="31" t="s">
        <v>862</v>
      </c>
      <c r="G2851" s="31" t="s">
        <v>871</v>
      </c>
      <c r="H2851" s="31" t="s">
        <v>802</v>
      </c>
      <c r="I2851" s="31" t="s">
        <v>662</v>
      </c>
      <c r="J2851" s="31">
        <v>6000649187</v>
      </c>
      <c r="K2851" s="31" t="s">
        <v>6598</v>
      </c>
      <c r="L2851" s="15" t="s">
        <v>6599</v>
      </c>
      <c r="M2851" s="15" t="s">
        <v>6600</v>
      </c>
      <c r="N2851" s="31" t="s">
        <v>882</v>
      </c>
      <c r="O2851" s="31" t="s">
        <v>47</v>
      </c>
      <c r="P2851" s="15" t="s">
        <v>2618</v>
      </c>
      <c r="Q2851" s="15" t="s">
        <v>1788</v>
      </c>
      <c r="R2851" s="32">
        <f t="shared" si="49"/>
        <v>6420.2334630350197</v>
      </c>
      <c r="S2851" s="32">
        <v>1142.8571428600001</v>
      </c>
      <c r="T2851">
        <v>1</v>
      </c>
      <c r="U2851">
        <v>1</v>
      </c>
      <c r="V2851" s="17" t="str">
        <f>VLOOKUP(H2851,[1]Sheet!$F:$I,4,0)</f>
        <v>Active</v>
      </c>
    </row>
    <row r="2852" spans="1:22" x14ac:dyDescent="0.3">
      <c r="A2852" s="15">
        <v>90249</v>
      </c>
      <c r="B2852" s="31" t="s">
        <v>860</v>
      </c>
      <c r="C2852" s="31" t="s">
        <v>861</v>
      </c>
      <c r="D2852" s="15" t="s">
        <v>1195</v>
      </c>
      <c r="E2852" s="15" t="s">
        <v>1196</v>
      </c>
      <c r="F2852" s="31" t="s">
        <v>862</v>
      </c>
      <c r="G2852" s="31" t="s">
        <v>871</v>
      </c>
      <c r="H2852" s="31" t="s">
        <v>802</v>
      </c>
      <c r="I2852" s="31" t="s">
        <v>662</v>
      </c>
      <c r="J2852" s="31">
        <v>6000649187</v>
      </c>
      <c r="K2852" s="31" t="s">
        <v>6598</v>
      </c>
      <c r="L2852" s="15" t="s">
        <v>6599</v>
      </c>
      <c r="M2852" s="15" t="s">
        <v>6600</v>
      </c>
      <c r="N2852" s="31" t="s">
        <v>865</v>
      </c>
      <c r="O2852" s="31" t="s">
        <v>47</v>
      </c>
      <c r="P2852" s="15" t="s">
        <v>2618</v>
      </c>
      <c r="Q2852" s="15" t="s">
        <v>1788</v>
      </c>
      <c r="R2852" s="32">
        <f t="shared" si="49"/>
        <v>6420.2334630350197</v>
      </c>
      <c r="S2852" s="32">
        <v>2857.1428571400002</v>
      </c>
      <c r="T2852">
        <v>1</v>
      </c>
      <c r="U2852">
        <v>1</v>
      </c>
      <c r="V2852" s="17" t="str">
        <f>VLOOKUP(H2852,[1]Sheet!$F:$I,4,0)</f>
        <v>Active</v>
      </c>
    </row>
    <row r="2853" spans="1:22" x14ac:dyDescent="0.3">
      <c r="A2853" s="15">
        <v>90249</v>
      </c>
      <c r="B2853" s="31" t="s">
        <v>860</v>
      </c>
      <c r="C2853" s="31" t="s">
        <v>861</v>
      </c>
      <c r="D2853" s="15" t="s">
        <v>1195</v>
      </c>
      <c r="E2853" s="15" t="s">
        <v>1196</v>
      </c>
      <c r="F2853" s="31" t="s">
        <v>862</v>
      </c>
      <c r="G2853" s="31" t="s">
        <v>871</v>
      </c>
      <c r="H2853" s="31" t="s">
        <v>802</v>
      </c>
      <c r="I2853" s="31" t="s">
        <v>662</v>
      </c>
      <c r="J2853" s="31">
        <v>6009062517</v>
      </c>
      <c r="K2853" s="31" t="s">
        <v>5044</v>
      </c>
      <c r="L2853" s="15" t="s">
        <v>5045</v>
      </c>
      <c r="M2853" s="15" t="s">
        <v>5046</v>
      </c>
      <c r="N2853" s="31" t="s">
        <v>865</v>
      </c>
      <c r="O2853" s="31" t="s">
        <v>47</v>
      </c>
      <c r="P2853" s="15" t="s">
        <v>2618</v>
      </c>
      <c r="Q2853" s="15" t="s">
        <v>1788</v>
      </c>
      <c r="R2853" s="32">
        <f t="shared" si="49"/>
        <v>6420.2334630350197</v>
      </c>
      <c r="S2853" s="32">
        <v>4000</v>
      </c>
      <c r="T2853">
        <v>1</v>
      </c>
      <c r="U2853">
        <v>1</v>
      </c>
      <c r="V2853" s="17" t="str">
        <f>VLOOKUP(H2853,[1]Sheet!$F:$I,4,0)</f>
        <v>Active</v>
      </c>
    </row>
    <row r="2854" spans="1:22" x14ac:dyDescent="0.3">
      <c r="A2854" s="15">
        <v>90249</v>
      </c>
      <c r="B2854" s="31" t="s">
        <v>860</v>
      </c>
      <c r="C2854" s="31" t="s">
        <v>861</v>
      </c>
      <c r="D2854" s="15" t="s">
        <v>1195</v>
      </c>
      <c r="E2854" s="15" t="s">
        <v>1196</v>
      </c>
      <c r="F2854" s="31" t="s">
        <v>862</v>
      </c>
      <c r="G2854" s="31" t="s">
        <v>873</v>
      </c>
      <c r="H2854" s="31" t="s">
        <v>802</v>
      </c>
      <c r="I2854" s="31" t="s">
        <v>662</v>
      </c>
      <c r="J2854" s="31">
        <v>50352942</v>
      </c>
      <c r="K2854" s="31" t="s">
        <v>874</v>
      </c>
      <c r="L2854" s="15" t="s">
        <v>2650</v>
      </c>
      <c r="M2854" s="15" t="s">
        <v>5047</v>
      </c>
      <c r="N2854" s="31" t="s">
        <v>865</v>
      </c>
      <c r="O2854" s="31" t="s">
        <v>47</v>
      </c>
      <c r="P2854" s="15" t="s">
        <v>2618</v>
      </c>
      <c r="Q2854" s="15" t="s">
        <v>1788</v>
      </c>
      <c r="R2854" s="32">
        <f t="shared" si="49"/>
        <v>6420.2334630350197</v>
      </c>
      <c r="S2854" s="32">
        <v>4000</v>
      </c>
      <c r="T2854">
        <v>1</v>
      </c>
      <c r="U2854">
        <v>1</v>
      </c>
      <c r="V2854" s="17" t="str">
        <f>VLOOKUP(H2854,[1]Sheet!$F:$I,4,0)</f>
        <v>Active</v>
      </c>
    </row>
    <row r="2855" spans="1:22" x14ac:dyDescent="0.3">
      <c r="A2855" s="15">
        <v>90249</v>
      </c>
      <c r="B2855" s="31" t="s">
        <v>860</v>
      </c>
      <c r="C2855" s="31" t="s">
        <v>861</v>
      </c>
      <c r="D2855" s="15" t="s">
        <v>1195</v>
      </c>
      <c r="E2855" s="15" t="s">
        <v>1196</v>
      </c>
      <c r="F2855" s="31" t="s">
        <v>862</v>
      </c>
      <c r="G2855" s="31" t="s">
        <v>873</v>
      </c>
      <c r="H2855" s="31" t="s">
        <v>802</v>
      </c>
      <c r="I2855" s="31" t="s">
        <v>662</v>
      </c>
      <c r="J2855" s="31">
        <v>50353978</v>
      </c>
      <c r="K2855" s="31" t="s">
        <v>827</v>
      </c>
      <c r="L2855" s="15" t="s">
        <v>2651</v>
      </c>
      <c r="M2855" s="15" t="s">
        <v>5048</v>
      </c>
      <c r="N2855" s="31" t="s">
        <v>865</v>
      </c>
      <c r="O2855" s="31" t="s">
        <v>47</v>
      </c>
      <c r="P2855" s="15" t="s">
        <v>2618</v>
      </c>
      <c r="Q2855" s="15" t="s">
        <v>1788</v>
      </c>
      <c r="R2855" s="32">
        <f t="shared" si="49"/>
        <v>6420.2334630350197</v>
      </c>
      <c r="S2855" s="32">
        <v>4000</v>
      </c>
      <c r="T2855">
        <v>1</v>
      </c>
      <c r="U2855">
        <v>1</v>
      </c>
      <c r="V2855" s="17" t="str">
        <f>VLOOKUP(H2855,[1]Sheet!$F:$I,4,0)</f>
        <v>Active</v>
      </c>
    </row>
    <row r="2856" spans="1:22" x14ac:dyDescent="0.3">
      <c r="A2856" s="15">
        <v>90249</v>
      </c>
      <c r="B2856" s="31" t="s">
        <v>860</v>
      </c>
      <c r="C2856" s="31" t="s">
        <v>861</v>
      </c>
      <c r="D2856" s="15" t="s">
        <v>1195</v>
      </c>
      <c r="E2856" s="15" t="s">
        <v>1196</v>
      </c>
      <c r="F2856" s="31" t="s">
        <v>862</v>
      </c>
      <c r="G2856" s="31" t="s">
        <v>873</v>
      </c>
      <c r="H2856" s="31" t="s">
        <v>802</v>
      </c>
      <c r="I2856" s="31" t="s">
        <v>662</v>
      </c>
      <c r="J2856" s="31">
        <v>50450367</v>
      </c>
      <c r="K2856" s="31" t="s">
        <v>182</v>
      </c>
      <c r="L2856" s="15" t="s">
        <v>6601</v>
      </c>
      <c r="M2856" s="15" t="s">
        <v>6602</v>
      </c>
      <c r="N2856" s="31" t="s">
        <v>882</v>
      </c>
      <c r="O2856" s="31" t="s">
        <v>47</v>
      </c>
      <c r="P2856" s="15" t="s">
        <v>2618</v>
      </c>
      <c r="Q2856" s="15" t="s">
        <v>1788</v>
      </c>
      <c r="R2856" s="32">
        <f t="shared" si="49"/>
        <v>6420.2334630350197</v>
      </c>
      <c r="S2856" s="32">
        <v>4000</v>
      </c>
      <c r="T2856">
        <v>1</v>
      </c>
      <c r="U2856">
        <v>1</v>
      </c>
      <c r="V2856" s="17" t="str">
        <f>VLOOKUP(H2856,[1]Sheet!$F:$I,4,0)</f>
        <v>Active</v>
      </c>
    </row>
    <row r="2857" spans="1:22" x14ac:dyDescent="0.3">
      <c r="A2857" s="15">
        <v>90249</v>
      </c>
      <c r="B2857" s="31" t="s">
        <v>860</v>
      </c>
      <c r="C2857" s="31" t="s">
        <v>861</v>
      </c>
      <c r="D2857" s="15" t="s">
        <v>1195</v>
      </c>
      <c r="E2857" s="15" t="s">
        <v>1196</v>
      </c>
      <c r="F2857" s="31" t="s">
        <v>862</v>
      </c>
      <c r="G2857" s="31" t="s">
        <v>873</v>
      </c>
      <c r="H2857" s="31" t="s">
        <v>802</v>
      </c>
      <c r="I2857" s="31" t="s">
        <v>662</v>
      </c>
      <c r="J2857" s="31">
        <v>50450367</v>
      </c>
      <c r="K2857" s="31" t="s">
        <v>182</v>
      </c>
      <c r="L2857" s="15" t="s">
        <v>6601</v>
      </c>
      <c r="M2857" s="15" t="s">
        <v>6602</v>
      </c>
      <c r="N2857" s="31" t="s">
        <v>865</v>
      </c>
      <c r="O2857" s="31" t="s">
        <v>47</v>
      </c>
      <c r="P2857" s="15" t="s">
        <v>2618</v>
      </c>
      <c r="Q2857" s="15" t="s">
        <v>1788</v>
      </c>
      <c r="R2857" s="32">
        <f t="shared" si="49"/>
        <v>6420.2334630350197</v>
      </c>
      <c r="S2857" s="32">
        <v>4000</v>
      </c>
      <c r="T2857">
        <v>1</v>
      </c>
      <c r="U2857">
        <v>1</v>
      </c>
      <c r="V2857" s="17" t="str">
        <f>VLOOKUP(H2857,[1]Sheet!$F:$I,4,0)</f>
        <v>Active</v>
      </c>
    </row>
    <row r="2858" spans="1:22" x14ac:dyDescent="0.3">
      <c r="A2858" s="15">
        <v>90249</v>
      </c>
      <c r="B2858" s="31" t="s">
        <v>860</v>
      </c>
      <c r="C2858" s="31" t="s">
        <v>861</v>
      </c>
      <c r="D2858" s="15" t="s">
        <v>1195</v>
      </c>
      <c r="E2858" s="15" t="s">
        <v>1196</v>
      </c>
      <c r="F2858" s="31" t="s">
        <v>862</v>
      </c>
      <c r="G2858" s="31" t="s">
        <v>873</v>
      </c>
      <c r="H2858" s="31" t="s">
        <v>802</v>
      </c>
      <c r="I2858" s="31" t="s">
        <v>662</v>
      </c>
      <c r="J2858" s="31">
        <v>50573359</v>
      </c>
      <c r="K2858" s="31" t="s">
        <v>875</v>
      </c>
      <c r="L2858" s="15" t="s">
        <v>2652</v>
      </c>
      <c r="M2858" s="15" t="s">
        <v>5049</v>
      </c>
      <c r="N2858" s="31" t="s">
        <v>882</v>
      </c>
      <c r="O2858" s="31" t="s">
        <v>47</v>
      </c>
      <c r="P2858" s="15" t="s">
        <v>2618</v>
      </c>
      <c r="Q2858" s="15" t="s">
        <v>1788</v>
      </c>
      <c r="R2858" s="32">
        <f t="shared" si="49"/>
        <v>6420.2334630350197</v>
      </c>
      <c r="S2858" s="32">
        <v>4000</v>
      </c>
      <c r="T2858">
        <v>1</v>
      </c>
      <c r="U2858">
        <v>1</v>
      </c>
      <c r="V2858" s="17" t="str">
        <f>VLOOKUP(H2858,[1]Sheet!$F:$I,4,0)</f>
        <v>Active</v>
      </c>
    </row>
    <row r="2859" spans="1:22" x14ac:dyDescent="0.3">
      <c r="A2859" s="15">
        <v>90249</v>
      </c>
      <c r="B2859" s="31" t="s">
        <v>860</v>
      </c>
      <c r="C2859" s="31" t="s">
        <v>861</v>
      </c>
      <c r="D2859" s="15" t="s">
        <v>1195</v>
      </c>
      <c r="E2859" s="15" t="s">
        <v>1196</v>
      </c>
      <c r="F2859" s="31" t="s">
        <v>862</v>
      </c>
      <c r="G2859" s="31" t="s">
        <v>873</v>
      </c>
      <c r="H2859" s="31" t="s">
        <v>802</v>
      </c>
      <c r="I2859" s="31" t="s">
        <v>662</v>
      </c>
      <c r="J2859" s="31">
        <v>50573359</v>
      </c>
      <c r="K2859" s="31" t="s">
        <v>875</v>
      </c>
      <c r="L2859" s="15" t="s">
        <v>2652</v>
      </c>
      <c r="M2859" s="15" t="s">
        <v>5049</v>
      </c>
      <c r="N2859" s="31" t="s">
        <v>865</v>
      </c>
      <c r="O2859" s="31" t="s">
        <v>47</v>
      </c>
      <c r="P2859" s="15" t="s">
        <v>2618</v>
      </c>
      <c r="Q2859" s="15" t="s">
        <v>1788</v>
      </c>
      <c r="R2859" s="32">
        <f t="shared" si="49"/>
        <v>6420.2334630350197</v>
      </c>
      <c r="S2859" s="32">
        <v>8000</v>
      </c>
      <c r="T2859">
        <v>1</v>
      </c>
      <c r="U2859">
        <v>1</v>
      </c>
      <c r="V2859" s="17" t="str">
        <f>VLOOKUP(H2859,[1]Sheet!$F:$I,4,0)</f>
        <v>Active</v>
      </c>
    </row>
    <row r="2860" spans="1:22" x14ac:dyDescent="0.3">
      <c r="A2860" s="15">
        <v>90249</v>
      </c>
      <c r="B2860" s="31" t="s">
        <v>860</v>
      </c>
      <c r="C2860" s="31" t="s">
        <v>861</v>
      </c>
      <c r="D2860" s="15" t="s">
        <v>1195</v>
      </c>
      <c r="E2860" s="15" t="s">
        <v>1196</v>
      </c>
      <c r="F2860" s="31" t="s">
        <v>862</v>
      </c>
      <c r="G2860" s="31" t="s">
        <v>873</v>
      </c>
      <c r="H2860" s="31" t="s">
        <v>802</v>
      </c>
      <c r="I2860" s="31" t="s">
        <v>662</v>
      </c>
      <c r="J2860" s="31">
        <v>50601022</v>
      </c>
      <c r="K2860" s="31" t="s">
        <v>876</v>
      </c>
      <c r="L2860" s="15" t="s">
        <v>2653</v>
      </c>
      <c r="M2860" s="15" t="s">
        <v>5050</v>
      </c>
      <c r="N2860" s="31" t="s">
        <v>865</v>
      </c>
      <c r="O2860" s="31" t="s">
        <v>47</v>
      </c>
      <c r="P2860" s="15" t="s">
        <v>2618</v>
      </c>
      <c r="Q2860" s="15" t="s">
        <v>1788</v>
      </c>
      <c r="R2860" s="32">
        <f t="shared" si="49"/>
        <v>6420.2334630350197</v>
      </c>
      <c r="S2860" s="32">
        <v>4000</v>
      </c>
      <c r="T2860">
        <v>1</v>
      </c>
      <c r="U2860">
        <v>1</v>
      </c>
      <c r="V2860" s="17" t="str">
        <f>VLOOKUP(H2860,[1]Sheet!$F:$I,4,0)</f>
        <v>Active</v>
      </c>
    </row>
    <row r="2861" spans="1:22" x14ac:dyDescent="0.3">
      <c r="A2861" s="15">
        <v>90249</v>
      </c>
      <c r="B2861" s="31" t="s">
        <v>860</v>
      </c>
      <c r="C2861" s="31" t="s">
        <v>861</v>
      </c>
      <c r="D2861" s="15" t="s">
        <v>1195</v>
      </c>
      <c r="E2861" s="15" t="s">
        <v>1196</v>
      </c>
      <c r="F2861" s="31" t="s">
        <v>862</v>
      </c>
      <c r="G2861" s="31" t="s">
        <v>873</v>
      </c>
      <c r="H2861" s="31" t="s">
        <v>802</v>
      </c>
      <c r="I2861" s="31" t="s">
        <v>662</v>
      </c>
      <c r="J2861" s="31">
        <v>50635858</v>
      </c>
      <c r="K2861" s="31" t="s">
        <v>2654</v>
      </c>
      <c r="L2861" s="15" t="s">
        <v>2655</v>
      </c>
      <c r="M2861" s="15" t="s">
        <v>5051</v>
      </c>
      <c r="N2861" s="31" t="s">
        <v>882</v>
      </c>
      <c r="O2861" s="31" t="s">
        <v>47</v>
      </c>
      <c r="P2861" s="15" t="s">
        <v>2618</v>
      </c>
      <c r="Q2861" s="15" t="s">
        <v>1788</v>
      </c>
      <c r="R2861" s="32">
        <f t="shared" si="49"/>
        <v>6420.2334630350197</v>
      </c>
      <c r="S2861" s="32">
        <v>2000</v>
      </c>
      <c r="T2861">
        <v>1</v>
      </c>
      <c r="U2861">
        <v>1</v>
      </c>
      <c r="V2861" s="17" t="str">
        <f>VLOOKUP(H2861,[1]Sheet!$F:$I,4,0)</f>
        <v>Active</v>
      </c>
    </row>
    <row r="2862" spans="1:22" x14ac:dyDescent="0.3">
      <c r="A2862" s="15">
        <v>90249</v>
      </c>
      <c r="B2862" s="31" t="s">
        <v>860</v>
      </c>
      <c r="C2862" s="31" t="s">
        <v>861</v>
      </c>
      <c r="D2862" s="15" t="s">
        <v>1195</v>
      </c>
      <c r="E2862" s="15" t="s">
        <v>1196</v>
      </c>
      <c r="F2862" s="31" t="s">
        <v>862</v>
      </c>
      <c r="G2862" s="31" t="s">
        <v>873</v>
      </c>
      <c r="H2862" s="31" t="s">
        <v>802</v>
      </c>
      <c r="I2862" s="31" t="s">
        <v>662</v>
      </c>
      <c r="J2862" s="31">
        <v>50635858</v>
      </c>
      <c r="K2862" s="31" t="s">
        <v>2654</v>
      </c>
      <c r="L2862" s="15" t="s">
        <v>2655</v>
      </c>
      <c r="M2862" s="15" t="s">
        <v>5051</v>
      </c>
      <c r="N2862" s="31" t="s">
        <v>865</v>
      </c>
      <c r="O2862" s="31" t="s">
        <v>47</v>
      </c>
      <c r="P2862" s="15" t="s">
        <v>2618</v>
      </c>
      <c r="Q2862" s="15" t="s">
        <v>1788</v>
      </c>
      <c r="R2862" s="32">
        <f t="shared" si="49"/>
        <v>6420.2334630350197</v>
      </c>
      <c r="S2862" s="32">
        <v>2000</v>
      </c>
      <c r="T2862">
        <v>1</v>
      </c>
      <c r="U2862">
        <v>1</v>
      </c>
      <c r="V2862" s="17" t="str">
        <f>VLOOKUP(H2862,[1]Sheet!$F:$I,4,0)</f>
        <v>Active</v>
      </c>
    </row>
    <row r="2863" spans="1:22" x14ac:dyDescent="0.3">
      <c r="A2863" s="15">
        <v>90249</v>
      </c>
      <c r="B2863" s="31" t="s">
        <v>860</v>
      </c>
      <c r="C2863" s="31" t="s">
        <v>861</v>
      </c>
      <c r="D2863" s="15" t="s">
        <v>1195</v>
      </c>
      <c r="E2863" s="15" t="s">
        <v>1196</v>
      </c>
      <c r="F2863" s="31" t="s">
        <v>862</v>
      </c>
      <c r="G2863" s="31" t="s">
        <v>873</v>
      </c>
      <c r="H2863" s="31" t="s">
        <v>802</v>
      </c>
      <c r="I2863" s="31" t="s">
        <v>662</v>
      </c>
      <c r="J2863" s="31">
        <v>50742906</v>
      </c>
      <c r="K2863" s="31" t="s">
        <v>1067</v>
      </c>
      <c r="L2863" s="15" t="s">
        <v>2656</v>
      </c>
      <c r="M2863" s="15" t="s">
        <v>5052</v>
      </c>
      <c r="N2863" s="31" t="s">
        <v>882</v>
      </c>
      <c r="O2863" s="31" t="s">
        <v>47</v>
      </c>
      <c r="P2863" s="15" t="s">
        <v>2618</v>
      </c>
      <c r="Q2863" s="15" t="s">
        <v>1788</v>
      </c>
      <c r="R2863" s="32">
        <f t="shared" si="49"/>
        <v>6420.2334630350197</v>
      </c>
      <c r="S2863" s="32">
        <v>2000</v>
      </c>
      <c r="T2863">
        <v>1</v>
      </c>
      <c r="U2863">
        <v>1</v>
      </c>
      <c r="V2863" s="17" t="str">
        <f>VLOOKUP(H2863,[1]Sheet!$F:$I,4,0)</f>
        <v>Active</v>
      </c>
    </row>
    <row r="2864" spans="1:22" x14ac:dyDescent="0.3">
      <c r="A2864" s="15">
        <v>90249</v>
      </c>
      <c r="B2864" s="31" t="s">
        <v>860</v>
      </c>
      <c r="C2864" s="31" t="s">
        <v>861</v>
      </c>
      <c r="D2864" s="15" t="s">
        <v>1195</v>
      </c>
      <c r="E2864" s="15" t="s">
        <v>1196</v>
      </c>
      <c r="F2864" s="31" t="s">
        <v>862</v>
      </c>
      <c r="G2864" s="31" t="s">
        <v>873</v>
      </c>
      <c r="H2864" s="31" t="s">
        <v>802</v>
      </c>
      <c r="I2864" s="31" t="s">
        <v>662</v>
      </c>
      <c r="J2864" s="31">
        <v>50742906</v>
      </c>
      <c r="K2864" s="31" t="s">
        <v>1067</v>
      </c>
      <c r="L2864" s="15" t="s">
        <v>2656</v>
      </c>
      <c r="M2864" s="15" t="s">
        <v>5052</v>
      </c>
      <c r="N2864" s="31" t="s">
        <v>865</v>
      </c>
      <c r="O2864" s="31" t="s">
        <v>47</v>
      </c>
      <c r="P2864" s="15" t="s">
        <v>2618</v>
      </c>
      <c r="Q2864" s="15" t="s">
        <v>1788</v>
      </c>
      <c r="R2864" s="32">
        <f t="shared" si="49"/>
        <v>6420.2334630350197</v>
      </c>
      <c r="S2864" s="32">
        <v>2000</v>
      </c>
      <c r="T2864">
        <v>1</v>
      </c>
      <c r="U2864">
        <v>1</v>
      </c>
      <c r="V2864" s="17" t="str">
        <f>VLOOKUP(H2864,[1]Sheet!$F:$I,4,0)</f>
        <v>Active</v>
      </c>
    </row>
    <row r="2865" spans="1:22" x14ac:dyDescent="0.3">
      <c r="A2865" s="15">
        <v>90249</v>
      </c>
      <c r="B2865" s="31" t="s">
        <v>860</v>
      </c>
      <c r="C2865" s="31" t="s">
        <v>861</v>
      </c>
      <c r="D2865" s="15" t="s">
        <v>1195</v>
      </c>
      <c r="E2865" s="15" t="s">
        <v>1196</v>
      </c>
      <c r="F2865" s="31" t="s">
        <v>862</v>
      </c>
      <c r="G2865" s="31" t="s">
        <v>873</v>
      </c>
      <c r="H2865" s="31" t="s">
        <v>802</v>
      </c>
      <c r="I2865" s="31" t="s">
        <v>662</v>
      </c>
      <c r="J2865" s="31">
        <v>50848976</v>
      </c>
      <c r="K2865" s="31" t="s">
        <v>671</v>
      </c>
      <c r="L2865" s="15" t="s">
        <v>2657</v>
      </c>
      <c r="M2865" s="15" t="s">
        <v>5053</v>
      </c>
      <c r="N2865" s="31" t="s">
        <v>865</v>
      </c>
      <c r="O2865" s="31" t="s">
        <v>47</v>
      </c>
      <c r="P2865" s="15" t="s">
        <v>2618</v>
      </c>
      <c r="Q2865" s="15" t="s">
        <v>1788</v>
      </c>
      <c r="R2865" s="32">
        <f t="shared" si="49"/>
        <v>6420.2334630350197</v>
      </c>
      <c r="S2865" s="32">
        <v>4000</v>
      </c>
      <c r="T2865">
        <v>1</v>
      </c>
      <c r="U2865">
        <v>1</v>
      </c>
      <c r="V2865" s="17" t="str">
        <f>VLOOKUP(H2865,[1]Sheet!$F:$I,4,0)</f>
        <v>Active</v>
      </c>
    </row>
    <row r="2866" spans="1:22" x14ac:dyDescent="0.3">
      <c r="A2866" s="15">
        <v>90249</v>
      </c>
      <c r="B2866" s="31" t="s">
        <v>860</v>
      </c>
      <c r="C2866" s="31" t="s">
        <v>861</v>
      </c>
      <c r="D2866" s="15" t="s">
        <v>1195</v>
      </c>
      <c r="E2866" s="15" t="s">
        <v>1196</v>
      </c>
      <c r="F2866" s="31" t="s">
        <v>862</v>
      </c>
      <c r="G2866" s="31" t="s">
        <v>873</v>
      </c>
      <c r="H2866" s="31" t="s">
        <v>802</v>
      </c>
      <c r="I2866" s="31" t="s">
        <v>662</v>
      </c>
      <c r="J2866" s="31">
        <v>6000648540</v>
      </c>
      <c r="K2866" s="31" t="s">
        <v>1647</v>
      </c>
      <c r="L2866" s="15" t="s">
        <v>2658</v>
      </c>
      <c r="M2866" s="15" t="s">
        <v>5054</v>
      </c>
      <c r="N2866" s="31" t="s">
        <v>882</v>
      </c>
      <c r="O2866" s="31" t="s">
        <v>47</v>
      </c>
      <c r="P2866" s="15" t="s">
        <v>2618</v>
      </c>
      <c r="Q2866" s="15" t="s">
        <v>1788</v>
      </c>
      <c r="R2866" s="32">
        <f t="shared" si="49"/>
        <v>6420.2334630350197</v>
      </c>
      <c r="S2866" s="32">
        <v>1000</v>
      </c>
      <c r="T2866">
        <v>1</v>
      </c>
      <c r="U2866">
        <v>1</v>
      </c>
      <c r="V2866" s="17" t="str">
        <f>VLOOKUP(H2866,[1]Sheet!$F:$I,4,0)</f>
        <v>Active</v>
      </c>
    </row>
    <row r="2867" spans="1:22" x14ac:dyDescent="0.3">
      <c r="A2867" s="15">
        <v>90249</v>
      </c>
      <c r="B2867" s="31" t="s">
        <v>860</v>
      </c>
      <c r="C2867" s="31" t="s">
        <v>861</v>
      </c>
      <c r="D2867" s="15" t="s">
        <v>1195</v>
      </c>
      <c r="E2867" s="15" t="s">
        <v>1196</v>
      </c>
      <c r="F2867" s="31" t="s">
        <v>862</v>
      </c>
      <c r="G2867" s="31" t="s">
        <v>873</v>
      </c>
      <c r="H2867" s="31" t="s">
        <v>802</v>
      </c>
      <c r="I2867" s="31" t="s">
        <v>662</v>
      </c>
      <c r="J2867" s="31">
        <v>6000648540</v>
      </c>
      <c r="K2867" s="31" t="s">
        <v>1647</v>
      </c>
      <c r="L2867" s="15" t="s">
        <v>2658</v>
      </c>
      <c r="M2867" s="15" t="s">
        <v>5054</v>
      </c>
      <c r="N2867" s="31" t="s">
        <v>865</v>
      </c>
      <c r="O2867" s="31" t="s">
        <v>47</v>
      </c>
      <c r="P2867" s="15" t="s">
        <v>2618</v>
      </c>
      <c r="Q2867" s="15" t="s">
        <v>1788</v>
      </c>
      <c r="R2867" s="32">
        <f t="shared" si="49"/>
        <v>6420.2334630350197</v>
      </c>
      <c r="S2867" s="32">
        <v>3000</v>
      </c>
      <c r="T2867">
        <v>1</v>
      </c>
      <c r="U2867">
        <v>1</v>
      </c>
      <c r="V2867" s="17" t="str">
        <f>VLOOKUP(H2867,[1]Sheet!$F:$I,4,0)</f>
        <v>Active</v>
      </c>
    </row>
    <row r="2868" spans="1:22" x14ac:dyDescent="0.3">
      <c r="A2868" s="15">
        <v>90249</v>
      </c>
      <c r="B2868" s="31" t="s">
        <v>860</v>
      </c>
      <c r="C2868" s="31" t="s">
        <v>861</v>
      </c>
      <c r="D2868" s="15" t="s">
        <v>1195</v>
      </c>
      <c r="E2868" s="15" t="s">
        <v>1196</v>
      </c>
      <c r="F2868" s="31" t="s">
        <v>862</v>
      </c>
      <c r="G2868" s="31" t="s">
        <v>873</v>
      </c>
      <c r="H2868" s="31" t="s">
        <v>802</v>
      </c>
      <c r="I2868" s="31" t="s">
        <v>662</v>
      </c>
      <c r="J2868" s="31">
        <v>6000648559</v>
      </c>
      <c r="K2868" s="31" t="s">
        <v>5055</v>
      </c>
      <c r="L2868" s="15" t="s">
        <v>5056</v>
      </c>
      <c r="M2868" s="15" t="s">
        <v>5057</v>
      </c>
      <c r="N2868" s="31" t="s">
        <v>882</v>
      </c>
      <c r="O2868" s="31" t="s">
        <v>47</v>
      </c>
      <c r="P2868" s="15" t="s">
        <v>2618</v>
      </c>
      <c r="Q2868" s="15" t="s">
        <v>1788</v>
      </c>
      <c r="R2868" s="32">
        <f t="shared" si="49"/>
        <v>6420.2334630350197</v>
      </c>
      <c r="S2868" s="32">
        <v>1000</v>
      </c>
      <c r="T2868">
        <v>1</v>
      </c>
      <c r="U2868">
        <v>1</v>
      </c>
      <c r="V2868" s="17" t="str">
        <f>VLOOKUP(H2868,[1]Sheet!$F:$I,4,0)</f>
        <v>Active</v>
      </c>
    </row>
    <row r="2869" spans="1:22" x14ac:dyDescent="0.3">
      <c r="A2869" s="15">
        <v>90249</v>
      </c>
      <c r="B2869" s="31" t="s">
        <v>860</v>
      </c>
      <c r="C2869" s="31" t="s">
        <v>861</v>
      </c>
      <c r="D2869" s="15" t="s">
        <v>1195</v>
      </c>
      <c r="E2869" s="15" t="s">
        <v>1196</v>
      </c>
      <c r="F2869" s="31" t="s">
        <v>862</v>
      </c>
      <c r="G2869" s="31" t="s">
        <v>873</v>
      </c>
      <c r="H2869" s="31" t="s">
        <v>802</v>
      </c>
      <c r="I2869" s="31" t="s">
        <v>662</v>
      </c>
      <c r="J2869" s="31">
        <v>6000648559</v>
      </c>
      <c r="K2869" s="31" t="s">
        <v>5055</v>
      </c>
      <c r="L2869" s="15" t="s">
        <v>5056</v>
      </c>
      <c r="M2869" s="15" t="s">
        <v>5057</v>
      </c>
      <c r="N2869" s="31" t="s">
        <v>865</v>
      </c>
      <c r="O2869" s="31" t="s">
        <v>47</v>
      </c>
      <c r="P2869" s="15" t="s">
        <v>2618</v>
      </c>
      <c r="Q2869" s="15" t="s">
        <v>1788</v>
      </c>
      <c r="R2869" s="32">
        <f t="shared" si="49"/>
        <v>6420.2334630350197</v>
      </c>
      <c r="S2869" s="32">
        <v>3000</v>
      </c>
      <c r="T2869">
        <v>1</v>
      </c>
      <c r="U2869">
        <v>1</v>
      </c>
      <c r="V2869" s="17" t="str">
        <f>VLOOKUP(H2869,[1]Sheet!$F:$I,4,0)</f>
        <v>Active</v>
      </c>
    </row>
    <row r="2870" spans="1:22" x14ac:dyDescent="0.3">
      <c r="A2870" s="15">
        <v>90249</v>
      </c>
      <c r="B2870" s="31" t="s">
        <v>860</v>
      </c>
      <c r="C2870" s="31" t="s">
        <v>861</v>
      </c>
      <c r="D2870" s="15" t="s">
        <v>1195</v>
      </c>
      <c r="E2870" s="15" t="s">
        <v>1196</v>
      </c>
      <c r="F2870" s="31" t="s">
        <v>862</v>
      </c>
      <c r="G2870" s="31" t="s">
        <v>873</v>
      </c>
      <c r="H2870" s="31" t="s">
        <v>802</v>
      </c>
      <c r="I2870" s="31" t="s">
        <v>662</v>
      </c>
      <c r="J2870" s="31">
        <v>6000648693</v>
      </c>
      <c r="K2870" s="31" t="s">
        <v>1460</v>
      </c>
      <c r="L2870" s="15" t="s">
        <v>2659</v>
      </c>
      <c r="M2870" s="15" t="s">
        <v>5058</v>
      </c>
      <c r="N2870" s="31" t="s">
        <v>882</v>
      </c>
      <c r="O2870" s="31" t="s">
        <v>47</v>
      </c>
      <c r="P2870" s="15" t="s">
        <v>2618</v>
      </c>
      <c r="Q2870" s="15" t="s">
        <v>1788</v>
      </c>
      <c r="R2870" s="32">
        <f t="shared" si="49"/>
        <v>6420.2334630350197</v>
      </c>
      <c r="S2870" s="32">
        <v>4000</v>
      </c>
      <c r="T2870">
        <v>1</v>
      </c>
      <c r="U2870">
        <v>1</v>
      </c>
      <c r="V2870" s="17" t="str">
        <f>VLOOKUP(H2870,[1]Sheet!$F:$I,4,0)</f>
        <v>Active</v>
      </c>
    </row>
    <row r="2871" spans="1:22" x14ac:dyDescent="0.3">
      <c r="A2871" s="15">
        <v>90249</v>
      </c>
      <c r="B2871" s="31" t="s">
        <v>860</v>
      </c>
      <c r="C2871" s="31" t="s">
        <v>861</v>
      </c>
      <c r="D2871" s="15" t="s">
        <v>1195</v>
      </c>
      <c r="E2871" s="15" t="s">
        <v>1196</v>
      </c>
      <c r="F2871" s="31" t="s">
        <v>862</v>
      </c>
      <c r="G2871" s="31" t="s">
        <v>873</v>
      </c>
      <c r="H2871" s="31" t="s">
        <v>802</v>
      </c>
      <c r="I2871" s="31" t="s">
        <v>662</v>
      </c>
      <c r="J2871" s="31">
        <v>6000648693</v>
      </c>
      <c r="K2871" s="31" t="s">
        <v>1460</v>
      </c>
      <c r="L2871" s="15" t="s">
        <v>2659</v>
      </c>
      <c r="M2871" s="15" t="s">
        <v>5058</v>
      </c>
      <c r="N2871" s="31" t="s">
        <v>865</v>
      </c>
      <c r="O2871" s="31" t="s">
        <v>47</v>
      </c>
      <c r="P2871" s="15" t="s">
        <v>2618</v>
      </c>
      <c r="Q2871" s="15" t="s">
        <v>1788</v>
      </c>
      <c r="R2871" s="32">
        <f t="shared" si="49"/>
        <v>6420.2334630350197</v>
      </c>
      <c r="S2871" s="32">
        <v>4000</v>
      </c>
      <c r="T2871">
        <v>1</v>
      </c>
      <c r="U2871">
        <v>1</v>
      </c>
      <c r="V2871" s="17" t="str">
        <f>VLOOKUP(H2871,[1]Sheet!$F:$I,4,0)</f>
        <v>Active</v>
      </c>
    </row>
    <row r="2872" spans="1:22" x14ac:dyDescent="0.3">
      <c r="A2872" s="15">
        <v>90249</v>
      </c>
      <c r="B2872" s="31" t="s">
        <v>860</v>
      </c>
      <c r="C2872" s="31" t="s">
        <v>861</v>
      </c>
      <c r="D2872" s="15" t="s">
        <v>1195</v>
      </c>
      <c r="E2872" s="15" t="s">
        <v>1196</v>
      </c>
      <c r="F2872" s="31" t="s">
        <v>862</v>
      </c>
      <c r="G2872" s="31" t="s">
        <v>873</v>
      </c>
      <c r="H2872" s="31" t="s">
        <v>802</v>
      </c>
      <c r="I2872" s="31" t="s">
        <v>662</v>
      </c>
      <c r="J2872" s="31">
        <v>6000648742</v>
      </c>
      <c r="K2872" s="31" t="s">
        <v>877</v>
      </c>
      <c r="L2872" s="15" t="s">
        <v>2660</v>
      </c>
      <c r="M2872" s="15" t="s">
        <v>5059</v>
      </c>
      <c r="N2872" s="31" t="s">
        <v>882</v>
      </c>
      <c r="O2872" s="31" t="s">
        <v>47</v>
      </c>
      <c r="P2872" s="15" t="s">
        <v>2618</v>
      </c>
      <c r="Q2872" s="15" t="s">
        <v>1788</v>
      </c>
      <c r="R2872" s="32">
        <f t="shared" si="49"/>
        <v>6420.2334630350197</v>
      </c>
      <c r="S2872" s="32">
        <v>4000</v>
      </c>
      <c r="T2872">
        <v>1</v>
      </c>
      <c r="U2872">
        <v>1</v>
      </c>
      <c r="V2872" s="17" t="str">
        <f>VLOOKUP(H2872,[1]Sheet!$F:$I,4,0)</f>
        <v>Active</v>
      </c>
    </row>
    <row r="2873" spans="1:22" x14ac:dyDescent="0.3">
      <c r="A2873" s="15">
        <v>90249</v>
      </c>
      <c r="B2873" s="31" t="s">
        <v>860</v>
      </c>
      <c r="C2873" s="31" t="s">
        <v>861</v>
      </c>
      <c r="D2873" s="15" t="s">
        <v>1195</v>
      </c>
      <c r="E2873" s="15" t="s">
        <v>1196</v>
      </c>
      <c r="F2873" s="31" t="s">
        <v>862</v>
      </c>
      <c r="G2873" s="31" t="s">
        <v>873</v>
      </c>
      <c r="H2873" s="31" t="s">
        <v>802</v>
      </c>
      <c r="I2873" s="31" t="s">
        <v>662</v>
      </c>
      <c r="J2873" s="31">
        <v>6000648742</v>
      </c>
      <c r="K2873" s="31" t="s">
        <v>877</v>
      </c>
      <c r="L2873" s="15" t="s">
        <v>2660</v>
      </c>
      <c r="M2873" s="15" t="s">
        <v>5059</v>
      </c>
      <c r="N2873" s="31" t="s">
        <v>865</v>
      </c>
      <c r="O2873" s="31" t="s">
        <v>47</v>
      </c>
      <c r="P2873" s="15" t="s">
        <v>2618</v>
      </c>
      <c r="Q2873" s="15" t="s">
        <v>1788</v>
      </c>
      <c r="R2873" s="32">
        <f t="shared" si="49"/>
        <v>6420.2334630350197</v>
      </c>
      <c r="S2873" s="32">
        <v>4000</v>
      </c>
      <c r="T2873">
        <v>1</v>
      </c>
      <c r="U2873">
        <v>1</v>
      </c>
      <c r="V2873" s="17" t="str">
        <f>VLOOKUP(H2873,[1]Sheet!$F:$I,4,0)</f>
        <v>Active</v>
      </c>
    </row>
    <row r="2874" spans="1:22" x14ac:dyDescent="0.3">
      <c r="A2874" s="15">
        <v>90249</v>
      </c>
      <c r="B2874" s="31" t="s">
        <v>860</v>
      </c>
      <c r="C2874" s="31" t="s">
        <v>861</v>
      </c>
      <c r="D2874" s="15" t="s">
        <v>1195</v>
      </c>
      <c r="E2874" s="15" t="s">
        <v>1196</v>
      </c>
      <c r="F2874" s="31" t="s">
        <v>862</v>
      </c>
      <c r="G2874" s="31" t="s">
        <v>873</v>
      </c>
      <c r="H2874" s="31" t="s">
        <v>802</v>
      </c>
      <c r="I2874" s="31" t="s">
        <v>662</v>
      </c>
      <c r="J2874" s="31">
        <v>6000648779</v>
      </c>
      <c r="K2874" s="31" t="s">
        <v>1461</v>
      </c>
      <c r="L2874" s="15" t="s">
        <v>2661</v>
      </c>
      <c r="M2874" s="15" t="s">
        <v>5060</v>
      </c>
      <c r="N2874" s="31" t="s">
        <v>882</v>
      </c>
      <c r="O2874" s="31" t="s">
        <v>47</v>
      </c>
      <c r="P2874" s="15" t="s">
        <v>2618</v>
      </c>
      <c r="Q2874" s="15" t="s">
        <v>1788</v>
      </c>
      <c r="R2874" s="32">
        <f t="shared" si="49"/>
        <v>6420.2334630350197</v>
      </c>
      <c r="S2874" s="32">
        <v>4000</v>
      </c>
      <c r="T2874">
        <v>1</v>
      </c>
      <c r="U2874">
        <v>1</v>
      </c>
      <c r="V2874" s="17" t="str">
        <f>VLOOKUP(H2874,[1]Sheet!$F:$I,4,0)</f>
        <v>Active</v>
      </c>
    </row>
    <row r="2875" spans="1:22" x14ac:dyDescent="0.3">
      <c r="A2875" s="15">
        <v>90249</v>
      </c>
      <c r="B2875" s="31" t="s">
        <v>860</v>
      </c>
      <c r="C2875" s="31" t="s">
        <v>861</v>
      </c>
      <c r="D2875" s="15" t="s">
        <v>1195</v>
      </c>
      <c r="E2875" s="15" t="s">
        <v>1196</v>
      </c>
      <c r="F2875" s="31" t="s">
        <v>862</v>
      </c>
      <c r="G2875" s="31" t="s">
        <v>873</v>
      </c>
      <c r="H2875" s="31" t="s">
        <v>802</v>
      </c>
      <c r="I2875" s="31" t="s">
        <v>662</v>
      </c>
      <c r="J2875" s="31">
        <v>6000649757</v>
      </c>
      <c r="K2875" s="31" t="s">
        <v>1462</v>
      </c>
      <c r="L2875" s="15" t="s">
        <v>2662</v>
      </c>
      <c r="M2875" s="15" t="s">
        <v>5061</v>
      </c>
      <c r="N2875" s="31" t="s">
        <v>882</v>
      </c>
      <c r="O2875" s="31" t="s">
        <v>47</v>
      </c>
      <c r="P2875" s="15" t="s">
        <v>2618</v>
      </c>
      <c r="Q2875" s="15" t="s">
        <v>1788</v>
      </c>
      <c r="R2875" s="32">
        <f t="shared" si="49"/>
        <v>6420.2334630350197</v>
      </c>
      <c r="S2875" s="32">
        <v>4000</v>
      </c>
      <c r="T2875">
        <v>1</v>
      </c>
      <c r="U2875">
        <v>1</v>
      </c>
      <c r="V2875" s="17" t="str">
        <f>VLOOKUP(H2875,[1]Sheet!$F:$I,4,0)</f>
        <v>Active</v>
      </c>
    </row>
    <row r="2876" spans="1:22" x14ac:dyDescent="0.3">
      <c r="A2876" s="15">
        <v>90249</v>
      </c>
      <c r="B2876" s="31" t="s">
        <v>860</v>
      </c>
      <c r="C2876" s="31" t="s">
        <v>861</v>
      </c>
      <c r="D2876" s="15" t="s">
        <v>1195</v>
      </c>
      <c r="E2876" s="15" t="s">
        <v>1196</v>
      </c>
      <c r="F2876" s="31" t="s">
        <v>862</v>
      </c>
      <c r="G2876" s="31" t="s">
        <v>873</v>
      </c>
      <c r="H2876" s="31" t="s">
        <v>802</v>
      </c>
      <c r="I2876" s="31" t="s">
        <v>662</v>
      </c>
      <c r="J2876" s="31">
        <v>6009062097</v>
      </c>
      <c r="K2876" s="31" t="s">
        <v>878</v>
      </c>
      <c r="L2876" s="15" t="s">
        <v>2663</v>
      </c>
      <c r="M2876" s="15" t="s">
        <v>5062</v>
      </c>
      <c r="N2876" s="31" t="s">
        <v>865</v>
      </c>
      <c r="O2876" s="31" t="s">
        <v>47</v>
      </c>
      <c r="P2876" s="15" t="s">
        <v>2618</v>
      </c>
      <c r="Q2876" s="15" t="s">
        <v>1788</v>
      </c>
      <c r="R2876" s="32">
        <f t="shared" si="49"/>
        <v>6420.2334630350197</v>
      </c>
      <c r="S2876" s="32">
        <v>4000</v>
      </c>
      <c r="T2876">
        <v>1</v>
      </c>
      <c r="U2876">
        <v>1</v>
      </c>
      <c r="V2876" s="17" t="str">
        <f>VLOOKUP(H2876,[1]Sheet!$F:$I,4,0)</f>
        <v>Active</v>
      </c>
    </row>
    <row r="2877" spans="1:22" x14ac:dyDescent="0.3">
      <c r="A2877" s="15">
        <v>90249</v>
      </c>
      <c r="B2877" s="31" t="s">
        <v>860</v>
      </c>
      <c r="C2877" s="31" t="s">
        <v>861</v>
      </c>
      <c r="D2877" s="15" t="s">
        <v>1195</v>
      </c>
      <c r="E2877" s="15" t="s">
        <v>1196</v>
      </c>
      <c r="F2877" s="31" t="s">
        <v>862</v>
      </c>
      <c r="G2877" s="31" t="s">
        <v>1648</v>
      </c>
      <c r="H2877" s="31" t="s">
        <v>802</v>
      </c>
      <c r="I2877" s="31" t="s">
        <v>662</v>
      </c>
      <c r="J2877" s="31">
        <v>6009060520</v>
      </c>
      <c r="K2877" s="31" t="s">
        <v>1649</v>
      </c>
      <c r="L2877" s="15" t="s">
        <v>2664</v>
      </c>
      <c r="M2877" s="15" t="s">
        <v>5063</v>
      </c>
      <c r="N2877" s="31" t="s">
        <v>882</v>
      </c>
      <c r="O2877" s="31" t="s">
        <v>47</v>
      </c>
      <c r="P2877" s="15" t="s">
        <v>2618</v>
      </c>
      <c r="Q2877" s="15" t="s">
        <v>1788</v>
      </c>
      <c r="R2877" s="32">
        <f t="shared" si="49"/>
        <v>6420.2334630350197</v>
      </c>
      <c r="S2877" s="32">
        <v>1600</v>
      </c>
      <c r="T2877">
        <v>1</v>
      </c>
      <c r="U2877">
        <v>1</v>
      </c>
      <c r="V2877" s="17" t="str">
        <f>VLOOKUP(H2877,[1]Sheet!$F:$I,4,0)</f>
        <v>Active</v>
      </c>
    </row>
    <row r="2878" spans="1:22" x14ac:dyDescent="0.3">
      <c r="A2878" s="15">
        <v>90249</v>
      </c>
      <c r="B2878" s="31" t="s">
        <v>860</v>
      </c>
      <c r="C2878" s="31" t="s">
        <v>861</v>
      </c>
      <c r="D2878" s="15" t="s">
        <v>1195</v>
      </c>
      <c r="E2878" s="15" t="s">
        <v>1196</v>
      </c>
      <c r="F2878" s="31" t="s">
        <v>862</v>
      </c>
      <c r="G2878" s="31" t="s">
        <v>1648</v>
      </c>
      <c r="H2878" s="31" t="s">
        <v>802</v>
      </c>
      <c r="I2878" s="31" t="s">
        <v>662</v>
      </c>
      <c r="J2878" s="31">
        <v>6009060520</v>
      </c>
      <c r="K2878" s="31" t="s">
        <v>1649</v>
      </c>
      <c r="L2878" s="15" t="s">
        <v>2664</v>
      </c>
      <c r="M2878" s="15" t="s">
        <v>5063</v>
      </c>
      <c r="N2878" s="31" t="s">
        <v>865</v>
      </c>
      <c r="O2878" s="31" t="s">
        <v>47</v>
      </c>
      <c r="P2878" s="15" t="s">
        <v>2618</v>
      </c>
      <c r="Q2878" s="15" t="s">
        <v>1788</v>
      </c>
      <c r="R2878" s="32">
        <f t="shared" si="49"/>
        <v>6420.2334630350197</v>
      </c>
      <c r="S2878" s="32">
        <v>2400</v>
      </c>
      <c r="T2878">
        <v>1</v>
      </c>
      <c r="U2878">
        <v>1</v>
      </c>
      <c r="V2878" s="17" t="str">
        <f>VLOOKUP(H2878,[1]Sheet!$F:$I,4,0)</f>
        <v>Active</v>
      </c>
    </row>
    <row r="2879" spans="1:22" x14ac:dyDescent="0.3">
      <c r="A2879" s="15">
        <v>90249</v>
      </c>
      <c r="B2879" s="31" t="s">
        <v>860</v>
      </c>
      <c r="C2879" s="31" t="s">
        <v>861</v>
      </c>
      <c r="D2879" s="15" t="s">
        <v>1195</v>
      </c>
      <c r="E2879" s="15" t="s">
        <v>1196</v>
      </c>
      <c r="F2879" s="31" t="s">
        <v>879</v>
      </c>
      <c r="G2879" s="31" t="s">
        <v>1220</v>
      </c>
      <c r="H2879" s="31" t="s">
        <v>802</v>
      </c>
      <c r="I2879" s="31" t="s">
        <v>662</v>
      </c>
      <c r="J2879" s="31">
        <v>50354011</v>
      </c>
      <c r="K2879" s="31" t="s">
        <v>1463</v>
      </c>
      <c r="L2879" s="15" t="s">
        <v>2665</v>
      </c>
      <c r="M2879" s="15" t="s">
        <v>5064</v>
      </c>
      <c r="N2879" s="31" t="s">
        <v>882</v>
      </c>
      <c r="O2879" s="31" t="s">
        <v>47</v>
      </c>
      <c r="P2879" s="15" t="s">
        <v>2618</v>
      </c>
      <c r="Q2879" s="15" t="s">
        <v>1788</v>
      </c>
      <c r="R2879" s="32">
        <f t="shared" si="49"/>
        <v>6420.2334630350197</v>
      </c>
      <c r="S2879" s="32">
        <v>2400</v>
      </c>
      <c r="T2879">
        <v>1</v>
      </c>
      <c r="U2879">
        <v>1</v>
      </c>
      <c r="V2879" s="17" t="str">
        <f>VLOOKUP(H2879,[1]Sheet!$F:$I,4,0)</f>
        <v>Active</v>
      </c>
    </row>
    <row r="2880" spans="1:22" x14ac:dyDescent="0.3">
      <c r="A2880" s="15">
        <v>90249</v>
      </c>
      <c r="B2880" s="31" t="s">
        <v>860</v>
      </c>
      <c r="C2880" s="31" t="s">
        <v>861</v>
      </c>
      <c r="D2880" s="15" t="s">
        <v>1195</v>
      </c>
      <c r="E2880" s="15" t="s">
        <v>1196</v>
      </c>
      <c r="F2880" s="31" t="s">
        <v>879</v>
      </c>
      <c r="G2880" s="31" t="s">
        <v>1220</v>
      </c>
      <c r="H2880" s="31" t="s">
        <v>802</v>
      </c>
      <c r="I2880" s="31" t="s">
        <v>662</v>
      </c>
      <c r="J2880" s="31">
        <v>50354011</v>
      </c>
      <c r="K2880" s="31" t="s">
        <v>1463</v>
      </c>
      <c r="L2880" s="15" t="s">
        <v>2665</v>
      </c>
      <c r="M2880" s="15" t="s">
        <v>5064</v>
      </c>
      <c r="N2880" s="31" t="s">
        <v>865</v>
      </c>
      <c r="O2880" s="31" t="s">
        <v>47</v>
      </c>
      <c r="P2880" s="15" t="s">
        <v>2618</v>
      </c>
      <c r="Q2880" s="15" t="s">
        <v>1788</v>
      </c>
      <c r="R2880" s="32">
        <f t="shared" si="49"/>
        <v>6420.2334630350197</v>
      </c>
      <c r="S2880" s="32">
        <v>1600</v>
      </c>
      <c r="T2880">
        <v>1</v>
      </c>
      <c r="U2880">
        <v>1</v>
      </c>
      <c r="V2880" s="17" t="str">
        <f>VLOOKUP(H2880,[1]Sheet!$F:$I,4,0)</f>
        <v>Active</v>
      </c>
    </row>
    <row r="2881" spans="1:22" x14ac:dyDescent="0.3">
      <c r="A2881" s="15">
        <v>90249</v>
      </c>
      <c r="B2881" s="31" t="s">
        <v>860</v>
      </c>
      <c r="C2881" s="31" t="s">
        <v>861</v>
      </c>
      <c r="D2881" s="15" t="s">
        <v>1195</v>
      </c>
      <c r="E2881" s="15" t="s">
        <v>1196</v>
      </c>
      <c r="F2881" s="31" t="s">
        <v>879</v>
      </c>
      <c r="G2881" s="31" t="s">
        <v>1220</v>
      </c>
      <c r="H2881" s="31" t="s">
        <v>802</v>
      </c>
      <c r="I2881" s="31" t="s">
        <v>662</v>
      </c>
      <c r="J2881" s="31">
        <v>50436861</v>
      </c>
      <c r="K2881" s="31" t="s">
        <v>2666</v>
      </c>
      <c r="L2881" s="15" t="s">
        <v>2667</v>
      </c>
      <c r="M2881" s="15" t="s">
        <v>5065</v>
      </c>
      <c r="N2881" s="31" t="s">
        <v>882</v>
      </c>
      <c r="O2881" s="31" t="s">
        <v>47</v>
      </c>
      <c r="P2881" s="15" t="s">
        <v>2618</v>
      </c>
      <c r="Q2881" s="15" t="s">
        <v>1788</v>
      </c>
      <c r="R2881" s="32">
        <f t="shared" si="49"/>
        <v>6420.2334630350197</v>
      </c>
      <c r="S2881" s="32">
        <v>2400</v>
      </c>
      <c r="T2881">
        <v>1</v>
      </c>
      <c r="U2881">
        <v>1</v>
      </c>
      <c r="V2881" s="17" t="str">
        <f>VLOOKUP(H2881,[1]Sheet!$F:$I,4,0)</f>
        <v>Active</v>
      </c>
    </row>
    <row r="2882" spans="1:22" x14ac:dyDescent="0.3">
      <c r="A2882" s="15">
        <v>90249</v>
      </c>
      <c r="B2882" s="31" t="s">
        <v>860</v>
      </c>
      <c r="C2882" s="31" t="s">
        <v>861</v>
      </c>
      <c r="D2882" s="15" t="s">
        <v>1195</v>
      </c>
      <c r="E2882" s="15" t="s">
        <v>1196</v>
      </c>
      <c r="F2882" s="31" t="s">
        <v>879</v>
      </c>
      <c r="G2882" s="31" t="s">
        <v>1220</v>
      </c>
      <c r="H2882" s="31" t="s">
        <v>802</v>
      </c>
      <c r="I2882" s="31" t="s">
        <v>662</v>
      </c>
      <c r="J2882" s="31">
        <v>50436861</v>
      </c>
      <c r="K2882" s="31" t="s">
        <v>2666</v>
      </c>
      <c r="L2882" s="15" t="s">
        <v>2667</v>
      </c>
      <c r="M2882" s="15" t="s">
        <v>5065</v>
      </c>
      <c r="N2882" s="31" t="s">
        <v>865</v>
      </c>
      <c r="O2882" s="31" t="s">
        <v>47</v>
      </c>
      <c r="P2882" s="15" t="s">
        <v>2618</v>
      </c>
      <c r="Q2882" s="15" t="s">
        <v>1788</v>
      </c>
      <c r="R2882" s="32">
        <f t="shared" si="49"/>
        <v>6420.2334630350197</v>
      </c>
      <c r="S2882" s="32">
        <v>1600</v>
      </c>
      <c r="T2882">
        <v>1</v>
      </c>
      <c r="U2882">
        <v>1</v>
      </c>
      <c r="V2882" s="17" t="str">
        <f>VLOOKUP(H2882,[1]Sheet!$F:$I,4,0)</f>
        <v>Active</v>
      </c>
    </row>
    <row r="2883" spans="1:22" x14ac:dyDescent="0.3">
      <c r="A2883" s="15">
        <v>90249</v>
      </c>
      <c r="B2883" s="31" t="s">
        <v>860</v>
      </c>
      <c r="C2883" s="31" t="s">
        <v>861</v>
      </c>
      <c r="D2883" s="15" t="s">
        <v>1195</v>
      </c>
      <c r="E2883" s="15" t="s">
        <v>1196</v>
      </c>
      <c r="F2883" s="31" t="s">
        <v>879</v>
      </c>
      <c r="G2883" s="31" t="s">
        <v>1220</v>
      </c>
      <c r="H2883" s="31" t="s">
        <v>802</v>
      </c>
      <c r="I2883" s="31" t="s">
        <v>662</v>
      </c>
      <c r="J2883" s="31">
        <v>6000648510</v>
      </c>
      <c r="K2883" s="31" t="s">
        <v>1454</v>
      </c>
      <c r="L2883" s="15" t="s">
        <v>2668</v>
      </c>
      <c r="M2883" s="15" t="s">
        <v>5066</v>
      </c>
      <c r="N2883" s="31" t="s">
        <v>882</v>
      </c>
      <c r="O2883" s="31" t="s">
        <v>47</v>
      </c>
      <c r="P2883" s="15" t="s">
        <v>2618</v>
      </c>
      <c r="Q2883" s="15" t="s">
        <v>1788</v>
      </c>
      <c r="R2883" s="32">
        <f t="shared" ref="R2883:R2946" si="50">VLOOKUP(A2883,X:AB,5,0)</f>
        <v>6420.2334630350197</v>
      </c>
      <c r="S2883" s="32">
        <v>1600</v>
      </c>
      <c r="T2883">
        <v>1</v>
      </c>
      <c r="U2883">
        <v>1</v>
      </c>
      <c r="V2883" s="17" t="str">
        <f>VLOOKUP(H2883,[1]Sheet!$F:$I,4,0)</f>
        <v>Active</v>
      </c>
    </row>
    <row r="2884" spans="1:22" x14ac:dyDescent="0.3">
      <c r="A2884" s="15">
        <v>90249</v>
      </c>
      <c r="B2884" s="31" t="s">
        <v>860</v>
      </c>
      <c r="C2884" s="31" t="s">
        <v>861</v>
      </c>
      <c r="D2884" s="15" t="s">
        <v>1195</v>
      </c>
      <c r="E2884" s="15" t="s">
        <v>1196</v>
      </c>
      <c r="F2884" s="31" t="s">
        <v>879</v>
      </c>
      <c r="G2884" s="31" t="s">
        <v>1220</v>
      </c>
      <c r="H2884" s="31" t="s">
        <v>802</v>
      </c>
      <c r="I2884" s="31" t="s">
        <v>662</v>
      </c>
      <c r="J2884" s="31">
        <v>6000648510</v>
      </c>
      <c r="K2884" s="31" t="s">
        <v>1454</v>
      </c>
      <c r="L2884" s="15" t="s">
        <v>2668</v>
      </c>
      <c r="M2884" s="15" t="s">
        <v>5066</v>
      </c>
      <c r="N2884" s="31" t="s">
        <v>865</v>
      </c>
      <c r="O2884" s="31" t="s">
        <v>47</v>
      </c>
      <c r="P2884" s="15" t="s">
        <v>2618</v>
      </c>
      <c r="Q2884" s="15" t="s">
        <v>1788</v>
      </c>
      <c r="R2884" s="32">
        <f t="shared" si="50"/>
        <v>6420.2334630350197</v>
      </c>
      <c r="S2884" s="32">
        <v>2400</v>
      </c>
      <c r="T2884">
        <v>1</v>
      </c>
      <c r="U2884">
        <v>1</v>
      </c>
      <c r="V2884" s="17" t="str">
        <f>VLOOKUP(H2884,[1]Sheet!$F:$I,4,0)</f>
        <v>Active</v>
      </c>
    </row>
    <row r="2885" spans="1:22" x14ac:dyDescent="0.3">
      <c r="A2885" s="15">
        <v>90249</v>
      </c>
      <c r="B2885" s="31" t="s">
        <v>860</v>
      </c>
      <c r="C2885" s="31" t="s">
        <v>861</v>
      </c>
      <c r="D2885" s="15" t="s">
        <v>1195</v>
      </c>
      <c r="E2885" s="15" t="s">
        <v>1196</v>
      </c>
      <c r="F2885" s="31" t="s">
        <v>879</v>
      </c>
      <c r="G2885" s="31" t="s">
        <v>1220</v>
      </c>
      <c r="H2885" s="31" t="s">
        <v>802</v>
      </c>
      <c r="I2885" s="31" t="s">
        <v>662</v>
      </c>
      <c r="J2885" s="31">
        <v>6000648612</v>
      </c>
      <c r="K2885" s="31" t="s">
        <v>3910</v>
      </c>
      <c r="L2885" s="15" t="s">
        <v>3911</v>
      </c>
      <c r="M2885" s="15" t="s">
        <v>5067</v>
      </c>
      <c r="N2885" s="31" t="s">
        <v>882</v>
      </c>
      <c r="O2885" s="31" t="s">
        <v>47</v>
      </c>
      <c r="P2885" s="15" t="s">
        <v>2618</v>
      </c>
      <c r="Q2885" s="15" t="s">
        <v>1788</v>
      </c>
      <c r="R2885" s="32">
        <f t="shared" si="50"/>
        <v>6420.2334630350197</v>
      </c>
      <c r="S2885" s="32">
        <v>800</v>
      </c>
      <c r="T2885">
        <v>1</v>
      </c>
      <c r="U2885">
        <v>1</v>
      </c>
      <c r="V2885" s="17" t="str">
        <f>VLOOKUP(H2885,[1]Sheet!$F:$I,4,0)</f>
        <v>Active</v>
      </c>
    </row>
    <row r="2886" spans="1:22" x14ac:dyDescent="0.3">
      <c r="A2886" s="15">
        <v>90249</v>
      </c>
      <c r="B2886" s="31" t="s">
        <v>860</v>
      </c>
      <c r="C2886" s="31" t="s">
        <v>861</v>
      </c>
      <c r="D2886" s="15" t="s">
        <v>1195</v>
      </c>
      <c r="E2886" s="15" t="s">
        <v>1196</v>
      </c>
      <c r="F2886" s="31" t="s">
        <v>879</v>
      </c>
      <c r="G2886" s="31" t="s">
        <v>1220</v>
      </c>
      <c r="H2886" s="31" t="s">
        <v>802</v>
      </c>
      <c r="I2886" s="31" t="s">
        <v>662</v>
      </c>
      <c r="J2886" s="31">
        <v>6000648612</v>
      </c>
      <c r="K2886" s="31" t="s">
        <v>3910</v>
      </c>
      <c r="L2886" s="15" t="s">
        <v>3911</v>
      </c>
      <c r="M2886" s="15" t="s">
        <v>5067</v>
      </c>
      <c r="N2886" s="31" t="s">
        <v>865</v>
      </c>
      <c r="O2886" s="31" t="s">
        <v>47</v>
      </c>
      <c r="P2886" s="15" t="s">
        <v>2618</v>
      </c>
      <c r="Q2886" s="15" t="s">
        <v>1788</v>
      </c>
      <c r="R2886" s="32">
        <f t="shared" si="50"/>
        <v>6420.2334630350197</v>
      </c>
      <c r="S2886" s="32">
        <v>3200</v>
      </c>
      <c r="T2886">
        <v>1</v>
      </c>
      <c r="U2886">
        <v>1</v>
      </c>
      <c r="V2886" s="17" t="str">
        <f>VLOOKUP(H2886,[1]Sheet!$F:$I,4,0)</f>
        <v>Active</v>
      </c>
    </row>
    <row r="2887" spans="1:22" x14ac:dyDescent="0.3">
      <c r="A2887" s="15">
        <v>90249</v>
      </c>
      <c r="B2887" s="31" t="s">
        <v>860</v>
      </c>
      <c r="C2887" s="31" t="s">
        <v>861</v>
      </c>
      <c r="D2887" s="15" t="s">
        <v>1195</v>
      </c>
      <c r="E2887" s="15" t="s">
        <v>1196</v>
      </c>
      <c r="F2887" s="31" t="s">
        <v>879</v>
      </c>
      <c r="G2887" s="31" t="s">
        <v>1220</v>
      </c>
      <c r="H2887" s="31" t="s">
        <v>802</v>
      </c>
      <c r="I2887" s="31" t="s">
        <v>662</v>
      </c>
      <c r="J2887" s="31">
        <v>6000648780</v>
      </c>
      <c r="K2887" s="31" t="s">
        <v>918</v>
      </c>
      <c r="L2887" s="15" t="s">
        <v>2669</v>
      </c>
      <c r="M2887" s="15" t="s">
        <v>5068</v>
      </c>
      <c r="N2887" s="31" t="s">
        <v>882</v>
      </c>
      <c r="O2887" s="31" t="s">
        <v>47</v>
      </c>
      <c r="P2887" s="15" t="s">
        <v>2618</v>
      </c>
      <c r="Q2887" s="15" t="s">
        <v>1788</v>
      </c>
      <c r="R2887" s="32">
        <f t="shared" si="50"/>
        <v>6420.2334630350197</v>
      </c>
      <c r="S2887" s="32">
        <v>4000</v>
      </c>
      <c r="T2887">
        <v>1</v>
      </c>
      <c r="U2887">
        <v>1</v>
      </c>
      <c r="V2887" s="17" t="str">
        <f>VLOOKUP(H2887,[1]Sheet!$F:$I,4,0)</f>
        <v>Active</v>
      </c>
    </row>
    <row r="2888" spans="1:22" x14ac:dyDescent="0.3">
      <c r="A2888" s="15">
        <v>90249</v>
      </c>
      <c r="B2888" s="31" t="s">
        <v>860</v>
      </c>
      <c r="C2888" s="31" t="s">
        <v>861</v>
      </c>
      <c r="D2888" s="15" t="s">
        <v>1195</v>
      </c>
      <c r="E2888" s="15" t="s">
        <v>1196</v>
      </c>
      <c r="F2888" s="31" t="s">
        <v>879</v>
      </c>
      <c r="G2888" s="31" t="s">
        <v>1220</v>
      </c>
      <c r="H2888" s="31" t="s">
        <v>802</v>
      </c>
      <c r="I2888" s="31" t="s">
        <v>662</v>
      </c>
      <c r="J2888" s="31">
        <v>6000648780</v>
      </c>
      <c r="K2888" s="31" t="s">
        <v>918</v>
      </c>
      <c r="L2888" s="15" t="s">
        <v>2669</v>
      </c>
      <c r="M2888" s="15" t="s">
        <v>5068</v>
      </c>
      <c r="N2888" s="31" t="s">
        <v>865</v>
      </c>
      <c r="O2888" s="31" t="s">
        <v>47</v>
      </c>
      <c r="P2888" s="15" t="s">
        <v>2618</v>
      </c>
      <c r="Q2888" s="15" t="s">
        <v>1788</v>
      </c>
      <c r="R2888" s="32">
        <f t="shared" si="50"/>
        <v>6420.2334630350197</v>
      </c>
      <c r="S2888" s="32">
        <v>4000</v>
      </c>
      <c r="T2888">
        <v>1</v>
      </c>
      <c r="U2888">
        <v>1</v>
      </c>
      <c r="V2888" s="17" t="str">
        <f>VLOOKUP(H2888,[1]Sheet!$F:$I,4,0)</f>
        <v>Active</v>
      </c>
    </row>
    <row r="2889" spans="1:22" x14ac:dyDescent="0.3">
      <c r="A2889" s="15">
        <v>90249</v>
      </c>
      <c r="B2889" s="31" t="s">
        <v>860</v>
      </c>
      <c r="C2889" s="31" t="s">
        <v>861</v>
      </c>
      <c r="D2889" s="15" t="s">
        <v>1195</v>
      </c>
      <c r="E2889" s="15" t="s">
        <v>1196</v>
      </c>
      <c r="F2889" s="31" t="s">
        <v>879</v>
      </c>
      <c r="G2889" s="31" t="s">
        <v>1220</v>
      </c>
      <c r="H2889" s="31" t="s">
        <v>802</v>
      </c>
      <c r="I2889" s="31" t="s">
        <v>662</v>
      </c>
      <c r="J2889" s="31">
        <v>6000648794</v>
      </c>
      <c r="K2889" s="31" t="s">
        <v>1650</v>
      </c>
      <c r="L2889" s="15" t="s">
        <v>2670</v>
      </c>
      <c r="M2889" s="15" t="s">
        <v>5069</v>
      </c>
      <c r="N2889" s="31" t="s">
        <v>882</v>
      </c>
      <c r="O2889" s="31" t="s">
        <v>47</v>
      </c>
      <c r="P2889" s="15" t="s">
        <v>2618</v>
      </c>
      <c r="Q2889" s="15" t="s">
        <v>1788</v>
      </c>
      <c r="R2889" s="32">
        <f t="shared" si="50"/>
        <v>6420.2334630350197</v>
      </c>
      <c r="S2889" s="32">
        <v>1600</v>
      </c>
      <c r="T2889">
        <v>1</v>
      </c>
      <c r="U2889">
        <v>1</v>
      </c>
      <c r="V2889" s="17" t="str">
        <f>VLOOKUP(H2889,[1]Sheet!$F:$I,4,0)</f>
        <v>Active</v>
      </c>
    </row>
    <row r="2890" spans="1:22" x14ac:dyDescent="0.3">
      <c r="A2890" s="15">
        <v>90249</v>
      </c>
      <c r="B2890" s="31" t="s">
        <v>860</v>
      </c>
      <c r="C2890" s="31" t="s">
        <v>861</v>
      </c>
      <c r="D2890" s="15" t="s">
        <v>1195</v>
      </c>
      <c r="E2890" s="15" t="s">
        <v>1196</v>
      </c>
      <c r="F2890" s="31" t="s">
        <v>879</v>
      </c>
      <c r="G2890" s="31" t="s">
        <v>1220</v>
      </c>
      <c r="H2890" s="31" t="s">
        <v>802</v>
      </c>
      <c r="I2890" s="31" t="s">
        <v>662</v>
      </c>
      <c r="J2890" s="31">
        <v>6000648794</v>
      </c>
      <c r="K2890" s="31" t="s">
        <v>1650</v>
      </c>
      <c r="L2890" s="15" t="s">
        <v>2670</v>
      </c>
      <c r="M2890" s="15" t="s">
        <v>5069</v>
      </c>
      <c r="N2890" s="31" t="s">
        <v>865</v>
      </c>
      <c r="O2890" s="31" t="s">
        <v>47</v>
      </c>
      <c r="P2890" s="15" t="s">
        <v>2618</v>
      </c>
      <c r="Q2890" s="15" t="s">
        <v>1788</v>
      </c>
      <c r="R2890" s="32">
        <f t="shared" si="50"/>
        <v>6420.2334630350197</v>
      </c>
      <c r="S2890" s="32">
        <v>2400</v>
      </c>
      <c r="T2890">
        <v>1</v>
      </c>
      <c r="U2890">
        <v>1</v>
      </c>
      <c r="V2890" s="17" t="str">
        <f>VLOOKUP(H2890,[1]Sheet!$F:$I,4,0)</f>
        <v>Active</v>
      </c>
    </row>
    <row r="2891" spans="1:22" x14ac:dyDescent="0.3">
      <c r="A2891" s="15">
        <v>90249</v>
      </c>
      <c r="B2891" s="31" t="s">
        <v>860</v>
      </c>
      <c r="C2891" s="31" t="s">
        <v>861</v>
      </c>
      <c r="D2891" s="15" t="s">
        <v>1195</v>
      </c>
      <c r="E2891" s="15" t="s">
        <v>1196</v>
      </c>
      <c r="F2891" s="31" t="s">
        <v>879</v>
      </c>
      <c r="G2891" s="31" t="s">
        <v>1220</v>
      </c>
      <c r="H2891" s="31" t="s">
        <v>802</v>
      </c>
      <c r="I2891" s="31" t="s">
        <v>662</v>
      </c>
      <c r="J2891" s="31">
        <v>6000649248</v>
      </c>
      <c r="K2891" s="31" t="s">
        <v>1651</v>
      </c>
      <c r="L2891" s="15" t="s">
        <v>2671</v>
      </c>
      <c r="M2891" s="15" t="s">
        <v>5070</v>
      </c>
      <c r="N2891" s="31" t="s">
        <v>882</v>
      </c>
      <c r="O2891" s="31" t="s">
        <v>47</v>
      </c>
      <c r="P2891" s="15" t="s">
        <v>2618</v>
      </c>
      <c r="Q2891" s="15" t="s">
        <v>1788</v>
      </c>
      <c r="R2891" s="32">
        <f t="shared" si="50"/>
        <v>6420.2334630350197</v>
      </c>
      <c r="S2891" s="32">
        <v>4000</v>
      </c>
      <c r="T2891">
        <v>1</v>
      </c>
      <c r="U2891">
        <v>1</v>
      </c>
      <c r="V2891" s="17" t="str">
        <f>VLOOKUP(H2891,[1]Sheet!$F:$I,4,0)</f>
        <v>Active</v>
      </c>
    </row>
    <row r="2892" spans="1:22" x14ac:dyDescent="0.3">
      <c r="A2892" s="15">
        <v>90249</v>
      </c>
      <c r="B2892" s="31" t="s">
        <v>860</v>
      </c>
      <c r="C2892" s="31" t="s">
        <v>861</v>
      </c>
      <c r="D2892" s="15" t="s">
        <v>1195</v>
      </c>
      <c r="E2892" s="15" t="s">
        <v>1196</v>
      </c>
      <c r="F2892" s="31" t="s">
        <v>879</v>
      </c>
      <c r="G2892" s="31" t="s">
        <v>1220</v>
      </c>
      <c r="H2892" s="31" t="s">
        <v>802</v>
      </c>
      <c r="I2892" s="31" t="s">
        <v>662</v>
      </c>
      <c r="J2892" s="31">
        <v>6000649405</v>
      </c>
      <c r="K2892" s="31" t="s">
        <v>843</v>
      </c>
      <c r="L2892" s="15" t="s">
        <v>2672</v>
      </c>
      <c r="M2892" s="15" t="s">
        <v>5071</v>
      </c>
      <c r="N2892" s="31" t="s">
        <v>882</v>
      </c>
      <c r="O2892" s="31" t="s">
        <v>47</v>
      </c>
      <c r="P2892" s="15" t="s">
        <v>2618</v>
      </c>
      <c r="Q2892" s="15" t="s">
        <v>1788</v>
      </c>
      <c r="R2892" s="32">
        <f t="shared" si="50"/>
        <v>6420.2334630350197</v>
      </c>
      <c r="S2892" s="32">
        <v>2400</v>
      </c>
      <c r="T2892">
        <v>1</v>
      </c>
      <c r="U2892">
        <v>1</v>
      </c>
      <c r="V2892" s="17" t="str">
        <f>VLOOKUP(H2892,[1]Sheet!$F:$I,4,0)</f>
        <v>Active</v>
      </c>
    </row>
    <row r="2893" spans="1:22" x14ac:dyDescent="0.3">
      <c r="A2893" s="15">
        <v>90249</v>
      </c>
      <c r="B2893" s="31" t="s">
        <v>860</v>
      </c>
      <c r="C2893" s="31" t="s">
        <v>861</v>
      </c>
      <c r="D2893" s="15" t="s">
        <v>1195</v>
      </c>
      <c r="E2893" s="15" t="s">
        <v>1196</v>
      </c>
      <c r="F2893" s="31" t="s">
        <v>879</v>
      </c>
      <c r="G2893" s="31" t="s">
        <v>1220</v>
      </c>
      <c r="H2893" s="31" t="s">
        <v>802</v>
      </c>
      <c r="I2893" s="31" t="s">
        <v>662</v>
      </c>
      <c r="J2893" s="31">
        <v>6000649405</v>
      </c>
      <c r="K2893" s="31" t="s">
        <v>843</v>
      </c>
      <c r="L2893" s="15" t="s">
        <v>2672</v>
      </c>
      <c r="M2893" s="15" t="s">
        <v>5071</v>
      </c>
      <c r="N2893" s="31" t="s">
        <v>865</v>
      </c>
      <c r="O2893" s="31" t="s">
        <v>47</v>
      </c>
      <c r="P2893" s="15" t="s">
        <v>2618</v>
      </c>
      <c r="Q2893" s="15" t="s">
        <v>1788</v>
      </c>
      <c r="R2893" s="32">
        <f t="shared" si="50"/>
        <v>6420.2334630350197</v>
      </c>
      <c r="S2893" s="32">
        <v>1600</v>
      </c>
      <c r="T2893">
        <v>1</v>
      </c>
      <c r="U2893">
        <v>1</v>
      </c>
      <c r="V2893" s="17" t="str">
        <f>VLOOKUP(H2893,[1]Sheet!$F:$I,4,0)</f>
        <v>Active</v>
      </c>
    </row>
    <row r="2894" spans="1:22" x14ac:dyDescent="0.3">
      <c r="A2894" s="15">
        <v>90249</v>
      </c>
      <c r="B2894" s="31" t="s">
        <v>860</v>
      </c>
      <c r="C2894" s="31" t="s">
        <v>861</v>
      </c>
      <c r="D2894" s="15" t="s">
        <v>1195</v>
      </c>
      <c r="E2894" s="15" t="s">
        <v>1196</v>
      </c>
      <c r="F2894" s="31" t="s">
        <v>879</v>
      </c>
      <c r="G2894" s="31" t="s">
        <v>1220</v>
      </c>
      <c r="H2894" s="31" t="s">
        <v>802</v>
      </c>
      <c r="I2894" s="31" t="s">
        <v>662</v>
      </c>
      <c r="J2894" s="31">
        <v>6000649470</v>
      </c>
      <c r="K2894" s="31" t="s">
        <v>1221</v>
      </c>
      <c r="L2894" s="15" t="s">
        <v>2673</v>
      </c>
      <c r="M2894" s="15" t="s">
        <v>5072</v>
      </c>
      <c r="N2894" s="31" t="s">
        <v>865</v>
      </c>
      <c r="O2894" s="31" t="s">
        <v>47</v>
      </c>
      <c r="P2894" s="15" t="s">
        <v>2618</v>
      </c>
      <c r="Q2894" s="15" t="s">
        <v>1788</v>
      </c>
      <c r="R2894" s="32">
        <f t="shared" si="50"/>
        <v>6420.2334630350197</v>
      </c>
      <c r="S2894" s="32">
        <v>4000</v>
      </c>
      <c r="T2894">
        <v>1</v>
      </c>
      <c r="U2894">
        <v>1</v>
      </c>
      <c r="V2894" s="17" t="str">
        <f>VLOOKUP(H2894,[1]Sheet!$F:$I,4,0)</f>
        <v>Active</v>
      </c>
    </row>
    <row r="2895" spans="1:22" x14ac:dyDescent="0.3">
      <c r="A2895" s="15">
        <v>90249</v>
      </c>
      <c r="B2895" s="31" t="s">
        <v>860</v>
      </c>
      <c r="C2895" s="31" t="s">
        <v>861</v>
      </c>
      <c r="D2895" s="15" t="s">
        <v>1195</v>
      </c>
      <c r="E2895" s="15" t="s">
        <v>1196</v>
      </c>
      <c r="F2895" s="31" t="s">
        <v>879</v>
      </c>
      <c r="G2895" s="31" t="s">
        <v>1220</v>
      </c>
      <c r="H2895" s="31" t="s">
        <v>802</v>
      </c>
      <c r="I2895" s="31" t="s">
        <v>662</v>
      </c>
      <c r="J2895" s="31">
        <v>6000690466</v>
      </c>
      <c r="K2895" s="31" t="s">
        <v>723</v>
      </c>
      <c r="L2895" s="15" t="s">
        <v>2674</v>
      </c>
      <c r="M2895" s="15" t="s">
        <v>5073</v>
      </c>
      <c r="N2895" s="31" t="s">
        <v>882</v>
      </c>
      <c r="O2895" s="31" t="s">
        <v>47</v>
      </c>
      <c r="P2895" s="15" t="s">
        <v>2618</v>
      </c>
      <c r="Q2895" s="15" t="s">
        <v>1788</v>
      </c>
      <c r="R2895" s="32">
        <f t="shared" si="50"/>
        <v>6420.2334630350197</v>
      </c>
      <c r="S2895" s="32">
        <v>2400</v>
      </c>
      <c r="T2895">
        <v>1</v>
      </c>
      <c r="U2895">
        <v>1</v>
      </c>
      <c r="V2895" s="17" t="str">
        <f>VLOOKUP(H2895,[1]Sheet!$F:$I,4,0)</f>
        <v>Active</v>
      </c>
    </row>
    <row r="2896" spans="1:22" x14ac:dyDescent="0.3">
      <c r="A2896" s="15">
        <v>90249</v>
      </c>
      <c r="B2896" s="31" t="s">
        <v>860</v>
      </c>
      <c r="C2896" s="31" t="s">
        <v>861</v>
      </c>
      <c r="D2896" s="15" t="s">
        <v>1195</v>
      </c>
      <c r="E2896" s="15" t="s">
        <v>1196</v>
      </c>
      <c r="F2896" s="31" t="s">
        <v>879</v>
      </c>
      <c r="G2896" s="31" t="s">
        <v>1220</v>
      </c>
      <c r="H2896" s="31" t="s">
        <v>802</v>
      </c>
      <c r="I2896" s="31" t="s">
        <v>662</v>
      </c>
      <c r="J2896" s="31">
        <v>6000690466</v>
      </c>
      <c r="K2896" s="31" t="s">
        <v>723</v>
      </c>
      <c r="L2896" s="15" t="s">
        <v>2674</v>
      </c>
      <c r="M2896" s="15" t="s">
        <v>5073</v>
      </c>
      <c r="N2896" s="31" t="s">
        <v>865</v>
      </c>
      <c r="O2896" s="31" t="s">
        <v>47</v>
      </c>
      <c r="P2896" s="15" t="s">
        <v>2618</v>
      </c>
      <c r="Q2896" s="15" t="s">
        <v>1788</v>
      </c>
      <c r="R2896" s="32">
        <f t="shared" si="50"/>
        <v>6420.2334630350197</v>
      </c>
      <c r="S2896" s="32">
        <v>1600</v>
      </c>
      <c r="T2896">
        <v>1</v>
      </c>
      <c r="U2896">
        <v>1</v>
      </c>
      <c r="V2896" s="17" t="str">
        <f>VLOOKUP(H2896,[1]Sheet!$F:$I,4,0)</f>
        <v>Active</v>
      </c>
    </row>
    <row r="2897" spans="1:22" x14ac:dyDescent="0.3">
      <c r="A2897" s="15">
        <v>90249</v>
      </c>
      <c r="B2897" s="31" t="s">
        <v>860</v>
      </c>
      <c r="C2897" s="31" t="s">
        <v>861</v>
      </c>
      <c r="D2897" s="15" t="s">
        <v>1195</v>
      </c>
      <c r="E2897" s="15" t="s">
        <v>1196</v>
      </c>
      <c r="F2897" s="31" t="s">
        <v>879</v>
      </c>
      <c r="G2897" s="31" t="s">
        <v>1220</v>
      </c>
      <c r="H2897" s="31" t="s">
        <v>802</v>
      </c>
      <c r="I2897" s="31" t="s">
        <v>662</v>
      </c>
      <c r="J2897" s="31">
        <v>600450057</v>
      </c>
      <c r="K2897" s="31" t="s">
        <v>1652</v>
      </c>
      <c r="L2897" s="15" t="s">
        <v>2675</v>
      </c>
      <c r="M2897" s="15" t="s">
        <v>5074</v>
      </c>
      <c r="N2897" s="31" t="s">
        <v>882</v>
      </c>
      <c r="O2897" s="31" t="s">
        <v>47</v>
      </c>
      <c r="P2897" s="15" t="s">
        <v>2618</v>
      </c>
      <c r="Q2897" s="15" t="s">
        <v>1788</v>
      </c>
      <c r="R2897" s="32">
        <f t="shared" si="50"/>
        <v>6420.2334630350197</v>
      </c>
      <c r="S2897" s="32">
        <v>4000</v>
      </c>
      <c r="T2897">
        <v>1</v>
      </c>
      <c r="U2897">
        <v>1</v>
      </c>
      <c r="V2897" s="17" t="str">
        <f>VLOOKUP(H2897,[1]Sheet!$F:$I,4,0)</f>
        <v>Active</v>
      </c>
    </row>
    <row r="2898" spans="1:22" x14ac:dyDescent="0.3">
      <c r="A2898" s="15">
        <v>90249</v>
      </c>
      <c r="B2898" s="31" t="s">
        <v>860</v>
      </c>
      <c r="C2898" s="31" t="s">
        <v>861</v>
      </c>
      <c r="D2898" s="15" t="s">
        <v>1195</v>
      </c>
      <c r="E2898" s="15" t="s">
        <v>1196</v>
      </c>
      <c r="F2898" s="31" t="s">
        <v>879</v>
      </c>
      <c r="G2898" s="31" t="s">
        <v>1220</v>
      </c>
      <c r="H2898" s="31" t="s">
        <v>802</v>
      </c>
      <c r="I2898" s="31" t="s">
        <v>662</v>
      </c>
      <c r="J2898" s="31">
        <v>600450057</v>
      </c>
      <c r="K2898" s="31" t="s">
        <v>1652</v>
      </c>
      <c r="L2898" s="15" t="s">
        <v>2675</v>
      </c>
      <c r="M2898" s="15" t="s">
        <v>5074</v>
      </c>
      <c r="N2898" s="31" t="s">
        <v>865</v>
      </c>
      <c r="O2898" s="31" t="s">
        <v>47</v>
      </c>
      <c r="P2898" s="15" t="s">
        <v>2618</v>
      </c>
      <c r="Q2898" s="15" t="s">
        <v>1788</v>
      </c>
      <c r="R2898" s="32">
        <f t="shared" si="50"/>
        <v>6420.2334630350197</v>
      </c>
      <c r="S2898" s="32">
        <v>4000</v>
      </c>
      <c r="T2898">
        <v>1</v>
      </c>
      <c r="U2898">
        <v>1</v>
      </c>
      <c r="V2898" s="17" t="str">
        <f>VLOOKUP(H2898,[1]Sheet!$F:$I,4,0)</f>
        <v>Active</v>
      </c>
    </row>
    <row r="2899" spans="1:22" x14ac:dyDescent="0.3">
      <c r="A2899" s="15">
        <v>90249</v>
      </c>
      <c r="B2899" s="31" t="s">
        <v>860</v>
      </c>
      <c r="C2899" s="31" t="s">
        <v>861</v>
      </c>
      <c r="D2899" s="15" t="s">
        <v>1195</v>
      </c>
      <c r="E2899" s="15" t="s">
        <v>1196</v>
      </c>
      <c r="F2899" s="31" t="s">
        <v>879</v>
      </c>
      <c r="G2899" s="31" t="s">
        <v>1220</v>
      </c>
      <c r="H2899" s="31" t="s">
        <v>802</v>
      </c>
      <c r="I2899" s="31" t="s">
        <v>662</v>
      </c>
      <c r="J2899" s="31">
        <v>600450088</v>
      </c>
      <c r="K2899" s="31" t="s">
        <v>1400</v>
      </c>
      <c r="L2899" s="15" t="s">
        <v>2676</v>
      </c>
      <c r="M2899" s="15" t="s">
        <v>5075</v>
      </c>
      <c r="N2899" s="31" t="s">
        <v>882</v>
      </c>
      <c r="O2899" s="31" t="s">
        <v>47</v>
      </c>
      <c r="P2899" s="15" t="s">
        <v>2618</v>
      </c>
      <c r="Q2899" s="15" t="s">
        <v>1788</v>
      </c>
      <c r="R2899" s="32">
        <f t="shared" si="50"/>
        <v>6420.2334630350197</v>
      </c>
      <c r="S2899" s="32">
        <v>2400</v>
      </c>
      <c r="T2899">
        <v>1</v>
      </c>
      <c r="U2899">
        <v>1</v>
      </c>
      <c r="V2899" s="17" t="str">
        <f>VLOOKUP(H2899,[1]Sheet!$F:$I,4,0)</f>
        <v>Active</v>
      </c>
    </row>
    <row r="2900" spans="1:22" x14ac:dyDescent="0.3">
      <c r="A2900" s="15">
        <v>90249</v>
      </c>
      <c r="B2900" s="31" t="s">
        <v>860</v>
      </c>
      <c r="C2900" s="31" t="s">
        <v>861</v>
      </c>
      <c r="D2900" s="15" t="s">
        <v>1195</v>
      </c>
      <c r="E2900" s="15" t="s">
        <v>1196</v>
      </c>
      <c r="F2900" s="31" t="s">
        <v>879</v>
      </c>
      <c r="G2900" s="31" t="s">
        <v>1220</v>
      </c>
      <c r="H2900" s="31" t="s">
        <v>802</v>
      </c>
      <c r="I2900" s="31" t="s">
        <v>662</v>
      </c>
      <c r="J2900" s="31">
        <v>600450088</v>
      </c>
      <c r="K2900" s="31" t="s">
        <v>1400</v>
      </c>
      <c r="L2900" s="15" t="s">
        <v>2676</v>
      </c>
      <c r="M2900" s="15" t="s">
        <v>5075</v>
      </c>
      <c r="N2900" s="31" t="s">
        <v>865</v>
      </c>
      <c r="O2900" s="31" t="s">
        <v>47</v>
      </c>
      <c r="P2900" s="15" t="s">
        <v>2618</v>
      </c>
      <c r="Q2900" s="15" t="s">
        <v>1788</v>
      </c>
      <c r="R2900" s="32">
        <f t="shared" si="50"/>
        <v>6420.2334630350197</v>
      </c>
      <c r="S2900" s="32">
        <v>1600</v>
      </c>
      <c r="T2900">
        <v>1</v>
      </c>
      <c r="U2900">
        <v>1</v>
      </c>
      <c r="V2900" s="17" t="str">
        <f>VLOOKUP(H2900,[1]Sheet!$F:$I,4,0)</f>
        <v>Active</v>
      </c>
    </row>
    <row r="2901" spans="1:22" x14ac:dyDescent="0.3">
      <c r="A2901" s="15">
        <v>90249</v>
      </c>
      <c r="B2901" s="31" t="s">
        <v>860</v>
      </c>
      <c r="C2901" s="31" t="s">
        <v>861</v>
      </c>
      <c r="D2901" s="15" t="s">
        <v>1195</v>
      </c>
      <c r="E2901" s="15" t="s">
        <v>1196</v>
      </c>
      <c r="F2901" s="31" t="s">
        <v>879</v>
      </c>
      <c r="G2901" s="31" t="s">
        <v>1220</v>
      </c>
      <c r="H2901" s="31" t="s">
        <v>802</v>
      </c>
      <c r="I2901" s="31" t="s">
        <v>662</v>
      </c>
      <c r="J2901" s="31">
        <v>6009060360</v>
      </c>
      <c r="K2901" s="31" t="s">
        <v>1464</v>
      </c>
      <c r="L2901" s="15" t="s">
        <v>2677</v>
      </c>
      <c r="M2901" s="15" t="s">
        <v>5076</v>
      </c>
      <c r="N2901" s="31" t="s">
        <v>865</v>
      </c>
      <c r="O2901" s="31" t="s">
        <v>47</v>
      </c>
      <c r="P2901" s="15" t="s">
        <v>2618</v>
      </c>
      <c r="Q2901" s="15" t="s">
        <v>1788</v>
      </c>
      <c r="R2901" s="32">
        <f t="shared" si="50"/>
        <v>6420.2334630350197</v>
      </c>
      <c r="S2901" s="32">
        <v>4000</v>
      </c>
      <c r="T2901">
        <v>1</v>
      </c>
      <c r="U2901">
        <v>1</v>
      </c>
      <c r="V2901" s="17" t="str">
        <f>VLOOKUP(H2901,[1]Sheet!$F:$I,4,0)</f>
        <v>Active</v>
      </c>
    </row>
    <row r="2902" spans="1:22" x14ac:dyDescent="0.3">
      <c r="A2902" s="15">
        <v>90249</v>
      </c>
      <c r="B2902" s="31" t="s">
        <v>860</v>
      </c>
      <c r="C2902" s="31" t="s">
        <v>861</v>
      </c>
      <c r="D2902" s="15" t="s">
        <v>1195</v>
      </c>
      <c r="E2902" s="15" t="s">
        <v>1196</v>
      </c>
      <c r="F2902" s="31" t="s">
        <v>879</v>
      </c>
      <c r="G2902" s="31" t="s">
        <v>1220</v>
      </c>
      <c r="H2902" s="31" t="s">
        <v>802</v>
      </c>
      <c r="I2902" s="31" t="s">
        <v>662</v>
      </c>
      <c r="J2902" s="31">
        <v>6009062118</v>
      </c>
      <c r="K2902" s="31" t="s">
        <v>1465</v>
      </c>
      <c r="L2902" s="15" t="s">
        <v>2678</v>
      </c>
      <c r="M2902" s="15" t="s">
        <v>5077</v>
      </c>
      <c r="N2902" s="31" t="s">
        <v>882</v>
      </c>
      <c r="O2902" s="31" t="s">
        <v>47</v>
      </c>
      <c r="P2902" s="15" t="s">
        <v>2618</v>
      </c>
      <c r="Q2902" s="15" t="s">
        <v>1788</v>
      </c>
      <c r="R2902" s="32">
        <f t="shared" si="50"/>
        <v>6420.2334630350197</v>
      </c>
      <c r="S2902" s="32">
        <v>2400</v>
      </c>
      <c r="T2902">
        <v>1</v>
      </c>
      <c r="U2902">
        <v>1</v>
      </c>
      <c r="V2902" s="17" t="str">
        <f>VLOOKUP(H2902,[1]Sheet!$F:$I,4,0)</f>
        <v>Active</v>
      </c>
    </row>
    <row r="2903" spans="1:22" x14ac:dyDescent="0.3">
      <c r="A2903" s="15">
        <v>90249</v>
      </c>
      <c r="B2903" s="31" t="s">
        <v>860</v>
      </c>
      <c r="C2903" s="31" t="s">
        <v>861</v>
      </c>
      <c r="D2903" s="15" t="s">
        <v>1195</v>
      </c>
      <c r="E2903" s="15" t="s">
        <v>1196</v>
      </c>
      <c r="F2903" s="31" t="s">
        <v>879</v>
      </c>
      <c r="G2903" s="31" t="s">
        <v>1220</v>
      </c>
      <c r="H2903" s="31" t="s">
        <v>802</v>
      </c>
      <c r="I2903" s="31" t="s">
        <v>662</v>
      </c>
      <c r="J2903" s="31">
        <v>6009062118</v>
      </c>
      <c r="K2903" s="31" t="s">
        <v>1465</v>
      </c>
      <c r="L2903" s="15" t="s">
        <v>2678</v>
      </c>
      <c r="M2903" s="15" t="s">
        <v>5077</v>
      </c>
      <c r="N2903" s="31" t="s">
        <v>865</v>
      </c>
      <c r="O2903" s="31" t="s">
        <v>47</v>
      </c>
      <c r="P2903" s="15" t="s">
        <v>2618</v>
      </c>
      <c r="Q2903" s="15" t="s">
        <v>1788</v>
      </c>
      <c r="R2903" s="32">
        <f t="shared" si="50"/>
        <v>6420.2334630350197</v>
      </c>
      <c r="S2903" s="32">
        <v>1600</v>
      </c>
      <c r="T2903">
        <v>1</v>
      </c>
      <c r="U2903">
        <v>1</v>
      </c>
      <c r="V2903" s="17" t="str">
        <f>VLOOKUP(H2903,[1]Sheet!$F:$I,4,0)</f>
        <v>Active</v>
      </c>
    </row>
    <row r="2904" spans="1:22" x14ac:dyDescent="0.3">
      <c r="A2904" s="15">
        <v>90249</v>
      </c>
      <c r="B2904" s="31" t="s">
        <v>860</v>
      </c>
      <c r="C2904" s="31" t="s">
        <v>861</v>
      </c>
      <c r="D2904" s="15" t="s">
        <v>1195</v>
      </c>
      <c r="E2904" s="15" t="s">
        <v>1196</v>
      </c>
      <c r="F2904" s="31" t="s">
        <v>879</v>
      </c>
      <c r="G2904" s="31" t="s">
        <v>1220</v>
      </c>
      <c r="H2904" s="31" t="s">
        <v>802</v>
      </c>
      <c r="I2904" s="31" t="s">
        <v>662</v>
      </c>
      <c r="J2904" s="31">
        <v>6009062501</v>
      </c>
      <c r="K2904" s="31" t="s">
        <v>1098</v>
      </c>
      <c r="L2904" s="15" t="s">
        <v>2679</v>
      </c>
      <c r="M2904" s="15" t="s">
        <v>5078</v>
      </c>
      <c r="N2904" s="31" t="s">
        <v>882</v>
      </c>
      <c r="O2904" s="31" t="s">
        <v>47</v>
      </c>
      <c r="P2904" s="15" t="s">
        <v>2618</v>
      </c>
      <c r="Q2904" s="15" t="s">
        <v>1788</v>
      </c>
      <c r="R2904" s="32">
        <f t="shared" si="50"/>
        <v>6420.2334630350197</v>
      </c>
      <c r="S2904" s="32">
        <v>2400</v>
      </c>
      <c r="T2904">
        <v>1</v>
      </c>
      <c r="U2904">
        <v>1</v>
      </c>
      <c r="V2904" s="17" t="str">
        <f>VLOOKUP(H2904,[1]Sheet!$F:$I,4,0)</f>
        <v>Active</v>
      </c>
    </row>
    <row r="2905" spans="1:22" x14ac:dyDescent="0.3">
      <c r="A2905" s="15">
        <v>90249</v>
      </c>
      <c r="B2905" s="31" t="s">
        <v>860</v>
      </c>
      <c r="C2905" s="31" t="s">
        <v>861</v>
      </c>
      <c r="D2905" s="15" t="s">
        <v>1195</v>
      </c>
      <c r="E2905" s="15" t="s">
        <v>1196</v>
      </c>
      <c r="F2905" s="31" t="s">
        <v>879</v>
      </c>
      <c r="G2905" s="31" t="s">
        <v>1220</v>
      </c>
      <c r="H2905" s="31" t="s">
        <v>802</v>
      </c>
      <c r="I2905" s="31" t="s">
        <v>662</v>
      </c>
      <c r="J2905" s="31">
        <v>6009062501</v>
      </c>
      <c r="K2905" s="31" t="s">
        <v>1098</v>
      </c>
      <c r="L2905" s="15" t="s">
        <v>2679</v>
      </c>
      <c r="M2905" s="15" t="s">
        <v>5078</v>
      </c>
      <c r="N2905" s="31" t="s">
        <v>865</v>
      </c>
      <c r="O2905" s="31" t="s">
        <v>47</v>
      </c>
      <c r="P2905" s="15" t="s">
        <v>2618</v>
      </c>
      <c r="Q2905" s="15" t="s">
        <v>1788</v>
      </c>
      <c r="R2905" s="32">
        <f t="shared" si="50"/>
        <v>6420.2334630350197</v>
      </c>
      <c r="S2905" s="32">
        <v>1600</v>
      </c>
      <c r="T2905">
        <v>1</v>
      </c>
      <c r="U2905">
        <v>1</v>
      </c>
      <c r="V2905" s="17" t="str">
        <f>VLOOKUP(H2905,[1]Sheet!$F:$I,4,0)</f>
        <v>Active</v>
      </c>
    </row>
    <row r="2906" spans="1:22" x14ac:dyDescent="0.3">
      <c r="A2906" s="15">
        <v>90249</v>
      </c>
      <c r="B2906" s="31" t="s">
        <v>860</v>
      </c>
      <c r="C2906" s="31" t="s">
        <v>861</v>
      </c>
      <c r="D2906" s="15" t="s">
        <v>1195</v>
      </c>
      <c r="E2906" s="15" t="s">
        <v>1196</v>
      </c>
      <c r="F2906" s="31" t="s">
        <v>879</v>
      </c>
      <c r="G2906" s="31" t="s">
        <v>1220</v>
      </c>
      <c r="H2906" s="31" t="s">
        <v>802</v>
      </c>
      <c r="I2906" s="31" t="s">
        <v>662</v>
      </c>
      <c r="J2906" s="31">
        <v>6009062713</v>
      </c>
      <c r="K2906" s="31" t="s">
        <v>242</v>
      </c>
      <c r="L2906" s="15" t="s">
        <v>2680</v>
      </c>
      <c r="M2906" s="15" t="s">
        <v>5079</v>
      </c>
      <c r="N2906" s="31" t="s">
        <v>882</v>
      </c>
      <c r="O2906" s="31" t="s">
        <v>47</v>
      </c>
      <c r="P2906" s="15" t="s">
        <v>2618</v>
      </c>
      <c r="Q2906" s="15" t="s">
        <v>1788</v>
      </c>
      <c r="R2906" s="32">
        <f t="shared" si="50"/>
        <v>6420.2334630350197</v>
      </c>
      <c r="S2906" s="32">
        <v>5600</v>
      </c>
      <c r="T2906">
        <v>1</v>
      </c>
      <c r="U2906">
        <v>1</v>
      </c>
      <c r="V2906" s="17" t="str">
        <f>VLOOKUP(H2906,[1]Sheet!$F:$I,4,0)</f>
        <v>Active</v>
      </c>
    </row>
    <row r="2907" spans="1:22" x14ac:dyDescent="0.3">
      <c r="A2907" s="15">
        <v>90249</v>
      </c>
      <c r="B2907" s="31" t="s">
        <v>860</v>
      </c>
      <c r="C2907" s="31" t="s">
        <v>861</v>
      </c>
      <c r="D2907" s="15" t="s">
        <v>1195</v>
      </c>
      <c r="E2907" s="15" t="s">
        <v>1196</v>
      </c>
      <c r="F2907" s="31" t="s">
        <v>879</v>
      </c>
      <c r="G2907" s="31" t="s">
        <v>1220</v>
      </c>
      <c r="H2907" s="31" t="s">
        <v>802</v>
      </c>
      <c r="I2907" s="31" t="s">
        <v>662</v>
      </c>
      <c r="J2907" s="31">
        <v>6009062713</v>
      </c>
      <c r="K2907" s="31" t="s">
        <v>242</v>
      </c>
      <c r="L2907" s="15" t="s">
        <v>2680</v>
      </c>
      <c r="M2907" s="15" t="s">
        <v>5079</v>
      </c>
      <c r="N2907" s="31" t="s">
        <v>865</v>
      </c>
      <c r="O2907" s="31" t="s">
        <v>47</v>
      </c>
      <c r="P2907" s="15" t="s">
        <v>2618</v>
      </c>
      <c r="Q2907" s="15" t="s">
        <v>1788</v>
      </c>
      <c r="R2907" s="32">
        <f t="shared" si="50"/>
        <v>6420.2334630350197</v>
      </c>
      <c r="S2907" s="32">
        <v>6400</v>
      </c>
      <c r="T2907">
        <v>1</v>
      </c>
      <c r="U2907">
        <v>1</v>
      </c>
      <c r="V2907" s="17" t="str">
        <f>VLOOKUP(H2907,[1]Sheet!$F:$I,4,0)</f>
        <v>Active</v>
      </c>
    </row>
    <row r="2908" spans="1:22" x14ac:dyDescent="0.3">
      <c r="A2908" s="15">
        <v>90249</v>
      </c>
      <c r="B2908" s="31" t="s">
        <v>860</v>
      </c>
      <c r="C2908" s="31" t="s">
        <v>861</v>
      </c>
      <c r="D2908" s="15" t="s">
        <v>1195</v>
      </c>
      <c r="E2908" s="15" t="s">
        <v>1196</v>
      </c>
      <c r="F2908" s="31" t="s">
        <v>879</v>
      </c>
      <c r="G2908" s="31" t="s">
        <v>880</v>
      </c>
      <c r="H2908" s="31" t="s">
        <v>802</v>
      </c>
      <c r="I2908" s="31" t="s">
        <v>662</v>
      </c>
      <c r="J2908" s="31">
        <v>50353379</v>
      </c>
      <c r="K2908" s="31" t="s">
        <v>2681</v>
      </c>
      <c r="L2908" s="15" t="s">
        <v>2682</v>
      </c>
      <c r="M2908" s="15" t="s">
        <v>5080</v>
      </c>
      <c r="N2908" s="31" t="s">
        <v>882</v>
      </c>
      <c r="O2908" s="31" t="s">
        <v>47</v>
      </c>
      <c r="P2908" s="15" t="s">
        <v>2618</v>
      </c>
      <c r="Q2908" s="15" t="s">
        <v>1788</v>
      </c>
      <c r="R2908" s="32">
        <f t="shared" si="50"/>
        <v>6420.2334630350197</v>
      </c>
      <c r="S2908" s="32">
        <v>800</v>
      </c>
      <c r="T2908">
        <v>1</v>
      </c>
      <c r="U2908">
        <v>1</v>
      </c>
      <c r="V2908" s="17" t="str">
        <f>VLOOKUP(H2908,[1]Sheet!$F:$I,4,0)</f>
        <v>Active</v>
      </c>
    </row>
    <row r="2909" spans="1:22" x14ac:dyDescent="0.3">
      <c r="A2909" s="15">
        <v>90249</v>
      </c>
      <c r="B2909" s="31" t="s">
        <v>860</v>
      </c>
      <c r="C2909" s="31" t="s">
        <v>861</v>
      </c>
      <c r="D2909" s="15" t="s">
        <v>1195</v>
      </c>
      <c r="E2909" s="15" t="s">
        <v>1196</v>
      </c>
      <c r="F2909" s="31" t="s">
        <v>879</v>
      </c>
      <c r="G2909" s="31" t="s">
        <v>880</v>
      </c>
      <c r="H2909" s="31" t="s">
        <v>802</v>
      </c>
      <c r="I2909" s="31" t="s">
        <v>662</v>
      </c>
      <c r="J2909" s="31">
        <v>50353379</v>
      </c>
      <c r="K2909" s="31" t="s">
        <v>2681</v>
      </c>
      <c r="L2909" s="15" t="s">
        <v>2682</v>
      </c>
      <c r="M2909" s="15" t="s">
        <v>5080</v>
      </c>
      <c r="N2909" s="31" t="s">
        <v>865</v>
      </c>
      <c r="O2909" s="31" t="s">
        <v>47</v>
      </c>
      <c r="P2909" s="15" t="s">
        <v>2618</v>
      </c>
      <c r="Q2909" s="15" t="s">
        <v>1788</v>
      </c>
      <c r="R2909" s="32">
        <f t="shared" si="50"/>
        <v>6420.2334630350197</v>
      </c>
      <c r="S2909" s="32">
        <v>3200</v>
      </c>
      <c r="T2909">
        <v>1</v>
      </c>
      <c r="U2909">
        <v>1</v>
      </c>
      <c r="V2909" s="17" t="str">
        <f>VLOOKUP(H2909,[1]Sheet!$F:$I,4,0)</f>
        <v>Active</v>
      </c>
    </row>
    <row r="2910" spans="1:22" x14ac:dyDescent="0.3">
      <c r="A2910" s="15">
        <v>90249</v>
      </c>
      <c r="B2910" s="31" t="s">
        <v>860</v>
      </c>
      <c r="C2910" s="31" t="s">
        <v>861</v>
      </c>
      <c r="D2910" s="15" t="s">
        <v>1195</v>
      </c>
      <c r="E2910" s="15" t="s">
        <v>1196</v>
      </c>
      <c r="F2910" s="31" t="s">
        <v>879</v>
      </c>
      <c r="G2910" s="31" t="s">
        <v>880</v>
      </c>
      <c r="H2910" s="31" t="s">
        <v>802</v>
      </c>
      <c r="I2910" s="31" t="s">
        <v>662</v>
      </c>
      <c r="J2910" s="31">
        <v>50560590</v>
      </c>
      <c r="K2910" s="31" t="s">
        <v>3912</v>
      </c>
      <c r="L2910" s="15" t="s">
        <v>3913</v>
      </c>
      <c r="M2910" s="15" t="s">
        <v>5081</v>
      </c>
      <c r="N2910" s="31" t="s">
        <v>882</v>
      </c>
      <c r="O2910" s="31" t="s">
        <v>47</v>
      </c>
      <c r="P2910" s="15" t="s">
        <v>2618</v>
      </c>
      <c r="Q2910" s="15" t="s">
        <v>1788</v>
      </c>
      <c r="R2910" s="32">
        <f t="shared" si="50"/>
        <v>6420.2334630350197</v>
      </c>
      <c r="S2910" s="32">
        <v>2000</v>
      </c>
      <c r="T2910">
        <v>1</v>
      </c>
      <c r="U2910">
        <v>1</v>
      </c>
      <c r="V2910" s="17" t="str">
        <f>VLOOKUP(H2910,[1]Sheet!$F:$I,4,0)</f>
        <v>Active</v>
      </c>
    </row>
    <row r="2911" spans="1:22" x14ac:dyDescent="0.3">
      <c r="A2911" s="15">
        <v>90249</v>
      </c>
      <c r="B2911" s="31" t="s">
        <v>860</v>
      </c>
      <c r="C2911" s="31" t="s">
        <v>861</v>
      </c>
      <c r="D2911" s="15" t="s">
        <v>1195</v>
      </c>
      <c r="E2911" s="15" t="s">
        <v>1196</v>
      </c>
      <c r="F2911" s="31" t="s">
        <v>879</v>
      </c>
      <c r="G2911" s="31" t="s">
        <v>880</v>
      </c>
      <c r="H2911" s="31" t="s">
        <v>802</v>
      </c>
      <c r="I2911" s="31" t="s">
        <v>662</v>
      </c>
      <c r="J2911" s="31">
        <v>50560590</v>
      </c>
      <c r="K2911" s="31" t="s">
        <v>3912</v>
      </c>
      <c r="L2911" s="15" t="s">
        <v>3913</v>
      </c>
      <c r="M2911" s="15" t="s">
        <v>5081</v>
      </c>
      <c r="N2911" s="31" t="s">
        <v>865</v>
      </c>
      <c r="O2911" s="31" t="s">
        <v>47</v>
      </c>
      <c r="P2911" s="15" t="s">
        <v>2618</v>
      </c>
      <c r="Q2911" s="15" t="s">
        <v>1788</v>
      </c>
      <c r="R2911" s="32">
        <f t="shared" si="50"/>
        <v>6420.2334630350197</v>
      </c>
      <c r="S2911" s="32">
        <v>2000</v>
      </c>
      <c r="T2911">
        <v>1</v>
      </c>
      <c r="U2911">
        <v>1</v>
      </c>
      <c r="V2911" s="17" t="str">
        <f>VLOOKUP(H2911,[1]Sheet!$F:$I,4,0)</f>
        <v>Active</v>
      </c>
    </row>
    <row r="2912" spans="1:22" x14ac:dyDescent="0.3">
      <c r="A2912" s="15">
        <v>90249</v>
      </c>
      <c r="B2912" s="31" t="s">
        <v>860</v>
      </c>
      <c r="C2912" s="31" t="s">
        <v>861</v>
      </c>
      <c r="D2912" s="15" t="s">
        <v>1195</v>
      </c>
      <c r="E2912" s="15" t="s">
        <v>1196</v>
      </c>
      <c r="F2912" s="31" t="s">
        <v>879</v>
      </c>
      <c r="G2912" s="31" t="s">
        <v>880</v>
      </c>
      <c r="H2912" s="31" t="s">
        <v>802</v>
      </c>
      <c r="I2912" s="31" t="s">
        <v>662</v>
      </c>
      <c r="J2912" s="31">
        <v>50629198</v>
      </c>
      <c r="K2912" s="31" t="s">
        <v>1133</v>
      </c>
      <c r="L2912" s="15" t="s">
        <v>6749</v>
      </c>
      <c r="M2912" s="15" t="s">
        <v>6750</v>
      </c>
      <c r="N2912" s="31" t="s">
        <v>882</v>
      </c>
      <c r="O2912" s="31" t="s">
        <v>47</v>
      </c>
      <c r="P2912" s="15" t="s">
        <v>2618</v>
      </c>
      <c r="Q2912" s="15" t="s">
        <v>1788</v>
      </c>
      <c r="R2912" s="32">
        <f t="shared" si="50"/>
        <v>6420.2334630350197</v>
      </c>
      <c r="S2912" s="32">
        <v>2000</v>
      </c>
      <c r="T2912">
        <v>1</v>
      </c>
      <c r="U2912">
        <v>1</v>
      </c>
      <c r="V2912" s="17" t="str">
        <f>VLOOKUP(H2912,[1]Sheet!$F:$I,4,0)</f>
        <v>Active</v>
      </c>
    </row>
    <row r="2913" spans="1:22" x14ac:dyDescent="0.3">
      <c r="A2913" s="15">
        <v>90249</v>
      </c>
      <c r="B2913" s="31" t="s">
        <v>860</v>
      </c>
      <c r="C2913" s="31" t="s">
        <v>861</v>
      </c>
      <c r="D2913" s="15" t="s">
        <v>1195</v>
      </c>
      <c r="E2913" s="15" t="s">
        <v>1196</v>
      </c>
      <c r="F2913" s="31" t="s">
        <v>879</v>
      </c>
      <c r="G2913" s="31" t="s">
        <v>880</v>
      </c>
      <c r="H2913" s="31" t="s">
        <v>802</v>
      </c>
      <c r="I2913" s="31" t="s">
        <v>662</v>
      </c>
      <c r="J2913" s="31">
        <v>50629198</v>
      </c>
      <c r="K2913" s="31" t="s">
        <v>1133</v>
      </c>
      <c r="L2913" s="15" t="s">
        <v>6749</v>
      </c>
      <c r="M2913" s="15" t="s">
        <v>6750</v>
      </c>
      <c r="N2913" s="31" t="s">
        <v>865</v>
      </c>
      <c r="O2913" s="31" t="s">
        <v>47</v>
      </c>
      <c r="P2913" s="15" t="s">
        <v>2618</v>
      </c>
      <c r="Q2913" s="15" t="s">
        <v>1788</v>
      </c>
      <c r="R2913" s="32">
        <f t="shared" si="50"/>
        <v>6420.2334630350197</v>
      </c>
      <c r="S2913" s="32">
        <v>2000</v>
      </c>
      <c r="T2913">
        <v>1</v>
      </c>
      <c r="U2913">
        <v>1</v>
      </c>
      <c r="V2913" s="17" t="str">
        <f>VLOOKUP(H2913,[1]Sheet!$F:$I,4,0)</f>
        <v>Active</v>
      </c>
    </row>
    <row r="2914" spans="1:22" x14ac:dyDescent="0.3">
      <c r="A2914" s="15">
        <v>90249</v>
      </c>
      <c r="B2914" s="31" t="s">
        <v>860</v>
      </c>
      <c r="C2914" s="31" t="s">
        <v>861</v>
      </c>
      <c r="D2914" s="15" t="s">
        <v>1195</v>
      </c>
      <c r="E2914" s="15" t="s">
        <v>1196</v>
      </c>
      <c r="F2914" s="31" t="s">
        <v>879</v>
      </c>
      <c r="G2914" s="31" t="s">
        <v>880</v>
      </c>
      <c r="H2914" s="31" t="s">
        <v>802</v>
      </c>
      <c r="I2914" s="31" t="s">
        <v>662</v>
      </c>
      <c r="J2914" s="31">
        <v>50751492</v>
      </c>
      <c r="K2914" s="31" t="s">
        <v>1222</v>
      </c>
      <c r="L2914" s="15" t="s">
        <v>2683</v>
      </c>
      <c r="M2914" s="15" t="s">
        <v>5082</v>
      </c>
      <c r="N2914" s="31" t="s">
        <v>865</v>
      </c>
      <c r="O2914" s="31" t="s">
        <v>47</v>
      </c>
      <c r="P2914" s="15" t="s">
        <v>2618</v>
      </c>
      <c r="Q2914" s="15" t="s">
        <v>1788</v>
      </c>
      <c r="R2914" s="32">
        <f t="shared" si="50"/>
        <v>6420.2334630350197</v>
      </c>
      <c r="S2914" s="32">
        <v>4000</v>
      </c>
      <c r="T2914">
        <v>1</v>
      </c>
      <c r="U2914">
        <v>1</v>
      </c>
      <c r="V2914" s="17" t="str">
        <f>VLOOKUP(H2914,[1]Sheet!$F:$I,4,0)</f>
        <v>Active</v>
      </c>
    </row>
    <row r="2915" spans="1:22" x14ac:dyDescent="0.3">
      <c r="A2915" s="15">
        <v>90249</v>
      </c>
      <c r="B2915" s="31" t="s">
        <v>860</v>
      </c>
      <c r="C2915" s="31" t="s">
        <v>861</v>
      </c>
      <c r="D2915" s="15" t="s">
        <v>1195</v>
      </c>
      <c r="E2915" s="15" t="s">
        <v>1196</v>
      </c>
      <c r="F2915" s="31" t="s">
        <v>879</v>
      </c>
      <c r="G2915" s="31" t="s">
        <v>880</v>
      </c>
      <c r="H2915" s="31" t="s">
        <v>802</v>
      </c>
      <c r="I2915" s="31" t="s">
        <v>662</v>
      </c>
      <c r="J2915" s="31">
        <v>6000648595</v>
      </c>
      <c r="K2915" s="31" t="s">
        <v>881</v>
      </c>
      <c r="L2915" s="15" t="s">
        <v>2684</v>
      </c>
      <c r="M2915" s="15" t="s">
        <v>5083</v>
      </c>
      <c r="N2915" s="31" t="s">
        <v>882</v>
      </c>
      <c r="O2915" s="31" t="s">
        <v>47</v>
      </c>
      <c r="P2915" s="15" t="s">
        <v>2618</v>
      </c>
      <c r="Q2915" s="15" t="s">
        <v>1788</v>
      </c>
      <c r="R2915" s="32">
        <f t="shared" si="50"/>
        <v>6420.2334630350197</v>
      </c>
      <c r="S2915" s="32">
        <v>4666.6666666700003</v>
      </c>
      <c r="T2915">
        <v>1</v>
      </c>
      <c r="U2915">
        <v>1</v>
      </c>
      <c r="V2915" s="17" t="str">
        <f>VLOOKUP(H2915,[1]Sheet!$F:$I,4,0)</f>
        <v>Active</v>
      </c>
    </row>
    <row r="2916" spans="1:22" x14ac:dyDescent="0.3">
      <c r="A2916" s="15">
        <v>90249</v>
      </c>
      <c r="B2916" s="31" t="s">
        <v>860</v>
      </c>
      <c r="C2916" s="31" t="s">
        <v>861</v>
      </c>
      <c r="D2916" s="15" t="s">
        <v>1195</v>
      </c>
      <c r="E2916" s="15" t="s">
        <v>1196</v>
      </c>
      <c r="F2916" s="31" t="s">
        <v>879</v>
      </c>
      <c r="G2916" s="31" t="s">
        <v>880</v>
      </c>
      <c r="H2916" s="31" t="s">
        <v>802</v>
      </c>
      <c r="I2916" s="31" t="s">
        <v>662</v>
      </c>
      <c r="J2916" s="31">
        <v>6000648595</v>
      </c>
      <c r="K2916" s="31" t="s">
        <v>881</v>
      </c>
      <c r="L2916" s="15" t="s">
        <v>2684</v>
      </c>
      <c r="M2916" s="15" t="s">
        <v>5083</v>
      </c>
      <c r="N2916" s="31" t="s">
        <v>865</v>
      </c>
      <c r="O2916" s="31" t="s">
        <v>47</v>
      </c>
      <c r="P2916" s="15" t="s">
        <v>2618</v>
      </c>
      <c r="Q2916" s="15" t="s">
        <v>1788</v>
      </c>
      <c r="R2916" s="32">
        <f t="shared" si="50"/>
        <v>6420.2334630350197</v>
      </c>
      <c r="S2916" s="32">
        <v>7333.3333333299997</v>
      </c>
      <c r="T2916">
        <v>1</v>
      </c>
      <c r="U2916">
        <v>1</v>
      </c>
      <c r="V2916" s="17" t="str">
        <f>VLOOKUP(H2916,[1]Sheet!$F:$I,4,0)</f>
        <v>Active</v>
      </c>
    </row>
    <row r="2917" spans="1:22" x14ac:dyDescent="0.3">
      <c r="A2917" s="15">
        <v>90249</v>
      </c>
      <c r="B2917" s="31" t="s">
        <v>860</v>
      </c>
      <c r="C2917" s="31" t="s">
        <v>861</v>
      </c>
      <c r="D2917" s="15" t="s">
        <v>1195</v>
      </c>
      <c r="E2917" s="15" t="s">
        <v>1196</v>
      </c>
      <c r="F2917" s="31" t="s">
        <v>879</v>
      </c>
      <c r="G2917" s="31" t="s">
        <v>880</v>
      </c>
      <c r="H2917" s="31" t="s">
        <v>802</v>
      </c>
      <c r="I2917" s="31" t="s">
        <v>662</v>
      </c>
      <c r="J2917" s="31">
        <v>6000649154</v>
      </c>
      <c r="K2917" s="31" t="s">
        <v>5084</v>
      </c>
      <c r="L2917" s="15" t="s">
        <v>5085</v>
      </c>
      <c r="M2917" s="15" t="s">
        <v>5086</v>
      </c>
      <c r="N2917" s="31" t="s">
        <v>882</v>
      </c>
      <c r="O2917" s="31" t="s">
        <v>47</v>
      </c>
      <c r="P2917" s="15" t="s">
        <v>2618</v>
      </c>
      <c r="Q2917" s="15" t="s">
        <v>1788</v>
      </c>
      <c r="R2917" s="32">
        <f t="shared" si="50"/>
        <v>6420.2334630350197</v>
      </c>
      <c r="S2917" s="32">
        <v>2000</v>
      </c>
      <c r="T2917">
        <v>1</v>
      </c>
      <c r="U2917">
        <v>1</v>
      </c>
      <c r="V2917" s="17" t="str">
        <f>VLOOKUP(H2917,[1]Sheet!$F:$I,4,0)</f>
        <v>Active</v>
      </c>
    </row>
    <row r="2918" spans="1:22" x14ac:dyDescent="0.3">
      <c r="A2918" s="15">
        <v>90249</v>
      </c>
      <c r="B2918" s="31" t="s">
        <v>860</v>
      </c>
      <c r="C2918" s="31" t="s">
        <v>861</v>
      </c>
      <c r="D2918" s="15" t="s">
        <v>1195</v>
      </c>
      <c r="E2918" s="15" t="s">
        <v>1196</v>
      </c>
      <c r="F2918" s="31" t="s">
        <v>879</v>
      </c>
      <c r="G2918" s="31" t="s">
        <v>880</v>
      </c>
      <c r="H2918" s="31" t="s">
        <v>802</v>
      </c>
      <c r="I2918" s="31" t="s">
        <v>662</v>
      </c>
      <c r="J2918" s="31">
        <v>6000649154</v>
      </c>
      <c r="K2918" s="31" t="s">
        <v>5084</v>
      </c>
      <c r="L2918" s="15" t="s">
        <v>5085</v>
      </c>
      <c r="M2918" s="15" t="s">
        <v>5086</v>
      </c>
      <c r="N2918" s="31" t="s">
        <v>865</v>
      </c>
      <c r="O2918" s="31" t="s">
        <v>47</v>
      </c>
      <c r="P2918" s="15" t="s">
        <v>2618</v>
      </c>
      <c r="Q2918" s="15" t="s">
        <v>1788</v>
      </c>
      <c r="R2918" s="32">
        <f t="shared" si="50"/>
        <v>6420.2334630350197</v>
      </c>
      <c r="S2918" s="32">
        <v>2000</v>
      </c>
      <c r="T2918">
        <v>1</v>
      </c>
      <c r="U2918">
        <v>1</v>
      </c>
      <c r="V2918" s="17" t="str">
        <f>VLOOKUP(H2918,[1]Sheet!$F:$I,4,0)</f>
        <v>Active</v>
      </c>
    </row>
    <row r="2919" spans="1:22" x14ac:dyDescent="0.3">
      <c r="A2919" s="15">
        <v>90249</v>
      </c>
      <c r="B2919" s="31" t="s">
        <v>860</v>
      </c>
      <c r="C2919" s="31" t="s">
        <v>861</v>
      </c>
      <c r="D2919" s="15" t="s">
        <v>1195</v>
      </c>
      <c r="E2919" s="15" t="s">
        <v>1196</v>
      </c>
      <c r="F2919" s="31" t="s">
        <v>879</v>
      </c>
      <c r="G2919" s="31" t="s">
        <v>880</v>
      </c>
      <c r="H2919" s="31" t="s">
        <v>802</v>
      </c>
      <c r="I2919" s="31" t="s">
        <v>662</v>
      </c>
      <c r="J2919" s="31">
        <v>6000649211</v>
      </c>
      <c r="K2919" s="31" t="s">
        <v>883</v>
      </c>
      <c r="L2919" s="15" t="s">
        <v>2685</v>
      </c>
      <c r="M2919" s="15" t="s">
        <v>5087</v>
      </c>
      <c r="N2919" s="31" t="s">
        <v>865</v>
      </c>
      <c r="O2919" s="31" t="s">
        <v>47</v>
      </c>
      <c r="P2919" s="15" t="s">
        <v>2618</v>
      </c>
      <c r="Q2919" s="15" t="s">
        <v>1788</v>
      </c>
      <c r="R2919" s="32">
        <f t="shared" si="50"/>
        <v>6420.2334630350197</v>
      </c>
      <c r="S2919" s="32">
        <v>4000</v>
      </c>
      <c r="T2919">
        <v>1</v>
      </c>
      <c r="U2919">
        <v>1</v>
      </c>
      <c r="V2919" s="17" t="str">
        <f>VLOOKUP(H2919,[1]Sheet!$F:$I,4,0)</f>
        <v>Active</v>
      </c>
    </row>
    <row r="2920" spans="1:22" x14ac:dyDescent="0.3">
      <c r="A2920" s="15">
        <v>90249</v>
      </c>
      <c r="B2920" s="31" t="s">
        <v>860</v>
      </c>
      <c r="C2920" s="31" t="s">
        <v>861</v>
      </c>
      <c r="D2920" s="15" t="s">
        <v>1195</v>
      </c>
      <c r="E2920" s="15" t="s">
        <v>1196</v>
      </c>
      <c r="F2920" s="31" t="s">
        <v>879</v>
      </c>
      <c r="G2920" s="31" t="s">
        <v>884</v>
      </c>
      <c r="H2920" s="31" t="s">
        <v>802</v>
      </c>
      <c r="I2920" s="31" t="s">
        <v>662</v>
      </c>
      <c r="J2920" s="31">
        <v>50354008</v>
      </c>
      <c r="K2920" s="31" t="s">
        <v>191</v>
      </c>
      <c r="L2920" s="15" t="s">
        <v>2686</v>
      </c>
      <c r="M2920" s="15" t="s">
        <v>5088</v>
      </c>
      <c r="N2920" s="31" t="s">
        <v>882</v>
      </c>
      <c r="O2920" s="31" t="s">
        <v>47</v>
      </c>
      <c r="P2920" s="15" t="s">
        <v>2618</v>
      </c>
      <c r="Q2920" s="15" t="s">
        <v>1788</v>
      </c>
      <c r="R2920" s="32">
        <f t="shared" si="50"/>
        <v>6420.2334630350197</v>
      </c>
      <c r="S2920" s="32">
        <v>6000</v>
      </c>
      <c r="T2920">
        <v>1</v>
      </c>
      <c r="U2920">
        <v>1</v>
      </c>
      <c r="V2920" s="17" t="str">
        <f>VLOOKUP(H2920,[1]Sheet!$F:$I,4,0)</f>
        <v>Active</v>
      </c>
    </row>
    <row r="2921" spans="1:22" x14ac:dyDescent="0.3">
      <c r="A2921" s="15">
        <v>90249</v>
      </c>
      <c r="B2921" s="31" t="s">
        <v>860</v>
      </c>
      <c r="C2921" s="31" t="s">
        <v>861</v>
      </c>
      <c r="D2921" s="15" t="s">
        <v>1195</v>
      </c>
      <c r="E2921" s="15" t="s">
        <v>1196</v>
      </c>
      <c r="F2921" s="31" t="s">
        <v>879</v>
      </c>
      <c r="G2921" s="31" t="s">
        <v>884</v>
      </c>
      <c r="H2921" s="31" t="s">
        <v>802</v>
      </c>
      <c r="I2921" s="31" t="s">
        <v>662</v>
      </c>
      <c r="J2921" s="31">
        <v>50354008</v>
      </c>
      <c r="K2921" s="31" t="s">
        <v>191</v>
      </c>
      <c r="L2921" s="15" t="s">
        <v>2686</v>
      </c>
      <c r="M2921" s="15" t="s">
        <v>5088</v>
      </c>
      <c r="N2921" s="31" t="s">
        <v>865</v>
      </c>
      <c r="O2921" s="31" t="s">
        <v>47</v>
      </c>
      <c r="P2921" s="15" t="s">
        <v>2618</v>
      </c>
      <c r="Q2921" s="15" t="s">
        <v>1788</v>
      </c>
      <c r="R2921" s="32">
        <f t="shared" si="50"/>
        <v>6420.2334630350197</v>
      </c>
      <c r="S2921" s="32">
        <v>2000</v>
      </c>
      <c r="T2921">
        <v>1</v>
      </c>
      <c r="U2921">
        <v>1</v>
      </c>
      <c r="V2921" s="17" t="str">
        <f>VLOOKUP(H2921,[1]Sheet!$F:$I,4,0)</f>
        <v>Active</v>
      </c>
    </row>
    <row r="2922" spans="1:22" x14ac:dyDescent="0.3">
      <c r="A2922" s="15">
        <v>90249</v>
      </c>
      <c r="B2922" s="31" t="s">
        <v>860</v>
      </c>
      <c r="C2922" s="31" t="s">
        <v>861</v>
      </c>
      <c r="D2922" s="15" t="s">
        <v>1195</v>
      </c>
      <c r="E2922" s="15" t="s">
        <v>1196</v>
      </c>
      <c r="F2922" s="31" t="s">
        <v>879</v>
      </c>
      <c r="G2922" s="31" t="s">
        <v>884</v>
      </c>
      <c r="H2922" s="31" t="s">
        <v>802</v>
      </c>
      <c r="I2922" s="31" t="s">
        <v>662</v>
      </c>
      <c r="J2922" s="31">
        <v>50354021</v>
      </c>
      <c r="K2922" s="31" t="s">
        <v>892</v>
      </c>
      <c r="L2922" s="15" t="s">
        <v>2687</v>
      </c>
      <c r="M2922" s="15" t="s">
        <v>5089</v>
      </c>
      <c r="N2922" s="31" t="s">
        <v>882</v>
      </c>
      <c r="O2922" s="31" t="s">
        <v>47</v>
      </c>
      <c r="P2922" s="15" t="s">
        <v>2618</v>
      </c>
      <c r="Q2922" s="15" t="s">
        <v>1788</v>
      </c>
      <c r="R2922" s="32">
        <f t="shared" si="50"/>
        <v>6420.2334630350197</v>
      </c>
      <c r="S2922" s="32">
        <v>3000</v>
      </c>
      <c r="T2922">
        <v>1</v>
      </c>
      <c r="U2922">
        <v>1</v>
      </c>
      <c r="V2922" s="17" t="str">
        <f>VLOOKUP(H2922,[1]Sheet!$F:$I,4,0)</f>
        <v>Active</v>
      </c>
    </row>
    <row r="2923" spans="1:22" x14ac:dyDescent="0.3">
      <c r="A2923" s="15">
        <v>90249</v>
      </c>
      <c r="B2923" s="31" t="s">
        <v>860</v>
      </c>
      <c r="C2923" s="31" t="s">
        <v>861</v>
      </c>
      <c r="D2923" s="15" t="s">
        <v>1195</v>
      </c>
      <c r="E2923" s="15" t="s">
        <v>1196</v>
      </c>
      <c r="F2923" s="31" t="s">
        <v>879</v>
      </c>
      <c r="G2923" s="31" t="s">
        <v>884</v>
      </c>
      <c r="H2923" s="31" t="s">
        <v>802</v>
      </c>
      <c r="I2923" s="31" t="s">
        <v>662</v>
      </c>
      <c r="J2923" s="31">
        <v>50354021</v>
      </c>
      <c r="K2923" s="31" t="s">
        <v>892</v>
      </c>
      <c r="L2923" s="15" t="s">
        <v>2687</v>
      </c>
      <c r="M2923" s="15" t="s">
        <v>5089</v>
      </c>
      <c r="N2923" s="31" t="s">
        <v>865</v>
      </c>
      <c r="O2923" s="31" t="s">
        <v>47</v>
      </c>
      <c r="P2923" s="15" t="s">
        <v>2618</v>
      </c>
      <c r="Q2923" s="15" t="s">
        <v>1788</v>
      </c>
      <c r="R2923" s="32">
        <f t="shared" si="50"/>
        <v>6420.2334630350197</v>
      </c>
      <c r="S2923" s="32">
        <v>1000</v>
      </c>
      <c r="T2923">
        <v>1</v>
      </c>
      <c r="U2923">
        <v>1</v>
      </c>
      <c r="V2923" s="17" t="str">
        <f>VLOOKUP(H2923,[1]Sheet!$F:$I,4,0)</f>
        <v>Active</v>
      </c>
    </row>
    <row r="2924" spans="1:22" x14ac:dyDescent="0.3">
      <c r="A2924" s="15">
        <v>90249</v>
      </c>
      <c r="B2924" s="31" t="s">
        <v>860</v>
      </c>
      <c r="C2924" s="31" t="s">
        <v>861</v>
      </c>
      <c r="D2924" s="15" t="s">
        <v>1195</v>
      </c>
      <c r="E2924" s="15" t="s">
        <v>1196</v>
      </c>
      <c r="F2924" s="31" t="s">
        <v>879</v>
      </c>
      <c r="G2924" s="31" t="s">
        <v>884</v>
      </c>
      <c r="H2924" s="31" t="s">
        <v>802</v>
      </c>
      <c r="I2924" s="31" t="s">
        <v>662</v>
      </c>
      <c r="J2924" s="31">
        <v>50354022</v>
      </c>
      <c r="K2924" s="31" t="s">
        <v>201</v>
      </c>
      <c r="L2924" s="15" t="s">
        <v>2688</v>
      </c>
      <c r="M2924" s="15" t="s">
        <v>5090</v>
      </c>
      <c r="N2924" s="31" t="s">
        <v>882</v>
      </c>
      <c r="O2924" s="31" t="s">
        <v>47</v>
      </c>
      <c r="P2924" s="15" t="s">
        <v>2618</v>
      </c>
      <c r="Q2924" s="15" t="s">
        <v>1788</v>
      </c>
      <c r="R2924" s="32">
        <f t="shared" si="50"/>
        <v>6420.2334630350197</v>
      </c>
      <c r="S2924" s="32">
        <v>3000</v>
      </c>
      <c r="T2924">
        <v>1</v>
      </c>
      <c r="U2924">
        <v>1</v>
      </c>
      <c r="V2924" s="17" t="str">
        <f>VLOOKUP(H2924,[1]Sheet!$F:$I,4,0)</f>
        <v>Active</v>
      </c>
    </row>
    <row r="2925" spans="1:22" x14ac:dyDescent="0.3">
      <c r="A2925" s="15">
        <v>90249</v>
      </c>
      <c r="B2925" s="31" t="s">
        <v>860</v>
      </c>
      <c r="C2925" s="31" t="s">
        <v>861</v>
      </c>
      <c r="D2925" s="15" t="s">
        <v>1195</v>
      </c>
      <c r="E2925" s="15" t="s">
        <v>1196</v>
      </c>
      <c r="F2925" s="31" t="s">
        <v>879</v>
      </c>
      <c r="G2925" s="31" t="s">
        <v>884</v>
      </c>
      <c r="H2925" s="31" t="s">
        <v>802</v>
      </c>
      <c r="I2925" s="31" t="s">
        <v>662</v>
      </c>
      <c r="J2925" s="31">
        <v>50354022</v>
      </c>
      <c r="K2925" s="31" t="s">
        <v>201</v>
      </c>
      <c r="L2925" s="15" t="s">
        <v>2688</v>
      </c>
      <c r="M2925" s="15" t="s">
        <v>5090</v>
      </c>
      <c r="N2925" s="31" t="s">
        <v>865</v>
      </c>
      <c r="O2925" s="31" t="s">
        <v>47</v>
      </c>
      <c r="P2925" s="15" t="s">
        <v>2618</v>
      </c>
      <c r="Q2925" s="15" t="s">
        <v>1788</v>
      </c>
      <c r="R2925" s="32">
        <f t="shared" si="50"/>
        <v>6420.2334630350197</v>
      </c>
      <c r="S2925" s="32">
        <v>1000</v>
      </c>
      <c r="T2925">
        <v>1</v>
      </c>
      <c r="U2925">
        <v>1</v>
      </c>
      <c r="V2925" s="17" t="str">
        <f>VLOOKUP(H2925,[1]Sheet!$F:$I,4,0)</f>
        <v>Active</v>
      </c>
    </row>
    <row r="2926" spans="1:22" x14ac:dyDescent="0.3">
      <c r="A2926" s="15">
        <v>90249</v>
      </c>
      <c r="B2926" s="31" t="s">
        <v>860</v>
      </c>
      <c r="C2926" s="31" t="s">
        <v>861</v>
      </c>
      <c r="D2926" s="15" t="s">
        <v>1195</v>
      </c>
      <c r="E2926" s="15" t="s">
        <v>1196</v>
      </c>
      <c r="F2926" s="31" t="s">
        <v>879</v>
      </c>
      <c r="G2926" s="31" t="s">
        <v>884</v>
      </c>
      <c r="H2926" s="31" t="s">
        <v>802</v>
      </c>
      <c r="I2926" s="31" t="s">
        <v>662</v>
      </c>
      <c r="J2926" s="31">
        <v>50354035</v>
      </c>
      <c r="K2926" s="31" t="s">
        <v>1241</v>
      </c>
      <c r="L2926" s="15" t="s">
        <v>2689</v>
      </c>
      <c r="M2926" s="15" t="s">
        <v>5091</v>
      </c>
      <c r="N2926" s="31" t="s">
        <v>882</v>
      </c>
      <c r="O2926" s="31" t="s">
        <v>47</v>
      </c>
      <c r="P2926" s="15" t="s">
        <v>2618</v>
      </c>
      <c r="Q2926" s="15" t="s">
        <v>1788</v>
      </c>
      <c r="R2926" s="32">
        <f t="shared" si="50"/>
        <v>6420.2334630350197</v>
      </c>
      <c r="S2926" s="32">
        <v>2000</v>
      </c>
      <c r="T2926">
        <v>1</v>
      </c>
      <c r="U2926">
        <v>1</v>
      </c>
      <c r="V2926" s="17" t="str">
        <f>VLOOKUP(H2926,[1]Sheet!$F:$I,4,0)</f>
        <v>Active</v>
      </c>
    </row>
    <row r="2927" spans="1:22" x14ac:dyDescent="0.3">
      <c r="A2927" s="15">
        <v>90249</v>
      </c>
      <c r="B2927" s="31" t="s">
        <v>860</v>
      </c>
      <c r="C2927" s="31" t="s">
        <v>861</v>
      </c>
      <c r="D2927" s="15" t="s">
        <v>1195</v>
      </c>
      <c r="E2927" s="15" t="s">
        <v>1196</v>
      </c>
      <c r="F2927" s="31" t="s">
        <v>879</v>
      </c>
      <c r="G2927" s="31" t="s">
        <v>884</v>
      </c>
      <c r="H2927" s="31" t="s">
        <v>802</v>
      </c>
      <c r="I2927" s="31" t="s">
        <v>662</v>
      </c>
      <c r="J2927" s="31">
        <v>50354035</v>
      </c>
      <c r="K2927" s="31" t="s">
        <v>1241</v>
      </c>
      <c r="L2927" s="15" t="s">
        <v>2689</v>
      </c>
      <c r="M2927" s="15" t="s">
        <v>5091</v>
      </c>
      <c r="N2927" s="31" t="s">
        <v>865</v>
      </c>
      <c r="O2927" s="31" t="s">
        <v>47</v>
      </c>
      <c r="P2927" s="15" t="s">
        <v>2618</v>
      </c>
      <c r="Q2927" s="15" t="s">
        <v>1788</v>
      </c>
      <c r="R2927" s="32">
        <f t="shared" si="50"/>
        <v>6420.2334630350197</v>
      </c>
      <c r="S2927" s="32">
        <v>2000</v>
      </c>
      <c r="T2927">
        <v>1</v>
      </c>
      <c r="U2927">
        <v>1</v>
      </c>
      <c r="V2927" s="17" t="str">
        <f>VLOOKUP(H2927,[1]Sheet!$F:$I,4,0)</f>
        <v>Active</v>
      </c>
    </row>
    <row r="2928" spans="1:22" x14ac:dyDescent="0.3">
      <c r="A2928" s="15">
        <v>90249</v>
      </c>
      <c r="B2928" s="31" t="s">
        <v>860</v>
      </c>
      <c r="C2928" s="31" t="s">
        <v>861</v>
      </c>
      <c r="D2928" s="15" t="s">
        <v>1195</v>
      </c>
      <c r="E2928" s="15" t="s">
        <v>1196</v>
      </c>
      <c r="F2928" s="31" t="s">
        <v>879</v>
      </c>
      <c r="G2928" s="31" t="s">
        <v>884</v>
      </c>
      <c r="H2928" s="31" t="s">
        <v>802</v>
      </c>
      <c r="I2928" s="31" t="s">
        <v>662</v>
      </c>
      <c r="J2928" s="31">
        <v>50354055</v>
      </c>
      <c r="K2928" s="31" t="s">
        <v>892</v>
      </c>
      <c r="L2928" s="15" t="s">
        <v>2690</v>
      </c>
      <c r="M2928" s="15" t="s">
        <v>5092</v>
      </c>
      <c r="N2928" s="31" t="s">
        <v>882</v>
      </c>
      <c r="O2928" s="31" t="s">
        <v>47</v>
      </c>
      <c r="P2928" s="15" t="s">
        <v>2618</v>
      </c>
      <c r="Q2928" s="15" t="s">
        <v>1788</v>
      </c>
      <c r="R2928" s="32">
        <f t="shared" si="50"/>
        <v>6420.2334630350197</v>
      </c>
      <c r="S2928" s="32">
        <v>6000</v>
      </c>
      <c r="T2928">
        <v>1</v>
      </c>
      <c r="U2928">
        <v>1</v>
      </c>
      <c r="V2928" s="17" t="str">
        <f>VLOOKUP(H2928,[1]Sheet!$F:$I,4,0)</f>
        <v>Active</v>
      </c>
    </row>
    <row r="2929" spans="1:22" x14ac:dyDescent="0.3">
      <c r="A2929" s="15">
        <v>90249</v>
      </c>
      <c r="B2929" s="31" t="s">
        <v>860</v>
      </c>
      <c r="C2929" s="31" t="s">
        <v>861</v>
      </c>
      <c r="D2929" s="15" t="s">
        <v>1195</v>
      </c>
      <c r="E2929" s="15" t="s">
        <v>1196</v>
      </c>
      <c r="F2929" s="31" t="s">
        <v>879</v>
      </c>
      <c r="G2929" s="31" t="s">
        <v>884</v>
      </c>
      <c r="H2929" s="31" t="s">
        <v>802</v>
      </c>
      <c r="I2929" s="31" t="s">
        <v>662</v>
      </c>
      <c r="J2929" s="31">
        <v>50354055</v>
      </c>
      <c r="K2929" s="31" t="s">
        <v>892</v>
      </c>
      <c r="L2929" s="15" t="s">
        <v>2690</v>
      </c>
      <c r="M2929" s="15" t="s">
        <v>5092</v>
      </c>
      <c r="N2929" s="31" t="s">
        <v>865</v>
      </c>
      <c r="O2929" s="31" t="s">
        <v>47</v>
      </c>
      <c r="P2929" s="15" t="s">
        <v>2618</v>
      </c>
      <c r="Q2929" s="15" t="s">
        <v>1788</v>
      </c>
      <c r="R2929" s="32">
        <f t="shared" si="50"/>
        <v>6420.2334630350197</v>
      </c>
      <c r="S2929" s="32">
        <v>2000</v>
      </c>
      <c r="T2929">
        <v>1</v>
      </c>
      <c r="U2929">
        <v>1</v>
      </c>
      <c r="V2929" s="17" t="str">
        <f>VLOOKUP(H2929,[1]Sheet!$F:$I,4,0)</f>
        <v>Active</v>
      </c>
    </row>
    <row r="2930" spans="1:22" x14ac:dyDescent="0.3">
      <c r="A2930" s="15">
        <v>90249</v>
      </c>
      <c r="B2930" s="31" t="s">
        <v>860</v>
      </c>
      <c r="C2930" s="31" t="s">
        <v>861</v>
      </c>
      <c r="D2930" s="15" t="s">
        <v>1195</v>
      </c>
      <c r="E2930" s="15" t="s">
        <v>1196</v>
      </c>
      <c r="F2930" s="31" t="s">
        <v>879</v>
      </c>
      <c r="G2930" s="31" t="s">
        <v>884</v>
      </c>
      <c r="H2930" s="31" t="s">
        <v>802</v>
      </c>
      <c r="I2930" s="31" t="s">
        <v>662</v>
      </c>
      <c r="J2930" s="31">
        <v>50354060</v>
      </c>
      <c r="K2930" s="31" t="s">
        <v>2691</v>
      </c>
      <c r="L2930" s="15" t="s">
        <v>2692</v>
      </c>
      <c r="M2930" s="15" t="s">
        <v>5093</v>
      </c>
      <c r="N2930" s="31" t="s">
        <v>882</v>
      </c>
      <c r="O2930" s="31" t="s">
        <v>47</v>
      </c>
      <c r="P2930" s="15" t="s">
        <v>2618</v>
      </c>
      <c r="Q2930" s="15" t="s">
        <v>1788</v>
      </c>
      <c r="R2930" s="32">
        <f t="shared" si="50"/>
        <v>6420.2334630350197</v>
      </c>
      <c r="S2930" s="32">
        <v>2000</v>
      </c>
      <c r="T2930">
        <v>1</v>
      </c>
      <c r="U2930">
        <v>1</v>
      </c>
      <c r="V2930" s="17" t="str">
        <f>VLOOKUP(H2930,[1]Sheet!$F:$I,4,0)</f>
        <v>Active</v>
      </c>
    </row>
    <row r="2931" spans="1:22" x14ac:dyDescent="0.3">
      <c r="A2931" s="15">
        <v>90249</v>
      </c>
      <c r="B2931" s="31" t="s">
        <v>860</v>
      </c>
      <c r="C2931" s="31" t="s">
        <v>861</v>
      </c>
      <c r="D2931" s="15" t="s">
        <v>1195</v>
      </c>
      <c r="E2931" s="15" t="s">
        <v>1196</v>
      </c>
      <c r="F2931" s="31" t="s">
        <v>879</v>
      </c>
      <c r="G2931" s="31" t="s">
        <v>884</v>
      </c>
      <c r="H2931" s="31" t="s">
        <v>802</v>
      </c>
      <c r="I2931" s="31" t="s">
        <v>662</v>
      </c>
      <c r="J2931" s="31">
        <v>50354060</v>
      </c>
      <c r="K2931" s="31" t="s">
        <v>2691</v>
      </c>
      <c r="L2931" s="15" t="s">
        <v>2692</v>
      </c>
      <c r="M2931" s="15" t="s">
        <v>5093</v>
      </c>
      <c r="N2931" s="31" t="s">
        <v>865</v>
      </c>
      <c r="O2931" s="31" t="s">
        <v>47</v>
      </c>
      <c r="P2931" s="15" t="s">
        <v>2618</v>
      </c>
      <c r="Q2931" s="15" t="s">
        <v>1788</v>
      </c>
      <c r="R2931" s="32">
        <f t="shared" si="50"/>
        <v>6420.2334630350197</v>
      </c>
      <c r="S2931" s="32">
        <v>2000</v>
      </c>
      <c r="T2931">
        <v>1</v>
      </c>
      <c r="U2931">
        <v>1</v>
      </c>
      <c r="V2931" s="17" t="str">
        <f>VLOOKUP(H2931,[1]Sheet!$F:$I,4,0)</f>
        <v>Active</v>
      </c>
    </row>
    <row r="2932" spans="1:22" x14ac:dyDescent="0.3">
      <c r="A2932" s="15">
        <v>90249</v>
      </c>
      <c r="B2932" s="31" t="s">
        <v>860</v>
      </c>
      <c r="C2932" s="31" t="s">
        <v>861</v>
      </c>
      <c r="D2932" s="15" t="s">
        <v>1195</v>
      </c>
      <c r="E2932" s="15" t="s">
        <v>1196</v>
      </c>
      <c r="F2932" s="31" t="s">
        <v>879</v>
      </c>
      <c r="G2932" s="31" t="s">
        <v>884</v>
      </c>
      <c r="H2932" s="31" t="s">
        <v>802</v>
      </c>
      <c r="I2932" s="31" t="s">
        <v>662</v>
      </c>
      <c r="J2932" s="31">
        <v>50354072</v>
      </c>
      <c r="K2932" s="31" t="s">
        <v>2693</v>
      </c>
      <c r="L2932" s="15" t="s">
        <v>2694</v>
      </c>
      <c r="M2932" s="15" t="s">
        <v>5094</v>
      </c>
      <c r="N2932" s="31" t="s">
        <v>882</v>
      </c>
      <c r="O2932" s="31" t="s">
        <v>47</v>
      </c>
      <c r="P2932" s="15" t="s">
        <v>2618</v>
      </c>
      <c r="Q2932" s="15" t="s">
        <v>1788</v>
      </c>
      <c r="R2932" s="32">
        <f t="shared" si="50"/>
        <v>6420.2334630350197</v>
      </c>
      <c r="S2932" s="32">
        <v>4000</v>
      </c>
      <c r="T2932">
        <v>1</v>
      </c>
      <c r="U2932">
        <v>1</v>
      </c>
      <c r="V2932" s="17" t="str">
        <f>VLOOKUP(H2932,[1]Sheet!$F:$I,4,0)</f>
        <v>Active</v>
      </c>
    </row>
    <row r="2933" spans="1:22" x14ac:dyDescent="0.3">
      <c r="A2933" s="15">
        <v>90249</v>
      </c>
      <c r="B2933" s="31" t="s">
        <v>860</v>
      </c>
      <c r="C2933" s="31" t="s">
        <v>861</v>
      </c>
      <c r="D2933" s="15" t="s">
        <v>1195</v>
      </c>
      <c r="E2933" s="15" t="s">
        <v>1196</v>
      </c>
      <c r="F2933" s="31" t="s">
        <v>879</v>
      </c>
      <c r="G2933" s="31" t="s">
        <v>884</v>
      </c>
      <c r="H2933" s="31" t="s">
        <v>802</v>
      </c>
      <c r="I2933" s="31" t="s">
        <v>662</v>
      </c>
      <c r="J2933" s="31">
        <v>50354104</v>
      </c>
      <c r="K2933" s="31" t="s">
        <v>6603</v>
      </c>
      <c r="L2933" s="15" t="s">
        <v>6604</v>
      </c>
      <c r="M2933" s="15" t="s">
        <v>6605</v>
      </c>
      <c r="N2933" s="31" t="s">
        <v>865</v>
      </c>
      <c r="O2933" s="31" t="s">
        <v>47</v>
      </c>
      <c r="P2933" s="15" t="s">
        <v>2618</v>
      </c>
      <c r="Q2933" s="15" t="s">
        <v>1788</v>
      </c>
      <c r="R2933" s="32">
        <f t="shared" si="50"/>
        <v>6420.2334630350197</v>
      </c>
      <c r="S2933" s="32">
        <v>4000</v>
      </c>
      <c r="T2933">
        <v>1</v>
      </c>
      <c r="U2933">
        <v>1</v>
      </c>
      <c r="V2933" s="17" t="str">
        <f>VLOOKUP(H2933,[1]Sheet!$F:$I,4,0)</f>
        <v>Active</v>
      </c>
    </row>
    <row r="2934" spans="1:22" x14ac:dyDescent="0.3">
      <c r="A2934" s="15">
        <v>90249</v>
      </c>
      <c r="B2934" s="31" t="s">
        <v>860</v>
      </c>
      <c r="C2934" s="31" t="s">
        <v>861</v>
      </c>
      <c r="D2934" s="15" t="s">
        <v>1195</v>
      </c>
      <c r="E2934" s="15" t="s">
        <v>1196</v>
      </c>
      <c r="F2934" s="31" t="s">
        <v>879</v>
      </c>
      <c r="G2934" s="31" t="s">
        <v>884</v>
      </c>
      <c r="H2934" s="31" t="s">
        <v>802</v>
      </c>
      <c r="I2934" s="31" t="s">
        <v>662</v>
      </c>
      <c r="J2934" s="31">
        <v>50354128</v>
      </c>
      <c r="K2934" s="31" t="s">
        <v>670</v>
      </c>
      <c r="L2934" s="15" t="s">
        <v>2695</v>
      </c>
      <c r="M2934" s="15" t="s">
        <v>5095</v>
      </c>
      <c r="N2934" s="31" t="s">
        <v>882</v>
      </c>
      <c r="O2934" s="31" t="s">
        <v>47</v>
      </c>
      <c r="P2934" s="15" t="s">
        <v>2618</v>
      </c>
      <c r="Q2934" s="15" t="s">
        <v>1788</v>
      </c>
      <c r="R2934" s="32">
        <f t="shared" si="50"/>
        <v>6420.2334630350197</v>
      </c>
      <c r="S2934" s="32">
        <v>2000</v>
      </c>
      <c r="T2934">
        <v>1</v>
      </c>
      <c r="U2934">
        <v>1</v>
      </c>
      <c r="V2934" s="17" t="str">
        <f>VLOOKUP(H2934,[1]Sheet!$F:$I,4,0)</f>
        <v>Active</v>
      </c>
    </row>
    <row r="2935" spans="1:22" x14ac:dyDescent="0.3">
      <c r="A2935" s="15">
        <v>90249</v>
      </c>
      <c r="B2935" s="31" t="s">
        <v>860</v>
      </c>
      <c r="C2935" s="31" t="s">
        <v>861</v>
      </c>
      <c r="D2935" s="15" t="s">
        <v>1195</v>
      </c>
      <c r="E2935" s="15" t="s">
        <v>1196</v>
      </c>
      <c r="F2935" s="31" t="s">
        <v>879</v>
      </c>
      <c r="G2935" s="31" t="s">
        <v>884</v>
      </c>
      <c r="H2935" s="31" t="s">
        <v>802</v>
      </c>
      <c r="I2935" s="31" t="s">
        <v>662</v>
      </c>
      <c r="J2935" s="31">
        <v>50354128</v>
      </c>
      <c r="K2935" s="31" t="s">
        <v>670</v>
      </c>
      <c r="L2935" s="15" t="s">
        <v>2695</v>
      </c>
      <c r="M2935" s="15" t="s">
        <v>5095</v>
      </c>
      <c r="N2935" s="31" t="s">
        <v>865</v>
      </c>
      <c r="O2935" s="31" t="s">
        <v>47</v>
      </c>
      <c r="P2935" s="15" t="s">
        <v>2618</v>
      </c>
      <c r="Q2935" s="15" t="s">
        <v>1788</v>
      </c>
      <c r="R2935" s="32">
        <f t="shared" si="50"/>
        <v>6420.2334630350197</v>
      </c>
      <c r="S2935" s="32">
        <v>2000</v>
      </c>
      <c r="T2935">
        <v>1</v>
      </c>
      <c r="U2935">
        <v>1</v>
      </c>
      <c r="V2935" s="17" t="str">
        <f>VLOOKUP(H2935,[1]Sheet!$F:$I,4,0)</f>
        <v>Active</v>
      </c>
    </row>
    <row r="2936" spans="1:22" x14ac:dyDescent="0.3">
      <c r="A2936" s="15">
        <v>90249</v>
      </c>
      <c r="B2936" s="31" t="s">
        <v>860</v>
      </c>
      <c r="C2936" s="31" t="s">
        <v>861</v>
      </c>
      <c r="D2936" s="15" t="s">
        <v>1195</v>
      </c>
      <c r="E2936" s="15" t="s">
        <v>1196</v>
      </c>
      <c r="F2936" s="31" t="s">
        <v>879</v>
      </c>
      <c r="G2936" s="31" t="s">
        <v>884</v>
      </c>
      <c r="H2936" s="31" t="s">
        <v>802</v>
      </c>
      <c r="I2936" s="31" t="s">
        <v>662</v>
      </c>
      <c r="J2936" s="31">
        <v>50354131</v>
      </c>
      <c r="K2936" s="31" t="s">
        <v>663</v>
      </c>
      <c r="L2936" s="15" t="s">
        <v>2696</v>
      </c>
      <c r="M2936" s="15" t="s">
        <v>5096</v>
      </c>
      <c r="N2936" s="31" t="s">
        <v>882</v>
      </c>
      <c r="O2936" s="31" t="s">
        <v>47</v>
      </c>
      <c r="P2936" s="15" t="s">
        <v>2618</v>
      </c>
      <c r="Q2936" s="15" t="s">
        <v>1788</v>
      </c>
      <c r="R2936" s="32">
        <f t="shared" si="50"/>
        <v>6420.2334630350197</v>
      </c>
      <c r="S2936" s="32">
        <v>2000</v>
      </c>
      <c r="T2936">
        <v>1</v>
      </c>
      <c r="U2936">
        <v>1</v>
      </c>
      <c r="V2936" s="17" t="str">
        <f>VLOOKUP(H2936,[1]Sheet!$F:$I,4,0)</f>
        <v>Active</v>
      </c>
    </row>
    <row r="2937" spans="1:22" x14ac:dyDescent="0.3">
      <c r="A2937" s="15">
        <v>90249</v>
      </c>
      <c r="B2937" s="31" t="s">
        <v>860</v>
      </c>
      <c r="C2937" s="31" t="s">
        <v>861</v>
      </c>
      <c r="D2937" s="15" t="s">
        <v>1195</v>
      </c>
      <c r="E2937" s="15" t="s">
        <v>1196</v>
      </c>
      <c r="F2937" s="31" t="s">
        <v>879</v>
      </c>
      <c r="G2937" s="31" t="s">
        <v>884</v>
      </c>
      <c r="H2937" s="31" t="s">
        <v>802</v>
      </c>
      <c r="I2937" s="31" t="s">
        <v>662</v>
      </c>
      <c r="J2937" s="31">
        <v>50354131</v>
      </c>
      <c r="K2937" s="31" t="s">
        <v>663</v>
      </c>
      <c r="L2937" s="15" t="s">
        <v>2696</v>
      </c>
      <c r="M2937" s="15" t="s">
        <v>5096</v>
      </c>
      <c r="N2937" s="31" t="s">
        <v>865</v>
      </c>
      <c r="O2937" s="31" t="s">
        <v>47</v>
      </c>
      <c r="P2937" s="15" t="s">
        <v>2618</v>
      </c>
      <c r="Q2937" s="15" t="s">
        <v>1788</v>
      </c>
      <c r="R2937" s="32">
        <f t="shared" si="50"/>
        <v>6420.2334630350197</v>
      </c>
      <c r="S2937" s="32">
        <v>2000</v>
      </c>
      <c r="T2937">
        <v>1</v>
      </c>
      <c r="U2937">
        <v>1</v>
      </c>
      <c r="V2937" s="17" t="str">
        <f>VLOOKUP(H2937,[1]Sheet!$F:$I,4,0)</f>
        <v>Active</v>
      </c>
    </row>
    <row r="2938" spans="1:22" x14ac:dyDescent="0.3">
      <c r="A2938" s="15">
        <v>90249</v>
      </c>
      <c r="B2938" s="31" t="s">
        <v>860</v>
      </c>
      <c r="C2938" s="31" t="s">
        <v>861</v>
      </c>
      <c r="D2938" s="15" t="s">
        <v>1195</v>
      </c>
      <c r="E2938" s="15" t="s">
        <v>1196</v>
      </c>
      <c r="F2938" s="31" t="s">
        <v>879</v>
      </c>
      <c r="G2938" s="31" t="s">
        <v>884</v>
      </c>
      <c r="H2938" s="31" t="s">
        <v>802</v>
      </c>
      <c r="I2938" s="31" t="s">
        <v>662</v>
      </c>
      <c r="J2938" s="31">
        <v>50439599</v>
      </c>
      <c r="K2938" s="31" t="s">
        <v>2697</v>
      </c>
      <c r="L2938" s="15" t="s">
        <v>2698</v>
      </c>
      <c r="M2938" s="15" t="s">
        <v>5097</v>
      </c>
      <c r="N2938" s="31" t="s">
        <v>882</v>
      </c>
      <c r="O2938" s="31" t="s">
        <v>47</v>
      </c>
      <c r="P2938" s="15" t="s">
        <v>2618</v>
      </c>
      <c r="Q2938" s="15" t="s">
        <v>1788</v>
      </c>
      <c r="R2938" s="32">
        <f t="shared" si="50"/>
        <v>6420.2334630350197</v>
      </c>
      <c r="S2938" s="32">
        <v>4000</v>
      </c>
      <c r="T2938">
        <v>1</v>
      </c>
      <c r="U2938">
        <v>1</v>
      </c>
      <c r="V2938" s="17" t="str">
        <f>VLOOKUP(H2938,[1]Sheet!$F:$I,4,0)</f>
        <v>Active</v>
      </c>
    </row>
    <row r="2939" spans="1:22" x14ac:dyDescent="0.3">
      <c r="A2939" s="15">
        <v>90249</v>
      </c>
      <c r="B2939" s="31" t="s">
        <v>860</v>
      </c>
      <c r="C2939" s="31" t="s">
        <v>861</v>
      </c>
      <c r="D2939" s="15" t="s">
        <v>1195</v>
      </c>
      <c r="E2939" s="15" t="s">
        <v>1196</v>
      </c>
      <c r="F2939" s="31" t="s">
        <v>879</v>
      </c>
      <c r="G2939" s="31" t="s">
        <v>884</v>
      </c>
      <c r="H2939" s="31" t="s">
        <v>802</v>
      </c>
      <c r="I2939" s="31" t="s">
        <v>662</v>
      </c>
      <c r="J2939" s="31">
        <v>50532820</v>
      </c>
      <c r="K2939" s="31" t="s">
        <v>1653</v>
      </c>
      <c r="L2939" s="15" t="s">
        <v>2699</v>
      </c>
      <c r="M2939" s="15" t="s">
        <v>5098</v>
      </c>
      <c r="N2939" s="31" t="s">
        <v>882</v>
      </c>
      <c r="O2939" s="31" t="s">
        <v>47</v>
      </c>
      <c r="P2939" s="15" t="s">
        <v>2618</v>
      </c>
      <c r="Q2939" s="15" t="s">
        <v>1788</v>
      </c>
      <c r="R2939" s="32">
        <f t="shared" si="50"/>
        <v>6420.2334630350197</v>
      </c>
      <c r="S2939" s="32">
        <v>1000</v>
      </c>
      <c r="T2939">
        <v>1</v>
      </c>
      <c r="U2939">
        <v>1</v>
      </c>
      <c r="V2939" s="17" t="str">
        <f>VLOOKUP(H2939,[1]Sheet!$F:$I,4,0)</f>
        <v>Active</v>
      </c>
    </row>
    <row r="2940" spans="1:22" x14ac:dyDescent="0.3">
      <c r="A2940" s="15">
        <v>90249</v>
      </c>
      <c r="B2940" s="31" t="s">
        <v>860</v>
      </c>
      <c r="C2940" s="31" t="s">
        <v>861</v>
      </c>
      <c r="D2940" s="15" t="s">
        <v>1195</v>
      </c>
      <c r="E2940" s="15" t="s">
        <v>1196</v>
      </c>
      <c r="F2940" s="31" t="s">
        <v>879</v>
      </c>
      <c r="G2940" s="31" t="s">
        <v>884</v>
      </c>
      <c r="H2940" s="31" t="s">
        <v>802</v>
      </c>
      <c r="I2940" s="31" t="s">
        <v>662</v>
      </c>
      <c r="J2940" s="31">
        <v>50532820</v>
      </c>
      <c r="K2940" s="31" t="s">
        <v>1653</v>
      </c>
      <c r="L2940" s="15" t="s">
        <v>2699</v>
      </c>
      <c r="M2940" s="15" t="s">
        <v>5098</v>
      </c>
      <c r="N2940" s="31" t="s">
        <v>865</v>
      </c>
      <c r="O2940" s="31" t="s">
        <v>47</v>
      </c>
      <c r="P2940" s="15" t="s">
        <v>2618</v>
      </c>
      <c r="Q2940" s="15" t="s">
        <v>1788</v>
      </c>
      <c r="R2940" s="32">
        <f t="shared" si="50"/>
        <v>6420.2334630350197</v>
      </c>
      <c r="S2940" s="32">
        <v>3000</v>
      </c>
      <c r="T2940">
        <v>1</v>
      </c>
      <c r="U2940">
        <v>1</v>
      </c>
      <c r="V2940" s="17" t="str">
        <f>VLOOKUP(H2940,[1]Sheet!$F:$I,4,0)</f>
        <v>Active</v>
      </c>
    </row>
    <row r="2941" spans="1:22" x14ac:dyDescent="0.3">
      <c r="A2941" s="15">
        <v>90249</v>
      </c>
      <c r="B2941" s="31" t="s">
        <v>860</v>
      </c>
      <c r="C2941" s="31" t="s">
        <v>861</v>
      </c>
      <c r="D2941" s="15" t="s">
        <v>1195</v>
      </c>
      <c r="E2941" s="15" t="s">
        <v>1196</v>
      </c>
      <c r="F2941" s="31" t="s">
        <v>879</v>
      </c>
      <c r="G2941" s="31" t="s">
        <v>884</v>
      </c>
      <c r="H2941" s="31" t="s">
        <v>802</v>
      </c>
      <c r="I2941" s="31" t="s">
        <v>662</v>
      </c>
      <c r="J2941" s="31">
        <v>50602300</v>
      </c>
      <c r="K2941" s="31" t="s">
        <v>1466</v>
      </c>
      <c r="L2941" s="15" t="s">
        <v>2700</v>
      </c>
      <c r="M2941" s="15" t="s">
        <v>5099</v>
      </c>
      <c r="N2941" s="31" t="s">
        <v>882</v>
      </c>
      <c r="O2941" s="31" t="s">
        <v>47</v>
      </c>
      <c r="P2941" s="15" t="s">
        <v>2618</v>
      </c>
      <c r="Q2941" s="15" t="s">
        <v>1788</v>
      </c>
      <c r="R2941" s="32">
        <f t="shared" si="50"/>
        <v>6420.2334630350197</v>
      </c>
      <c r="S2941" s="32">
        <v>2000</v>
      </c>
      <c r="T2941">
        <v>1</v>
      </c>
      <c r="U2941">
        <v>1</v>
      </c>
      <c r="V2941" s="17" t="str">
        <f>VLOOKUP(H2941,[1]Sheet!$F:$I,4,0)</f>
        <v>Active</v>
      </c>
    </row>
    <row r="2942" spans="1:22" x14ac:dyDescent="0.3">
      <c r="A2942" s="15">
        <v>90249</v>
      </c>
      <c r="B2942" s="31" t="s">
        <v>860</v>
      </c>
      <c r="C2942" s="31" t="s">
        <v>861</v>
      </c>
      <c r="D2942" s="15" t="s">
        <v>1195</v>
      </c>
      <c r="E2942" s="15" t="s">
        <v>1196</v>
      </c>
      <c r="F2942" s="31" t="s">
        <v>879</v>
      </c>
      <c r="G2942" s="31" t="s">
        <v>884</v>
      </c>
      <c r="H2942" s="31" t="s">
        <v>802</v>
      </c>
      <c r="I2942" s="31" t="s">
        <v>662</v>
      </c>
      <c r="J2942" s="31">
        <v>50602300</v>
      </c>
      <c r="K2942" s="31" t="s">
        <v>1466</v>
      </c>
      <c r="L2942" s="15" t="s">
        <v>2700</v>
      </c>
      <c r="M2942" s="15" t="s">
        <v>5099</v>
      </c>
      <c r="N2942" s="31" t="s">
        <v>865</v>
      </c>
      <c r="O2942" s="31" t="s">
        <v>47</v>
      </c>
      <c r="P2942" s="15" t="s">
        <v>2618</v>
      </c>
      <c r="Q2942" s="15" t="s">
        <v>1788</v>
      </c>
      <c r="R2942" s="32">
        <f t="shared" si="50"/>
        <v>6420.2334630350197</v>
      </c>
      <c r="S2942" s="32">
        <v>2000</v>
      </c>
      <c r="T2942">
        <v>1</v>
      </c>
      <c r="U2942">
        <v>1</v>
      </c>
      <c r="V2942" s="17" t="str">
        <f>VLOOKUP(H2942,[1]Sheet!$F:$I,4,0)</f>
        <v>Active</v>
      </c>
    </row>
    <row r="2943" spans="1:22" x14ac:dyDescent="0.3">
      <c r="A2943" s="15">
        <v>90249</v>
      </c>
      <c r="B2943" s="31" t="s">
        <v>860</v>
      </c>
      <c r="C2943" s="31" t="s">
        <v>861</v>
      </c>
      <c r="D2943" s="15" t="s">
        <v>1195</v>
      </c>
      <c r="E2943" s="15" t="s">
        <v>1196</v>
      </c>
      <c r="F2943" s="31" t="s">
        <v>879</v>
      </c>
      <c r="G2943" s="31" t="s">
        <v>884</v>
      </c>
      <c r="H2943" s="31" t="s">
        <v>802</v>
      </c>
      <c r="I2943" s="31" t="s">
        <v>662</v>
      </c>
      <c r="J2943" s="31">
        <v>50635830</v>
      </c>
      <c r="K2943" s="31" t="s">
        <v>962</v>
      </c>
      <c r="L2943" s="15" t="s">
        <v>2701</v>
      </c>
      <c r="M2943" s="15" t="s">
        <v>5100</v>
      </c>
      <c r="N2943" s="31" t="s">
        <v>882</v>
      </c>
      <c r="O2943" s="31" t="s">
        <v>47</v>
      </c>
      <c r="P2943" s="15" t="s">
        <v>2618</v>
      </c>
      <c r="Q2943" s="15" t="s">
        <v>1788</v>
      </c>
      <c r="R2943" s="32">
        <f t="shared" si="50"/>
        <v>6420.2334630350197</v>
      </c>
      <c r="S2943" s="32">
        <v>2000</v>
      </c>
      <c r="T2943">
        <v>1</v>
      </c>
      <c r="U2943">
        <v>1</v>
      </c>
      <c r="V2943" s="17" t="str">
        <f>VLOOKUP(H2943,[1]Sheet!$F:$I,4,0)</f>
        <v>Active</v>
      </c>
    </row>
    <row r="2944" spans="1:22" x14ac:dyDescent="0.3">
      <c r="A2944" s="15">
        <v>90249</v>
      </c>
      <c r="B2944" s="31" t="s">
        <v>860</v>
      </c>
      <c r="C2944" s="31" t="s">
        <v>861</v>
      </c>
      <c r="D2944" s="15" t="s">
        <v>1195</v>
      </c>
      <c r="E2944" s="15" t="s">
        <v>1196</v>
      </c>
      <c r="F2944" s="31" t="s">
        <v>879</v>
      </c>
      <c r="G2944" s="31" t="s">
        <v>884</v>
      </c>
      <c r="H2944" s="31" t="s">
        <v>802</v>
      </c>
      <c r="I2944" s="31" t="s">
        <v>662</v>
      </c>
      <c r="J2944" s="31">
        <v>50635830</v>
      </c>
      <c r="K2944" s="31" t="s">
        <v>962</v>
      </c>
      <c r="L2944" s="15" t="s">
        <v>2701</v>
      </c>
      <c r="M2944" s="15" t="s">
        <v>5100</v>
      </c>
      <c r="N2944" s="31" t="s">
        <v>865</v>
      </c>
      <c r="O2944" s="31" t="s">
        <v>47</v>
      </c>
      <c r="P2944" s="15" t="s">
        <v>2618</v>
      </c>
      <c r="Q2944" s="15" t="s">
        <v>1788</v>
      </c>
      <c r="R2944" s="32">
        <f t="shared" si="50"/>
        <v>6420.2334630350197</v>
      </c>
      <c r="S2944" s="32">
        <v>2000</v>
      </c>
      <c r="T2944">
        <v>1</v>
      </c>
      <c r="U2944">
        <v>1</v>
      </c>
      <c r="V2944" s="17" t="str">
        <f>VLOOKUP(H2944,[1]Sheet!$F:$I,4,0)</f>
        <v>Active</v>
      </c>
    </row>
    <row r="2945" spans="1:22" x14ac:dyDescent="0.3">
      <c r="A2945" s="15">
        <v>90249</v>
      </c>
      <c r="B2945" s="31" t="s">
        <v>860</v>
      </c>
      <c r="C2945" s="31" t="s">
        <v>861</v>
      </c>
      <c r="D2945" s="15" t="s">
        <v>1195</v>
      </c>
      <c r="E2945" s="15" t="s">
        <v>1196</v>
      </c>
      <c r="F2945" s="31" t="s">
        <v>879</v>
      </c>
      <c r="G2945" s="31" t="s">
        <v>884</v>
      </c>
      <c r="H2945" s="31" t="s">
        <v>802</v>
      </c>
      <c r="I2945" s="31" t="s">
        <v>662</v>
      </c>
      <c r="J2945" s="31">
        <v>50635836</v>
      </c>
      <c r="K2945" s="31" t="s">
        <v>1133</v>
      </c>
      <c r="L2945" s="15" t="s">
        <v>2702</v>
      </c>
      <c r="M2945" s="15" t="s">
        <v>5101</v>
      </c>
      <c r="N2945" s="31" t="s">
        <v>882</v>
      </c>
      <c r="O2945" s="31" t="s">
        <v>47</v>
      </c>
      <c r="P2945" s="15" t="s">
        <v>2618</v>
      </c>
      <c r="Q2945" s="15" t="s">
        <v>1788</v>
      </c>
      <c r="R2945" s="32">
        <f t="shared" si="50"/>
        <v>6420.2334630350197</v>
      </c>
      <c r="S2945" s="32">
        <v>4000</v>
      </c>
      <c r="T2945">
        <v>1</v>
      </c>
      <c r="U2945">
        <v>1</v>
      </c>
      <c r="V2945" s="17" t="str">
        <f>VLOOKUP(H2945,[1]Sheet!$F:$I,4,0)</f>
        <v>Active</v>
      </c>
    </row>
    <row r="2946" spans="1:22" x14ac:dyDescent="0.3">
      <c r="A2946" s="15">
        <v>90249</v>
      </c>
      <c r="B2946" s="31" t="s">
        <v>860</v>
      </c>
      <c r="C2946" s="31" t="s">
        <v>861</v>
      </c>
      <c r="D2946" s="15" t="s">
        <v>1195</v>
      </c>
      <c r="E2946" s="15" t="s">
        <v>1196</v>
      </c>
      <c r="F2946" s="31" t="s">
        <v>879</v>
      </c>
      <c r="G2946" s="31" t="s">
        <v>884</v>
      </c>
      <c r="H2946" s="31" t="s">
        <v>802</v>
      </c>
      <c r="I2946" s="31" t="s">
        <v>662</v>
      </c>
      <c r="J2946" s="31">
        <v>50635836</v>
      </c>
      <c r="K2946" s="31" t="s">
        <v>1133</v>
      </c>
      <c r="L2946" s="15" t="s">
        <v>2702</v>
      </c>
      <c r="M2946" s="15" t="s">
        <v>5101</v>
      </c>
      <c r="N2946" s="31" t="s">
        <v>865</v>
      </c>
      <c r="O2946" s="31" t="s">
        <v>47</v>
      </c>
      <c r="P2946" s="15" t="s">
        <v>2618</v>
      </c>
      <c r="Q2946" s="15" t="s">
        <v>1788</v>
      </c>
      <c r="R2946" s="32">
        <f t="shared" si="50"/>
        <v>6420.2334630350197</v>
      </c>
      <c r="S2946" s="32">
        <v>4000</v>
      </c>
      <c r="T2946">
        <v>1</v>
      </c>
      <c r="U2946">
        <v>1</v>
      </c>
      <c r="V2946" s="17" t="str">
        <f>VLOOKUP(H2946,[1]Sheet!$F:$I,4,0)</f>
        <v>Active</v>
      </c>
    </row>
    <row r="2947" spans="1:22" x14ac:dyDescent="0.3">
      <c r="A2947" s="15">
        <v>90249</v>
      </c>
      <c r="B2947" s="31" t="s">
        <v>860</v>
      </c>
      <c r="C2947" s="31" t="s">
        <v>861</v>
      </c>
      <c r="D2947" s="15" t="s">
        <v>1195</v>
      </c>
      <c r="E2947" s="15" t="s">
        <v>1196</v>
      </c>
      <c r="F2947" s="31" t="s">
        <v>879</v>
      </c>
      <c r="G2947" s="31" t="s">
        <v>884</v>
      </c>
      <c r="H2947" s="31" t="s">
        <v>802</v>
      </c>
      <c r="I2947" s="31" t="s">
        <v>662</v>
      </c>
      <c r="J2947" s="31">
        <v>50731763</v>
      </c>
      <c r="K2947" s="31" t="s">
        <v>2703</v>
      </c>
      <c r="L2947" s="15" t="s">
        <v>2704</v>
      </c>
      <c r="M2947" s="15" t="s">
        <v>5102</v>
      </c>
      <c r="N2947" s="31" t="s">
        <v>882</v>
      </c>
      <c r="O2947" s="31" t="s">
        <v>47</v>
      </c>
      <c r="P2947" s="15" t="s">
        <v>2618</v>
      </c>
      <c r="Q2947" s="15" t="s">
        <v>1788</v>
      </c>
      <c r="R2947" s="32">
        <f t="shared" ref="R2947:R3010" si="51">VLOOKUP(A2947,X:AB,5,0)</f>
        <v>6420.2334630350197</v>
      </c>
      <c r="S2947" s="32">
        <v>3000</v>
      </c>
      <c r="T2947">
        <v>1</v>
      </c>
      <c r="U2947">
        <v>1</v>
      </c>
      <c r="V2947" s="17" t="str">
        <f>VLOOKUP(H2947,[1]Sheet!$F:$I,4,0)</f>
        <v>Active</v>
      </c>
    </row>
    <row r="2948" spans="1:22" x14ac:dyDescent="0.3">
      <c r="A2948" s="15">
        <v>90249</v>
      </c>
      <c r="B2948" s="31" t="s">
        <v>860</v>
      </c>
      <c r="C2948" s="31" t="s">
        <v>861</v>
      </c>
      <c r="D2948" s="15" t="s">
        <v>1195</v>
      </c>
      <c r="E2948" s="15" t="s">
        <v>1196</v>
      </c>
      <c r="F2948" s="31" t="s">
        <v>879</v>
      </c>
      <c r="G2948" s="31" t="s">
        <v>884</v>
      </c>
      <c r="H2948" s="31" t="s">
        <v>802</v>
      </c>
      <c r="I2948" s="31" t="s">
        <v>662</v>
      </c>
      <c r="J2948" s="31">
        <v>50731763</v>
      </c>
      <c r="K2948" s="31" t="s">
        <v>2703</v>
      </c>
      <c r="L2948" s="15" t="s">
        <v>2704</v>
      </c>
      <c r="M2948" s="15" t="s">
        <v>5102</v>
      </c>
      <c r="N2948" s="31" t="s">
        <v>865</v>
      </c>
      <c r="O2948" s="31" t="s">
        <v>47</v>
      </c>
      <c r="P2948" s="15" t="s">
        <v>2618</v>
      </c>
      <c r="Q2948" s="15" t="s">
        <v>1788</v>
      </c>
      <c r="R2948" s="32">
        <f t="shared" si="51"/>
        <v>6420.2334630350197</v>
      </c>
      <c r="S2948" s="32">
        <v>1000</v>
      </c>
      <c r="T2948">
        <v>1</v>
      </c>
      <c r="U2948">
        <v>1</v>
      </c>
      <c r="V2948" s="17" t="str">
        <f>VLOOKUP(H2948,[1]Sheet!$F:$I,4,0)</f>
        <v>Active</v>
      </c>
    </row>
    <row r="2949" spans="1:22" x14ac:dyDescent="0.3">
      <c r="A2949" s="15">
        <v>90249</v>
      </c>
      <c r="B2949" s="31" t="s">
        <v>860</v>
      </c>
      <c r="C2949" s="31" t="s">
        <v>861</v>
      </c>
      <c r="D2949" s="15" t="s">
        <v>1195</v>
      </c>
      <c r="E2949" s="15" t="s">
        <v>1196</v>
      </c>
      <c r="F2949" s="31" t="s">
        <v>879</v>
      </c>
      <c r="G2949" s="31" t="s">
        <v>884</v>
      </c>
      <c r="H2949" s="31" t="s">
        <v>802</v>
      </c>
      <c r="I2949" s="31" t="s">
        <v>662</v>
      </c>
      <c r="J2949" s="31">
        <v>50751574</v>
      </c>
      <c r="K2949" s="31" t="s">
        <v>720</v>
      </c>
      <c r="L2949" s="15" t="s">
        <v>2705</v>
      </c>
      <c r="M2949" s="15" t="s">
        <v>5103</v>
      </c>
      <c r="N2949" s="31" t="s">
        <v>882</v>
      </c>
      <c r="O2949" s="31" t="s">
        <v>47</v>
      </c>
      <c r="P2949" s="15" t="s">
        <v>2618</v>
      </c>
      <c r="Q2949" s="15" t="s">
        <v>1788</v>
      </c>
      <c r="R2949" s="32">
        <f t="shared" si="51"/>
        <v>6420.2334630350197</v>
      </c>
      <c r="S2949" s="32">
        <v>4000</v>
      </c>
      <c r="T2949">
        <v>1</v>
      </c>
      <c r="U2949">
        <v>1</v>
      </c>
      <c r="V2949" s="17" t="str">
        <f>VLOOKUP(H2949,[1]Sheet!$F:$I,4,0)</f>
        <v>Active</v>
      </c>
    </row>
    <row r="2950" spans="1:22" x14ac:dyDescent="0.3">
      <c r="A2950" s="15">
        <v>90249</v>
      </c>
      <c r="B2950" s="31" t="s">
        <v>860</v>
      </c>
      <c r="C2950" s="31" t="s">
        <v>861</v>
      </c>
      <c r="D2950" s="15" t="s">
        <v>1195</v>
      </c>
      <c r="E2950" s="15" t="s">
        <v>1196</v>
      </c>
      <c r="F2950" s="31" t="s">
        <v>879</v>
      </c>
      <c r="G2950" s="31" t="s">
        <v>884</v>
      </c>
      <c r="H2950" s="31" t="s">
        <v>802</v>
      </c>
      <c r="I2950" s="31" t="s">
        <v>662</v>
      </c>
      <c r="J2950" s="31">
        <v>50751575</v>
      </c>
      <c r="K2950" s="31" t="s">
        <v>1654</v>
      </c>
      <c r="L2950" s="15" t="s">
        <v>2706</v>
      </c>
      <c r="M2950" s="15" t="s">
        <v>5104</v>
      </c>
      <c r="N2950" s="31" t="s">
        <v>882</v>
      </c>
      <c r="O2950" s="31" t="s">
        <v>47</v>
      </c>
      <c r="P2950" s="15" t="s">
        <v>2618</v>
      </c>
      <c r="Q2950" s="15" t="s">
        <v>1788</v>
      </c>
      <c r="R2950" s="32">
        <f t="shared" si="51"/>
        <v>6420.2334630350197</v>
      </c>
      <c r="S2950" s="32">
        <v>2000</v>
      </c>
      <c r="T2950">
        <v>1</v>
      </c>
      <c r="U2950">
        <v>1</v>
      </c>
      <c r="V2950" s="17" t="str">
        <f>VLOOKUP(H2950,[1]Sheet!$F:$I,4,0)</f>
        <v>Active</v>
      </c>
    </row>
    <row r="2951" spans="1:22" x14ac:dyDescent="0.3">
      <c r="A2951" s="15">
        <v>90249</v>
      </c>
      <c r="B2951" s="31" t="s">
        <v>860</v>
      </c>
      <c r="C2951" s="31" t="s">
        <v>861</v>
      </c>
      <c r="D2951" s="15" t="s">
        <v>1195</v>
      </c>
      <c r="E2951" s="15" t="s">
        <v>1196</v>
      </c>
      <c r="F2951" s="31" t="s">
        <v>879</v>
      </c>
      <c r="G2951" s="31" t="s">
        <v>884</v>
      </c>
      <c r="H2951" s="31" t="s">
        <v>802</v>
      </c>
      <c r="I2951" s="31" t="s">
        <v>662</v>
      </c>
      <c r="J2951" s="31">
        <v>50751575</v>
      </c>
      <c r="K2951" s="31" t="s">
        <v>1654</v>
      </c>
      <c r="L2951" s="15" t="s">
        <v>2706</v>
      </c>
      <c r="M2951" s="15" t="s">
        <v>5104</v>
      </c>
      <c r="N2951" s="31" t="s">
        <v>865</v>
      </c>
      <c r="O2951" s="31" t="s">
        <v>47</v>
      </c>
      <c r="P2951" s="15" t="s">
        <v>2618</v>
      </c>
      <c r="Q2951" s="15" t="s">
        <v>1788</v>
      </c>
      <c r="R2951" s="32">
        <f t="shared" si="51"/>
        <v>6420.2334630350197</v>
      </c>
      <c r="S2951" s="32">
        <v>2000</v>
      </c>
      <c r="T2951">
        <v>1</v>
      </c>
      <c r="U2951">
        <v>1</v>
      </c>
      <c r="V2951" s="17" t="str">
        <f>VLOOKUP(H2951,[1]Sheet!$F:$I,4,0)</f>
        <v>Active</v>
      </c>
    </row>
    <row r="2952" spans="1:22" x14ac:dyDescent="0.3">
      <c r="A2952" s="15">
        <v>90249</v>
      </c>
      <c r="B2952" s="31" t="s">
        <v>860</v>
      </c>
      <c r="C2952" s="31" t="s">
        <v>861</v>
      </c>
      <c r="D2952" s="15" t="s">
        <v>1195</v>
      </c>
      <c r="E2952" s="15" t="s">
        <v>1196</v>
      </c>
      <c r="F2952" s="31" t="s">
        <v>879</v>
      </c>
      <c r="G2952" s="31" t="s">
        <v>884</v>
      </c>
      <c r="H2952" s="31" t="s">
        <v>802</v>
      </c>
      <c r="I2952" s="31" t="s">
        <v>662</v>
      </c>
      <c r="J2952" s="31">
        <v>50751634</v>
      </c>
      <c r="K2952" s="31" t="s">
        <v>2707</v>
      </c>
      <c r="L2952" s="15" t="s">
        <v>2708</v>
      </c>
      <c r="M2952" s="15" t="s">
        <v>5105</v>
      </c>
      <c r="N2952" s="31" t="s">
        <v>865</v>
      </c>
      <c r="O2952" s="31" t="s">
        <v>47</v>
      </c>
      <c r="P2952" s="15" t="s">
        <v>2618</v>
      </c>
      <c r="Q2952" s="15" t="s">
        <v>1788</v>
      </c>
      <c r="R2952" s="32">
        <f t="shared" si="51"/>
        <v>6420.2334630350197</v>
      </c>
      <c r="S2952" s="32">
        <v>4000</v>
      </c>
      <c r="T2952">
        <v>1</v>
      </c>
      <c r="U2952">
        <v>1</v>
      </c>
      <c r="V2952" s="17" t="str">
        <f>VLOOKUP(H2952,[1]Sheet!$F:$I,4,0)</f>
        <v>Active</v>
      </c>
    </row>
    <row r="2953" spans="1:22" x14ac:dyDescent="0.3">
      <c r="A2953" s="15">
        <v>90249</v>
      </c>
      <c r="B2953" s="31" t="s">
        <v>860</v>
      </c>
      <c r="C2953" s="31" t="s">
        <v>861</v>
      </c>
      <c r="D2953" s="15" t="s">
        <v>1195</v>
      </c>
      <c r="E2953" s="15" t="s">
        <v>1196</v>
      </c>
      <c r="F2953" s="31" t="s">
        <v>879</v>
      </c>
      <c r="G2953" s="31" t="s">
        <v>884</v>
      </c>
      <c r="H2953" s="31" t="s">
        <v>802</v>
      </c>
      <c r="I2953" s="31" t="s">
        <v>662</v>
      </c>
      <c r="J2953" s="31">
        <v>6000450112</v>
      </c>
      <c r="K2953" s="31" t="s">
        <v>654</v>
      </c>
      <c r="L2953" s="15" t="s">
        <v>2709</v>
      </c>
      <c r="M2953" s="15" t="s">
        <v>5106</v>
      </c>
      <c r="N2953" s="31" t="s">
        <v>882</v>
      </c>
      <c r="O2953" s="31" t="s">
        <v>47</v>
      </c>
      <c r="P2953" s="15" t="s">
        <v>2618</v>
      </c>
      <c r="Q2953" s="15" t="s">
        <v>1788</v>
      </c>
      <c r="R2953" s="32">
        <f t="shared" si="51"/>
        <v>6420.2334630350197</v>
      </c>
      <c r="S2953" s="32">
        <v>4000</v>
      </c>
      <c r="T2953">
        <v>1</v>
      </c>
      <c r="U2953">
        <v>1</v>
      </c>
      <c r="V2953" s="17" t="str">
        <f>VLOOKUP(H2953,[1]Sheet!$F:$I,4,0)</f>
        <v>Active</v>
      </c>
    </row>
    <row r="2954" spans="1:22" x14ac:dyDescent="0.3">
      <c r="A2954" s="15">
        <v>90249</v>
      </c>
      <c r="B2954" s="31" t="s">
        <v>860</v>
      </c>
      <c r="C2954" s="31" t="s">
        <v>861</v>
      </c>
      <c r="D2954" s="15" t="s">
        <v>1195</v>
      </c>
      <c r="E2954" s="15" t="s">
        <v>1196</v>
      </c>
      <c r="F2954" s="31" t="s">
        <v>879</v>
      </c>
      <c r="G2954" s="31" t="s">
        <v>884</v>
      </c>
      <c r="H2954" s="31" t="s">
        <v>802</v>
      </c>
      <c r="I2954" s="31" t="s">
        <v>662</v>
      </c>
      <c r="J2954" s="31">
        <v>6000450112</v>
      </c>
      <c r="K2954" s="31" t="s">
        <v>654</v>
      </c>
      <c r="L2954" s="15" t="s">
        <v>2709</v>
      </c>
      <c r="M2954" s="15" t="s">
        <v>5106</v>
      </c>
      <c r="N2954" s="31" t="s">
        <v>865</v>
      </c>
      <c r="O2954" s="31" t="s">
        <v>47</v>
      </c>
      <c r="P2954" s="15" t="s">
        <v>2618</v>
      </c>
      <c r="Q2954" s="15" t="s">
        <v>1788</v>
      </c>
      <c r="R2954" s="32">
        <f t="shared" si="51"/>
        <v>6420.2334630350197</v>
      </c>
      <c r="S2954" s="32">
        <v>4000</v>
      </c>
      <c r="T2954">
        <v>1</v>
      </c>
      <c r="U2954">
        <v>1</v>
      </c>
      <c r="V2954" s="17" t="str">
        <f>VLOOKUP(H2954,[1]Sheet!$F:$I,4,0)</f>
        <v>Active</v>
      </c>
    </row>
    <row r="2955" spans="1:22" x14ac:dyDescent="0.3">
      <c r="A2955" s="15">
        <v>90249</v>
      </c>
      <c r="B2955" s="31" t="s">
        <v>860</v>
      </c>
      <c r="C2955" s="31" t="s">
        <v>861</v>
      </c>
      <c r="D2955" s="15" t="s">
        <v>1195</v>
      </c>
      <c r="E2955" s="15" t="s">
        <v>1196</v>
      </c>
      <c r="F2955" s="31" t="s">
        <v>879</v>
      </c>
      <c r="G2955" s="31" t="s">
        <v>884</v>
      </c>
      <c r="H2955" s="31" t="s">
        <v>802</v>
      </c>
      <c r="I2955" s="31" t="s">
        <v>662</v>
      </c>
      <c r="J2955" s="31">
        <v>6000450123</v>
      </c>
      <c r="K2955" s="31" t="s">
        <v>697</v>
      </c>
      <c r="L2955" s="15" t="s">
        <v>2710</v>
      </c>
      <c r="M2955" s="15" t="s">
        <v>5107</v>
      </c>
      <c r="N2955" s="31" t="s">
        <v>882</v>
      </c>
      <c r="O2955" s="31" t="s">
        <v>47</v>
      </c>
      <c r="P2955" s="15" t="s">
        <v>2618</v>
      </c>
      <c r="Q2955" s="15" t="s">
        <v>1788</v>
      </c>
      <c r="R2955" s="32">
        <f t="shared" si="51"/>
        <v>6420.2334630350197</v>
      </c>
      <c r="S2955" s="32">
        <v>3000</v>
      </c>
      <c r="T2955">
        <v>1</v>
      </c>
      <c r="U2955">
        <v>1</v>
      </c>
      <c r="V2955" s="17" t="str">
        <f>VLOOKUP(H2955,[1]Sheet!$F:$I,4,0)</f>
        <v>Active</v>
      </c>
    </row>
    <row r="2956" spans="1:22" x14ac:dyDescent="0.3">
      <c r="A2956" s="15">
        <v>90249</v>
      </c>
      <c r="B2956" s="31" t="s">
        <v>860</v>
      </c>
      <c r="C2956" s="31" t="s">
        <v>861</v>
      </c>
      <c r="D2956" s="15" t="s">
        <v>1195</v>
      </c>
      <c r="E2956" s="15" t="s">
        <v>1196</v>
      </c>
      <c r="F2956" s="31" t="s">
        <v>879</v>
      </c>
      <c r="G2956" s="31" t="s">
        <v>884</v>
      </c>
      <c r="H2956" s="31" t="s">
        <v>802</v>
      </c>
      <c r="I2956" s="31" t="s">
        <v>662</v>
      </c>
      <c r="J2956" s="31">
        <v>6000450123</v>
      </c>
      <c r="K2956" s="31" t="s">
        <v>697</v>
      </c>
      <c r="L2956" s="15" t="s">
        <v>2710</v>
      </c>
      <c r="M2956" s="15" t="s">
        <v>5107</v>
      </c>
      <c r="N2956" s="31" t="s">
        <v>865</v>
      </c>
      <c r="O2956" s="31" t="s">
        <v>47</v>
      </c>
      <c r="P2956" s="15" t="s">
        <v>2618</v>
      </c>
      <c r="Q2956" s="15" t="s">
        <v>1788</v>
      </c>
      <c r="R2956" s="32">
        <f t="shared" si="51"/>
        <v>6420.2334630350197</v>
      </c>
      <c r="S2956" s="32">
        <v>1000</v>
      </c>
      <c r="T2956">
        <v>1</v>
      </c>
      <c r="U2956">
        <v>1</v>
      </c>
      <c r="V2956" s="17" t="str">
        <f>VLOOKUP(H2956,[1]Sheet!$F:$I,4,0)</f>
        <v>Active</v>
      </c>
    </row>
    <row r="2957" spans="1:22" x14ac:dyDescent="0.3">
      <c r="A2957" s="15">
        <v>90249</v>
      </c>
      <c r="B2957" s="31" t="s">
        <v>860</v>
      </c>
      <c r="C2957" s="31" t="s">
        <v>861</v>
      </c>
      <c r="D2957" s="15" t="s">
        <v>1195</v>
      </c>
      <c r="E2957" s="15" t="s">
        <v>1196</v>
      </c>
      <c r="F2957" s="31" t="s">
        <v>879</v>
      </c>
      <c r="G2957" s="31" t="s">
        <v>884</v>
      </c>
      <c r="H2957" s="31" t="s">
        <v>802</v>
      </c>
      <c r="I2957" s="31" t="s">
        <v>662</v>
      </c>
      <c r="J2957" s="31">
        <v>6000450146</v>
      </c>
      <c r="K2957" s="31" t="s">
        <v>6606</v>
      </c>
      <c r="L2957" s="15" t="s">
        <v>6607</v>
      </c>
      <c r="M2957" s="15" t="s">
        <v>6608</v>
      </c>
      <c r="N2957" s="31" t="s">
        <v>882</v>
      </c>
      <c r="O2957" s="31" t="s">
        <v>47</v>
      </c>
      <c r="P2957" s="15" t="s">
        <v>2618</v>
      </c>
      <c r="Q2957" s="15" t="s">
        <v>1788</v>
      </c>
      <c r="R2957" s="32">
        <f t="shared" si="51"/>
        <v>6420.2334630350197</v>
      </c>
      <c r="S2957" s="32">
        <v>4000</v>
      </c>
      <c r="T2957">
        <v>1</v>
      </c>
      <c r="U2957">
        <v>1</v>
      </c>
      <c r="V2957" s="17" t="str">
        <f>VLOOKUP(H2957,[1]Sheet!$F:$I,4,0)</f>
        <v>Active</v>
      </c>
    </row>
    <row r="2958" spans="1:22" x14ac:dyDescent="0.3">
      <c r="A2958" s="15">
        <v>90249</v>
      </c>
      <c r="B2958" s="31" t="s">
        <v>860</v>
      </c>
      <c r="C2958" s="31" t="s">
        <v>861</v>
      </c>
      <c r="D2958" s="15" t="s">
        <v>1195</v>
      </c>
      <c r="E2958" s="15" t="s">
        <v>1196</v>
      </c>
      <c r="F2958" s="31" t="s">
        <v>879</v>
      </c>
      <c r="G2958" s="31" t="s">
        <v>884</v>
      </c>
      <c r="H2958" s="31" t="s">
        <v>802</v>
      </c>
      <c r="I2958" s="31" t="s">
        <v>662</v>
      </c>
      <c r="J2958" s="31">
        <v>6000648052</v>
      </c>
      <c r="K2958" s="31" t="s">
        <v>1200</v>
      </c>
      <c r="L2958" s="15" t="s">
        <v>2711</v>
      </c>
      <c r="M2958" s="15" t="s">
        <v>5108</v>
      </c>
      <c r="N2958" s="31" t="s">
        <v>882</v>
      </c>
      <c r="O2958" s="31" t="s">
        <v>47</v>
      </c>
      <c r="P2958" s="15" t="s">
        <v>2618</v>
      </c>
      <c r="Q2958" s="15" t="s">
        <v>1788</v>
      </c>
      <c r="R2958" s="32">
        <f t="shared" si="51"/>
        <v>6420.2334630350197</v>
      </c>
      <c r="S2958" s="32">
        <v>8000</v>
      </c>
      <c r="T2958">
        <v>1</v>
      </c>
      <c r="U2958">
        <v>1</v>
      </c>
      <c r="V2958" s="17" t="str">
        <f>VLOOKUP(H2958,[1]Sheet!$F:$I,4,0)</f>
        <v>Active</v>
      </c>
    </row>
    <row r="2959" spans="1:22" x14ac:dyDescent="0.3">
      <c r="A2959" s="15">
        <v>90249</v>
      </c>
      <c r="B2959" s="31" t="s">
        <v>860</v>
      </c>
      <c r="C2959" s="31" t="s">
        <v>861</v>
      </c>
      <c r="D2959" s="15" t="s">
        <v>1195</v>
      </c>
      <c r="E2959" s="15" t="s">
        <v>1196</v>
      </c>
      <c r="F2959" s="31" t="s">
        <v>879</v>
      </c>
      <c r="G2959" s="31" t="s">
        <v>884</v>
      </c>
      <c r="H2959" s="31" t="s">
        <v>802</v>
      </c>
      <c r="I2959" s="31" t="s">
        <v>662</v>
      </c>
      <c r="J2959" s="31">
        <v>6000648052</v>
      </c>
      <c r="K2959" s="31" t="s">
        <v>1200</v>
      </c>
      <c r="L2959" s="15" t="s">
        <v>2711</v>
      </c>
      <c r="M2959" s="15" t="s">
        <v>5108</v>
      </c>
      <c r="N2959" s="31" t="s">
        <v>865</v>
      </c>
      <c r="O2959" s="31" t="s">
        <v>47</v>
      </c>
      <c r="P2959" s="15" t="s">
        <v>2618</v>
      </c>
      <c r="Q2959" s="15" t="s">
        <v>1788</v>
      </c>
      <c r="R2959" s="32">
        <f t="shared" si="51"/>
        <v>6420.2334630350197</v>
      </c>
      <c r="S2959" s="32">
        <v>4000</v>
      </c>
      <c r="T2959">
        <v>1</v>
      </c>
      <c r="U2959">
        <v>1</v>
      </c>
      <c r="V2959" s="17" t="str">
        <f>VLOOKUP(H2959,[1]Sheet!$F:$I,4,0)</f>
        <v>Active</v>
      </c>
    </row>
    <row r="2960" spans="1:22" x14ac:dyDescent="0.3">
      <c r="A2960" s="15">
        <v>90249</v>
      </c>
      <c r="B2960" s="31" t="s">
        <v>860</v>
      </c>
      <c r="C2960" s="31" t="s">
        <v>861</v>
      </c>
      <c r="D2960" s="15" t="s">
        <v>1195</v>
      </c>
      <c r="E2960" s="15" t="s">
        <v>1196</v>
      </c>
      <c r="F2960" s="31" t="s">
        <v>879</v>
      </c>
      <c r="G2960" s="31" t="s">
        <v>884</v>
      </c>
      <c r="H2960" s="31" t="s">
        <v>802</v>
      </c>
      <c r="I2960" s="31" t="s">
        <v>662</v>
      </c>
      <c r="J2960" s="31">
        <v>6000648109</v>
      </c>
      <c r="K2960" s="31" t="s">
        <v>1274</v>
      </c>
      <c r="L2960" s="15" t="s">
        <v>2712</v>
      </c>
      <c r="M2960" s="15" t="s">
        <v>5109</v>
      </c>
      <c r="N2960" s="31" t="s">
        <v>882</v>
      </c>
      <c r="O2960" s="31" t="s">
        <v>47</v>
      </c>
      <c r="P2960" s="15" t="s">
        <v>2618</v>
      </c>
      <c r="Q2960" s="15" t="s">
        <v>1788</v>
      </c>
      <c r="R2960" s="32">
        <f t="shared" si="51"/>
        <v>6420.2334630350197</v>
      </c>
      <c r="S2960" s="32">
        <v>2000</v>
      </c>
      <c r="T2960">
        <v>1</v>
      </c>
      <c r="U2960">
        <v>1</v>
      </c>
      <c r="V2960" s="17" t="str">
        <f>VLOOKUP(H2960,[1]Sheet!$F:$I,4,0)</f>
        <v>Active</v>
      </c>
    </row>
    <row r="2961" spans="1:22" x14ac:dyDescent="0.3">
      <c r="A2961" s="15">
        <v>90249</v>
      </c>
      <c r="B2961" s="31" t="s">
        <v>860</v>
      </c>
      <c r="C2961" s="31" t="s">
        <v>861</v>
      </c>
      <c r="D2961" s="15" t="s">
        <v>1195</v>
      </c>
      <c r="E2961" s="15" t="s">
        <v>1196</v>
      </c>
      <c r="F2961" s="31" t="s">
        <v>879</v>
      </c>
      <c r="G2961" s="31" t="s">
        <v>884</v>
      </c>
      <c r="H2961" s="31" t="s">
        <v>802</v>
      </c>
      <c r="I2961" s="31" t="s">
        <v>662</v>
      </c>
      <c r="J2961" s="31">
        <v>6000648109</v>
      </c>
      <c r="K2961" s="31" t="s">
        <v>1274</v>
      </c>
      <c r="L2961" s="15" t="s">
        <v>2712</v>
      </c>
      <c r="M2961" s="15" t="s">
        <v>5109</v>
      </c>
      <c r="N2961" s="31" t="s">
        <v>865</v>
      </c>
      <c r="O2961" s="31" t="s">
        <v>47</v>
      </c>
      <c r="P2961" s="15" t="s">
        <v>2618</v>
      </c>
      <c r="Q2961" s="15" t="s">
        <v>1788</v>
      </c>
      <c r="R2961" s="32">
        <f t="shared" si="51"/>
        <v>6420.2334630350197</v>
      </c>
      <c r="S2961" s="32">
        <v>2000</v>
      </c>
      <c r="T2961">
        <v>1</v>
      </c>
      <c r="U2961">
        <v>1</v>
      </c>
      <c r="V2961" s="17" t="str">
        <f>VLOOKUP(H2961,[1]Sheet!$F:$I,4,0)</f>
        <v>Active</v>
      </c>
    </row>
    <row r="2962" spans="1:22" x14ac:dyDescent="0.3">
      <c r="A2962" s="15">
        <v>90249</v>
      </c>
      <c r="B2962" s="31" t="s">
        <v>860</v>
      </c>
      <c r="C2962" s="31" t="s">
        <v>861</v>
      </c>
      <c r="D2962" s="15" t="s">
        <v>1195</v>
      </c>
      <c r="E2962" s="15" t="s">
        <v>1196</v>
      </c>
      <c r="F2962" s="31" t="s">
        <v>879</v>
      </c>
      <c r="G2962" s="31" t="s">
        <v>884</v>
      </c>
      <c r="H2962" s="31" t="s">
        <v>802</v>
      </c>
      <c r="I2962" s="31" t="s">
        <v>662</v>
      </c>
      <c r="J2962" s="31">
        <v>6000648232</v>
      </c>
      <c r="K2962" s="31" t="s">
        <v>1467</v>
      </c>
      <c r="L2962" s="15" t="s">
        <v>2713</v>
      </c>
      <c r="M2962" s="15" t="s">
        <v>5110</v>
      </c>
      <c r="N2962" s="31" t="s">
        <v>882</v>
      </c>
      <c r="O2962" s="31" t="s">
        <v>47</v>
      </c>
      <c r="P2962" s="15" t="s">
        <v>2618</v>
      </c>
      <c r="Q2962" s="15" t="s">
        <v>1788</v>
      </c>
      <c r="R2962" s="32">
        <f t="shared" si="51"/>
        <v>6420.2334630350197</v>
      </c>
      <c r="S2962" s="32">
        <v>3000</v>
      </c>
      <c r="T2962">
        <v>1</v>
      </c>
      <c r="U2962">
        <v>1</v>
      </c>
      <c r="V2962" s="17" t="str">
        <f>VLOOKUP(H2962,[1]Sheet!$F:$I,4,0)</f>
        <v>Active</v>
      </c>
    </row>
    <row r="2963" spans="1:22" x14ac:dyDescent="0.3">
      <c r="A2963" s="15">
        <v>90249</v>
      </c>
      <c r="B2963" s="31" t="s">
        <v>860</v>
      </c>
      <c r="C2963" s="31" t="s">
        <v>861</v>
      </c>
      <c r="D2963" s="15" t="s">
        <v>1195</v>
      </c>
      <c r="E2963" s="15" t="s">
        <v>1196</v>
      </c>
      <c r="F2963" s="31" t="s">
        <v>879</v>
      </c>
      <c r="G2963" s="31" t="s">
        <v>884</v>
      </c>
      <c r="H2963" s="31" t="s">
        <v>802</v>
      </c>
      <c r="I2963" s="31" t="s">
        <v>662</v>
      </c>
      <c r="J2963" s="31">
        <v>6000648232</v>
      </c>
      <c r="K2963" s="31" t="s">
        <v>1467</v>
      </c>
      <c r="L2963" s="15" t="s">
        <v>2713</v>
      </c>
      <c r="M2963" s="15" t="s">
        <v>5110</v>
      </c>
      <c r="N2963" s="31" t="s">
        <v>865</v>
      </c>
      <c r="O2963" s="31" t="s">
        <v>47</v>
      </c>
      <c r="P2963" s="15" t="s">
        <v>2618</v>
      </c>
      <c r="Q2963" s="15" t="s">
        <v>1788</v>
      </c>
      <c r="R2963" s="32">
        <f t="shared" si="51"/>
        <v>6420.2334630350197</v>
      </c>
      <c r="S2963" s="32">
        <v>1000</v>
      </c>
      <c r="T2963">
        <v>1</v>
      </c>
      <c r="U2963">
        <v>1</v>
      </c>
      <c r="V2963" s="17" t="str">
        <f>VLOOKUP(H2963,[1]Sheet!$F:$I,4,0)</f>
        <v>Active</v>
      </c>
    </row>
    <row r="2964" spans="1:22" x14ac:dyDescent="0.3">
      <c r="A2964" s="15">
        <v>90249</v>
      </c>
      <c r="B2964" s="31" t="s">
        <v>860</v>
      </c>
      <c r="C2964" s="31" t="s">
        <v>861</v>
      </c>
      <c r="D2964" s="15" t="s">
        <v>1195</v>
      </c>
      <c r="E2964" s="15" t="s">
        <v>1196</v>
      </c>
      <c r="F2964" s="31" t="s">
        <v>879</v>
      </c>
      <c r="G2964" s="31" t="s">
        <v>884</v>
      </c>
      <c r="H2964" s="31" t="s">
        <v>802</v>
      </c>
      <c r="I2964" s="31" t="s">
        <v>662</v>
      </c>
      <c r="J2964" s="31">
        <v>6000648349</v>
      </c>
      <c r="K2964" s="31" t="s">
        <v>1655</v>
      </c>
      <c r="L2964" s="15" t="s">
        <v>2714</v>
      </c>
      <c r="M2964" s="15" t="s">
        <v>5111</v>
      </c>
      <c r="N2964" s="31" t="s">
        <v>882</v>
      </c>
      <c r="O2964" s="31" t="s">
        <v>47</v>
      </c>
      <c r="P2964" s="15" t="s">
        <v>2618</v>
      </c>
      <c r="Q2964" s="15" t="s">
        <v>1788</v>
      </c>
      <c r="R2964" s="32">
        <f t="shared" si="51"/>
        <v>6420.2334630350197</v>
      </c>
      <c r="S2964" s="32">
        <v>4000</v>
      </c>
      <c r="T2964">
        <v>1</v>
      </c>
      <c r="U2964">
        <v>1</v>
      </c>
      <c r="V2964" s="17" t="str">
        <f>VLOOKUP(H2964,[1]Sheet!$F:$I,4,0)</f>
        <v>Active</v>
      </c>
    </row>
    <row r="2965" spans="1:22" x14ac:dyDescent="0.3">
      <c r="A2965" s="15">
        <v>90249</v>
      </c>
      <c r="B2965" s="31" t="s">
        <v>860</v>
      </c>
      <c r="C2965" s="31" t="s">
        <v>861</v>
      </c>
      <c r="D2965" s="15" t="s">
        <v>1195</v>
      </c>
      <c r="E2965" s="15" t="s">
        <v>1196</v>
      </c>
      <c r="F2965" s="31" t="s">
        <v>879</v>
      </c>
      <c r="G2965" s="31" t="s">
        <v>884</v>
      </c>
      <c r="H2965" s="31" t="s">
        <v>802</v>
      </c>
      <c r="I2965" s="31" t="s">
        <v>662</v>
      </c>
      <c r="J2965" s="31">
        <v>6000648349</v>
      </c>
      <c r="K2965" s="31" t="s">
        <v>1655</v>
      </c>
      <c r="L2965" s="15" t="s">
        <v>2714</v>
      </c>
      <c r="M2965" s="15" t="s">
        <v>5111</v>
      </c>
      <c r="N2965" s="31" t="s">
        <v>865</v>
      </c>
      <c r="O2965" s="31" t="s">
        <v>47</v>
      </c>
      <c r="P2965" s="15" t="s">
        <v>2618</v>
      </c>
      <c r="Q2965" s="15" t="s">
        <v>1788</v>
      </c>
      <c r="R2965" s="32">
        <f t="shared" si="51"/>
        <v>6420.2334630350197</v>
      </c>
      <c r="S2965" s="32">
        <v>4000</v>
      </c>
      <c r="T2965">
        <v>1</v>
      </c>
      <c r="U2965">
        <v>1</v>
      </c>
      <c r="V2965" s="17" t="str">
        <f>VLOOKUP(H2965,[1]Sheet!$F:$I,4,0)</f>
        <v>Active</v>
      </c>
    </row>
    <row r="2966" spans="1:22" x14ac:dyDescent="0.3">
      <c r="A2966" s="15">
        <v>90249</v>
      </c>
      <c r="B2966" s="31" t="s">
        <v>860</v>
      </c>
      <c r="C2966" s="31" t="s">
        <v>861</v>
      </c>
      <c r="D2966" s="15" t="s">
        <v>1195</v>
      </c>
      <c r="E2966" s="15" t="s">
        <v>1196</v>
      </c>
      <c r="F2966" s="31" t="s">
        <v>879</v>
      </c>
      <c r="G2966" s="31" t="s">
        <v>884</v>
      </c>
      <c r="H2966" s="31" t="s">
        <v>802</v>
      </c>
      <c r="I2966" s="31" t="s">
        <v>662</v>
      </c>
      <c r="J2966" s="31">
        <v>6000648588</v>
      </c>
      <c r="K2966" s="31" t="s">
        <v>1656</v>
      </c>
      <c r="L2966" s="15" t="s">
        <v>2715</v>
      </c>
      <c r="M2966" s="15" t="s">
        <v>5112</v>
      </c>
      <c r="N2966" s="31" t="s">
        <v>882</v>
      </c>
      <c r="O2966" s="31" t="s">
        <v>47</v>
      </c>
      <c r="P2966" s="15" t="s">
        <v>2618</v>
      </c>
      <c r="Q2966" s="15" t="s">
        <v>1788</v>
      </c>
      <c r="R2966" s="32">
        <f t="shared" si="51"/>
        <v>6420.2334630350197</v>
      </c>
      <c r="S2966" s="32">
        <v>8000</v>
      </c>
      <c r="T2966">
        <v>1</v>
      </c>
      <c r="U2966">
        <v>1</v>
      </c>
      <c r="V2966" s="17" t="str">
        <f>VLOOKUP(H2966,[1]Sheet!$F:$I,4,0)</f>
        <v>Active</v>
      </c>
    </row>
    <row r="2967" spans="1:22" x14ac:dyDescent="0.3">
      <c r="A2967" s="15">
        <v>90249</v>
      </c>
      <c r="B2967" s="31" t="s">
        <v>860</v>
      </c>
      <c r="C2967" s="31" t="s">
        <v>861</v>
      </c>
      <c r="D2967" s="15" t="s">
        <v>1195</v>
      </c>
      <c r="E2967" s="15" t="s">
        <v>1196</v>
      </c>
      <c r="F2967" s="31" t="s">
        <v>879</v>
      </c>
      <c r="G2967" s="31" t="s">
        <v>884</v>
      </c>
      <c r="H2967" s="31" t="s">
        <v>802</v>
      </c>
      <c r="I2967" s="31" t="s">
        <v>662</v>
      </c>
      <c r="J2967" s="31">
        <v>6000648588</v>
      </c>
      <c r="K2967" s="31" t="s">
        <v>1656</v>
      </c>
      <c r="L2967" s="15" t="s">
        <v>2715</v>
      </c>
      <c r="M2967" s="15" t="s">
        <v>5112</v>
      </c>
      <c r="N2967" s="31" t="s">
        <v>865</v>
      </c>
      <c r="O2967" s="31" t="s">
        <v>47</v>
      </c>
      <c r="P2967" s="15" t="s">
        <v>2618</v>
      </c>
      <c r="Q2967" s="15" t="s">
        <v>1788</v>
      </c>
      <c r="R2967" s="32">
        <f t="shared" si="51"/>
        <v>6420.2334630350197</v>
      </c>
      <c r="S2967" s="32">
        <v>8000</v>
      </c>
      <c r="T2967">
        <v>1</v>
      </c>
      <c r="U2967">
        <v>1</v>
      </c>
      <c r="V2967" s="17" t="str">
        <f>VLOOKUP(H2967,[1]Sheet!$F:$I,4,0)</f>
        <v>Active</v>
      </c>
    </row>
    <row r="2968" spans="1:22" x14ac:dyDescent="0.3">
      <c r="A2968" s="15">
        <v>90249</v>
      </c>
      <c r="B2968" s="31" t="s">
        <v>860</v>
      </c>
      <c r="C2968" s="31" t="s">
        <v>861</v>
      </c>
      <c r="D2968" s="15" t="s">
        <v>1195</v>
      </c>
      <c r="E2968" s="15" t="s">
        <v>1196</v>
      </c>
      <c r="F2968" s="31" t="s">
        <v>879</v>
      </c>
      <c r="G2968" s="31" t="s">
        <v>884</v>
      </c>
      <c r="H2968" s="31" t="s">
        <v>802</v>
      </c>
      <c r="I2968" s="31" t="s">
        <v>662</v>
      </c>
      <c r="J2968" s="31">
        <v>6000649064</v>
      </c>
      <c r="K2968" s="31" t="s">
        <v>2716</v>
      </c>
      <c r="L2968" s="15" t="s">
        <v>2717</v>
      </c>
      <c r="M2968" s="15" t="s">
        <v>5113</v>
      </c>
      <c r="N2968" s="31" t="s">
        <v>882</v>
      </c>
      <c r="O2968" s="31" t="s">
        <v>47</v>
      </c>
      <c r="P2968" s="15" t="s">
        <v>2618</v>
      </c>
      <c r="Q2968" s="15" t="s">
        <v>1788</v>
      </c>
      <c r="R2968" s="32">
        <f t="shared" si="51"/>
        <v>6420.2334630350197</v>
      </c>
      <c r="S2968" s="32">
        <v>4000</v>
      </c>
      <c r="T2968">
        <v>1</v>
      </c>
      <c r="U2968">
        <v>1</v>
      </c>
      <c r="V2968" s="17" t="str">
        <f>VLOOKUP(H2968,[1]Sheet!$F:$I,4,0)</f>
        <v>Active</v>
      </c>
    </row>
    <row r="2969" spans="1:22" x14ac:dyDescent="0.3">
      <c r="A2969" s="15">
        <v>90249</v>
      </c>
      <c r="B2969" s="31" t="s">
        <v>860</v>
      </c>
      <c r="C2969" s="31" t="s">
        <v>861</v>
      </c>
      <c r="D2969" s="15" t="s">
        <v>1195</v>
      </c>
      <c r="E2969" s="15" t="s">
        <v>1196</v>
      </c>
      <c r="F2969" s="31" t="s">
        <v>879</v>
      </c>
      <c r="G2969" s="31" t="s">
        <v>884</v>
      </c>
      <c r="H2969" s="31" t="s">
        <v>802</v>
      </c>
      <c r="I2969" s="31" t="s">
        <v>662</v>
      </c>
      <c r="J2969" s="31">
        <v>6000649064</v>
      </c>
      <c r="K2969" s="31" t="s">
        <v>2716</v>
      </c>
      <c r="L2969" s="15" t="s">
        <v>2717</v>
      </c>
      <c r="M2969" s="15" t="s">
        <v>5113</v>
      </c>
      <c r="N2969" s="31" t="s">
        <v>865</v>
      </c>
      <c r="O2969" s="31" t="s">
        <v>47</v>
      </c>
      <c r="P2969" s="15" t="s">
        <v>2618</v>
      </c>
      <c r="Q2969" s="15" t="s">
        <v>1788</v>
      </c>
      <c r="R2969" s="32">
        <f t="shared" si="51"/>
        <v>6420.2334630350197</v>
      </c>
      <c r="S2969" s="32">
        <v>4000</v>
      </c>
      <c r="T2969">
        <v>1</v>
      </c>
      <c r="U2969">
        <v>1</v>
      </c>
      <c r="V2969" s="17" t="str">
        <f>VLOOKUP(H2969,[1]Sheet!$F:$I,4,0)</f>
        <v>Active</v>
      </c>
    </row>
    <row r="2970" spans="1:22" x14ac:dyDescent="0.3">
      <c r="A2970" s="15">
        <v>90249</v>
      </c>
      <c r="B2970" s="31" t="s">
        <v>860</v>
      </c>
      <c r="C2970" s="31" t="s">
        <v>861</v>
      </c>
      <c r="D2970" s="15" t="s">
        <v>1195</v>
      </c>
      <c r="E2970" s="15" t="s">
        <v>1196</v>
      </c>
      <c r="F2970" s="31" t="s">
        <v>879</v>
      </c>
      <c r="G2970" s="31" t="s">
        <v>884</v>
      </c>
      <c r="H2970" s="31" t="s">
        <v>802</v>
      </c>
      <c r="I2970" s="31" t="s">
        <v>662</v>
      </c>
      <c r="J2970" s="31">
        <v>6000649135</v>
      </c>
      <c r="K2970" s="31" t="s">
        <v>1468</v>
      </c>
      <c r="L2970" s="15" t="s">
        <v>2718</v>
      </c>
      <c r="M2970" s="15" t="s">
        <v>5114</v>
      </c>
      <c r="N2970" s="31" t="s">
        <v>882</v>
      </c>
      <c r="O2970" s="31" t="s">
        <v>47</v>
      </c>
      <c r="P2970" s="15" t="s">
        <v>2618</v>
      </c>
      <c r="Q2970" s="15" t="s">
        <v>1788</v>
      </c>
      <c r="R2970" s="32">
        <f t="shared" si="51"/>
        <v>6420.2334630350197</v>
      </c>
      <c r="S2970" s="32">
        <v>2000</v>
      </c>
      <c r="T2970">
        <v>1</v>
      </c>
      <c r="U2970">
        <v>1</v>
      </c>
      <c r="V2970" s="17" t="str">
        <f>VLOOKUP(H2970,[1]Sheet!$F:$I,4,0)</f>
        <v>Active</v>
      </c>
    </row>
    <row r="2971" spans="1:22" x14ac:dyDescent="0.3">
      <c r="A2971" s="15">
        <v>90249</v>
      </c>
      <c r="B2971" s="31" t="s">
        <v>860</v>
      </c>
      <c r="C2971" s="31" t="s">
        <v>861</v>
      </c>
      <c r="D2971" s="15" t="s">
        <v>1195</v>
      </c>
      <c r="E2971" s="15" t="s">
        <v>1196</v>
      </c>
      <c r="F2971" s="31" t="s">
        <v>879</v>
      </c>
      <c r="G2971" s="31" t="s">
        <v>884</v>
      </c>
      <c r="H2971" s="31" t="s">
        <v>802</v>
      </c>
      <c r="I2971" s="31" t="s">
        <v>662</v>
      </c>
      <c r="J2971" s="31">
        <v>6000649135</v>
      </c>
      <c r="K2971" s="31" t="s">
        <v>1468</v>
      </c>
      <c r="L2971" s="15" t="s">
        <v>2718</v>
      </c>
      <c r="M2971" s="15" t="s">
        <v>5114</v>
      </c>
      <c r="N2971" s="31" t="s">
        <v>865</v>
      </c>
      <c r="O2971" s="31" t="s">
        <v>47</v>
      </c>
      <c r="P2971" s="15" t="s">
        <v>2618</v>
      </c>
      <c r="Q2971" s="15" t="s">
        <v>1788</v>
      </c>
      <c r="R2971" s="32">
        <f t="shared" si="51"/>
        <v>6420.2334630350197</v>
      </c>
      <c r="S2971" s="32">
        <v>2000</v>
      </c>
      <c r="T2971">
        <v>1</v>
      </c>
      <c r="U2971">
        <v>1</v>
      </c>
      <c r="V2971" s="17" t="str">
        <f>VLOOKUP(H2971,[1]Sheet!$F:$I,4,0)</f>
        <v>Active</v>
      </c>
    </row>
    <row r="2972" spans="1:22" x14ac:dyDescent="0.3">
      <c r="A2972" s="15">
        <v>90249</v>
      </c>
      <c r="B2972" s="31" t="s">
        <v>860</v>
      </c>
      <c r="C2972" s="31" t="s">
        <v>861</v>
      </c>
      <c r="D2972" s="15" t="s">
        <v>1195</v>
      </c>
      <c r="E2972" s="15" t="s">
        <v>1196</v>
      </c>
      <c r="F2972" s="31" t="s">
        <v>879</v>
      </c>
      <c r="G2972" s="31" t="s">
        <v>884</v>
      </c>
      <c r="H2972" s="31" t="s">
        <v>802</v>
      </c>
      <c r="I2972" s="31" t="s">
        <v>662</v>
      </c>
      <c r="J2972" s="31">
        <v>6000649149</v>
      </c>
      <c r="K2972" s="31" t="s">
        <v>1657</v>
      </c>
      <c r="L2972" s="15" t="s">
        <v>2719</v>
      </c>
      <c r="M2972" s="15" t="s">
        <v>5115</v>
      </c>
      <c r="N2972" s="31" t="s">
        <v>882</v>
      </c>
      <c r="O2972" s="31" t="s">
        <v>47</v>
      </c>
      <c r="P2972" s="15" t="s">
        <v>2618</v>
      </c>
      <c r="Q2972" s="15" t="s">
        <v>1788</v>
      </c>
      <c r="R2972" s="32">
        <f t="shared" si="51"/>
        <v>6420.2334630350197</v>
      </c>
      <c r="S2972" s="32">
        <v>3000</v>
      </c>
      <c r="T2972">
        <v>1</v>
      </c>
      <c r="U2972">
        <v>1</v>
      </c>
      <c r="V2972" s="17" t="str">
        <f>VLOOKUP(H2972,[1]Sheet!$F:$I,4,0)</f>
        <v>Active</v>
      </c>
    </row>
    <row r="2973" spans="1:22" x14ac:dyDescent="0.3">
      <c r="A2973" s="15">
        <v>90249</v>
      </c>
      <c r="B2973" s="31" t="s">
        <v>860</v>
      </c>
      <c r="C2973" s="31" t="s">
        <v>861</v>
      </c>
      <c r="D2973" s="15" t="s">
        <v>1195</v>
      </c>
      <c r="E2973" s="15" t="s">
        <v>1196</v>
      </c>
      <c r="F2973" s="31" t="s">
        <v>879</v>
      </c>
      <c r="G2973" s="31" t="s">
        <v>884</v>
      </c>
      <c r="H2973" s="31" t="s">
        <v>802</v>
      </c>
      <c r="I2973" s="31" t="s">
        <v>662</v>
      </c>
      <c r="J2973" s="31">
        <v>6000649149</v>
      </c>
      <c r="K2973" s="31" t="s">
        <v>1657</v>
      </c>
      <c r="L2973" s="15" t="s">
        <v>2719</v>
      </c>
      <c r="M2973" s="15" t="s">
        <v>5115</v>
      </c>
      <c r="N2973" s="31" t="s">
        <v>865</v>
      </c>
      <c r="O2973" s="31" t="s">
        <v>47</v>
      </c>
      <c r="P2973" s="15" t="s">
        <v>2618</v>
      </c>
      <c r="Q2973" s="15" t="s">
        <v>1788</v>
      </c>
      <c r="R2973" s="32">
        <f t="shared" si="51"/>
        <v>6420.2334630350197</v>
      </c>
      <c r="S2973" s="32">
        <v>1000</v>
      </c>
      <c r="T2973">
        <v>1</v>
      </c>
      <c r="U2973">
        <v>1</v>
      </c>
      <c r="V2973" s="17" t="str">
        <f>VLOOKUP(H2973,[1]Sheet!$F:$I,4,0)</f>
        <v>Active</v>
      </c>
    </row>
    <row r="2974" spans="1:22" x14ac:dyDescent="0.3">
      <c r="A2974" s="15">
        <v>90249</v>
      </c>
      <c r="B2974" s="31" t="s">
        <v>860</v>
      </c>
      <c r="C2974" s="31" t="s">
        <v>861</v>
      </c>
      <c r="D2974" s="15" t="s">
        <v>1195</v>
      </c>
      <c r="E2974" s="15" t="s">
        <v>1196</v>
      </c>
      <c r="F2974" s="31" t="s">
        <v>879</v>
      </c>
      <c r="G2974" s="31" t="s">
        <v>884</v>
      </c>
      <c r="H2974" s="31" t="s">
        <v>802</v>
      </c>
      <c r="I2974" s="31" t="s">
        <v>662</v>
      </c>
      <c r="J2974" s="31">
        <v>6000649199</v>
      </c>
      <c r="K2974" s="31" t="s">
        <v>2637</v>
      </c>
      <c r="L2974" s="15" t="s">
        <v>6447</v>
      </c>
      <c r="M2974" s="15" t="s">
        <v>6448</v>
      </c>
      <c r="N2974" s="31" t="s">
        <v>882</v>
      </c>
      <c r="O2974" s="31" t="s">
        <v>47</v>
      </c>
      <c r="P2974" s="15" t="s">
        <v>2618</v>
      </c>
      <c r="Q2974" s="15" t="s">
        <v>1788</v>
      </c>
      <c r="R2974" s="32">
        <f t="shared" si="51"/>
        <v>6420.2334630350197</v>
      </c>
      <c r="S2974" s="32">
        <v>2000</v>
      </c>
      <c r="T2974">
        <v>1</v>
      </c>
      <c r="U2974">
        <v>1</v>
      </c>
      <c r="V2974" s="17" t="str">
        <f>VLOOKUP(H2974,[1]Sheet!$F:$I,4,0)</f>
        <v>Active</v>
      </c>
    </row>
    <row r="2975" spans="1:22" x14ac:dyDescent="0.3">
      <c r="A2975" s="15">
        <v>90249</v>
      </c>
      <c r="B2975" s="31" t="s">
        <v>860</v>
      </c>
      <c r="C2975" s="31" t="s">
        <v>861</v>
      </c>
      <c r="D2975" s="15" t="s">
        <v>1195</v>
      </c>
      <c r="E2975" s="15" t="s">
        <v>1196</v>
      </c>
      <c r="F2975" s="31" t="s">
        <v>879</v>
      </c>
      <c r="G2975" s="31" t="s">
        <v>884</v>
      </c>
      <c r="H2975" s="31" t="s">
        <v>802</v>
      </c>
      <c r="I2975" s="31" t="s">
        <v>662</v>
      </c>
      <c r="J2975" s="31">
        <v>6000649199</v>
      </c>
      <c r="K2975" s="31" t="s">
        <v>2637</v>
      </c>
      <c r="L2975" s="15" t="s">
        <v>6447</v>
      </c>
      <c r="M2975" s="15" t="s">
        <v>6448</v>
      </c>
      <c r="N2975" s="31" t="s">
        <v>865</v>
      </c>
      <c r="O2975" s="31" t="s">
        <v>47</v>
      </c>
      <c r="P2975" s="15" t="s">
        <v>2618</v>
      </c>
      <c r="Q2975" s="15" t="s">
        <v>1788</v>
      </c>
      <c r="R2975" s="32">
        <f t="shared" si="51"/>
        <v>6420.2334630350197</v>
      </c>
      <c r="S2975" s="32">
        <v>2000</v>
      </c>
      <c r="T2975">
        <v>1</v>
      </c>
      <c r="U2975">
        <v>1</v>
      </c>
      <c r="V2975" s="17" t="str">
        <f>VLOOKUP(H2975,[1]Sheet!$F:$I,4,0)</f>
        <v>Active</v>
      </c>
    </row>
    <row r="2976" spans="1:22" x14ac:dyDescent="0.3">
      <c r="A2976" s="15">
        <v>90249</v>
      </c>
      <c r="B2976" s="31" t="s">
        <v>860</v>
      </c>
      <c r="C2976" s="31" t="s">
        <v>861</v>
      </c>
      <c r="D2976" s="15" t="s">
        <v>1195</v>
      </c>
      <c r="E2976" s="15" t="s">
        <v>1196</v>
      </c>
      <c r="F2976" s="31" t="s">
        <v>879</v>
      </c>
      <c r="G2976" s="31" t="s">
        <v>884</v>
      </c>
      <c r="H2976" s="31" t="s">
        <v>802</v>
      </c>
      <c r="I2976" s="31" t="s">
        <v>662</v>
      </c>
      <c r="J2976" s="31">
        <v>6000649203</v>
      </c>
      <c r="K2976" s="31" t="s">
        <v>173</v>
      </c>
      <c r="L2976" s="15" t="s">
        <v>2720</v>
      </c>
      <c r="M2976" s="15" t="s">
        <v>5116</v>
      </c>
      <c r="N2976" s="31" t="s">
        <v>882</v>
      </c>
      <c r="O2976" s="31" t="s">
        <v>47</v>
      </c>
      <c r="P2976" s="15" t="s">
        <v>2618</v>
      </c>
      <c r="Q2976" s="15" t="s">
        <v>1788</v>
      </c>
      <c r="R2976" s="32">
        <f t="shared" si="51"/>
        <v>6420.2334630350197</v>
      </c>
      <c r="S2976" s="32">
        <v>2000</v>
      </c>
      <c r="T2976">
        <v>1</v>
      </c>
      <c r="U2976">
        <v>1</v>
      </c>
      <c r="V2976" s="17" t="str">
        <f>VLOOKUP(H2976,[1]Sheet!$F:$I,4,0)</f>
        <v>Active</v>
      </c>
    </row>
    <row r="2977" spans="1:22" x14ac:dyDescent="0.3">
      <c r="A2977" s="15">
        <v>90249</v>
      </c>
      <c r="B2977" s="31" t="s">
        <v>860</v>
      </c>
      <c r="C2977" s="31" t="s">
        <v>861</v>
      </c>
      <c r="D2977" s="15" t="s">
        <v>1195</v>
      </c>
      <c r="E2977" s="15" t="s">
        <v>1196</v>
      </c>
      <c r="F2977" s="31" t="s">
        <v>879</v>
      </c>
      <c r="G2977" s="31" t="s">
        <v>884</v>
      </c>
      <c r="H2977" s="31" t="s">
        <v>802</v>
      </c>
      <c r="I2977" s="31" t="s">
        <v>662</v>
      </c>
      <c r="J2977" s="31">
        <v>6000649203</v>
      </c>
      <c r="K2977" s="31" t="s">
        <v>173</v>
      </c>
      <c r="L2977" s="15" t="s">
        <v>2720</v>
      </c>
      <c r="M2977" s="15" t="s">
        <v>5116</v>
      </c>
      <c r="N2977" s="31" t="s">
        <v>865</v>
      </c>
      <c r="O2977" s="31" t="s">
        <v>47</v>
      </c>
      <c r="P2977" s="15" t="s">
        <v>2618</v>
      </c>
      <c r="Q2977" s="15" t="s">
        <v>1788</v>
      </c>
      <c r="R2977" s="32">
        <f t="shared" si="51"/>
        <v>6420.2334630350197</v>
      </c>
      <c r="S2977" s="32">
        <v>2000</v>
      </c>
      <c r="T2977">
        <v>1</v>
      </c>
      <c r="U2977">
        <v>1</v>
      </c>
      <c r="V2977" s="17" t="str">
        <f>VLOOKUP(H2977,[1]Sheet!$F:$I,4,0)</f>
        <v>Active</v>
      </c>
    </row>
    <row r="2978" spans="1:22" x14ac:dyDescent="0.3">
      <c r="A2978" s="15">
        <v>90249</v>
      </c>
      <c r="B2978" s="31" t="s">
        <v>860</v>
      </c>
      <c r="C2978" s="31" t="s">
        <v>861</v>
      </c>
      <c r="D2978" s="15" t="s">
        <v>1195</v>
      </c>
      <c r="E2978" s="15" t="s">
        <v>1196</v>
      </c>
      <c r="F2978" s="31" t="s">
        <v>879</v>
      </c>
      <c r="G2978" s="31" t="s">
        <v>884</v>
      </c>
      <c r="H2978" s="31" t="s">
        <v>802</v>
      </c>
      <c r="I2978" s="31" t="s">
        <v>662</v>
      </c>
      <c r="J2978" s="31">
        <v>6000649238</v>
      </c>
      <c r="K2978" s="31" t="s">
        <v>2721</v>
      </c>
      <c r="L2978" s="15" t="s">
        <v>2722</v>
      </c>
      <c r="M2978" s="15" t="s">
        <v>5117</v>
      </c>
      <c r="N2978" s="31" t="s">
        <v>882</v>
      </c>
      <c r="O2978" s="31" t="s">
        <v>47</v>
      </c>
      <c r="P2978" s="15" t="s">
        <v>2618</v>
      </c>
      <c r="Q2978" s="15" t="s">
        <v>1788</v>
      </c>
      <c r="R2978" s="32">
        <f t="shared" si="51"/>
        <v>6420.2334630350197</v>
      </c>
      <c r="S2978" s="32">
        <v>3000</v>
      </c>
      <c r="T2978">
        <v>1</v>
      </c>
      <c r="U2978">
        <v>1</v>
      </c>
      <c r="V2978" s="17" t="str">
        <f>VLOOKUP(H2978,[1]Sheet!$F:$I,4,0)</f>
        <v>Active</v>
      </c>
    </row>
    <row r="2979" spans="1:22" x14ac:dyDescent="0.3">
      <c r="A2979" s="15">
        <v>90249</v>
      </c>
      <c r="B2979" s="31" t="s">
        <v>860</v>
      </c>
      <c r="C2979" s="31" t="s">
        <v>861</v>
      </c>
      <c r="D2979" s="15" t="s">
        <v>1195</v>
      </c>
      <c r="E2979" s="15" t="s">
        <v>1196</v>
      </c>
      <c r="F2979" s="31" t="s">
        <v>879</v>
      </c>
      <c r="G2979" s="31" t="s">
        <v>884</v>
      </c>
      <c r="H2979" s="31" t="s">
        <v>802</v>
      </c>
      <c r="I2979" s="31" t="s">
        <v>662</v>
      </c>
      <c r="J2979" s="31">
        <v>6000649238</v>
      </c>
      <c r="K2979" s="31" t="s">
        <v>2721</v>
      </c>
      <c r="L2979" s="15" t="s">
        <v>2722</v>
      </c>
      <c r="M2979" s="15" t="s">
        <v>5117</v>
      </c>
      <c r="N2979" s="31" t="s">
        <v>865</v>
      </c>
      <c r="O2979" s="31" t="s">
        <v>47</v>
      </c>
      <c r="P2979" s="15" t="s">
        <v>2618</v>
      </c>
      <c r="Q2979" s="15" t="s">
        <v>1788</v>
      </c>
      <c r="R2979" s="32">
        <f t="shared" si="51"/>
        <v>6420.2334630350197</v>
      </c>
      <c r="S2979" s="32">
        <v>1000</v>
      </c>
      <c r="T2979">
        <v>1</v>
      </c>
      <c r="U2979">
        <v>1</v>
      </c>
      <c r="V2979" s="17" t="str">
        <f>VLOOKUP(H2979,[1]Sheet!$F:$I,4,0)</f>
        <v>Active</v>
      </c>
    </row>
    <row r="2980" spans="1:22" x14ac:dyDescent="0.3">
      <c r="A2980" s="15">
        <v>90249</v>
      </c>
      <c r="B2980" s="31" t="s">
        <v>860</v>
      </c>
      <c r="C2980" s="31" t="s">
        <v>861</v>
      </c>
      <c r="D2980" s="15" t="s">
        <v>1195</v>
      </c>
      <c r="E2980" s="15" t="s">
        <v>1196</v>
      </c>
      <c r="F2980" s="31" t="s">
        <v>879</v>
      </c>
      <c r="G2980" s="31" t="s">
        <v>884</v>
      </c>
      <c r="H2980" s="31" t="s">
        <v>802</v>
      </c>
      <c r="I2980" s="31" t="s">
        <v>662</v>
      </c>
      <c r="J2980" s="31">
        <v>6000649240</v>
      </c>
      <c r="K2980" s="31" t="s">
        <v>244</v>
      </c>
      <c r="L2980" s="15" t="s">
        <v>2723</v>
      </c>
      <c r="M2980" s="15" t="s">
        <v>5118</v>
      </c>
      <c r="N2980" s="31" t="s">
        <v>882</v>
      </c>
      <c r="O2980" s="31" t="s">
        <v>47</v>
      </c>
      <c r="P2980" s="15" t="s">
        <v>2618</v>
      </c>
      <c r="Q2980" s="15" t="s">
        <v>1788</v>
      </c>
      <c r="R2980" s="32">
        <f t="shared" si="51"/>
        <v>6420.2334630350197</v>
      </c>
      <c r="S2980" s="32">
        <v>4000</v>
      </c>
      <c r="T2980">
        <v>1</v>
      </c>
      <c r="U2980">
        <v>1</v>
      </c>
      <c r="V2980" s="17" t="str">
        <f>VLOOKUP(H2980,[1]Sheet!$F:$I,4,0)</f>
        <v>Active</v>
      </c>
    </row>
    <row r="2981" spans="1:22" x14ac:dyDescent="0.3">
      <c r="A2981" s="15">
        <v>90249</v>
      </c>
      <c r="B2981" s="31" t="s">
        <v>860</v>
      </c>
      <c r="C2981" s="31" t="s">
        <v>861</v>
      </c>
      <c r="D2981" s="15" t="s">
        <v>1195</v>
      </c>
      <c r="E2981" s="15" t="s">
        <v>1196</v>
      </c>
      <c r="F2981" s="31" t="s">
        <v>879</v>
      </c>
      <c r="G2981" s="31" t="s">
        <v>884</v>
      </c>
      <c r="H2981" s="31" t="s">
        <v>802</v>
      </c>
      <c r="I2981" s="31" t="s">
        <v>662</v>
      </c>
      <c r="J2981" s="31">
        <v>6000649240</v>
      </c>
      <c r="K2981" s="31" t="s">
        <v>244</v>
      </c>
      <c r="L2981" s="15" t="s">
        <v>2723</v>
      </c>
      <c r="M2981" s="15" t="s">
        <v>5118</v>
      </c>
      <c r="N2981" s="31" t="s">
        <v>865</v>
      </c>
      <c r="O2981" s="31" t="s">
        <v>47</v>
      </c>
      <c r="P2981" s="15" t="s">
        <v>2618</v>
      </c>
      <c r="Q2981" s="15" t="s">
        <v>1788</v>
      </c>
      <c r="R2981" s="32">
        <f t="shared" si="51"/>
        <v>6420.2334630350197</v>
      </c>
      <c r="S2981" s="32">
        <v>4000</v>
      </c>
      <c r="T2981">
        <v>1</v>
      </c>
      <c r="U2981">
        <v>1</v>
      </c>
      <c r="V2981" s="17" t="str">
        <f>VLOOKUP(H2981,[1]Sheet!$F:$I,4,0)</f>
        <v>Active</v>
      </c>
    </row>
    <row r="2982" spans="1:22" x14ac:dyDescent="0.3">
      <c r="A2982" s="15">
        <v>90249</v>
      </c>
      <c r="B2982" s="31" t="s">
        <v>860</v>
      </c>
      <c r="C2982" s="31" t="s">
        <v>861</v>
      </c>
      <c r="D2982" s="15" t="s">
        <v>1195</v>
      </c>
      <c r="E2982" s="15" t="s">
        <v>1196</v>
      </c>
      <c r="F2982" s="31" t="s">
        <v>879</v>
      </c>
      <c r="G2982" s="31" t="s">
        <v>884</v>
      </c>
      <c r="H2982" s="31" t="s">
        <v>802</v>
      </c>
      <c r="I2982" s="31" t="s">
        <v>662</v>
      </c>
      <c r="J2982" s="31">
        <v>6000649371</v>
      </c>
      <c r="K2982" s="31" t="s">
        <v>949</v>
      </c>
      <c r="L2982" s="15" t="s">
        <v>2724</v>
      </c>
      <c r="M2982" s="15" t="s">
        <v>5119</v>
      </c>
      <c r="N2982" s="31" t="s">
        <v>882</v>
      </c>
      <c r="O2982" s="31" t="s">
        <v>47</v>
      </c>
      <c r="P2982" s="15" t="s">
        <v>2618</v>
      </c>
      <c r="Q2982" s="15" t="s">
        <v>1788</v>
      </c>
      <c r="R2982" s="32">
        <f t="shared" si="51"/>
        <v>6420.2334630350197</v>
      </c>
      <c r="S2982" s="32">
        <v>3000</v>
      </c>
      <c r="T2982">
        <v>1</v>
      </c>
      <c r="U2982">
        <v>1</v>
      </c>
      <c r="V2982" s="17" t="str">
        <f>VLOOKUP(H2982,[1]Sheet!$F:$I,4,0)</f>
        <v>Active</v>
      </c>
    </row>
    <row r="2983" spans="1:22" x14ac:dyDescent="0.3">
      <c r="A2983" s="15">
        <v>90249</v>
      </c>
      <c r="B2983" s="31" t="s">
        <v>860</v>
      </c>
      <c r="C2983" s="31" t="s">
        <v>861</v>
      </c>
      <c r="D2983" s="15" t="s">
        <v>1195</v>
      </c>
      <c r="E2983" s="15" t="s">
        <v>1196</v>
      </c>
      <c r="F2983" s="31" t="s">
        <v>879</v>
      </c>
      <c r="G2983" s="31" t="s">
        <v>884</v>
      </c>
      <c r="H2983" s="31" t="s">
        <v>802</v>
      </c>
      <c r="I2983" s="31" t="s">
        <v>662</v>
      </c>
      <c r="J2983" s="31">
        <v>6000649371</v>
      </c>
      <c r="K2983" s="31" t="s">
        <v>949</v>
      </c>
      <c r="L2983" s="15" t="s">
        <v>2724</v>
      </c>
      <c r="M2983" s="15" t="s">
        <v>5119</v>
      </c>
      <c r="N2983" s="31" t="s">
        <v>865</v>
      </c>
      <c r="O2983" s="31" t="s">
        <v>47</v>
      </c>
      <c r="P2983" s="15" t="s">
        <v>2618</v>
      </c>
      <c r="Q2983" s="15" t="s">
        <v>1788</v>
      </c>
      <c r="R2983" s="32">
        <f t="shared" si="51"/>
        <v>6420.2334630350197</v>
      </c>
      <c r="S2983" s="32">
        <v>1000</v>
      </c>
      <c r="T2983">
        <v>1</v>
      </c>
      <c r="U2983">
        <v>1</v>
      </c>
      <c r="V2983" s="17" t="str">
        <f>VLOOKUP(H2983,[1]Sheet!$F:$I,4,0)</f>
        <v>Active</v>
      </c>
    </row>
    <row r="2984" spans="1:22" x14ac:dyDescent="0.3">
      <c r="A2984" s="15">
        <v>90249</v>
      </c>
      <c r="B2984" s="31" t="s">
        <v>860</v>
      </c>
      <c r="C2984" s="31" t="s">
        <v>861</v>
      </c>
      <c r="D2984" s="15" t="s">
        <v>1195</v>
      </c>
      <c r="E2984" s="15" t="s">
        <v>1196</v>
      </c>
      <c r="F2984" s="31" t="s">
        <v>879</v>
      </c>
      <c r="G2984" s="31" t="s">
        <v>884</v>
      </c>
      <c r="H2984" s="31" t="s">
        <v>802</v>
      </c>
      <c r="I2984" s="31" t="s">
        <v>662</v>
      </c>
      <c r="J2984" s="31">
        <v>6000649378</v>
      </c>
      <c r="K2984" s="31" t="s">
        <v>2725</v>
      </c>
      <c r="L2984" s="15" t="s">
        <v>2726</v>
      </c>
      <c r="M2984" s="15" t="s">
        <v>5120</v>
      </c>
      <c r="N2984" s="31" t="s">
        <v>882</v>
      </c>
      <c r="O2984" s="31" t="s">
        <v>47</v>
      </c>
      <c r="P2984" s="15" t="s">
        <v>2618</v>
      </c>
      <c r="Q2984" s="15" t="s">
        <v>1788</v>
      </c>
      <c r="R2984" s="32">
        <f t="shared" si="51"/>
        <v>6420.2334630350197</v>
      </c>
      <c r="S2984" s="32">
        <v>3000</v>
      </c>
      <c r="T2984">
        <v>1</v>
      </c>
      <c r="U2984">
        <v>1</v>
      </c>
      <c r="V2984" s="17" t="str">
        <f>VLOOKUP(H2984,[1]Sheet!$F:$I,4,0)</f>
        <v>Active</v>
      </c>
    </row>
    <row r="2985" spans="1:22" x14ac:dyDescent="0.3">
      <c r="A2985" s="15">
        <v>90249</v>
      </c>
      <c r="B2985" s="31" t="s">
        <v>860</v>
      </c>
      <c r="C2985" s="31" t="s">
        <v>861</v>
      </c>
      <c r="D2985" s="15" t="s">
        <v>1195</v>
      </c>
      <c r="E2985" s="15" t="s">
        <v>1196</v>
      </c>
      <c r="F2985" s="31" t="s">
        <v>879</v>
      </c>
      <c r="G2985" s="31" t="s">
        <v>884</v>
      </c>
      <c r="H2985" s="31" t="s">
        <v>802</v>
      </c>
      <c r="I2985" s="31" t="s">
        <v>662</v>
      </c>
      <c r="J2985" s="31">
        <v>6000649378</v>
      </c>
      <c r="K2985" s="31" t="s">
        <v>2725</v>
      </c>
      <c r="L2985" s="15" t="s">
        <v>2726</v>
      </c>
      <c r="M2985" s="15" t="s">
        <v>5120</v>
      </c>
      <c r="N2985" s="31" t="s">
        <v>865</v>
      </c>
      <c r="O2985" s="31" t="s">
        <v>47</v>
      </c>
      <c r="P2985" s="15" t="s">
        <v>2618</v>
      </c>
      <c r="Q2985" s="15" t="s">
        <v>1788</v>
      </c>
      <c r="R2985" s="32">
        <f t="shared" si="51"/>
        <v>6420.2334630350197</v>
      </c>
      <c r="S2985" s="32">
        <v>1000</v>
      </c>
      <c r="T2985">
        <v>1</v>
      </c>
      <c r="U2985">
        <v>1</v>
      </c>
      <c r="V2985" s="17" t="str">
        <f>VLOOKUP(H2985,[1]Sheet!$F:$I,4,0)</f>
        <v>Active</v>
      </c>
    </row>
    <row r="2986" spans="1:22" x14ac:dyDescent="0.3">
      <c r="A2986" s="15">
        <v>90249</v>
      </c>
      <c r="B2986" s="31" t="s">
        <v>860</v>
      </c>
      <c r="C2986" s="31" t="s">
        <v>861</v>
      </c>
      <c r="D2986" s="15" t="s">
        <v>1195</v>
      </c>
      <c r="E2986" s="15" t="s">
        <v>1196</v>
      </c>
      <c r="F2986" s="31" t="s">
        <v>879</v>
      </c>
      <c r="G2986" s="31" t="s">
        <v>884</v>
      </c>
      <c r="H2986" s="31" t="s">
        <v>802</v>
      </c>
      <c r="I2986" s="31" t="s">
        <v>662</v>
      </c>
      <c r="J2986" s="31">
        <v>6000649438</v>
      </c>
      <c r="K2986" s="31" t="s">
        <v>1524</v>
      </c>
      <c r="L2986" s="15" t="s">
        <v>3914</v>
      </c>
      <c r="M2986" s="15" t="s">
        <v>5121</v>
      </c>
      <c r="N2986" s="31" t="s">
        <v>882</v>
      </c>
      <c r="O2986" s="31" t="s">
        <v>47</v>
      </c>
      <c r="P2986" s="15" t="s">
        <v>2618</v>
      </c>
      <c r="Q2986" s="15" t="s">
        <v>1788</v>
      </c>
      <c r="R2986" s="32">
        <f t="shared" si="51"/>
        <v>6420.2334630350197</v>
      </c>
      <c r="S2986" s="32">
        <v>2000</v>
      </c>
      <c r="T2986">
        <v>1</v>
      </c>
      <c r="U2986">
        <v>1</v>
      </c>
      <c r="V2986" s="17" t="str">
        <f>VLOOKUP(H2986,[1]Sheet!$F:$I,4,0)</f>
        <v>Active</v>
      </c>
    </row>
    <row r="2987" spans="1:22" x14ac:dyDescent="0.3">
      <c r="A2987" s="15">
        <v>90249</v>
      </c>
      <c r="B2987" s="31" t="s">
        <v>860</v>
      </c>
      <c r="C2987" s="31" t="s">
        <v>861</v>
      </c>
      <c r="D2987" s="15" t="s">
        <v>1195</v>
      </c>
      <c r="E2987" s="15" t="s">
        <v>1196</v>
      </c>
      <c r="F2987" s="31" t="s">
        <v>879</v>
      </c>
      <c r="G2987" s="31" t="s">
        <v>884</v>
      </c>
      <c r="H2987" s="31" t="s">
        <v>802</v>
      </c>
      <c r="I2987" s="31" t="s">
        <v>662</v>
      </c>
      <c r="J2987" s="31">
        <v>6000649438</v>
      </c>
      <c r="K2987" s="31" t="s">
        <v>1524</v>
      </c>
      <c r="L2987" s="15" t="s">
        <v>3914</v>
      </c>
      <c r="M2987" s="15" t="s">
        <v>5121</v>
      </c>
      <c r="N2987" s="31" t="s">
        <v>865</v>
      </c>
      <c r="O2987" s="31" t="s">
        <v>47</v>
      </c>
      <c r="P2987" s="15" t="s">
        <v>2618</v>
      </c>
      <c r="Q2987" s="15" t="s">
        <v>1788</v>
      </c>
      <c r="R2987" s="32">
        <f t="shared" si="51"/>
        <v>6420.2334630350197</v>
      </c>
      <c r="S2987" s="32">
        <v>2000</v>
      </c>
      <c r="T2987">
        <v>1</v>
      </c>
      <c r="U2987">
        <v>1</v>
      </c>
      <c r="V2987" s="17" t="str">
        <f>VLOOKUP(H2987,[1]Sheet!$F:$I,4,0)</f>
        <v>Active</v>
      </c>
    </row>
    <row r="2988" spans="1:22" x14ac:dyDescent="0.3">
      <c r="A2988" s="15">
        <v>90249</v>
      </c>
      <c r="B2988" s="31" t="s">
        <v>860</v>
      </c>
      <c r="C2988" s="31" t="s">
        <v>861</v>
      </c>
      <c r="D2988" s="15" t="s">
        <v>1195</v>
      </c>
      <c r="E2988" s="15" t="s">
        <v>1196</v>
      </c>
      <c r="F2988" s="31" t="s">
        <v>879</v>
      </c>
      <c r="G2988" s="31" t="s">
        <v>884</v>
      </c>
      <c r="H2988" s="31" t="s">
        <v>802</v>
      </c>
      <c r="I2988" s="31" t="s">
        <v>662</v>
      </c>
      <c r="J2988" s="31">
        <v>6000649446</v>
      </c>
      <c r="K2988" s="31" t="s">
        <v>229</v>
      </c>
      <c r="L2988" s="15" t="s">
        <v>2727</v>
      </c>
      <c r="M2988" s="15" t="s">
        <v>5122</v>
      </c>
      <c r="N2988" s="31" t="s">
        <v>882</v>
      </c>
      <c r="O2988" s="31" t="s">
        <v>47</v>
      </c>
      <c r="P2988" s="15" t="s">
        <v>2618</v>
      </c>
      <c r="Q2988" s="15" t="s">
        <v>1788</v>
      </c>
      <c r="R2988" s="32">
        <f t="shared" si="51"/>
        <v>6420.2334630350197</v>
      </c>
      <c r="S2988" s="32">
        <v>3000</v>
      </c>
      <c r="T2988">
        <v>1</v>
      </c>
      <c r="U2988">
        <v>1</v>
      </c>
      <c r="V2988" s="17" t="str">
        <f>VLOOKUP(H2988,[1]Sheet!$F:$I,4,0)</f>
        <v>Active</v>
      </c>
    </row>
    <row r="2989" spans="1:22" x14ac:dyDescent="0.3">
      <c r="A2989" s="15">
        <v>90249</v>
      </c>
      <c r="B2989" s="31" t="s">
        <v>860</v>
      </c>
      <c r="C2989" s="31" t="s">
        <v>861</v>
      </c>
      <c r="D2989" s="15" t="s">
        <v>1195</v>
      </c>
      <c r="E2989" s="15" t="s">
        <v>1196</v>
      </c>
      <c r="F2989" s="31" t="s">
        <v>879</v>
      </c>
      <c r="G2989" s="31" t="s">
        <v>884</v>
      </c>
      <c r="H2989" s="31" t="s">
        <v>802</v>
      </c>
      <c r="I2989" s="31" t="s">
        <v>662</v>
      </c>
      <c r="J2989" s="31">
        <v>6000649446</v>
      </c>
      <c r="K2989" s="31" t="s">
        <v>229</v>
      </c>
      <c r="L2989" s="15" t="s">
        <v>2727</v>
      </c>
      <c r="M2989" s="15" t="s">
        <v>5122</v>
      </c>
      <c r="N2989" s="31" t="s">
        <v>865</v>
      </c>
      <c r="O2989" s="31" t="s">
        <v>47</v>
      </c>
      <c r="P2989" s="15" t="s">
        <v>2618</v>
      </c>
      <c r="Q2989" s="15" t="s">
        <v>1788</v>
      </c>
      <c r="R2989" s="32">
        <f t="shared" si="51"/>
        <v>6420.2334630350197</v>
      </c>
      <c r="S2989" s="32">
        <v>5000</v>
      </c>
      <c r="T2989">
        <v>1</v>
      </c>
      <c r="U2989">
        <v>1</v>
      </c>
      <c r="V2989" s="17" t="str">
        <f>VLOOKUP(H2989,[1]Sheet!$F:$I,4,0)</f>
        <v>Active</v>
      </c>
    </row>
    <row r="2990" spans="1:22" x14ac:dyDescent="0.3">
      <c r="A2990" s="15">
        <v>90249</v>
      </c>
      <c r="B2990" s="31" t="s">
        <v>860</v>
      </c>
      <c r="C2990" s="31" t="s">
        <v>861</v>
      </c>
      <c r="D2990" s="15" t="s">
        <v>1195</v>
      </c>
      <c r="E2990" s="15" t="s">
        <v>1196</v>
      </c>
      <c r="F2990" s="31" t="s">
        <v>879</v>
      </c>
      <c r="G2990" s="31" t="s">
        <v>884</v>
      </c>
      <c r="H2990" s="31" t="s">
        <v>802</v>
      </c>
      <c r="I2990" s="31" t="s">
        <v>662</v>
      </c>
      <c r="J2990" s="31">
        <v>6000649533</v>
      </c>
      <c r="K2990" s="31" t="s">
        <v>1764</v>
      </c>
      <c r="L2990" s="15" t="s">
        <v>2728</v>
      </c>
      <c r="M2990" s="15" t="s">
        <v>5123</v>
      </c>
      <c r="N2990" s="31" t="s">
        <v>882</v>
      </c>
      <c r="O2990" s="31" t="s">
        <v>47</v>
      </c>
      <c r="P2990" s="15" t="s">
        <v>2618</v>
      </c>
      <c r="Q2990" s="15" t="s">
        <v>1788</v>
      </c>
      <c r="R2990" s="32">
        <f t="shared" si="51"/>
        <v>6420.2334630350197</v>
      </c>
      <c r="S2990" s="32">
        <v>3000</v>
      </c>
      <c r="T2990">
        <v>1</v>
      </c>
      <c r="U2990">
        <v>1</v>
      </c>
      <c r="V2990" s="17" t="str">
        <f>VLOOKUP(H2990,[1]Sheet!$F:$I,4,0)</f>
        <v>Active</v>
      </c>
    </row>
    <row r="2991" spans="1:22" x14ac:dyDescent="0.3">
      <c r="A2991" s="15">
        <v>90249</v>
      </c>
      <c r="B2991" s="31" t="s">
        <v>860</v>
      </c>
      <c r="C2991" s="31" t="s">
        <v>861</v>
      </c>
      <c r="D2991" s="15" t="s">
        <v>1195</v>
      </c>
      <c r="E2991" s="15" t="s">
        <v>1196</v>
      </c>
      <c r="F2991" s="31" t="s">
        <v>879</v>
      </c>
      <c r="G2991" s="31" t="s">
        <v>884</v>
      </c>
      <c r="H2991" s="31" t="s">
        <v>802</v>
      </c>
      <c r="I2991" s="31" t="s">
        <v>662</v>
      </c>
      <c r="J2991" s="31">
        <v>6000649533</v>
      </c>
      <c r="K2991" s="31" t="s">
        <v>1764</v>
      </c>
      <c r="L2991" s="15" t="s">
        <v>2728</v>
      </c>
      <c r="M2991" s="15" t="s">
        <v>5123</v>
      </c>
      <c r="N2991" s="31" t="s">
        <v>865</v>
      </c>
      <c r="O2991" s="31" t="s">
        <v>47</v>
      </c>
      <c r="P2991" s="15" t="s">
        <v>2618</v>
      </c>
      <c r="Q2991" s="15" t="s">
        <v>1788</v>
      </c>
      <c r="R2991" s="32">
        <f t="shared" si="51"/>
        <v>6420.2334630350197</v>
      </c>
      <c r="S2991" s="32">
        <v>1000</v>
      </c>
      <c r="T2991">
        <v>1</v>
      </c>
      <c r="U2991">
        <v>1</v>
      </c>
      <c r="V2991" s="17" t="str">
        <f>VLOOKUP(H2991,[1]Sheet!$F:$I,4,0)</f>
        <v>Active</v>
      </c>
    </row>
    <row r="2992" spans="1:22" x14ac:dyDescent="0.3">
      <c r="A2992" s="15">
        <v>90249</v>
      </c>
      <c r="B2992" s="31" t="s">
        <v>860</v>
      </c>
      <c r="C2992" s="31" t="s">
        <v>861</v>
      </c>
      <c r="D2992" s="15" t="s">
        <v>1195</v>
      </c>
      <c r="E2992" s="15" t="s">
        <v>1196</v>
      </c>
      <c r="F2992" s="31" t="s">
        <v>879</v>
      </c>
      <c r="G2992" s="31" t="s">
        <v>884</v>
      </c>
      <c r="H2992" s="31" t="s">
        <v>802</v>
      </c>
      <c r="I2992" s="31" t="s">
        <v>662</v>
      </c>
      <c r="J2992" s="31">
        <v>6000649583</v>
      </c>
      <c r="K2992" s="31" t="s">
        <v>1570</v>
      </c>
      <c r="L2992" s="15" t="s">
        <v>2729</v>
      </c>
      <c r="M2992" s="15" t="s">
        <v>5124</v>
      </c>
      <c r="N2992" s="31" t="s">
        <v>882</v>
      </c>
      <c r="O2992" s="31" t="s">
        <v>47</v>
      </c>
      <c r="P2992" s="15" t="s">
        <v>2618</v>
      </c>
      <c r="Q2992" s="15" t="s">
        <v>1788</v>
      </c>
      <c r="R2992" s="32">
        <f t="shared" si="51"/>
        <v>6420.2334630350197</v>
      </c>
      <c r="S2992" s="32">
        <v>4000</v>
      </c>
      <c r="T2992">
        <v>1</v>
      </c>
      <c r="U2992">
        <v>1</v>
      </c>
      <c r="V2992" s="17" t="str">
        <f>VLOOKUP(H2992,[1]Sheet!$F:$I,4,0)</f>
        <v>Active</v>
      </c>
    </row>
    <row r="2993" spans="1:22" x14ac:dyDescent="0.3">
      <c r="A2993" s="15">
        <v>90249</v>
      </c>
      <c r="B2993" s="31" t="s">
        <v>860</v>
      </c>
      <c r="C2993" s="31" t="s">
        <v>861</v>
      </c>
      <c r="D2993" s="15" t="s">
        <v>1195</v>
      </c>
      <c r="E2993" s="15" t="s">
        <v>1196</v>
      </c>
      <c r="F2993" s="31" t="s">
        <v>879</v>
      </c>
      <c r="G2993" s="31" t="s">
        <v>884</v>
      </c>
      <c r="H2993" s="31" t="s">
        <v>802</v>
      </c>
      <c r="I2993" s="31" t="s">
        <v>662</v>
      </c>
      <c r="J2993" s="31">
        <v>6000649583</v>
      </c>
      <c r="K2993" s="31" t="s">
        <v>1570</v>
      </c>
      <c r="L2993" s="15" t="s">
        <v>2729</v>
      </c>
      <c r="M2993" s="15" t="s">
        <v>5124</v>
      </c>
      <c r="N2993" s="31" t="s">
        <v>865</v>
      </c>
      <c r="O2993" s="31" t="s">
        <v>47</v>
      </c>
      <c r="P2993" s="15" t="s">
        <v>2618</v>
      </c>
      <c r="Q2993" s="15" t="s">
        <v>1788</v>
      </c>
      <c r="R2993" s="32">
        <f t="shared" si="51"/>
        <v>6420.2334630350197</v>
      </c>
      <c r="S2993" s="32">
        <v>4000</v>
      </c>
      <c r="T2993">
        <v>1</v>
      </c>
      <c r="U2993">
        <v>1</v>
      </c>
      <c r="V2993" s="17" t="str">
        <f>VLOOKUP(H2993,[1]Sheet!$F:$I,4,0)</f>
        <v>Active</v>
      </c>
    </row>
    <row r="2994" spans="1:22" x14ac:dyDescent="0.3">
      <c r="A2994" s="15">
        <v>90249</v>
      </c>
      <c r="B2994" s="31" t="s">
        <v>860</v>
      </c>
      <c r="C2994" s="31" t="s">
        <v>861</v>
      </c>
      <c r="D2994" s="15" t="s">
        <v>1195</v>
      </c>
      <c r="E2994" s="15" t="s">
        <v>1196</v>
      </c>
      <c r="F2994" s="31" t="s">
        <v>879</v>
      </c>
      <c r="G2994" s="31" t="s">
        <v>884</v>
      </c>
      <c r="H2994" s="31" t="s">
        <v>802</v>
      </c>
      <c r="I2994" s="31" t="s">
        <v>662</v>
      </c>
      <c r="J2994" s="31">
        <v>6000649584</v>
      </c>
      <c r="K2994" s="31" t="s">
        <v>207</v>
      </c>
      <c r="L2994" s="15" t="s">
        <v>2730</v>
      </c>
      <c r="M2994" s="15" t="s">
        <v>5125</v>
      </c>
      <c r="N2994" s="31" t="s">
        <v>882</v>
      </c>
      <c r="O2994" s="31" t="s">
        <v>47</v>
      </c>
      <c r="P2994" s="15" t="s">
        <v>2618</v>
      </c>
      <c r="Q2994" s="15" t="s">
        <v>1788</v>
      </c>
      <c r="R2994" s="32">
        <f t="shared" si="51"/>
        <v>6420.2334630350197</v>
      </c>
      <c r="S2994" s="32">
        <v>3000</v>
      </c>
      <c r="T2994">
        <v>1</v>
      </c>
      <c r="U2994">
        <v>1</v>
      </c>
      <c r="V2994" s="17" t="str">
        <f>VLOOKUP(H2994,[1]Sheet!$F:$I,4,0)</f>
        <v>Active</v>
      </c>
    </row>
    <row r="2995" spans="1:22" x14ac:dyDescent="0.3">
      <c r="A2995" s="15">
        <v>90249</v>
      </c>
      <c r="B2995" s="31" t="s">
        <v>860</v>
      </c>
      <c r="C2995" s="31" t="s">
        <v>861</v>
      </c>
      <c r="D2995" s="15" t="s">
        <v>1195</v>
      </c>
      <c r="E2995" s="15" t="s">
        <v>1196</v>
      </c>
      <c r="F2995" s="31" t="s">
        <v>879</v>
      </c>
      <c r="G2995" s="31" t="s">
        <v>884</v>
      </c>
      <c r="H2995" s="31" t="s">
        <v>802</v>
      </c>
      <c r="I2995" s="31" t="s">
        <v>662</v>
      </c>
      <c r="J2995" s="31">
        <v>6000649584</v>
      </c>
      <c r="K2995" s="31" t="s">
        <v>207</v>
      </c>
      <c r="L2995" s="15" t="s">
        <v>2730</v>
      </c>
      <c r="M2995" s="15" t="s">
        <v>5125</v>
      </c>
      <c r="N2995" s="31" t="s">
        <v>865</v>
      </c>
      <c r="O2995" s="31" t="s">
        <v>47</v>
      </c>
      <c r="P2995" s="15" t="s">
        <v>2618</v>
      </c>
      <c r="Q2995" s="15" t="s">
        <v>1788</v>
      </c>
      <c r="R2995" s="32">
        <f t="shared" si="51"/>
        <v>6420.2334630350197</v>
      </c>
      <c r="S2995" s="32">
        <v>1000</v>
      </c>
      <c r="T2995">
        <v>1</v>
      </c>
      <c r="U2995">
        <v>1</v>
      </c>
      <c r="V2995" s="17" t="str">
        <f>VLOOKUP(H2995,[1]Sheet!$F:$I,4,0)</f>
        <v>Active</v>
      </c>
    </row>
    <row r="2996" spans="1:22" x14ac:dyDescent="0.3">
      <c r="A2996" s="15">
        <v>90249</v>
      </c>
      <c r="B2996" s="31" t="s">
        <v>860</v>
      </c>
      <c r="C2996" s="31" t="s">
        <v>861</v>
      </c>
      <c r="D2996" s="15" t="s">
        <v>1195</v>
      </c>
      <c r="E2996" s="15" t="s">
        <v>1196</v>
      </c>
      <c r="F2996" s="31" t="s">
        <v>879</v>
      </c>
      <c r="G2996" s="31" t="s">
        <v>884</v>
      </c>
      <c r="H2996" s="31" t="s">
        <v>802</v>
      </c>
      <c r="I2996" s="31" t="s">
        <v>662</v>
      </c>
      <c r="J2996" s="31">
        <v>6000649588</v>
      </c>
      <c r="K2996" s="31" t="s">
        <v>1683</v>
      </c>
      <c r="L2996" s="15" t="s">
        <v>2731</v>
      </c>
      <c r="M2996" s="15" t="s">
        <v>5126</v>
      </c>
      <c r="N2996" s="31" t="s">
        <v>882</v>
      </c>
      <c r="O2996" s="31" t="s">
        <v>47</v>
      </c>
      <c r="P2996" s="15" t="s">
        <v>2618</v>
      </c>
      <c r="Q2996" s="15" t="s">
        <v>1788</v>
      </c>
      <c r="R2996" s="32">
        <f t="shared" si="51"/>
        <v>6420.2334630350197</v>
      </c>
      <c r="S2996" s="32">
        <v>2000</v>
      </c>
      <c r="T2996">
        <v>1</v>
      </c>
      <c r="U2996">
        <v>1</v>
      </c>
      <c r="V2996" s="17" t="str">
        <f>VLOOKUP(H2996,[1]Sheet!$F:$I,4,0)</f>
        <v>Active</v>
      </c>
    </row>
    <row r="2997" spans="1:22" x14ac:dyDescent="0.3">
      <c r="A2997" s="15">
        <v>90249</v>
      </c>
      <c r="B2997" s="31" t="s">
        <v>860</v>
      </c>
      <c r="C2997" s="31" t="s">
        <v>861</v>
      </c>
      <c r="D2997" s="15" t="s">
        <v>1195</v>
      </c>
      <c r="E2997" s="15" t="s">
        <v>1196</v>
      </c>
      <c r="F2997" s="31" t="s">
        <v>879</v>
      </c>
      <c r="G2997" s="31" t="s">
        <v>884</v>
      </c>
      <c r="H2997" s="31" t="s">
        <v>802</v>
      </c>
      <c r="I2997" s="31" t="s">
        <v>662</v>
      </c>
      <c r="J2997" s="31">
        <v>6000649588</v>
      </c>
      <c r="K2997" s="31" t="s">
        <v>1683</v>
      </c>
      <c r="L2997" s="15" t="s">
        <v>2731</v>
      </c>
      <c r="M2997" s="15" t="s">
        <v>5126</v>
      </c>
      <c r="N2997" s="31" t="s">
        <v>865</v>
      </c>
      <c r="O2997" s="31" t="s">
        <v>47</v>
      </c>
      <c r="P2997" s="15" t="s">
        <v>2618</v>
      </c>
      <c r="Q2997" s="15" t="s">
        <v>1788</v>
      </c>
      <c r="R2997" s="32">
        <f t="shared" si="51"/>
        <v>6420.2334630350197</v>
      </c>
      <c r="S2997" s="32">
        <v>2000</v>
      </c>
      <c r="T2997">
        <v>1</v>
      </c>
      <c r="U2997">
        <v>1</v>
      </c>
      <c r="V2997" s="17" t="str">
        <f>VLOOKUP(H2997,[1]Sheet!$F:$I,4,0)</f>
        <v>Active</v>
      </c>
    </row>
    <row r="2998" spans="1:22" x14ac:dyDescent="0.3">
      <c r="A2998" s="15">
        <v>90249</v>
      </c>
      <c r="B2998" s="31" t="s">
        <v>860</v>
      </c>
      <c r="C2998" s="31" t="s">
        <v>861</v>
      </c>
      <c r="D2998" s="15" t="s">
        <v>1195</v>
      </c>
      <c r="E2998" s="15" t="s">
        <v>1196</v>
      </c>
      <c r="F2998" s="31" t="s">
        <v>879</v>
      </c>
      <c r="G2998" s="31" t="s">
        <v>884</v>
      </c>
      <c r="H2998" s="31" t="s">
        <v>802</v>
      </c>
      <c r="I2998" s="31" t="s">
        <v>662</v>
      </c>
      <c r="J2998" s="31">
        <v>6000649644</v>
      </c>
      <c r="K2998" s="31" t="s">
        <v>1658</v>
      </c>
      <c r="L2998" s="15" t="s">
        <v>2732</v>
      </c>
      <c r="M2998" s="15" t="s">
        <v>5127</v>
      </c>
      <c r="N2998" s="31" t="s">
        <v>882</v>
      </c>
      <c r="O2998" s="31" t="s">
        <v>47</v>
      </c>
      <c r="P2998" s="15" t="s">
        <v>2618</v>
      </c>
      <c r="Q2998" s="15" t="s">
        <v>1788</v>
      </c>
      <c r="R2998" s="32">
        <f t="shared" si="51"/>
        <v>6420.2334630350197</v>
      </c>
      <c r="S2998" s="32">
        <v>1000</v>
      </c>
      <c r="T2998">
        <v>1</v>
      </c>
      <c r="U2998">
        <v>1</v>
      </c>
      <c r="V2998" s="17" t="str">
        <f>VLOOKUP(H2998,[1]Sheet!$F:$I,4,0)</f>
        <v>Active</v>
      </c>
    </row>
    <row r="2999" spans="1:22" x14ac:dyDescent="0.3">
      <c r="A2999" s="15">
        <v>90249</v>
      </c>
      <c r="B2999" s="31" t="s">
        <v>860</v>
      </c>
      <c r="C2999" s="31" t="s">
        <v>861</v>
      </c>
      <c r="D2999" s="15" t="s">
        <v>1195</v>
      </c>
      <c r="E2999" s="15" t="s">
        <v>1196</v>
      </c>
      <c r="F2999" s="31" t="s">
        <v>879</v>
      </c>
      <c r="G2999" s="31" t="s">
        <v>884</v>
      </c>
      <c r="H2999" s="31" t="s">
        <v>802</v>
      </c>
      <c r="I2999" s="31" t="s">
        <v>662</v>
      </c>
      <c r="J2999" s="31">
        <v>6000649644</v>
      </c>
      <c r="K2999" s="31" t="s">
        <v>1658</v>
      </c>
      <c r="L2999" s="15" t="s">
        <v>2732</v>
      </c>
      <c r="M2999" s="15" t="s">
        <v>5127</v>
      </c>
      <c r="N2999" s="31" t="s">
        <v>865</v>
      </c>
      <c r="O2999" s="31" t="s">
        <v>47</v>
      </c>
      <c r="P2999" s="15" t="s">
        <v>2618</v>
      </c>
      <c r="Q2999" s="15" t="s">
        <v>1788</v>
      </c>
      <c r="R2999" s="32">
        <f t="shared" si="51"/>
        <v>6420.2334630350197</v>
      </c>
      <c r="S2999" s="32">
        <v>3000</v>
      </c>
      <c r="T2999">
        <v>1</v>
      </c>
      <c r="U2999">
        <v>1</v>
      </c>
      <c r="V2999" s="17" t="str">
        <f>VLOOKUP(H2999,[1]Sheet!$F:$I,4,0)</f>
        <v>Active</v>
      </c>
    </row>
    <row r="3000" spans="1:22" x14ac:dyDescent="0.3">
      <c r="A3000" s="15">
        <v>90249</v>
      </c>
      <c r="B3000" s="31" t="s">
        <v>860</v>
      </c>
      <c r="C3000" s="31" t="s">
        <v>861</v>
      </c>
      <c r="D3000" s="15" t="s">
        <v>1195</v>
      </c>
      <c r="E3000" s="15" t="s">
        <v>1196</v>
      </c>
      <c r="F3000" s="31" t="s">
        <v>879</v>
      </c>
      <c r="G3000" s="31" t="s">
        <v>884</v>
      </c>
      <c r="H3000" s="31" t="s">
        <v>802</v>
      </c>
      <c r="I3000" s="31" t="s">
        <v>662</v>
      </c>
      <c r="J3000" s="31">
        <v>6000649651</v>
      </c>
      <c r="K3000" s="31" t="s">
        <v>1523</v>
      </c>
      <c r="L3000" s="15" t="s">
        <v>4040</v>
      </c>
      <c r="M3000" s="15" t="s">
        <v>5128</v>
      </c>
      <c r="N3000" s="31" t="s">
        <v>882</v>
      </c>
      <c r="O3000" s="31" t="s">
        <v>47</v>
      </c>
      <c r="P3000" s="15" t="s">
        <v>2618</v>
      </c>
      <c r="Q3000" s="15" t="s">
        <v>1788</v>
      </c>
      <c r="R3000" s="32">
        <f t="shared" si="51"/>
        <v>6420.2334630350197</v>
      </c>
      <c r="S3000" s="32">
        <v>2000</v>
      </c>
      <c r="T3000">
        <v>1</v>
      </c>
      <c r="U3000">
        <v>1</v>
      </c>
      <c r="V3000" s="17" t="str">
        <f>VLOOKUP(H3000,[1]Sheet!$F:$I,4,0)</f>
        <v>Active</v>
      </c>
    </row>
    <row r="3001" spans="1:22" x14ac:dyDescent="0.3">
      <c r="A3001" s="15">
        <v>90249</v>
      </c>
      <c r="B3001" s="31" t="s">
        <v>860</v>
      </c>
      <c r="C3001" s="31" t="s">
        <v>861</v>
      </c>
      <c r="D3001" s="15" t="s">
        <v>1195</v>
      </c>
      <c r="E3001" s="15" t="s">
        <v>1196</v>
      </c>
      <c r="F3001" s="31" t="s">
        <v>879</v>
      </c>
      <c r="G3001" s="31" t="s">
        <v>884</v>
      </c>
      <c r="H3001" s="31" t="s">
        <v>802</v>
      </c>
      <c r="I3001" s="31" t="s">
        <v>662</v>
      </c>
      <c r="J3001" s="31">
        <v>6000649651</v>
      </c>
      <c r="K3001" s="31" t="s">
        <v>1523</v>
      </c>
      <c r="L3001" s="15" t="s">
        <v>4040</v>
      </c>
      <c r="M3001" s="15" t="s">
        <v>5128</v>
      </c>
      <c r="N3001" s="31" t="s">
        <v>865</v>
      </c>
      <c r="O3001" s="31" t="s">
        <v>47</v>
      </c>
      <c r="P3001" s="15" t="s">
        <v>2618</v>
      </c>
      <c r="Q3001" s="15" t="s">
        <v>1788</v>
      </c>
      <c r="R3001" s="32">
        <f t="shared" si="51"/>
        <v>6420.2334630350197</v>
      </c>
      <c r="S3001" s="32">
        <v>2000</v>
      </c>
      <c r="T3001">
        <v>1</v>
      </c>
      <c r="U3001">
        <v>1</v>
      </c>
      <c r="V3001" s="17" t="str">
        <f>VLOOKUP(H3001,[1]Sheet!$F:$I,4,0)</f>
        <v>Active</v>
      </c>
    </row>
    <row r="3002" spans="1:22" x14ac:dyDescent="0.3">
      <c r="A3002" s="15">
        <v>90249</v>
      </c>
      <c r="B3002" s="31" t="s">
        <v>860</v>
      </c>
      <c r="C3002" s="31" t="s">
        <v>861</v>
      </c>
      <c r="D3002" s="15" t="s">
        <v>1195</v>
      </c>
      <c r="E3002" s="15" t="s">
        <v>1196</v>
      </c>
      <c r="F3002" s="31" t="s">
        <v>879</v>
      </c>
      <c r="G3002" s="31" t="s">
        <v>884</v>
      </c>
      <c r="H3002" s="31" t="s">
        <v>802</v>
      </c>
      <c r="I3002" s="31" t="s">
        <v>662</v>
      </c>
      <c r="J3002" s="31">
        <v>6000649669</v>
      </c>
      <c r="K3002" s="31" t="s">
        <v>2733</v>
      </c>
      <c r="L3002" s="15" t="s">
        <v>2734</v>
      </c>
      <c r="M3002" s="15" t="s">
        <v>5129</v>
      </c>
      <c r="N3002" s="31" t="s">
        <v>882</v>
      </c>
      <c r="O3002" s="31" t="s">
        <v>47</v>
      </c>
      <c r="P3002" s="15" t="s">
        <v>2618</v>
      </c>
      <c r="Q3002" s="15" t="s">
        <v>1788</v>
      </c>
      <c r="R3002" s="32">
        <f t="shared" si="51"/>
        <v>6420.2334630350197</v>
      </c>
      <c r="S3002" s="32">
        <v>2000</v>
      </c>
      <c r="T3002">
        <v>1</v>
      </c>
      <c r="U3002">
        <v>1</v>
      </c>
      <c r="V3002" s="17" t="str">
        <f>VLOOKUP(H3002,[1]Sheet!$F:$I,4,0)</f>
        <v>Active</v>
      </c>
    </row>
    <row r="3003" spans="1:22" x14ac:dyDescent="0.3">
      <c r="A3003" s="15">
        <v>90249</v>
      </c>
      <c r="B3003" s="31" t="s">
        <v>860</v>
      </c>
      <c r="C3003" s="31" t="s">
        <v>861</v>
      </c>
      <c r="D3003" s="15" t="s">
        <v>1195</v>
      </c>
      <c r="E3003" s="15" t="s">
        <v>1196</v>
      </c>
      <c r="F3003" s="31" t="s">
        <v>879</v>
      </c>
      <c r="G3003" s="31" t="s">
        <v>884</v>
      </c>
      <c r="H3003" s="31" t="s">
        <v>802</v>
      </c>
      <c r="I3003" s="31" t="s">
        <v>662</v>
      </c>
      <c r="J3003" s="31">
        <v>6000649669</v>
      </c>
      <c r="K3003" s="31" t="s">
        <v>2733</v>
      </c>
      <c r="L3003" s="15" t="s">
        <v>2734</v>
      </c>
      <c r="M3003" s="15" t="s">
        <v>5129</v>
      </c>
      <c r="N3003" s="31" t="s">
        <v>865</v>
      </c>
      <c r="O3003" s="31" t="s">
        <v>47</v>
      </c>
      <c r="P3003" s="15" t="s">
        <v>2618</v>
      </c>
      <c r="Q3003" s="15" t="s">
        <v>1788</v>
      </c>
      <c r="R3003" s="32">
        <f t="shared" si="51"/>
        <v>6420.2334630350197</v>
      </c>
      <c r="S3003" s="32">
        <v>2000</v>
      </c>
      <c r="T3003">
        <v>1</v>
      </c>
      <c r="U3003">
        <v>1</v>
      </c>
      <c r="V3003" s="17" t="str">
        <f>VLOOKUP(H3003,[1]Sheet!$F:$I,4,0)</f>
        <v>Active</v>
      </c>
    </row>
    <row r="3004" spans="1:22" x14ac:dyDescent="0.3">
      <c r="A3004" s="15">
        <v>90249</v>
      </c>
      <c r="B3004" s="31" t="s">
        <v>860</v>
      </c>
      <c r="C3004" s="31" t="s">
        <v>861</v>
      </c>
      <c r="D3004" s="15" t="s">
        <v>1195</v>
      </c>
      <c r="E3004" s="15" t="s">
        <v>1196</v>
      </c>
      <c r="F3004" s="31" t="s">
        <v>879</v>
      </c>
      <c r="G3004" s="31" t="s">
        <v>884</v>
      </c>
      <c r="H3004" s="31" t="s">
        <v>802</v>
      </c>
      <c r="I3004" s="31" t="s">
        <v>662</v>
      </c>
      <c r="J3004" s="31">
        <v>6000649741</v>
      </c>
      <c r="K3004" s="31" t="s">
        <v>1659</v>
      </c>
      <c r="L3004" s="15" t="s">
        <v>2735</v>
      </c>
      <c r="M3004" s="15" t="s">
        <v>5130</v>
      </c>
      <c r="N3004" s="31" t="s">
        <v>882</v>
      </c>
      <c r="O3004" s="31" t="s">
        <v>47</v>
      </c>
      <c r="P3004" s="15" t="s">
        <v>2618</v>
      </c>
      <c r="Q3004" s="15" t="s">
        <v>1788</v>
      </c>
      <c r="R3004" s="32">
        <f t="shared" si="51"/>
        <v>6420.2334630350197</v>
      </c>
      <c r="S3004" s="32">
        <v>2000</v>
      </c>
      <c r="T3004">
        <v>1</v>
      </c>
      <c r="U3004">
        <v>1</v>
      </c>
      <c r="V3004" s="17" t="str">
        <f>VLOOKUP(H3004,[1]Sheet!$F:$I,4,0)</f>
        <v>Active</v>
      </c>
    </row>
    <row r="3005" spans="1:22" x14ac:dyDescent="0.3">
      <c r="A3005" s="15">
        <v>90249</v>
      </c>
      <c r="B3005" s="31" t="s">
        <v>860</v>
      </c>
      <c r="C3005" s="31" t="s">
        <v>861</v>
      </c>
      <c r="D3005" s="15" t="s">
        <v>1195</v>
      </c>
      <c r="E3005" s="15" t="s">
        <v>1196</v>
      </c>
      <c r="F3005" s="31" t="s">
        <v>879</v>
      </c>
      <c r="G3005" s="31" t="s">
        <v>884</v>
      </c>
      <c r="H3005" s="31" t="s">
        <v>802</v>
      </c>
      <c r="I3005" s="31" t="s">
        <v>662</v>
      </c>
      <c r="J3005" s="31">
        <v>6000649741</v>
      </c>
      <c r="K3005" s="31" t="s">
        <v>1659</v>
      </c>
      <c r="L3005" s="15" t="s">
        <v>2735</v>
      </c>
      <c r="M3005" s="15" t="s">
        <v>5130</v>
      </c>
      <c r="N3005" s="31" t="s">
        <v>865</v>
      </c>
      <c r="O3005" s="31" t="s">
        <v>47</v>
      </c>
      <c r="P3005" s="15" t="s">
        <v>2618</v>
      </c>
      <c r="Q3005" s="15" t="s">
        <v>1788</v>
      </c>
      <c r="R3005" s="32">
        <f t="shared" si="51"/>
        <v>6420.2334630350197</v>
      </c>
      <c r="S3005" s="32">
        <v>2000</v>
      </c>
      <c r="T3005">
        <v>1</v>
      </c>
      <c r="U3005">
        <v>1</v>
      </c>
      <c r="V3005" s="17" t="str">
        <f>VLOOKUP(H3005,[1]Sheet!$F:$I,4,0)</f>
        <v>Active</v>
      </c>
    </row>
    <row r="3006" spans="1:22" x14ac:dyDescent="0.3">
      <c r="A3006" s="15">
        <v>90249</v>
      </c>
      <c r="B3006" s="31" t="s">
        <v>860</v>
      </c>
      <c r="C3006" s="31" t="s">
        <v>861</v>
      </c>
      <c r="D3006" s="15" t="s">
        <v>1195</v>
      </c>
      <c r="E3006" s="15" t="s">
        <v>1196</v>
      </c>
      <c r="F3006" s="31" t="s">
        <v>879</v>
      </c>
      <c r="G3006" s="31" t="s">
        <v>884</v>
      </c>
      <c r="H3006" s="31" t="s">
        <v>802</v>
      </c>
      <c r="I3006" s="31" t="s">
        <v>662</v>
      </c>
      <c r="J3006" s="31">
        <v>6000649746</v>
      </c>
      <c r="K3006" s="31" t="s">
        <v>2736</v>
      </c>
      <c r="L3006" s="15" t="s">
        <v>2737</v>
      </c>
      <c r="M3006" s="15" t="s">
        <v>5131</v>
      </c>
      <c r="N3006" s="31" t="s">
        <v>882</v>
      </c>
      <c r="O3006" s="31" t="s">
        <v>47</v>
      </c>
      <c r="P3006" s="15" t="s">
        <v>2618</v>
      </c>
      <c r="Q3006" s="15" t="s">
        <v>1788</v>
      </c>
      <c r="R3006" s="32">
        <f t="shared" si="51"/>
        <v>6420.2334630350197</v>
      </c>
      <c r="S3006" s="32">
        <v>2000</v>
      </c>
      <c r="T3006">
        <v>1</v>
      </c>
      <c r="U3006">
        <v>1</v>
      </c>
      <c r="V3006" s="17" t="str">
        <f>VLOOKUP(H3006,[1]Sheet!$F:$I,4,0)</f>
        <v>Active</v>
      </c>
    </row>
    <row r="3007" spans="1:22" x14ac:dyDescent="0.3">
      <c r="A3007" s="15">
        <v>90249</v>
      </c>
      <c r="B3007" s="31" t="s">
        <v>860</v>
      </c>
      <c r="C3007" s="31" t="s">
        <v>861</v>
      </c>
      <c r="D3007" s="15" t="s">
        <v>1195</v>
      </c>
      <c r="E3007" s="15" t="s">
        <v>1196</v>
      </c>
      <c r="F3007" s="31" t="s">
        <v>879</v>
      </c>
      <c r="G3007" s="31" t="s">
        <v>884</v>
      </c>
      <c r="H3007" s="31" t="s">
        <v>802</v>
      </c>
      <c r="I3007" s="31" t="s">
        <v>662</v>
      </c>
      <c r="J3007" s="31">
        <v>6000649746</v>
      </c>
      <c r="K3007" s="31" t="s">
        <v>2736</v>
      </c>
      <c r="L3007" s="15" t="s">
        <v>2737</v>
      </c>
      <c r="M3007" s="15" t="s">
        <v>5131</v>
      </c>
      <c r="N3007" s="31" t="s">
        <v>865</v>
      </c>
      <c r="O3007" s="31" t="s">
        <v>47</v>
      </c>
      <c r="P3007" s="15" t="s">
        <v>2618</v>
      </c>
      <c r="Q3007" s="15" t="s">
        <v>1788</v>
      </c>
      <c r="R3007" s="32">
        <f t="shared" si="51"/>
        <v>6420.2334630350197</v>
      </c>
      <c r="S3007" s="32">
        <v>2000</v>
      </c>
      <c r="T3007">
        <v>1</v>
      </c>
      <c r="U3007">
        <v>1</v>
      </c>
      <c r="V3007" s="17" t="str">
        <f>VLOOKUP(H3007,[1]Sheet!$F:$I,4,0)</f>
        <v>Active</v>
      </c>
    </row>
    <row r="3008" spans="1:22" x14ac:dyDescent="0.3">
      <c r="A3008" s="15">
        <v>90249</v>
      </c>
      <c r="B3008" s="31" t="s">
        <v>860</v>
      </c>
      <c r="C3008" s="31" t="s">
        <v>861</v>
      </c>
      <c r="D3008" s="15" t="s">
        <v>1195</v>
      </c>
      <c r="E3008" s="15" t="s">
        <v>1196</v>
      </c>
      <c r="F3008" s="31" t="s">
        <v>879</v>
      </c>
      <c r="G3008" s="31" t="s">
        <v>884</v>
      </c>
      <c r="H3008" s="31" t="s">
        <v>802</v>
      </c>
      <c r="I3008" s="31" t="s">
        <v>662</v>
      </c>
      <c r="J3008" s="31">
        <v>6000649748</v>
      </c>
      <c r="K3008" s="31" t="s">
        <v>1687</v>
      </c>
      <c r="L3008" s="15" t="s">
        <v>2738</v>
      </c>
      <c r="M3008" s="15" t="s">
        <v>5132</v>
      </c>
      <c r="N3008" s="31" t="s">
        <v>882</v>
      </c>
      <c r="O3008" s="31" t="s">
        <v>47</v>
      </c>
      <c r="P3008" s="15" t="s">
        <v>2618</v>
      </c>
      <c r="Q3008" s="15" t="s">
        <v>1788</v>
      </c>
      <c r="R3008" s="32">
        <f t="shared" si="51"/>
        <v>6420.2334630350197</v>
      </c>
      <c r="S3008" s="32">
        <v>2000</v>
      </c>
      <c r="T3008">
        <v>1</v>
      </c>
      <c r="U3008">
        <v>1</v>
      </c>
      <c r="V3008" s="17" t="str">
        <f>VLOOKUP(H3008,[1]Sheet!$F:$I,4,0)</f>
        <v>Active</v>
      </c>
    </row>
    <row r="3009" spans="1:22" x14ac:dyDescent="0.3">
      <c r="A3009" s="15">
        <v>90249</v>
      </c>
      <c r="B3009" s="31" t="s">
        <v>860</v>
      </c>
      <c r="C3009" s="31" t="s">
        <v>861</v>
      </c>
      <c r="D3009" s="15" t="s">
        <v>1195</v>
      </c>
      <c r="E3009" s="15" t="s">
        <v>1196</v>
      </c>
      <c r="F3009" s="31" t="s">
        <v>879</v>
      </c>
      <c r="G3009" s="31" t="s">
        <v>884</v>
      </c>
      <c r="H3009" s="31" t="s">
        <v>802</v>
      </c>
      <c r="I3009" s="31" t="s">
        <v>662</v>
      </c>
      <c r="J3009" s="31">
        <v>6000649748</v>
      </c>
      <c r="K3009" s="31" t="s">
        <v>1687</v>
      </c>
      <c r="L3009" s="15" t="s">
        <v>2738</v>
      </c>
      <c r="M3009" s="15" t="s">
        <v>5132</v>
      </c>
      <c r="N3009" s="31" t="s">
        <v>865</v>
      </c>
      <c r="O3009" s="31" t="s">
        <v>47</v>
      </c>
      <c r="P3009" s="15" t="s">
        <v>2618</v>
      </c>
      <c r="Q3009" s="15" t="s">
        <v>1788</v>
      </c>
      <c r="R3009" s="32">
        <f t="shared" si="51"/>
        <v>6420.2334630350197</v>
      </c>
      <c r="S3009" s="32">
        <v>2000</v>
      </c>
      <c r="T3009">
        <v>1</v>
      </c>
      <c r="U3009">
        <v>1</v>
      </c>
      <c r="V3009" s="17" t="str">
        <f>VLOOKUP(H3009,[1]Sheet!$F:$I,4,0)</f>
        <v>Active</v>
      </c>
    </row>
    <row r="3010" spans="1:22" x14ac:dyDescent="0.3">
      <c r="A3010" s="15">
        <v>90249</v>
      </c>
      <c r="B3010" s="31" t="s">
        <v>860</v>
      </c>
      <c r="C3010" s="31" t="s">
        <v>861</v>
      </c>
      <c r="D3010" s="15" t="s">
        <v>1195</v>
      </c>
      <c r="E3010" s="15" t="s">
        <v>1196</v>
      </c>
      <c r="F3010" s="31" t="s">
        <v>879</v>
      </c>
      <c r="G3010" s="31" t="s">
        <v>884</v>
      </c>
      <c r="H3010" s="31" t="s">
        <v>802</v>
      </c>
      <c r="I3010" s="31" t="s">
        <v>662</v>
      </c>
      <c r="J3010" s="31">
        <v>6000649780</v>
      </c>
      <c r="K3010" s="31" t="s">
        <v>2739</v>
      </c>
      <c r="L3010" s="15" t="s">
        <v>2740</v>
      </c>
      <c r="M3010" s="15" t="s">
        <v>5133</v>
      </c>
      <c r="N3010" s="31" t="s">
        <v>882</v>
      </c>
      <c r="O3010" s="31" t="s">
        <v>47</v>
      </c>
      <c r="P3010" s="15" t="s">
        <v>2618</v>
      </c>
      <c r="Q3010" s="15" t="s">
        <v>1788</v>
      </c>
      <c r="R3010" s="32">
        <f t="shared" si="51"/>
        <v>6420.2334630350197</v>
      </c>
      <c r="S3010" s="32">
        <v>2000</v>
      </c>
      <c r="T3010">
        <v>1</v>
      </c>
      <c r="U3010">
        <v>1</v>
      </c>
      <c r="V3010" s="17" t="str">
        <f>VLOOKUP(H3010,[1]Sheet!$F:$I,4,0)</f>
        <v>Active</v>
      </c>
    </row>
    <row r="3011" spans="1:22" x14ac:dyDescent="0.3">
      <c r="A3011" s="15">
        <v>90249</v>
      </c>
      <c r="B3011" s="31" t="s">
        <v>860</v>
      </c>
      <c r="C3011" s="31" t="s">
        <v>861</v>
      </c>
      <c r="D3011" s="15" t="s">
        <v>1195</v>
      </c>
      <c r="E3011" s="15" t="s">
        <v>1196</v>
      </c>
      <c r="F3011" s="31" t="s">
        <v>879</v>
      </c>
      <c r="G3011" s="31" t="s">
        <v>884</v>
      </c>
      <c r="H3011" s="31" t="s">
        <v>802</v>
      </c>
      <c r="I3011" s="31" t="s">
        <v>662</v>
      </c>
      <c r="J3011" s="31">
        <v>6000649780</v>
      </c>
      <c r="K3011" s="31" t="s">
        <v>2739</v>
      </c>
      <c r="L3011" s="15" t="s">
        <v>2740</v>
      </c>
      <c r="M3011" s="15" t="s">
        <v>5133</v>
      </c>
      <c r="N3011" s="31" t="s">
        <v>865</v>
      </c>
      <c r="O3011" s="31" t="s">
        <v>47</v>
      </c>
      <c r="P3011" s="15" t="s">
        <v>2618</v>
      </c>
      <c r="Q3011" s="15" t="s">
        <v>1788</v>
      </c>
      <c r="R3011" s="32">
        <f t="shared" ref="R3011:R3074" si="52">VLOOKUP(A3011,X:AB,5,0)</f>
        <v>6420.2334630350197</v>
      </c>
      <c r="S3011" s="32">
        <v>2000</v>
      </c>
      <c r="T3011">
        <v>1</v>
      </c>
      <c r="U3011">
        <v>1</v>
      </c>
      <c r="V3011" s="17" t="str">
        <f>VLOOKUP(H3011,[1]Sheet!$F:$I,4,0)</f>
        <v>Active</v>
      </c>
    </row>
    <row r="3012" spans="1:22" x14ac:dyDescent="0.3">
      <c r="A3012" s="15">
        <v>90249</v>
      </c>
      <c r="B3012" s="31" t="s">
        <v>860</v>
      </c>
      <c r="C3012" s="31" t="s">
        <v>861</v>
      </c>
      <c r="D3012" s="15" t="s">
        <v>1195</v>
      </c>
      <c r="E3012" s="15" t="s">
        <v>1196</v>
      </c>
      <c r="F3012" s="31" t="s">
        <v>879</v>
      </c>
      <c r="G3012" s="31" t="s">
        <v>884</v>
      </c>
      <c r="H3012" s="31" t="s">
        <v>802</v>
      </c>
      <c r="I3012" s="31" t="s">
        <v>662</v>
      </c>
      <c r="J3012" s="31">
        <v>6000690384</v>
      </c>
      <c r="K3012" s="31" t="s">
        <v>885</v>
      </c>
      <c r="L3012" s="15" t="s">
        <v>2741</v>
      </c>
      <c r="M3012" s="15" t="s">
        <v>5134</v>
      </c>
      <c r="N3012" s="31" t="s">
        <v>882</v>
      </c>
      <c r="O3012" s="31" t="s">
        <v>47</v>
      </c>
      <c r="P3012" s="15" t="s">
        <v>2618</v>
      </c>
      <c r="Q3012" s="15" t="s">
        <v>1788</v>
      </c>
      <c r="R3012" s="32">
        <f t="shared" si="52"/>
        <v>6420.2334630350197</v>
      </c>
      <c r="S3012" s="32">
        <v>4000</v>
      </c>
      <c r="T3012">
        <v>1</v>
      </c>
      <c r="U3012">
        <v>1</v>
      </c>
      <c r="V3012" s="17" t="str">
        <f>VLOOKUP(H3012,[1]Sheet!$F:$I,4,0)</f>
        <v>Active</v>
      </c>
    </row>
    <row r="3013" spans="1:22" x14ac:dyDescent="0.3">
      <c r="A3013" s="15">
        <v>90249</v>
      </c>
      <c r="B3013" s="31" t="s">
        <v>860</v>
      </c>
      <c r="C3013" s="31" t="s">
        <v>861</v>
      </c>
      <c r="D3013" s="15" t="s">
        <v>1195</v>
      </c>
      <c r="E3013" s="15" t="s">
        <v>1196</v>
      </c>
      <c r="F3013" s="31" t="s">
        <v>879</v>
      </c>
      <c r="G3013" s="31" t="s">
        <v>884</v>
      </c>
      <c r="H3013" s="31" t="s">
        <v>802</v>
      </c>
      <c r="I3013" s="31" t="s">
        <v>662</v>
      </c>
      <c r="J3013" s="31">
        <v>6000690384</v>
      </c>
      <c r="K3013" s="31" t="s">
        <v>885</v>
      </c>
      <c r="L3013" s="15" t="s">
        <v>2741</v>
      </c>
      <c r="M3013" s="15" t="s">
        <v>5134</v>
      </c>
      <c r="N3013" s="31" t="s">
        <v>865</v>
      </c>
      <c r="O3013" s="31" t="s">
        <v>47</v>
      </c>
      <c r="P3013" s="15" t="s">
        <v>2618</v>
      </c>
      <c r="Q3013" s="15" t="s">
        <v>1788</v>
      </c>
      <c r="R3013" s="32">
        <f t="shared" si="52"/>
        <v>6420.2334630350197</v>
      </c>
      <c r="S3013" s="32">
        <v>4000</v>
      </c>
      <c r="T3013">
        <v>1</v>
      </c>
      <c r="U3013">
        <v>1</v>
      </c>
      <c r="V3013" s="17" t="str">
        <f>VLOOKUP(H3013,[1]Sheet!$F:$I,4,0)</f>
        <v>Active</v>
      </c>
    </row>
    <row r="3014" spans="1:22" x14ac:dyDescent="0.3">
      <c r="A3014" s="15">
        <v>90249</v>
      </c>
      <c r="B3014" s="31" t="s">
        <v>860</v>
      </c>
      <c r="C3014" s="31" t="s">
        <v>861</v>
      </c>
      <c r="D3014" s="15" t="s">
        <v>1195</v>
      </c>
      <c r="E3014" s="15" t="s">
        <v>1196</v>
      </c>
      <c r="F3014" s="31" t="s">
        <v>879</v>
      </c>
      <c r="G3014" s="31" t="s">
        <v>884</v>
      </c>
      <c r="H3014" s="31" t="s">
        <v>802</v>
      </c>
      <c r="I3014" s="31" t="s">
        <v>662</v>
      </c>
      <c r="J3014" s="31">
        <v>6000690411</v>
      </c>
      <c r="K3014" s="31" t="s">
        <v>886</v>
      </c>
      <c r="L3014" s="15" t="s">
        <v>2742</v>
      </c>
      <c r="M3014" s="15" t="s">
        <v>5135</v>
      </c>
      <c r="N3014" s="31" t="s">
        <v>882</v>
      </c>
      <c r="O3014" s="31" t="s">
        <v>47</v>
      </c>
      <c r="P3014" s="15" t="s">
        <v>2618</v>
      </c>
      <c r="Q3014" s="15" t="s">
        <v>1788</v>
      </c>
      <c r="R3014" s="32">
        <f t="shared" si="52"/>
        <v>6420.2334630350197</v>
      </c>
      <c r="S3014" s="32">
        <v>4000</v>
      </c>
      <c r="T3014">
        <v>1</v>
      </c>
      <c r="U3014">
        <v>1</v>
      </c>
      <c r="V3014" s="17" t="str">
        <f>VLOOKUP(H3014,[1]Sheet!$F:$I,4,0)</f>
        <v>Active</v>
      </c>
    </row>
    <row r="3015" spans="1:22" x14ac:dyDescent="0.3">
      <c r="A3015" s="15">
        <v>90249</v>
      </c>
      <c r="B3015" s="31" t="s">
        <v>860</v>
      </c>
      <c r="C3015" s="31" t="s">
        <v>861</v>
      </c>
      <c r="D3015" s="15" t="s">
        <v>1195</v>
      </c>
      <c r="E3015" s="15" t="s">
        <v>1196</v>
      </c>
      <c r="F3015" s="31" t="s">
        <v>879</v>
      </c>
      <c r="G3015" s="31" t="s">
        <v>884</v>
      </c>
      <c r="H3015" s="31" t="s">
        <v>802</v>
      </c>
      <c r="I3015" s="31" t="s">
        <v>662</v>
      </c>
      <c r="J3015" s="31">
        <v>6000690411</v>
      </c>
      <c r="K3015" s="31" t="s">
        <v>886</v>
      </c>
      <c r="L3015" s="15" t="s">
        <v>2742</v>
      </c>
      <c r="M3015" s="15" t="s">
        <v>5135</v>
      </c>
      <c r="N3015" s="31" t="s">
        <v>865</v>
      </c>
      <c r="O3015" s="31" t="s">
        <v>47</v>
      </c>
      <c r="P3015" s="15" t="s">
        <v>2618</v>
      </c>
      <c r="Q3015" s="15" t="s">
        <v>1788</v>
      </c>
      <c r="R3015" s="32">
        <f t="shared" si="52"/>
        <v>6420.2334630350197</v>
      </c>
      <c r="S3015" s="32">
        <v>4000</v>
      </c>
      <c r="T3015">
        <v>1</v>
      </c>
      <c r="U3015">
        <v>1</v>
      </c>
      <c r="V3015" s="17" t="str">
        <f>VLOOKUP(H3015,[1]Sheet!$F:$I,4,0)</f>
        <v>Active</v>
      </c>
    </row>
    <row r="3016" spans="1:22" x14ac:dyDescent="0.3">
      <c r="A3016" s="15">
        <v>90249</v>
      </c>
      <c r="B3016" s="31" t="s">
        <v>860</v>
      </c>
      <c r="C3016" s="31" t="s">
        <v>861</v>
      </c>
      <c r="D3016" s="15" t="s">
        <v>1195</v>
      </c>
      <c r="E3016" s="15" t="s">
        <v>1196</v>
      </c>
      <c r="F3016" s="31" t="s">
        <v>879</v>
      </c>
      <c r="G3016" s="31" t="s">
        <v>884</v>
      </c>
      <c r="H3016" s="31" t="s">
        <v>802</v>
      </c>
      <c r="I3016" s="31" t="s">
        <v>662</v>
      </c>
      <c r="J3016" s="31">
        <v>600450012</v>
      </c>
      <c r="K3016" s="31" t="s">
        <v>186</v>
      </c>
      <c r="L3016" s="15" t="s">
        <v>3915</v>
      </c>
      <c r="M3016" s="15" t="s">
        <v>5136</v>
      </c>
      <c r="N3016" s="31" t="s">
        <v>882</v>
      </c>
      <c r="O3016" s="31" t="s">
        <v>47</v>
      </c>
      <c r="P3016" s="15" t="s">
        <v>2618</v>
      </c>
      <c r="Q3016" s="15" t="s">
        <v>1788</v>
      </c>
      <c r="R3016" s="32">
        <f t="shared" si="52"/>
        <v>6420.2334630350197</v>
      </c>
      <c r="S3016" s="32">
        <v>2000</v>
      </c>
      <c r="T3016">
        <v>1</v>
      </c>
      <c r="U3016">
        <v>1</v>
      </c>
      <c r="V3016" s="17" t="str">
        <f>VLOOKUP(H3016,[1]Sheet!$F:$I,4,0)</f>
        <v>Active</v>
      </c>
    </row>
    <row r="3017" spans="1:22" x14ac:dyDescent="0.3">
      <c r="A3017" s="15">
        <v>90249</v>
      </c>
      <c r="B3017" s="31" t="s">
        <v>860</v>
      </c>
      <c r="C3017" s="31" t="s">
        <v>861</v>
      </c>
      <c r="D3017" s="15" t="s">
        <v>1195</v>
      </c>
      <c r="E3017" s="15" t="s">
        <v>1196</v>
      </c>
      <c r="F3017" s="31" t="s">
        <v>879</v>
      </c>
      <c r="G3017" s="31" t="s">
        <v>884</v>
      </c>
      <c r="H3017" s="31" t="s">
        <v>802</v>
      </c>
      <c r="I3017" s="31" t="s">
        <v>662</v>
      </c>
      <c r="J3017" s="31">
        <v>600450012</v>
      </c>
      <c r="K3017" s="31" t="s">
        <v>186</v>
      </c>
      <c r="L3017" s="15" t="s">
        <v>3915</v>
      </c>
      <c r="M3017" s="15" t="s">
        <v>5136</v>
      </c>
      <c r="N3017" s="31" t="s">
        <v>865</v>
      </c>
      <c r="O3017" s="31" t="s">
        <v>47</v>
      </c>
      <c r="P3017" s="15" t="s">
        <v>2618</v>
      </c>
      <c r="Q3017" s="15" t="s">
        <v>1788</v>
      </c>
      <c r="R3017" s="32">
        <f t="shared" si="52"/>
        <v>6420.2334630350197</v>
      </c>
      <c r="S3017" s="32">
        <v>2000</v>
      </c>
      <c r="T3017">
        <v>1</v>
      </c>
      <c r="U3017">
        <v>1</v>
      </c>
      <c r="V3017" s="17" t="str">
        <f>VLOOKUP(H3017,[1]Sheet!$F:$I,4,0)</f>
        <v>Active</v>
      </c>
    </row>
    <row r="3018" spans="1:22" x14ac:dyDescent="0.3">
      <c r="A3018" s="15">
        <v>90249</v>
      </c>
      <c r="B3018" s="31" t="s">
        <v>860</v>
      </c>
      <c r="C3018" s="31" t="s">
        <v>861</v>
      </c>
      <c r="D3018" s="15" t="s">
        <v>1195</v>
      </c>
      <c r="E3018" s="15" t="s">
        <v>1196</v>
      </c>
      <c r="F3018" s="31" t="s">
        <v>879</v>
      </c>
      <c r="G3018" s="31" t="s">
        <v>884</v>
      </c>
      <c r="H3018" s="31" t="s">
        <v>802</v>
      </c>
      <c r="I3018" s="31" t="s">
        <v>662</v>
      </c>
      <c r="J3018" s="31">
        <v>6006900001</v>
      </c>
      <c r="K3018" s="31" t="s">
        <v>974</v>
      </c>
      <c r="L3018" s="15" t="s">
        <v>2743</v>
      </c>
      <c r="M3018" s="15" t="s">
        <v>5137</v>
      </c>
      <c r="N3018" s="31" t="s">
        <v>882</v>
      </c>
      <c r="O3018" s="31" t="s">
        <v>47</v>
      </c>
      <c r="P3018" s="15" t="s">
        <v>2618</v>
      </c>
      <c r="Q3018" s="15" t="s">
        <v>1788</v>
      </c>
      <c r="R3018" s="32">
        <f t="shared" si="52"/>
        <v>6420.2334630350197</v>
      </c>
      <c r="S3018" s="32">
        <v>4000</v>
      </c>
      <c r="T3018">
        <v>1</v>
      </c>
      <c r="U3018">
        <v>1</v>
      </c>
      <c r="V3018" s="17" t="str">
        <f>VLOOKUP(H3018,[1]Sheet!$F:$I,4,0)</f>
        <v>Active</v>
      </c>
    </row>
    <row r="3019" spans="1:22" x14ac:dyDescent="0.3">
      <c r="A3019" s="15">
        <v>90249</v>
      </c>
      <c r="B3019" s="31" t="s">
        <v>860</v>
      </c>
      <c r="C3019" s="31" t="s">
        <v>861</v>
      </c>
      <c r="D3019" s="15" t="s">
        <v>1195</v>
      </c>
      <c r="E3019" s="15" t="s">
        <v>1196</v>
      </c>
      <c r="F3019" s="31" t="s">
        <v>879</v>
      </c>
      <c r="G3019" s="31" t="s">
        <v>884</v>
      </c>
      <c r="H3019" s="31" t="s">
        <v>802</v>
      </c>
      <c r="I3019" s="31" t="s">
        <v>662</v>
      </c>
      <c r="J3019" s="31">
        <v>6006900001</v>
      </c>
      <c r="K3019" s="31" t="s">
        <v>974</v>
      </c>
      <c r="L3019" s="15" t="s">
        <v>2743</v>
      </c>
      <c r="M3019" s="15" t="s">
        <v>5137</v>
      </c>
      <c r="N3019" s="31" t="s">
        <v>865</v>
      </c>
      <c r="O3019" s="31" t="s">
        <v>47</v>
      </c>
      <c r="P3019" s="15" t="s">
        <v>2618</v>
      </c>
      <c r="Q3019" s="15" t="s">
        <v>1788</v>
      </c>
      <c r="R3019" s="32">
        <f t="shared" si="52"/>
        <v>6420.2334630350197</v>
      </c>
      <c r="S3019" s="32">
        <v>4000</v>
      </c>
      <c r="T3019">
        <v>1</v>
      </c>
      <c r="U3019">
        <v>1</v>
      </c>
      <c r="V3019" s="17" t="str">
        <f>VLOOKUP(H3019,[1]Sheet!$F:$I,4,0)</f>
        <v>Active</v>
      </c>
    </row>
    <row r="3020" spans="1:22" x14ac:dyDescent="0.3">
      <c r="A3020" s="15">
        <v>90249</v>
      </c>
      <c r="B3020" s="31" t="s">
        <v>860</v>
      </c>
      <c r="C3020" s="31" t="s">
        <v>861</v>
      </c>
      <c r="D3020" s="15" t="s">
        <v>1195</v>
      </c>
      <c r="E3020" s="15" t="s">
        <v>1196</v>
      </c>
      <c r="F3020" s="31" t="s">
        <v>879</v>
      </c>
      <c r="G3020" s="31" t="s">
        <v>884</v>
      </c>
      <c r="H3020" s="31" t="s">
        <v>802</v>
      </c>
      <c r="I3020" s="31" t="s">
        <v>662</v>
      </c>
      <c r="J3020" s="31">
        <v>6009060031</v>
      </c>
      <c r="K3020" s="31" t="s">
        <v>250</v>
      </c>
      <c r="L3020" s="15" t="s">
        <v>2744</v>
      </c>
      <c r="M3020" s="15" t="s">
        <v>5138</v>
      </c>
      <c r="N3020" s="31" t="s">
        <v>882</v>
      </c>
      <c r="O3020" s="31" t="s">
        <v>47</v>
      </c>
      <c r="P3020" s="15" t="s">
        <v>2618</v>
      </c>
      <c r="Q3020" s="15" t="s">
        <v>1788</v>
      </c>
      <c r="R3020" s="32">
        <f t="shared" si="52"/>
        <v>6420.2334630350197</v>
      </c>
      <c r="S3020" s="32">
        <v>2000</v>
      </c>
      <c r="T3020">
        <v>1</v>
      </c>
      <c r="U3020">
        <v>1</v>
      </c>
      <c r="V3020" s="17" t="str">
        <f>VLOOKUP(H3020,[1]Sheet!$F:$I,4,0)</f>
        <v>Active</v>
      </c>
    </row>
    <row r="3021" spans="1:22" x14ac:dyDescent="0.3">
      <c r="A3021" s="15">
        <v>90249</v>
      </c>
      <c r="B3021" s="31" t="s">
        <v>860</v>
      </c>
      <c r="C3021" s="31" t="s">
        <v>861</v>
      </c>
      <c r="D3021" s="15" t="s">
        <v>1195</v>
      </c>
      <c r="E3021" s="15" t="s">
        <v>1196</v>
      </c>
      <c r="F3021" s="31" t="s">
        <v>879</v>
      </c>
      <c r="G3021" s="31" t="s">
        <v>884</v>
      </c>
      <c r="H3021" s="31" t="s">
        <v>802</v>
      </c>
      <c r="I3021" s="31" t="s">
        <v>662</v>
      </c>
      <c r="J3021" s="31">
        <v>6009060031</v>
      </c>
      <c r="K3021" s="31" t="s">
        <v>250</v>
      </c>
      <c r="L3021" s="15" t="s">
        <v>2744</v>
      </c>
      <c r="M3021" s="15" t="s">
        <v>5138</v>
      </c>
      <c r="N3021" s="31" t="s">
        <v>865</v>
      </c>
      <c r="O3021" s="31" t="s">
        <v>47</v>
      </c>
      <c r="P3021" s="15" t="s">
        <v>2618</v>
      </c>
      <c r="Q3021" s="15" t="s">
        <v>1788</v>
      </c>
      <c r="R3021" s="32">
        <f t="shared" si="52"/>
        <v>6420.2334630350197</v>
      </c>
      <c r="S3021" s="32">
        <v>2000</v>
      </c>
      <c r="T3021">
        <v>1</v>
      </c>
      <c r="U3021">
        <v>1</v>
      </c>
      <c r="V3021" s="17" t="str">
        <f>VLOOKUP(H3021,[1]Sheet!$F:$I,4,0)</f>
        <v>Active</v>
      </c>
    </row>
    <row r="3022" spans="1:22" x14ac:dyDescent="0.3">
      <c r="A3022" s="15">
        <v>90249</v>
      </c>
      <c r="B3022" s="31" t="s">
        <v>860</v>
      </c>
      <c r="C3022" s="31" t="s">
        <v>861</v>
      </c>
      <c r="D3022" s="15" t="s">
        <v>1195</v>
      </c>
      <c r="E3022" s="15" t="s">
        <v>1196</v>
      </c>
      <c r="F3022" s="31" t="s">
        <v>879</v>
      </c>
      <c r="G3022" s="31" t="s">
        <v>884</v>
      </c>
      <c r="H3022" s="31" t="s">
        <v>802</v>
      </c>
      <c r="I3022" s="31" t="s">
        <v>662</v>
      </c>
      <c r="J3022" s="31">
        <v>6009060032</v>
      </c>
      <c r="K3022" s="31" t="s">
        <v>1017</v>
      </c>
      <c r="L3022" s="15" t="s">
        <v>2745</v>
      </c>
      <c r="M3022" s="15" t="s">
        <v>5139</v>
      </c>
      <c r="N3022" s="31" t="s">
        <v>882</v>
      </c>
      <c r="O3022" s="31" t="s">
        <v>47</v>
      </c>
      <c r="P3022" s="15" t="s">
        <v>2618</v>
      </c>
      <c r="Q3022" s="15" t="s">
        <v>1788</v>
      </c>
      <c r="R3022" s="32">
        <f t="shared" si="52"/>
        <v>6420.2334630350197</v>
      </c>
      <c r="S3022" s="32">
        <v>2000</v>
      </c>
      <c r="T3022">
        <v>1</v>
      </c>
      <c r="U3022">
        <v>1</v>
      </c>
      <c r="V3022" s="17" t="str">
        <f>VLOOKUP(H3022,[1]Sheet!$F:$I,4,0)</f>
        <v>Active</v>
      </c>
    </row>
    <row r="3023" spans="1:22" x14ac:dyDescent="0.3">
      <c r="A3023" s="15">
        <v>90249</v>
      </c>
      <c r="B3023" s="31" t="s">
        <v>860</v>
      </c>
      <c r="C3023" s="31" t="s">
        <v>861</v>
      </c>
      <c r="D3023" s="15" t="s">
        <v>1195</v>
      </c>
      <c r="E3023" s="15" t="s">
        <v>1196</v>
      </c>
      <c r="F3023" s="31" t="s">
        <v>879</v>
      </c>
      <c r="G3023" s="31" t="s">
        <v>884</v>
      </c>
      <c r="H3023" s="31" t="s">
        <v>802</v>
      </c>
      <c r="I3023" s="31" t="s">
        <v>662</v>
      </c>
      <c r="J3023" s="31">
        <v>6009060032</v>
      </c>
      <c r="K3023" s="31" t="s">
        <v>1017</v>
      </c>
      <c r="L3023" s="15" t="s">
        <v>2745</v>
      </c>
      <c r="M3023" s="15" t="s">
        <v>5139</v>
      </c>
      <c r="N3023" s="31" t="s">
        <v>865</v>
      </c>
      <c r="O3023" s="31" t="s">
        <v>47</v>
      </c>
      <c r="P3023" s="15" t="s">
        <v>2618</v>
      </c>
      <c r="Q3023" s="15" t="s">
        <v>1788</v>
      </c>
      <c r="R3023" s="32">
        <f t="shared" si="52"/>
        <v>6420.2334630350197</v>
      </c>
      <c r="S3023" s="32">
        <v>2000</v>
      </c>
      <c r="T3023">
        <v>1</v>
      </c>
      <c r="U3023">
        <v>1</v>
      </c>
      <c r="V3023" s="17" t="str">
        <f>VLOOKUP(H3023,[1]Sheet!$F:$I,4,0)</f>
        <v>Active</v>
      </c>
    </row>
    <row r="3024" spans="1:22" x14ac:dyDescent="0.3">
      <c r="A3024" s="15">
        <v>90249</v>
      </c>
      <c r="B3024" s="31" t="s">
        <v>860</v>
      </c>
      <c r="C3024" s="31" t="s">
        <v>861</v>
      </c>
      <c r="D3024" s="15" t="s">
        <v>1195</v>
      </c>
      <c r="E3024" s="15" t="s">
        <v>1196</v>
      </c>
      <c r="F3024" s="31" t="s">
        <v>879</v>
      </c>
      <c r="G3024" s="31" t="s">
        <v>884</v>
      </c>
      <c r="H3024" s="31" t="s">
        <v>802</v>
      </c>
      <c r="I3024" s="31" t="s">
        <v>662</v>
      </c>
      <c r="J3024" s="31">
        <v>6009060243</v>
      </c>
      <c r="K3024" s="31" t="s">
        <v>1223</v>
      </c>
      <c r="L3024" s="15" t="s">
        <v>2746</v>
      </c>
      <c r="M3024" s="15" t="s">
        <v>5140</v>
      </c>
      <c r="N3024" s="31" t="s">
        <v>882</v>
      </c>
      <c r="O3024" s="31" t="s">
        <v>47</v>
      </c>
      <c r="P3024" s="15" t="s">
        <v>2618</v>
      </c>
      <c r="Q3024" s="15" t="s">
        <v>1788</v>
      </c>
      <c r="R3024" s="32">
        <f t="shared" si="52"/>
        <v>6420.2334630350197</v>
      </c>
      <c r="S3024" s="32">
        <v>8000</v>
      </c>
      <c r="T3024">
        <v>1</v>
      </c>
      <c r="U3024">
        <v>1</v>
      </c>
      <c r="V3024" s="17" t="str">
        <f>VLOOKUP(H3024,[1]Sheet!$F:$I,4,0)</f>
        <v>Active</v>
      </c>
    </row>
    <row r="3025" spans="1:22" x14ac:dyDescent="0.3">
      <c r="A3025" s="15">
        <v>90249</v>
      </c>
      <c r="B3025" s="31" t="s">
        <v>860</v>
      </c>
      <c r="C3025" s="31" t="s">
        <v>861</v>
      </c>
      <c r="D3025" s="15" t="s">
        <v>1195</v>
      </c>
      <c r="E3025" s="15" t="s">
        <v>1196</v>
      </c>
      <c r="F3025" s="31" t="s">
        <v>879</v>
      </c>
      <c r="G3025" s="31" t="s">
        <v>884</v>
      </c>
      <c r="H3025" s="31" t="s">
        <v>802</v>
      </c>
      <c r="I3025" s="31" t="s">
        <v>662</v>
      </c>
      <c r="J3025" s="31">
        <v>6009060243</v>
      </c>
      <c r="K3025" s="31" t="s">
        <v>1223</v>
      </c>
      <c r="L3025" s="15" t="s">
        <v>2746</v>
      </c>
      <c r="M3025" s="15" t="s">
        <v>5140</v>
      </c>
      <c r="N3025" s="31" t="s">
        <v>865</v>
      </c>
      <c r="O3025" s="31" t="s">
        <v>47</v>
      </c>
      <c r="P3025" s="15" t="s">
        <v>2618</v>
      </c>
      <c r="Q3025" s="15" t="s">
        <v>1788</v>
      </c>
      <c r="R3025" s="32">
        <f t="shared" si="52"/>
        <v>6420.2334630350197</v>
      </c>
      <c r="S3025" s="32">
        <v>8000</v>
      </c>
      <c r="T3025">
        <v>1</v>
      </c>
      <c r="U3025">
        <v>1</v>
      </c>
      <c r="V3025" s="17" t="str">
        <f>VLOOKUP(H3025,[1]Sheet!$F:$I,4,0)</f>
        <v>Active</v>
      </c>
    </row>
    <row r="3026" spans="1:22" x14ac:dyDescent="0.3">
      <c r="A3026" s="15">
        <v>90249</v>
      </c>
      <c r="B3026" s="31" t="s">
        <v>860</v>
      </c>
      <c r="C3026" s="31" t="s">
        <v>861</v>
      </c>
      <c r="D3026" s="15" t="s">
        <v>1195</v>
      </c>
      <c r="E3026" s="15" t="s">
        <v>1196</v>
      </c>
      <c r="F3026" s="31" t="s">
        <v>879</v>
      </c>
      <c r="G3026" s="31" t="s">
        <v>884</v>
      </c>
      <c r="H3026" s="31" t="s">
        <v>802</v>
      </c>
      <c r="I3026" s="31" t="s">
        <v>662</v>
      </c>
      <c r="J3026" s="31">
        <v>6009060587</v>
      </c>
      <c r="K3026" s="31" t="s">
        <v>2747</v>
      </c>
      <c r="L3026" s="15" t="s">
        <v>2748</v>
      </c>
      <c r="M3026" s="15" t="s">
        <v>5141</v>
      </c>
      <c r="N3026" s="31" t="s">
        <v>882</v>
      </c>
      <c r="O3026" s="31" t="s">
        <v>47</v>
      </c>
      <c r="P3026" s="15" t="s">
        <v>2618</v>
      </c>
      <c r="Q3026" s="15" t="s">
        <v>1788</v>
      </c>
      <c r="R3026" s="32">
        <f t="shared" si="52"/>
        <v>6420.2334630350197</v>
      </c>
      <c r="S3026" s="32">
        <v>2000</v>
      </c>
      <c r="T3026">
        <v>1</v>
      </c>
      <c r="U3026">
        <v>1</v>
      </c>
      <c r="V3026" s="17" t="str">
        <f>VLOOKUP(H3026,[1]Sheet!$F:$I,4,0)</f>
        <v>Active</v>
      </c>
    </row>
    <row r="3027" spans="1:22" x14ac:dyDescent="0.3">
      <c r="A3027" s="15">
        <v>90249</v>
      </c>
      <c r="B3027" s="31" t="s">
        <v>860</v>
      </c>
      <c r="C3027" s="31" t="s">
        <v>861</v>
      </c>
      <c r="D3027" s="15" t="s">
        <v>1195</v>
      </c>
      <c r="E3027" s="15" t="s">
        <v>1196</v>
      </c>
      <c r="F3027" s="31" t="s">
        <v>879</v>
      </c>
      <c r="G3027" s="31" t="s">
        <v>884</v>
      </c>
      <c r="H3027" s="31" t="s">
        <v>802</v>
      </c>
      <c r="I3027" s="31" t="s">
        <v>662</v>
      </c>
      <c r="J3027" s="31">
        <v>6009060587</v>
      </c>
      <c r="K3027" s="31" t="s">
        <v>2747</v>
      </c>
      <c r="L3027" s="15" t="s">
        <v>2748</v>
      </c>
      <c r="M3027" s="15" t="s">
        <v>5141</v>
      </c>
      <c r="N3027" s="31" t="s">
        <v>865</v>
      </c>
      <c r="O3027" s="31" t="s">
        <v>47</v>
      </c>
      <c r="P3027" s="15" t="s">
        <v>2618</v>
      </c>
      <c r="Q3027" s="15" t="s">
        <v>1788</v>
      </c>
      <c r="R3027" s="32">
        <f t="shared" si="52"/>
        <v>6420.2334630350197</v>
      </c>
      <c r="S3027" s="32">
        <v>2000</v>
      </c>
      <c r="T3027">
        <v>1</v>
      </c>
      <c r="U3027">
        <v>1</v>
      </c>
      <c r="V3027" s="17" t="str">
        <f>VLOOKUP(H3027,[1]Sheet!$F:$I,4,0)</f>
        <v>Active</v>
      </c>
    </row>
    <row r="3028" spans="1:22" x14ac:dyDescent="0.3">
      <c r="A3028" s="15">
        <v>90249</v>
      </c>
      <c r="B3028" s="31" t="s">
        <v>860</v>
      </c>
      <c r="C3028" s="31" t="s">
        <v>861</v>
      </c>
      <c r="D3028" s="15" t="s">
        <v>1195</v>
      </c>
      <c r="E3028" s="15" t="s">
        <v>1196</v>
      </c>
      <c r="F3028" s="31" t="s">
        <v>879</v>
      </c>
      <c r="G3028" s="31" t="s">
        <v>884</v>
      </c>
      <c r="H3028" s="31" t="s">
        <v>802</v>
      </c>
      <c r="I3028" s="31" t="s">
        <v>662</v>
      </c>
      <c r="J3028" s="31">
        <v>6009060635</v>
      </c>
      <c r="K3028" s="31" t="s">
        <v>172</v>
      </c>
      <c r="L3028" s="15" t="s">
        <v>2749</v>
      </c>
      <c r="M3028" s="15" t="s">
        <v>5142</v>
      </c>
      <c r="N3028" s="31" t="s">
        <v>882</v>
      </c>
      <c r="O3028" s="31" t="s">
        <v>47</v>
      </c>
      <c r="P3028" s="15" t="s">
        <v>2618</v>
      </c>
      <c r="Q3028" s="15" t="s">
        <v>1788</v>
      </c>
      <c r="R3028" s="32">
        <f t="shared" si="52"/>
        <v>6420.2334630350197</v>
      </c>
      <c r="S3028" s="32">
        <v>3000</v>
      </c>
      <c r="T3028">
        <v>1</v>
      </c>
      <c r="U3028">
        <v>1</v>
      </c>
      <c r="V3028" s="17" t="str">
        <f>VLOOKUP(H3028,[1]Sheet!$F:$I,4,0)</f>
        <v>Active</v>
      </c>
    </row>
    <row r="3029" spans="1:22" x14ac:dyDescent="0.3">
      <c r="A3029" s="15">
        <v>90249</v>
      </c>
      <c r="B3029" s="31" t="s">
        <v>860</v>
      </c>
      <c r="C3029" s="31" t="s">
        <v>861</v>
      </c>
      <c r="D3029" s="15" t="s">
        <v>1195</v>
      </c>
      <c r="E3029" s="15" t="s">
        <v>1196</v>
      </c>
      <c r="F3029" s="31" t="s">
        <v>879</v>
      </c>
      <c r="G3029" s="31" t="s">
        <v>884</v>
      </c>
      <c r="H3029" s="31" t="s">
        <v>802</v>
      </c>
      <c r="I3029" s="31" t="s">
        <v>662</v>
      </c>
      <c r="J3029" s="31">
        <v>6009060635</v>
      </c>
      <c r="K3029" s="31" t="s">
        <v>172</v>
      </c>
      <c r="L3029" s="15" t="s">
        <v>2749</v>
      </c>
      <c r="M3029" s="15" t="s">
        <v>5142</v>
      </c>
      <c r="N3029" s="31" t="s">
        <v>865</v>
      </c>
      <c r="O3029" s="31" t="s">
        <v>47</v>
      </c>
      <c r="P3029" s="15" t="s">
        <v>2618</v>
      </c>
      <c r="Q3029" s="15" t="s">
        <v>1788</v>
      </c>
      <c r="R3029" s="32">
        <f t="shared" si="52"/>
        <v>6420.2334630350197</v>
      </c>
      <c r="S3029" s="32">
        <v>1000</v>
      </c>
      <c r="T3029">
        <v>1</v>
      </c>
      <c r="U3029">
        <v>1</v>
      </c>
      <c r="V3029" s="17" t="str">
        <f>VLOOKUP(H3029,[1]Sheet!$F:$I,4,0)</f>
        <v>Active</v>
      </c>
    </row>
    <row r="3030" spans="1:22" x14ac:dyDescent="0.3">
      <c r="A3030" s="15">
        <v>90249</v>
      </c>
      <c r="B3030" s="31" t="s">
        <v>860</v>
      </c>
      <c r="C3030" s="31" t="s">
        <v>861</v>
      </c>
      <c r="D3030" s="15" t="s">
        <v>1195</v>
      </c>
      <c r="E3030" s="15" t="s">
        <v>1196</v>
      </c>
      <c r="F3030" s="31" t="s">
        <v>879</v>
      </c>
      <c r="G3030" s="31" t="s">
        <v>884</v>
      </c>
      <c r="H3030" s="31" t="s">
        <v>802</v>
      </c>
      <c r="I3030" s="31" t="s">
        <v>662</v>
      </c>
      <c r="J3030" s="31">
        <v>6009060718</v>
      </c>
      <c r="K3030" s="31" t="s">
        <v>1469</v>
      </c>
      <c r="L3030" s="15" t="s">
        <v>2750</v>
      </c>
      <c r="M3030" s="15" t="s">
        <v>5143</v>
      </c>
      <c r="N3030" s="31" t="s">
        <v>882</v>
      </c>
      <c r="O3030" s="31" t="s">
        <v>47</v>
      </c>
      <c r="P3030" s="15" t="s">
        <v>2618</v>
      </c>
      <c r="Q3030" s="15" t="s">
        <v>1788</v>
      </c>
      <c r="R3030" s="32">
        <f t="shared" si="52"/>
        <v>6420.2334630350197</v>
      </c>
      <c r="S3030" s="32">
        <v>3000</v>
      </c>
      <c r="T3030">
        <v>1</v>
      </c>
      <c r="U3030">
        <v>1</v>
      </c>
      <c r="V3030" s="17" t="str">
        <f>VLOOKUP(H3030,[1]Sheet!$F:$I,4,0)</f>
        <v>Active</v>
      </c>
    </row>
    <row r="3031" spans="1:22" x14ac:dyDescent="0.3">
      <c r="A3031" s="15">
        <v>90249</v>
      </c>
      <c r="B3031" s="31" t="s">
        <v>860</v>
      </c>
      <c r="C3031" s="31" t="s">
        <v>861</v>
      </c>
      <c r="D3031" s="15" t="s">
        <v>1195</v>
      </c>
      <c r="E3031" s="15" t="s">
        <v>1196</v>
      </c>
      <c r="F3031" s="31" t="s">
        <v>879</v>
      </c>
      <c r="G3031" s="31" t="s">
        <v>884</v>
      </c>
      <c r="H3031" s="31" t="s">
        <v>802</v>
      </c>
      <c r="I3031" s="31" t="s">
        <v>662</v>
      </c>
      <c r="J3031" s="31">
        <v>6009060718</v>
      </c>
      <c r="K3031" s="31" t="s">
        <v>1469</v>
      </c>
      <c r="L3031" s="15" t="s">
        <v>2750</v>
      </c>
      <c r="M3031" s="15" t="s">
        <v>5143</v>
      </c>
      <c r="N3031" s="31" t="s">
        <v>865</v>
      </c>
      <c r="O3031" s="31" t="s">
        <v>47</v>
      </c>
      <c r="P3031" s="15" t="s">
        <v>2618</v>
      </c>
      <c r="Q3031" s="15" t="s">
        <v>1788</v>
      </c>
      <c r="R3031" s="32">
        <f t="shared" si="52"/>
        <v>6420.2334630350197</v>
      </c>
      <c r="S3031" s="32">
        <v>1000</v>
      </c>
      <c r="T3031">
        <v>1</v>
      </c>
      <c r="U3031">
        <v>1</v>
      </c>
      <c r="V3031" s="17" t="str">
        <f>VLOOKUP(H3031,[1]Sheet!$F:$I,4,0)</f>
        <v>Active</v>
      </c>
    </row>
    <row r="3032" spans="1:22" x14ac:dyDescent="0.3">
      <c r="A3032" s="15">
        <v>90249</v>
      </c>
      <c r="B3032" s="31" t="s">
        <v>860</v>
      </c>
      <c r="C3032" s="31" t="s">
        <v>861</v>
      </c>
      <c r="D3032" s="15" t="s">
        <v>1195</v>
      </c>
      <c r="E3032" s="15" t="s">
        <v>1196</v>
      </c>
      <c r="F3032" s="31" t="s">
        <v>879</v>
      </c>
      <c r="G3032" s="31" t="s">
        <v>884</v>
      </c>
      <c r="H3032" s="31" t="s">
        <v>802</v>
      </c>
      <c r="I3032" s="31" t="s">
        <v>662</v>
      </c>
      <c r="J3032" s="31">
        <v>6009062065</v>
      </c>
      <c r="K3032" s="31" t="s">
        <v>1470</v>
      </c>
      <c r="L3032" s="15" t="s">
        <v>2751</v>
      </c>
      <c r="M3032" s="15" t="s">
        <v>5144</v>
      </c>
      <c r="N3032" s="31" t="s">
        <v>882</v>
      </c>
      <c r="O3032" s="31" t="s">
        <v>47</v>
      </c>
      <c r="P3032" s="15" t="s">
        <v>2618</v>
      </c>
      <c r="Q3032" s="15" t="s">
        <v>1788</v>
      </c>
      <c r="R3032" s="32">
        <f t="shared" si="52"/>
        <v>6420.2334630350197</v>
      </c>
      <c r="S3032" s="32">
        <v>3000</v>
      </c>
      <c r="T3032">
        <v>1</v>
      </c>
      <c r="U3032">
        <v>1</v>
      </c>
      <c r="V3032" s="17" t="str">
        <f>VLOOKUP(H3032,[1]Sheet!$F:$I,4,0)</f>
        <v>Active</v>
      </c>
    </row>
    <row r="3033" spans="1:22" x14ac:dyDescent="0.3">
      <c r="A3033" s="15">
        <v>90249</v>
      </c>
      <c r="B3033" s="31" t="s">
        <v>860</v>
      </c>
      <c r="C3033" s="31" t="s">
        <v>861</v>
      </c>
      <c r="D3033" s="15" t="s">
        <v>1195</v>
      </c>
      <c r="E3033" s="15" t="s">
        <v>1196</v>
      </c>
      <c r="F3033" s="31" t="s">
        <v>879</v>
      </c>
      <c r="G3033" s="31" t="s">
        <v>884</v>
      </c>
      <c r="H3033" s="31" t="s">
        <v>802</v>
      </c>
      <c r="I3033" s="31" t="s">
        <v>662</v>
      </c>
      <c r="J3033" s="31">
        <v>6009062065</v>
      </c>
      <c r="K3033" s="31" t="s">
        <v>1470</v>
      </c>
      <c r="L3033" s="15" t="s">
        <v>2751</v>
      </c>
      <c r="M3033" s="15" t="s">
        <v>5144</v>
      </c>
      <c r="N3033" s="31" t="s">
        <v>865</v>
      </c>
      <c r="O3033" s="31" t="s">
        <v>47</v>
      </c>
      <c r="P3033" s="15" t="s">
        <v>2618</v>
      </c>
      <c r="Q3033" s="15" t="s">
        <v>1788</v>
      </c>
      <c r="R3033" s="32">
        <f t="shared" si="52"/>
        <v>6420.2334630350197</v>
      </c>
      <c r="S3033" s="32">
        <v>1000</v>
      </c>
      <c r="T3033">
        <v>1</v>
      </c>
      <c r="U3033">
        <v>1</v>
      </c>
      <c r="V3033" s="17" t="str">
        <f>VLOOKUP(H3033,[1]Sheet!$F:$I,4,0)</f>
        <v>Active</v>
      </c>
    </row>
    <row r="3034" spans="1:22" x14ac:dyDescent="0.3">
      <c r="A3034" s="15">
        <v>90249</v>
      </c>
      <c r="B3034" s="31" t="s">
        <v>860</v>
      </c>
      <c r="C3034" s="31" t="s">
        <v>861</v>
      </c>
      <c r="D3034" s="15" t="s">
        <v>1195</v>
      </c>
      <c r="E3034" s="15" t="s">
        <v>1196</v>
      </c>
      <c r="F3034" s="31" t="s">
        <v>879</v>
      </c>
      <c r="G3034" s="31" t="s">
        <v>884</v>
      </c>
      <c r="H3034" s="31" t="s">
        <v>802</v>
      </c>
      <c r="I3034" s="31" t="s">
        <v>662</v>
      </c>
      <c r="J3034" s="31">
        <v>6009062258</v>
      </c>
      <c r="K3034" s="31" t="s">
        <v>1660</v>
      </c>
      <c r="L3034" s="15" t="s">
        <v>2752</v>
      </c>
      <c r="M3034" s="15" t="s">
        <v>5145</v>
      </c>
      <c r="N3034" s="31" t="s">
        <v>882</v>
      </c>
      <c r="O3034" s="31" t="s">
        <v>47</v>
      </c>
      <c r="P3034" s="15" t="s">
        <v>2618</v>
      </c>
      <c r="Q3034" s="15" t="s">
        <v>1788</v>
      </c>
      <c r="R3034" s="32">
        <f t="shared" si="52"/>
        <v>6420.2334630350197</v>
      </c>
      <c r="S3034" s="32">
        <v>2000</v>
      </c>
      <c r="T3034">
        <v>1</v>
      </c>
      <c r="U3034">
        <v>1</v>
      </c>
      <c r="V3034" s="17" t="str">
        <f>VLOOKUP(H3034,[1]Sheet!$F:$I,4,0)</f>
        <v>Active</v>
      </c>
    </row>
    <row r="3035" spans="1:22" x14ac:dyDescent="0.3">
      <c r="A3035" s="15">
        <v>90249</v>
      </c>
      <c r="B3035" s="31" t="s">
        <v>860</v>
      </c>
      <c r="C3035" s="31" t="s">
        <v>861</v>
      </c>
      <c r="D3035" s="15" t="s">
        <v>1195</v>
      </c>
      <c r="E3035" s="15" t="s">
        <v>1196</v>
      </c>
      <c r="F3035" s="31" t="s">
        <v>879</v>
      </c>
      <c r="G3035" s="31" t="s">
        <v>884</v>
      </c>
      <c r="H3035" s="31" t="s">
        <v>802</v>
      </c>
      <c r="I3035" s="31" t="s">
        <v>662</v>
      </c>
      <c r="J3035" s="31">
        <v>6009062258</v>
      </c>
      <c r="K3035" s="31" t="s">
        <v>1660</v>
      </c>
      <c r="L3035" s="15" t="s">
        <v>2752</v>
      </c>
      <c r="M3035" s="15" t="s">
        <v>5145</v>
      </c>
      <c r="N3035" s="31" t="s">
        <v>865</v>
      </c>
      <c r="O3035" s="31" t="s">
        <v>47</v>
      </c>
      <c r="P3035" s="15" t="s">
        <v>2618</v>
      </c>
      <c r="Q3035" s="15" t="s">
        <v>1788</v>
      </c>
      <c r="R3035" s="32">
        <f t="shared" si="52"/>
        <v>6420.2334630350197</v>
      </c>
      <c r="S3035" s="32">
        <v>2000</v>
      </c>
      <c r="T3035">
        <v>1</v>
      </c>
      <c r="U3035">
        <v>1</v>
      </c>
      <c r="V3035" s="17" t="str">
        <f>VLOOKUP(H3035,[1]Sheet!$F:$I,4,0)</f>
        <v>Active</v>
      </c>
    </row>
    <row r="3036" spans="1:22" x14ac:dyDescent="0.3">
      <c r="A3036" s="15">
        <v>90249</v>
      </c>
      <c r="B3036" s="31" t="s">
        <v>860</v>
      </c>
      <c r="C3036" s="31" t="s">
        <v>861</v>
      </c>
      <c r="D3036" s="15" t="s">
        <v>1195</v>
      </c>
      <c r="E3036" s="15" t="s">
        <v>1196</v>
      </c>
      <c r="F3036" s="31" t="s">
        <v>879</v>
      </c>
      <c r="G3036" s="31" t="s">
        <v>884</v>
      </c>
      <c r="H3036" s="31" t="s">
        <v>802</v>
      </c>
      <c r="I3036" s="31" t="s">
        <v>662</v>
      </c>
      <c r="J3036" s="31">
        <v>6009062453</v>
      </c>
      <c r="K3036" s="31" t="s">
        <v>1661</v>
      </c>
      <c r="L3036" s="15" t="s">
        <v>2753</v>
      </c>
      <c r="M3036" s="15" t="s">
        <v>5146</v>
      </c>
      <c r="N3036" s="31" t="s">
        <v>882</v>
      </c>
      <c r="O3036" s="31" t="s">
        <v>47</v>
      </c>
      <c r="P3036" s="15" t="s">
        <v>2618</v>
      </c>
      <c r="Q3036" s="15" t="s">
        <v>1788</v>
      </c>
      <c r="R3036" s="32">
        <f t="shared" si="52"/>
        <v>6420.2334630350197</v>
      </c>
      <c r="S3036" s="32">
        <v>3000</v>
      </c>
      <c r="T3036">
        <v>1</v>
      </c>
      <c r="U3036">
        <v>1</v>
      </c>
      <c r="V3036" s="17" t="str">
        <f>VLOOKUP(H3036,[1]Sheet!$F:$I,4,0)</f>
        <v>Active</v>
      </c>
    </row>
    <row r="3037" spans="1:22" x14ac:dyDescent="0.3">
      <c r="A3037" s="15">
        <v>90249</v>
      </c>
      <c r="B3037" s="31" t="s">
        <v>860</v>
      </c>
      <c r="C3037" s="31" t="s">
        <v>861</v>
      </c>
      <c r="D3037" s="15" t="s">
        <v>1195</v>
      </c>
      <c r="E3037" s="15" t="s">
        <v>1196</v>
      </c>
      <c r="F3037" s="31" t="s">
        <v>879</v>
      </c>
      <c r="G3037" s="31" t="s">
        <v>884</v>
      </c>
      <c r="H3037" s="31" t="s">
        <v>802</v>
      </c>
      <c r="I3037" s="31" t="s">
        <v>662</v>
      </c>
      <c r="J3037" s="31">
        <v>6009062453</v>
      </c>
      <c r="K3037" s="31" t="s">
        <v>1661</v>
      </c>
      <c r="L3037" s="15" t="s">
        <v>2753</v>
      </c>
      <c r="M3037" s="15" t="s">
        <v>5146</v>
      </c>
      <c r="N3037" s="31" t="s">
        <v>865</v>
      </c>
      <c r="O3037" s="31" t="s">
        <v>47</v>
      </c>
      <c r="P3037" s="15" t="s">
        <v>2618</v>
      </c>
      <c r="Q3037" s="15" t="s">
        <v>1788</v>
      </c>
      <c r="R3037" s="32">
        <f t="shared" si="52"/>
        <v>6420.2334630350197</v>
      </c>
      <c r="S3037" s="32">
        <v>1000</v>
      </c>
      <c r="T3037">
        <v>1</v>
      </c>
      <c r="U3037">
        <v>1</v>
      </c>
      <c r="V3037" s="17" t="str">
        <f>VLOOKUP(H3037,[1]Sheet!$F:$I,4,0)</f>
        <v>Active</v>
      </c>
    </row>
    <row r="3038" spans="1:22" x14ac:dyDescent="0.3">
      <c r="A3038" s="15">
        <v>90249</v>
      </c>
      <c r="B3038" s="31" t="s">
        <v>860</v>
      </c>
      <c r="C3038" s="31" t="s">
        <v>861</v>
      </c>
      <c r="D3038" s="15" t="s">
        <v>1195</v>
      </c>
      <c r="E3038" s="15" t="s">
        <v>1196</v>
      </c>
      <c r="F3038" s="31" t="s">
        <v>879</v>
      </c>
      <c r="G3038" s="31" t="s">
        <v>884</v>
      </c>
      <c r="H3038" s="31" t="s">
        <v>802</v>
      </c>
      <c r="I3038" s="31" t="s">
        <v>662</v>
      </c>
      <c r="J3038" s="31">
        <v>6009062604</v>
      </c>
      <c r="K3038" s="31" t="s">
        <v>1662</v>
      </c>
      <c r="L3038" s="15" t="s">
        <v>2754</v>
      </c>
      <c r="M3038" s="15" t="s">
        <v>5147</v>
      </c>
      <c r="N3038" s="31" t="s">
        <v>882</v>
      </c>
      <c r="O3038" s="31" t="s">
        <v>47</v>
      </c>
      <c r="P3038" s="15" t="s">
        <v>2618</v>
      </c>
      <c r="Q3038" s="15" t="s">
        <v>1788</v>
      </c>
      <c r="R3038" s="32">
        <f t="shared" si="52"/>
        <v>6420.2334630350197</v>
      </c>
      <c r="S3038" s="32">
        <v>2000</v>
      </c>
      <c r="T3038">
        <v>1</v>
      </c>
      <c r="U3038">
        <v>1</v>
      </c>
      <c r="V3038" s="17" t="str">
        <f>VLOOKUP(H3038,[1]Sheet!$F:$I,4,0)</f>
        <v>Active</v>
      </c>
    </row>
    <row r="3039" spans="1:22" x14ac:dyDescent="0.3">
      <c r="A3039" s="15">
        <v>90249</v>
      </c>
      <c r="B3039" s="31" t="s">
        <v>860</v>
      </c>
      <c r="C3039" s="31" t="s">
        <v>861</v>
      </c>
      <c r="D3039" s="15" t="s">
        <v>1195</v>
      </c>
      <c r="E3039" s="15" t="s">
        <v>1196</v>
      </c>
      <c r="F3039" s="31" t="s">
        <v>879</v>
      </c>
      <c r="G3039" s="31" t="s">
        <v>884</v>
      </c>
      <c r="H3039" s="31" t="s">
        <v>802</v>
      </c>
      <c r="I3039" s="31" t="s">
        <v>662</v>
      </c>
      <c r="J3039" s="31">
        <v>6009062604</v>
      </c>
      <c r="K3039" s="31" t="s">
        <v>1662</v>
      </c>
      <c r="L3039" s="15" t="s">
        <v>2754</v>
      </c>
      <c r="M3039" s="15" t="s">
        <v>5147</v>
      </c>
      <c r="N3039" s="31" t="s">
        <v>865</v>
      </c>
      <c r="O3039" s="31" t="s">
        <v>47</v>
      </c>
      <c r="P3039" s="15" t="s">
        <v>2618</v>
      </c>
      <c r="Q3039" s="15" t="s">
        <v>1788</v>
      </c>
      <c r="R3039" s="32">
        <f t="shared" si="52"/>
        <v>6420.2334630350197</v>
      </c>
      <c r="S3039" s="32">
        <v>2000</v>
      </c>
      <c r="T3039">
        <v>1</v>
      </c>
      <c r="U3039">
        <v>1</v>
      </c>
      <c r="V3039" s="17" t="str">
        <f>VLOOKUP(H3039,[1]Sheet!$F:$I,4,0)</f>
        <v>Active</v>
      </c>
    </row>
    <row r="3040" spans="1:22" x14ac:dyDescent="0.3">
      <c r="A3040" s="15">
        <v>90249</v>
      </c>
      <c r="B3040" s="31" t="s">
        <v>860</v>
      </c>
      <c r="C3040" s="31" t="s">
        <v>861</v>
      </c>
      <c r="D3040" s="15" t="s">
        <v>1195</v>
      </c>
      <c r="E3040" s="15" t="s">
        <v>1196</v>
      </c>
      <c r="F3040" s="31" t="s">
        <v>879</v>
      </c>
      <c r="G3040" s="31" t="s">
        <v>884</v>
      </c>
      <c r="H3040" s="31" t="s">
        <v>802</v>
      </c>
      <c r="I3040" s="31" t="s">
        <v>662</v>
      </c>
      <c r="J3040" s="31">
        <v>6009062689</v>
      </c>
      <c r="K3040" s="31" t="s">
        <v>2755</v>
      </c>
      <c r="L3040" s="15" t="s">
        <v>2756</v>
      </c>
      <c r="M3040" s="15" t="s">
        <v>5148</v>
      </c>
      <c r="N3040" s="31" t="s">
        <v>882</v>
      </c>
      <c r="O3040" s="31" t="s">
        <v>47</v>
      </c>
      <c r="P3040" s="15" t="s">
        <v>2618</v>
      </c>
      <c r="Q3040" s="15" t="s">
        <v>1788</v>
      </c>
      <c r="R3040" s="32">
        <f t="shared" si="52"/>
        <v>6420.2334630350197</v>
      </c>
      <c r="S3040" s="32">
        <v>3000</v>
      </c>
      <c r="T3040">
        <v>1</v>
      </c>
      <c r="U3040">
        <v>1</v>
      </c>
      <c r="V3040" s="17" t="str">
        <f>VLOOKUP(H3040,[1]Sheet!$F:$I,4,0)</f>
        <v>Active</v>
      </c>
    </row>
    <row r="3041" spans="1:22" x14ac:dyDescent="0.3">
      <c r="A3041" s="15">
        <v>90249</v>
      </c>
      <c r="B3041" s="31" t="s">
        <v>860</v>
      </c>
      <c r="C3041" s="31" t="s">
        <v>861</v>
      </c>
      <c r="D3041" s="15" t="s">
        <v>1195</v>
      </c>
      <c r="E3041" s="15" t="s">
        <v>1196</v>
      </c>
      <c r="F3041" s="31" t="s">
        <v>879</v>
      </c>
      <c r="G3041" s="31" t="s">
        <v>884</v>
      </c>
      <c r="H3041" s="31" t="s">
        <v>802</v>
      </c>
      <c r="I3041" s="31" t="s">
        <v>662</v>
      </c>
      <c r="J3041" s="31">
        <v>6009062689</v>
      </c>
      <c r="K3041" s="31" t="s">
        <v>2755</v>
      </c>
      <c r="L3041" s="15" t="s">
        <v>2756</v>
      </c>
      <c r="M3041" s="15" t="s">
        <v>5148</v>
      </c>
      <c r="N3041" s="31" t="s">
        <v>865</v>
      </c>
      <c r="O3041" s="31" t="s">
        <v>47</v>
      </c>
      <c r="P3041" s="15" t="s">
        <v>2618</v>
      </c>
      <c r="Q3041" s="15" t="s">
        <v>1788</v>
      </c>
      <c r="R3041" s="32">
        <f t="shared" si="52"/>
        <v>6420.2334630350197</v>
      </c>
      <c r="S3041" s="32">
        <v>1000</v>
      </c>
      <c r="T3041">
        <v>1</v>
      </c>
      <c r="U3041">
        <v>1</v>
      </c>
      <c r="V3041" s="17" t="str">
        <f>VLOOKUP(H3041,[1]Sheet!$F:$I,4,0)</f>
        <v>Active</v>
      </c>
    </row>
    <row r="3042" spans="1:22" x14ac:dyDescent="0.3">
      <c r="A3042" s="15">
        <v>90249</v>
      </c>
      <c r="B3042" s="31" t="s">
        <v>860</v>
      </c>
      <c r="C3042" s="31" t="s">
        <v>861</v>
      </c>
      <c r="D3042" s="15" t="s">
        <v>1195</v>
      </c>
      <c r="E3042" s="15" t="s">
        <v>1196</v>
      </c>
      <c r="F3042" s="31" t="s">
        <v>879</v>
      </c>
      <c r="G3042" s="31" t="s">
        <v>884</v>
      </c>
      <c r="H3042" s="31" t="s">
        <v>802</v>
      </c>
      <c r="I3042" s="31" t="s">
        <v>662</v>
      </c>
      <c r="J3042" s="31">
        <v>6009062777</v>
      </c>
      <c r="K3042" s="31" t="s">
        <v>2757</v>
      </c>
      <c r="L3042" s="15" t="s">
        <v>2758</v>
      </c>
      <c r="M3042" s="15" t="s">
        <v>5149</v>
      </c>
      <c r="N3042" s="31" t="s">
        <v>882</v>
      </c>
      <c r="O3042" s="31" t="s">
        <v>47</v>
      </c>
      <c r="P3042" s="15" t="s">
        <v>2618</v>
      </c>
      <c r="Q3042" s="15" t="s">
        <v>1788</v>
      </c>
      <c r="R3042" s="32">
        <f t="shared" si="52"/>
        <v>6420.2334630350197</v>
      </c>
      <c r="S3042" s="32">
        <v>2000</v>
      </c>
      <c r="T3042">
        <v>1</v>
      </c>
      <c r="U3042">
        <v>1</v>
      </c>
      <c r="V3042" s="17" t="str">
        <f>VLOOKUP(H3042,[1]Sheet!$F:$I,4,0)</f>
        <v>Active</v>
      </c>
    </row>
    <row r="3043" spans="1:22" x14ac:dyDescent="0.3">
      <c r="A3043" s="15">
        <v>90249</v>
      </c>
      <c r="B3043" s="31" t="s">
        <v>860</v>
      </c>
      <c r="C3043" s="31" t="s">
        <v>861</v>
      </c>
      <c r="D3043" s="15" t="s">
        <v>1195</v>
      </c>
      <c r="E3043" s="15" t="s">
        <v>1196</v>
      </c>
      <c r="F3043" s="31" t="s">
        <v>879</v>
      </c>
      <c r="G3043" s="31" t="s">
        <v>884</v>
      </c>
      <c r="H3043" s="31" t="s">
        <v>802</v>
      </c>
      <c r="I3043" s="31" t="s">
        <v>662</v>
      </c>
      <c r="J3043" s="31">
        <v>6009062777</v>
      </c>
      <c r="K3043" s="31" t="s">
        <v>2757</v>
      </c>
      <c r="L3043" s="15" t="s">
        <v>2758</v>
      </c>
      <c r="M3043" s="15" t="s">
        <v>5149</v>
      </c>
      <c r="N3043" s="31" t="s">
        <v>865</v>
      </c>
      <c r="O3043" s="31" t="s">
        <v>47</v>
      </c>
      <c r="P3043" s="15" t="s">
        <v>2618</v>
      </c>
      <c r="Q3043" s="15" t="s">
        <v>1788</v>
      </c>
      <c r="R3043" s="32">
        <f t="shared" si="52"/>
        <v>6420.2334630350197</v>
      </c>
      <c r="S3043" s="32">
        <v>2000</v>
      </c>
      <c r="T3043">
        <v>1</v>
      </c>
      <c r="U3043">
        <v>1</v>
      </c>
      <c r="V3043" s="17" t="str">
        <f>VLOOKUP(H3043,[1]Sheet!$F:$I,4,0)</f>
        <v>Active</v>
      </c>
    </row>
    <row r="3044" spans="1:22" x14ac:dyDescent="0.3">
      <c r="A3044" s="15">
        <v>90249</v>
      </c>
      <c r="B3044" s="31" t="s">
        <v>860</v>
      </c>
      <c r="C3044" s="31" t="s">
        <v>861</v>
      </c>
      <c r="D3044" s="15" t="s">
        <v>1195</v>
      </c>
      <c r="E3044" s="15" t="s">
        <v>1196</v>
      </c>
      <c r="F3044" s="31" t="s">
        <v>879</v>
      </c>
      <c r="G3044" s="31" t="s">
        <v>887</v>
      </c>
      <c r="H3044" s="31" t="s">
        <v>802</v>
      </c>
      <c r="I3044" s="31" t="s">
        <v>662</v>
      </c>
      <c r="J3044" s="31">
        <v>50353336</v>
      </c>
      <c r="K3044" s="31" t="s">
        <v>6609</v>
      </c>
      <c r="L3044" s="15" t="s">
        <v>6610</v>
      </c>
      <c r="M3044" s="15" t="s">
        <v>6611</v>
      </c>
      <c r="N3044" s="31" t="s">
        <v>882</v>
      </c>
      <c r="O3044" s="31" t="s">
        <v>47</v>
      </c>
      <c r="P3044" s="15" t="s">
        <v>2618</v>
      </c>
      <c r="Q3044" s="15" t="s">
        <v>1788</v>
      </c>
      <c r="R3044" s="32">
        <f t="shared" si="52"/>
        <v>6420.2334630350197</v>
      </c>
      <c r="S3044" s="32">
        <v>2000</v>
      </c>
      <c r="T3044">
        <v>1</v>
      </c>
      <c r="U3044">
        <v>1</v>
      </c>
      <c r="V3044" s="17" t="str">
        <f>VLOOKUP(H3044,[1]Sheet!$F:$I,4,0)</f>
        <v>Active</v>
      </c>
    </row>
    <row r="3045" spans="1:22" x14ac:dyDescent="0.3">
      <c r="A3045" s="15">
        <v>90249</v>
      </c>
      <c r="B3045" s="31" t="s">
        <v>860</v>
      </c>
      <c r="C3045" s="31" t="s">
        <v>861</v>
      </c>
      <c r="D3045" s="15" t="s">
        <v>1195</v>
      </c>
      <c r="E3045" s="15" t="s">
        <v>1196</v>
      </c>
      <c r="F3045" s="31" t="s">
        <v>879</v>
      </c>
      <c r="G3045" s="31" t="s">
        <v>887</v>
      </c>
      <c r="H3045" s="31" t="s">
        <v>802</v>
      </c>
      <c r="I3045" s="31" t="s">
        <v>662</v>
      </c>
      <c r="J3045" s="31">
        <v>50353336</v>
      </c>
      <c r="K3045" s="31" t="s">
        <v>6609</v>
      </c>
      <c r="L3045" s="15" t="s">
        <v>6610</v>
      </c>
      <c r="M3045" s="15" t="s">
        <v>6611</v>
      </c>
      <c r="N3045" s="31" t="s">
        <v>865</v>
      </c>
      <c r="O3045" s="31" t="s">
        <v>47</v>
      </c>
      <c r="P3045" s="15" t="s">
        <v>2618</v>
      </c>
      <c r="Q3045" s="15" t="s">
        <v>1788</v>
      </c>
      <c r="R3045" s="32">
        <f t="shared" si="52"/>
        <v>6420.2334630350197</v>
      </c>
      <c r="S3045" s="32">
        <v>2000</v>
      </c>
      <c r="T3045">
        <v>1</v>
      </c>
      <c r="U3045">
        <v>1</v>
      </c>
      <c r="V3045" s="17" t="str">
        <f>VLOOKUP(H3045,[1]Sheet!$F:$I,4,0)</f>
        <v>Active</v>
      </c>
    </row>
    <row r="3046" spans="1:22" x14ac:dyDescent="0.3">
      <c r="A3046" s="15">
        <v>90249</v>
      </c>
      <c r="B3046" s="31" t="s">
        <v>860</v>
      </c>
      <c r="C3046" s="31" t="s">
        <v>861</v>
      </c>
      <c r="D3046" s="15" t="s">
        <v>1195</v>
      </c>
      <c r="E3046" s="15" t="s">
        <v>1196</v>
      </c>
      <c r="F3046" s="31" t="s">
        <v>879</v>
      </c>
      <c r="G3046" s="31" t="s">
        <v>887</v>
      </c>
      <c r="H3046" s="31" t="s">
        <v>802</v>
      </c>
      <c r="I3046" s="31" t="s">
        <v>662</v>
      </c>
      <c r="J3046" s="31">
        <v>50353363</v>
      </c>
      <c r="K3046" s="31" t="s">
        <v>1248</v>
      </c>
      <c r="L3046" s="15" t="s">
        <v>6612</v>
      </c>
      <c r="M3046" s="15" t="s">
        <v>6613</v>
      </c>
      <c r="N3046" s="31" t="s">
        <v>882</v>
      </c>
      <c r="O3046" s="31" t="s">
        <v>47</v>
      </c>
      <c r="P3046" s="15" t="s">
        <v>2618</v>
      </c>
      <c r="Q3046" s="15" t="s">
        <v>1788</v>
      </c>
      <c r="R3046" s="32">
        <f t="shared" si="52"/>
        <v>6420.2334630350197</v>
      </c>
      <c r="S3046" s="32">
        <v>2000</v>
      </c>
      <c r="T3046">
        <v>1</v>
      </c>
      <c r="U3046">
        <v>1</v>
      </c>
      <c r="V3046" s="17" t="str">
        <f>VLOOKUP(H3046,[1]Sheet!$F:$I,4,0)</f>
        <v>Active</v>
      </c>
    </row>
    <row r="3047" spans="1:22" x14ac:dyDescent="0.3">
      <c r="A3047" s="15">
        <v>90249</v>
      </c>
      <c r="B3047" s="31" t="s">
        <v>860</v>
      </c>
      <c r="C3047" s="31" t="s">
        <v>861</v>
      </c>
      <c r="D3047" s="15" t="s">
        <v>1195</v>
      </c>
      <c r="E3047" s="15" t="s">
        <v>1196</v>
      </c>
      <c r="F3047" s="31" t="s">
        <v>879</v>
      </c>
      <c r="G3047" s="31" t="s">
        <v>887</v>
      </c>
      <c r="H3047" s="31" t="s">
        <v>802</v>
      </c>
      <c r="I3047" s="31" t="s">
        <v>662</v>
      </c>
      <c r="J3047" s="31">
        <v>50353363</v>
      </c>
      <c r="K3047" s="31" t="s">
        <v>1248</v>
      </c>
      <c r="L3047" s="15" t="s">
        <v>6612</v>
      </c>
      <c r="M3047" s="15" t="s">
        <v>6613</v>
      </c>
      <c r="N3047" s="31" t="s">
        <v>865</v>
      </c>
      <c r="O3047" s="31" t="s">
        <v>47</v>
      </c>
      <c r="P3047" s="15" t="s">
        <v>2618</v>
      </c>
      <c r="Q3047" s="15" t="s">
        <v>1788</v>
      </c>
      <c r="R3047" s="32">
        <f t="shared" si="52"/>
        <v>6420.2334630350197</v>
      </c>
      <c r="S3047" s="32">
        <v>2000</v>
      </c>
      <c r="T3047">
        <v>1</v>
      </c>
      <c r="U3047">
        <v>1</v>
      </c>
      <c r="V3047" s="17" t="str">
        <f>VLOOKUP(H3047,[1]Sheet!$F:$I,4,0)</f>
        <v>Active</v>
      </c>
    </row>
    <row r="3048" spans="1:22" x14ac:dyDescent="0.3">
      <c r="A3048" s="15">
        <v>90249</v>
      </c>
      <c r="B3048" s="31" t="s">
        <v>860</v>
      </c>
      <c r="C3048" s="31" t="s">
        <v>861</v>
      </c>
      <c r="D3048" s="15" t="s">
        <v>1195</v>
      </c>
      <c r="E3048" s="15" t="s">
        <v>1196</v>
      </c>
      <c r="F3048" s="31" t="s">
        <v>879</v>
      </c>
      <c r="G3048" s="31" t="s">
        <v>887</v>
      </c>
      <c r="H3048" s="31" t="s">
        <v>802</v>
      </c>
      <c r="I3048" s="31" t="s">
        <v>662</v>
      </c>
      <c r="J3048" s="31">
        <v>50353629</v>
      </c>
      <c r="K3048" s="31" t="s">
        <v>6614</v>
      </c>
      <c r="L3048" s="15" t="s">
        <v>6615</v>
      </c>
      <c r="M3048" s="15" t="s">
        <v>6616</v>
      </c>
      <c r="N3048" s="31" t="s">
        <v>882</v>
      </c>
      <c r="O3048" s="31" t="s">
        <v>47</v>
      </c>
      <c r="P3048" s="15" t="s">
        <v>2618</v>
      </c>
      <c r="Q3048" s="15" t="s">
        <v>1788</v>
      </c>
      <c r="R3048" s="32">
        <f t="shared" si="52"/>
        <v>6420.2334630350197</v>
      </c>
      <c r="S3048" s="32">
        <v>1000</v>
      </c>
      <c r="T3048">
        <v>1</v>
      </c>
      <c r="U3048">
        <v>1</v>
      </c>
      <c r="V3048" s="17" t="str">
        <f>VLOOKUP(H3048,[1]Sheet!$F:$I,4,0)</f>
        <v>Active</v>
      </c>
    </row>
    <row r="3049" spans="1:22" x14ac:dyDescent="0.3">
      <c r="A3049" s="15">
        <v>90249</v>
      </c>
      <c r="B3049" s="31" t="s">
        <v>860</v>
      </c>
      <c r="C3049" s="31" t="s">
        <v>861</v>
      </c>
      <c r="D3049" s="15" t="s">
        <v>1195</v>
      </c>
      <c r="E3049" s="15" t="s">
        <v>1196</v>
      </c>
      <c r="F3049" s="31" t="s">
        <v>879</v>
      </c>
      <c r="G3049" s="31" t="s">
        <v>887</v>
      </c>
      <c r="H3049" s="31" t="s">
        <v>802</v>
      </c>
      <c r="I3049" s="31" t="s">
        <v>662</v>
      </c>
      <c r="J3049" s="31">
        <v>50353629</v>
      </c>
      <c r="K3049" s="31" t="s">
        <v>6614</v>
      </c>
      <c r="L3049" s="15" t="s">
        <v>6615</v>
      </c>
      <c r="M3049" s="15" t="s">
        <v>6616</v>
      </c>
      <c r="N3049" s="31" t="s">
        <v>865</v>
      </c>
      <c r="O3049" s="31" t="s">
        <v>47</v>
      </c>
      <c r="P3049" s="15" t="s">
        <v>2618</v>
      </c>
      <c r="Q3049" s="15" t="s">
        <v>1788</v>
      </c>
      <c r="R3049" s="32">
        <f t="shared" si="52"/>
        <v>6420.2334630350197</v>
      </c>
      <c r="S3049" s="32">
        <v>3000</v>
      </c>
      <c r="T3049">
        <v>1</v>
      </c>
      <c r="U3049">
        <v>1</v>
      </c>
      <c r="V3049" s="17" t="str">
        <f>VLOOKUP(H3049,[1]Sheet!$F:$I,4,0)</f>
        <v>Active</v>
      </c>
    </row>
    <row r="3050" spans="1:22" x14ac:dyDescent="0.3">
      <c r="A3050" s="15">
        <v>90249</v>
      </c>
      <c r="B3050" s="31" t="s">
        <v>860</v>
      </c>
      <c r="C3050" s="31" t="s">
        <v>861</v>
      </c>
      <c r="D3050" s="15" t="s">
        <v>1195</v>
      </c>
      <c r="E3050" s="15" t="s">
        <v>1196</v>
      </c>
      <c r="F3050" s="31" t="s">
        <v>879</v>
      </c>
      <c r="G3050" s="31" t="s">
        <v>887</v>
      </c>
      <c r="H3050" s="31" t="s">
        <v>802</v>
      </c>
      <c r="I3050" s="31" t="s">
        <v>662</v>
      </c>
      <c r="J3050" s="31">
        <v>50353637</v>
      </c>
      <c r="K3050" s="31" t="s">
        <v>6617</v>
      </c>
      <c r="L3050" s="15" t="s">
        <v>6618</v>
      </c>
      <c r="M3050" s="15" t="s">
        <v>6619</v>
      </c>
      <c r="N3050" s="31" t="s">
        <v>882</v>
      </c>
      <c r="O3050" s="31" t="s">
        <v>47</v>
      </c>
      <c r="P3050" s="15" t="s">
        <v>2618</v>
      </c>
      <c r="Q3050" s="15" t="s">
        <v>1788</v>
      </c>
      <c r="R3050" s="32">
        <f t="shared" si="52"/>
        <v>6420.2334630350197</v>
      </c>
      <c r="S3050" s="32">
        <v>2000</v>
      </c>
      <c r="T3050">
        <v>1</v>
      </c>
      <c r="U3050">
        <v>1</v>
      </c>
      <c r="V3050" s="17" t="str">
        <f>VLOOKUP(H3050,[1]Sheet!$F:$I,4,0)</f>
        <v>Active</v>
      </c>
    </row>
    <row r="3051" spans="1:22" x14ac:dyDescent="0.3">
      <c r="A3051" s="15">
        <v>90249</v>
      </c>
      <c r="B3051" s="31" t="s">
        <v>860</v>
      </c>
      <c r="C3051" s="31" t="s">
        <v>861</v>
      </c>
      <c r="D3051" s="15" t="s">
        <v>1195</v>
      </c>
      <c r="E3051" s="15" t="s">
        <v>1196</v>
      </c>
      <c r="F3051" s="31" t="s">
        <v>879</v>
      </c>
      <c r="G3051" s="31" t="s">
        <v>887</v>
      </c>
      <c r="H3051" s="31" t="s">
        <v>802</v>
      </c>
      <c r="I3051" s="31" t="s">
        <v>662</v>
      </c>
      <c r="J3051" s="31">
        <v>50353637</v>
      </c>
      <c r="K3051" s="31" t="s">
        <v>6617</v>
      </c>
      <c r="L3051" s="15" t="s">
        <v>6618</v>
      </c>
      <c r="M3051" s="15" t="s">
        <v>6619</v>
      </c>
      <c r="N3051" s="31" t="s">
        <v>865</v>
      </c>
      <c r="O3051" s="31" t="s">
        <v>47</v>
      </c>
      <c r="P3051" s="15" t="s">
        <v>2618</v>
      </c>
      <c r="Q3051" s="15" t="s">
        <v>1788</v>
      </c>
      <c r="R3051" s="32">
        <f t="shared" si="52"/>
        <v>6420.2334630350197</v>
      </c>
      <c r="S3051" s="32">
        <v>2000</v>
      </c>
      <c r="T3051">
        <v>1</v>
      </c>
      <c r="U3051">
        <v>1</v>
      </c>
      <c r="V3051" s="17" t="str">
        <f>VLOOKUP(H3051,[1]Sheet!$F:$I,4,0)</f>
        <v>Active</v>
      </c>
    </row>
    <row r="3052" spans="1:22" x14ac:dyDescent="0.3">
      <c r="A3052" s="15">
        <v>90249</v>
      </c>
      <c r="B3052" s="31" t="s">
        <v>860</v>
      </c>
      <c r="C3052" s="31" t="s">
        <v>861</v>
      </c>
      <c r="D3052" s="15" t="s">
        <v>1195</v>
      </c>
      <c r="E3052" s="15" t="s">
        <v>1196</v>
      </c>
      <c r="F3052" s="31" t="s">
        <v>879</v>
      </c>
      <c r="G3052" s="31" t="s">
        <v>887</v>
      </c>
      <c r="H3052" s="31" t="s">
        <v>802</v>
      </c>
      <c r="I3052" s="31" t="s">
        <v>662</v>
      </c>
      <c r="J3052" s="31">
        <v>50353647</v>
      </c>
      <c r="K3052" s="31" t="s">
        <v>1700</v>
      </c>
      <c r="L3052" s="15" t="s">
        <v>6620</v>
      </c>
      <c r="M3052" s="15" t="s">
        <v>6621</v>
      </c>
      <c r="N3052" s="31" t="s">
        <v>882</v>
      </c>
      <c r="O3052" s="31" t="s">
        <v>47</v>
      </c>
      <c r="P3052" s="15" t="s">
        <v>2618</v>
      </c>
      <c r="Q3052" s="15" t="s">
        <v>1788</v>
      </c>
      <c r="R3052" s="32">
        <f t="shared" si="52"/>
        <v>6420.2334630350197</v>
      </c>
      <c r="S3052" s="32">
        <v>2000</v>
      </c>
      <c r="T3052">
        <v>1</v>
      </c>
      <c r="U3052">
        <v>1</v>
      </c>
      <c r="V3052" s="17" t="str">
        <f>VLOOKUP(H3052,[1]Sheet!$F:$I,4,0)</f>
        <v>Active</v>
      </c>
    </row>
    <row r="3053" spans="1:22" x14ac:dyDescent="0.3">
      <c r="A3053" s="15">
        <v>90249</v>
      </c>
      <c r="B3053" s="31" t="s">
        <v>860</v>
      </c>
      <c r="C3053" s="31" t="s">
        <v>861</v>
      </c>
      <c r="D3053" s="15" t="s">
        <v>1195</v>
      </c>
      <c r="E3053" s="15" t="s">
        <v>1196</v>
      </c>
      <c r="F3053" s="31" t="s">
        <v>879</v>
      </c>
      <c r="G3053" s="31" t="s">
        <v>887</v>
      </c>
      <c r="H3053" s="31" t="s">
        <v>802</v>
      </c>
      <c r="I3053" s="31" t="s">
        <v>662</v>
      </c>
      <c r="J3053" s="31">
        <v>50353647</v>
      </c>
      <c r="K3053" s="31" t="s">
        <v>1700</v>
      </c>
      <c r="L3053" s="15" t="s">
        <v>6620</v>
      </c>
      <c r="M3053" s="15" t="s">
        <v>6621</v>
      </c>
      <c r="N3053" s="31" t="s">
        <v>865</v>
      </c>
      <c r="O3053" s="31" t="s">
        <v>47</v>
      </c>
      <c r="P3053" s="15" t="s">
        <v>2618</v>
      </c>
      <c r="Q3053" s="15" t="s">
        <v>1788</v>
      </c>
      <c r="R3053" s="32">
        <f t="shared" si="52"/>
        <v>6420.2334630350197</v>
      </c>
      <c r="S3053" s="32">
        <v>2000</v>
      </c>
      <c r="T3053">
        <v>1</v>
      </c>
      <c r="U3053">
        <v>1</v>
      </c>
      <c r="V3053" s="17" t="str">
        <f>VLOOKUP(H3053,[1]Sheet!$F:$I,4,0)</f>
        <v>Active</v>
      </c>
    </row>
    <row r="3054" spans="1:22" x14ac:dyDescent="0.3">
      <c r="A3054" s="15">
        <v>90249</v>
      </c>
      <c r="B3054" s="31" t="s">
        <v>860</v>
      </c>
      <c r="C3054" s="31" t="s">
        <v>861</v>
      </c>
      <c r="D3054" s="15" t="s">
        <v>1195</v>
      </c>
      <c r="E3054" s="15" t="s">
        <v>1196</v>
      </c>
      <c r="F3054" s="31" t="s">
        <v>879</v>
      </c>
      <c r="G3054" s="31" t="s">
        <v>887</v>
      </c>
      <c r="H3054" s="31" t="s">
        <v>802</v>
      </c>
      <c r="I3054" s="31" t="s">
        <v>662</v>
      </c>
      <c r="J3054" s="31">
        <v>50353669</v>
      </c>
      <c r="K3054" s="31" t="s">
        <v>25</v>
      </c>
      <c r="L3054" s="15" t="s">
        <v>2759</v>
      </c>
      <c r="M3054" s="15" t="s">
        <v>5150</v>
      </c>
      <c r="N3054" s="31" t="s">
        <v>882</v>
      </c>
      <c r="O3054" s="31" t="s">
        <v>47</v>
      </c>
      <c r="P3054" s="15" t="s">
        <v>2618</v>
      </c>
      <c r="Q3054" s="15" t="s">
        <v>1788</v>
      </c>
      <c r="R3054" s="32">
        <f t="shared" si="52"/>
        <v>6420.2334630350197</v>
      </c>
      <c r="S3054" s="32">
        <v>2000</v>
      </c>
      <c r="T3054">
        <v>1</v>
      </c>
      <c r="U3054">
        <v>1</v>
      </c>
      <c r="V3054" s="17" t="str">
        <f>VLOOKUP(H3054,[1]Sheet!$F:$I,4,0)</f>
        <v>Active</v>
      </c>
    </row>
    <row r="3055" spans="1:22" x14ac:dyDescent="0.3">
      <c r="A3055" s="15">
        <v>90249</v>
      </c>
      <c r="B3055" s="31" t="s">
        <v>860</v>
      </c>
      <c r="C3055" s="31" t="s">
        <v>861</v>
      </c>
      <c r="D3055" s="15" t="s">
        <v>1195</v>
      </c>
      <c r="E3055" s="15" t="s">
        <v>1196</v>
      </c>
      <c r="F3055" s="31" t="s">
        <v>879</v>
      </c>
      <c r="G3055" s="31" t="s">
        <v>887</v>
      </c>
      <c r="H3055" s="31" t="s">
        <v>802</v>
      </c>
      <c r="I3055" s="31" t="s">
        <v>662</v>
      </c>
      <c r="J3055" s="31">
        <v>50353669</v>
      </c>
      <c r="K3055" s="31" t="s">
        <v>25</v>
      </c>
      <c r="L3055" s="15" t="s">
        <v>2759</v>
      </c>
      <c r="M3055" s="15" t="s">
        <v>5150</v>
      </c>
      <c r="N3055" s="31" t="s">
        <v>865</v>
      </c>
      <c r="O3055" s="31" t="s">
        <v>47</v>
      </c>
      <c r="P3055" s="15" t="s">
        <v>2618</v>
      </c>
      <c r="Q3055" s="15" t="s">
        <v>1788</v>
      </c>
      <c r="R3055" s="32">
        <f t="shared" si="52"/>
        <v>6420.2334630350197</v>
      </c>
      <c r="S3055" s="32">
        <v>2000</v>
      </c>
      <c r="T3055">
        <v>1</v>
      </c>
      <c r="U3055">
        <v>1</v>
      </c>
      <c r="V3055" s="17" t="str">
        <f>VLOOKUP(H3055,[1]Sheet!$F:$I,4,0)</f>
        <v>Active</v>
      </c>
    </row>
    <row r="3056" spans="1:22" x14ac:dyDescent="0.3">
      <c r="A3056" s="15">
        <v>90249</v>
      </c>
      <c r="B3056" s="31" t="s">
        <v>860</v>
      </c>
      <c r="C3056" s="31" t="s">
        <v>861</v>
      </c>
      <c r="D3056" s="15" t="s">
        <v>1195</v>
      </c>
      <c r="E3056" s="15" t="s">
        <v>1196</v>
      </c>
      <c r="F3056" s="31" t="s">
        <v>879</v>
      </c>
      <c r="G3056" s="31" t="s">
        <v>887</v>
      </c>
      <c r="H3056" s="31" t="s">
        <v>802</v>
      </c>
      <c r="I3056" s="31" t="s">
        <v>662</v>
      </c>
      <c r="J3056" s="31">
        <v>50353673</v>
      </c>
      <c r="K3056" s="31" t="s">
        <v>180</v>
      </c>
      <c r="L3056" s="15" t="s">
        <v>2760</v>
      </c>
      <c r="M3056" s="15" t="s">
        <v>5151</v>
      </c>
      <c r="N3056" s="31" t="s">
        <v>882</v>
      </c>
      <c r="O3056" s="31" t="s">
        <v>47</v>
      </c>
      <c r="P3056" s="15" t="s">
        <v>2618</v>
      </c>
      <c r="Q3056" s="15" t="s">
        <v>1788</v>
      </c>
      <c r="R3056" s="32">
        <f t="shared" si="52"/>
        <v>6420.2334630350197</v>
      </c>
      <c r="S3056" s="32">
        <v>2000</v>
      </c>
      <c r="T3056">
        <v>1</v>
      </c>
      <c r="U3056">
        <v>1</v>
      </c>
      <c r="V3056" s="17" t="str">
        <f>VLOOKUP(H3056,[1]Sheet!$F:$I,4,0)</f>
        <v>Active</v>
      </c>
    </row>
    <row r="3057" spans="1:22" x14ac:dyDescent="0.3">
      <c r="A3057" s="15">
        <v>90249</v>
      </c>
      <c r="B3057" s="31" t="s">
        <v>860</v>
      </c>
      <c r="C3057" s="31" t="s">
        <v>861</v>
      </c>
      <c r="D3057" s="15" t="s">
        <v>1195</v>
      </c>
      <c r="E3057" s="15" t="s">
        <v>1196</v>
      </c>
      <c r="F3057" s="31" t="s">
        <v>879</v>
      </c>
      <c r="G3057" s="31" t="s">
        <v>887</v>
      </c>
      <c r="H3057" s="31" t="s">
        <v>802</v>
      </c>
      <c r="I3057" s="31" t="s">
        <v>662</v>
      </c>
      <c r="J3057" s="31">
        <v>50353673</v>
      </c>
      <c r="K3057" s="31" t="s">
        <v>180</v>
      </c>
      <c r="L3057" s="15" t="s">
        <v>2760</v>
      </c>
      <c r="M3057" s="15" t="s">
        <v>5151</v>
      </c>
      <c r="N3057" s="31" t="s">
        <v>865</v>
      </c>
      <c r="O3057" s="31" t="s">
        <v>47</v>
      </c>
      <c r="P3057" s="15" t="s">
        <v>2618</v>
      </c>
      <c r="Q3057" s="15" t="s">
        <v>1788</v>
      </c>
      <c r="R3057" s="32">
        <f t="shared" si="52"/>
        <v>6420.2334630350197</v>
      </c>
      <c r="S3057" s="32">
        <v>2000</v>
      </c>
      <c r="T3057">
        <v>1</v>
      </c>
      <c r="U3057">
        <v>1</v>
      </c>
      <c r="V3057" s="17" t="str">
        <f>VLOOKUP(H3057,[1]Sheet!$F:$I,4,0)</f>
        <v>Active</v>
      </c>
    </row>
    <row r="3058" spans="1:22" x14ac:dyDescent="0.3">
      <c r="A3058" s="15">
        <v>90249</v>
      </c>
      <c r="B3058" s="31" t="s">
        <v>860</v>
      </c>
      <c r="C3058" s="31" t="s">
        <v>861</v>
      </c>
      <c r="D3058" s="15" t="s">
        <v>1195</v>
      </c>
      <c r="E3058" s="15" t="s">
        <v>1196</v>
      </c>
      <c r="F3058" s="31" t="s">
        <v>879</v>
      </c>
      <c r="G3058" s="31" t="s">
        <v>887</v>
      </c>
      <c r="H3058" s="31" t="s">
        <v>802</v>
      </c>
      <c r="I3058" s="31" t="s">
        <v>662</v>
      </c>
      <c r="J3058" s="31">
        <v>50353694</v>
      </c>
      <c r="K3058" s="31" t="s">
        <v>170</v>
      </c>
      <c r="L3058" s="15" t="s">
        <v>5152</v>
      </c>
      <c r="M3058" s="15" t="s">
        <v>5153</v>
      </c>
      <c r="N3058" s="31" t="s">
        <v>882</v>
      </c>
      <c r="O3058" s="31" t="s">
        <v>47</v>
      </c>
      <c r="P3058" s="15" t="s">
        <v>2618</v>
      </c>
      <c r="Q3058" s="15" t="s">
        <v>1788</v>
      </c>
      <c r="R3058" s="32">
        <f t="shared" si="52"/>
        <v>6420.2334630350197</v>
      </c>
      <c r="S3058" s="32">
        <v>2000</v>
      </c>
      <c r="T3058">
        <v>1</v>
      </c>
      <c r="U3058">
        <v>1</v>
      </c>
      <c r="V3058" s="17" t="str">
        <f>VLOOKUP(H3058,[1]Sheet!$F:$I,4,0)</f>
        <v>Active</v>
      </c>
    </row>
    <row r="3059" spans="1:22" x14ac:dyDescent="0.3">
      <c r="A3059" s="15">
        <v>90249</v>
      </c>
      <c r="B3059" s="31" t="s">
        <v>860</v>
      </c>
      <c r="C3059" s="31" t="s">
        <v>861</v>
      </c>
      <c r="D3059" s="15" t="s">
        <v>1195</v>
      </c>
      <c r="E3059" s="15" t="s">
        <v>1196</v>
      </c>
      <c r="F3059" s="31" t="s">
        <v>879</v>
      </c>
      <c r="G3059" s="31" t="s">
        <v>887</v>
      </c>
      <c r="H3059" s="31" t="s">
        <v>802</v>
      </c>
      <c r="I3059" s="31" t="s">
        <v>662</v>
      </c>
      <c r="J3059" s="31">
        <v>50353694</v>
      </c>
      <c r="K3059" s="31" t="s">
        <v>170</v>
      </c>
      <c r="L3059" s="15" t="s">
        <v>5152</v>
      </c>
      <c r="M3059" s="15" t="s">
        <v>5153</v>
      </c>
      <c r="N3059" s="31" t="s">
        <v>865</v>
      </c>
      <c r="O3059" s="31" t="s">
        <v>47</v>
      </c>
      <c r="P3059" s="15" t="s">
        <v>2618</v>
      </c>
      <c r="Q3059" s="15" t="s">
        <v>1788</v>
      </c>
      <c r="R3059" s="32">
        <f t="shared" si="52"/>
        <v>6420.2334630350197</v>
      </c>
      <c r="S3059" s="32">
        <v>2000</v>
      </c>
      <c r="T3059">
        <v>1</v>
      </c>
      <c r="U3059">
        <v>1</v>
      </c>
      <c r="V3059" s="17" t="str">
        <f>VLOOKUP(H3059,[1]Sheet!$F:$I,4,0)</f>
        <v>Active</v>
      </c>
    </row>
    <row r="3060" spans="1:22" x14ac:dyDescent="0.3">
      <c r="A3060" s="15">
        <v>90249</v>
      </c>
      <c r="B3060" s="31" t="s">
        <v>860</v>
      </c>
      <c r="C3060" s="31" t="s">
        <v>861</v>
      </c>
      <c r="D3060" s="15" t="s">
        <v>1195</v>
      </c>
      <c r="E3060" s="15" t="s">
        <v>1196</v>
      </c>
      <c r="F3060" s="31" t="s">
        <v>879</v>
      </c>
      <c r="G3060" s="31" t="s">
        <v>887</v>
      </c>
      <c r="H3060" s="31" t="s">
        <v>802</v>
      </c>
      <c r="I3060" s="31" t="s">
        <v>662</v>
      </c>
      <c r="J3060" s="31">
        <v>50353919</v>
      </c>
      <c r="K3060" s="31" t="s">
        <v>175</v>
      </c>
      <c r="L3060" s="15" t="s">
        <v>6622</v>
      </c>
      <c r="M3060" s="15" t="s">
        <v>6623</v>
      </c>
      <c r="N3060" s="31" t="s">
        <v>882</v>
      </c>
      <c r="O3060" s="31" t="s">
        <v>47</v>
      </c>
      <c r="P3060" s="15" t="s">
        <v>2618</v>
      </c>
      <c r="Q3060" s="15" t="s">
        <v>1788</v>
      </c>
      <c r="R3060" s="32">
        <f t="shared" si="52"/>
        <v>6420.2334630350197</v>
      </c>
      <c r="S3060" s="32">
        <v>2000</v>
      </c>
      <c r="T3060">
        <v>1</v>
      </c>
      <c r="U3060">
        <v>1</v>
      </c>
      <c r="V3060" s="17" t="str">
        <f>VLOOKUP(H3060,[1]Sheet!$F:$I,4,0)</f>
        <v>Active</v>
      </c>
    </row>
    <row r="3061" spans="1:22" x14ac:dyDescent="0.3">
      <c r="A3061" s="15">
        <v>90249</v>
      </c>
      <c r="B3061" s="31" t="s">
        <v>860</v>
      </c>
      <c r="C3061" s="31" t="s">
        <v>861</v>
      </c>
      <c r="D3061" s="15" t="s">
        <v>1195</v>
      </c>
      <c r="E3061" s="15" t="s">
        <v>1196</v>
      </c>
      <c r="F3061" s="31" t="s">
        <v>879</v>
      </c>
      <c r="G3061" s="31" t="s">
        <v>887</v>
      </c>
      <c r="H3061" s="31" t="s">
        <v>802</v>
      </c>
      <c r="I3061" s="31" t="s">
        <v>662</v>
      </c>
      <c r="J3061" s="31">
        <v>50353919</v>
      </c>
      <c r="K3061" s="31" t="s">
        <v>175</v>
      </c>
      <c r="L3061" s="15" t="s">
        <v>6622</v>
      </c>
      <c r="M3061" s="15" t="s">
        <v>6623</v>
      </c>
      <c r="N3061" s="31" t="s">
        <v>865</v>
      </c>
      <c r="O3061" s="31" t="s">
        <v>47</v>
      </c>
      <c r="P3061" s="15" t="s">
        <v>2618</v>
      </c>
      <c r="Q3061" s="15" t="s">
        <v>1788</v>
      </c>
      <c r="R3061" s="32">
        <f t="shared" si="52"/>
        <v>6420.2334630350197</v>
      </c>
      <c r="S3061" s="32">
        <v>2000</v>
      </c>
      <c r="T3061">
        <v>1</v>
      </c>
      <c r="U3061">
        <v>1</v>
      </c>
      <c r="V3061" s="17" t="str">
        <f>VLOOKUP(H3061,[1]Sheet!$F:$I,4,0)</f>
        <v>Active</v>
      </c>
    </row>
    <row r="3062" spans="1:22" x14ac:dyDescent="0.3">
      <c r="A3062" s="15">
        <v>90249</v>
      </c>
      <c r="B3062" s="31" t="s">
        <v>860</v>
      </c>
      <c r="C3062" s="31" t="s">
        <v>861</v>
      </c>
      <c r="D3062" s="15" t="s">
        <v>1195</v>
      </c>
      <c r="E3062" s="15" t="s">
        <v>1196</v>
      </c>
      <c r="F3062" s="31" t="s">
        <v>879</v>
      </c>
      <c r="G3062" s="31" t="s">
        <v>887</v>
      </c>
      <c r="H3062" s="31" t="s">
        <v>802</v>
      </c>
      <c r="I3062" s="31" t="s">
        <v>662</v>
      </c>
      <c r="J3062" s="31">
        <v>50354013</v>
      </c>
      <c r="K3062" s="31" t="s">
        <v>1663</v>
      </c>
      <c r="L3062" s="15" t="s">
        <v>2761</v>
      </c>
      <c r="M3062" s="15" t="s">
        <v>5154</v>
      </c>
      <c r="N3062" s="31" t="s">
        <v>882</v>
      </c>
      <c r="O3062" s="31" t="s">
        <v>47</v>
      </c>
      <c r="P3062" s="15" t="s">
        <v>2618</v>
      </c>
      <c r="Q3062" s="15" t="s">
        <v>1788</v>
      </c>
      <c r="R3062" s="32">
        <f t="shared" si="52"/>
        <v>6420.2334630350197</v>
      </c>
      <c r="S3062" s="32">
        <v>2000</v>
      </c>
      <c r="T3062">
        <v>1</v>
      </c>
      <c r="U3062">
        <v>1</v>
      </c>
      <c r="V3062" s="17" t="str">
        <f>VLOOKUP(H3062,[1]Sheet!$F:$I,4,0)</f>
        <v>Active</v>
      </c>
    </row>
    <row r="3063" spans="1:22" x14ac:dyDescent="0.3">
      <c r="A3063" s="15">
        <v>90249</v>
      </c>
      <c r="B3063" s="31" t="s">
        <v>860</v>
      </c>
      <c r="C3063" s="31" t="s">
        <v>861</v>
      </c>
      <c r="D3063" s="15" t="s">
        <v>1195</v>
      </c>
      <c r="E3063" s="15" t="s">
        <v>1196</v>
      </c>
      <c r="F3063" s="31" t="s">
        <v>879</v>
      </c>
      <c r="G3063" s="31" t="s">
        <v>887</v>
      </c>
      <c r="H3063" s="31" t="s">
        <v>802</v>
      </c>
      <c r="I3063" s="31" t="s">
        <v>662</v>
      </c>
      <c r="J3063" s="31">
        <v>50354013</v>
      </c>
      <c r="K3063" s="31" t="s">
        <v>1663</v>
      </c>
      <c r="L3063" s="15" t="s">
        <v>2761</v>
      </c>
      <c r="M3063" s="15" t="s">
        <v>5154</v>
      </c>
      <c r="N3063" s="31" t="s">
        <v>865</v>
      </c>
      <c r="O3063" s="31" t="s">
        <v>47</v>
      </c>
      <c r="P3063" s="15" t="s">
        <v>2618</v>
      </c>
      <c r="Q3063" s="15" t="s">
        <v>1788</v>
      </c>
      <c r="R3063" s="32">
        <f t="shared" si="52"/>
        <v>6420.2334630350197</v>
      </c>
      <c r="S3063" s="32">
        <v>2000</v>
      </c>
      <c r="T3063">
        <v>1</v>
      </c>
      <c r="U3063">
        <v>1</v>
      </c>
      <c r="V3063" s="17" t="str">
        <f>VLOOKUP(H3063,[1]Sheet!$F:$I,4,0)</f>
        <v>Active</v>
      </c>
    </row>
    <row r="3064" spans="1:22" x14ac:dyDescent="0.3">
      <c r="A3064" s="15">
        <v>90249</v>
      </c>
      <c r="B3064" s="31" t="s">
        <v>860</v>
      </c>
      <c r="C3064" s="31" t="s">
        <v>861</v>
      </c>
      <c r="D3064" s="15" t="s">
        <v>1195</v>
      </c>
      <c r="E3064" s="15" t="s">
        <v>1196</v>
      </c>
      <c r="F3064" s="31" t="s">
        <v>879</v>
      </c>
      <c r="G3064" s="31" t="s">
        <v>887</v>
      </c>
      <c r="H3064" s="31" t="s">
        <v>802</v>
      </c>
      <c r="I3064" s="31" t="s">
        <v>662</v>
      </c>
      <c r="J3064" s="31">
        <v>50354030</v>
      </c>
      <c r="K3064" s="31" t="s">
        <v>1664</v>
      </c>
      <c r="L3064" s="15" t="s">
        <v>2762</v>
      </c>
      <c r="M3064" s="15" t="s">
        <v>5155</v>
      </c>
      <c r="N3064" s="31" t="s">
        <v>882</v>
      </c>
      <c r="O3064" s="31" t="s">
        <v>47</v>
      </c>
      <c r="P3064" s="15" t="s">
        <v>2618</v>
      </c>
      <c r="Q3064" s="15" t="s">
        <v>1788</v>
      </c>
      <c r="R3064" s="32">
        <f t="shared" si="52"/>
        <v>6420.2334630350197</v>
      </c>
      <c r="S3064" s="32">
        <v>2000</v>
      </c>
      <c r="T3064">
        <v>1</v>
      </c>
      <c r="U3064">
        <v>1</v>
      </c>
      <c r="V3064" s="17" t="str">
        <f>VLOOKUP(H3064,[1]Sheet!$F:$I,4,0)</f>
        <v>Active</v>
      </c>
    </row>
    <row r="3065" spans="1:22" x14ac:dyDescent="0.3">
      <c r="A3065" s="15">
        <v>90249</v>
      </c>
      <c r="B3065" s="31" t="s">
        <v>860</v>
      </c>
      <c r="C3065" s="31" t="s">
        <v>861</v>
      </c>
      <c r="D3065" s="15" t="s">
        <v>1195</v>
      </c>
      <c r="E3065" s="15" t="s">
        <v>1196</v>
      </c>
      <c r="F3065" s="31" t="s">
        <v>879</v>
      </c>
      <c r="G3065" s="31" t="s">
        <v>887</v>
      </c>
      <c r="H3065" s="31" t="s">
        <v>802</v>
      </c>
      <c r="I3065" s="31" t="s">
        <v>662</v>
      </c>
      <c r="J3065" s="31">
        <v>50354030</v>
      </c>
      <c r="K3065" s="31" t="s">
        <v>1664</v>
      </c>
      <c r="L3065" s="15" t="s">
        <v>2762</v>
      </c>
      <c r="M3065" s="15" t="s">
        <v>5155</v>
      </c>
      <c r="N3065" s="31" t="s">
        <v>865</v>
      </c>
      <c r="O3065" s="31" t="s">
        <v>47</v>
      </c>
      <c r="P3065" s="15" t="s">
        <v>2618</v>
      </c>
      <c r="Q3065" s="15" t="s">
        <v>1788</v>
      </c>
      <c r="R3065" s="32">
        <f t="shared" si="52"/>
        <v>6420.2334630350197</v>
      </c>
      <c r="S3065" s="32">
        <v>2000</v>
      </c>
      <c r="T3065">
        <v>1</v>
      </c>
      <c r="U3065">
        <v>1</v>
      </c>
      <c r="V3065" s="17" t="str">
        <f>VLOOKUP(H3065,[1]Sheet!$F:$I,4,0)</f>
        <v>Active</v>
      </c>
    </row>
    <row r="3066" spans="1:22" x14ac:dyDescent="0.3">
      <c r="A3066" s="15">
        <v>90249</v>
      </c>
      <c r="B3066" s="31" t="s">
        <v>860</v>
      </c>
      <c r="C3066" s="31" t="s">
        <v>861</v>
      </c>
      <c r="D3066" s="15" t="s">
        <v>1195</v>
      </c>
      <c r="E3066" s="15" t="s">
        <v>1196</v>
      </c>
      <c r="F3066" s="31" t="s">
        <v>879</v>
      </c>
      <c r="G3066" s="31" t="s">
        <v>887</v>
      </c>
      <c r="H3066" s="31" t="s">
        <v>802</v>
      </c>
      <c r="I3066" s="31" t="s">
        <v>662</v>
      </c>
      <c r="J3066" s="31">
        <v>50354032</v>
      </c>
      <c r="K3066" s="31" t="s">
        <v>732</v>
      </c>
      <c r="L3066" s="15" t="s">
        <v>3916</v>
      </c>
      <c r="M3066" s="15" t="s">
        <v>5156</v>
      </c>
      <c r="N3066" s="31" t="s">
        <v>882</v>
      </c>
      <c r="O3066" s="31" t="s">
        <v>47</v>
      </c>
      <c r="P3066" s="15" t="s">
        <v>2618</v>
      </c>
      <c r="Q3066" s="15" t="s">
        <v>1788</v>
      </c>
      <c r="R3066" s="32">
        <f t="shared" si="52"/>
        <v>6420.2334630350197</v>
      </c>
      <c r="S3066" s="32">
        <v>2000</v>
      </c>
      <c r="T3066">
        <v>1</v>
      </c>
      <c r="U3066">
        <v>1</v>
      </c>
      <c r="V3066" s="17" t="str">
        <f>VLOOKUP(H3066,[1]Sheet!$F:$I,4,0)</f>
        <v>Active</v>
      </c>
    </row>
    <row r="3067" spans="1:22" x14ac:dyDescent="0.3">
      <c r="A3067" s="15">
        <v>90249</v>
      </c>
      <c r="B3067" s="31" t="s">
        <v>860</v>
      </c>
      <c r="C3067" s="31" t="s">
        <v>861</v>
      </c>
      <c r="D3067" s="15" t="s">
        <v>1195</v>
      </c>
      <c r="E3067" s="15" t="s">
        <v>1196</v>
      </c>
      <c r="F3067" s="31" t="s">
        <v>879</v>
      </c>
      <c r="G3067" s="31" t="s">
        <v>887</v>
      </c>
      <c r="H3067" s="31" t="s">
        <v>802</v>
      </c>
      <c r="I3067" s="31" t="s">
        <v>662</v>
      </c>
      <c r="J3067" s="31">
        <v>50354032</v>
      </c>
      <c r="K3067" s="31" t="s">
        <v>732</v>
      </c>
      <c r="L3067" s="15" t="s">
        <v>3916</v>
      </c>
      <c r="M3067" s="15" t="s">
        <v>5156</v>
      </c>
      <c r="N3067" s="31" t="s">
        <v>865</v>
      </c>
      <c r="O3067" s="31" t="s">
        <v>47</v>
      </c>
      <c r="P3067" s="15" t="s">
        <v>2618</v>
      </c>
      <c r="Q3067" s="15" t="s">
        <v>1788</v>
      </c>
      <c r="R3067" s="32">
        <f t="shared" si="52"/>
        <v>6420.2334630350197</v>
      </c>
      <c r="S3067" s="32">
        <v>2000</v>
      </c>
      <c r="T3067">
        <v>1</v>
      </c>
      <c r="U3067">
        <v>1</v>
      </c>
      <c r="V3067" s="17" t="str">
        <f>VLOOKUP(H3067,[1]Sheet!$F:$I,4,0)</f>
        <v>Active</v>
      </c>
    </row>
    <row r="3068" spans="1:22" x14ac:dyDescent="0.3">
      <c r="A3068" s="15">
        <v>90249</v>
      </c>
      <c r="B3068" s="31" t="s">
        <v>860</v>
      </c>
      <c r="C3068" s="31" t="s">
        <v>861</v>
      </c>
      <c r="D3068" s="15" t="s">
        <v>1195</v>
      </c>
      <c r="E3068" s="15" t="s">
        <v>1196</v>
      </c>
      <c r="F3068" s="31" t="s">
        <v>879</v>
      </c>
      <c r="G3068" s="31" t="s">
        <v>887</v>
      </c>
      <c r="H3068" s="31" t="s">
        <v>802</v>
      </c>
      <c r="I3068" s="31" t="s">
        <v>662</v>
      </c>
      <c r="J3068" s="31">
        <v>50354039</v>
      </c>
      <c r="K3068" s="31" t="s">
        <v>1638</v>
      </c>
      <c r="L3068" s="15" t="s">
        <v>6624</v>
      </c>
      <c r="M3068" s="15" t="s">
        <v>6625</v>
      </c>
      <c r="N3068" s="31" t="s">
        <v>882</v>
      </c>
      <c r="O3068" s="31" t="s">
        <v>47</v>
      </c>
      <c r="P3068" s="15" t="s">
        <v>2618</v>
      </c>
      <c r="Q3068" s="15" t="s">
        <v>1788</v>
      </c>
      <c r="R3068" s="32">
        <f t="shared" si="52"/>
        <v>6420.2334630350197</v>
      </c>
      <c r="S3068" s="32">
        <v>4000</v>
      </c>
      <c r="T3068">
        <v>1</v>
      </c>
      <c r="U3068">
        <v>1</v>
      </c>
      <c r="V3068" s="17" t="str">
        <f>VLOOKUP(H3068,[1]Sheet!$F:$I,4,0)</f>
        <v>Active</v>
      </c>
    </row>
    <row r="3069" spans="1:22" x14ac:dyDescent="0.3">
      <c r="A3069" s="15">
        <v>90249</v>
      </c>
      <c r="B3069" s="31" t="s">
        <v>860</v>
      </c>
      <c r="C3069" s="31" t="s">
        <v>861</v>
      </c>
      <c r="D3069" s="15" t="s">
        <v>1195</v>
      </c>
      <c r="E3069" s="15" t="s">
        <v>1196</v>
      </c>
      <c r="F3069" s="31" t="s">
        <v>879</v>
      </c>
      <c r="G3069" s="31" t="s">
        <v>887</v>
      </c>
      <c r="H3069" s="31" t="s">
        <v>802</v>
      </c>
      <c r="I3069" s="31" t="s">
        <v>662</v>
      </c>
      <c r="J3069" s="31">
        <v>50354039</v>
      </c>
      <c r="K3069" s="31" t="s">
        <v>1638</v>
      </c>
      <c r="L3069" s="15" t="s">
        <v>6624</v>
      </c>
      <c r="M3069" s="15" t="s">
        <v>6625</v>
      </c>
      <c r="N3069" s="31" t="s">
        <v>865</v>
      </c>
      <c r="O3069" s="31" t="s">
        <v>47</v>
      </c>
      <c r="P3069" s="15" t="s">
        <v>2618</v>
      </c>
      <c r="Q3069" s="15" t="s">
        <v>1788</v>
      </c>
      <c r="R3069" s="32">
        <f t="shared" si="52"/>
        <v>6420.2334630350197</v>
      </c>
      <c r="S3069" s="32">
        <v>4000</v>
      </c>
      <c r="T3069">
        <v>1</v>
      </c>
      <c r="U3069">
        <v>1</v>
      </c>
      <c r="V3069" s="17" t="str">
        <f>VLOOKUP(H3069,[1]Sheet!$F:$I,4,0)</f>
        <v>Active</v>
      </c>
    </row>
    <row r="3070" spans="1:22" x14ac:dyDescent="0.3">
      <c r="A3070" s="15">
        <v>90249</v>
      </c>
      <c r="B3070" s="31" t="s">
        <v>860</v>
      </c>
      <c r="C3070" s="31" t="s">
        <v>861</v>
      </c>
      <c r="D3070" s="15" t="s">
        <v>1195</v>
      </c>
      <c r="E3070" s="15" t="s">
        <v>1196</v>
      </c>
      <c r="F3070" s="31" t="s">
        <v>879</v>
      </c>
      <c r="G3070" s="31" t="s">
        <v>887</v>
      </c>
      <c r="H3070" s="31" t="s">
        <v>802</v>
      </c>
      <c r="I3070" s="31" t="s">
        <v>662</v>
      </c>
      <c r="J3070" s="31">
        <v>50354068</v>
      </c>
      <c r="K3070" s="31" t="s">
        <v>663</v>
      </c>
      <c r="L3070" s="15" t="s">
        <v>3917</v>
      </c>
      <c r="M3070" s="15" t="s">
        <v>5157</v>
      </c>
      <c r="N3070" s="31" t="s">
        <v>882</v>
      </c>
      <c r="O3070" s="31" t="s">
        <v>47</v>
      </c>
      <c r="P3070" s="15" t="s">
        <v>2618</v>
      </c>
      <c r="Q3070" s="15" t="s">
        <v>1788</v>
      </c>
      <c r="R3070" s="32">
        <f t="shared" si="52"/>
        <v>6420.2334630350197</v>
      </c>
      <c r="S3070" s="32">
        <v>3000</v>
      </c>
      <c r="T3070">
        <v>1</v>
      </c>
      <c r="U3070">
        <v>1</v>
      </c>
      <c r="V3070" s="17" t="str">
        <f>VLOOKUP(H3070,[1]Sheet!$F:$I,4,0)</f>
        <v>Active</v>
      </c>
    </row>
    <row r="3071" spans="1:22" x14ac:dyDescent="0.3">
      <c r="A3071" s="15">
        <v>90249</v>
      </c>
      <c r="B3071" s="31" t="s">
        <v>860</v>
      </c>
      <c r="C3071" s="31" t="s">
        <v>861</v>
      </c>
      <c r="D3071" s="15" t="s">
        <v>1195</v>
      </c>
      <c r="E3071" s="15" t="s">
        <v>1196</v>
      </c>
      <c r="F3071" s="31" t="s">
        <v>879</v>
      </c>
      <c r="G3071" s="31" t="s">
        <v>887</v>
      </c>
      <c r="H3071" s="31" t="s">
        <v>802</v>
      </c>
      <c r="I3071" s="31" t="s">
        <v>662</v>
      </c>
      <c r="J3071" s="31">
        <v>50354068</v>
      </c>
      <c r="K3071" s="31" t="s">
        <v>663</v>
      </c>
      <c r="L3071" s="15" t="s">
        <v>3917</v>
      </c>
      <c r="M3071" s="15" t="s">
        <v>5157</v>
      </c>
      <c r="N3071" s="31" t="s">
        <v>865</v>
      </c>
      <c r="O3071" s="31" t="s">
        <v>47</v>
      </c>
      <c r="P3071" s="15" t="s">
        <v>2618</v>
      </c>
      <c r="Q3071" s="15" t="s">
        <v>1788</v>
      </c>
      <c r="R3071" s="32">
        <f t="shared" si="52"/>
        <v>6420.2334630350197</v>
      </c>
      <c r="S3071" s="32">
        <v>5000</v>
      </c>
      <c r="T3071">
        <v>1</v>
      </c>
      <c r="U3071">
        <v>1</v>
      </c>
      <c r="V3071" s="17" t="str">
        <f>VLOOKUP(H3071,[1]Sheet!$F:$I,4,0)</f>
        <v>Active</v>
      </c>
    </row>
    <row r="3072" spans="1:22" x14ac:dyDescent="0.3">
      <c r="A3072" s="15">
        <v>90249</v>
      </c>
      <c r="B3072" s="31" t="s">
        <v>860</v>
      </c>
      <c r="C3072" s="31" t="s">
        <v>861</v>
      </c>
      <c r="D3072" s="15" t="s">
        <v>1195</v>
      </c>
      <c r="E3072" s="15" t="s">
        <v>1196</v>
      </c>
      <c r="F3072" s="31" t="s">
        <v>879</v>
      </c>
      <c r="G3072" s="31" t="s">
        <v>887</v>
      </c>
      <c r="H3072" s="31" t="s">
        <v>802</v>
      </c>
      <c r="I3072" s="31" t="s">
        <v>662</v>
      </c>
      <c r="J3072" s="31">
        <v>50354078</v>
      </c>
      <c r="K3072" s="31" t="s">
        <v>3918</v>
      </c>
      <c r="L3072" s="15" t="s">
        <v>3919</v>
      </c>
      <c r="M3072" s="15" t="s">
        <v>5158</v>
      </c>
      <c r="N3072" s="31" t="s">
        <v>882</v>
      </c>
      <c r="O3072" s="31" t="s">
        <v>47</v>
      </c>
      <c r="P3072" s="15" t="s">
        <v>2618</v>
      </c>
      <c r="Q3072" s="15" t="s">
        <v>1788</v>
      </c>
      <c r="R3072" s="32">
        <f t="shared" si="52"/>
        <v>6420.2334630350197</v>
      </c>
      <c r="S3072" s="32">
        <v>2000</v>
      </c>
      <c r="T3072">
        <v>1</v>
      </c>
      <c r="U3072">
        <v>1</v>
      </c>
      <c r="V3072" s="17" t="str">
        <f>VLOOKUP(H3072,[1]Sheet!$F:$I,4,0)</f>
        <v>Active</v>
      </c>
    </row>
    <row r="3073" spans="1:22" x14ac:dyDescent="0.3">
      <c r="A3073" s="15">
        <v>90249</v>
      </c>
      <c r="B3073" s="31" t="s">
        <v>860</v>
      </c>
      <c r="C3073" s="31" t="s">
        <v>861</v>
      </c>
      <c r="D3073" s="15" t="s">
        <v>1195</v>
      </c>
      <c r="E3073" s="15" t="s">
        <v>1196</v>
      </c>
      <c r="F3073" s="31" t="s">
        <v>879</v>
      </c>
      <c r="G3073" s="31" t="s">
        <v>887</v>
      </c>
      <c r="H3073" s="31" t="s">
        <v>802</v>
      </c>
      <c r="I3073" s="31" t="s">
        <v>662</v>
      </c>
      <c r="J3073" s="31">
        <v>50354078</v>
      </c>
      <c r="K3073" s="31" t="s">
        <v>3918</v>
      </c>
      <c r="L3073" s="15" t="s">
        <v>3919</v>
      </c>
      <c r="M3073" s="15" t="s">
        <v>5158</v>
      </c>
      <c r="N3073" s="31" t="s">
        <v>865</v>
      </c>
      <c r="O3073" s="31" t="s">
        <v>47</v>
      </c>
      <c r="P3073" s="15" t="s">
        <v>2618</v>
      </c>
      <c r="Q3073" s="15" t="s">
        <v>1788</v>
      </c>
      <c r="R3073" s="32">
        <f t="shared" si="52"/>
        <v>6420.2334630350197</v>
      </c>
      <c r="S3073" s="32">
        <v>2000</v>
      </c>
      <c r="T3073">
        <v>1</v>
      </c>
      <c r="U3073">
        <v>1</v>
      </c>
      <c r="V3073" s="17" t="str">
        <f>VLOOKUP(H3073,[1]Sheet!$F:$I,4,0)</f>
        <v>Active</v>
      </c>
    </row>
    <row r="3074" spans="1:22" x14ac:dyDescent="0.3">
      <c r="A3074" s="15">
        <v>90249</v>
      </c>
      <c r="B3074" s="31" t="s">
        <v>860</v>
      </c>
      <c r="C3074" s="31" t="s">
        <v>861</v>
      </c>
      <c r="D3074" s="15" t="s">
        <v>1195</v>
      </c>
      <c r="E3074" s="15" t="s">
        <v>1196</v>
      </c>
      <c r="F3074" s="31" t="s">
        <v>879</v>
      </c>
      <c r="G3074" s="31" t="s">
        <v>887</v>
      </c>
      <c r="H3074" s="31" t="s">
        <v>802</v>
      </c>
      <c r="I3074" s="31" t="s">
        <v>662</v>
      </c>
      <c r="J3074" s="31">
        <v>50354079</v>
      </c>
      <c r="K3074" s="31" t="s">
        <v>1665</v>
      </c>
      <c r="L3074" s="15" t="s">
        <v>2763</v>
      </c>
      <c r="M3074" s="15" t="s">
        <v>5159</v>
      </c>
      <c r="N3074" s="31" t="s">
        <v>882</v>
      </c>
      <c r="O3074" s="31" t="s">
        <v>47</v>
      </c>
      <c r="P3074" s="15" t="s">
        <v>2618</v>
      </c>
      <c r="Q3074" s="15" t="s">
        <v>1788</v>
      </c>
      <c r="R3074" s="32">
        <f t="shared" si="52"/>
        <v>6420.2334630350197</v>
      </c>
      <c r="S3074" s="32">
        <v>2000</v>
      </c>
      <c r="T3074">
        <v>1</v>
      </c>
      <c r="U3074">
        <v>1</v>
      </c>
      <c r="V3074" s="17" t="str">
        <f>VLOOKUP(H3074,[1]Sheet!$F:$I,4,0)</f>
        <v>Active</v>
      </c>
    </row>
    <row r="3075" spans="1:22" x14ac:dyDescent="0.3">
      <c r="A3075" s="15">
        <v>90249</v>
      </c>
      <c r="B3075" s="31" t="s">
        <v>860</v>
      </c>
      <c r="C3075" s="31" t="s">
        <v>861</v>
      </c>
      <c r="D3075" s="15" t="s">
        <v>1195</v>
      </c>
      <c r="E3075" s="15" t="s">
        <v>1196</v>
      </c>
      <c r="F3075" s="31" t="s">
        <v>879</v>
      </c>
      <c r="G3075" s="31" t="s">
        <v>887</v>
      </c>
      <c r="H3075" s="31" t="s">
        <v>802</v>
      </c>
      <c r="I3075" s="31" t="s">
        <v>662</v>
      </c>
      <c r="J3075" s="31">
        <v>50354079</v>
      </c>
      <c r="K3075" s="31" t="s">
        <v>1665</v>
      </c>
      <c r="L3075" s="15" t="s">
        <v>2763</v>
      </c>
      <c r="M3075" s="15" t="s">
        <v>5159</v>
      </c>
      <c r="N3075" s="31" t="s">
        <v>865</v>
      </c>
      <c r="O3075" s="31" t="s">
        <v>47</v>
      </c>
      <c r="P3075" s="15" t="s">
        <v>2618</v>
      </c>
      <c r="Q3075" s="15" t="s">
        <v>1788</v>
      </c>
      <c r="R3075" s="32">
        <f t="shared" ref="R3075:R3138" si="53">VLOOKUP(A3075,X:AB,5,0)</f>
        <v>6420.2334630350197</v>
      </c>
      <c r="S3075" s="32">
        <v>2000</v>
      </c>
      <c r="T3075">
        <v>1</v>
      </c>
      <c r="U3075">
        <v>1</v>
      </c>
      <c r="V3075" s="17" t="str">
        <f>VLOOKUP(H3075,[1]Sheet!$F:$I,4,0)</f>
        <v>Active</v>
      </c>
    </row>
    <row r="3076" spans="1:22" x14ac:dyDescent="0.3">
      <c r="A3076" s="15">
        <v>90249</v>
      </c>
      <c r="B3076" s="31" t="s">
        <v>860</v>
      </c>
      <c r="C3076" s="31" t="s">
        <v>861</v>
      </c>
      <c r="D3076" s="15" t="s">
        <v>1195</v>
      </c>
      <c r="E3076" s="15" t="s">
        <v>1196</v>
      </c>
      <c r="F3076" s="31" t="s">
        <v>879</v>
      </c>
      <c r="G3076" s="31" t="s">
        <v>887</v>
      </c>
      <c r="H3076" s="31" t="s">
        <v>802</v>
      </c>
      <c r="I3076" s="31" t="s">
        <v>662</v>
      </c>
      <c r="J3076" s="31">
        <v>50428143</v>
      </c>
      <c r="K3076" s="31" t="s">
        <v>4041</v>
      </c>
      <c r="L3076" s="15" t="s">
        <v>4042</v>
      </c>
      <c r="M3076" s="15" t="s">
        <v>5160</v>
      </c>
      <c r="N3076" s="31" t="s">
        <v>882</v>
      </c>
      <c r="O3076" s="31" t="s">
        <v>47</v>
      </c>
      <c r="P3076" s="15" t="s">
        <v>2618</v>
      </c>
      <c r="Q3076" s="15" t="s">
        <v>1788</v>
      </c>
      <c r="R3076" s="32">
        <f t="shared" si="53"/>
        <v>6420.2334630350197</v>
      </c>
      <c r="S3076" s="32">
        <v>2000</v>
      </c>
      <c r="T3076">
        <v>1</v>
      </c>
      <c r="U3076">
        <v>1</v>
      </c>
      <c r="V3076" s="17" t="str">
        <f>VLOOKUP(H3076,[1]Sheet!$F:$I,4,0)</f>
        <v>Active</v>
      </c>
    </row>
    <row r="3077" spans="1:22" x14ac:dyDescent="0.3">
      <c r="A3077" s="15">
        <v>90249</v>
      </c>
      <c r="B3077" s="31" t="s">
        <v>860</v>
      </c>
      <c r="C3077" s="31" t="s">
        <v>861</v>
      </c>
      <c r="D3077" s="15" t="s">
        <v>1195</v>
      </c>
      <c r="E3077" s="15" t="s">
        <v>1196</v>
      </c>
      <c r="F3077" s="31" t="s">
        <v>879</v>
      </c>
      <c r="G3077" s="31" t="s">
        <v>887</v>
      </c>
      <c r="H3077" s="31" t="s">
        <v>802</v>
      </c>
      <c r="I3077" s="31" t="s">
        <v>662</v>
      </c>
      <c r="J3077" s="31">
        <v>50428143</v>
      </c>
      <c r="K3077" s="31" t="s">
        <v>4041</v>
      </c>
      <c r="L3077" s="15" t="s">
        <v>4042</v>
      </c>
      <c r="M3077" s="15" t="s">
        <v>5160</v>
      </c>
      <c r="N3077" s="31" t="s">
        <v>865</v>
      </c>
      <c r="O3077" s="31" t="s">
        <v>47</v>
      </c>
      <c r="P3077" s="15" t="s">
        <v>2618</v>
      </c>
      <c r="Q3077" s="15" t="s">
        <v>1788</v>
      </c>
      <c r="R3077" s="32">
        <f t="shared" si="53"/>
        <v>6420.2334630350197</v>
      </c>
      <c r="S3077" s="32">
        <v>2000</v>
      </c>
      <c r="T3077">
        <v>1</v>
      </c>
      <c r="U3077">
        <v>1</v>
      </c>
      <c r="V3077" s="17" t="str">
        <f>VLOOKUP(H3077,[1]Sheet!$F:$I,4,0)</f>
        <v>Active</v>
      </c>
    </row>
    <row r="3078" spans="1:22" x14ac:dyDescent="0.3">
      <c r="A3078" s="15">
        <v>90249</v>
      </c>
      <c r="B3078" s="31" t="s">
        <v>860</v>
      </c>
      <c r="C3078" s="31" t="s">
        <v>861</v>
      </c>
      <c r="D3078" s="15" t="s">
        <v>1195</v>
      </c>
      <c r="E3078" s="15" t="s">
        <v>1196</v>
      </c>
      <c r="F3078" s="31" t="s">
        <v>879</v>
      </c>
      <c r="G3078" s="31" t="s">
        <v>887</v>
      </c>
      <c r="H3078" s="31" t="s">
        <v>802</v>
      </c>
      <c r="I3078" s="31" t="s">
        <v>662</v>
      </c>
      <c r="J3078" s="31">
        <v>50428535</v>
      </c>
      <c r="K3078" s="31" t="s">
        <v>730</v>
      </c>
      <c r="L3078" s="15" t="s">
        <v>2764</v>
      </c>
      <c r="M3078" s="15" t="s">
        <v>5161</v>
      </c>
      <c r="N3078" s="31" t="s">
        <v>882</v>
      </c>
      <c r="O3078" s="31" t="s">
        <v>47</v>
      </c>
      <c r="P3078" s="15" t="s">
        <v>2618</v>
      </c>
      <c r="Q3078" s="15" t="s">
        <v>1788</v>
      </c>
      <c r="R3078" s="32">
        <f t="shared" si="53"/>
        <v>6420.2334630350197</v>
      </c>
      <c r="S3078" s="32">
        <v>3000</v>
      </c>
      <c r="T3078">
        <v>1</v>
      </c>
      <c r="U3078">
        <v>1</v>
      </c>
      <c r="V3078" s="17" t="str">
        <f>VLOOKUP(H3078,[1]Sheet!$F:$I,4,0)</f>
        <v>Active</v>
      </c>
    </row>
    <row r="3079" spans="1:22" x14ac:dyDescent="0.3">
      <c r="A3079" s="15">
        <v>90249</v>
      </c>
      <c r="B3079" s="31" t="s">
        <v>860</v>
      </c>
      <c r="C3079" s="31" t="s">
        <v>861</v>
      </c>
      <c r="D3079" s="15" t="s">
        <v>1195</v>
      </c>
      <c r="E3079" s="15" t="s">
        <v>1196</v>
      </c>
      <c r="F3079" s="31" t="s">
        <v>879</v>
      </c>
      <c r="G3079" s="31" t="s">
        <v>887</v>
      </c>
      <c r="H3079" s="31" t="s">
        <v>802</v>
      </c>
      <c r="I3079" s="31" t="s">
        <v>662</v>
      </c>
      <c r="J3079" s="31">
        <v>50428535</v>
      </c>
      <c r="K3079" s="31" t="s">
        <v>730</v>
      </c>
      <c r="L3079" s="15" t="s">
        <v>2764</v>
      </c>
      <c r="M3079" s="15" t="s">
        <v>5161</v>
      </c>
      <c r="N3079" s="31" t="s">
        <v>865</v>
      </c>
      <c r="O3079" s="31" t="s">
        <v>47</v>
      </c>
      <c r="P3079" s="15" t="s">
        <v>2618</v>
      </c>
      <c r="Q3079" s="15" t="s">
        <v>1788</v>
      </c>
      <c r="R3079" s="32">
        <f t="shared" si="53"/>
        <v>6420.2334630350197</v>
      </c>
      <c r="S3079" s="32">
        <v>1000</v>
      </c>
      <c r="T3079">
        <v>1</v>
      </c>
      <c r="U3079">
        <v>1</v>
      </c>
      <c r="V3079" s="17" t="str">
        <f>VLOOKUP(H3079,[1]Sheet!$F:$I,4,0)</f>
        <v>Active</v>
      </c>
    </row>
    <row r="3080" spans="1:22" x14ac:dyDescent="0.3">
      <c r="A3080" s="15">
        <v>90249</v>
      </c>
      <c r="B3080" s="31" t="s">
        <v>860</v>
      </c>
      <c r="C3080" s="31" t="s">
        <v>861</v>
      </c>
      <c r="D3080" s="15" t="s">
        <v>1195</v>
      </c>
      <c r="E3080" s="15" t="s">
        <v>1196</v>
      </c>
      <c r="F3080" s="31" t="s">
        <v>879</v>
      </c>
      <c r="G3080" s="31" t="s">
        <v>887</v>
      </c>
      <c r="H3080" s="31" t="s">
        <v>802</v>
      </c>
      <c r="I3080" s="31" t="s">
        <v>662</v>
      </c>
      <c r="J3080" s="31">
        <v>50431217</v>
      </c>
      <c r="K3080" s="31" t="s">
        <v>1621</v>
      </c>
      <c r="L3080" s="15" t="s">
        <v>2765</v>
      </c>
      <c r="M3080" s="15" t="s">
        <v>5162</v>
      </c>
      <c r="N3080" s="31" t="s">
        <v>882</v>
      </c>
      <c r="O3080" s="31" t="s">
        <v>47</v>
      </c>
      <c r="P3080" s="15" t="s">
        <v>2618</v>
      </c>
      <c r="Q3080" s="15" t="s">
        <v>1788</v>
      </c>
      <c r="R3080" s="32">
        <f t="shared" si="53"/>
        <v>6420.2334630350197</v>
      </c>
      <c r="S3080" s="32">
        <v>3000</v>
      </c>
      <c r="T3080">
        <v>1</v>
      </c>
      <c r="U3080">
        <v>1</v>
      </c>
      <c r="V3080" s="17" t="str">
        <f>VLOOKUP(H3080,[1]Sheet!$F:$I,4,0)</f>
        <v>Active</v>
      </c>
    </row>
    <row r="3081" spans="1:22" x14ac:dyDescent="0.3">
      <c r="A3081" s="15">
        <v>90249</v>
      </c>
      <c r="B3081" s="31" t="s">
        <v>860</v>
      </c>
      <c r="C3081" s="31" t="s">
        <v>861</v>
      </c>
      <c r="D3081" s="15" t="s">
        <v>1195</v>
      </c>
      <c r="E3081" s="15" t="s">
        <v>1196</v>
      </c>
      <c r="F3081" s="31" t="s">
        <v>879</v>
      </c>
      <c r="G3081" s="31" t="s">
        <v>887</v>
      </c>
      <c r="H3081" s="31" t="s">
        <v>802</v>
      </c>
      <c r="I3081" s="31" t="s">
        <v>662</v>
      </c>
      <c r="J3081" s="31">
        <v>50431217</v>
      </c>
      <c r="K3081" s="31" t="s">
        <v>1621</v>
      </c>
      <c r="L3081" s="15" t="s">
        <v>2765</v>
      </c>
      <c r="M3081" s="15" t="s">
        <v>5162</v>
      </c>
      <c r="N3081" s="31" t="s">
        <v>865</v>
      </c>
      <c r="O3081" s="31" t="s">
        <v>47</v>
      </c>
      <c r="P3081" s="15" t="s">
        <v>2618</v>
      </c>
      <c r="Q3081" s="15" t="s">
        <v>1788</v>
      </c>
      <c r="R3081" s="32">
        <f t="shared" si="53"/>
        <v>6420.2334630350197</v>
      </c>
      <c r="S3081" s="32">
        <v>5000</v>
      </c>
      <c r="T3081">
        <v>1</v>
      </c>
      <c r="U3081">
        <v>1</v>
      </c>
      <c r="V3081" s="17" t="str">
        <f>VLOOKUP(H3081,[1]Sheet!$F:$I,4,0)</f>
        <v>Active</v>
      </c>
    </row>
    <row r="3082" spans="1:22" x14ac:dyDescent="0.3">
      <c r="A3082" s="15">
        <v>90249</v>
      </c>
      <c r="B3082" s="31" t="s">
        <v>860</v>
      </c>
      <c r="C3082" s="31" t="s">
        <v>861</v>
      </c>
      <c r="D3082" s="15" t="s">
        <v>1195</v>
      </c>
      <c r="E3082" s="15" t="s">
        <v>1196</v>
      </c>
      <c r="F3082" s="31" t="s">
        <v>879</v>
      </c>
      <c r="G3082" s="31" t="s">
        <v>887</v>
      </c>
      <c r="H3082" s="31" t="s">
        <v>802</v>
      </c>
      <c r="I3082" s="31" t="s">
        <v>662</v>
      </c>
      <c r="J3082" s="31">
        <v>50514079</v>
      </c>
      <c r="K3082" s="31" t="s">
        <v>2766</v>
      </c>
      <c r="L3082" s="15" t="s">
        <v>2767</v>
      </c>
      <c r="M3082" s="15" t="s">
        <v>5163</v>
      </c>
      <c r="N3082" s="31" t="s">
        <v>882</v>
      </c>
      <c r="O3082" s="31" t="s">
        <v>47</v>
      </c>
      <c r="P3082" s="15" t="s">
        <v>2618</v>
      </c>
      <c r="Q3082" s="15" t="s">
        <v>1788</v>
      </c>
      <c r="R3082" s="32">
        <f t="shared" si="53"/>
        <v>6420.2334630350197</v>
      </c>
      <c r="S3082" s="32">
        <v>2000</v>
      </c>
      <c r="T3082">
        <v>1</v>
      </c>
      <c r="U3082">
        <v>1</v>
      </c>
      <c r="V3082" s="17" t="str">
        <f>VLOOKUP(H3082,[1]Sheet!$F:$I,4,0)</f>
        <v>Active</v>
      </c>
    </row>
    <row r="3083" spans="1:22" x14ac:dyDescent="0.3">
      <c r="A3083" s="15">
        <v>90249</v>
      </c>
      <c r="B3083" s="31" t="s">
        <v>860</v>
      </c>
      <c r="C3083" s="31" t="s">
        <v>861</v>
      </c>
      <c r="D3083" s="15" t="s">
        <v>1195</v>
      </c>
      <c r="E3083" s="15" t="s">
        <v>1196</v>
      </c>
      <c r="F3083" s="31" t="s">
        <v>879</v>
      </c>
      <c r="G3083" s="31" t="s">
        <v>887</v>
      </c>
      <c r="H3083" s="31" t="s">
        <v>802</v>
      </c>
      <c r="I3083" s="31" t="s">
        <v>662</v>
      </c>
      <c r="J3083" s="31">
        <v>50514079</v>
      </c>
      <c r="K3083" s="31" t="s">
        <v>2766</v>
      </c>
      <c r="L3083" s="15" t="s">
        <v>2767</v>
      </c>
      <c r="M3083" s="15" t="s">
        <v>5163</v>
      </c>
      <c r="N3083" s="31" t="s">
        <v>865</v>
      </c>
      <c r="O3083" s="31" t="s">
        <v>47</v>
      </c>
      <c r="P3083" s="15" t="s">
        <v>2618</v>
      </c>
      <c r="Q3083" s="15" t="s">
        <v>1788</v>
      </c>
      <c r="R3083" s="32">
        <f t="shared" si="53"/>
        <v>6420.2334630350197</v>
      </c>
      <c r="S3083" s="32">
        <v>2000</v>
      </c>
      <c r="T3083">
        <v>1</v>
      </c>
      <c r="U3083">
        <v>1</v>
      </c>
      <c r="V3083" s="17" t="str">
        <f>VLOOKUP(H3083,[1]Sheet!$F:$I,4,0)</f>
        <v>Active</v>
      </c>
    </row>
    <row r="3084" spans="1:22" x14ac:dyDescent="0.3">
      <c r="A3084" s="15">
        <v>90249</v>
      </c>
      <c r="B3084" s="31" t="s">
        <v>860</v>
      </c>
      <c r="C3084" s="31" t="s">
        <v>861</v>
      </c>
      <c r="D3084" s="15" t="s">
        <v>1195</v>
      </c>
      <c r="E3084" s="15" t="s">
        <v>1196</v>
      </c>
      <c r="F3084" s="31" t="s">
        <v>879</v>
      </c>
      <c r="G3084" s="31" t="s">
        <v>887</v>
      </c>
      <c r="H3084" s="31" t="s">
        <v>802</v>
      </c>
      <c r="I3084" s="31" t="s">
        <v>662</v>
      </c>
      <c r="J3084" s="31">
        <v>50527324</v>
      </c>
      <c r="K3084" s="31" t="s">
        <v>2768</v>
      </c>
      <c r="L3084" s="15" t="s">
        <v>2769</v>
      </c>
      <c r="M3084" s="15" t="s">
        <v>5164</v>
      </c>
      <c r="N3084" s="31" t="s">
        <v>882</v>
      </c>
      <c r="O3084" s="31" t="s">
        <v>47</v>
      </c>
      <c r="P3084" s="15" t="s">
        <v>2618</v>
      </c>
      <c r="Q3084" s="15" t="s">
        <v>1788</v>
      </c>
      <c r="R3084" s="32">
        <f t="shared" si="53"/>
        <v>6420.2334630350197</v>
      </c>
      <c r="S3084" s="32">
        <v>4000</v>
      </c>
      <c r="T3084">
        <v>1</v>
      </c>
      <c r="U3084">
        <v>1</v>
      </c>
      <c r="V3084" s="17" t="str">
        <f>VLOOKUP(H3084,[1]Sheet!$F:$I,4,0)</f>
        <v>Active</v>
      </c>
    </row>
    <row r="3085" spans="1:22" x14ac:dyDescent="0.3">
      <c r="A3085" s="15">
        <v>90249</v>
      </c>
      <c r="B3085" s="31" t="s">
        <v>860</v>
      </c>
      <c r="C3085" s="31" t="s">
        <v>861</v>
      </c>
      <c r="D3085" s="15" t="s">
        <v>1195</v>
      </c>
      <c r="E3085" s="15" t="s">
        <v>1196</v>
      </c>
      <c r="F3085" s="31" t="s">
        <v>879</v>
      </c>
      <c r="G3085" s="31" t="s">
        <v>887</v>
      </c>
      <c r="H3085" s="31" t="s">
        <v>802</v>
      </c>
      <c r="I3085" s="31" t="s">
        <v>662</v>
      </c>
      <c r="J3085" s="31">
        <v>50527324</v>
      </c>
      <c r="K3085" s="31" t="s">
        <v>2768</v>
      </c>
      <c r="L3085" s="15" t="s">
        <v>2769</v>
      </c>
      <c r="M3085" s="15" t="s">
        <v>5164</v>
      </c>
      <c r="N3085" s="31" t="s">
        <v>865</v>
      </c>
      <c r="O3085" s="31" t="s">
        <v>47</v>
      </c>
      <c r="P3085" s="15" t="s">
        <v>2618</v>
      </c>
      <c r="Q3085" s="15" t="s">
        <v>1788</v>
      </c>
      <c r="R3085" s="32">
        <f t="shared" si="53"/>
        <v>6420.2334630350197</v>
      </c>
      <c r="S3085" s="32">
        <v>4000</v>
      </c>
      <c r="T3085">
        <v>1</v>
      </c>
      <c r="U3085">
        <v>1</v>
      </c>
      <c r="V3085" s="17" t="str">
        <f>VLOOKUP(H3085,[1]Sheet!$F:$I,4,0)</f>
        <v>Active</v>
      </c>
    </row>
    <row r="3086" spans="1:22" x14ac:dyDescent="0.3">
      <c r="A3086" s="15">
        <v>90249</v>
      </c>
      <c r="B3086" s="31" t="s">
        <v>860</v>
      </c>
      <c r="C3086" s="31" t="s">
        <v>861</v>
      </c>
      <c r="D3086" s="15" t="s">
        <v>1195</v>
      </c>
      <c r="E3086" s="15" t="s">
        <v>1196</v>
      </c>
      <c r="F3086" s="31" t="s">
        <v>879</v>
      </c>
      <c r="G3086" s="31" t="s">
        <v>887</v>
      </c>
      <c r="H3086" s="31" t="s">
        <v>802</v>
      </c>
      <c r="I3086" s="31" t="s">
        <v>662</v>
      </c>
      <c r="J3086" s="31">
        <v>50571753</v>
      </c>
      <c r="K3086" s="31" t="s">
        <v>25</v>
      </c>
      <c r="L3086" s="15" t="s">
        <v>6751</v>
      </c>
      <c r="M3086" s="15" t="s">
        <v>6752</v>
      </c>
      <c r="N3086" s="31" t="s">
        <v>882</v>
      </c>
      <c r="O3086" s="31" t="s">
        <v>47</v>
      </c>
      <c r="P3086" s="15" t="s">
        <v>2618</v>
      </c>
      <c r="Q3086" s="15" t="s">
        <v>1788</v>
      </c>
      <c r="R3086" s="32">
        <f t="shared" si="53"/>
        <v>6420.2334630350197</v>
      </c>
      <c r="S3086" s="32">
        <v>2000</v>
      </c>
      <c r="T3086">
        <v>1</v>
      </c>
      <c r="U3086">
        <v>1</v>
      </c>
      <c r="V3086" s="17" t="str">
        <f>VLOOKUP(H3086,[1]Sheet!$F:$I,4,0)</f>
        <v>Active</v>
      </c>
    </row>
    <row r="3087" spans="1:22" x14ac:dyDescent="0.3">
      <c r="A3087" s="15">
        <v>90249</v>
      </c>
      <c r="B3087" s="31" t="s">
        <v>860</v>
      </c>
      <c r="C3087" s="31" t="s">
        <v>861</v>
      </c>
      <c r="D3087" s="15" t="s">
        <v>1195</v>
      </c>
      <c r="E3087" s="15" t="s">
        <v>1196</v>
      </c>
      <c r="F3087" s="31" t="s">
        <v>879</v>
      </c>
      <c r="G3087" s="31" t="s">
        <v>887</v>
      </c>
      <c r="H3087" s="31" t="s">
        <v>802</v>
      </c>
      <c r="I3087" s="31" t="s">
        <v>662</v>
      </c>
      <c r="J3087" s="31">
        <v>50571753</v>
      </c>
      <c r="K3087" s="31" t="s">
        <v>25</v>
      </c>
      <c r="L3087" s="15" t="s">
        <v>6751</v>
      </c>
      <c r="M3087" s="15" t="s">
        <v>6752</v>
      </c>
      <c r="N3087" s="31" t="s">
        <v>865</v>
      </c>
      <c r="O3087" s="31" t="s">
        <v>47</v>
      </c>
      <c r="P3087" s="15" t="s">
        <v>2618</v>
      </c>
      <c r="Q3087" s="15" t="s">
        <v>1788</v>
      </c>
      <c r="R3087" s="32">
        <f t="shared" si="53"/>
        <v>6420.2334630350197</v>
      </c>
      <c r="S3087" s="32">
        <v>2000</v>
      </c>
      <c r="T3087">
        <v>1</v>
      </c>
      <c r="U3087">
        <v>1</v>
      </c>
      <c r="V3087" s="17" t="str">
        <f>VLOOKUP(H3087,[1]Sheet!$F:$I,4,0)</f>
        <v>Active</v>
      </c>
    </row>
    <row r="3088" spans="1:22" x14ac:dyDescent="0.3">
      <c r="A3088" s="15">
        <v>90249</v>
      </c>
      <c r="B3088" s="31" t="s">
        <v>860</v>
      </c>
      <c r="C3088" s="31" t="s">
        <v>861</v>
      </c>
      <c r="D3088" s="15" t="s">
        <v>1195</v>
      </c>
      <c r="E3088" s="15" t="s">
        <v>1196</v>
      </c>
      <c r="F3088" s="31" t="s">
        <v>879</v>
      </c>
      <c r="G3088" s="31" t="s">
        <v>887</v>
      </c>
      <c r="H3088" s="31" t="s">
        <v>802</v>
      </c>
      <c r="I3088" s="31" t="s">
        <v>662</v>
      </c>
      <c r="J3088" s="31">
        <v>50628930</v>
      </c>
      <c r="K3088" s="31" t="s">
        <v>6449</v>
      </c>
      <c r="L3088" s="15" t="s">
        <v>6450</v>
      </c>
      <c r="M3088" s="15" t="s">
        <v>6451</v>
      </c>
      <c r="N3088" s="31" t="s">
        <v>882</v>
      </c>
      <c r="O3088" s="31" t="s">
        <v>47</v>
      </c>
      <c r="P3088" s="15" t="s">
        <v>2618</v>
      </c>
      <c r="Q3088" s="15" t="s">
        <v>1788</v>
      </c>
      <c r="R3088" s="32">
        <f t="shared" si="53"/>
        <v>6420.2334630350197</v>
      </c>
      <c r="S3088" s="32">
        <v>2000</v>
      </c>
      <c r="T3088">
        <v>1</v>
      </c>
      <c r="U3088">
        <v>1</v>
      </c>
      <c r="V3088" s="17" t="str">
        <f>VLOOKUP(H3088,[1]Sheet!$F:$I,4,0)</f>
        <v>Active</v>
      </c>
    </row>
    <row r="3089" spans="1:22" x14ac:dyDescent="0.3">
      <c r="A3089" s="15">
        <v>90249</v>
      </c>
      <c r="B3089" s="31" t="s">
        <v>860</v>
      </c>
      <c r="C3089" s="31" t="s">
        <v>861</v>
      </c>
      <c r="D3089" s="15" t="s">
        <v>1195</v>
      </c>
      <c r="E3089" s="15" t="s">
        <v>1196</v>
      </c>
      <c r="F3089" s="31" t="s">
        <v>879</v>
      </c>
      <c r="G3089" s="31" t="s">
        <v>887</v>
      </c>
      <c r="H3089" s="31" t="s">
        <v>802</v>
      </c>
      <c r="I3089" s="31" t="s">
        <v>662</v>
      </c>
      <c r="J3089" s="31">
        <v>50628930</v>
      </c>
      <c r="K3089" s="31" t="s">
        <v>6449</v>
      </c>
      <c r="L3089" s="15" t="s">
        <v>6450</v>
      </c>
      <c r="M3089" s="15" t="s">
        <v>6451</v>
      </c>
      <c r="N3089" s="31" t="s">
        <v>865</v>
      </c>
      <c r="O3089" s="31" t="s">
        <v>47</v>
      </c>
      <c r="P3089" s="15" t="s">
        <v>2618</v>
      </c>
      <c r="Q3089" s="15" t="s">
        <v>1788</v>
      </c>
      <c r="R3089" s="32">
        <f t="shared" si="53"/>
        <v>6420.2334630350197</v>
      </c>
      <c r="S3089" s="32">
        <v>2000</v>
      </c>
      <c r="T3089">
        <v>1</v>
      </c>
      <c r="U3089">
        <v>1</v>
      </c>
      <c r="V3089" s="17" t="str">
        <f>VLOOKUP(H3089,[1]Sheet!$F:$I,4,0)</f>
        <v>Active</v>
      </c>
    </row>
    <row r="3090" spans="1:22" x14ac:dyDescent="0.3">
      <c r="A3090" s="15">
        <v>90249</v>
      </c>
      <c r="B3090" s="31" t="s">
        <v>860</v>
      </c>
      <c r="C3090" s="31" t="s">
        <v>861</v>
      </c>
      <c r="D3090" s="15" t="s">
        <v>1195</v>
      </c>
      <c r="E3090" s="15" t="s">
        <v>1196</v>
      </c>
      <c r="F3090" s="31" t="s">
        <v>879</v>
      </c>
      <c r="G3090" s="31" t="s">
        <v>887</v>
      </c>
      <c r="H3090" s="31" t="s">
        <v>802</v>
      </c>
      <c r="I3090" s="31" t="s">
        <v>662</v>
      </c>
      <c r="J3090" s="31">
        <v>50745751</v>
      </c>
      <c r="K3090" s="31" t="s">
        <v>5165</v>
      </c>
      <c r="L3090" s="15" t="s">
        <v>5166</v>
      </c>
      <c r="M3090" s="15" t="s">
        <v>5167</v>
      </c>
      <c r="N3090" s="31" t="s">
        <v>882</v>
      </c>
      <c r="O3090" s="31" t="s">
        <v>47</v>
      </c>
      <c r="P3090" s="15" t="s">
        <v>2618</v>
      </c>
      <c r="Q3090" s="15" t="s">
        <v>1788</v>
      </c>
      <c r="R3090" s="32">
        <f t="shared" si="53"/>
        <v>6420.2334630350197</v>
      </c>
      <c r="S3090" s="32">
        <v>1000</v>
      </c>
      <c r="T3090">
        <v>1</v>
      </c>
      <c r="U3090">
        <v>1</v>
      </c>
      <c r="V3090" s="17" t="str">
        <f>VLOOKUP(H3090,[1]Sheet!$F:$I,4,0)</f>
        <v>Active</v>
      </c>
    </row>
    <row r="3091" spans="1:22" x14ac:dyDescent="0.3">
      <c r="A3091" s="15">
        <v>90249</v>
      </c>
      <c r="B3091" s="31" t="s">
        <v>860</v>
      </c>
      <c r="C3091" s="31" t="s">
        <v>861</v>
      </c>
      <c r="D3091" s="15" t="s">
        <v>1195</v>
      </c>
      <c r="E3091" s="15" t="s">
        <v>1196</v>
      </c>
      <c r="F3091" s="31" t="s">
        <v>879</v>
      </c>
      <c r="G3091" s="31" t="s">
        <v>887</v>
      </c>
      <c r="H3091" s="31" t="s">
        <v>802</v>
      </c>
      <c r="I3091" s="31" t="s">
        <v>662</v>
      </c>
      <c r="J3091" s="31">
        <v>50745751</v>
      </c>
      <c r="K3091" s="31" t="s">
        <v>5165</v>
      </c>
      <c r="L3091" s="15" t="s">
        <v>5166</v>
      </c>
      <c r="M3091" s="15" t="s">
        <v>5167</v>
      </c>
      <c r="N3091" s="31" t="s">
        <v>865</v>
      </c>
      <c r="O3091" s="31" t="s">
        <v>47</v>
      </c>
      <c r="P3091" s="15" t="s">
        <v>2618</v>
      </c>
      <c r="Q3091" s="15" t="s">
        <v>1788</v>
      </c>
      <c r="R3091" s="32">
        <f t="shared" si="53"/>
        <v>6420.2334630350197</v>
      </c>
      <c r="S3091" s="32">
        <v>3000</v>
      </c>
      <c r="T3091">
        <v>1</v>
      </c>
      <c r="U3091">
        <v>1</v>
      </c>
      <c r="V3091" s="17" t="str">
        <f>VLOOKUP(H3091,[1]Sheet!$F:$I,4,0)</f>
        <v>Active</v>
      </c>
    </row>
    <row r="3092" spans="1:22" x14ac:dyDescent="0.3">
      <c r="A3092" s="15">
        <v>90249</v>
      </c>
      <c r="B3092" s="31" t="s">
        <v>860</v>
      </c>
      <c r="C3092" s="31" t="s">
        <v>861</v>
      </c>
      <c r="D3092" s="15" t="s">
        <v>1195</v>
      </c>
      <c r="E3092" s="15" t="s">
        <v>1196</v>
      </c>
      <c r="F3092" s="31" t="s">
        <v>879</v>
      </c>
      <c r="G3092" s="31" t="s">
        <v>887</v>
      </c>
      <c r="H3092" s="31" t="s">
        <v>802</v>
      </c>
      <c r="I3092" s="31" t="s">
        <v>662</v>
      </c>
      <c r="J3092" s="31">
        <v>50748208</v>
      </c>
      <c r="K3092" s="31" t="s">
        <v>3920</v>
      </c>
      <c r="L3092" s="15" t="s">
        <v>3921</v>
      </c>
      <c r="M3092" s="15" t="s">
        <v>5168</v>
      </c>
      <c r="N3092" s="31" t="s">
        <v>882</v>
      </c>
      <c r="O3092" s="31" t="s">
        <v>47</v>
      </c>
      <c r="P3092" s="15" t="s">
        <v>2618</v>
      </c>
      <c r="Q3092" s="15" t="s">
        <v>1788</v>
      </c>
      <c r="R3092" s="32">
        <f t="shared" si="53"/>
        <v>6420.2334630350197</v>
      </c>
      <c r="S3092" s="32">
        <v>2000</v>
      </c>
      <c r="T3092">
        <v>1</v>
      </c>
      <c r="U3092">
        <v>1</v>
      </c>
      <c r="V3092" s="17" t="str">
        <f>VLOOKUP(H3092,[1]Sheet!$F:$I,4,0)</f>
        <v>Active</v>
      </c>
    </row>
    <row r="3093" spans="1:22" x14ac:dyDescent="0.3">
      <c r="A3093" s="15">
        <v>90249</v>
      </c>
      <c r="B3093" s="31" t="s">
        <v>860</v>
      </c>
      <c r="C3093" s="31" t="s">
        <v>861</v>
      </c>
      <c r="D3093" s="15" t="s">
        <v>1195</v>
      </c>
      <c r="E3093" s="15" t="s">
        <v>1196</v>
      </c>
      <c r="F3093" s="31" t="s">
        <v>879</v>
      </c>
      <c r="G3093" s="31" t="s">
        <v>887</v>
      </c>
      <c r="H3093" s="31" t="s">
        <v>802</v>
      </c>
      <c r="I3093" s="31" t="s">
        <v>662</v>
      </c>
      <c r="J3093" s="31">
        <v>50748208</v>
      </c>
      <c r="K3093" s="31" t="s">
        <v>3920</v>
      </c>
      <c r="L3093" s="15" t="s">
        <v>3921</v>
      </c>
      <c r="M3093" s="15" t="s">
        <v>5168</v>
      </c>
      <c r="N3093" s="31" t="s">
        <v>865</v>
      </c>
      <c r="O3093" s="31" t="s">
        <v>47</v>
      </c>
      <c r="P3093" s="15" t="s">
        <v>2618</v>
      </c>
      <c r="Q3093" s="15" t="s">
        <v>1788</v>
      </c>
      <c r="R3093" s="32">
        <f t="shared" si="53"/>
        <v>6420.2334630350197</v>
      </c>
      <c r="S3093" s="32">
        <v>2000</v>
      </c>
      <c r="T3093">
        <v>1</v>
      </c>
      <c r="U3093">
        <v>1</v>
      </c>
      <c r="V3093" s="17" t="str">
        <f>VLOOKUP(H3093,[1]Sheet!$F:$I,4,0)</f>
        <v>Active</v>
      </c>
    </row>
    <row r="3094" spans="1:22" x14ac:dyDescent="0.3">
      <c r="A3094" s="15">
        <v>90249</v>
      </c>
      <c r="B3094" s="31" t="s">
        <v>860</v>
      </c>
      <c r="C3094" s="31" t="s">
        <v>861</v>
      </c>
      <c r="D3094" s="15" t="s">
        <v>1195</v>
      </c>
      <c r="E3094" s="15" t="s">
        <v>1196</v>
      </c>
      <c r="F3094" s="31" t="s">
        <v>879</v>
      </c>
      <c r="G3094" s="31" t="s">
        <v>887</v>
      </c>
      <c r="H3094" s="31" t="s">
        <v>802</v>
      </c>
      <c r="I3094" s="31" t="s">
        <v>662</v>
      </c>
      <c r="J3094" s="31">
        <v>50751456</v>
      </c>
      <c r="K3094" s="31" t="s">
        <v>4043</v>
      </c>
      <c r="L3094" s="15" t="s">
        <v>4044</v>
      </c>
      <c r="M3094" s="15" t="s">
        <v>5169</v>
      </c>
      <c r="N3094" s="31" t="s">
        <v>882</v>
      </c>
      <c r="O3094" s="31" t="s">
        <v>47</v>
      </c>
      <c r="P3094" s="15" t="s">
        <v>2618</v>
      </c>
      <c r="Q3094" s="15" t="s">
        <v>1788</v>
      </c>
      <c r="R3094" s="32">
        <f t="shared" si="53"/>
        <v>6420.2334630350197</v>
      </c>
      <c r="S3094" s="32">
        <v>2000</v>
      </c>
      <c r="T3094">
        <v>1</v>
      </c>
      <c r="U3094">
        <v>1</v>
      </c>
      <c r="V3094" s="17" t="str">
        <f>VLOOKUP(H3094,[1]Sheet!$F:$I,4,0)</f>
        <v>Active</v>
      </c>
    </row>
    <row r="3095" spans="1:22" x14ac:dyDescent="0.3">
      <c r="A3095" s="15">
        <v>90249</v>
      </c>
      <c r="B3095" s="31" t="s">
        <v>860</v>
      </c>
      <c r="C3095" s="31" t="s">
        <v>861</v>
      </c>
      <c r="D3095" s="15" t="s">
        <v>1195</v>
      </c>
      <c r="E3095" s="15" t="s">
        <v>1196</v>
      </c>
      <c r="F3095" s="31" t="s">
        <v>879</v>
      </c>
      <c r="G3095" s="31" t="s">
        <v>887</v>
      </c>
      <c r="H3095" s="31" t="s">
        <v>802</v>
      </c>
      <c r="I3095" s="31" t="s">
        <v>662</v>
      </c>
      <c r="J3095" s="31">
        <v>50751456</v>
      </c>
      <c r="K3095" s="31" t="s">
        <v>4043</v>
      </c>
      <c r="L3095" s="15" t="s">
        <v>4044</v>
      </c>
      <c r="M3095" s="15" t="s">
        <v>5169</v>
      </c>
      <c r="N3095" s="31" t="s">
        <v>865</v>
      </c>
      <c r="O3095" s="31" t="s">
        <v>47</v>
      </c>
      <c r="P3095" s="15" t="s">
        <v>2618</v>
      </c>
      <c r="Q3095" s="15" t="s">
        <v>1788</v>
      </c>
      <c r="R3095" s="32">
        <f t="shared" si="53"/>
        <v>6420.2334630350197</v>
      </c>
      <c r="S3095" s="32">
        <v>2000</v>
      </c>
      <c r="T3095">
        <v>1</v>
      </c>
      <c r="U3095">
        <v>1</v>
      </c>
      <c r="V3095" s="17" t="str">
        <f>VLOOKUP(H3095,[1]Sheet!$F:$I,4,0)</f>
        <v>Active</v>
      </c>
    </row>
    <row r="3096" spans="1:22" x14ac:dyDescent="0.3">
      <c r="A3096" s="15">
        <v>90249</v>
      </c>
      <c r="B3096" s="31" t="s">
        <v>860</v>
      </c>
      <c r="C3096" s="31" t="s">
        <v>861</v>
      </c>
      <c r="D3096" s="15" t="s">
        <v>1195</v>
      </c>
      <c r="E3096" s="15" t="s">
        <v>1196</v>
      </c>
      <c r="F3096" s="31" t="s">
        <v>879</v>
      </c>
      <c r="G3096" s="31" t="s">
        <v>887</v>
      </c>
      <c r="H3096" s="31" t="s">
        <v>802</v>
      </c>
      <c r="I3096" s="31" t="s">
        <v>662</v>
      </c>
      <c r="J3096" s="31">
        <v>6000450124</v>
      </c>
      <c r="K3096" s="31" t="s">
        <v>6452</v>
      </c>
      <c r="L3096" s="15" t="s">
        <v>6453</v>
      </c>
      <c r="M3096" s="15" t="s">
        <v>6454</v>
      </c>
      <c r="N3096" s="31" t="s">
        <v>882</v>
      </c>
      <c r="O3096" s="31" t="s">
        <v>47</v>
      </c>
      <c r="P3096" s="15" t="s">
        <v>2618</v>
      </c>
      <c r="Q3096" s="15" t="s">
        <v>1788</v>
      </c>
      <c r="R3096" s="32">
        <f t="shared" si="53"/>
        <v>6420.2334630350197</v>
      </c>
      <c r="S3096" s="32">
        <v>2000</v>
      </c>
      <c r="T3096">
        <v>1</v>
      </c>
      <c r="U3096">
        <v>1</v>
      </c>
      <c r="V3096" s="17" t="str">
        <f>VLOOKUP(H3096,[1]Sheet!$F:$I,4,0)</f>
        <v>Active</v>
      </c>
    </row>
    <row r="3097" spans="1:22" x14ac:dyDescent="0.3">
      <c r="A3097" s="15">
        <v>90249</v>
      </c>
      <c r="B3097" s="31" t="s">
        <v>860</v>
      </c>
      <c r="C3097" s="31" t="s">
        <v>861</v>
      </c>
      <c r="D3097" s="15" t="s">
        <v>1195</v>
      </c>
      <c r="E3097" s="15" t="s">
        <v>1196</v>
      </c>
      <c r="F3097" s="31" t="s">
        <v>879</v>
      </c>
      <c r="G3097" s="31" t="s">
        <v>887</v>
      </c>
      <c r="H3097" s="31" t="s">
        <v>802</v>
      </c>
      <c r="I3097" s="31" t="s">
        <v>662</v>
      </c>
      <c r="J3097" s="31">
        <v>6000450124</v>
      </c>
      <c r="K3097" s="31" t="s">
        <v>6452</v>
      </c>
      <c r="L3097" s="15" t="s">
        <v>6453</v>
      </c>
      <c r="M3097" s="15" t="s">
        <v>6454</v>
      </c>
      <c r="N3097" s="31" t="s">
        <v>865</v>
      </c>
      <c r="O3097" s="31" t="s">
        <v>47</v>
      </c>
      <c r="P3097" s="15" t="s">
        <v>2618</v>
      </c>
      <c r="Q3097" s="15" t="s">
        <v>1788</v>
      </c>
      <c r="R3097" s="32">
        <f t="shared" si="53"/>
        <v>6420.2334630350197</v>
      </c>
      <c r="S3097" s="32">
        <v>2000</v>
      </c>
      <c r="T3097">
        <v>1</v>
      </c>
      <c r="U3097">
        <v>1</v>
      </c>
      <c r="V3097" s="17" t="str">
        <f>VLOOKUP(H3097,[1]Sheet!$F:$I,4,0)</f>
        <v>Active</v>
      </c>
    </row>
    <row r="3098" spans="1:22" x14ac:dyDescent="0.3">
      <c r="A3098" s="15">
        <v>90249</v>
      </c>
      <c r="B3098" s="31" t="s">
        <v>860</v>
      </c>
      <c r="C3098" s="31" t="s">
        <v>861</v>
      </c>
      <c r="D3098" s="15" t="s">
        <v>1195</v>
      </c>
      <c r="E3098" s="15" t="s">
        <v>1196</v>
      </c>
      <c r="F3098" s="31" t="s">
        <v>879</v>
      </c>
      <c r="G3098" s="31" t="s">
        <v>887</v>
      </c>
      <c r="H3098" s="31" t="s">
        <v>802</v>
      </c>
      <c r="I3098" s="31" t="s">
        <v>662</v>
      </c>
      <c r="J3098" s="31">
        <v>6000648026</v>
      </c>
      <c r="K3098" s="31" t="s">
        <v>1589</v>
      </c>
      <c r="L3098" s="15" t="s">
        <v>2770</v>
      </c>
      <c r="M3098" s="15" t="s">
        <v>5170</v>
      </c>
      <c r="N3098" s="31" t="s">
        <v>882</v>
      </c>
      <c r="O3098" s="31" t="s">
        <v>47</v>
      </c>
      <c r="P3098" s="15" t="s">
        <v>2618</v>
      </c>
      <c r="Q3098" s="15" t="s">
        <v>1788</v>
      </c>
      <c r="R3098" s="32">
        <f t="shared" si="53"/>
        <v>6420.2334630350197</v>
      </c>
      <c r="S3098" s="32">
        <v>2000</v>
      </c>
      <c r="T3098">
        <v>1</v>
      </c>
      <c r="U3098">
        <v>1</v>
      </c>
      <c r="V3098" s="17" t="str">
        <f>VLOOKUP(H3098,[1]Sheet!$F:$I,4,0)</f>
        <v>Active</v>
      </c>
    </row>
    <row r="3099" spans="1:22" x14ac:dyDescent="0.3">
      <c r="A3099" s="15">
        <v>90249</v>
      </c>
      <c r="B3099" s="31" t="s">
        <v>860</v>
      </c>
      <c r="C3099" s="31" t="s">
        <v>861</v>
      </c>
      <c r="D3099" s="15" t="s">
        <v>1195</v>
      </c>
      <c r="E3099" s="15" t="s">
        <v>1196</v>
      </c>
      <c r="F3099" s="31" t="s">
        <v>879</v>
      </c>
      <c r="G3099" s="31" t="s">
        <v>887</v>
      </c>
      <c r="H3099" s="31" t="s">
        <v>802</v>
      </c>
      <c r="I3099" s="31" t="s">
        <v>662</v>
      </c>
      <c r="J3099" s="31">
        <v>6000648026</v>
      </c>
      <c r="K3099" s="31" t="s">
        <v>1589</v>
      </c>
      <c r="L3099" s="15" t="s">
        <v>2770</v>
      </c>
      <c r="M3099" s="15" t="s">
        <v>5170</v>
      </c>
      <c r="N3099" s="31" t="s">
        <v>865</v>
      </c>
      <c r="O3099" s="31" t="s">
        <v>47</v>
      </c>
      <c r="P3099" s="15" t="s">
        <v>2618</v>
      </c>
      <c r="Q3099" s="15" t="s">
        <v>1788</v>
      </c>
      <c r="R3099" s="32">
        <f t="shared" si="53"/>
        <v>6420.2334630350197</v>
      </c>
      <c r="S3099" s="32">
        <v>2000</v>
      </c>
      <c r="T3099">
        <v>1</v>
      </c>
      <c r="U3099">
        <v>1</v>
      </c>
      <c r="V3099" s="17" t="str">
        <f>VLOOKUP(H3099,[1]Sheet!$F:$I,4,0)</f>
        <v>Active</v>
      </c>
    </row>
    <row r="3100" spans="1:22" x14ac:dyDescent="0.3">
      <c r="A3100" s="15">
        <v>90249</v>
      </c>
      <c r="B3100" s="31" t="s">
        <v>860</v>
      </c>
      <c r="C3100" s="31" t="s">
        <v>861</v>
      </c>
      <c r="D3100" s="15" t="s">
        <v>1195</v>
      </c>
      <c r="E3100" s="15" t="s">
        <v>1196</v>
      </c>
      <c r="F3100" s="31" t="s">
        <v>879</v>
      </c>
      <c r="G3100" s="31" t="s">
        <v>887</v>
      </c>
      <c r="H3100" s="31" t="s">
        <v>802</v>
      </c>
      <c r="I3100" s="31" t="s">
        <v>662</v>
      </c>
      <c r="J3100" s="31">
        <v>6000648061</v>
      </c>
      <c r="K3100" s="31" t="s">
        <v>1666</v>
      </c>
      <c r="L3100" s="15" t="s">
        <v>2771</v>
      </c>
      <c r="M3100" s="15" t="s">
        <v>5171</v>
      </c>
      <c r="N3100" s="31" t="s">
        <v>882</v>
      </c>
      <c r="O3100" s="31" t="s">
        <v>47</v>
      </c>
      <c r="P3100" s="15" t="s">
        <v>2618</v>
      </c>
      <c r="Q3100" s="15" t="s">
        <v>1788</v>
      </c>
      <c r="R3100" s="32">
        <f t="shared" si="53"/>
        <v>6420.2334630350197</v>
      </c>
      <c r="S3100" s="32">
        <v>2000</v>
      </c>
      <c r="T3100">
        <v>1</v>
      </c>
      <c r="U3100">
        <v>1</v>
      </c>
      <c r="V3100" s="17" t="str">
        <f>VLOOKUP(H3100,[1]Sheet!$F:$I,4,0)</f>
        <v>Active</v>
      </c>
    </row>
    <row r="3101" spans="1:22" x14ac:dyDescent="0.3">
      <c r="A3101" s="15">
        <v>90249</v>
      </c>
      <c r="B3101" s="31" t="s">
        <v>860</v>
      </c>
      <c r="C3101" s="31" t="s">
        <v>861</v>
      </c>
      <c r="D3101" s="15" t="s">
        <v>1195</v>
      </c>
      <c r="E3101" s="15" t="s">
        <v>1196</v>
      </c>
      <c r="F3101" s="31" t="s">
        <v>879</v>
      </c>
      <c r="G3101" s="31" t="s">
        <v>887</v>
      </c>
      <c r="H3101" s="31" t="s">
        <v>802</v>
      </c>
      <c r="I3101" s="31" t="s">
        <v>662</v>
      </c>
      <c r="J3101" s="31">
        <v>6000648061</v>
      </c>
      <c r="K3101" s="31" t="s">
        <v>1666</v>
      </c>
      <c r="L3101" s="15" t="s">
        <v>2771</v>
      </c>
      <c r="M3101" s="15" t="s">
        <v>5171</v>
      </c>
      <c r="N3101" s="31" t="s">
        <v>865</v>
      </c>
      <c r="O3101" s="31" t="s">
        <v>47</v>
      </c>
      <c r="P3101" s="15" t="s">
        <v>2618</v>
      </c>
      <c r="Q3101" s="15" t="s">
        <v>1788</v>
      </c>
      <c r="R3101" s="32">
        <f t="shared" si="53"/>
        <v>6420.2334630350197</v>
      </c>
      <c r="S3101" s="32">
        <v>2000</v>
      </c>
      <c r="T3101">
        <v>1</v>
      </c>
      <c r="U3101">
        <v>1</v>
      </c>
      <c r="V3101" s="17" t="str">
        <f>VLOOKUP(H3101,[1]Sheet!$F:$I,4,0)</f>
        <v>Active</v>
      </c>
    </row>
    <row r="3102" spans="1:22" x14ac:dyDescent="0.3">
      <c r="A3102" s="15">
        <v>90249</v>
      </c>
      <c r="B3102" s="31" t="s">
        <v>860</v>
      </c>
      <c r="C3102" s="31" t="s">
        <v>861</v>
      </c>
      <c r="D3102" s="15" t="s">
        <v>1195</v>
      </c>
      <c r="E3102" s="15" t="s">
        <v>1196</v>
      </c>
      <c r="F3102" s="31" t="s">
        <v>879</v>
      </c>
      <c r="G3102" s="31" t="s">
        <v>887</v>
      </c>
      <c r="H3102" s="31" t="s">
        <v>802</v>
      </c>
      <c r="I3102" s="31" t="s">
        <v>662</v>
      </c>
      <c r="J3102" s="31">
        <v>6000648378</v>
      </c>
      <c r="K3102" s="31" t="s">
        <v>888</v>
      </c>
      <c r="L3102" s="15" t="s">
        <v>2772</v>
      </c>
      <c r="M3102" s="15" t="s">
        <v>5172</v>
      </c>
      <c r="N3102" s="31" t="s">
        <v>882</v>
      </c>
      <c r="O3102" s="31" t="s">
        <v>47</v>
      </c>
      <c r="P3102" s="15" t="s">
        <v>2618</v>
      </c>
      <c r="Q3102" s="15" t="s">
        <v>1788</v>
      </c>
      <c r="R3102" s="32">
        <f t="shared" si="53"/>
        <v>6420.2334630350197</v>
      </c>
      <c r="S3102" s="32">
        <v>8000</v>
      </c>
      <c r="T3102">
        <v>1</v>
      </c>
      <c r="U3102">
        <v>1</v>
      </c>
      <c r="V3102" s="17" t="str">
        <f>VLOOKUP(H3102,[1]Sheet!$F:$I,4,0)</f>
        <v>Active</v>
      </c>
    </row>
    <row r="3103" spans="1:22" x14ac:dyDescent="0.3">
      <c r="A3103" s="15">
        <v>90249</v>
      </c>
      <c r="B3103" s="31" t="s">
        <v>860</v>
      </c>
      <c r="C3103" s="31" t="s">
        <v>861</v>
      </c>
      <c r="D3103" s="15" t="s">
        <v>1195</v>
      </c>
      <c r="E3103" s="15" t="s">
        <v>1196</v>
      </c>
      <c r="F3103" s="31" t="s">
        <v>879</v>
      </c>
      <c r="G3103" s="31" t="s">
        <v>887</v>
      </c>
      <c r="H3103" s="31" t="s">
        <v>802</v>
      </c>
      <c r="I3103" s="31" t="s">
        <v>662</v>
      </c>
      <c r="J3103" s="31">
        <v>6000648378</v>
      </c>
      <c r="K3103" s="31" t="s">
        <v>888</v>
      </c>
      <c r="L3103" s="15" t="s">
        <v>2772</v>
      </c>
      <c r="M3103" s="15" t="s">
        <v>5172</v>
      </c>
      <c r="N3103" s="31" t="s">
        <v>865</v>
      </c>
      <c r="O3103" s="31" t="s">
        <v>47</v>
      </c>
      <c r="P3103" s="15" t="s">
        <v>2618</v>
      </c>
      <c r="Q3103" s="15" t="s">
        <v>1788</v>
      </c>
      <c r="R3103" s="32">
        <f t="shared" si="53"/>
        <v>6420.2334630350197</v>
      </c>
      <c r="S3103" s="32">
        <v>12000</v>
      </c>
      <c r="T3103">
        <v>1</v>
      </c>
      <c r="U3103">
        <v>1</v>
      </c>
      <c r="V3103" s="17" t="str">
        <f>VLOOKUP(H3103,[1]Sheet!$F:$I,4,0)</f>
        <v>Active</v>
      </c>
    </row>
    <row r="3104" spans="1:22" x14ac:dyDescent="0.3">
      <c r="A3104" s="15">
        <v>90249</v>
      </c>
      <c r="B3104" s="31" t="s">
        <v>860</v>
      </c>
      <c r="C3104" s="31" t="s">
        <v>861</v>
      </c>
      <c r="D3104" s="15" t="s">
        <v>1195</v>
      </c>
      <c r="E3104" s="15" t="s">
        <v>1196</v>
      </c>
      <c r="F3104" s="31" t="s">
        <v>879</v>
      </c>
      <c r="G3104" s="31" t="s">
        <v>887</v>
      </c>
      <c r="H3104" s="31" t="s">
        <v>802</v>
      </c>
      <c r="I3104" s="31" t="s">
        <v>662</v>
      </c>
      <c r="J3104" s="31">
        <v>6000648412</v>
      </c>
      <c r="K3104" s="31" t="s">
        <v>25</v>
      </c>
      <c r="L3104" s="15" t="s">
        <v>2773</v>
      </c>
      <c r="M3104" s="15" t="s">
        <v>5173</v>
      </c>
      <c r="N3104" s="31" t="s">
        <v>882</v>
      </c>
      <c r="O3104" s="31" t="s">
        <v>47</v>
      </c>
      <c r="P3104" s="15" t="s">
        <v>2618</v>
      </c>
      <c r="Q3104" s="15" t="s">
        <v>1788</v>
      </c>
      <c r="R3104" s="32">
        <f t="shared" si="53"/>
        <v>6420.2334630350197</v>
      </c>
      <c r="S3104" s="32">
        <v>3000</v>
      </c>
      <c r="T3104">
        <v>1</v>
      </c>
      <c r="U3104">
        <v>1</v>
      </c>
      <c r="V3104" s="17" t="str">
        <f>VLOOKUP(H3104,[1]Sheet!$F:$I,4,0)</f>
        <v>Active</v>
      </c>
    </row>
    <row r="3105" spans="1:22" x14ac:dyDescent="0.3">
      <c r="A3105" s="15">
        <v>90249</v>
      </c>
      <c r="B3105" s="31" t="s">
        <v>860</v>
      </c>
      <c r="C3105" s="31" t="s">
        <v>861</v>
      </c>
      <c r="D3105" s="15" t="s">
        <v>1195</v>
      </c>
      <c r="E3105" s="15" t="s">
        <v>1196</v>
      </c>
      <c r="F3105" s="31" t="s">
        <v>879</v>
      </c>
      <c r="G3105" s="31" t="s">
        <v>887</v>
      </c>
      <c r="H3105" s="31" t="s">
        <v>802</v>
      </c>
      <c r="I3105" s="31" t="s">
        <v>662</v>
      </c>
      <c r="J3105" s="31">
        <v>6000648412</v>
      </c>
      <c r="K3105" s="31" t="s">
        <v>25</v>
      </c>
      <c r="L3105" s="15" t="s">
        <v>2773</v>
      </c>
      <c r="M3105" s="15" t="s">
        <v>5173</v>
      </c>
      <c r="N3105" s="31" t="s">
        <v>865</v>
      </c>
      <c r="O3105" s="31" t="s">
        <v>47</v>
      </c>
      <c r="P3105" s="15" t="s">
        <v>2618</v>
      </c>
      <c r="Q3105" s="15" t="s">
        <v>1788</v>
      </c>
      <c r="R3105" s="32">
        <f t="shared" si="53"/>
        <v>6420.2334630350197</v>
      </c>
      <c r="S3105" s="32">
        <v>5000</v>
      </c>
      <c r="T3105">
        <v>1</v>
      </c>
      <c r="U3105">
        <v>1</v>
      </c>
      <c r="V3105" s="17" t="str">
        <f>VLOOKUP(H3105,[1]Sheet!$F:$I,4,0)</f>
        <v>Active</v>
      </c>
    </row>
    <row r="3106" spans="1:22" x14ac:dyDescent="0.3">
      <c r="A3106" s="15">
        <v>90249</v>
      </c>
      <c r="B3106" s="31" t="s">
        <v>860</v>
      </c>
      <c r="C3106" s="31" t="s">
        <v>861</v>
      </c>
      <c r="D3106" s="15" t="s">
        <v>1195</v>
      </c>
      <c r="E3106" s="15" t="s">
        <v>1196</v>
      </c>
      <c r="F3106" s="31" t="s">
        <v>879</v>
      </c>
      <c r="G3106" s="31" t="s">
        <v>887</v>
      </c>
      <c r="H3106" s="31" t="s">
        <v>802</v>
      </c>
      <c r="I3106" s="31" t="s">
        <v>662</v>
      </c>
      <c r="J3106" s="31">
        <v>6000648534</v>
      </c>
      <c r="K3106" s="31" t="s">
        <v>671</v>
      </c>
      <c r="L3106" s="15" t="s">
        <v>6626</v>
      </c>
      <c r="M3106" s="15" t="s">
        <v>6627</v>
      </c>
      <c r="N3106" s="31" t="s">
        <v>882</v>
      </c>
      <c r="O3106" s="31" t="s">
        <v>47</v>
      </c>
      <c r="P3106" s="15" t="s">
        <v>2618</v>
      </c>
      <c r="Q3106" s="15" t="s">
        <v>1788</v>
      </c>
      <c r="R3106" s="32">
        <f t="shared" si="53"/>
        <v>6420.2334630350197</v>
      </c>
      <c r="S3106" s="32">
        <v>2000</v>
      </c>
      <c r="T3106">
        <v>1</v>
      </c>
      <c r="U3106">
        <v>1</v>
      </c>
      <c r="V3106" s="17" t="str">
        <f>VLOOKUP(H3106,[1]Sheet!$F:$I,4,0)</f>
        <v>Active</v>
      </c>
    </row>
    <row r="3107" spans="1:22" x14ac:dyDescent="0.3">
      <c r="A3107" s="15">
        <v>90249</v>
      </c>
      <c r="B3107" s="31" t="s">
        <v>860</v>
      </c>
      <c r="C3107" s="31" t="s">
        <v>861</v>
      </c>
      <c r="D3107" s="15" t="s">
        <v>1195</v>
      </c>
      <c r="E3107" s="15" t="s">
        <v>1196</v>
      </c>
      <c r="F3107" s="31" t="s">
        <v>879</v>
      </c>
      <c r="G3107" s="31" t="s">
        <v>887</v>
      </c>
      <c r="H3107" s="31" t="s">
        <v>802</v>
      </c>
      <c r="I3107" s="31" t="s">
        <v>662</v>
      </c>
      <c r="J3107" s="31">
        <v>6000648534</v>
      </c>
      <c r="K3107" s="31" t="s">
        <v>671</v>
      </c>
      <c r="L3107" s="15" t="s">
        <v>6626</v>
      </c>
      <c r="M3107" s="15" t="s">
        <v>6627</v>
      </c>
      <c r="N3107" s="31" t="s">
        <v>865</v>
      </c>
      <c r="O3107" s="31" t="s">
        <v>47</v>
      </c>
      <c r="P3107" s="15" t="s">
        <v>2618</v>
      </c>
      <c r="Q3107" s="15" t="s">
        <v>1788</v>
      </c>
      <c r="R3107" s="32">
        <f t="shared" si="53"/>
        <v>6420.2334630350197</v>
      </c>
      <c r="S3107" s="32">
        <v>2000</v>
      </c>
      <c r="T3107">
        <v>1</v>
      </c>
      <c r="U3107">
        <v>1</v>
      </c>
      <c r="V3107" s="17" t="str">
        <f>VLOOKUP(H3107,[1]Sheet!$F:$I,4,0)</f>
        <v>Active</v>
      </c>
    </row>
    <row r="3108" spans="1:22" x14ac:dyDescent="0.3">
      <c r="A3108" s="15">
        <v>90249</v>
      </c>
      <c r="B3108" s="31" t="s">
        <v>860</v>
      </c>
      <c r="C3108" s="31" t="s">
        <v>861</v>
      </c>
      <c r="D3108" s="15" t="s">
        <v>1195</v>
      </c>
      <c r="E3108" s="15" t="s">
        <v>1196</v>
      </c>
      <c r="F3108" s="31" t="s">
        <v>879</v>
      </c>
      <c r="G3108" s="31" t="s">
        <v>887</v>
      </c>
      <c r="H3108" s="31" t="s">
        <v>802</v>
      </c>
      <c r="I3108" s="31" t="s">
        <v>662</v>
      </c>
      <c r="J3108" s="31">
        <v>6000648615</v>
      </c>
      <c r="K3108" s="31" t="s">
        <v>1471</v>
      </c>
      <c r="L3108" s="15" t="s">
        <v>2774</v>
      </c>
      <c r="M3108" s="15" t="s">
        <v>5174</v>
      </c>
      <c r="N3108" s="31" t="s">
        <v>882</v>
      </c>
      <c r="O3108" s="31" t="s">
        <v>47</v>
      </c>
      <c r="P3108" s="15" t="s">
        <v>2618</v>
      </c>
      <c r="Q3108" s="15" t="s">
        <v>1788</v>
      </c>
      <c r="R3108" s="32">
        <f t="shared" si="53"/>
        <v>6420.2334630350197</v>
      </c>
      <c r="S3108" s="32">
        <v>2000</v>
      </c>
      <c r="T3108">
        <v>1</v>
      </c>
      <c r="U3108">
        <v>1</v>
      </c>
      <c r="V3108" s="17" t="str">
        <f>VLOOKUP(H3108,[1]Sheet!$F:$I,4,0)</f>
        <v>Active</v>
      </c>
    </row>
    <row r="3109" spans="1:22" x14ac:dyDescent="0.3">
      <c r="A3109" s="15">
        <v>90249</v>
      </c>
      <c r="B3109" s="31" t="s">
        <v>860</v>
      </c>
      <c r="C3109" s="31" t="s">
        <v>861</v>
      </c>
      <c r="D3109" s="15" t="s">
        <v>1195</v>
      </c>
      <c r="E3109" s="15" t="s">
        <v>1196</v>
      </c>
      <c r="F3109" s="31" t="s">
        <v>879</v>
      </c>
      <c r="G3109" s="31" t="s">
        <v>887</v>
      </c>
      <c r="H3109" s="31" t="s">
        <v>802</v>
      </c>
      <c r="I3109" s="31" t="s">
        <v>662</v>
      </c>
      <c r="J3109" s="31">
        <v>6000648615</v>
      </c>
      <c r="K3109" s="31" t="s">
        <v>1471</v>
      </c>
      <c r="L3109" s="15" t="s">
        <v>2774</v>
      </c>
      <c r="M3109" s="15" t="s">
        <v>5174</v>
      </c>
      <c r="N3109" s="31" t="s">
        <v>865</v>
      </c>
      <c r="O3109" s="31" t="s">
        <v>47</v>
      </c>
      <c r="P3109" s="15" t="s">
        <v>2618</v>
      </c>
      <c r="Q3109" s="15" t="s">
        <v>1788</v>
      </c>
      <c r="R3109" s="32">
        <f t="shared" si="53"/>
        <v>6420.2334630350197</v>
      </c>
      <c r="S3109" s="32">
        <v>6000</v>
      </c>
      <c r="T3109">
        <v>1</v>
      </c>
      <c r="U3109">
        <v>1</v>
      </c>
      <c r="V3109" s="17" t="str">
        <f>VLOOKUP(H3109,[1]Sheet!$F:$I,4,0)</f>
        <v>Active</v>
      </c>
    </row>
    <row r="3110" spans="1:22" x14ac:dyDescent="0.3">
      <c r="A3110" s="15">
        <v>90249</v>
      </c>
      <c r="B3110" s="31" t="s">
        <v>860</v>
      </c>
      <c r="C3110" s="31" t="s">
        <v>861</v>
      </c>
      <c r="D3110" s="15" t="s">
        <v>1195</v>
      </c>
      <c r="E3110" s="15" t="s">
        <v>1196</v>
      </c>
      <c r="F3110" s="31" t="s">
        <v>879</v>
      </c>
      <c r="G3110" s="31" t="s">
        <v>887</v>
      </c>
      <c r="H3110" s="31" t="s">
        <v>802</v>
      </c>
      <c r="I3110" s="31" t="s">
        <v>662</v>
      </c>
      <c r="J3110" s="31">
        <v>6000648795</v>
      </c>
      <c r="K3110" s="31" t="s">
        <v>6753</v>
      </c>
      <c r="L3110" s="15" t="s">
        <v>6754</v>
      </c>
      <c r="M3110" s="15" t="s">
        <v>6755</v>
      </c>
      <c r="N3110" s="31" t="s">
        <v>882</v>
      </c>
      <c r="O3110" s="31" t="s">
        <v>47</v>
      </c>
      <c r="P3110" s="15" t="s">
        <v>2618</v>
      </c>
      <c r="Q3110" s="15" t="s">
        <v>1788</v>
      </c>
      <c r="R3110" s="32">
        <f t="shared" si="53"/>
        <v>6420.2334630350197</v>
      </c>
      <c r="S3110" s="32">
        <v>2000</v>
      </c>
      <c r="T3110">
        <v>1</v>
      </c>
      <c r="U3110">
        <v>1</v>
      </c>
      <c r="V3110" s="17" t="str">
        <f>VLOOKUP(H3110,[1]Sheet!$F:$I,4,0)</f>
        <v>Active</v>
      </c>
    </row>
    <row r="3111" spans="1:22" x14ac:dyDescent="0.3">
      <c r="A3111" s="15">
        <v>90249</v>
      </c>
      <c r="B3111" s="31" t="s">
        <v>860</v>
      </c>
      <c r="C3111" s="31" t="s">
        <v>861</v>
      </c>
      <c r="D3111" s="15" t="s">
        <v>1195</v>
      </c>
      <c r="E3111" s="15" t="s">
        <v>1196</v>
      </c>
      <c r="F3111" s="31" t="s">
        <v>879</v>
      </c>
      <c r="G3111" s="31" t="s">
        <v>887</v>
      </c>
      <c r="H3111" s="31" t="s">
        <v>802</v>
      </c>
      <c r="I3111" s="31" t="s">
        <v>662</v>
      </c>
      <c r="J3111" s="31">
        <v>6000648795</v>
      </c>
      <c r="K3111" s="31" t="s">
        <v>6753</v>
      </c>
      <c r="L3111" s="15" t="s">
        <v>6754</v>
      </c>
      <c r="M3111" s="15" t="s">
        <v>6755</v>
      </c>
      <c r="N3111" s="31" t="s">
        <v>865</v>
      </c>
      <c r="O3111" s="31" t="s">
        <v>47</v>
      </c>
      <c r="P3111" s="15" t="s">
        <v>2618</v>
      </c>
      <c r="Q3111" s="15" t="s">
        <v>1788</v>
      </c>
      <c r="R3111" s="32">
        <f t="shared" si="53"/>
        <v>6420.2334630350197</v>
      </c>
      <c r="S3111" s="32">
        <v>2000</v>
      </c>
      <c r="T3111">
        <v>1</v>
      </c>
      <c r="U3111">
        <v>1</v>
      </c>
      <c r="V3111" s="17" t="str">
        <f>VLOOKUP(H3111,[1]Sheet!$F:$I,4,0)</f>
        <v>Active</v>
      </c>
    </row>
    <row r="3112" spans="1:22" x14ac:dyDescent="0.3">
      <c r="A3112" s="15">
        <v>90249</v>
      </c>
      <c r="B3112" s="31" t="s">
        <v>860</v>
      </c>
      <c r="C3112" s="31" t="s">
        <v>861</v>
      </c>
      <c r="D3112" s="15" t="s">
        <v>1195</v>
      </c>
      <c r="E3112" s="15" t="s">
        <v>1196</v>
      </c>
      <c r="F3112" s="31" t="s">
        <v>879</v>
      </c>
      <c r="G3112" s="31" t="s">
        <v>887</v>
      </c>
      <c r="H3112" s="31" t="s">
        <v>802</v>
      </c>
      <c r="I3112" s="31" t="s">
        <v>662</v>
      </c>
      <c r="J3112" s="31">
        <v>6000648850</v>
      </c>
      <c r="K3112" s="31" t="s">
        <v>3922</v>
      </c>
      <c r="L3112" s="15" t="s">
        <v>3923</v>
      </c>
      <c r="M3112" s="15" t="s">
        <v>5175</v>
      </c>
      <c r="N3112" s="31" t="s">
        <v>882</v>
      </c>
      <c r="O3112" s="31" t="s">
        <v>47</v>
      </c>
      <c r="P3112" s="15" t="s">
        <v>2618</v>
      </c>
      <c r="Q3112" s="15" t="s">
        <v>1788</v>
      </c>
      <c r="R3112" s="32">
        <f t="shared" si="53"/>
        <v>6420.2334630350197</v>
      </c>
      <c r="S3112" s="32">
        <v>3000</v>
      </c>
      <c r="T3112">
        <v>1</v>
      </c>
      <c r="U3112">
        <v>1</v>
      </c>
      <c r="V3112" s="17" t="str">
        <f>VLOOKUP(H3112,[1]Sheet!$F:$I,4,0)</f>
        <v>Active</v>
      </c>
    </row>
    <row r="3113" spans="1:22" x14ac:dyDescent="0.3">
      <c r="A3113" s="15">
        <v>90249</v>
      </c>
      <c r="B3113" s="31" t="s">
        <v>860</v>
      </c>
      <c r="C3113" s="31" t="s">
        <v>861</v>
      </c>
      <c r="D3113" s="15" t="s">
        <v>1195</v>
      </c>
      <c r="E3113" s="15" t="s">
        <v>1196</v>
      </c>
      <c r="F3113" s="31" t="s">
        <v>879</v>
      </c>
      <c r="G3113" s="31" t="s">
        <v>887</v>
      </c>
      <c r="H3113" s="31" t="s">
        <v>802</v>
      </c>
      <c r="I3113" s="31" t="s">
        <v>662</v>
      </c>
      <c r="J3113" s="31">
        <v>6000648850</v>
      </c>
      <c r="K3113" s="31" t="s">
        <v>3922</v>
      </c>
      <c r="L3113" s="15" t="s">
        <v>3923</v>
      </c>
      <c r="M3113" s="15" t="s">
        <v>5175</v>
      </c>
      <c r="N3113" s="31" t="s">
        <v>865</v>
      </c>
      <c r="O3113" s="31" t="s">
        <v>47</v>
      </c>
      <c r="P3113" s="15" t="s">
        <v>2618</v>
      </c>
      <c r="Q3113" s="15" t="s">
        <v>1788</v>
      </c>
      <c r="R3113" s="32">
        <f t="shared" si="53"/>
        <v>6420.2334630350197</v>
      </c>
      <c r="S3113" s="32">
        <v>1000</v>
      </c>
      <c r="T3113">
        <v>1</v>
      </c>
      <c r="U3113">
        <v>1</v>
      </c>
      <c r="V3113" s="17" t="str">
        <f>VLOOKUP(H3113,[1]Sheet!$F:$I,4,0)</f>
        <v>Active</v>
      </c>
    </row>
    <row r="3114" spans="1:22" x14ac:dyDescent="0.3">
      <c r="A3114" s="15">
        <v>90249</v>
      </c>
      <c r="B3114" s="31" t="s">
        <v>860</v>
      </c>
      <c r="C3114" s="31" t="s">
        <v>861</v>
      </c>
      <c r="D3114" s="15" t="s">
        <v>1195</v>
      </c>
      <c r="E3114" s="15" t="s">
        <v>1196</v>
      </c>
      <c r="F3114" s="31" t="s">
        <v>879</v>
      </c>
      <c r="G3114" s="31" t="s">
        <v>887</v>
      </c>
      <c r="H3114" s="31" t="s">
        <v>802</v>
      </c>
      <c r="I3114" s="31" t="s">
        <v>662</v>
      </c>
      <c r="J3114" s="31">
        <v>6000649027</v>
      </c>
      <c r="K3114" s="31" t="s">
        <v>2775</v>
      </c>
      <c r="L3114" s="15" t="s">
        <v>2776</v>
      </c>
      <c r="M3114" s="15" t="s">
        <v>5176</v>
      </c>
      <c r="N3114" s="31" t="s">
        <v>882</v>
      </c>
      <c r="O3114" s="31" t="s">
        <v>47</v>
      </c>
      <c r="P3114" s="15" t="s">
        <v>2618</v>
      </c>
      <c r="Q3114" s="15" t="s">
        <v>1788</v>
      </c>
      <c r="R3114" s="32">
        <f t="shared" si="53"/>
        <v>6420.2334630350197</v>
      </c>
      <c r="S3114" s="32">
        <v>2000</v>
      </c>
      <c r="T3114">
        <v>1</v>
      </c>
      <c r="U3114">
        <v>1</v>
      </c>
      <c r="V3114" s="17" t="str">
        <f>VLOOKUP(H3114,[1]Sheet!$F:$I,4,0)</f>
        <v>Active</v>
      </c>
    </row>
    <row r="3115" spans="1:22" x14ac:dyDescent="0.3">
      <c r="A3115" s="15">
        <v>90249</v>
      </c>
      <c r="B3115" s="31" t="s">
        <v>860</v>
      </c>
      <c r="C3115" s="31" t="s">
        <v>861</v>
      </c>
      <c r="D3115" s="15" t="s">
        <v>1195</v>
      </c>
      <c r="E3115" s="15" t="s">
        <v>1196</v>
      </c>
      <c r="F3115" s="31" t="s">
        <v>879</v>
      </c>
      <c r="G3115" s="31" t="s">
        <v>887</v>
      </c>
      <c r="H3115" s="31" t="s">
        <v>802</v>
      </c>
      <c r="I3115" s="31" t="s">
        <v>662</v>
      </c>
      <c r="J3115" s="31">
        <v>6000649027</v>
      </c>
      <c r="K3115" s="31" t="s">
        <v>2775</v>
      </c>
      <c r="L3115" s="15" t="s">
        <v>2776</v>
      </c>
      <c r="M3115" s="15" t="s">
        <v>5176</v>
      </c>
      <c r="N3115" s="31" t="s">
        <v>865</v>
      </c>
      <c r="O3115" s="31" t="s">
        <v>47</v>
      </c>
      <c r="P3115" s="15" t="s">
        <v>2618</v>
      </c>
      <c r="Q3115" s="15" t="s">
        <v>1788</v>
      </c>
      <c r="R3115" s="32">
        <f t="shared" si="53"/>
        <v>6420.2334630350197</v>
      </c>
      <c r="S3115" s="32">
        <v>2000</v>
      </c>
      <c r="T3115">
        <v>1</v>
      </c>
      <c r="U3115">
        <v>1</v>
      </c>
      <c r="V3115" s="17" t="str">
        <f>VLOOKUP(H3115,[1]Sheet!$F:$I,4,0)</f>
        <v>Active</v>
      </c>
    </row>
    <row r="3116" spans="1:22" x14ac:dyDescent="0.3">
      <c r="A3116" s="15">
        <v>90249</v>
      </c>
      <c r="B3116" s="31" t="s">
        <v>860</v>
      </c>
      <c r="C3116" s="31" t="s">
        <v>861</v>
      </c>
      <c r="D3116" s="15" t="s">
        <v>1195</v>
      </c>
      <c r="E3116" s="15" t="s">
        <v>1196</v>
      </c>
      <c r="F3116" s="31" t="s">
        <v>879</v>
      </c>
      <c r="G3116" s="31" t="s">
        <v>887</v>
      </c>
      <c r="H3116" s="31" t="s">
        <v>802</v>
      </c>
      <c r="I3116" s="31" t="s">
        <v>662</v>
      </c>
      <c r="J3116" s="31">
        <v>6000649051</v>
      </c>
      <c r="K3116" s="31" t="s">
        <v>1570</v>
      </c>
      <c r="L3116" s="15" t="s">
        <v>2777</v>
      </c>
      <c r="M3116" s="15" t="s">
        <v>5177</v>
      </c>
      <c r="N3116" s="31" t="s">
        <v>882</v>
      </c>
      <c r="O3116" s="31" t="s">
        <v>47</v>
      </c>
      <c r="P3116" s="15" t="s">
        <v>2618</v>
      </c>
      <c r="Q3116" s="15" t="s">
        <v>1788</v>
      </c>
      <c r="R3116" s="32">
        <f t="shared" si="53"/>
        <v>6420.2334630350197</v>
      </c>
      <c r="S3116" s="32">
        <v>2000</v>
      </c>
      <c r="T3116">
        <v>1</v>
      </c>
      <c r="U3116">
        <v>1</v>
      </c>
      <c r="V3116" s="17" t="str">
        <f>VLOOKUP(H3116,[1]Sheet!$F:$I,4,0)</f>
        <v>Active</v>
      </c>
    </row>
    <row r="3117" spans="1:22" x14ac:dyDescent="0.3">
      <c r="A3117" s="15">
        <v>90249</v>
      </c>
      <c r="B3117" s="31" t="s">
        <v>860</v>
      </c>
      <c r="C3117" s="31" t="s">
        <v>861</v>
      </c>
      <c r="D3117" s="15" t="s">
        <v>1195</v>
      </c>
      <c r="E3117" s="15" t="s">
        <v>1196</v>
      </c>
      <c r="F3117" s="31" t="s">
        <v>879</v>
      </c>
      <c r="G3117" s="31" t="s">
        <v>887</v>
      </c>
      <c r="H3117" s="31" t="s">
        <v>802</v>
      </c>
      <c r="I3117" s="31" t="s">
        <v>662</v>
      </c>
      <c r="J3117" s="31">
        <v>6000649051</v>
      </c>
      <c r="K3117" s="31" t="s">
        <v>1570</v>
      </c>
      <c r="L3117" s="15" t="s">
        <v>2777</v>
      </c>
      <c r="M3117" s="15" t="s">
        <v>5177</v>
      </c>
      <c r="N3117" s="31" t="s">
        <v>865</v>
      </c>
      <c r="O3117" s="31" t="s">
        <v>47</v>
      </c>
      <c r="P3117" s="15" t="s">
        <v>2618</v>
      </c>
      <c r="Q3117" s="15" t="s">
        <v>1788</v>
      </c>
      <c r="R3117" s="32">
        <f t="shared" si="53"/>
        <v>6420.2334630350197</v>
      </c>
      <c r="S3117" s="32">
        <v>2000</v>
      </c>
      <c r="T3117">
        <v>1</v>
      </c>
      <c r="U3117">
        <v>1</v>
      </c>
      <c r="V3117" s="17" t="str">
        <f>VLOOKUP(H3117,[1]Sheet!$F:$I,4,0)</f>
        <v>Active</v>
      </c>
    </row>
    <row r="3118" spans="1:22" x14ac:dyDescent="0.3">
      <c r="A3118" s="15">
        <v>90249</v>
      </c>
      <c r="B3118" s="31" t="s">
        <v>860</v>
      </c>
      <c r="C3118" s="31" t="s">
        <v>861</v>
      </c>
      <c r="D3118" s="15" t="s">
        <v>1195</v>
      </c>
      <c r="E3118" s="15" t="s">
        <v>1196</v>
      </c>
      <c r="F3118" s="31" t="s">
        <v>879</v>
      </c>
      <c r="G3118" s="31" t="s">
        <v>887</v>
      </c>
      <c r="H3118" s="31" t="s">
        <v>802</v>
      </c>
      <c r="I3118" s="31" t="s">
        <v>662</v>
      </c>
      <c r="J3118" s="31">
        <v>6000649052</v>
      </c>
      <c r="K3118" s="31" t="s">
        <v>303</v>
      </c>
      <c r="L3118" s="15" t="s">
        <v>4045</v>
      </c>
      <c r="M3118" s="15" t="s">
        <v>5178</v>
      </c>
      <c r="N3118" s="31" t="s">
        <v>882</v>
      </c>
      <c r="O3118" s="31" t="s">
        <v>47</v>
      </c>
      <c r="P3118" s="15" t="s">
        <v>2618</v>
      </c>
      <c r="Q3118" s="15" t="s">
        <v>1788</v>
      </c>
      <c r="R3118" s="32">
        <f t="shared" si="53"/>
        <v>6420.2334630350197</v>
      </c>
      <c r="S3118" s="32">
        <v>2000</v>
      </c>
      <c r="T3118">
        <v>1</v>
      </c>
      <c r="U3118">
        <v>1</v>
      </c>
      <c r="V3118" s="17" t="str">
        <f>VLOOKUP(H3118,[1]Sheet!$F:$I,4,0)</f>
        <v>Active</v>
      </c>
    </row>
    <row r="3119" spans="1:22" x14ac:dyDescent="0.3">
      <c r="A3119" s="15">
        <v>90249</v>
      </c>
      <c r="B3119" s="31" t="s">
        <v>860</v>
      </c>
      <c r="C3119" s="31" t="s">
        <v>861</v>
      </c>
      <c r="D3119" s="15" t="s">
        <v>1195</v>
      </c>
      <c r="E3119" s="15" t="s">
        <v>1196</v>
      </c>
      <c r="F3119" s="31" t="s">
        <v>879</v>
      </c>
      <c r="G3119" s="31" t="s">
        <v>887</v>
      </c>
      <c r="H3119" s="31" t="s">
        <v>802</v>
      </c>
      <c r="I3119" s="31" t="s">
        <v>662</v>
      </c>
      <c r="J3119" s="31">
        <v>6000649052</v>
      </c>
      <c r="K3119" s="31" t="s">
        <v>303</v>
      </c>
      <c r="L3119" s="15" t="s">
        <v>4045</v>
      </c>
      <c r="M3119" s="15" t="s">
        <v>5178</v>
      </c>
      <c r="N3119" s="31" t="s">
        <v>865</v>
      </c>
      <c r="O3119" s="31" t="s">
        <v>47</v>
      </c>
      <c r="P3119" s="15" t="s">
        <v>2618</v>
      </c>
      <c r="Q3119" s="15" t="s">
        <v>1788</v>
      </c>
      <c r="R3119" s="32">
        <f t="shared" si="53"/>
        <v>6420.2334630350197</v>
      </c>
      <c r="S3119" s="32">
        <v>2000</v>
      </c>
      <c r="T3119">
        <v>1</v>
      </c>
      <c r="U3119">
        <v>1</v>
      </c>
      <c r="V3119" s="17" t="str">
        <f>VLOOKUP(H3119,[1]Sheet!$F:$I,4,0)</f>
        <v>Active</v>
      </c>
    </row>
    <row r="3120" spans="1:22" x14ac:dyDescent="0.3">
      <c r="A3120" s="15">
        <v>90249</v>
      </c>
      <c r="B3120" s="31" t="s">
        <v>860</v>
      </c>
      <c r="C3120" s="31" t="s">
        <v>861</v>
      </c>
      <c r="D3120" s="15" t="s">
        <v>1195</v>
      </c>
      <c r="E3120" s="15" t="s">
        <v>1196</v>
      </c>
      <c r="F3120" s="31" t="s">
        <v>879</v>
      </c>
      <c r="G3120" s="31" t="s">
        <v>887</v>
      </c>
      <c r="H3120" s="31" t="s">
        <v>802</v>
      </c>
      <c r="I3120" s="31" t="s">
        <v>662</v>
      </c>
      <c r="J3120" s="31">
        <v>6000649137</v>
      </c>
      <c r="K3120" s="31" t="s">
        <v>1472</v>
      </c>
      <c r="L3120" s="15" t="s">
        <v>2778</v>
      </c>
      <c r="M3120" s="15" t="s">
        <v>5179</v>
      </c>
      <c r="N3120" s="31" t="s">
        <v>882</v>
      </c>
      <c r="O3120" s="31" t="s">
        <v>47</v>
      </c>
      <c r="P3120" s="15" t="s">
        <v>2618</v>
      </c>
      <c r="Q3120" s="15" t="s">
        <v>1788</v>
      </c>
      <c r="R3120" s="32">
        <f t="shared" si="53"/>
        <v>6420.2334630350197</v>
      </c>
      <c r="S3120" s="32">
        <v>2000</v>
      </c>
      <c r="T3120">
        <v>1</v>
      </c>
      <c r="U3120">
        <v>1</v>
      </c>
      <c r="V3120" s="17" t="str">
        <f>VLOOKUP(H3120,[1]Sheet!$F:$I,4,0)</f>
        <v>Active</v>
      </c>
    </row>
    <row r="3121" spans="1:22" x14ac:dyDescent="0.3">
      <c r="A3121" s="15">
        <v>90249</v>
      </c>
      <c r="B3121" s="31" t="s">
        <v>860</v>
      </c>
      <c r="C3121" s="31" t="s">
        <v>861</v>
      </c>
      <c r="D3121" s="15" t="s">
        <v>1195</v>
      </c>
      <c r="E3121" s="15" t="s">
        <v>1196</v>
      </c>
      <c r="F3121" s="31" t="s">
        <v>879</v>
      </c>
      <c r="G3121" s="31" t="s">
        <v>887</v>
      </c>
      <c r="H3121" s="31" t="s">
        <v>802</v>
      </c>
      <c r="I3121" s="31" t="s">
        <v>662</v>
      </c>
      <c r="J3121" s="31">
        <v>6000649137</v>
      </c>
      <c r="K3121" s="31" t="s">
        <v>1472</v>
      </c>
      <c r="L3121" s="15" t="s">
        <v>2778</v>
      </c>
      <c r="M3121" s="15" t="s">
        <v>5179</v>
      </c>
      <c r="N3121" s="31" t="s">
        <v>865</v>
      </c>
      <c r="O3121" s="31" t="s">
        <v>47</v>
      </c>
      <c r="P3121" s="15" t="s">
        <v>2618</v>
      </c>
      <c r="Q3121" s="15" t="s">
        <v>1788</v>
      </c>
      <c r="R3121" s="32">
        <f t="shared" si="53"/>
        <v>6420.2334630350197</v>
      </c>
      <c r="S3121" s="32">
        <v>2000</v>
      </c>
      <c r="T3121">
        <v>1</v>
      </c>
      <c r="U3121">
        <v>1</v>
      </c>
      <c r="V3121" s="17" t="str">
        <f>VLOOKUP(H3121,[1]Sheet!$F:$I,4,0)</f>
        <v>Active</v>
      </c>
    </row>
    <row r="3122" spans="1:22" x14ac:dyDescent="0.3">
      <c r="A3122" s="15">
        <v>90249</v>
      </c>
      <c r="B3122" s="31" t="s">
        <v>860</v>
      </c>
      <c r="C3122" s="31" t="s">
        <v>861</v>
      </c>
      <c r="D3122" s="15" t="s">
        <v>1195</v>
      </c>
      <c r="E3122" s="15" t="s">
        <v>1196</v>
      </c>
      <c r="F3122" s="31" t="s">
        <v>879</v>
      </c>
      <c r="G3122" s="31" t="s">
        <v>887</v>
      </c>
      <c r="H3122" s="31" t="s">
        <v>802</v>
      </c>
      <c r="I3122" s="31" t="s">
        <v>662</v>
      </c>
      <c r="J3122" s="31">
        <v>6000649261</v>
      </c>
      <c r="K3122" s="31" t="s">
        <v>5180</v>
      </c>
      <c r="L3122" s="15" t="s">
        <v>5181</v>
      </c>
      <c r="M3122" s="15" t="s">
        <v>5182</v>
      </c>
      <c r="N3122" s="31" t="s">
        <v>882</v>
      </c>
      <c r="O3122" s="31" t="s">
        <v>47</v>
      </c>
      <c r="P3122" s="15" t="s">
        <v>2618</v>
      </c>
      <c r="Q3122" s="15" t="s">
        <v>1788</v>
      </c>
      <c r="R3122" s="32">
        <f t="shared" si="53"/>
        <v>6420.2334630350197</v>
      </c>
      <c r="S3122" s="32">
        <v>2000</v>
      </c>
      <c r="T3122">
        <v>1</v>
      </c>
      <c r="U3122">
        <v>1</v>
      </c>
      <c r="V3122" s="17" t="str">
        <f>VLOOKUP(H3122,[1]Sheet!$F:$I,4,0)</f>
        <v>Active</v>
      </c>
    </row>
    <row r="3123" spans="1:22" x14ac:dyDescent="0.3">
      <c r="A3123" s="15">
        <v>90249</v>
      </c>
      <c r="B3123" s="31" t="s">
        <v>860</v>
      </c>
      <c r="C3123" s="31" t="s">
        <v>861</v>
      </c>
      <c r="D3123" s="15" t="s">
        <v>1195</v>
      </c>
      <c r="E3123" s="15" t="s">
        <v>1196</v>
      </c>
      <c r="F3123" s="31" t="s">
        <v>879</v>
      </c>
      <c r="G3123" s="31" t="s">
        <v>887</v>
      </c>
      <c r="H3123" s="31" t="s">
        <v>802</v>
      </c>
      <c r="I3123" s="31" t="s">
        <v>662</v>
      </c>
      <c r="J3123" s="31">
        <v>6000649261</v>
      </c>
      <c r="K3123" s="31" t="s">
        <v>5180</v>
      </c>
      <c r="L3123" s="15" t="s">
        <v>5181</v>
      </c>
      <c r="M3123" s="15" t="s">
        <v>5182</v>
      </c>
      <c r="N3123" s="31" t="s">
        <v>865</v>
      </c>
      <c r="O3123" s="31" t="s">
        <v>47</v>
      </c>
      <c r="P3123" s="15" t="s">
        <v>2618</v>
      </c>
      <c r="Q3123" s="15" t="s">
        <v>1788</v>
      </c>
      <c r="R3123" s="32">
        <f t="shared" si="53"/>
        <v>6420.2334630350197</v>
      </c>
      <c r="S3123" s="32">
        <v>2000</v>
      </c>
      <c r="T3123">
        <v>1</v>
      </c>
      <c r="U3123">
        <v>1</v>
      </c>
      <c r="V3123" s="17" t="str">
        <f>VLOOKUP(H3123,[1]Sheet!$F:$I,4,0)</f>
        <v>Active</v>
      </c>
    </row>
    <row r="3124" spans="1:22" x14ac:dyDescent="0.3">
      <c r="A3124" s="15">
        <v>90249</v>
      </c>
      <c r="B3124" s="31" t="s">
        <v>860</v>
      </c>
      <c r="C3124" s="31" t="s">
        <v>861</v>
      </c>
      <c r="D3124" s="15" t="s">
        <v>1195</v>
      </c>
      <c r="E3124" s="15" t="s">
        <v>1196</v>
      </c>
      <c r="F3124" s="31" t="s">
        <v>879</v>
      </c>
      <c r="G3124" s="31" t="s">
        <v>887</v>
      </c>
      <c r="H3124" s="31" t="s">
        <v>802</v>
      </c>
      <c r="I3124" s="31" t="s">
        <v>662</v>
      </c>
      <c r="J3124" s="31">
        <v>6000649531</v>
      </c>
      <c r="K3124" s="31" t="s">
        <v>229</v>
      </c>
      <c r="L3124" s="15" t="s">
        <v>2779</v>
      </c>
      <c r="M3124" s="15" t="s">
        <v>5183</v>
      </c>
      <c r="N3124" s="31" t="s">
        <v>882</v>
      </c>
      <c r="O3124" s="31" t="s">
        <v>47</v>
      </c>
      <c r="P3124" s="15" t="s">
        <v>2618</v>
      </c>
      <c r="Q3124" s="15" t="s">
        <v>1788</v>
      </c>
      <c r="R3124" s="32">
        <f t="shared" si="53"/>
        <v>6420.2334630350197</v>
      </c>
      <c r="S3124" s="32">
        <v>6000</v>
      </c>
      <c r="T3124">
        <v>1</v>
      </c>
      <c r="U3124">
        <v>1</v>
      </c>
      <c r="V3124" s="17" t="str">
        <f>VLOOKUP(H3124,[1]Sheet!$F:$I,4,0)</f>
        <v>Active</v>
      </c>
    </row>
    <row r="3125" spans="1:22" x14ac:dyDescent="0.3">
      <c r="A3125" s="15">
        <v>90249</v>
      </c>
      <c r="B3125" s="31" t="s">
        <v>860</v>
      </c>
      <c r="C3125" s="31" t="s">
        <v>861</v>
      </c>
      <c r="D3125" s="15" t="s">
        <v>1195</v>
      </c>
      <c r="E3125" s="15" t="s">
        <v>1196</v>
      </c>
      <c r="F3125" s="31" t="s">
        <v>879</v>
      </c>
      <c r="G3125" s="31" t="s">
        <v>887</v>
      </c>
      <c r="H3125" s="31" t="s">
        <v>802</v>
      </c>
      <c r="I3125" s="31" t="s">
        <v>662</v>
      </c>
      <c r="J3125" s="31">
        <v>6000649531</v>
      </c>
      <c r="K3125" s="31" t="s">
        <v>229</v>
      </c>
      <c r="L3125" s="15" t="s">
        <v>2779</v>
      </c>
      <c r="M3125" s="15" t="s">
        <v>5183</v>
      </c>
      <c r="N3125" s="31" t="s">
        <v>865</v>
      </c>
      <c r="O3125" s="31" t="s">
        <v>47</v>
      </c>
      <c r="P3125" s="15" t="s">
        <v>2618</v>
      </c>
      <c r="Q3125" s="15" t="s">
        <v>1788</v>
      </c>
      <c r="R3125" s="32">
        <f t="shared" si="53"/>
        <v>6420.2334630350197</v>
      </c>
      <c r="S3125" s="32">
        <v>2000</v>
      </c>
      <c r="T3125">
        <v>1</v>
      </c>
      <c r="U3125">
        <v>1</v>
      </c>
      <c r="V3125" s="17" t="str">
        <f>VLOOKUP(H3125,[1]Sheet!$F:$I,4,0)</f>
        <v>Active</v>
      </c>
    </row>
    <row r="3126" spans="1:22" x14ac:dyDescent="0.3">
      <c r="A3126" s="15">
        <v>90249</v>
      </c>
      <c r="B3126" s="31" t="s">
        <v>860</v>
      </c>
      <c r="C3126" s="31" t="s">
        <v>861</v>
      </c>
      <c r="D3126" s="15" t="s">
        <v>1195</v>
      </c>
      <c r="E3126" s="15" t="s">
        <v>1196</v>
      </c>
      <c r="F3126" s="31" t="s">
        <v>879</v>
      </c>
      <c r="G3126" s="31" t="s">
        <v>887</v>
      </c>
      <c r="H3126" s="31" t="s">
        <v>802</v>
      </c>
      <c r="I3126" s="31" t="s">
        <v>662</v>
      </c>
      <c r="J3126" s="31">
        <v>6000649532</v>
      </c>
      <c r="K3126" s="31" t="s">
        <v>483</v>
      </c>
      <c r="L3126" s="15" t="s">
        <v>2780</v>
      </c>
      <c r="M3126" s="15" t="s">
        <v>5184</v>
      </c>
      <c r="N3126" s="31" t="s">
        <v>882</v>
      </c>
      <c r="O3126" s="31" t="s">
        <v>47</v>
      </c>
      <c r="P3126" s="15" t="s">
        <v>2618</v>
      </c>
      <c r="Q3126" s="15" t="s">
        <v>1788</v>
      </c>
      <c r="R3126" s="32">
        <f t="shared" si="53"/>
        <v>6420.2334630350197</v>
      </c>
      <c r="S3126" s="32">
        <v>2000</v>
      </c>
      <c r="T3126">
        <v>1</v>
      </c>
      <c r="U3126">
        <v>1</v>
      </c>
      <c r="V3126" s="17" t="str">
        <f>VLOOKUP(H3126,[1]Sheet!$F:$I,4,0)</f>
        <v>Active</v>
      </c>
    </row>
    <row r="3127" spans="1:22" x14ac:dyDescent="0.3">
      <c r="A3127" s="15">
        <v>90249</v>
      </c>
      <c r="B3127" s="31" t="s">
        <v>860</v>
      </c>
      <c r="C3127" s="31" t="s">
        <v>861</v>
      </c>
      <c r="D3127" s="15" t="s">
        <v>1195</v>
      </c>
      <c r="E3127" s="15" t="s">
        <v>1196</v>
      </c>
      <c r="F3127" s="31" t="s">
        <v>879</v>
      </c>
      <c r="G3127" s="31" t="s">
        <v>887</v>
      </c>
      <c r="H3127" s="31" t="s">
        <v>802</v>
      </c>
      <c r="I3127" s="31" t="s">
        <v>662</v>
      </c>
      <c r="J3127" s="31">
        <v>6000649532</v>
      </c>
      <c r="K3127" s="31" t="s">
        <v>483</v>
      </c>
      <c r="L3127" s="15" t="s">
        <v>2780</v>
      </c>
      <c r="M3127" s="15" t="s">
        <v>5184</v>
      </c>
      <c r="N3127" s="31" t="s">
        <v>865</v>
      </c>
      <c r="O3127" s="31" t="s">
        <v>47</v>
      </c>
      <c r="P3127" s="15" t="s">
        <v>2618</v>
      </c>
      <c r="Q3127" s="15" t="s">
        <v>1788</v>
      </c>
      <c r="R3127" s="32">
        <f t="shared" si="53"/>
        <v>6420.2334630350197</v>
      </c>
      <c r="S3127" s="32">
        <v>2000</v>
      </c>
      <c r="T3127">
        <v>1</v>
      </c>
      <c r="U3127">
        <v>1</v>
      </c>
      <c r="V3127" s="17" t="str">
        <f>VLOOKUP(H3127,[1]Sheet!$F:$I,4,0)</f>
        <v>Active</v>
      </c>
    </row>
    <row r="3128" spans="1:22" x14ac:dyDescent="0.3">
      <c r="A3128" s="15">
        <v>90249</v>
      </c>
      <c r="B3128" s="31" t="s">
        <v>860</v>
      </c>
      <c r="C3128" s="31" t="s">
        <v>861</v>
      </c>
      <c r="D3128" s="15" t="s">
        <v>1195</v>
      </c>
      <c r="E3128" s="15" t="s">
        <v>1196</v>
      </c>
      <c r="F3128" s="31" t="s">
        <v>879</v>
      </c>
      <c r="G3128" s="31" t="s">
        <v>887</v>
      </c>
      <c r="H3128" s="31" t="s">
        <v>802</v>
      </c>
      <c r="I3128" s="31" t="s">
        <v>662</v>
      </c>
      <c r="J3128" s="31">
        <v>6000649654</v>
      </c>
      <c r="K3128" s="31" t="s">
        <v>1473</v>
      </c>
      <c r="L3128" s="15" t="s">
        <v>2781</v>
      </c>
      <c r="M3128" s="15" t="s">
        <v>5185</v>
      </c>
      <c r="N3128" s="31" t="s">
        <v>882</v>
      </c>
      <c r="O3128" s="31" t="s">
        <v>47</v>
      </c>
      <c r="P3128" s="15" t="s">
        <v>2618</v>
      </c>
      <c r="Q3128" s="15" t="s">
        <v>1788</v>
      </c>
      <c r="R3128" s="32">
        <f t="shared" si="53"/>
        <v>6420.2334630350197</v>
      </c>
      <c r="S3128" s="32">
        <v>2000</v>
      </c>
      <c r="T3128">
        <v>1</v>
      </c>
      <c r="U3128">
        <v>1</v>
      </c>
      <c r="V3128" s="17" t="str">
        <f>VLOOKUP(H3128,[1]Sheet!$F:$I,4,0)</f>
        <v>Active</v>
      </c>
    </row>
    <row r="3129" spans="1:22" x14ac:dyDescent="0.3">
      <c r="A3129" s="15">
        <v>90249</v>
      </c>
      <c r="B3129" s="31" t="s">
        <v>860</v>
      </c>
      <c r="C3129" s="31" t="s">
        <v>861</v>
      </c>
      <c r="D3129" s="15" t="s">
        <v>1195</v>
      </c>
      <c r="E3129" s="15" t="s">
        <v>1196</v>
      </c>
      <c r="F3129" s="31" t="s">
        <v>879</v>
      </c>
      <c r="G3129" s="31" t="s">
        <v>887</v>
      </c>
      <c r="H3129" s="31" t="s">
        <v>802</v>
      </c>
      <c r="I3129" s="31" t="s">
        <v>662</v>
      </c>
      <c r="J3129" s="31">
        <v>6000649654</v>
      </c>
      <c r="K3129" s="31" t="s">
        <v>1473</v>
      </c>
      <c r="L3129" s="15" t="s">
        <v>2781</v>
      </c>
      <c r="M3129" s="15" t="s">
        <v>5185</v>
      </c>
      <c r="N3129" s="31" t="s">
        <v>865</v>
      </c>
      <c r="O3129" s="31" t="s">
        <v>47</v>
      </c>
      <c r="P3129" s="15" t="s">
        <v>2618</v>
      </c>
      <c r="Q3129" s="15" t="s">
        <v>1788</v>
      </c>
      <c r="R3129" s="32">
        <f t="shared" si="53"/>
        <v>6420.2334630350197</v>
      </c>
      <c r="S3129" s="32">
        <v>2000</v>
      </c>
      <c r="T3129">
        <v>1</v>
      </c>
      <c r="U3129">
        <v>1</v>
      </c>
      <c r="V3129" s="17" t="str">
        <f>VLOOKUP(H3129,[1]Sheet!$F:$I,4,0)</f>
        <v>Active</v>
      </c>
    </row>
    <row r="3130" spans="1:22" x14ac:dyDescent="0.3">
      <c r="A3130" s="15">
        <v>90249</v>
      </c>
      <c r="B3130" s="31" t="s">
        <v>860</v>
      </c>
      <c r="C3130" s="31" t="s">
        <v>861</v>
      </c>
      <c r="D3130" s="15" t="s">
        <v>1195</v>
      </c>
      <c r="E3130" s="15" t="s">
        <v>1196</v>
      </c>
      <c r="F3130" s="31" t="s">
        <v>879</v>
      </c>
      <c r="G3130" s="31" t="s">
        <v>887</v>
      </c>
      <c r="H3130" s="31" t="s">
        <v>802</v>
      </c>
      <c r="I3130" s="31" t="s">
        <v>662</v>
      </c>
      <c r="J3130" s="31">
        <v>6000649677</v>
      </c>
      <c r="K3130" s="31" t="s">
        <v>1667</v>
      </c>
      <c r="L3130" s="15" t="s">
        <v>2782</v>
      </c>
      <c r="M3130" s="15" t="s">
        <v>5186</v>
      </c>
      <c r="N3130" s="31" t="s">
        <v>882</v>
      </c>
      <c r="O3130" s="31" t="s">
        <v>47</v>
      </c>
      <c r="P3130" s="15" t="s">
        <v>2618</v>
      </c>
      <c r="Q3130" s="15" t="s">
        <v>1788</v>
      </c>
      <c r="R3130" s="32">
        <f t="shared" si="53"/>
        <v>6420.2334630350197</v>
      </c>
      <c r="S3130" s="32">
        <v>6000</v>
      </c>
      <c r="T3130">
        <v>1</v>
      </c>
      <c r="U3130">
        <v>1</v>
      </c>
      <c r="V3130" s="17" t="str">
        <f>VLOOKUP(H3130,[1]Sheet!$F:$I,4,0)</f>
        <v>Active</v>
      </c>
    </row>
    <row r="3131" spans="1:22" x14ac:dyDescent="0.3">
      <c r="A3131" s="15">
        <v>90249</v>
      </c>
      <c r="B3131" s="31" t="s">
        <v>860</v>
      </c>
      <c r="C3131" s="31" t="s">
        <v>861</v>
      </c>
      <c r="D3131" s="15" t="s">
        <v>1195</v>
      </c>
      <c r="E3131" s="15" t="s">
        <v>1196</v>
      </c>
      <c r="F3131" s="31" t="s">
        <v>879</v>
      </c>
      <c r="G3131" s="31" t="s">
        <v>887</v>
      </c>
      <c r="H3131" s="31" t="s">
        <v>802</v>
      </c>
      <c r="I3131" s="31" t="s">
        <v>662</v>
      </c>
      <c r="J3131" s="31">
        <v>6000649677</v>
      </c>
      <c r="K3131" s="31" t="s">
        <v>1667</v>
      </c>
      <c r="L3131" s="15" t="s">
        <v>2782</v>
      </c>
      <c r="M3131" s="15" t="s">
        <v>5186</v>
      </c>
      <c r="N3131" s="31" t="s">
        <v>865</v>
      </c>
      <c r="O3131" s="31" t="s">
        <v>47</v>
      </c>
      <c r="P3131" s="15" t="s">
        <v>2618</v>
      </c>
      <c r="Q3131" s="15" t="s">
        <v>1788</v>
      </c>
      <c r="R3131" s="32">
        <f t="shared" si="53"/>
        <v>6420.2334630350197</v>
      </c>
      <c r="S3131" s="32">
        <v>2000</v>
      </c>
      <c r="T3131">
        <v>1</v>
      </c>
      <c r="U3131">
        <v>1</v>
      </c>
      <c r="V3131" s="17" t="str">
        <f>VLOOKUP(H3131,[1]Sheet!$F:$I,4,0)</f>
        <v>Active</v>
      </c>
    </row>
    <row r="3132" spans="1:22" x14ac:dyDescent="0.3">
      <c r="A3132" s="15">
        <v>90249</v>
      </c>
      <c r="B3132" s="31" t="s">
        <v>860</v>
      </c>
      <c r="C3132" s="31" t="s">
        <v>861</v>
      </c>
      <c r="D3132" s="15" t="s">
        <v>1195</v>
      </c>
      <c r="E3132" s="15" t="s">
        <v>1196</v>
      </c>
      <c r="F3132" s="31" t="s">
        <v>879</v>
      </c>
      <c r="G3132" s="31" t="s">
        <v>887</v>
      </c>
      <c r="H3132" s="31" t="s">
        <v>802</v>
      </c>
      <c r="I3132" s="31" t="s">
        <v>662</v>
      </c>
      <c r="J3132" s="31">
        <v>6000649715</v>
      </c>
      <c r="K3132" s="31" t="s">
        <v>732</v>
      </c>
      <c r="L3132" s="15" t="s">
        <v>3924</v>
      </c>
      <c r="M3132" s="15" t="s">
        <v>5187</v>
      </c>
      <c r="N3132" s="31" t="s">
        <v>882</v>
      </c>
      <c r="O3132" s="31" t="s">
        <v>47</v>
      </c>
      <c r="P3132" s="15" t="s">
        <v>2618</v>
      </c>
      <c r="Q3132" s="15" t="s">
        <v>1788</v>
      </c>
      <c r="R3132" s="32">
        <f t="shared" si="53"/>
        <v>6420.2334630350197</v>
      </c>
      <c r="S3132" s="32">
        <v>3000</v>
      </c>
      <c r="T3132">
        <v>1</v>
      </c>
      <c r="U3132">
        <v>1</v>
      </c>
      <c r="V3132" s="17" t="str">
        <f>VLOOKUP(H3132,[1]Sheet!$F:$I,4,0)</f>
        <v>Active</v>
      </c>
    </row>
    <row r="3133" spans="1:22" x14ac:dyDescent="0.3">
      <c r="A3133" s="15">
        <v>90249</v>
      </c>
      <c r="B3133" s="31" t="s">
        <v>860</v>
      </c>
      <c r="C3133" s="31" t="s">
        <v>861</v>
      </c>
      <c r="D3133" s="15" t="s">
        <v>1195</v>
      </c>
      <c r="E3133" s="15" t="s">
        <v>1196</v>
      </c>
      <c r="F3133" s="31" t="s">
        <v>879</v>
      </c>
      <c r="G3133" s="31" t="s">
        <v>887</v>
      </c>
      <c r="H3133" s="31" t="s">
        <v>802</v>
      </c>
      <c r="I3133" s="31" t="s">
        <v>662</v>
      </c>
      <c r="J3133" s="31">
        <v>6000649715</v>
      </c>
      <c r="K3133" s="31" t="s">
        <v>732</v>
      </c>
      <c r="L3133" s="15" t="s">
        <v>3924</v>
      </c>
      <c r="M3133" s="15" t="s">
        <v>5187</v>
      </c>
      <c r="N3133" s="31" t="s">
        <v>865</v>
      </c>
      <c r="O3133" s="31" t="s">
        <v>47</v>
      </c>
      <c r="P3133" s="15" t="s">
        <v>2618</v>
      </c>
      <c r="Q3133" s="15" t="s">
        <v>1788</v>
      </c>
      <c r="R3133" s="32">
        <f t="shared" si="53"/>
        <v>6420.2334630350197</v>
      </c>
      <c r="S3133" s="32">
        <v>1000</v>
      </c>
      <c r="T3133">
        <v>1</v>
      </c>
      <c r="U3133">
        <v>1</v>
      </c>
      <c r="V3133" s="17" t="str">
        <f>VLOOKUP(H3133,[1]Sheet!$F:$I,4,0)</f>
        <v>Active</v>
      </c>
    </row>
    <row r="3134" spans="1:22" x14ac:dyDescent="0.3">
      <c r="A3134" s="15">
        <v>90249</v>
      </c>
      <c r="B3134" s="31" t="s">
        <v>860</v>
      </c>
      <c r="C3134" s="31" t="s">
        <v>861</v>
      </c>
      <c r="D3134" s="15" t="s">
        <v>1195</v>
      </c>
      <c r="E3134" s="15" t="s">
        <v>1196</v>
      </c>
      <c r="F3134" s="31" t="s">
        <v>879</v>
      </c>
      <c r="G3134" s="31" t="s">
        <v>887</v>
      </c>
      <c r="H3134" s="31" t="s">
        <v>802</v>
      </c>
      <c r="I3134" s="31" t="s">
        <v>662</v>
      </c>
      <c r="J3134" s="31">
        <v>6000649719</v>
      </c>
      <c r="K3134" s="31" t="s">
        <v>4046</v>
      </c>
      <c r="L3134" s="15" t="s">
        <v>4047</v>
      </c>
      <c r="M3134" s="15" t="s">
        <v>5188</v>
      </c>
      <c r="N3134" s="31" t="s">
        <v>882</v>
      </c>
      <c r="O3134" s="31" t="s">
        <v>47</v>
      </c>
      <c r="P3134" s="15" t="s">
        <v>2618</v>
      </c>
      <c r="Q3134" s="15" t="s">
        <v>1788</v>
      </c>
      <c r="R3134" s="32">
        <f t="shared" si="53"/>
        <v>6420.2334630350197</v>
      </c>
      <c r="S3134" s="32">
        <v>2000</v>
      </c>
      <c r="T3134">
        <v>1</v>
      </c>
      <c r="U3134">
        <v>1</v>
      </c>
      <c r="V3134" s="17" t="str">
        <f>VLOOKUP(H3134,[1]Sheet!$F:$I,4,0)</f>
        <v>Active</v>
      </c>
    </row>
    <row r="3135" spans="1:22" x14ac:dyDescent="0.3">
      <c r="A3135" s="15">
        <v>90249</v>
      </c>
      <c r="B3135" s="31" t="s">
        <v>860</v>
      </c>
      <c r="C3135" s="31" t="s">
        <v>861</v>
      </c>
      <c r="D3135" s="15" t="s">
        <v>1195</v>
      </c>
      <c r="E3135" s="15" t="s">
        <v>1196</v>
      </c>
      <c r="F3135" s="31" t="s">
        <v>879</v>
      </c>
      <c r="G3135" s="31" t="s">
        <v>887</v>
      </c>
      <c r="H3135" s="31" t="s">
        <v>802</v>
      </c>
      <c r="I3135" s="31" t="s">
        <v>662</v>
      </c>
      <c r="J3135" s="31">
        <v>6000649719</v>
      </c>
      <c r="K3135" s="31" t="s">
        <v>4046</v>
      </c>
      <c r="L3135" s="15" t="s">
        <v>4047</v>
      </c>
      <c r="M3135" s="15" t="s">
        <v>5188</v>
      </c>
      <c r="N3135" s="31" t="s">
        <v>865</v>
      </c>
      <c r="O3135" s="31" t="s">
        <v>47</v>
      </c>
      <c r="P3135" s="15" t="s">
        <v>2618</v>
      </c>
      <c r="Q3135" s="15" t="s">
        <v>1788</v>
      </c>
      <c r="R3135" s="32">
        <f t="shared" si="53"/>
        <v>6420.2334630350197</v>
      </c>
      <c r="S3135" s="32">
        <v>2000</v>
      </c>
      <c r="T3135">
        <v>1</v>
      </c>
      <c r="U3135">
        <v>1</v>
      </c>
      <c r="V3135" s="17" t="str">
        <f>VLOOKUP(H3135,[1]Sheet!$F:$I,4,0)</f>
        <v>Active</v>
      </c>
    </row>
    <row r="3136" spans="1:22" x14ac:dyDescent="0.3">
      <c r="A3136" s="15">
        <v>90249</v>
      </c>
      <c r="B3136" s="31" t="s">
        <v>860</v>
      </c>
      <c r="C3136" s="31" t="s">
        <v>861</v>
      </c>
      <c r="D3136" s="15" t="s">
        <v>1195</v>
      </c>
      <c r="E3136" s="15" t="s">
        <v>1196</v>
      </c>
      <c r="F3136" s="31" t="s">
        <v>879</v>
      </c>
      <c r="G3136" s="31" t="s">
        <v>887</v>
      </c>
      <c r="H3136" s="31" t="s">
        <v>802</v>
      </c>
      <c r="I3136" s="31" t="s">
        <v>662</v>
      </c>
      <c r="J3136" s="31">
        <v>6000649777</v>
      </c>
      <c r="K3136" s="31" t="s">
        <v>197</v>
      </c>
      <c r="L3136" s="15" t="s">
        <v>5189</v>
      </c>
      <c r="M3136" s="15" t="s">
        <v>5190</v>
      </c>
      <c r="N3136" s="31" t="s">
        <v>882</v>
      </c>
      <c r="O3136" s="31" t="s">
        <v>47</v>
      </c>
      <c r="P3136" s="15" t="s">
        <v>2618</v>
      </c>
      <c r="Q3136" s="15" t="s">
        <v>1788</v>
      </c>
      <c r="R3136" s="32">
        <f t="shared" si="53"/>
        <v>6420.2334630350197</v>
      </c>
      <c r="S3136" s="32">
        <v>2000</v>
      </c>
      <c r="T3136">
        <v>1</v>
      </c>
      <c r="U3136">
        <v>1</v>
      </c>
      <c r="V3136" s="17" t="str">
        <f>VLOOKUP(H3136,[1]Sheet!$F:$I,4,0)</f>
        <v>Active</v>
      </c>
    </row>
    <row r="3137" spans="1:22" x14ac:dyDescent="0.3">
      <c r="A3137" s="15">
        <v>90249</v>
      </c>
      <c r="B3137" s="31" t="s">
        <v>860</v>
      </c>
      <c r="C3137" s="31" t="s">
        <v>861</v>
      </c>
      <c r="D3137" s="15" t="s">
        <v>1195</v>
      </c>
      <c r="E3137" s="15" t="s">
        <v>1196</v>
      </c>
      <c r="F3137" s="31" t="s">
        <v>879</v>
      </c>
      <c r="G3137" s="31" t="s">
        <v>887</v>
      </c>
      <c r="H3137" s="31" t="s">
        <v>802</v>
      </c>
      <c r="I3137" s="31" t="s">
        <v>662</v>
      </c>
      <c r="J3137" s="31">
        <v>6000649777</v>
      </c>
      <c r="K3137" s="31" t="s">
        <v>197</v>
      </c>
      <c r="L3137" s="15" t="s">
        <v>5189</v>
      </c>
      <c r="M3137" s="15" t="s">
        <v>5190</v>
      </c>
      <c r="N3137" s="31" t="s">
        <v>865</v>
      </c>
      <c r="O3137" s="31" t="s">
        <v>47</v>
      </c>
      <c r="P3137" s="15" t="s">
        <v>2618</v>
      </c>
      <c r="Q3137" s="15" t="s">
        <v>1788</v>
      </c>
      <c r="R3137" s="32">
        <f t="shared" si="53"/>
        <v>6420.2334630350197</v>
      </c>
      <c r="S3137" s="32">
        <v>2000</v>
      </c>
      <c r="T3137">
        <v>1</v>
      </c>
      <c r="U3137">
        <v>1</v>
      </c>
      <c r="V3137" s="17" t="str">
        <f>VLOOKUP(H3137,[1]Sheet!$F:$I,4,0)</f>
        <v>Active</v>
      </c>
    </row>
    <row r="3138" spans="1:22" x14ac:dyDescent="0.3">
      <c r="A3138" s="15">
        <v>90249</v>
      </c>
      <c r="B3138" s="31" t="s">
        <v>860</v>
      </c>
      <c r="C3138" s="31" t="s">
        <v>861</v>
      </c>
      <c r="D3138" s="15" t="s">
        <v>1195</v>
      </c>
      <c r="E3138" s="15" t="s">
        <v>1196</v>
      </c>
      <c r="F3138" s="31" t="s">
        <v>879</v>
      </c>
      <c r="G3138" s="31" t="s">
        <v>887</v>
      </c>
      <c r="H3138" s="31" t="s">
        <v>802</v>
      </c>
      <c r="I3138" s="31" t="s">
        <v>662</v>
      </c>
      <c r="J3138" s="31">
        <v>6000649783</v>
      </c>
      <c r="K3138" s="31" t="s">
        <v>6455</v>
      </c>
      <c r="L3138" s="15" t="s">
        <v>6456</v>
      </c>
      <c r="M3138" s="15" t="s">
        <v>6457</v>
      </c>
      <c r="N3138" s="31" t="s">
        <v>882</v>
      </c>
      <c r="O3138" s="31" t="s">
        <v>47</v>
      </c>
      <c r="P3138" s="15" t="s">
        <v>2618</v>
      </c>
      <c r="Q3138" s="15" t="s">
        <v>1788</v>
      </c>
      <c r="R3138" s="32">
        <f t="shared" si="53"/>
        <v>6420.2334630350197</v>
      </c>
      <c r="S3138" s="32">
        <v>3000</v>
      </c>
      <c r="T3138">
        <v>1</v>
      </c>
      <c r="U3138">
        <v>1</v>
      </c>
      <c r="V3138" s="17" t="str">
        <f>VLOOKUP(H3138,[1]Sheet!$F:$I,4,0)</f>
        <v>Active</v>
      </c>
    </row>
    <row r="3139" spans="1:22" x14ac:dyDescent="0.3">
      <c r="A3139" s="15">
        <v>90249</v>
      </c>
      <c r="B3139" s="31" t="s">
        <v>860</v>
      </c>
      <c r="C3139" s="31" t="s">
        <v>861</v>
      </c>
      <c r="D3139" s="15" t="s">
        <v>1195</v>
      </c>
      <c r="E3139" s="15" t="s">
        <v>1196</v>
      </c>
      <c r="F3139" s="31" t="s">
        <v>879</v>
      </c>
      <c r="G3139" s="31" t="s">
        <v>887</v>
      </c>
      <c r="H3139" s="31" t="s">
        <v>802</v>
      </c>
      <c r="I3139" s="31" t="s">
        <v>662</v>
      </c>
      <c r="J3139" s="31">
        <v>6000649783</v>
      </c>
      <c r="K3139" s="31" t="s">
        <v>6455</v>
      </c>
      <c r="L3139" s="15" t="s">
        <v>6456</v>
      </c>
      <c r="M3139" s="15" t="s">
        <v>6457</v>
      </c>
      <c r="N3139" s="31" t="s">
        <v>865</v>
      </c>
      <c r="O3139" s="31" t="s">
        <v>47</v>
      </c>
      <c r="P3139" s="15" t="s">
        <v>2618</v>
      </c>
      <c r="Q3139" s="15" t="s">
        <v>1788</v>
      </c>
      <c r="R3139" s="32">
        <f t="shared" ref="R3139:R3202" si="54">VLOOKUP(A3139,X:AB,5,0)</f>
        <v>6420.2334630350197</v>
      </c>
      <c r="S3139" s="32">
        <v>1000</v>
      </c>
      <c r="T3139">
        <v>1</v>
      </c>
      <c r="U3139">
        <v>1</v>
      </c>
      <c r="V3139" s="17" t="str">
        <f>VLOOKUP(H3139,[1]Sheet!$F:$I,4,0)</f>
        <v>Active</v>
      </c>
    </row>
    <row r="3140" spans="1:22" x14ac:dyDescent="0.3">
      <c r="A3140" s="15">
        <v>90249</v>
      </c>
      <c r="B3140" s="31" t="s">
        <v>860</v>
      </c>
      <c r="C3140" s="31" t="s">
        <v>861</v>
      </c>
      <c r="D3140" s="15" t="s">
        <v>1195</v>
      </c>
      <c r="E3140" s="15" t="s">
        <v>1196</v>
      </c>
      <c r="F3140" s="31" t="s">
        <v>879</v>
      </c>
      <c r="G3140" s="31" t="s">
        <v>887</v>
      </c>
      <c r="H3140" s="31" t="s">
        <v>802</v>
      </c>
      <c r="I3140" s="31" t="s">
        <v>662</v>
      </c>
      <c r="J3140" s="31">
        <v>6000649821</v>
      </c>
      <c r="K3140" s="31" t="s">
        <v>1576</v>
      </c>
      <c r="L3140" s="15" t="s">
        <v>6628</v>
      </c>
      <c r="M3140" s="15" t="s">
        <v>6629</v>
      </c>
      <c r="N3140" s="31" t="s">
        <v>882</v>
      </c>
      <c r="O3140" s="31" t="s">
        <v>47</v>
      </c>
      <c r="P3140" s="15" t="s">
        <v>2618</v>
      </c>
      <c r="Q3140" s="15" t="s">
        <v>1788</v>
      </c>
      <c r="R3140" s="32">
        <f t="shared" si="54"/>
        <v>6420.2334630350197</v>
      </c>
      <c r="S3140" s="32">
        <v>2000</v>
      </c>
      <c r="T3140">
        <v>1</v>
      </c>
      <c r="U3140">
        <v>1</v>
      </c>
      <c r="V3140" s="17" t="str">
        <f>VLOOKUP(H3140,[1]Sheet!$F:$I,4,0)</f>
        <v>Active</v>
      </c>
    </row>
    <row r="3141" spans="1:22" x14ac:dyDescent="0.3">
      <c r="A3141" s="15">
        <v>90249</v>
      </c>
      <c r="B3141" s="31" t="s">
        <v>860</v>
      </c>
      <c r="C3141" s="31" t="s">
        <v>861</v>
      </c>
      <c r="D3141" s="15" t="s">
        <v>1195</v>
      </c>
      <c r="E3141" s="15" t="s">
        <v>1196</v>
      </c>
      <c r="F3141" s="31" t="s">
        <v>879</v>
      </c>
      <c r="G3141" s="31" t="s">
        <v>887</v>
      </c>
      <c r="H3141" s="31" t="s">
        <v>802</v>
      </c>
      <c r="I3141" s="31" t="s">
        <v>662</v>
      </c>
      <c r="J3141" s="31">
        <v>6000649821</v>
      </c>
      <c r="K3141" s="31" t="s">
        <v>1576</v>
      </c>
      <c r="L3141" s="15" t="s">
        <v>6628</v>
      </c>
      <c r="M3141" s="15" t="s">
        <v>6629</v>
      </c>
      <c r="N3141" s="31" t="s">
        <v>865</v>
      </c>
      <c r="O3141" s="31" t="s">
        <v>47</v>
      </c>
      <c r="P3141" s="15" t="s">
        <v>2618</v>
      </c>
      <c r="Q3141" s="15" t="s">
        <v>1788</v>
      </c>
      <c r="R3141" s="32">
        <f t="shared" si="54"/>
        <v>6420.2334630350197</v>
      </c>
      <c r="S3141" s="32">
        <v>2000</v>
      </c>
      <c r="T3141">
        <v>1</v>
      </c>
      <c r="U3141">
        <v>1</v>
      </c>
      <c r="V3141" s="17" t="str">
        <f>VLOOKUP(H3141,[1]Sheet!$F:$I,4,0)</f>
        <v>Active</v>
      </c>
    </row>
    <row r="3142" spans="1:22" x14ac:dyDescent="0.3">
      <c r="A3142" s="15">
        <v>90249</v>
      </c>
      <c r="B3142" s="31" t="s">
        <v>860</v>
      </c>
      <c r="C3142" s="31" t="s">
        <v>861</v>
      </c>
      <c r="D3142" s="15" t="s">
        <v>1195</v>
      </c>
      <c r="E3142" s="15" t="s">
        <v>1196</v>
      </c>
      <c r="F3142" s="31" t="s">
        <v>879</v>
      </c>
      <c r="G3142" s="31" t="s">
        <v>887</v>
      </c>
      <c r="H3142" s="31" t="s">
        <v>802</v>
      </c>
      <c r="I3142" s="31" t="s">
        <v>662</v>
      </c>
      <c r="J3142" s="31">
        <v>6000649829</v>
      </c>
      <c r="K3142" s="31" t="s">
        <v>1668</v>
      </c>
      <c r="L3142" s="15" t="s">
        <v>2783</v>
      </c>
      <c r="M3142" s="15" t="s">
        <v>5191</v>
      </c>
      <c r="N3142" s="31" t="s">
        <v>882</v>
      </c>
      <c r="O3142" s="31" t="s">
        <v>47</v>
      </c>
      <c r="P3142" s="15" t="s">
        <v>2618</v>
      </c>
      <c r="Q3142" s="15" t="s">
        <v>1788</v>
      </c>
      <c r="R3142" s="32">
        <f t="shared" si="54"/>
        <v>6420.2334630350197</v>
      </c>
      <c r="S3142" s="32">
        <v>4000</v>
      </c>
      <c r="T3142">
        <v>1</v>
      </c>
      <c r="U3142">
        <v>1</v>
      </c>
      <c r="V3142" s="17" t="str">
        <f>VLOOKUP(H3142,[1]Sheet!$F:$I,4,0)</f>
        <v>Active</v>
      </c>
    </row>
    <row r="3143" spans="1:22" x14ac:dyDescent="0.3">
      <c r="A3143" s="15">
        <v>90249</v>
      </c>
      <c r="B3143" s="31" t="s">
        <v>860</v>
      </c>
      <c r="C3143" s="31" t="s">
        <v>861</v>
      </c>
      <c r="D3143" s="15" t="s">
        <v>1195</v>
      </c>
      <c r="E3143" s="15" t="s">
        <v>1196</v>
      </c>
      <c r="F3143" s="31" t="s">
        <v>879</v>
      </c>
      <c r="G3143" s="31" t="s">
        <v>887</v>
      </c>
      <c r="H3143" s="31" t="s">
        <v>802</v>
      </c>
      <c r="I3143" s="31" t="s">
        <v>662</v>
      </c>
      <c r="J3143" s="31">
        <v>6000649829</v>
      </c>
      <c r="K3143" s="31" t="s">
        <v>1668</v>
      </c>
      <c r="L3143" s="15" t="s">
        <v>2783</v>
      </c>
      <c r="M3143" s="15" t="s">
        <v>5191</v>
      </c>
      <c r="N3143" s="31" t="s">
        <v>865</v>
      </c>
      <c r="O3143" s="31" t="s">
        <v>47</v>
      </c>
      <c r="P3143" s="15" t="s">
        <v>2618</v>
      </c>
      <c r="Q3143" s="15" t="s">
        <v>1788</v>
      </c>
      <c r="R3143" s="32">
        <f t="shared" si="54"/>
        <v>6420.2334630350197</v>
      </c>
      <c r="S3143" s="32">
        <v>4000</v>
      </c>
      <c r="T3143">
        <v>1</v>
      </c>
      <c r="U3143">
        <v>1</v>
      </c>
      <c r="V3143" s="17" t="str">
        <f>VLOOKUP(H3143,[1]Sheet!$F:$I,4,0)</f>
        <v>Active</v>
      </c>
    </row>
    <row r="3144" spans="1:22" x14ac:dyDescent="0.3">
      <c r="A3144" s="15">
        <v>90249</v>
      </c>
      <c r="B3144" s="31" t="s">
        <v>860</v>
      </c>
      <c r="C3144" s="31" t="s">
        <v>861</v>
      </c>
      <c r="D3144" s="15" t="s">
        <v>1195</v>
      </c>
      <c r="E3144" s="15" t="s">
        <v>1196</v>
      </c>
      <c r="F3144" s="31" t="s">
        <v>879</v>
      </c>
      <c r="G3144" s="31" t="s">
        <v>887</v>
      </c>
      <c r="H3144" s="31" t="s">
        <v>802</v>
      </c>
      <c r="I3144" s="31" t="s">
        <v>662</v>
      </c>
      <c r="J3144" s="31">
        <v>6000690169</v>
      </c>
      <c r="K3144" s="31" t="s">
        <v>1474</v>
      </c>
      <c r="L3144" s="15" t="s">
        <v>2784</v>
      </c>
      <c r="M3144" s="15" t="s">
        <v>5192</v>
      </c>
      <c r="N3144" s="31" t="s">
        <v>882</v>
      </c>
      <c r="O3144" s="31" t="s">
        <v>47</v>
      </c>
      <c r="P3144" s="15" t="s">
        <v>2618</v>
      </c>
      <c r="Q3144" s="15" t="s">
        <v>1788</v>
      </c>
      <c r="R3144" s="32">
        <f t="shared" si="54"/>
        <v>6420.2334630350197</v>
      </c>
      <c r="S3144" s="32">
        <v>2000</v>
      </c>
      <c r="T3144">
        <v>1</v>
      </c>
      <c r="U3144">
        <v>1</v>
      </c>
      <c r="V3144" s="17" t="str">
        <f>VLOOKUP(H3144,[1]Sheet!$F:$I,4,0)</f>
        <v>Active</v>
      </c>
    </row>
    <row r="3145" spans="1:22" x14ac:dyDescent="0.3">
      <c r="A3145" s="15">
        <v>90249</v>
      </c>
      <c r="B3145" s="31" t="s">
        <v>860</v>
      </c>
      <c r="C3145" s="31" t="s">
        <v>861</v>
      </c>
      <c r="D3145" s="15" t="s">
        <v>1195</v>
      </c>
      <c r="E3145" s="15" t="s">
        <v>1196</v>
      </c>
      <c r="F3145" s="31" t="s">
        <v>879</v>
      </c>
      <c r="G3145" s="31" t="s">
        <v>887</v>
      </c>
      <c r="H3145" s="31" t="s">
        <v>802</v>
      </c>
      <c r="I3145" s="31" t="s">
        <v>662</v>
      </c>
      <c r="J3145" s="31">
        <v>6000690169</v>
      </c>
      <c r="K3145" s="31" t="s">
        <v>1474</v>
      </c>
      <c r="L3145" s="15" t="s">
        <v>2784</v>
      </c>
      <c r="M3145" s="15" t="s">
        <v>5192</v>
      </c>
      <c r="N3145" s="31" t="s">
        <v>865</v>
      </c>
      <c r="O3145" s="31" t="s">
        <v>47</v>
      </c>
      <c r="P3145" s="15" t="s">
        <v>2618</v>
      </c>
      <c r="Q3145" s="15" t="s">
        <v>1788</v>
      </c>
      <c r="R3145" s="32">
        <f t="shared" si="54"/>
        <v>6420.2334630350197</v>
      </c>
      <c r="S3145" s="32">
        <v>2000</v>
      </c>
      <c r="T3145">
        <v>1</v>
      </c>
      <c r="U3145">
        <v>1</v>
      </c>
      <c r="V3145" s="17" t="str">
        <f>VLOOKUP(H3145,[1]Sheet!$F:$I,4,0)</f>
        <v>Active</v>
      </c>
    </row>
    <row r="3146" spans="1:22" x14ac:dyDescent="0.3">
      <c r="A3146" s="15">
        <v>90249</v>
      </c>
      <c r="B3146" s="31" t="s">
        <v>860</v>
      </c>
      <c r="C3146" s="31" t="s">
        <v>861</v>
      </c>
      <c r="D3146" s="15" t="s">
        <v>1195</v>
      </c>
      <c r="E3146" s="15" t="s">
        <v>1196</v>
      </c>
      <c r="F3146" s="31" t="s">
        <v>879</v>
      </c>
      <c r="G3146" s="31" t="s">
        <v>887</v>
      </c>
      <c r="H3146" s="31" t="s">
        <v>802</v>
      </c>
      <c r="I3146" s="31" t="s">
        <v>662</v>
      </c>
      <c r="J3146" s="31">
        <v>6000690336</v>
      </c>
      <c r="K3146" s="31" t="s">
        <v>2785</v>
      </c>
      <c r="L3146" s="15" t="s">
        <v>2786</v>
      </c>
      <c r="M3146" s="15" t="s">
        <v>5193</v>
      </c>
      <c r="N3146" s="31" t="s">
        <v>882</v>
      </c>
      <c r="O3146" s="31" t="s">
        <v>47</v>
      </c>
      <c r="P3146" s="15" t="s">
        <v>2618</v>
      </c>
      <c r="Q3146" s="15" t="s">
        <v>1788</v>
      </c>
      <c r="R3146" s="32">
        <f t="shared" si="54"/>
        <v>6420.2334630350197</v>
      </c>
      <c r="S3146" s="32">
        <v>2000</v>
      </c>
      <c r="T3146">
        <v>1</v>
      </c>
      <c r="U3146">
        <v>1</v>
      </c>
      <c r="V3146" s="17" t="str">
        <f>VLOOKUP(H3146,[1]Sheet!$F:$I,4,0)</f>
        <v>Active</v>
      </c>
    </row>
    <row r="3147" spans="1:22" x14ac:dyDescent="0.3">
      <c r="A3147" s="15">
        <v>90249</v>
      </c>
      <c r="B3147" s="31" t="s">
        <v>860</v>
      </c>
      <c r="C3147" s="31" t="s">
        <v>861</v>
      </c>
      <c r="D3147" s="15" t="s">
        <v>1195</v>
      </c>
      <c r="E3147" s="15" t="s">
        <v>1196</v>
      </c>
      <c r="F3147" s="31" t="s">
        <v>879</v>
      </c>
      <c r="G3147" s="31" t="s">
        <v>887</v>
      </c>
      <c r="H3147" s="31" t="s">
        <v>802</v>
      </c>
      <c r="I3147" s="31" t="s">
        <v>662</v>
      </c>
      <c r="J3147" s="31">
        <v>6000690336</v>
      </c>
      <c r="K3147" s="31" t="s">
        <v>2785</v>
      </c>
      <c r="L3147" s="15" t="s">
        <v>2786</v>
      </c>
      <c r="M3147" s="15" t="s">
        <v>5193</v>
      </c>
      <c r="N3147" s="31" t="s">
        <v>865</v>
      </c>
      <c r="O3147" s="31" t="s">
        <v>47</v>
      </c>
      <c r="P3147" s="15" t="s">
        <v>2618</v>
      </c>
      <c r="Q3147" s="15" t="s">
        <v>1788</v>
      </c>
      <c r="R3147" s="32">
        <f t="shared" si="54"/>
        <v>6420.2334630350197</v>
      </c>
      <c r="S3147" s="32">
        <v>2000</v>
      </c>
      <c r="T3147">
        <v>1</v>
      </c>
      <c r="U3147">
        <v>1</v>
      </c>
      <c r="V3147" s="17" t="str">
        <f>VLOOKUP(H3147,[1]Sheet!$F:$I,4,0)</f>
        <v>Active</v>
      </c>
    </row>
    <row r="3148" spans="1:22" x14ac:dyDescent="0.3">
      <c r="A3148" s="15">
        <v>90249</v>
      </c>
      <c r="B3148" s="31" t="s">
        <v>860</v>
      </c>
      <c r="C3148" s="31" t="s">
        <v>861</v>
      </c>
      <c r="D3148" s="15" t="s">
        <v>1195</v>
      </c>
      <c r="E3148" s="15" t="s">
        <v>1196</v>
      </c>
      <c r="F3148" s="31" t="s">
        <v>879</v>
      </c>
      <c r="G3148" s="31" t="s">
        <v>887</v>
      </c>
      <c r="H3148" s="31" t="s">
        <v>802</v>
      </c>
      <c r="I3148" s="31" t="s">
        <v>662</v>
      </c>
      <c r="J3148" s="31">
        <v>6000690497</v>
      </c>
      <c r="K3148" s="31" t="s">
        <v>1475</v>
      </c>
      <c r="L3148" s="15" t="s">
        <v>2787</v>
      </c>
      <c r="M3148" s="15" t="s">
        <v>5194</v>
      </c>
      <c r="N3148" s="31" t="s">
        <v>882</v>
      </c>
      <c r="O3148" s="31" t="s">
        <v>47</v>
      </c>
      <c r="P3148" s="15" t="s">
        <v>2618</v>
      </c>
      <c r="Q3148" s="15" t="s">
        <v>1788</v>
      </c>
      <c r="R3148" s="32">
        <f t="shared" si="54"/>
        <v>6420.2334630350197</v>
      </c>
      <c r="S3148" s="32">
        <v>2000</v>
      </c>
      <c r="T3148">
        <v>1</v>
      </c>
      <c r="U3148">
        <v>1</v>
      </c>
      <c r="V3148" s="17" t="str">
        <f>VLOOKUP(H3148,[1]Sheet!$F:$I,4,0)</f>
        <v>Active</v>
      </c>
    </row>
    <row r="3149" spans="1:22" x14ac:dyDescent="0.3">
      <c r="A3149" s="15">
        <v>90249</v>
      </c>
      <c r="B3149" s="31" t="s">
        <v>860</v>
      </c>
      <c r="C3149" s="31" t="s">
        <v>861</v>
      </c>
      <c r="D3149" s="15" t="s">
        <v>1195</v>
      </c>
      <c r="E3149" s="15" t="s">
        <v>1196</v>
      </c>
      <c r="F3149" s="31" t="s">
        <v>879</v>
      </c>
      <c r="G3149" s="31" t="s">
        <v>887</v>
      </c>
      <c r="H3149" s="31" t="s">
        <v>802</v>
      </c>
      <c r="I3149" s="31" t="s">
        <v>662</v>
      </c>
      <c r="J3149" s="31">
        <v>6000690497</v>
      </c>
      <c r="K3149" s="31" t="s">
        <v>1475</v>
      </c>
      <c r="L3149" s="15" t="s">
        <v>2787</v>
      </c>
      <c r="M3149" s="15" t="s">
        <v>5194</v>
      </c>
      <c r="N3149" s="31" t="s">
        <v>865</v>
      </c>
      <c r="O3149" s="31" t="s">
        <v>47</v>
      </c>
      <c r="P3149" s="15" t="s">
        <v>2618</v>
      </c>
      <c r="Q3149" s="15" t="s">
        <v>1788</v>
      </c>
      <c r="R3149" s="32">
        <f t="shared" si="54"/>
        <v>6420.2334630350197</v>
      </c>
      <c r="S3149" s="32">
        <v>2000</v>
      </c>
      <c r="T3149">
        <v>1</v>
      </c>
      <c r="U3149">
        <v>1</v>
      </c>
      <c r="V3149" s="17" t="str">
        <f>VLOOKUP(H3149,[1]Sheet!$F:$I,4,0)</f>
        <v>Active</v>
      </c>
    </row>
    <row r="3150" spans="1:22" x14ac:dyDescent="0.3">
      <c r="A3150" s="15">
        <v>90249</v>
      </c>
      <c r="B3150" s="31" t="s">
        <v>860</v>
      </c>
      <c r="C3150" s="31" t="s">
        <v>861</v>
      </c>
      <c r="D3150" s="15" t="s">
        <v>1195</v>
      </c>
      <c r="E3150" s="15" t="s">
        <v>1196</v>
      </c>
      <c r="F3150" s="31" t="s">
        <v>879</v>
      </c>
      <c r="G3150" s="31" t="s">
        <v>887</v>
      </c>
      <c r="H3150" s="31" t="s">
        <v>802</v>
      </c>
      <c r="I3150" s="31" t="s">
        <v>662</v>
      </c>
      <c r="J3150" s="31">
        <v>600450025</v>
      </c>
      <c r="K3150" s="31" t="s">
        <v>200</v>
      </c>
      <c r="L3150" s="15" t="s">
        <v>6458</v>
      </c>
      <c r="M3150" s="15" t="s">
        <v>6459</v>
      </c>
      <c r="N3150" s="31" t="s">
        <v>882</v>
      </c>
      <c r="O3150" s="31" t="s">
        <v>47</v>
      </c>
      <c r="P3150" s="15" t="s">
        <v>2618</v>
      </c>
      <c r="Q3150" s="15" t="s">
        <v>1788</v>
      </c>
      <c r="R3150" s="32">
        <f t="shared" si="54"/>
        <v>6420.2334630350197</v>
      </c>
      <c r="S3150" s="32">
        <v>2000</v>
      </c>
      <c r="T3150">
        <v>1</v>
      </c>
      <c r="U3150">
        <v>1</v>
      </c>
      <c r="V3150" s="17" t="str">
        <f>VLOOKUP(H3150,[1]Sheet!$F:$I,4,0)</f>
        <v>Active</v>
      </c>
    </row>
    <row r="3151" spans="1:22" x14ac:dyDescent="0.3">
      <c r="A3151" s="15">
        <v>90249</v>
      </c>
      <c r="B3151" s="31" t="s">
        <v>860</v>
      </c>
      <c r="C3151" s="31" t="s">
        <v>861</v>
      </c>
      <c r="D3151" s="15" t="s">
        <v>1195</v>
      </c>
      <c r="E3151" s="15" t="s">
        <v>1196</v>
      </c>
      <c r="F3151" s="31" t="s">
        <v>879</v>
      </c>
      <c r="G3151" s="31" t="s">
        <v>887</v>
      </c>
      <c r="H3151" s="31" t="s">
        <v>802</v>
      </c>
      <c r="I3151" s="31" t="s">
        <v>662</v>
      </c>
      <c r="J3151" s="31">
        <v>600450025</v>
      </c>
      <c r="K3151" s="31" t="s">
        <v>200</v>
      </c>
      <c r="L3151" s="15" t="s">
        <v>6458</v>
      </c>
      <c r="M3151" s="15" t="s">
        <v>6459</v>
      </c>
      <c r="N3151" s="31" t="s">
        <v>865</v>
      </c>
      <c r="O3151" s="31" t="s">
        <v>47</v>
      </c>
      <c r="P3151" s="15" t="s">
        <v>2618</v>
      </c>
      <c r="Q3151" s="15" t="s">
        <v>1788</v>
      </c>
      <c r="R3151" s="32">
        <f t="shared" si="54"/>
        <v>6420.2334630350197</v>
      </c>
      <c r="S3151" s="32">
        <v>2000</v>
      </c>
      <c r="T3151">
        <v>1</v>
      </c>
      <c r="U3151">
        <v>1</v>
      </c>
      <c r="V3151" s="17" t="str">
        <f>VLOOKUP(H3151,[1]Sheet!$F:$I,4,0)</f>
        <v>Active</v>
      </c>
    </row>
    <row r="3152" spans="1:22" x14ac:dyDescent="0.3">
      <c r="A3152" s="15">
        <v>90249</v>
      </c>
      <c r="B3152" s="31" t="s">
        <v>860</v>
      </c>
      <c r="C3152" s="31" t="s">
        <v>861</v>
      </c>
      <c r="D3152" s="15" t="s">
        <v>1195</v>
      </c>
      <c r="E3152" s="15" t="s">
        <v>1196</v>
      </c>
      <c r="F3152" s="31" t="s">
        <v>879</v>
      </c>
      <c r="G3152" s="31" t="s">
        <v>887</v>
      </c>
      <c r="H3152" s="31" t="s">
        <v>802</v>
      </c>
      <c r="I3152" s="31" t="s">
        <v>662</v>
      </c>
      <c r="J3152" s="31">
        <v>600450039</v>
      </c>
      <c r="K3152" s="31" t="s">
        <v>1476</v>
      </c>
      <c r="L3152" s="15" t="s">
        <v>2788</v>
      </c>
      <c r="M3152" s="15" t="s">
        <v>5195</v>
      </c>
      <c r="N3152" s="31" t="s">
        <v>882</v>
      </c>
      <c r="O3152" s="31" t="s">
        <v>47</v>
      </c>
      <c r="P3152" s="15" t="s">
        <v>2618</v>
      </c>
      <c r="Q3152" s="15" t="s">
        <v>1788</v>
      </c>
      <c r="R3152" s="32">
        <f t="shared" si="54"/>
        <v>6420.2334630350197</v>
      </c>
      <c r="S3152" s="32">
        <v>2000</v>
      </c>
      <c r="T3152">
        <v>1</v>
      </c>
      <c r="U3152">
        <v>1</v>
      </c>
      <c r="V3152" s="17" t="str">
        <f>VLOOKUP(H3152,[1]Sheet!$F:$I,4,0)</f>
        <v>Active</v>
      </c>
    </row>
    <row r="3153" spans="1:22" x14ac:dyDescent="0.3">
      <c r="A3153" s="15">
        <v>90249</v>
      </c>
      <c r="B3153" s="31" t="s">
        <v>860</v>
      </c>
      <c r="C3153" s="31" t="s">
        <v>861</v>
      </c>
      <c r="D3153" s="15" t="s">
        <v>1195</v>
      </c>
      <c r="E3153" s="15" t="s">
        <v>1196</v>
      </c>
      <c r="F3153" s="31" t="s">
        <v>879</v>
      </c>
      <c r="G3153" s="31" t="s">
        <v>887</v>
      </c>
      <c r="H3153" s="31" t="s">
        <v>802</v>
      </c>
      <c r="I3153" s="31" t="s">
        <v>662</v>
      </c>
      <c r="J3153" s="31">
        <v>600450039</v>
      </c>
      <c r="K3153" s="31" t="s">
        <v>1476</v>
      </c>
      <c r="L3153" s="15" t="s">
        <v>2788</v>
      </c>
      <c r="M3153" s="15" t="s">
        <v>5195</v>
      </c>
      <c r="N3153" s="31" t="s">
        <v>865</v>
      </c>
      <c r="O3153" s="31" t="s">
        <v>47</v>
      </c>
      <c r="P3153" s="15" t="s">
        <v>2618</v>
      </c>
      <c r="Q3153" s="15" t="s">
        <v>1788</v>
      </c>
      <c r="R3153" s="32">
        <f t="shared" si="54"/>
        <v>6420.2334630350197</v>
      </c>
      <c r="S3153" s="32">
        <v>6000</v>
      </c>
      <c r="T3153">
        <v>1</v>
      </c>
      <c r="U3153">
        <v>1</v>
      </c>
      <c r="V3153" s="17" t="str">
        <f>VLOOKUP(H3153,[1]Sheet!$F:$I,4,0)</f>
        <v>Active</v>
      </c>
    </row>
    <row r="3154" spans="1:22" x14ac:dyDescent="0.3">
      <c r="A3154" s="15">
        <v>90249</v>
      </c>
      <c r="B3154" s="31" t="s">
        <v>860</v>
      </c>
      <c r="C3154" s="31" t="s">
        <v>861</v>
      </c>
      <c r="D3154" s="15" t="s">
        <v>1195</v>
      </c>
      <c r="E3154" s="15" t="s">
        <v>1196</v>
      </c>
      <c r="F3154" s="31" t="s">
        <v>879</v>
      </c>
      <c r="G3154" s="31" t="s">
        <v>887</v>
      </c>
      <c r="H3154" s="31" t="s">
        <v>802</v>
      </c>
      <c r="I3154" s="31" t="s">
        <v>662</v>
      </c>
      <c r="J3154" s="31">
        <v>600450052</v>
      </c>
      <c r="K3154" s="31" t="s">
        <v>5196</v>
      </c>
      <c r="L3154" s="15" t="s">
        <v>5197</v>
      </c>
      <c r="M3154" s="15" t="s">
        <v>5198</v>
      </c>
      <c r="N3154" s="31" t="s">
        <v>882</v>
      </c>
      <c r="O3154" s="31" t="s">
        <v>47</v>
      </c>
      <c r="P3154" s="15" t="s">
        <v>2618</v>
      </c>
      <c r="Q3154" s="15" t="s">
        <v>1788</v>
      </c>
      <c r="R3154" s="32">
        <f t="shared" si="54"/>
        <v>6420.2334630350197</v>
      </c>
      <c r="S3154" s="32">
        <v>2000</v>
      </c>
      <c r="T3154">
        <v>1</v>
      </c>
      <c r="U3154">
        <v>1</v>
      </c>
      <c r="V3154" s="17" t="str">
        <f>VLOOKUP(H3154,[1]Sheet!$F:$I,4,0)</f>
        <v>Active</v>
      </c>
    </row>
    <row r="3155" spans="1:22" x14ac:dyDescent="0.3">
      <c r="A3155" s="15">
        <v>90249</v>
      </c>
      <c r="B3155" s="31" t="s">
        <v>860</v>
      </c>
      <c r="C3155" s="31" t="s">
        <v>861</v>
      </c>
      <c r="D3155" s="15" t="s">
        <v>1195</v>
      </c>
      <c r="E3155" s="15" t="s">
        <v>1196</v>
      </c>
      <c r="F3155" s="31" t="s">
        <v>879</v>
      </c>
      <c r="G3155" s="31" t="s">
        <v>887</v>
      </c>
      <c r="H3155" s="31" t="s">
        <v>802</v>
      </c>
      <c r="I3155" s="31" t="s">
        <v>662</v>
      </c>
      <c r="J3155" s="31">
        <v>600450052</v>
      </c>
      <c r="K3155" s="31" t="s">
        <v>5196</v>
      </c>
      <c r="L3155" s="15" t="s">
        <v>5197</v>
      </c>
      <c r="M3155" s="15" t="s">
        <v>5198</v>
      </c>
      <c r="N3155" s="31" t="s">
        <v>865</v>
      </c>
      <c r="O3155" s="31" t="s">
        <v>47</v>
      </c>
      <c r="P3155" s="15" t="s">
        <v>2618</v>
      </c>
      <c r="Q3155" s="15" t="s">
        <v>1788</v>
      </c>
      <c r="R3155" s="32">
        <f t="shared" si="54"/>
        <v>6420.2334630350197</v>
      </c>
      <c r="S3155" s="32">
        <v>2000</v>
      </c>
      <c r="T3155">
        <v>1</v>
      </c>
      <c r="U3155">
        <v>1</v>
      </c>
      <c r="V3155" s="17" t="str">
        <f>VLOOKUP(H3155,[1]Sheet!$F:$I,4,0)</f>
        <v>Active</v>
      </c>
    </row>
    <row r="3156" spans="1:22" x14ac:dyDescent="0.3">
      <c r="A3156" s="15">
        <v>90249</v>
      </c>
      <c r="B3156" s="31" t="s">
        <v>860</v>
      </c>
      <c r="C3156" s="31" t="s">
        <v>861</v>
      </c>
      <c r="D3156" s="15" t="s">
        <v>1195</v>
      </c>
      <c r="E3156" s="15" t="s">
        <v>1196</v>
      </c>
      <c r="F3156" s="31" t="s">
        <v>879</v>
      </c>
      <c r="G3156" s="31" t="s">
        <v>887</v>
      </c>
      <c r="H3156" s="31" t="s">
        <v>802</v>
      </c>
      <c r="I3156" s="31" t="s">
        <v>662</v>
      </c>
      <c r="J3156" s="31">
        <v>6009060006</v>
      </c>
      <c r="K3156" s="31" t="s">
        <v>2789</v>
      </c>
      <c r="L3156" s="15" t="s">
        <v>2790</v>
      </c>
      <c r="M3156" s="15" t="s">
        <v>5199</v>
      </c>
      <c r="N3156" s="31" t="s">
        <v>882</v>
      </c>
      <c r="O3156" s="31" t="s">
        <v>47</v>
      </c>
      <c r="P3156" s="15" t="s">
        <v>2618</v>
      </c>
      <c r="Q3156" s="15" t="s">
        <v>1788</v>
      </c>
      <c r="R3156" s="32">
        <f t="shared" si="54"/>
        <v>6420.2334630350197</v>
      </c>
      <c r="S3156" s="32">
        <v>3000</v>
      </c>
      <c r="T3156">
        <v>1</v>
      </c>
      <c r="U3156">
        <v>1</v>
      </c>
      <c r="V3156" s="17" t="str">
        <f>VLOOKUP(H3156,[1]Sheet!$F:$I,4,0)</f>
        <v>Active</v>
      </c>
    </row>
    <row r="3157" spans="1:22" x14ac:dyDescent="0.3">
      <c r="A3157" s="15">
        <v>90249</v>
      </c>
      <c r="B3157" s="31" t="s">
        <v>860</v>
      </c>
      <c r="C3157" s="31" t="s">
        <v>861</v>
      </c>
      <c r="D3157" s="15" t="s">
        <v>1195</v>
      </c>
      <c r="E3157" s="15" t="s">
        <v>1196</v>
      </c>
      <c r="F3157" s="31" t="s">
        <v>879</v>
      </c>
      <c r="G3157" s="31" t="s">
        <v>887</v>
      </c>
      <c r="H3157" s="31" t="s">
        <v>802</v>
      </c>
      <c r="I3157" s="31" t="s">
        <v>662</v>
      </c>
      <c r="J3157" s="31">
        <v>6009060006</v>
      </c>
      <c r="K3157" s="31" t="s">
        <v>2789</v>
      </c>
      <c r="L3157" s="15" t="s">
        <v>2790</v>
      </c>
      <c r="M3157" s="15" t="s">
        <v>5199</v>
      </c>
      <c r="N3157" s="31" t="s">
        <v>865</v>
      </c>
      <c r="O3157" s="31" t="s">
        <v>47</v>
      </c>
      <c r="P3157" s="15" t="s">
        <v>2618</v>
      </c>
      <c r="Q3157" s="15" t="s">
        <v>1788</v>
      </c>
      <c r="R3157" s="32">
        <f t="shared" si="54"/>
        <v>6420.2334630350197</v>
      </c>
      <c r="S3157" s="32">
        <v>5000</v>
      </c>
      <c r="T3157">
        <v>1</v>
      </c>
      <c r="U3157">
        <v>1</v>
      </c>
      <c r="V3157" s="17" t="str">
        <f>VLOOKUP(H3157,[1]Sheet!$F:$I,4,0)</f>
        <v>Active</v>
      </c>
    </row>
    <row r="3158" spans="1:22" x14ac:dyDescent="0.3">
      <c r="A3158" s="15">
        <v>90249</v>
      </c>
      <c r="B3158" s="31" t="s">
        <v>860</v>
      </c>
      <c r="C3158" s="31" t="s">
        <v>861</v>
      </c>
      <c r="D3158" s="15" t="s">
        <v>1195</v>
      </c>
      <c r="E3158" s="15" t="s">
        <v>1196</v>
      </c>
      <c r="F3158" s="31" t="s">
        <v>879</v>
      </c>
      <c r="G3158" s="31" t="s">
        <v>887</v>
      </c>
      <c r="H3158" s="31" t="s">
        <v>802</v>
      </c>
      <c r="I3158" s="31" t="s">
        <v>662</v>
      </c>
      <c r="J3158" s="31">
        <v>6009060256</v>
      </c>
      <c r="K3158" s="31" t="s">
        <v>182</v>
      </c>
      <c r="L3158" s="15" t="s">
        <v>2791</v>
      </c>
      <c r="M3158" s="15" t="s">
        <v>5200</v>
      </c>
      <c r="N3158" s="31" t="s">
        <v>882</v>
      </c>
      <c r="O3158" s="31" t="s">
        <v>47</v>
      </c>
      <c r="P3158" s="15" t="s">
        <v>2618</v>
      </c>
      <c r="Q3158" s="15" t="s">
        <v>1788</v>
      </c>
      <c r="R3158" s="32">
        <f t="shared" si="54"/>
        <v>6420.2334630350197</v>
      </c>
      <c r="S3158" s="32">
        <v>4000</v>
      </c>
      <c r="T3158">
        <v>1</v>
      </c>
      <c r="U3158">
        <v>1</v>
      </c>
      <c r="V3158" s="17" t="str">
        <f>VLOOKUP(H3158,[1]Sheet!$F:$I,4,0)</f>
        <v>Active</v>
      </c>
    </row>
    <row r="3159" spans="1:22" x14ac:dyDescent="0.3">
      <c r="A3159" s="15">
        <v>90249</v>
      </c>
      <c r="B3159" s="31" t="s">
        <v>860</v>
      </c>
      <c r="C3159" s="31" t="s">
        <v>861</v>
      </c>
      <c r="D3159" s="15" t="s">
        <v>1195</v>
      </c>
      <c r="E3159" s="15" t="s">
        <v>1196</v>
      </c>
      <c r="F3159" s="31" t="s">
        <v>879</v>
      </c>
      <c r="G3159" s="31" t="s">
        <v>887</v>
      </c>
      <c r="H3159" s="31" t="s">
        <v>802</v>
      </c>
      <c r="I3159" s="31" t="s">
        <v>662</v>
      </c>
      <c r="J3159" s="31">
        <v>6009060256</v>
      </c>
      <c r="K3159" s="31" t="s">
        <v>182</v>
      </c>
      <c r="L3159" s="15" t="s">
        <v>2791</v>
      </c>
      <c r="M3159" s="15" t="s">
        <v>5200</v>
      </c>
      <c r="N3159" s="31" t="s">
        <v>865</v>
      </c>
      <c r="O3159" s="31" t="s">
        <v>47</v>
      </c>
      <c r="P3159" s="15" t="s">
        <v>2618</v>
      </c>
      <c r="Q3159" s="15" t="s">
        <v>1788</v>
      </c>
      <c r="R3159" s="32">
        <f t="shared" si="54"/>
        <v>6420.2334630350197</v>
      </c>
      <c r="S3159" s="32">
        <v>4000</v>
      </c>
      <c r="T3159">
        <v>1</v>
      </c>
      <c r="U3159">
        <v>1</v>
      </c>
      <c r="V3159" s="17" t="str">
        <f>VLOOKUP(H3159,[1]Sheet!$F:$I,4,0)</f>
        <v>Active</v>
      </c>
    </row>
    <row r="3160" spans="1:22" x14ac:dyDescent="0.3">
      <c r="A3160" s="15">
        <v>90249</v>
      </c>
      <c r="B3160" s="31" t="s">
        <v>860</v>
      </c>
      <c r="C3160" s="31" t="s">
        <v>861</v>
      </c>
      <c r="D3160" s="15" t="s">
        <v>1195</v>
      </c>
      <c r="E3160" s="15" t="s">
        <v>1196</v>
      </c>
      <c r="F3160" s="31" t="s">
        <v>879</v>
      </c>
      <c r="G3160" s="31" t="s">
        <v>887</v>
      </c>
      <c r="H3160" s="31" t="s">
        <v>802</v>
      </c>
      <c r="I3160" s="31" t="s">
        <v>662</v>
      </c>
      <c r="J3160" s="31">
        <v>6009060571</v>
      </c>
      <c r="K3160" s="31" t="s">
        <v>2792</v>
      </c>
      <c r="L3160" s="15" t="s">
        <v>2793</v>
      </c>
      <c r="M3160" s="15" t="s">
        <v>5201</v>
      </c>
      <c r="N3160" s="31" t="s">
        <v>882</v>
      </c>
      <c r="O3160" s="31" t="s">
        <v>47</v>
      </c>
      <c r="P3160" s="15" t="s">
        <v>2618</v>
      </c>
      <c r="Q3160" s="15" t="s">
        <v>1788</v>
      </c>
      <c r="R3160" s="32">
        <f t="shared" si="54"/>
        <v>6420.2334630350197</v>
      </c>
      <c r="S3160" s="32">
        <v>4000</v>
      </c>
      <c r="T3160">
        <v>1</v>
      </c>
      <c r="U3160">
        <v>1</v>
      </c>
      <c r="V3160" s="17" t="str">
        <f>VLOOKUP(H3160,[1]Sheet!$F:$I,4,0)</f>
        <v>Active</v>
      </c>
    </row>
    <row r="3161" spans="1:22" x14ac:dyDescent="0.3">
      <c r="A3161" s="15">
        <v>90249</v>
      </c>
      <c r="B3161" s="31" t="s">
        <v>860</v>
      </c>
      <c r="C3161" s="31" t="s">
        <v>861</v>
      </c>
      <c r="D3161" s="15" t="s">
        <v>1195</v>
      </c>
      <c r="E3161" s="15" t="s">
        <v>1196</v>
      </c>
      <c r="F3161" s="31" t="s">
        <v>879</v>
      </c>
      <c r="G3161" s="31" t="s">
        <v>887</v>
      </c>
      <c r="H3161" s="31" t="s">
        <v>802</v>
      </c>
      <c r="I3161" s="31" t="s">
        <v>662</v>
      </c>
      <c r="J3161" s="31">
        <v>6009060571</v>
      </c>
      <c r="K3161" s="31" t="s">
        <v>2792</v>
      </c>
      <c r="L3161" s="15" t="s">
        <v>2793</v>
      </c>
      <c r="M3161" s="15" t="s">
        <v>5201</v>
      </c>
      <c r="N3161" s="31" t="s">
        <v>865</v>
      </c>
      <c r="O3161" s="31" t="s">
        <v>47</v>
      </c>
      <c r="P3161" s="15" t="s">
        <v>2618</v>
      </c>
      <c r="Q3161" s="15" t="s">
        <v>1788</v>
      </c>
      <c r="R3161" s="32">
        <f t="shared" si="54"/>
        <v>6420.2334630350197</v>
      </c>
      <c r="S3161" s="32">
        <v>4000</v>
      </c>
      <c r="T3161">
        <v>1</v>
      </c>
      <c r="U3161">
        <v>1</v>
      </c>
      <c r="V3161" s="17" t="str">
        <f>VLOOKUP(H3161,[1]Sheet!$F:$I,4,0)</f>
        <v>Active</v>
      </c>
    </row>
    <row r="3162" spans="1:22" x14ac:dyDescent="0.3">
      <c r="A3162" s="15">
        <v>90249</v>
      </c>
      <c r="B3162" s="31" t="s">
        <v>860</v>
      </c>
      <c r="C3162" s="31" t="s">
        <v>861</v>
      </c>
      <c r="D3162" s="15" t="s">
        <v>1195</v>
      </c>
      <c r="E3162" s="15" t="s">
        <v>1196</v>
      </c>
      <c r="F3162" s="31" t="s">
        <v>879</v>
      </c>
      <c r="G3162" s="31" t="s">
        <v>887</v>
      </c>
      <c r="H3162" s="31" t="s">
        <v>802</v>
      </c>
      <c r="I3162" s="31" t="s">
        <v>662</v>
      </c>
      <c r="J3162" s="31">
        <v>6009062067</v>
      </c>
      <c r="K3162" s="31" t="s">
        <v>6460</v>
      </c>
      <c r="L3162" s="15" t="s">
        <v>6461</v>
      </c>
      <c r="M3162" s="15" t="s">
        <v>6462</v>
      </c>
      <c r="N3162" s="31" t="s">
        <v>882</v>
      </c>
      <c r="O3162" s="31" t="s">
        <v>47</v>
      </c>
      <c r="P3162" s="15" t="s">
        <v>2618</v>
      </c>
      <c r="Q3162" s="15" t="s">
        <v>1788</v>
      </c>
      <c r="R3162" s="32">
        <f t="shared" si="54"/>
        <v>6420.2334630350197</v>
      </c>
      <c r="S3162" s="32">
        <v>2000</v>
      </c>
      <c r="T3162">
        <v>1</v>
      </c>
      <c r="U3162">
        <v>1</v>
      </c>
      <c r="V3162" s="17" t="str">
        <f>VLOOKUP(H3162,[1]Sheet!$F:$I,4,0)</f>
        <v>Active</v>
      </c>
    </row>
    <row r="3163" spans="1:22" x14ac:dyDescent="0.3">
      <c r="A3163" s="15">
        <v>90249</v>
      </c>
      <c r="B3163" s="31" t="s">
        <v>860</v>
      </c>
      <c r="C3163" s="31" t="s">
        <v>861</v>
      </c>
      <c r="D3163" s="15" t="s">
        <v>1195</v>
      </c>
      <c r="E3163" s="15" t="s">
        <v>1196</v>
      </c>
      <c r="F3163" s="31" t="s">
        <v>879</v>
      </c>
      <c r="G3163" s="31" t="s">
        <v>887</v>
      </c>
      <c r="H3163" s="31" t="s">
        <v>802</v>
      </c>
      <c r="I3163" s="31" t="s">
        <v>662</v>
      </c>
      <c r="J3163" s="31">
        <v>6009062067</v>
      </c>
      <c r="K3163" s="31" t="s">
        <v>6460</v>
      </c>
      <c r="L3163" s="15" t="s">
        <v>6461</v>
      </c>
      <c r="M3163" s="15" t="s">
        <v>6462</v>
      </c>
      <c r="N3163" s="31" t="s">
        <v>865</v>
      </c>
      <c r="O3163" s="31" t="s">
        <v>47</v>
      </c>
      <c r="P3163" s="15" t="s">
        <v>2618</v>
      </c>
      <c r="Q3163" s="15" t="s">
        <v>1788</v>
      </c>
      <c r="R3163" s="32">
        <f t="shared" si="54"/>
        <v>6420.2334630350197</v>
      </c>
      <c r="S3163" s="32">
        <v>2000</v>
      </c>
      <c r="T3163">
        <v>1</v>
      </c>
      <c r="U3163">
        <v>1</v>
      </c>
      <c r="V3163" s="17" t="str">
        <f>VLOOKUP(H3163,[1]Sheet!$F:$I,4,0)</f>
        <v>Active</v>
      </c>
    </row>
    <row r="3164" spans="1:22" x14ac:dyDescent="0.3">
      <c r="A3164" s="15">
        <v>90249</v>
      </c>
      <c r="B3164" s="31" t="s">
        <v>860</v>
      </c>
      <c r="C3164" s="31" t="s">
        <v>861</v>
      </c>
      <c r="D3164" s="15" t="s">
        <v>1195</v>
      </c>
      <c r="E3164" s="15" t="s">
        <v>1196</v>
      </c>
      <c r="F3164" s="31" t="s">
        <v>879</v>
      </c>
      <c r="G3164" s="31" t="s">
        <v>887</v>
      </c>
      <c r="H3164" s="31" t="s">
        <v>802</v>
      </c>
      <c r="I3164" s="31" t="s">
        <v>662</v>
      </c>
      <c r="J3164" s="31">
        <v>6009062213</v>
      </c>
      <c r="K3164" s="31" t="s">
        <v>3925</v>
      </c>
      <c r="L3164" s="15" t="s">
        <v>3926</v>
      </c>
      <c r="M3164" s="15" t="s">
        <v>5202</v>
      </c>
      <c r="N3164" s="31" t="s">
        <v>882</v>
      </c>
      <c r="O3164" s="31" t="s">
        <v>47</v>
      </c>
      <c r="P3164" s="15" t="s">
        <v>2618</v>
      </c>
      <c r="Q3164" s="15" t="s">
        <v>1788</v>
      </c>
      <c r="R3164" s="32">
        <f t="shared" si="54"/>
        <v>6420.2334630350197</v>
      </c>
      <c r="S3164" s="32">
        <v>2000</v>
      </c>
      <c r="T3164">
        <v>1</v>
      </c>
      <c r="U3164">
        <v>1</v>
      </c>
      <c r="V3164" s="17" t="str">
        <f>VLOOKUP(H3164,[1]Sheet!$F:$I,4,0)</f>
        <v>Active</v>
      </c>
    </row>
    <row r="3165" spans="1:22" x14ac:dyDescent="0.3">
      <c r="A3165" s="15">
        <v>90249</v>
      </c>
      <c r="B3165" s="31" t="s">
        <v>860</v>
      </c>
      <c r="C3165" s="31" t="s">
        <v>861</v>
      </c>
      <c r="D3165" s="15" t="s">
        <v>1195</v>
      </c>
      <c r="E3165" s="15" t="s">
        <v>1196</v>
      </c>
      <c r="F3165" s="31" t="s">
        <v>879</v>
      </c>
      <c r="G3165" s="31" t="s">
        <v>887</v>
      </c>
      <c r="H3165" s="31" t="s">
        <v>802</v>
      </c>
      <c r="I3165" s="31" t="s">
        <v>662</v>
      </c>
      <c r="J3165" s="31">
        <v>6009062213</v>
      </c>
      <c r="K3165" s="31" t="s">
        <v>3925</v>
      </c>
      <c r="L3165" s="15" t="s">
        <v>3926</v>
      </c>
      <c r="M3165" s="15" t="s">
        <v>5202</v>
      </c>
      <c r="N3165" s="31" t="s">
        <v>865</v>
      </c>
      <c r="O3165" s="31" t="s">
        <v>47</v>
      </c>
      <c r="P3165" s="15" t="s">
        <v>2618</v>
      </c>
      <c r="Q3165" s="15" t="s">
        <v>1788</v>
      </c>
      <c r="R3165" s="32">
        <f t="shared" si="54"/>
        <v>6420.2334630350197</v>
      </c>
      <c r="S3165" s="32">
        <v>2000</v>
      </c>
      <c r="T3165">
        <v>1</v>
      </c>
      <c r="U3165">
        <v>1</v>
      </c>
      <c r="V3165" s="17" t="str">
        <f>VLOOKUP(H3165,[1]Sheet!$F:$I,4,0)</f>
        <v>Active</v>
      </c>
    </row>
    <row r="3166" spans="1:22" x14ac:dyDescent="0.3">
      <c r="A3166" s="15">
        <v>90249</v>
      </c>
      <c r="B3166" s="31" t="s">
        <v>860</v>
      </c>
      <c r="C3166" s="31" t="s">
        <v>861</v>
      </c>
      <c r="D3166" s="15" t="s">
        <v>1195</v>
      </c>
      <c r="E3166" s="15" t="s">
        <v>1196</v>
      </c>
      <c r="F3166" s="31" t="s">
        <v>879</v>
      </c>
      <c r="G3166" s="31" t="s">
        <v>887</v>
      </c>
      <c r="H3166" s="31" t="s">
        <v>802</v>
      </c>
      <c r="I3166" s="31" t="s">
        <v>662</v>
      </c>
      <c r="J3166" s="31">
        <v>6009062397</v>
      </c>
      <c r="K3166" s="31" t="s">
        <v>1224</v>
      </c>
      <c r="L3166" s="15" t="s">
        <v>2794</v>
      </c>
      <c r="M3166" s="15" t="s">
        <v>5203</v>
      </c>
      <c r="N3166" s="31" t="s">
        <v>882</v>
      </c>
      <c r="O3166" s="31" t="s">
        <v>47</v>
      </c>
      <c r="P3166" s="15" t="s">
        <v>2618</v>
      </c>
      <c r="Q3166" s="15" t="s">
        <v>1788</v>
      </c>
      <c r="R3166" s="32">
        <f t="shared" si="54"/>
        <v>6420.2334630350197</v>
      </c>
      <c r="S3166" s="32">
        <v>8000</v>
      </c>
      <c r="T3166">
        <v>1</v>
      </c>
      <c r="U3166">
        <v>1</v>
      </c>
      <c r="V3166" s="17" t="str">
        <f>VLOOKUP(H3166,[1]Sheet!$F:$I,4,0)</f>
        <v>Active</v>
      </c>
    </row>
    <row r="3167" spans="1:22" x14ac:dyDescent="0.3">
      <c r="A3167" s="15">
        <v>90249</v>
      </c>
      <c r="B3167" s="31" t="s">
        <v>860</v>
      </c>
      <c r="C3167" s="31" t="s">
        <v>861</v>
      </c>
      <c r="D3167" s="15" t="s">
        <v>1195</v>
      </c>
      <c r="E3167" s="15" t="s">
        <v>1196</v>
      </c>
      <c r="F3167" s="31" t="s">
        <v>879</v>
      </c>
      <c r="G3167" s="31" t="s">
        <v>887</v>
      </c>
      <c r="H3167" s="31" t="s">
        <v>802</v>
      </c>
      <c r="I3167" s="31" t="s">
        <v>662</v>
      </c>
      <c r="J3167" s="31">
        <v>6009062397</v>
      </c>
      <c r="K3167" s="31" t="s">
        <v>1224</v>
      </c>
      <c r="L3167" s="15" t="s">
        <v>2794</v>
      </c>
      <c r="M3167" s="15" t="s">
        <v>5203</v>
      </c>
      <c r="N3167" s="31" t="s">
        <v>865</v>
      </c>
      <c r="O3167" s="31" t="s">
        <v>47</v>
      </c>
      <c r="P3167" s="15" t="s">
        <v>2618</v>
      </c>
      <c r="Q3167" s="15" t="s">
        <v>1788</v>
      </c>
      <c r="R3167" s="32">
        <f t="shared" si="54"/>
        <v>6420.2334630350197</v>
      </c>
      <c r="S3167" s="32">
        <v>8000</v>
      </c>
      <c r="T3167">
        <v>1</v>
      </c>
      <c r="U3167">
        <v>1</v>
      </c>
      <c r="V3167" s="17" t="str">
        <f>VLOOKUP(H3167,[1]Sheet!$F:$I,4,0)</f>
        <v>Active</v>
      </c>
    </row>
    <row r="3168" spans="1:22" x14ac:dyDescent="0.3">
      <c r="A3168" s="15">
        <v>90249</v>
      </c>
      <c r="B3168" s="31" t="s">
        <v>860</v>
      </c>
      <c r="C3168" s="31" t="s">
        <v>861</v>
      </c>
      <c r="D3168" s="15" t="s">
        <v>1195</v>
      </c>
      <c r="E3168" s="15" t="s">
        <v>1196</v>
      </c>
      <c r="F3168" s="31" t="s">
        <v>879</v>
      </c>
      <c r="G3168" s="31" t="s">
        <v>887</v>
      </c>
      <c r="H3168" s="31" t="s">
        <v>802</v>
      </c>
      <c r="I3168" s="31" t="s">
        <v>662</v>
      </c>
      <c r="J3168" s="31">
        <v>6009062438</v>
      </c>
      <c r="K3168" s="31" t="s">
        <v>3927</v>
      </c>
      <c r="L3168" s="15" t="s">
        <v>3928</v>
      </c>
      <c r="M3168" s="15" t="s">
        <v>5204</v>
      </c>
      <c r="N3168" s="31" t="s">
        <v>882</v>
      </c>
      <c r="O3168" s="31" t="s">
        <v>47</v>
      </c>
      <c r="P3168" s="15" t="s">
        <v>2618</v>
      </c>
      <c r="Q3168" s="15" t="s">
        <v>1788</v>
      </c>
      <c r="R3168" s="32">
        <f t="shared" si="54"/>
        <v>6420.2334630350197</v>
      </c>
      <c r="S3168" s="32">
        <v>2000</v>
      </c>
      <c r="T3168">
        <v>1</v>
      </c>
      <c r="U3168">
        <v>1</v>
      </c>
      <c r="V3168" s="17" t="str">
        <f>VLOOKUP(H3168,[1]Sheet!$F:$I,4,0)</f>
        <v>Active</v>
      </c>
    </row>
    <row r="3169" spans="1:22" x14ac:dyDescent="0.3">
      <c r="A3169" s="15">
        <v>90249</v>
      </c>
      <c r="B3169" s="31" t="s">
        <v>860</v>
      </c>
      <c r="C3169" s="31" t="s">
        <v>861</v>
      </c>
      <c r="D3169" s="15" t="s">
        <v>1195</v>
      </c>
      <c r="E3169" s="15" t="s">
        <v>1196</v>
      </c>
      <c r="F3169" s="31" t="s">
        <v>879</v>
      </c>
      <c r="G3169" s="31" t="s">
        <v>887</v>
      </c>
      <c r="H3169" s="31" t="s">
        <v>802</v>
      </c>
      <c r="I3169" s="31" t="s">
        <v>662</v>
      </c>
      <c r="J3169" s="31">
        <v>6009062438</v>
      </c>
      <c r="K3169" s="31" t="s">
        <v>3927</v>
      </c>
      <c r="L3169" s="15" t="s">
        <v>3928</v>
      </c>
      <c r="M3169" s="15" t="s">
        <v>5204</v>
      </c>
      <c r="N3169" s="31" t="s">
        <v>865</v>
      </c>
      <c r="O3169" s="31" t="s">
        <v>47</v>
      </c>
      <c r="P3169" s="15" t="s">
        <v>2618</v>
      </c>
      <c r="Q3169" s="15" t="s">
        <v>1788</v>
      </c>
      <c r="R3169" s="32">
        <f t="shared" si="54"/>
        <v>6420.2334630350197</v>
      </c>
      <c r="S3169" s="32">
        <v>2000</v>
      </c>
      <c r="T3169">
        <v>1</v>
      </c>
      <c r="U3169">
        <v>1</v>
      </c>
      <c r="V3169" s="17" t="str">
        <f>VLOOKUP(H3169,[1]Sheet!$F:$I,4,0)</f>
        <v>Active</v>
      </c>
    </row>
    <row r="3170" spans="1:22" x14ac:dyDescent="0.3">
      <c r="A3170" s="15">
        <v>90249</v>
      </c>
      <c r="B3170" s="31" t="s">
        <v>860</v>
      </c>
      <c r="C3170" s="31" t="s">
        <v>861</v>
      </c>
      <c r="D3170" s="15" t="s">
        <v>1195</v>
      </c>
      <c r="E3170" s="15" t="s">
        <v>1196</v>
      </c>
      <c r="F3170" s="31" t="s">
        <v>879</v>
      </c>
      <c r="G3170" s="31" t="s">
        <v>887</v>
      </c>
      <c r="H3170" s="31" t="s">
        <v>802</v>
      </c>
      <c r="I3170" s="31" t="s">
        <v>662</v>
      </c>
      <c r="J3170" s="31">
        <v>6009062629</v>
      </c>
      <c r="K3170" s="31" t="s">
        <v>1200</v>
      </c>
      <c r="L3170" s="15" t="s">
        <v>2795</v>
      </c>
      <c r="M3170" s="15" t="s">
        <v>5205</v>
      </c>
      <c r="N3170" s="31" t="s">
        <v>882</v>
      </c>
      <c r="O3170" s="31" t="s">
        <v>47</v>
      </c>
      <c r="P3170" s="15" t="s">
        <v>2618</v>
      </c>
      <c r="Q3170" s="15" t="s">
        <v>1788</v>
      </c>
      <c r="R3170" s="32">
        <f t="shared" si="54"/>
        <v>6420.2334630350197</v>
      </c>
      <c r="S3170" s="32">
        <v>2000</v>
      </c>
      <c r="T3170">
        <v>1</v>
      </c>
      <c r="U3170">
        <v>1</v>
      </c>
      <c r="V3170" s="17" t="str">
        <f>VLOOKUP(H3170,[1]Sheet!$F:$I,4,0)</f>
        <v>Active</v>
      </c>
    </row>
    <row r="3171" spans="1:22" x14ac:dyDescent="0.3">
      <c r="A3171" s="15">
        <v>90249</v>
      </c>
      <c r="B3171" s="31" t="s">
        <v>860</v>
      </c>
      <c r="C3171" s="31" t="s">
        <v>861</v>
      </c>
      <c r="D3171" s="15" t="s">
        <v>1195</v>
      </c>
      <c r="E3171" s="15" t="s">
        <v>1196</v>
      </c>
      <c r="F3171" s="31" t="s">
        <v>879</v>
      </c>
      <c r="G3171" s="31" t="s">
        <v>887</v>
      </c>
      <c r="H3171" s="31" t="s">
        <v>802</v>
      </c>
      <c r="I3171" s="31" t="s">
        <v>662</v>
      </c>
      <c r="J3171" s="31">
        <v>6009062629</v>
      </c>
      <c r="K3171" s="31" t="s">
        <v>1200</v>
      </c>
      <c r="L3171" s="15" t="s">
        <v>2795</v>
      </c>
      <c r="M3171" s="15" t="s">
        <v>5205</v>
      </c>
      <c r="N3171" s="31" t="s">
        <v>865</v>
      </c>
      <c r="O3171" s="31" t="s">
        <v>47</v>
      </c>
      <c r="P3171" s="15" t="s">
        <v>2618</v>
      </c>
      <c r="Q3171" s="15" t="s">
        <v>1788</v>
      </c>
      <c r="R3171" s="32">
        <f t="shared" si="54"/>
        <v>6420.2334630350197</v>
      </c>
      <c r="S3171" s="32">
        <v>2000</v>
      </c>
      <c r="T3171">
        <v>1</v>
      </c>
      <c r="U3171">
        <v>1</v>
      </c>
      <c r="V3171" s="17" t="str">
        <f>VLOOKUP(H3171,[1]Sheet!$F:$I,4,0)</f>
        <v>Active</v>
      </c>
    </row>
    <row r="3172" spans="1:22" x14ac:dyDescent="0.3">
      <c r="A3172" s="15">
        <v>90249</v>
      </c>
      <c r="B3172" s="31" t="s">
        <v>860</v>
      </c>
      <c r="C3172" s="31" t="s">
        <v>861</v>
      </c>
      <c r="D3172" s="15" t="s">
        <v>1195</v>
      </c>
      <c r="E3172" s="15" t="s">
        <v>1196</v>
      </c>
      <c r="F3172" s="31" t="s">
        <v>879</v>
      </c>
      <c r="G3172" s="31" t="s">
        <v>887</v>
      </c>
      <c r="H3172" s="31" t="s">
        <v>802</v>
      </c>
      <c r="I3172" s="31" t="s">
        <v>662</v>
      </c>
      <c r="J3172" s="31">
        <v>6009062727</v>
      </c>
      <c r="K3172" s="31" t="s">
        <v>1225</v>
      </c>
      <c r="L3172" s="15" t="s">
        <v>2796</v>
      </c>
      <c r="M3172" s="15" t="s">
        <v>5206</v>
      </c>
      <c r="N3172" s="31" t="s">
        <v>882</v>
      </c>
      <c r="O3172" s="31" t="s">
        <v>47</v>
      </c>
      <c r="P3172" s="15" t="s">
        <v>2618</v>
      </c>
      <c r="Q3172" s="15" t="s">
        <v>1788</v>
      </c>
      <c r="R3172" s="32">
        <f t="shared" si="54"/>
        <v>6420.2334630350197</v>
      </c>
      <c r="S3172" s="32">
        <v>4000</v>
      </c>
      <c r="T3172">
        <v>1</v>
      </c>
      <c r="U3172">
        <v>1</v>
      </c>
      <c r="V3172" s="17" t="str">
        <f>VLOOKUP(H3172,[1]Sheet!$F:$I,4,0)</f>
        <v>Active</v>
      </c>
    </row>
    <row r="3173" spans="1:22" x14ac:dyDescent="0.3">
      <c r="A3173" s="15">
        <v>90249</v>
      </c>
      <c r="B3173" s="31" t="s">
        <v>860</v>
      </c>
      <c r="C3173" s="31" t="s">
        <v>861</v>
      </c>
      <c r="D3173" s="15" t="s">
        <v>1195</v>
      </c>
      <c r="E3173" s="15" t="s">
        <v>1196</v>
      </c>
      <c r="F3173" s="31" t="s">
        <v>879</v>
      </c>
      <c r="G3173" s="31" t="s">
        <v>887</v>
      </c>
      <c r="H3173" s="31" t="s">
        <v>802</v>
      </c>
      <c r="I3173" s="31" t="s">
        <v>662</v>
      </c>
      <c r="J3173" s="31">
        <v>6009062727</v>
      </c>
      <c r="K3173" s="31" t="s">
        <v>1225</v>
      </c>
      <c r="L3173" s="15" t="s">
        <v>2796</v>
      </c>
      <c r="M3173" s="15" t="s">
        <v>5206</v>
      </c>
      <c r="N3173" s="31" t="s">
        <v>865</v>
      </c>
      <c r="O3173" s="31" t="s">
        <v>47</v>
      </c>
      <c r="P3173" s="15" t="s">
        <v>2618</v>
      </c>
      <c r="Q3173" s="15" t="s">
        <v>1788</v>
      </c>
      <c r="R3173" s="32">
        <f t="shared" si="54"/>
        <v>6420.2334630350197</v>
      </c>
      <c r="S3173" s="32">
        <v>20000</v>
      </c>
      <c r="T3173">
        <v>1</v>
      </c>
      <c r="U3173">
        <v>1</v>
      </c>
      <c r="V3173" s="17" t="str">
        <f>VLOOKUP(H3173,[1]Sheet!$F:$I,4,0)</f>
        <v>Active</v>
      </c>
    </row>
    <row r="3174" spans="1:22" x14ac:dyDescent="0.3">
      <c r="A3174" s="15">
        <v>90249</v>
      </c>
      <c r="B3174" s="31" t="s">
        <v>860</v>
      </c>
      <c r="C3174" s="31" t="s">
        <v>861</v>
      </c>
      <c r="D3174" s="15" t="s">
        <v>1195</v>
      </c>
      <c r="E3174" s="15" t="s">
        <v>1196</v>
      </c>
      <c r="F3174" s="31" t="s">
        <v>879</v>
      </c>
      <c r="G3174" s="31" t="s">
        <v>887</v>
      </c>
      <c r="H3174" s="31" t="s">
        <v>802</v>
      </c>
      <c r="I3174" s="31" t="s">
        <v>662</v>
      </c>
      <c r="J3174" s="31">
        <v>6009062782</v>
      </c>
      <c r="K3174" s="31" t="s">
        <v>186</v>
      </c>
      <c r="L3174" s="15" t="s">
        <v>2797</v>
      </c>
      <c r="M3174" s="15" t="s">
        <v>5207</v>
      </c>
      <c r="N3174" s="31" t="s">
        <v>882</v>
      </c>
      <c r="O3174" s="31" t="s">
        <v>47</v>
      </c>
      <c r="P3174" s="15" t="s">
        <v>2618</v>
      </c>
      <c r="Q3174" s="15" t="s">
        <v>1788</v>
      </c>
      <c r="R3174" s="32">
        <f t="shared" si="54"/>
        <v>6420.2334630350197</v>
      </c>
      <c r="S3174" s="32">
        <v>2000</v>
      </c>
      <c r="T3174">
        <v>1</v>
      </c>
      <c r="U3174">
        <v>1</v>
      </c>
      <c r="V3174" s="17" t="str">
        <f>VLOOKUP(H3174,[1]Sheet!$F:$I,4,0)</f>
        <v>Active</v>
      </c>
    </row>
    <row r="3175" spans="1:22" x14ac:dyDescent="0.3">
      <c r="A3175" s="15">
        <v>90249</v>
      </c>
      <c r="B3175" s="31" t="s">
        <v>860</v>
      </c>
      <c r="C3175" s="31" t="s">
        <v>861</v>
      </c>
      <c r="D3175" s="15" t="s">
        <v>1195</v>
      </c>
      <c r="E3175" s="15" t="s">
        <v>1196</v>
      </c>
      <c r="F3175" s="31" t="s">
        <v>879</v>
      </c>
      <c r="G3175" s="31" t="s">
        <v>887</v>
      </c>
      <c r="H3175" s="31" t="s">
        <v>802</v>
      </c>
      <c r="I3175" s="31" t="s">
        <v>662</v>
      </c>
      <c r="J3175" s="31">
        <v>6009062782</v>
      </c>
      <c r="K3175" s="31" t="s">
        <v>186</v>
      </c>
      <c r="L3175" s="15" t="s">
        <v>2797</v>
      </c>
      <c r="M3175" s="15" t="s">
        <v>5207</v>
      </c>
      <c r="N3175" s="31" t="s">
        <v>865</v>
      </c>
      <c r="O3175" s="31" t="s">
        <v>47</v>
      </c>
      <c r="P3175" s="15" t="s">
        <v>2618</v>
      </c>
      <c r="Q3175" s="15" t="s">
        <v>1788</v>
      </c>
      <c r="R3175" s="32">
        <f t="shared" si="54"/>
        <v>6420.2334630350197</v>
      </c>
      <c r="S3175" s="32">
        <v>2000</v>
      </c>
      <c r="T3175">
        <v>1</v>
      </c>
      <c r="U3175">
        <v>1</v>
      </c>
      <c r="V3175" s="17" t="str">
        <f>VLOOKUP(H3175,[1]Sheet!$F:$I,4,0)</f>
        <v>Active</v>
      </c>
    </row>
    <row r="3176" spans="1:22" x14ac:dyDescent="0.3">
      <c r="A3176" s="15">
        <v>90249</v>
      </c>
      <c r="B3176" s="31" t="s">
        <v>860</v>
      </c>
      <c r="C3176" s="31" t="s">
        <v>861</v>
      </c>
      <c r="D3176" s="15" t="s">
        <v>1195</v>
      </c>
      <c r="E3176" s="15" t="s">
        <v>1196</v>
      </c>
      <c r="F3176" s="31" t="s">
        <v>879</v>
      </c>
      <c r="G3176" s="31" t="s">
        <v>887</v>
      </c>
      <c r="H3176" s="31" t="s">
        <v>802</v>
      </c>
      <c r="I3176" s="31" t="s">
        <v>662</v>
      </c>
      <c r="J3176" s="31">
        <v>6009062836</v>
      </c>
      <c r="K3176" s="31" t="s">
        <v>838</v>
      </c>
      <c r="L3176" s="15" t="s">
        <v>5208</v>
      </c>
      <c r="M3176" s="15" t="s">
        <v>5209</v>
      </c>
      <c r="N3176" s="31" t="s">
        <v>882</v>
      </c>
      <c r="O3176" s="31" t="s">
        <v>47</v>
      </c>
      <c r="P3176" s="15" t="s">
        <v>2618</v>
      </c>
      <c r="Q3176" s="15" t="s">
        <v>1788</v>
      </c>
      <c r="R3176" s="32">
        <f t="shared" si="54"/>
        <v>6420.2334630350197</v>
      </c>
      <c r="S3176" s="32">
        <v>1000</v>
      </c>
      <c r="T3176">
        <v>1</v>
      </c>
      <c r="U3176">
        <v>1</v>
      </c>
      <c r="V3176" s="17" t="str">
        <f>VLOOKUP(H3176,[1]Sheet!$F:$I,4,0)</f>
        <v>Active</v>
      </c>
    </row>
    <row r="3177" spans="1:22" x14ac:dyDescent="0.3">
      <c r="A3177" s="15">
        <v>90249</v>
      </c>
      <c r="B3177" s="31" t="s">
        <v>860</v>
      </c>
      <c r="C3177" s="31" t="s">
        <v>861</v>
      </c>
      <c r="D3177" s="15" t="s">
        <v>1195</v>
      </c>
      <c r="E3177" s="15" t="s">
        <v>1196</v>
      </c>
      <c r="F3177" s="31" t="s">
        <v>879</v>
      </c>
      <c r="G3177" s="31" t="s">
        <v>887</v>
      </c>
      <c r="H3177" s="31" t="s">
        <v>802</v>
      </c>
      <c r="I3177" s="31" t="s">
        <v>662</v>
      </c>
      <c r="J3177" s="31">
        <v>6009062836</v>
      </c>
      <c r="K3177" s="31" t="s">
        <v>838</v>
      </c>
      <c r="L3177" s="15" t="s">
        <v>5208</v>
      </c>
      <c r="M3177" s="15" t="s">
        <v>5209</v>
      </c>
      <c r="N3177" s="31" t="s">
        <v>865</v>
      </c>
      <c r="O3177" s="31" t="s">
        <v>47</v>
      </c>
      <c r="P3177" s="15" t="s">
        <v>2618</v>
      </c>
      <c r="Q3177" s="15" t="s">
        <v>1788</v>
      </c>
      <c r="R3177" s="32">
        <f t="shared" si="54"/>
        <v>6420.2334630350197</v>
      </c>
      <c r="S3177" s="32">
        <v>3000</v>
      </c>
      <c r="T3177">
        <v>1</v>
      </c>
      <c r="U3177">
        <v>1</v>
      </c>
      <c r="V3177" s="17" t="str">
        <f>VLOOKUP(H3177,[1]Sheet!$F:$I,4,0)</f>
        <v>Active</v>
      </c>
    </row>
    <row r="3178" spans="1:22" x14ac:dyDescent="0.3">
      <c r="A3178" s="15">
        <v>90249</v>
      </c>
      <c r="B3178" s="31" t="s">
        <v>860</v>
      </c>
      <c r="C3178" s="31" t="s">
        <v>861</v>
      </c>
      <c r="D3178" s="15" t="s">
        <v>1195</v>
      </c>
      <c r="E3178" s="15" t="s">
        <v>1196</v>
      </c>
      <c r="F3178" s="31" t="s">
        <v>879</v>
      </c>
      <c r="G3178" s="31" t="s">
        <v>887</v>
      </c>
      <c r="H3178" s="31" t="s">
        <v>802</v>
      </c>
      <c r="I3178" s="31" t="s">
        <v>662</v>
      </c>
      <c r="J3178" s="31">
        <v>6009062838</v>
      </c>
      <c r="K3178" s="31" t="s">
        <v>572</v>
      </c>
      <c r="L3178" s="15" t="s">
        <v>6463</v>
      </c>
      <c r="M3178" s="15" t="s">
        <v>6464</v>
      </c>
      <c r="N3178" s="31" t="s">
        <v>882</v>
      </c>
      <c r="O3178" s="31" t="s">
        <v>47</v>
      </c>
      <c r="P3178" s="15" t="s">
        <v>2618</v>
      </c>
      <c r="Q3178" s="15" t="s">
        <v>1788</v>
      </c>
      <c r="R3178" s="32">
        <f t="shared" si="54"/>
        <v>6420.2334630350197</v>
      </c>
      <c r="S3178" s="32">
        <v>2000</v>
      </c>
      <c r="T3178">
        <v>1</v>
      </c>
      <c r="U3178">
        <v>1</v>
      </c>
      <c r="V3178" s="17" t="str">
        <f>VLOOKUP(H3178,[1]Sheet!$F:$I,4,0)</f>
        <v>Active</v>
      </c>
    </row>
    <row r="3179" spans="1:22" x14ac:dyDescent="0.3">
      <c r="A3179" s="15">
        <v>90249</v>
      </c>
      <c r="B3179" s="31" t="s">
        <v>860</v>
      </c>
      <c r="C3179" s="31" t="s">
        <v>861</v>
      </c>
      <c r="D3179" s="15" t="s">
        <v>1195</v>
      </c>
      <c r="E3179" s="15" t="s">
        <v>1196</v>
      </c>
      <c r="F3179" s="31" t="s">
        <v>879</v>
      </c>
      <c r="G3179" s="31" t="s">
        <v>887</v>
      </c>
      <c r="H3179" s="31" t="s">
        <v>802</v>
      </c>
      <c r="I3179" s="31" t="s">
        <v>662</v>
      </c>
      <c r="J3179" s="31">
        <v>6009062838</v>
      </c>
      <c r="K3179" s="31" t="s">
        <v>572</v>
      </c>
      <c r="L3179" s="15" t="s">
        <v>6463</v>
      </c>
      <c r="M3179" s="15" t="s">
        <v>6464</v>
      </c>
      <c r="N3179" s="31" t="s">
        <v>865</v>
      </c>
      <c r="O3179" s="31" t="s">
        <v>47</v>
      </c>
      <c r="P3179" s="15" t="s">
        <v>2618</v>
      </c>
      <c r="Q3179" s="15" t="s">
        <v>1788</v>
      </c>
      <c r="R3179" s="32">
        <f t="shared" si="54"/>
        <v>6420.2334630350197</v>
      </c>
      <c r="S3179" s="32">
        <v>2000</v>
      </c>
      <c r="T3179">
        <v>1</v>
      </c>
      <c r="U3179">
        <v>1</v>
      </c>
      <c r="V3179" s="17" t="str">
        <f>VLOOKUP(H3179,[1]Sheet!$F:$I,4,0)</f>
        <v>Active</v>
      </c>
    </row>
    <row r="3180" spans="1:22" x14ac:dyDescent="0.3">
      <c r="A3180" s="15">
        <v>90249</v>
      </c>
      <c r="B3180" s="31" t="s">
        <v>860</v>
      </c>
      <c r="C3180" s="31" t="s">
        <v>861</v>
      </c>
      <c r="D3180" s="15" t="s">
        <v>1195</v>
      </c>
      <c r="E3180" s="15" t="s">
        <v>1196</v>
      </c>
      <c r="F3180" s="31" t="s">
        <v>879</v>
      </c>
      <c r="G3180" s="31" t="s">
        <v>889</v>
      </c>
      <c r="H3180" s="31" t="s">
        <v>802</v>
      </c>
      <c r="I3180" s="31" t="s">
        <v>662</v>
      </c>
      <c r="J3180" s="31">
        <v>50353926</v>
      </c>
      <c r="K3180" s="31" t="s">
        <v>346</v>
      </c>
      <c r="L3180" s="15" t="s">
        <v>6465</v>
      </c>
      <c r="M3180" s="15" t="s">
        <v>6466</v>
      </c>
      <c r="N3180" s="31" t="s">
        <v>882</v>
      </c>
      <c r="O3180" s="31" t="s">
        <v>47</v>
      </c>
      <c r="P3180" s="15" t="s">
        <v>2618</v>
      </c>
      <c r="Q3180" s="15" t="s">
        <v>1788</v>
      </c>
      <c r="R3180" s="32">
        <f t="shared" si="54"/>
        <v>6420.2334630350197</v>
      </c>
      <c r="S3180" s="32">
        <v>2000</v>
      </c>
      <c r="T3180">
        <v>1</v>
      </c>
      <c r="U3180">
        <v>1</v>
      </c>
      <c r="V3180" s="17" t="str">
        <f>VLOOKUP(H3180,[1]Sheet!$F:$I,4,0)</f>
        <v>Active</v>
      </c>
    </row>
    <row r="3181" spans="1:22" x14ac:dyDescent="0.3">
      <c r="A3181" s="15">
        <v>90249</v>
      </c>
      <c r="B3181" s="31" t="s">
        <v>860</v>
      </c>
      <c r="C3181" s="31" t="s">
        <v>861</v>
      </c>
      <c r="D3181" s="15" t="s">
        <v>1195</v>
      </c>
      <c r="E3181" s="15" t="s">
        <v>1196</v>
      </c>
      <c r="F3181" s="31" t="s">
        <v>879</v>
      </c>
      <c r="G3181" s="31" t="s">
        <v>889</v>
      </c>
      <c r="H3181" s="31" t="s">
        <v>802</v>
      </c>
      <c r="I3181" s="31" t="s">
        <v>662</v>
      </c>
      <c r="J3181" s="31">
        <v>50353926</v>
      </c>
      <c r="K3181" s="31" t="s">
        <v>346</v>
      </c>
      <c r="L3181" s="15" t="s">
        <v>6465</v>
      </c>
      <c r="M3181" s="15" t="s">
        <v>6466</v>
      </c>
      <c r="N3181" s="31" t="s">
        <v>865</v>
      </c>
      <c r="O3181" s="31" t="s">
        <v>47</v>
      </c>
      <c r="P3181" s="15" t="s">
        <v>2618</v>
      </c>
      <c r="Q3181" s="15" t="s">
        <v>1788</v>
      </c>
      <c r="R3181" s="32">
        <f t="shared" si="54"/>
        <v>6420.2334630350197</v>
      </c>
      <c r="S3181" s="32">
        <v>2000</v>
      </c>
      <c r="T3181">
        <v>1</v>
      </c>
      <c r="U3181">
        <v>1</v>
      </c>
      <c r="V3181" s="17" t="str">
        <f>VLOOKUP(H3181,[1]Sheet!$F:$I,4,0)</f>
        <v>Active</v>
      </c>
    </row>
    <row r="3182" spans="1:22" x14ac:dyDescent="0.3">
      <c r="A3182" s="15">
        <v>90249</v>
      </c>
      <c r="B3182" s="31" t="s">
        <v>860</v>
      </c>
      <c r="C3182" s="31" t="s">
        <v>861</v>
      </c>
      <c r="D3182" s="15" t="s">
        <v>1195</v>
      </c>
      <c r="E3182" s="15" t="s">
        <v>1196</v>
      </c>
      <c r="F3182" s="31" t="s">
        <v>879</v>
      </c>
      <c r="G3182" s="31" t="s">
        <v>889</v>
      </c>
      <c r="H3182" s="31" t="s">
        <v>802</v>
      </c>
      <c r="I3182" s="31" t="s">
        <v>662</v>
      </c>
      <c r="J3182" s="31">
        <v>50715880</v>
      </c>
      <c r="K3182" s="31" t="s">
        <v>1115</v>
      </c>
      <c r="L3182" s="15" t="s">
        <v>4048</v>
      </c>
      <c r="M3182" s="15" t="s">
        <v>5210</v>
      </c>
      <c r="N3182" s="31" t="s">
        <v>882</v>
      </c>
      <c r="O3182" s="31" t="s">
        <v>47</v>
      </c>
      <c r="P3182" s="15" t="s">
        <v>2618</v>
      </c>
      <c r="Q3182" s="15" t="s">
        <v>1788</v>
      </c>
      <c r="R3182" s="32">
        <f t="shared" si="54"/>
        <v>6420.2334630350197</v>
      </c>
      <c r="S3182" s="32">
        <v>1000</v>
      </c>
      <c r="T3182">
        <v>1</v>
      </c>
      <c r="U3182">
        <v>1</v>
      </c>
      <c r="V3182" s="17" t="str">
        <f>VLOOKUP(H3182,[1]Sheet!$F:$I,4,0)</f>
        <v>Active</v>
      </c>
    </row>
    <row r="3183" spans="1:22" x14ac:dyDescent="0.3">
      <c r="A3183" s="15">
        <v>90249</v>
      </c>
      <c r="B3183" s="31" t="s">
        <v>860</v>
      </c>
      <c r="C3183" s="31" t="s">
        <v>861</v>
      </c>
      <c r="D3183" s="15" t="s">
        <v>1195</v>
      </c>
      <c r="E3183" s="15" t="s">
        <v>1196</v>
      </c>
      <c r="F3183" s="31" t="s">
        <v>879</v>
      </c>
      <c r="G3183" s="31" t="s">
        <v>889</v>
      </c>
      <c r="H3183" s="31" t="s">
        <v>802</v>
      </c>
      <c r="I3183" s="31" t="s">
        <v>662</v>
      </c>
      <c r="J3183" s="31">
        <v>50715880</v>
      </c>
      <c r="K3183" s="31" t="s">
        <v>1115</v>
      </c>
      <c r="L3183" s="15" t="s">
        <v>4048</v>
      </c>
      <c r="M3183" s="15" t="s">
        <v>5210</v>
      </c>
      <c r="N3183" s="31" t="s">
        <v>865</v>
      </c>
      <c r="O3183" s="31" t="s">
        <v>47</v>
      </c>
      <c r="P3183" s="15" t="s">
        <v>2618</v>
      </c>
      <c r="Q3183" s="15" t="s">
        <v>1788</v>
      </c>
      <c r="R3183" s="32">
        <f t="shared" si="54"/>
        <v>6420.2334630350197</v>
      </c>
      <c r="S3183" s="32">
        <v>3000</v>
      </c>
      <c r="T3183">
        <v>1</v>
      </c>
      <c r="U3183">
        <v>1</v>
      </c>
      <c r="V3183" s="17" t="str">
        <f>VLOOKUP(H3183,[1]Sheet!$F:$I,4,0)</f>
        <v>Active</v>
      </c>
    </row>
    <row r="3184" spans="1:22" x14ac:dyDescent="0.3">
      <c r="A3184" s="15">
        <v>90249</v>
      </c>
      <c r="B3184" s="31" t="s">
        <v>860</v>
      </c>
      <c r="C3184" s="31" t="s">
        <v>861</v>
      </c>
      <c r="D3184" s="15" t="s">
        <v>1195</v>
      </c>
      <c r="E3184" s="15" t="s">
        <v>1196</v>
      </c>
      <c r="F3184" s="31" t="s">
        <v>879</v>
      </c>
      <c r="G3184" s="31" t="s">
        <v>889</v>
      </c>
      <c r="H3184" s="31" t="s">
        <v>802</v>
      </c>
      <c r="I3184" s="31" t="s">
        <v>662</v>
      </c>
      <c r="J3184" s="31">
        <v>50751753</v>
      </c>
      <c r="K3184" s="31" t="s">
        <v>1226</v>
      </c>
      <c r="L3184" s="15" t="s">
        <v>2798</v>
      </c>
      <c r="M3184" s="15" t="s">
        <v>5211</v>
      </c>
      <c r="N3184" s="31" t="s">
        <v>865</v>
      </c>
      <c r="O3184" s="31" t="s">
        <v>47</v>
      </c>
      <c r="P3184" s="15" t="s">
        <v>2618</v>
      </c>
      <c r="Q3184" s="15" t="s">
        <v>1788</v>
      </c>
      <c r="R3184" s="32">
        <f t="shared" si="54"/>
        <v>6420.2334630350197</v>
      </c>
      <c r="S3184" s="32">
        <v>8000</v>
      </c>
      <c r="T3184">
        <v>1</v>
      </c>
      <c r="U3184">
        <v>1</v>
      </c>
      <c r="V3184" s="17" t="str">
        <f>VLOOKUP(H3184,[1]Sheet!$F:$I,4,0)</f>
        <v>Active</v>
      </c>
    </row>
    <row r="3185" spans="1:22" x14ac:dyDescent="0.3">
      <c r="A3185" s="15">
        <v>90249</v>
      </c>
      <c r="B3185" s="31" t="s">
        <v>860</v>
      </c>
      <c r="C3185" s="31" t="s">
        <v>861</v>
      </c>
      <c r="D3185" s="15" t="s">
        <v>1195</v>
      </c>
      <c r="E3185" s="15" t="s">
        <v>1196</v>
      </c>
      <c r="F3185" s="31" t="s">
        <v>879</v>
      </c>
      <c r="G3185" s="31" t="s">
        <v>889</v>
      </c>
      <c r="H3185" s="31" t="s">
        <v>802</v>
      </c>
      <c r="I3185" s="31" t="s">
        <v>662</v>
      </c>
      <c r="J3185" s="31">
        <v>6000648145</v>
      </c>
      <c r="K3185" s="31" t="s">
        <v>1455</v>
      </c>
      <c r="L3185" s="15" t="s">
        <v>2799</v>
      </c>
      <c r="M3185" s="15" t="s">
        <v>5212</v>
      </c>
      <c r="N3185" s="31" t="s">
        <v>882</v>
      </c>
      <c r="O3185" s="31" t="s">
        <v>47</v>
      </c>
      <c r="P3185" s="15" t="s">
        <v>2618</v>
      </c>
      <c r="Q3185" s="15" t="s">
        <v>1788</v>
      </c>
      <c r="R3185" s="32">
        <f t="shared" si="54"/>
        <v>6420.2334630350197</v>
      </c>
      <c r="S3185" s="32">
        <v>4000</v>
      </c>
      <c r="T3185">
        <v>1</v>
      </c>
      <c r="U3185">
        <v>1</v>
      </c>
      <c r="V3185" s="17" t="str">
        <f>VLOOKUP(H3185,[1]Sheet!$F:$I,4,0)</f>
        <v>Active</v>
      </c>
    </row>
    <row r="3186" spans="1:22" x14ac:dyDescent="0.3">
      <c r="A3186" s="15">
        <v>90249</v>
      </c>
      <c r="B3186" s="31" t="s">
        <v>860</v>
      </c>
      <c r="C3186" s="31" t="s">
        <v>861</v>
      </c>
      <c r="D3186" s="15" t="s">
        <v>1195</v>
      </c>
      <c r="E3186" s="15" t="s">
        <v>1196</v>
      </c>
      <c r="F3186" s="31" t="s">
        <v>879</v>
      </c>
      <c r="G3186" s="31" t="s">
        <v>889</v>
      </c>
      <c r="H3186" s="31" t="s">
        <v>802</v>
      </c>
      <c r="I3186" s="31" t="s">
        <v>662</v>
      </c>
      <c r="J3186" s="31">
        <v>6000648145</v>
      </c>
      <c r="K3186" s="31" t="s">
        <v>1455</v>
      </c>
      <c r="L3186" s="15" t="s">
        <v>2799</v>
      </c>
      <c r="M3186" s="15" t="s">
        <v>5212</v>
      </c>
      <c r="N3186" s="31" t="s">
        <v>865</v>
      </c>
      <c r="O3186" s="31" t="s">
        <v>47</v>
      </c>
      <c r="P3186" s="15" t="s">
        <v>2618</v>
      </c>
      <c r="Q3186" s="15" t="s">
        <v>1788</v>
      </c>
      <c r="R3186" s="32">
        <f t="shared" si="54"/>
        <v>6420.2334630350197</v>
      </c>
      <c r="S3186" s="32">
        <v>4000</v>
      </c>
      <c r="T3186">
        <v>1</v>
      </c>
      <c r="U3186">
        <v>1</v>
      </c>
      <c r="V3186" s="17" t="str">
        <f>VLOOKUP(H3186,[1]Sheet!$F:$I,4,0)</f>
        <v>Active</v>
      </c>
    </row>
    <row r="3187" spans="1:22" x14ac:dyDescent="0.3">
      <c r="A3187" s="15">
        <v>90249</v>
      </c>
      <c r="B3187" s="31" t="s">
        <v>860</v>
      </c>
      <c r="C3187" s="31" t="s">
        <v>861</v>
      </c>
      <c r="D3187" s="15" t="s">
        <v>1195</v>
      </c>
      <c r="E3187" s="15" t="s">
        <v>1196</v>
      </c>
      <c r="F3187" s="31" t="s">
        <v>879</v>
      </c>
      <c r="G3187" s="31" t="s">
        <v>889</v>
      </c>
      <c r="H3187" s="31" t="s">
        <v>802</v>
      </c>
      <c r="I3187" s="31" t="s">
        <v>662</v>
      </c>
      <c r="J3187" s="31">
        <v>6000648221</v>
      </c>
      <c r="K3187" s="31" t="s">
        <v>236</v>
      </c>
      <c r="L3187" s="15" t="s">
        <v>2800</v>
      </c>
      <c r="M3187" s="15" t="s">
        <v>5213</v>
      </c>
      <c r="N3187" s="31" t="s">
        <v>882</v>
      </c>
      <c r="O3187" s="31" t="s">
        <v>47</v>
      </c>
      <c r="P3187" s="15" t="s">
        <v>2618</v>
      </c>
      <c r="Q3187" s="15" t="s">
        <v>1788</v>
      </c>
      <c r="R3187" s="32">
        <f t="shared" si="54"/>
        <v>6420.2334630350197</v>
      </c>
      <c r="S3187" s="32">
        <v>800</v>
      </c>
      <c r="T3187">
        <v>1</v>
      </c>
      <c r="U3187">
        <v>1</v>
      </c>
      <c r="V3187" s="17" t="str">
        <f>VLOOKUP(H3187,[1]Sheet!$F:$I,4,0)</f>
        <v>Active</v>
      </c>
    </row>
    <row r="3188" spans="1:22" x14ac:dyDescent="0.3">
      <c r="A3188" s="15">
        <v>90249</v>
      </c>
      <c r="B3188" s="31" t="s">
        <v>860</v>
      </c>
      <c r="C3188" s="31" t="s">
        <v>861</v>
      </c>
      <c r="D3188" s="15" t="s">
        <v>1195</v>
      </c>
      <c r="E3188" s="15" t="s">
        <v>1196</v>
      </c>
      <c r="F3188" s="31" t="s">
        <v>879</v>
      </c>
      <c r="G3188" s="31" t="s">
        <v>889</v>
      </c>
      <c r="H3188" s="31" t="s">
        <v>802</v>
      </c>
      <c r="I3188" s="31" t="s">
        <v>662</v>
      </c>
      <c r="J3188" s="31">
        <v>6000648221</v>
      </c>
      <c r="K3188" s="31" t="s">
        <v>236</v>
      </c>
      <c r="L3188" s="15" t="s">
        <v>2800</v>
      </c>
      <c r="M3188" s="15" t="s">
        <v>5213</v>
      </c>
      <c r="N3188" s="31" t="s">
        <v>865</v>
      </c>
      <c r="O3188" s="31" t="s">
        <v>47</v>
      </c>
      <c r="P3188" s="15" t="s">
        <v>2618</v>
      </c>
      <c r="Q3188" s="15" t="s">
        <v>1788</v>
      </c>
      <c r="R3188" s="32">
        <f t="shared" si="54"/>
        <v>6420.2334630350197</v>
      </c>
      <c r="S3188" s="32">
        <v>3200</v>
      </c>
      <c r="T3188">
        <v>1</v>
      </c>
      <c r="U3188">
        <v>1</v>
      </c>
      <c r="V3188" s="17" t="str">
        <f>VLOOKUP(H3188,[1]Sheet!$F:$I,4,0)</f>
        <v>Active</v>
      </c>
    </row>
    <row r="3189" spans="1:22" x14ac:dyDescent="0.3">
      <c r="A3189" s="15">
        <v>90249</v>
      </c>
      <c r="B3189" s="31" t="s">
        <v>860</v>
      </c>
      <c r="C3189" s="31" t="s">
        <v>861</v>
      </c>
      <c r="D3189" s="15" t="s">
        <v>1195</v>
      </c>
      <c r="E3189" s="15" t="s">
        <v>1196</v>
      </c>
      <c r="F3189" s="31" t="s">
        <v>879</v>
      </c>
      <c r="G3189" s="31" t="s">
        <v>889</v>
      </c>
      <c r="H3189" s="31" t="s">
        <v>802</v>
      </c>
      <c r="I3189" s="31" t="s">
        <v>662</v>
      </c>
      <c r="J3189" s="31">
        <v>6000648235</v>
      </c>
      <c r="K3189" s="31" t="s">
        <v>2801</v>
      </c>
      <c r="L3189" s="15" t="s">
        <v>2802</v>
      </c>
      <c r="M3189" s="15" t="s">
        <v>5214</v>
      </c>
      <c r="N3189" s="31" t="s">
        <v>882</v>
      </c>
      <c r="O3189" s="31" t="s">
        <v>47</v>
      </c>
      <c r="P3189" s="15" t="s">
        <v>2618</v>
      </c>
      <c r="Q3189" s="15" t="s">
        <v>1788</v>
      </c>
      <c r="R3189" s="32">
        <f t="shared" si="54"/>
        <v>6420.2334630350197</v>
      </c>
      <c r="S3189" s="32">
        <v>1333.33333333</v>
      </c>
      <c r="T3189">
        <v>1</v>
      </c>
      <c r="U3189">
        <v>1</v>
      </c>
      <c r="V3189" s="17" t="str">
        <f>VLOOKUP(H3189,[1]Sheet!$F:$I,4,0)</f>
        <v>Active</v>
      </c>
    </row>
    <row r="3190" spans="1:22" x14ac:dyDescent="0.3">
      <c r="A3190" s="15">
        <v>90249</v>
      </c>
      <c r="B3190" s="31" t="s">
        <v>860</v>
      </c>
      <c r="C3190" s="31" t="s">
        <v>861</v>
      </c>
      <c r="D3190" s="15" t="s">
        <v>1195</v>
      </c>
      <c r="E3190" s="15" t="s">
        <v>1196</v>
      </c>
      <c r="F3190" s="31" t="s">
        <v>879</v>
      </c>
      <c r="G3190" s="31" t="s">
        <v>889</v>
      </c>
      <c r="H3190" s="31" t="s">
        <v>802</v>
      </c>
      <c r="I3190" s="31" t="s">
        <v>662</v>
      </c>
      <c r="J3190" s="31">
        <v>6000648235</v>
      </c>
      <c r="K3190" s="31" t="s">
        <v>2801</v>
      </c>
      <c r="L3190" s="15" t="s">
        <v>2802</v>
      </c>
      <c r="M3190" s="15" t="s">
        <v>5214</v>
      </c>
      <c r="N3190" s="31" t="s">
        <v>865</v>
      </c>
      <c r="O3190" s="31" t="s">
        <v>47</v>
      </c>
      <c r="P3190" s="15" t="s">
        <v>2618</v>
      </c>
      <c r="Q3190" s="15" t="s">
        <v>1788</v>
      </c>
      <c r="R3190" s="32">
        <f t="shared" si="54"/>
        <v>6420.2334630350197</v>
      </c>
      <c r="S3190" s="32">
        <v>2666.6666666699998</v>
      </c>
      <c r="T3190">
        <v>1</v>
      </c>
      <c r="U3190">
        <v>1</v>
      </c>
      <c r="V3190" s="17" t="str">
        <f>VLOOKUP(H3190,[1]Sheet!$F:$I,4,0)</f>
        <v>Active</v>
      </c>
    </row>
    <row r="3191" spans="1:22" x14ac:dyDescent="0.3">
      <c r="A3191" s="15">
        <v>90249</v>
      </c>
      <c r="B3191" s="31" t="s">
        <v>860</v>
      </c>
      <c r="C3191" s="31" t="s">
        <v>861</v>
      </c>
      <c r="D3191" s="15" t="s">
        <v>1195</v>
      </c>
      <c r="E3191" s="15" t="s">
        <v>1196</v>
      </c>
      <c r="F3191" s="31" t="s">
        <v>879</v>
      </c>
      <c r="G3191" s="31" t="s">
        <v>889</v>
      </c>
      <c r="H3191" s="31" t="s">
        <v>802</v>
      </c>
      <c r="I3191" s="31" t="s">
        <v>662</v>
      </c>
      <c r="J3191" s="31">
        <v>6000648771</v>
      </c>
      <c r="K3191" s="31" t="s">
        <v>6467</v>
      </c>
      <c r="L3191" s="15" t="s">
        <v>6468</v>
      </c>
      <c r="M3191" s="15" t="s">
        <v>6469</v>
      </c>
      <c r="N3191" s="31" t="s">
        <v>882</v>
      </c>
      <c r="O3191" s="31" t="s">
        <v>47</v>
      </c>
      <c r="P3191" s="15" t="s">
        <v>2618</v>
      </c>
      <c r="Q3191" s="15" t="s">
        <v>1788</v>
      </c>
      <c r="R3191" s="32">
        <f t="shared" si="54"/>
        <v>6420.2334630350197</v>
      </c>
      <c r="S3191" s="32">
        <v>2000</v>
      </c>
      <c r="T3191">
        <v>1</v>
      </c>
      <c r="U3191">
        <v>1</v>
      </c>
      <c r="V3191" s="17" t="str">
        <f>VLOOKUP(H3191,[1]Sheet!$F:$I,4,0)</f>
        <v>Active</v>
      </c>
    </row>
    <row r="3192" spans="1:22" x14ac:dyDescent="0.3">
      <c r="A3192" s="15">
        <v>90249</v>
      </c>
      <c r="B3192" s="31" t="s">
        <v>860</v>
      </c>
      <c r="C3192" s="31" t="s">
        <v>861</v>
      </c>
      <c r="D3192" s="15" t="s">
        <v>1195</v>
      </c>
      <c r="E3192" s="15" t="s">
        <v>1196</v>
      </c>
      <c r="F3192" s="31" t="s">
        <v>879</v>
      </c>
      <c r="G3192" s="31" t="s">
        <v>889</v>
      </c>
      <c r="H3192" s="31" t="s">
        <v>802</v>
      </c>
      <c r="I3192" s="31" t="s">
        <v>662</v>
      </c>
      <c r="J3192" s="31">
        <v>6000648771</v>
      </c>
      <c r="K3192" s="31" t="s">
        <v>6467</v>
      </c>
      <c r="L3192" s="15" t="s">
        <v>6468</v>
      </c>
      <c r="M3192" s="15" t="s">
        <v>6469</v>
      </c>
      <c r="N3192" s="31" t="s">
        <v>865</v>
      </c>
      <c r="O3192" s="31" t="s">
        <v>47</v>
      </c>
      <c r="P3192" s="15" t="s">
        <v>2618</v>
      </c>
      <c r="Q3192" s="15" t="s">
        <v>1788</v>
      </c>
      <c r="R3192" s="32">
        <f t="shared" si="54"/>
        <v>6420.2334630350197</v>
      </c>
      <c r="S3192" s="32">
        <v>2000</v>
      </c>
      <c r="T3192">
        <v>1</v>
      </c>
      <c r="U3192">
        <v>1</v>
      </c>
      <c r="V3192" s="17" t="str">
        <f>VLOOKUP(H3192,[1]Sheet!$F:$I,4,0)</f>
        <v>Active</v>
      </c>
    </row>
    <row r="3193" spans="1:22" x14ac:dyDescent="0.3">
      <c r="A3193" s="15">
        <v>90249</v>
      </c>
      <c r="B3193" s="31" t="s">
        <v>860</v>
      </c>
      <c r="C3193" s="31" t="s">
        <v>861</v>
      </c>
      <c r="D3193" s="15" t="s">
        <v>1195</v>
      </c>
      <c r="E3193" s="15" t="s">
        <v>1196</v>
      </c>
      <c r="F3193" s="31" t="s">
        <v>879</v>
      </c>
      <c r="G3193" s="31" t="s">
        <v>889</v>
      </c>
      <c r="H3193" s="31" t="s">
        <v>802</v>
      </c>
      <c r="I3193" s="31" t="s">
        <v>662</v>
      </c>
      <c r="J3193" s="31">
        <v>6000648813</v>
      </c>
      <c r="K3193" s="31" t="s">
        <v>6470</v>
      </c>
      <c r="L3193" s="15" t="s">
        <v>6471</v>
      </c>
      <c r="M3193" s="15" t="s">
        <v>6472</v>
      </c>
      <c r="N3193" s="31" t="s">
        <v>882</v>
      </c>
      <c r="O3193" s="31" t="s">
        <v>47</v>
      </c>
      <c r="P3193" s="15" t="s">
        <v>2618</v>
      </c>
      <c r="Q3193" s="15" t="s">
        <v>1788</v>
      </c>
      <c r="R3193" s="32">
        <f t="shared" si="54"/>
        <v>6420.2334630350197</v>
      </c>
      <c r="S3193" s="32">
        <v>2000</v>
      </c>
      <c r="T3193">
        <v>1</v>
      </c>
      <c r="U3193">
        <v>1</v>
      </c>
      <c r="V3193" s="17" t="str">
        <f>VLOOKUP(H3193,[1]Sheet!$F:$I,4,0)</f>
        <v>Active</v>
      </c>
    </row>
    <row r="3194" spans="1:22" x14ac:dyDescent="0.3">
      <c r="A3194" s="15">
        <v>90249</v>
      </c>
      <c r="B3194" s="31" t="s">
        <v>860</v>
      </c>
      <c r="C3194" s="31" t="s">
        <v>861</v>
      </c>
      <c r="D3194" s="15" t="s">
        <v>1195</v>
      </c>
      <c r="E3194" s="15" t="s">
        <v>1196</v>
      </c>
      <c r="F3194" s="31" t="s">
        <v>879</v>
      </c>
      <c r="G3194" s="31" t="s">
        <v>889</v>
      </c>
      <c r="H3194" s="31" t="s">
        <v>802</v>
      </c>
      <c r="I3194" s="31" t="s">
        <v>662</v>
      </c>
      <c r="J3194" s="31">
        <v>6000648813</v>
      </c>
      <c r="K3194" s="31" t="s">
        <v>6470</v>
      </c>
      <c r="L3194" s="15" t="s">
        <v>6471</v>
      </c>
      <c r="M3194" s="15" t="s">
        <v>6472</v>
      </c>
      <c r="N3194" s="31" t="s">
        <v>865</v>
      </c>
      <c r="O3194" s="31" t="s">
        <v>47</v>
      </c>
      <c r="P3194" s="15" t="s">
        <v>2618</v>
      </c>
      <c r="Q3194" s="15" t="s">
        <v>1788</v>
      </c>
      <c r="R3194" s="32">
        <f t="shared" si="54"/>
        <v>6420.2334630350197</v>
      </c>
      <c r="S3194" s="32">
        <v>2000</v>
      </c>
      <c r="T3194">
        <v>1</v>
      </c>
      <c r="U3194">
        <v>1</v>
      </c>
      <c r="V3194" s="17" t="str">
        <f>VLOOKUP(H3194,[1]Sheet!$F:$I,4,0)</f>
        <v>Active</v>
      </c>
    </row>
    <row r="3195" spans="1:22" x14ac:dyDescent="0.3">
      <c r="A3195" s="15">
        <v>90249</v>
      </c>
      <c r="B3195" s="31" t="s">
        <v>860</v>
      </c>
      <c r="C3195" s="31" t="s">
        <v>861</v>
      </c>
      <c r="D3195" s="15" t="s">
        <v>1195</v>
      </c>
      <c r="E3195" s="15" t="s">
        <v>1196</v>
      </c>
      <c r="F3195" s="31" t="s">
        <v>879</v>
      </c>
      <c r="G3195" s="31" t="s">
        <v>889</v>
      </c>
      <c r="H3195" s="31" t="s">
        <v>802</v>
      </c>
      <c r="I3195" s="31" t="s">
        <v>662</v>
      </c>
      <c r="J3195" s="31">
        <v>6000648819</v>
      </c>
      <c r="K3195" s="31" t="s">
        <v>6630</v>
      </c>
      <c r="L3195" s="15" t="s">
        <v>6631</v>
      </c>
      <c r="M3195" s="15" t="s">
        <v>6632</v>
      </c>
      <c r="N3195" s="31" t="s">
        <v>882</v>
      </c>
      <c r="O3195" s="31" t="s">
        <v>47</v>
      </c>
      <c r="P3195" s="15" t="s">
        <v>2618</v>
      </c>
      <c r="Q3195" s="15" t="s">
        <v>1788</v>
      </c>
      <c r="R3195" s="32">
        <f t="shared" si="54"/>
        <v>6420.2334630350197</v>
      </c>
      <c r="S3195" s="32">
        <v>2000</v>
      </c>
      <c r="T3195">
        <v>1</v>
      </c>
      <c r="U3195">
        <v>1</v>
      </c>
      <c r="V3195" s="17" t="str">
        <f>VLOOKUP(H3195,[1]Sheet!$F:$I,4,0)</f>
        <v>Active</v>
      </c>
    </row>
    <row r="3196" spans="1:22" x14ac:dyDescent="0.3">
      <c r="A3196" s="15">
        <v>90249</v>
      </c>
      <c r="B3196" s="31" t="s">
        <v>860</v>
      </c>
      <c r="C3196" s="31" t="s">
        <v>861</v>
      </c>
      <c r="D3196" s="15" t="s">
        <v>1195</v>
      </c>
      <c r="E3196" s="15" t="s">
        <v>1196</v>
      </c>
      <c r="F3196" s="31" t="s">
        <v>879</v>
      </c>
      <c r="G3196" s="31" t="s">
        <v>889</v>
      </c>
      <c r="H3196" s="31" t="s">
        <v>802</v>
      </c>
      <c r="I3196" s="31" t="s">
        <v>662</v>
      </c>
      <c r="J3196" s="31">
        <v>6000648819</v>
      </c>
      <c r="K3196" s="31" t="s">
        <v>6630</v>
      </c>
      <c r="L3196" s="15" t="s">
        <v>6631</v>
      </c>
      <c r="M3196" s="15" t="s">
        <v>6632</v>
      </c>
      <c r="N3196" s="31" t="s">
        <v>865</v>
      </c>
      <c r="O3196" s="31" t="s">
        <v>47</v>
      </c>
      <c r="P3196" s="15" t="s">
        <v>2618</v>
      </c>
      <c r="Q3196" s="15" t="s">
        <v>1788</v>
      </c>
      <c r="R3196" s="32">
        <f t="shared" si="54"/>
        <v>6420.2334630350197</v>
      </c>
      <c r="S3196" s="32">
        <v>2000</v>
      </c>
      <c r="T3196">
        <v>1</v>
      </c>
      <c r="U3196">
        <v>1</v>
      </c>
      <c r="V3196" s="17" t="str">
        <f>VLOOKUP(H3196,[1]Sheet!$F:$I,4,0)</f>
        <v>Active</v>
      </c>
    </row>
    <row r="3197" spans="1:22" x14ac:dyDescent="0.3">
      <c r="A3197" s="15">
        <v>90249</v>
      </c>
      <c r="B3197" s="31" t="s">
        <v>860</v>
      </c>
      <c r="C3197" s="31" t="s">
        <v>861</v>
      </c>
      <c r="D3197" s="15" t="s">
        <v>1195</v>
      </c>
      <c r="E3197" s="15" t="s">
        <v>1196</v>
      </c>
      <c r="F3197" s="31" t="s">
        <v>879</v>
      </c>
      <c r="G3197" s="31" t="s">
        <v>889</v>
      </c>
      <c r="H3197" s="31" t="s">
        <v>802</v>
      </c>
      <c r="I3197" s="31" t="s">
        <v>662</v>
      </c>
      <c r="J3197" s="31">
        <v>6000648820</v>
      </c>
      <c r="K3197" s="31" t="s">
        <v>2803</v>
      </c>
      <c r="L3197" s="15" t="s">
        <v>2804</v>
      </c>
      <c r="M3197" s="15" t="s">
        <v>5215</v>
      </c>
      <c r="N3197" s="31" t="s">
        <v>882</v>
      </c>
      <c r="O3197" s="31" t="s">
        <v>47</v>
      </c>
      <c r="P3197" s="15" t="s">
        <v>2618</v>
      </c>
      <c r="Q3197" s="15" t="s">
        <v>1788</v>
      </c>
      <c r="R3197" s="32">
        <f t="shared" si="54"/>
        <v>6420.2334630350197</v>
      </c>
      <c r="S3197" s="32">
        <v>1000</v>
      </c>
      <c r="T3197">
        <v>1</v>
      </c>
      <c r="U3197">
        <v>1</v>
      </c>
      <c r="V3197" s="17" t="str">
        <f>VLOOKUP(H3197,[1]Sheet!$F:$I,4,0)</f>
        <v>Active</v>
      </c>
    </row>
    <row r="3198" spans="1:22" x14ac:dyDescent="0.3">
      <c r="A3198" s="15">
        <v>90249</v>
      </c>
      <c r="B3198" s="31" t="s">
        <v>860</v>
      </c>
      <c r="C3198" s="31" t="s">
        <v>861</v>
      </c>
      <c r="D3198" s="15" t="s">
        <v>1195</v>
      </c>
      <c r="E3198" s="15" t="s">
        <v>1196</v>
      </c>
      <c r="F3198" s="31" t="s">
        <v>879</v>
      </c>
      <c r="G3198" s="31" t="s">
        <v>889</v>
      </c>
      <c r="H3198" s="31" t="s">
        <v>802</v>
      </c>
      <c r="I3198" s="31" t="s">
        <v>662</v>
      </c>
      <c r="J3198" s="31">
        <v>6000648820</v>
      </c>
      <c r="K3198" s="31" t="s">
        <v>2803</v>
      </c>
      <c r="L3198" s="15" t="s">
        <v>2804</v>
      </c>
      <c r="M3198" s="15" t="s">
        <v>5215</v>
      </c>
      <c r="N3198" s="31" t="s">
        <v>865</v>
      </c>
      <c r="O3198" s="31" t="s">
        <v>47</v>
      </c>
      <c r="P3198" s="15" t="s">
        <v>2618</v>
      </c>
      <c r="Q3198" s="15" t="s">
        <v>1788</v>
      </c>
      <c r="R3198" s="32">
        <f t="shared" si="54"/>
        <v>6420.2334630350197</v>
      </c>
      <c r="S3198" s="32">
        <v>3000</v>
      </c>
      <c r="T3198">
        <v>1</v>
      </c>
      <c r="U3198">
        <v>1</v>
      </c>
      <c r="V3198" s="17" t="str">
        <f>VLOOKUP(H3198,[1]Sheet!$F:$I,4,0)</f>
        <v>Active</v>
      </c>
    </row>
    <row r="3199" spans="1:22" x14ac:dyDescent="0.3">
      <c r="A3199" s="15">
        <v>90249</v>
      </c>
      <c r="B3199" s="31" t="s">
        <v>860</v>
      </c>
      <c r="C3199" s="31" t="s">
        <v>861</v>
      </c>
      <c r="D3199" s="15" t="s">
        <v>1195</v>
      </c>
      <c r="E3199" s="15" t="s">
        <v>1196</v>
      </c>
      <c r="F3199" s="31" t="s">
        <v>879</v>
      </c>
      <c r="G3199" s="31" t="s">
        <v>889</v>
      </c>
      <c r="H3199" s="31" t="s">
        <v>802</v>
      </c>
      <c r="I3199" s="31" t="s">
        <v>662</v>
      </c>
      <c r="J3199" s="31">
        <v>6000648852</v>
      </c>
      <c r="K3199" s="31" t="s">
        <v>6473</v>
      </c>
      <c r="L3199" s="15" t="s">
        <v>6474</v>
      </c>
      <c r="M3199" s="15" t="s">
        <v>6475</v>
      </c>
      <c r="N3199" s="31" t="s">
        <v>882</v>
      </c>
      <c r="O3199" s="31" t="s">
        <v>47</v>
      </c>
      <c r="P3199" s="15" t="s">
        <v>2618</v>
      </c>
      <c r="Q3199" s="15" t="s">
        <v>1788</v>
      </c>
      <c r="R3199" s="32">
        <f t="shared" si="54"/>
        <v>6420.2334630350197</v>
      </c>
      <c r="S3199" s="32">
        <v>2000</v>
      </c>
      <c r="T3199">
        <v>1</v>
      </c>
      <c r="U3199">
        <v>1</v>
      </c>
      <c r="V3199" s="17" t="str">
        <f>VLOOKUP(H3199,[1]Sheet!$F:$I,4,0)</f>
        <v>Active</v>
      </c>
    </row>
    <row r="3200" spans="1:22" x14ac:dyDescent="0.3">
      <c r="A3200" s="15">
        <v>90249</v>
      </c>
      <c r="B3200" s="31" t="s">
        <v>860</v>
      </c>
      <c r="C3200" s="31" t="s">
        <v>861</v>
      </c>
      <c r="D3200" s="15" t="s">
        <v>1195</v>
      </c>
      <c r="E3200" s="15" t="s">
        <v>1196</v>
      </c>
      <c r="F3200" s="31" t="s">
        <v>879</v>
      </c>
      <c r="G3200" s="31" t="s">
        <v>889</v>
      </c>
      <c r="H3200" s="31" t="s">
        <v>802</v>
      </c>
      <c r="I3200" s="31" t="s">
        <v>662</v>
      </c>
      <c r="J3200" s="31">
        <v>6000648852</v>
      </c>
      <c r="K3200" s="31" t="s">
        <v>6473</v>
      </c>
      <c r="L3200" s="15" t="s">
        <v>6474</v>
      </c>
      <c r="M3200" s="15" t="s">
        <v>6475</v>
      </c>
      <c r="N3200" s="31" t="s">
        <v>865</v>
      </c>
      <c r="O3200" s="31" t="s">
        <v>47</v>
      </c>
      <c r="P3200" s="15" t="s">
        <v>2618</v>
      </c>
      <c r="Q3200" s="15" t="s">
        <v>1788</v>
      </c>
      <c r="R3200" s="32">
        <f t="shared" si="54"/>
        <v>6420.2334630350197</v>
      </c>
      <c r="S3200" s="32">
        <v>2000</v>
      </c>
      <c r="T3200">
        <v>1</v>
      </c>
      <c r="U3200">
        <v>1</v>
      </c>
      <c r="V3200" s="17" t="str">
        <f>VLOOKUP(H3200,[1]Sheet!$F:$I,4,0)</f>
        <v>Active</v>
      </c>
    </row>
    <row r="3201" spans="1:22" x14ac:dyDescent="0.3">
      <c r="A3201" s="15">
        <v>90249</v>
      </c>
      <c r="B3201" s="31" t="s">
        <v>860</v>
      </c>
      <c r="C3201" s="31" t="s">
        <v>861</v>
      </c>
      <c r="D3201" s="15" t="s">
        <v>1195</v>
      </c>
      <c r="E3201" s="15" t="s">
        <v>1196</v>
      </c>
      <c r="F3201" s="31" t="s">
        <v>879</v>
      </c>
      <c r="G3201" s="31" t="s">
        <v>889</v>
      </c>
      <c r="H3201" s="31" t="s">
        <v>802</v>
      </c>
      <c r="I3201" s="31" t="s">
        <v>662</v>
      </c>
      <c r="J3201" s="31">
        <v>6000649000</v>
      </c>
      <c r="K3201" s="31" t="s">
        <v>2805</v>
      </c>
      <c r="L3201" s="15" t="s">
        <v>2806</v>
      </c>
      <c r="M3201" s="15" t="s">
        <v>5216</v>
      </c>
      <c r="N3201" s="31" t="s">
        <v>882</v>
      </c>
      <c r="O3201" s="31" t="s">
        <v>47</v>
      </c>
      <c r="P3201" s="15" t="s">
        <v>2618</v>
      </c>
      <c r="Q3201" s="15" t="s">
        <v>1788</v>
      </c>
      <c r="R3201" s="32">
        <f t="shared" si="54"/>
        <v>6420.2334630350197</v>
      </c>
      <c r="S3201" s="32">
        <v>1000</v>
      </c>
      <c r="T3201">
        <v>1</v>
      </c>
      <c r="U3201">
        <v>1</v>
      </c>
      <c r="V3201" s="17" t="str">
        <f>VLOOKUP(H3201,[1]Sheet!$F:$I,4,0)</f>
        <v>Active</v>
      </c>
    </row>
    <row r="3202" spans="1:22" x14ac:dyDescent="0.3">
      <c r="A3202" s="15">
        <v>90249</v>
      </c>
      <c r="B3202" s="31" t="s">
        <v>860</v>
      </c>
      <c r="C3202" s="31" t="s">
        <v>861</v>
      </c>
      <c r="D3202" s="15" t="s">
        <v>1195</v>
      </c>
      <c r="E3202" s="15" t="s">
        <v>1196</v>
      </c>
      <c r="F3202" s="31" t="s">
        <v>879</v>
      </c>
      <c r="G3202" s="31" t="s">
        <v>889</v>
      </c>
      <c r="H3202" s="31" t="s">
        <v>802</v>
      </c>
      <c r="I3202" s="31" t="s">
        <v>662</v>
      </c>
      <c r="J3202" s="31">
        <v>6000649000</v>
      </c>
      <c r="K3202" s="31" t="s">
        <v>2805</v>
      </c>
      <c r="L3202" s="15" t="s">
        <v>2806</v>
      </c>
      <c r="M3202" s="15" t="s">
        <v>5216</v>
      </c>
      <c r="N3202" s="31" t="s">
        <v>865</v>
      </c>
      <c r="O3202" s="31" t="s">
        <v>47</v>
      </c>
      <c r="P3202" s="15" t="s">
        <v>2618</v>
      </c>
      <c r="Q3202" s="15" t="s">
        <v>1788</v>
      </c>
      <c r="R3202" s="32">
        <f t="shared" si="54"/>
        <v>6420.2334630350197</v>
      </c>
      <c r="S3202" s="32">
        <v>3000</v>
      </c>
      <c r="T3202">
        <v>1</v>
      </c>
      <c r="U3202">
        <v>1</v>
      </c>
      <c r="V3202" s="17" t="str">
        <f>VLOOKUP(H3202,[1]Sheet!$F:$I,4,0)</f>
        <v>Active</v>
      </c>
    </row>
    <row r="3203" spans="1:22" x14ac:dyDescent="0.3">
      <c r="A3203" s="15">
        <v>90249</v>
      </c>
      <c r="B3203" s="31" t="s">
        <v>860</v>
      </c>
      <c r="C3203" s="31" t="s">
        <v>861</v>
      </c>
      <c r="D3203" s="15" t="s">
        <v>1195</v>
      </c>
      <c r="E3203" s="15" t="s">
        <v>1196</v>
      </c>
      <c r="F3203" s="31" t="s">
        <v>879</v>
      </c>
      <c r="G3203" s="31" t="s">
        <v>889</v>
      </c>
      <c r="H3203" s="31" t="s">
        <v>802</v>
      </c>
      <c r="I3203" s="31" t="s">
        <v>662</v>
      </c>
      <c r="J3203" s="31">
        <v>6000649059</v>
      </c>
      <c r="K3203" s="31" t="s">
        <v>1669</v>
      </c>
      <c r="L3203" s="15" t="s">
        <v>2807</v>
      </c>
      <c r="M3203" s="15" t="s">
        <v>5217</v>
      </c>
      <c r="N3203" s="31" t="s">
        <v>882</v>
      </c>
      <c r="O3203" s="31" t="s">
        <v>47</v>
      </c>
      <c r="P3203" s="15" t="s">
        <v>2618</v>
      </c>
      <c r="Q3203" s="15" t="s">
        <v>1788</v>
      </c>
      <c r="R3203" s="32">
        <f t="shared" ref="R3203:R3266" si="55">VLOOKUP(A3203,X:AB,5,0)</f>
        <v>6420.2334630350197</v>
      </c>
      <c r="S3203" s="32">
        <v>3000</v>
      </c>
      <c r="T3203">
        <v>1</v>
      </c>
      <c r="U3203">
        <v>1</v>
      </c>
      <c r="V3203" s="17" t="str">
        <f>VLOOKUP(H3203,[1]Sheet!$F:$I,4,0)</f>
        <v>Active</v>
      </c>
    </row>
    <row r="3204" spans="1:22" x14ac:dyDescent="0.3">
      <c r="A3204" s="15">
        <v>90249</v>
      </c>
      <c r="B3204" s="31" t="s">
        <v>860</v>
      </c>
      <c r="C3204" s="31" t="s">
        <v>861</v>
      </c>
      <c r="D3204" s="15" t="s">
        <v>1195</v>
      </c>
      <c r="E3204" s="15" t="s">
        <v>1196</v>
      </c>
      <c r="F3204" s="31" t="s">
        <v>879</v>
      </c>
      <c r="G3204" s="31" t="s">
        <v>889</v>
      </c>
      <c r="H3204" s="31" t="s">
        <v>802</v>
      </c>
      <c r="I3204" s="31" t="s">
        <v>662</v>
      </c>
      <c r="J3204" s="31">
        <v>6000649059</v>
      </c>
      <c r="K3204" s="31" t="s">
        <v>1669</v>
      </c>
      <c r="L3204" s="15" t="s">
        <v>2807</v>
      </c>
      <c r="M3204" s="15" t="s">
        <v>5217</v>
      </c>
      <c r="N3204" s="31" t="s">
        <v>865</v>
      </c>
      <c r="O3204" s="31" t="s">
        <v>47</v>
      </c>
      <c r="P3204" s="15" t="s">
        <v>2618</v>
      </c>
      <c r="Q3204" s="15" t="s">
        <v>1788</v>
      </c>
      <c r="R3204" s="32">
        <f t="shared" si="55"/>
        <v>6420.2334630350197</v>
      </c>
      <c r="S3204" s="32">
        <v>5000</v>
      </c>
      <c r="T3204">
        <v>1</v>
      </c>
      <c r="U3204">
        <v>1</v>
      </c>
      <c r="V3204" s="17" t="str">
        <f>VLOOKUP(H3204,[1]Sheet!$F:$I,4,0)</f>
        <v>Active</v>
      </c>
    </row>
    <row r="3205" spans="1:22" x14ac:dyDescent="0.3">
      <c r="A3205" s="15">
        <v>90249</v>
      </c>
      <c r="B3205" s="31" t="s">
        <v>860</v>
      </c>
      <c r="C3205" s="31" t="s">
        <v>861</v>
      </c>
      <c r="D3205" s="15" t="s">
        <v>1195</v>
      </c>
      <c r="E3205" s="15" t="s">
        <v>1196</v>
      </c>
      <c r="F3205" s="31" t="s">
        <v>879</v>
      </c>
      <c r="G3205" s="31" t="s">
        <v>889</v>
      </c>
      <c r="H3205" s="31" t="s">
        <v>802</v>
      </c>
      <c r="I3205" s="31" t="s">
        <v>662</v>
      </c>
      <c r="J3205" s="31">
        <v>6000649219</v>
      </c>
      <c r="K3205" s="31" t="s">
        <v>5218</v>
      </c>
      <c r="L3205" s="15" t="s">
        <v>5219</v>
      </c>
      <c r="M3205" s="15" t="s">
        <v>5220</v>
      </c>
      <c r="N3205" s="31" t="s">
        <v>882</v>
      </c>
      <c r="O3205" s="31" t="s">
        <v>47</v>
      </c>
      <c r="P3205" s="15" t="s">
        <v>2618</v>
      </c>
      <c r="Q3205" s="15" t="s">
        <v>1788</v>
      </c>
      <c r="R3205" s="32">
        <f t="shared" si="55"/>
        <v>6420.2334630350197</v>
      </c>
      <c r="S3205" s="32">
        <v>3000</v>
      </c>
      <c r="T3205">
        <v>1</v>
      </c>
      <c r="U3205">
        <v>1</v>
      </c>
      <c r="V3205" s="17" t="str">
        <f>VLOOKUP(H3205,[1]Sheet!$F:$I,4,0)</f>
        <v>Active</v>
      </c>
    </row>
    <row r="3206" spans="1:22" x14ac:dyDescent="0.3">
      <c r="A3206" s="15">
        <v>90249</v>
      </c>
      <c r="B3206" s="31" t="s">
        <v>860</v>
      </c>
      <c r="C3206" s="31" t="s">
        <v>861</v>
      </c>
      <c r="D3206" s="15" t="s">
        <v>1195</v>
      </c>
      <c r="E3206" s="15" t="s">
        <v>1196</v>
      </c>
      <c r="F3206" s="31" t="s">
        <v>879</v>
      </c>
      <c r="G3206" s="31" t="s">
        <v>889</v>
      </c>
      <c r="H3206" s="31" t="s">
        <v>802</v>
      </c>
      <c r="I3206" s="31" t="s">
        <v>662</v>
      </c>
      <c r="J3206" s="31">
        <v>6000649219</v>
      </c>
      <c r="K3206" s="31" t="s">
        <v>5218</v>
      </c>
      <c r="L3206" s="15" t="s">
        <v>5219</v>
      </c>
      <c r="M3206" s="15" t="s">
        <v>5220</v>
      </c>
      <c r="N3206" s="31" t="s">
        <v>865</v>
      </c>
      <c r="O3206" s="31" t="s">
        <v>47</v>
      </c>
      <c r="P3206" s="15" t="s">
        <v>2618</v>
      </c>
      <c r="Q3206" s="15" t="s">
        <v>1788</v>
      </c>
      <c r="R3206" s="32">
        <f t="shared" si="55"/>
        <v>6420.2334630350197</v>
      </c>
      <c r="S3206" s="32">
        <v>1000</v>
      </c>
      <c r="T3206">
        <v>1</v>
      </c>
      <c r="U3206">
        <v>1</v>
      </c>
      <c r="V3206" s="17" t="str">
        <f>VLOOKUP(H3206,[1]Sheet!$F:$I,4,0)</f>
        <v>Active</v>
      </c>
    </row>
    <row r="3207" spans="1:22" x14ac:dyDescent="0.3">
      <c r="A3207" s="15">
        <v>90249</v>
      </c>
      <c r="B3207" s="31" t="s">
        <v>860</v>
      </c>
      <c r="C3207" s="31" t="s">
        <v>861</v>
      </c>
      <c r="D3207" s="15" t="s">
        <v>1195</v>
      </c>
      <c r="E3207" s="15" t="s">
        <v>1196</v>
      </c>
      <c r="F3207" s="31" t="s">
        <v>879</v>
      </c>
      <c r="G3207" s="31" t="s">
        <v>889</v>
      </c>
      <c r="H3207" s="31" t="s">
        <v>802</v>
      </c>
      <c r="I3207" s="31" t="s">
        <v>662</v>
      </c>
      <c r="J3207" s="31">
        <v>6000649234</v>
      </c>
      <c r="K3207" s="31" t="s">
        <v>1080</v>
      </c>
      <c r="L3207" s="15" t="s">
        <v>2808</v>
      </c>
      <c r="M3207" s="15" t="s">
        <v>5221</v>
      </c>
      <c r="N3207" s="31" t="s">
        <v>882</v>
      </c>
      <c r="O3207" s="31" t="s">
        <v>47</v>
      </c>
      <c r="P3207" s="15" t="s">
        <v>2618</v>
      </c>
      <c r="Q3207" s="15" t="s">
        <v>1788</v>
      </c>
      <c r="R3207" s="32">
        <f t="shared" si="55"/>
        <v>6420.2334630350197</v>
      </c>
      <c r="S3207" s="32">
        <v>2000</v>
      </c>
      <c r="T3207">
        <v>1</v>
      </c>
      <c r="U3207">
        <v>1</v>
      </c>
      <c r="V3207" s="17" t="str">
        <f>VLOOKUP(H3207,[1]Sheet!$F:$I,4,0)</f>
        <v>Active</v>
      </c>
    </row>
    <row r="3208" spans="1:22" x14ac:dyDescent="0.3">
      <c r="A3208" s="15">
        <v>90249</v>
      </c>
      <c r="B3208" s="31" t="s">
        <v>860</v>
      </c>
      <c r="C3208" s="31" t="s">
        <v>861</v>
      </c>
      <c r="D3208" s="15" t="s">
        <v>1195</v>
      </c>
      <c r="E3208" s="15" t="s">
        <v>1196</v>
      </c>
      <c r="F3208" s="31" t="s">
        <v>879</v>
      </c>
      <c r="G3208" s="31" t="s">
        <v>889</v>
      </c>
      <c r="H3208" s="31" t="s">
        <v>802</v>
      </c>
      <c r="I3208" s="31" t="s">
        <v>662</v>
      </c>
      <c r="J3208" s="31">
        <v>6000649234</v>
      </c>
      <c r="K3208" s="31" t="s">
        <v>1080</v>
      </c>
      <c r="L3208" s="15" t="s">
        <v>2808</v>
      </c>
      <c r="M3208" s="15" t="s">
        <v>5221</v>
      </c>
      <c r="N3208" s="31" t="s">
        <v>865</v>
      </c>
      <c r="O3208" s="31" t="s">
        <v>47</v>
      </c>
      <c r="P3208" s="15" t="s">
        <v>2618</v>
      </c>
      <c r="Q3208" s="15" t="s">
        <v>1788</v>
      </c>
      <c r="R3208" s="32">
        <f t="shared" si="55"/>
        <v>6420.2334630350197</v>
      </c>
      <c r="S3208" s="32">
        <v>2000</v>
      </c>
      <c r="T3208">
        <v>1</v>
      </c>
      <c r="U3208">
        <v>1</v>
      </c>
      <c r="V3208" s="17" t="str">
        <f>VLOOKUP(H3208,[1]Sheet!$F:$I,4,0)</f>
        <v>Active</v>
      </c>
    </row>
    <row r="3209" spans="1:22" x14ac:dyDescent="0.3">
      <c r="A3209" s="15">
        <v>90249</v>
      </c>
      <c r="B3209" s="31" t="s">
        <v>860</v>
      </c>
      <c r="C3209" s="31" t="s">
        <v>861</v>
      </c>
      <c r="D3209" s="15" t="s">
        <v>1195</v>
      </c>
      <c r="E3209" s="15" t="s">
        <v>1196</v>
      </c>
      <c r="F3209" s="31" t="s">
        <v>879</v>
      </c>
      <c r="G3209" s="31" t="s">
        <v>889</v>
      </c>
      <c r="H3209" s="31" t="s">
        <v>802</v>
      </c>
      <c r="I3209" s="31" t="s">
        <v>662</v>
      </c>
      <c r="J3209" s="31">
        <v>6000649336</v>
      </c>
      <c r="K3209" s="31" t="s">
        <v>971</v>
      </c>
      <c r="L3209" s="15" t="s">
        <v>2809</v>
      </c>
      <c r="M3209" s="15" t="s">
        <v>5222</v>
      </c>
      <c r="N3209" s="31" t="s">
        <v>882</v>
      </c>
      <c r="O3209" s="31" t="s">
        <v>47</v>
      </c>
      <c r="P3209" s="15" t="s">
        <v>2618</v>
      </c>
      <c r="Q3209" s="15" t="s">
        <v>1788</v>
      </c>
      <c r="R3209" s="32">
        <f t="shared" si="55"/>
        <v>6420.2334630350197</v>
      </c>
      <c r="S3209" s="32">
        <v>3000</v>
      </c>
      <c r="T3209">
        <v>1</v>
      </c>
      <c r="U3209">
        <v>1</v>
      </c>
      <c r="V3209" s="17" t="str">
        <f>VLOOKUP(H3209,[1]Sheet!$F:$I,4,0)</f>
        <v>Active</v>
      </c>
    </row>
    <row r="3210" spans="1:22" x14ac:dyDescent="0.3">
      <c r="A3210" s="15">
        <v>90249</v>
      </c>
      <c r="B3210" s="31" t="s">
        <v>860</v>
      </c>
      <c r="C3210" s="31" t="s">
        <v>861</v>
      </c>
      <c r="D3210" s="15" t="s">
        <v>1195</v>
      </c>
      <c r="E3210" s="15" t="s">
        <v>1196</v>
      </c>
      <c r="F3210" s="31" t="s">
        <v>879</v>
      </c>
      <c r="G3210" s="31" t="s">
        <v>889</v>
      </c>
      <c r="H3210" s="31" t="s">
        <v>802</v>
      </c>
      <c r="I3210" s="31" t="s">
        <v>662</v>
      </c>
      <c r="J3210" s="31">
        <v>6000649336</v>
      </c>
      <c r="K3210" s="31" t="s">
        <v>971</v>
      </c>
      <c r="L3210" s="15" t="s">
        <v>2809</v>
      </c>
      <c r="M3210" s="15" t="s">
        <v>5222</v>
      </c>
      <c r="N3210" s="31" t="s">
        <v>865</v>
      </c>
      <c r="O3210" s="31" t="s">
        <v>47</v>
      </c>
      <c r="P3210" s="15" t="s">
        <v>2618</v>
      </c>
      <c r="Q3210" s="15" t="s">
        <v>1788</v>
      </c>
      <c r="R3210" s="32">
        <f t="shared" si="55"/>
        <v>6420.2334630350197</v>
      </c>
      <c r="S3210" s="32">
        <v>5000</v>
      </c>
      <c r="T3210">
        <v>1</v>
      </c>
      <c r="U3210">
        <v>1</v>
      </c>
      <c r="V3210" s="17" t="str">
        <f>VLOOKUP(H3210,[1]Sheet!$F:$I,4,0)</f>
        <v>Active</v>
      </c>
    </row>
    <row r="3211" spans="1:22" x14ac:dyDescent="0.3">
      <c r="A3211" s="15">
        <v>90249</v>
      </c>
      <c r="B3211" s="31" t="s">
        <v>860</v>
      </c>
      <c r="C3211" s="31" t="s">
        <v>861</v>
      </c>
      <c r="D3211" s="15" t="s">
        <v>1195</v>
      </c>
      <c r="E3211" s="15" t="s">
        <v>1196</v>
      </c>
      <c r="F3211" s="31" t="s">
        <v>879</v>
      </c>
      <c r="G3211" s="31" t="s">
        <v>889</v>
      </c>
      <c r="H3211" s="31" t="s">
        <v>802</v>
      </c>
      <c r="I3211" s="31" t="s">
        <v>662</v>
      </c>
      <c r="J3211" s="31">
        <v>6000649513</v>
      </c>
      <c r="K3211" s="31" t="s">
        <v>6633</v>
      </c>
      <c r="L3211" s="15" t="s">
        <v>6634</v>
      </c>
      <c r="M3211" s="15" t="s">
        <v>6635</v>
      </c>
      <c r="N3211" s="31" t="s">
        <v>882</v>
      </c>
      <c r="O3211" s="31" t="s">
        <v>47</v>
      </c>
      <c r="P3211" s="15" t="s">
        <v>2618</v>
      </c>
      <c r="Q3211" s="15" t="s">
        <v>1788</v>
      </c>
      <c r="R3211" s="32">
        <f t="shared" si="55"/>
        <v>6420.2334630350197</v>
      </c>
      <c r="S3211" s="32">
        <v>2000</v>
      </c>
      <c r="T3211">
        <v>1</v>
      </c>
      <c r="U3211">
        <v>1</v>
      </c>
      <c r="V3211" s="17" t="str">
        <f>VLOOKUP(H3211,[1]Sheet!$F:$I,4,0)</f>
        <v>Active</v>
      </c>
    </row>
    <row r="3212" spans="1:22" x14ac:dyDescent="0.3">
      <c r="A3212" s="15">
        <v>90249</v>
      </c>
      <c r="B3212" s="31" t="s">
        <v>860</v>
      </c>
      <c r="C3212" s="31" t="s">
        <v>861</v>
      </c>
      <c r="D3212" s="15" t="s">
        <v>1195</v>
      </c>
      <c r="E3212" s="15" t="s">
        <v>1196</v>
      </c>
      <c r="F3212" s="31" t="s">
        <v>879</v>
      </c>
      <c r="G3212" s="31" t="s">
        <v>889</v>
      </c>
      <c r="H3212" s="31" t="s">
        <v>802</v>
      </c>
      <c r="I3212" s="31" t="s">
        <v>662</v>
      </c>
      <c r="J3212" s="31">
        <v>6000649513</v>
      </c>
      <c r="K3212" s="31" t="s">
        <v>6633</v>
      </c>
      <c r="L3212" s="15" t="s">
        <v>6634</v>
      </c>
      <c r="M3212" s="15" t="s">
        <v>6635</v>
      </c>
      <c r="N3212" s="31" t="s">
        <v>865</v>
      </c>
      <c r="O3212" s="31" t="s">
        <v>47</v>
      </c>
      <c r="P3212" s="15" t="s">
        <v>2618</v>
      </c>
      <c r="Q3212" s="15" t="s">
        <v>1788</v>
      </c>
      <c r="R3212" s="32">
        <f t="shared" si="55"/>
        <v>6420.2334630350197</v>
      </c>
      <c r="S3212" s="32">
        <v>2000</v>
      </c>
      <c r="T3212">
        <v>1</v>
      </c>
      <c r="U3212">
        <v>1</v>
      </c>
      <c r="V3212" s="17" t="str">
        <f>VLOOKUP(H3212,[1]Sheet!$F:$I,4,0)</f>
        <v>Active</v>
      </c>
    </row>
    <row r="3213" spans="1:22" x14ac:dyDescent="0.3">
      <c r="A3213" s="15">
        <v>90249</v>
      </c>
      <c r="B3213" s="31" t="s">
        <v>860</v>
      </c>
      <c r="C3213" s="31" t="s">
        <v>861</v>
      </c>
      <c r="D3213" s="15" t="s">
        <v>1195</v>
      </c>
      <c r="E3213" s="15" t="s">
        <v>1196</v>
      </c>
      <c r="F3213" s="31" t="s">
        <v>879</v>
      </c>
      <c r="G3213" s="31" t="s">
        <v>889</v>
      </c>
      <c r="H3213" s="31" t="s">
        <v>802</v>
      </c>
      <c r="I3213" s="31" t="s">
        <v>662</v>
      </c>
      <c r="J3213" s="31">
        <v>6000649597</v>
      </c>
      <c r="K3213" s="31" t="s">
        <v>4049</v>
      </c>
      <c r="L3213" s="15" t="s">
        <v>4050</v>
      </c>
      <c r="M3213" s="15" t="s">
        <v>5223</v>
      </c>
      <c r="N3213" s="31" t="s">
        <v>882</v>
      </c>
      <c r="O3213" s="31" t="s">
        <v>47</v>
      </c>
      <c r="P3213" s="15" t="s">
        <v>2618</v>
      </c>
      <c r="Q3213" s="15" t="s">
        <v>1788</v>
      </c>
      <c r="R3213" s="32">
        <f t="shared" si="55"/>
        <v>6420.2334630350197</v>
      </c>
      <c r="S3213" s="32">
        <v>2000</v>
      </c>
      <c r="T3213">
        <v>1</v>
      </c>
      <c r="U3213">
        <v>1</v>
      </c>
      <c r="V3213" s="17" t="str">
        <f>VLOOKUP(H3213,[1]Sheet!$F:$I,4,0)</f>
        <v>Active</v>
      </c>
    </row>
    <row r="3214" spans="1:22" x14ac:dyDescent="0.3">
      <c r="A3214" s="15">
        <v>90249</v>
      </c>
      <c r="B3214" s="31" t="s">
        <v>860</v>
      </c>
      <c r="C3214" s="31" t="s">
        <v>861</v>
      </c>
      <c r="D3214" s="15" t="s">
        <v>1195</v>
      </c>
      <c r="E3214" s="15" t="s">
        <v>1196</v>
      </c>
      <c r="F3214" s="31" t="s">
        <v>879</v>
      </c>
      <c r="G3214" s="31" t="s">
        <v>889</v>
      </c>
      <c r="H3214" s="31" t="s">
        <v>802</v>
      </c>
      <c r="I3214" s="31" t="s">
        <v>662</v>
      </c>
      <c r="J3214" s="31">
        <v>6000649597</v>
      </c>
      <c r="K3214" s="31" t="s">
        <v>4049</v>
      </c>
      <c r="L3214" s="15" t="s">
        <v>4050</v>
      </c>
      <c r="M3214" s="15" t="s">
        <v>5223</v>
      </c>
      <c r="N3214" s="31" t="s">
        <v>865</v>
      </c>
      <c r="O3214" s="31" t="s">
        <v>47</v>
      </c>
      <c r="P3214" s="15" t="s">
        <v>2618</v>
      </c>
      <c r="Q3214" s="15" t="s">
        <v>1788</v>
      </c>
      <c r="R3214" s="32">
        <f t="shared" si="55"/>
        <v>6420.2334630350197</v>
      </c>
      <c r="S3214" s="32">
        <v>2000</v>
      </c>
      <c r="T3214">
        <v>1</v>
      </c>
      <c r="U3214">
        <v>1</v>
      </c>
      <c r="V3214" s="17" t="str">
        <f>VLOOKUP(H3214,[1]Sheet!$F:$I,4,0)</f>
        <v>Active</v>
      </c>
    </row>
    <row r="3215" spans="1:22" x14ac:dyDescent="0.3">
      <c r="A3215" s="15">
        <v>90249</v>
      </c>
      <c r="B3215" s="31" t="s">
        <v>860</v>
      </c>
      <c r="C3215" s="31" t="s">
        <v>861</v>
      </c>
      <c r="D3215" s="15" t="s">
        <v>1195</v>
      </c>
      <c r="E3215" s="15" t="s">
        <v>1196</v>
      </c>
      <c r="F3215" s="31" t="s">
        <v>879</v>
      </c>
      <c r="G3215" s="31" t="s">
        <v>889</v>
      </c>
      <c r="H3215" s="31" t="s">
        <v>802</v>
      </c>
      <c r="I3215" s="31" t="s">
        <v>662</v>
      </c>
      <c r="J3215" s="31">
        <v>6000649604</v>
      </c>
      <c r="K3215" s="31" t="s">
        <v>1477</v>
      </c>
      <c r="L3215" s="15" t="s">
        <v>2810</v>
      </c>
      <c r="M3215" s="15" t="s">
        <v>5224</v>
      </c>
      <c r="N3215" s="31" t="s">
        <v>882</v>
      </c>
      <c r="O3215" s="31" t="s">
        <v>47</v>
      </c>
      <c r="P3215" s="15" t="s">
        <v>2618</v>
      </c>
      <c r="Q3215" s="15" t="s">
        <v>1788</v>
      </c>
      <c r="R3215" s="32">
        <f t="shared" si="55"/>
        <v>6420.2334630350197</v>
      </c>
      <c r="S3215" s="32">
        <v>2000</v>
      </c>
      <c r="T3215">
        <v>1</v>
      </c>
      <c r="U3215">
        <v>1</v>
      </c>
      <c r="V3215" s="17" t="str">
        <f>VLOOKUP(H3215,[1]Sheet!$F:$I,4,0)</f>
        <v>Active</v>
      </c>
    </row>
    <row r="3216" spans="1:22" x14ac:dyDescent="0.3">
      <c r="A3216" s="15">
        <v>90249</v>
      </c>
      <c r="B3216" s="31" t="s">
        <v>860</v>
      </c>
      <c r="C3216" s="31" t="s">
        <v>861</v>
      </c>
      <c r="D3216" s="15" t="s">
        <v>1195</v>
      </c>
      <c r="E3216" s="15" t="s">
        <v>1196</v>
      </c>
      <c r="F3216" s="31" t="s">
        <v>879</v>
      </c>
      <c r="G3216" s="31" t="s">
        <v>889</v>
      </c>
      <c r="H3216" s="31" t="s">
        <v>802</v>
      </c>
      <c r="I3216" s="31" t="s">
        <v>662</v>
      </c>
      <c r="J3216" s="31">
        <v>6000649604</v>
      </c>
      <c r="K3216" s="31" t="s">
        <v>1477</v>
      </c>
      <c r="L3216" s="15" t="s">
        <v>2810</v>
      </c>
      <c r="M3216" s="15" t="s">
        <v>5224</v>
      </c>
      <c r="N3216" s="31" t="s">
        <v>865</v>
      </c>
      <c r="O3216" s="31" t="s">
        <v>47</v>
      </c>
      <c r="P3216" s="15" t="s">
        <v>2618</v>
      </c>
      <c r="Q3216" s="15" t="s">
        <v>1788</v>
      </c>
      <c r="R3216" s="32">
        <f t="shared" si="55"/>
        <v>6420.2334630350197</v>
      </c>
      <c r="S3216" s="32">
        <v>14000</v>
      </c>
      <c r="T3216">
        <v>1</v>
      </c>
      <c r="U3216">
        <v>1</v>
      </c>
      <c r="V3216" s="17" t="str">
        <f>VLOOKUP(H3216,[1]Sheet!$F:$I,4,0)</f>
        <v>Active</v>
      </c>
    </row>
    <row r="3217" spans="1:22" x14ac:dyDescent="0.3">
      <c r="A3217" s="15">
        <v>90249</v>
      </c>
      <c r="B3217" s="31" t="s">
        <v>860</v>
      </c>
      <c r="C3217" s="31" t="s">
        <v>861</v>
      </c>
      <c r="D3217" s="15" t="s">
        <v>1195</v>
      </c>
      <c r="E3217" s="15" t="s">
        <v>1196</v>
      </c>
      <c r="F3217" s="31" t="s">
        <v>879</v>
      </c>
      <c r="G3217" s="31" t="s">
        <v>889</v>
      </c>
      <c r="H3217" s="31" t="s">
        <v>802</v>
      </c>
      <c r="I3217" s="31" t="s">
        <v>662</v>
      </c>
      <c r="J3217" s="31">
        <v>6000649671</v>
      </c>
      <c r="K3217" s="31" t="s">
        <v>25</v>
      </c>
      <c r="L3217" s="15" t="s">
        <v>2811</v>
      </c>
      <c r="M3217" s="15" t="s">
        <v>5225</v>
      </c>
      <c r="N3217" s="31" t="s">
        <v>865</v>
      </c>
      <c r="O3217" s="31" t="s">
        <v>47</v>
      </c>
      <c r="P3217" s="15" t="s">
        <v>2618</v>
      </c>
      <c r="Q3217" s="15" t="s">
        <v>1788</v>
      </c>
      <c r="R3217" s="32">
        <f t="shared" si="55"/>
        <v>6420.2334630350197</v>
      </c>
      <c r="S3217" s="32">
        <v>8000</v>
      </c>
      <c r="T3217">
        <v>1</v>
      </c>
      <c r="U3217">
        <v>1</v>
      </c>
      <c r="V3217" s="17" t="str">
        <f>VLOOKUP(H3217,[1]Sheet!$F:$I,4,0)</f>
        <v>Active</v>
      </c>
    </row>
    <row r="3218" spans="1:22" x14ac:dyDescent="0.3">
      <c r="A3218" s="15">
        <v>90249</v>
      </c>
      <c r="B3218" s="31" t="s">
        <v>860</v>
      </c>
      <c r="C3218" s="31" t="s">
        <v>861</v>
      </c>
      <c r="D3218" s="15" t="s">
        <v>1195</v>
      </c>
      <c r="E3218" s="15" t="s">
        <v>1196</v>
      </c>
      <c r="F3218" s="31" t="s">
        <v>879</v>
      </c>
      <c r="G3218" s="31" t="s">
        <v>889</v>
      </c>
      <c r="H3218" s="31" t="s">
        <v>802</v>
      </c>
      <c r="I3218" s="31" t="s">
        <v>662</v>
      </c>
      <c r="J3218" s="31">
        <v>6000649711</v>
      </c>
      <c r="K3218" s="31" t="s">
        <v>1384</v>
      </c>
      <c r="L3218" s="15" t="s">
        <v>2812</v>
      </c>
      <c r="M3218" s="15" t="s">
        <v>5226</v>
      </c>
      <c r="N3218" s="31" t="s">
        <v>882</v>
      </c>
      <c r="O3218" s="31" t="s">
        <v>47</v>
      </c>
      <c r="P3218" s="15" t="s">
        <v>2618</v>
      </c>
      <c r="Q3218" s="15" t="s">
        <v>1788</v>
      </c>
      <c r="R3218" s="32">
        <f t="shared" si="55"/>
        <v>6420.2334630350197</v>
      </c>
      <c r="S3218" s="32">
        <v>2000</v>
      </c>
      <c r="T3218">
        <v>1</v>
      </c>
      <c r="U3218">
        <v>1</v>
      </c>
      <c r="V3218" s="17" t="str">
        <f>VLOOKUP(H3218,[1]Sheet!$F:$I,4,0)</f>
        <v>Active</v>
      </c>
    </row>
    <row r="3219" spans="1:22" x14ac:dyDescent="0.3">
      <c r="A3219" s="15">
        <v>90249</v>
      </c>
      <c r="B3219" s="31" t="s">
        <v>860</v>
      </c>
      <c r="C3219" s="31" t="s">
        <v>861</v>
      </c>
      <c r="D3219" s="15" t="s">
        <v>1195</v>
      </c>
      <c r="E3219" s="15" t="s">
        <v>1196</v>
      </c>
      <c r="F3219" s="31" t="s">
        <v>879</v>
      </c>
      <c r="G3219" s="31" t="s">
        <v>889</v>
      </c>
      <c r="H3219" s="31" t="s">
        <v>802</v>
      </c>
      <c r="I3219" s="31" t="s">
        <v>662</v>
      </c>
      <c r="J3219" s="31">
        <v>6000649711</v>
      </c>
      <c r="K3219" s="31" t="s">
        <v>1384</v>
      </c>
      <c r="L3219" s="15" t="s">
        <v>2812</v>
      </c>
      <c r="M3219" s="15" t="s">
        <v>5226</v>
      </c>
      <c r="N3219" s="31" t="s">
        <v>865</v>
      </c>
      <c r="O3219" s="31" t="s">
        <v>47</v>
      </c>
      <c r="P3219" s="15" t="s">
        <v>2618</v>
      </c>
      <c r="Q3219" s="15" t="s">
        <v>1788</v>
      </c>
      <c r="R3219" s="32">
        <f t="shared" si="55"/>
        <v>6420.2334630350197</v>
      </c>
      <c r="S3219" s="32">
        <v>2000</v>
      </c>
      <c r="T3219">
        <v>1</v>
      </c>
      <c r="U3219">
        <v>1</v>
      </c>
      <c r="V3219" s="17" t="str">
        <f>VLOOKUP(H3219,[1]Sheet!$F:$I,4,0)</f>
        <v>Active</v>
      </c>
    </row>
    <row r="3220" spans="1:22" x14ac:dyDescent="0.3">
      <c r="A3220" s="15">
        <v>90249</v>
      </c>
      <c r="B3220" s="31" t="s">
        <v>860</v>
      </c>
      <c r="C3220" s="31" t="s">
        <v>861</v>
      </c>
      <c r="D3220" s="15" t="s">
        <v>1195</v>
      </c>
      <c r="E3220" s="15" t="s">
        <v>1196</v>
      </c>
      <c r="F3220" s="31" t="s">
        <v>879</v>
      </c>
      <c r="G3220" s="31" t="s">
        <v>889</v>
      </c>
      <c r="H3220" s="31" t="s">
        <v>802</v>
      </c>
      <c r="I3220" s="31" t="s">
        <v>662</v>
      </c>
      <c r="J3220" s="31">
        <v>6000649724</v>
      </c>
      <c r="K3220" s="31" t="s">
        <v>4051</v>
      </c>
      <c r="L3220" s="15" t="s">
        <v>4052</v>
      </c>
      <c r="M3220" s="15" t="s">
        <v>5227</v>
      </c>
      <c r="N3220" s="31" t="s">
        <v>882</v>
      </c>
      <c r="O3220" s="31" t="s">
        <v>47</v>
      </c>
      <c r="P3220" s="15" t="s">
        <v>2618</v>
      </c>
      <c r="Q3220" s="15" t="s">
        <v>1788</v>
      </c>
      <c r="R3220" s="32">
        <f t="shared" si="55"/>
        <v>6420.2334630350197</v>
      </c>
      <c r="S3220" s="32">
        <v>2000</v>
      </c>
      <c r="T3220">
        <v>1</v>
      </c>
      <c r="U3220">
        <v>1</v>
      </c>
      <c r="V3220" s="17" t="str">
        <f>VLOOKUP(H3220,[1]Sheet!$F:$I,4,0)</f>
        <v>Active</v>
      </c>
    </row>
    <row r="3221" spans="1:22" x14ac:dyDescent="0.3">
      <c r="A3221" s="15">
        <v>90249</v>
      </c>
      <c r="B3221" s="31" t="s">
        <v>860</v>
      </c>
      <c r="C3221" s="31" t="s">
        <v>861</v>
      </c>
      <c r="D3221" s="15" t="s">
        <v>1195</v>
      </c>
      <c r="E3221" s="15" t="s">
        <v>1196</v>
      </c>
      <c r="F3221" s="31" t="s">
        <v>879</v>
      </c>
      <c r="G3221" s="31" t="s">
        <v>889</v>
      </c>
      <c r="H3221" s="31" t="s">
        <v>802</v>
      </c>
      <c r="I3221" s="31" t="s">
        <v>662</v>
      </c>
      <c r="J3221" s="31">
        <v>6000649724</v>
      </c>
      <c r="K3221" s="31" t="s">
        <v>4051</v>
      </c>
      <c r="L3221" s="15" t="s">
        <v>4052</v>
      </c>
      <c r="M3221" s="15" t="s">
        <v>5227</v>
      </c>
      <c r="N3221" s="31" t="s">
        <v>865</v>
      </c>
      <c r="O3221" s="31" t="s">
        <v>47</v>
      </c>
      <c r="P3221" s="15" t="s">
        <v>2618</v>
      </c>
      <c r="Q3221" s="15" t="s">
        <v>1788</v>
      </c>
      <c r="R3221" s="32">
        <f t="shared" si="55"/>
        <v>6420.2334630350197</v>
      </c>
      <c r="S3221" s="32">
        <v>2000</v>
      </c>
      <c r="T3221">
        <v>1</v>
      </c>
      <c r="U3221">
        <v>1</v>
      </c>
      <c r="V3221" s="17" t="str">
        <f>VLOOKUP(H3221,[1]Sheet!$F:$I,4,0)</f>
        <v>Active</v>
      </c>
    </row>
    <row r="3222" spans="1:22" x14ac:dyDescent="0.3">
      <c r="A3222" s="15">
        <v>90249</v>
      </c>
      <c r="B3222" s="31" t="s">
        <v>860</v>
      </c>
      <c r="C3222" s="31" t="s">
        <v>861</v>
      </c>
      <c r="D3222" s="15" t="s">
        <v>1195</v>
      </c>
      <c r="E3222" s="15" t="s">
        <v>1196</v>
      </c>
      <c r="F3222" s="31" t="s">
        <v>879</v>
      </c>
      <c r="G3222" s="31" t="s">
        <v>889</v>
      </c>
      <c r="H3222" s="31" t="s">
        <v>802</v>
      </c>
      <c r="I3222" s="31" t="s">
        <v>662</v>
      </c>
      <c r="J3222" s="31">
        <v>6000649749</v>
      </c>
      <c r="K3222" s="31" t="s">
        <v>2883</v>
      </c>
      <c r="L3222" s="15" t="s">
        <v>6476</v>
      </c>
      <c r="M3222" s="15" t="s">
        <v>6477</v>
      </c>
      <c r="N3222" s="31" t="s">
        <v>882</v>
      </c>
      <c r="O3222" s="31" t="s">
        <v>47</v>
      </c>
      <c r="P3222" s="15" t="s">
        <v>2618</v>
      </c>
      <c r="Q3222" s="15" t="s">
        <v>1788</v>
      </c>
      <c r="R3222" s="32">
        <f t="shared" si="55"/>
        <v>6420.2334630350197</v>
      </c>
      <c r="S3222" s="32">
        <v>2000</v>
      </c>
      <c r="T3222">
        <v>1</v>
      </c>
      <c r="U3222">
        <v>1</v>
      </c>
      <c r="V3222" s="17" t="str">
        <f>VLOOKUP(H3222,[1]Sheet!$F:$I,4,0)</f>
        <v>Active</v>
      </c>
    </row>
    <row r="3223" spans="1:22" x14ac:dyDescent="0.3">
      <c r="A3223" s="15">
        <v>90249</v>
      </c>
      <c r="B3223" s="31" t="s">
        <v>860</v>
      </c>
      <c r="C3223" s="31" t="s">
        <v>861</v>
      </c>
      <c r="D3223" s="15" t="s">
        <v>1195</v>
      </c>
      <c r="E3223" s="15" t="s">
        <v>1196</v>
      </c>
      <c r="F3223" s="31" t="s">
        <v>879</v>
      </c>
      <c r="G3223" s="31" t="s">
        <v>889</v>
      </c>
      <c r="H3223" s="31" t="s">
        <v>802</v>
      </c>
      <c r="I3223" s="31" t="s">
        <v>662</v>
      </c>
      <c r="J3223" s="31">
        <v>6000649749</v>
      </c>
      <c r="K3223" s="31" t="s">
        <v>2883</v>
      </c>
      <c r="L3223" s="15" t="s">
        <v>6476</v>
      </c>
      <c r="M3223" s="15" t="s">
        <v>6477</v>
      </c>
      <c r="N3223" s="31" t="s">
        <v>865</v>
      </c>
      <c r="O3223" s="31" t="s">
        <v>47</v>
      </c>
      <c r="P3223" s="15" t="s">
        <v>2618</v>
      </c>
      <c r="Q3223" s="15" t="s">
        <v>1788</v>
      </c>
      <c r="R3223" s="32">
        <f t="shared" si="55"/>
        <v>6420.2334630350197</v>
      </c>
      <c r="S3223" s="32">
        <v>2000</v>
      </c>
      <c r="T3223">
        <v>1</v>
      </c>
      <c r="U3223">
        <v>1</v>
      </c>
      <c r="V3223" s="17" t="str">
        <f>VLOOKUP(H3223,[1]Sheet!$F:$I,4,0)</f>
        <v>Active</v>
      </c>
    </row>
    <row r="3224" spans="1:22" x14ac:dyDescent="0.3">
      <c r="A3224" s="15">
        <v>90249</v>
      </c>
      <c r="B3224" s="31" t="s">
        <v>860</v>
      </c>
      <c r="C3224" s="31" t="s">
        <v>861</v>
      </c>
      <c r="D3224" s="15" t="s">
        <v>1195</v>
      </c>
      <c r="E3224" s="15" t="s">
        <v>1196</v>
      </c>
      <c r="F3224" s="31" t="s">
        <v>879</v>
      </c>
      <c r="G3224" s="31" t="s">
        <v>889</v>
      </c>
      <c r="H3224" s="31" t="s">
        <v>802</v>
      </c>
      <c r="I3224" s="31" t="s">
        <v>662</v>
      </c>
      <c r="J3224" s="31">
        <v>6000649793</v>
      </c>
      <c r="K3224" s="31" t="s">
        <v>691</v>
      </c>
      <c r="L3224" s="15" t="s">
        <v>2813</v>
      </c>
      <c r="M3224" s="15" t="s">
        <v>5228</v>
      </c>
      <c r="N3224" s="31" t="s">
        <v>865</v>
      </c>
      <c r="O3224" s="31" t="s">
        <v>47</v>
      </c>
      <c r="P3224" s="15" t="s">
        <v>2618</v>
      </c>
      <c r="Q3224" s="15" t="s">
        <v>1788</v>
      </c>
      <c r="R3224" s="32">
        <f t="shared" si="55"/>
        <v>6420.2334630350197</v>
      </c>
      <c r="S3224" s="32">
        <v>28000</v>
      </c>
      <c r="T3224">
        <v>1</v>
      </c>
      <c r="U3224">
        <v>1</v>
      </c>
      <c r="V3224" s="17" t="str">
        <f>VLOOKUP(H3224,[1]Sheet!$F:$I,4,0)</f>
        <v>Active</v>
      </c>
    </row>
    <row r="3225" spans="1:22" x14ac:dyDescent="0.3">
      <c r="A3225" s="15">
        <v>90249</v>
      </c>
      <c r="B3225" s="31" t="s">
        <v>860</v>
      </c>
      <c r="C3225" s="31" t="s">
        <v>861</v>
      </c>
      <c r="D3225" s="15" t="s">
        <v>1195</v>
      </c>
      <c r="E3225" s="15" t="s">
        <v>1196</v>
      </c>
      <c r="F3225" s="31" t="s">
        <v>879</v>
      </c>
      <c r="G3225" s="31" t="s">
        <v>889</v>
      </c>
      <c r="H3225" s="31" t="s">
        <v>802</v>
      </c>
      <c r="I3225" s="31" t="s">
        <v>662</v>
      </c>
      <c r="J3225" s="31">
        <v>6000690369</v>
      </c>
      <c r="K3225" s="31" t="s">
        <v>968</v>
      </c>
      <c r="L3225" s="15" t="s">
        <v>2814</v>
      </c>
      <c r="M3225" s="15" t="s">
        <v>5229</v>
      </c>
      <c r="N3225" s="31" t="s">
        <v>882</v>
      </c>
      <c r="O3225" s="31" t="s">
        <v>47</v>
      </c>
      <c r="P3225" s="15" t="s">
        <v>2618</v>
      </c>
      <c r="Q3225" s="15" t="s">
        <v>1788</v>
      </c>
      <c r="R3225" s="32">
        <f t="shared" si="55"/>
        <v>6420.2334630350197</v>
      </c>
      <c r="S3225" s="32">
        <v>4000</v>
      </c>
      <c r="T3225">
        <v>1</v>
      </c>
      <c r="U3225">
        <v>1</v>
      </c>
      <c r="V3225" s="17" t="str">
        <f>VLOOKUP(H3225,[1]Sheet!$F:$I,4,0)</f>
        <v>Active</v>
      </c>
    </row>
    <row r="3226" spans="1:22" x14ac:dyDescent="0.3">
      <c r="A3226" s="15">
        <v>90249</v>
      </c>
      <c r="B3226" s="31" t="s">
        <v>860</v>
      </c>
      <c r="C3226" s="31" t="s">
        <v>861</v>
      </c>
      <c r="D3226" s="15" t="s">
        <v>1195</v>
      </c>
      <c r="E3226" s="15" t="s">
        <v>1196</v>
      </c>
      <c r="F3226" s="31" t="s">
        <v>879</v>
      </c>
      <c r="G3226" s="31" t="s">
        <v>889</v>
      </c>
      <c r="H3226" s="31" t="s">
        <v>802</v>
      </c>
      <c r="I3226" s="31" t="s">
        <v>662</v>
      </c>
      <c r="J3226" s="31">
        <v>6000690369</v>
      </c>
      <c r="K3226" s="31" t="s">
        <v>968</v>
      </c>
      <c r="L3226" s="15" t="s">
        <v>2814</v>
      </c>
      <c r="M3226" s="15" t="s">
        <v>5229</v>
      </c>
      <c r="N3226" s="31" t="s">
        <v>865</v>
      </c>
      <c r="O3226" s="31" t="s">
        <v>47</v>
      </c>
      <c r="P3226" s="15" t="s">
        <v>2618</v>
      </c>
      <c r="Q3226" s="15" t="s">
        <v>1788</v>
      </c>
      <c r="R3226" s="32">
        <f t="shared" si="55"/>
        <v>6420.2334630350197</v>
      </c>
      <c r="S3226" s="32">
        <v>4000</v>
      </c>
      <c r="T3226">
        <v>1</v>
      </c>
      <c r="U3226">
        <v>1</v>
      </c>
      <c r="V3226" s="17" t="str">
        <f>VLOOKUP(H3226,[1]Sheet!$F:$I,4,0)</f>
        <v>Active</v>
      </c>
    </row>
    <row r="3227" spans="1:22" x14ac:dyDescent="0.3">
      <c r="A3227" s="15">
        <v>90249</v>
      </c>
      <c r="B3227" s="31" t="s">
        <v>860</v>
      </c>
      <c r="C3227" s="31" t="s">
        <v>861</v>
      </c>
      <c r="D3227" s="15" t="s">
        <v>1195</v>
      </c>
      <c r="E3227" s="15" t="s">
        <v>1196</v>
      </c>
      <c r="F3227" s="31" t="s">
        <v>879</v>
      </c>
      <c r="G3227" s="31" t="s">
        <v>889</v>
      </c>
      <c r="H3227" s="31" t="s">
        <v>802</v>
      </c>
      <c r="I3227" s="31" t="s">
        <v>662</v>
      </c>
      <c r="J3227" s="31">
        <v>6000690370</v>
      </c>
      <c r="K3227" s="31" t="s">
        <v>2815</v>
      </c>
      <c r="L3227" s="15" t="s">
        <v>2816</v>
      </c>
      <c r="M3227" s="15" t="s">
        <v>5230</v>
      </c>
      <c r="N3227" s="31" t="s">
        <v>882</v>
      </c>
      <c r="O3227" s="31" t="s">
        <v>47</v>
      </c>
      <c r="P3227" s="15" t="s">
        <v>2618</v>
      </c>
      <c r="Q3227" s="15" t="s">
        <v>1788</v>
      </c>
      <c r="R3227" s="32">
        <f t="shared" si="55"/>
        <v>6420.2334630350197</v>
      </c>
      <c r="S3227" s="32">
        <v>2000</v>
      </c>
      <c r="T3227">
        <v>1</v>
      </c>
      <c r="U3227">
        <v>1</v>
      </c>
      <c r="V3227" s="17" t="str">
        <f>VLOOKUP(H3227,[1]Sheet!$F:$I,4,0)</f>
        <v>Active</v>
      </c>
    </row>
    <row r="3228" spans="1:22" x14ac:dyDescent="0.3">
      <c r="A3228" s="15">
        <v>90249</v>
      </c>
      <c r="B3228" s="31" t="s">
        <v>860</v>
      </c>
      <c r="C3228" s="31" t="s">
        <v>861</v>
      </c>
      <c r="D3228" s="15" t="s">
        <v>1195</v>
      </c>
      <c r="E3228" s="15" t="s">
        <v>1196</v>
      </c>
      <c r="F3228" s="31" t="s">
        <v>879</v>
      </c>
      <c r="G3228" s="31" t="s">
        <v>889</v>
      </c>
      <c r="H3228" s="31" t="s">
        <v>802</v>
      </c>
      <c r="I3228" s="31" t="s">
        <v>662</v>
      </c>
      <c r="J3228" s="31">
        <v>6000690370</v>
      </c>
      <c r="K3228" s="31" t="s">
        <v>2815</v>
      </c>
      <c r="L3228" s="15" t="s">
        <v>2816</v>
      </c>
      <c r="M3228" s="15" t="s">
        <v>5230</v>
      </c>
      <c r="N3228" s="31" t="s">
        <v>865</v>
      </c>
      <c r="O3228" s="31" t="s">
        <v>47</v>
      </c>
      <c r="P3228" s="15" t="s">
        <v>2618</v>
      </c>
      <c r="Q3228" s="15" t="s">
        <v>1788</v>
      </c>
      <c r="R3228" s="32">
        <f t="shared" si="55"/>
        <v>6420.2334630350197</v>
      </c>
      <c r="S3228" s="32">
        <v>2000</v>
      </c>
      <c r="T3228">
        <v>1</v>
      </c>
      <c r="U3228">
        <v>1</v>
      </c>
      <c r="V3228" s="17" t="str">
        <f>VLOOKUP(H3228,[1]Sheet!$F:$I,4,0)</f>
        <v>Active</v>
      </c>
    </row>
    <row r="3229" spans="1:22" x14ac:dyDescent="0.3">
      <c r="A3229" s="15">
        <v>90249</v>
      </c>
      <c r="B3229" s="31" t="s">
        <v>860</v>
      </c>
      <c r="C3229" s="31" t="s">
        <v>861</v>
      </c>
      <c r="D3229" s="15" t="s">
        <v>1195</v>
      </c>
      <c r="E3229" s="15" t="s">
        <v>1196</v>
      </c>
      <c r="F3229" s="31" t="s">
        <v>879</v>
      </c>
      <c r="G3229" s="31" t="s">
        <v>889</v>
      </c>
      <c r="H3229" s="31" t="s">
        <v>802</v>
      </c>
      <c r="I3229" s="31" t="s">
        <v>662</v>
      </c>
      <c r="J3229" s="31">
        <v>6000690492</v>
      </c>
      <c r="K3229" s="31" t="s">
        <v>6636</v>
      </c>
      <c r="L3229" s="15" t="s">
        <v>6637</v>
      </c>
      <c r="M3229" s="15" t="s">
        <v>6638</v>
      </c>
      <c r="N3229" s="31" t="s">
        <v>882</v>
      </c>
      <c r="O3229" s="31" t="s">
        <v>47</v>
      </c>
      <c r="P3229" s="15" t="s">
        <v>2618</v>
      </c>
      <c r="Q3229" s="15" t="s">
        <v>1788</v>
      </c>
      <c r="R3229" s="32">
        <f t="shared" si="55"/>
        <v>6420.2334630350197</v>
      </c>
      <c r="S3229" s="32">
        <v>1600</v>
      </c>
      <c r="T3229">
        <v>1</v>
      </c>
      <c r="U3229">
        <v>1</v>
      </c>
      <c r="V3229" s="17" t="str">
        <f>VLOOKUP(H3229,[1]Sheet!$F:$I,4,0)</f>
        <v>Active</v>
      </c>
    </row>
    <row r="3230" spans="1:22" x14ac:dyDescent="0.3">
      <c r="A3230" s="15">
        <v>90249</v>
      </c>
      <c r="B3230" s="31" t="s">
        <v>860</v>
      </c>
      <c r="C3230" s="31" t="s">
        <v>861</v>
      </c>
      <c r="D3230" s="15" t="s">
        <v>1195</v>
      </c>
      <c r="E3230" s="15" t="s">
        <v>1196</v>
      </c>
      <c r="F3230" s="31" t="s">
        <v>879</v>
      </c>
      <c r="G3230" s="31" t="s">
        <v>889</v>
      </c>
      <c r="H3230" s="31" t="s">
        <v>802</v>
      </c>
      <c r="I3230" s="31" t="s">
        <v>662</v>
      </c>
      <c r="J3230" s="31">
        <v>6000690492</v>
      </c>
      <c r="K3230" s="31" t="s">
        <v>6636</v>
      </c>
      <c r="L3230" s="15" t="s">
        <v>6637</v>
      </c>
      <c r="M3230" s="15" t="s">
        <v>6638</v>
      </c>
      <c r="N3230" s="31" t="s">
        <v>865</v>
      </c>
      <c r="O3230" s="31" t="s">
        <v>47</v>
      </c>
      <c r="P3230" s="15" t="s">
        <v>2618</v>
      </c>
      <c r="Q3230" s="15" t="s">
        <v>1788</v>
      </c>
      <c r="R3230" s="32">
        <f t="shared" si="55"/>
        <v>6420.2334630350197</v>
      </c>
      <c r="S3230" s="32">
        <v>2400</v>
      </c>
      <c r="T3230">
        <v>1</v>
      </c>
      <c r="U3230">
        <v>1</v>
      </c>
      <c r="V3230" s="17" t="str">
        <f>VLOOKUP(H3230,[1]Sheet!$F:$I,4,0)</f>
        <v>Active</v>
      </c>
    </row>
    <row r="3231" spans="1:22" x14ac:dyDescent="0.3">
      <c r="A3231" s="15">
        <v>90249</v>
      </c>
      <c r="B3231" s="31" t="s">
        <v>860</v>
      </c>
      <c r="C3231" s="31" t="s">
        <v>861</v>
      </c>
      <c r="D3231" s="15" t="s">
        <v>1195</v>
      </c>
      <c r="E3231" s="15" t="s">
        <v>1196</v>
      </c>
      <c r="F3231" s="31" t="s">
        <v>879</v>
      </c>
      <c r="G3231" s="31" t="s">
        <v>889</v>
      </c>
      <c r="H3231" s="31" t="s">
        <v>802</v>
      </c>
      <c r="I3231" s="31" t="s">
        <v>662</v>
      </c>
      <c r="J3231" s="31">
        <v>6000690574</v>
      </c>
      <c r="K3231" s="31" t="s">
        <v>770</v>
      </c>
      <c r="L3231" s="15" t="s">
        <v>5231</v>
      </c>
      <c r="M3231" s="15" t="s">
        <v>5232</v>
      </c>
      <c r="N3231" s="31" t="s">
        <v>882</v>
      </c>
      <c r="O3231" s="31" t="s">
        <v>47</v>
      </c>
      <c r="P3231" s="15" t="s">
        <v>2618</v>
      </c>
      <c r="Q3231" s="15" t="s">
        <v>1788</v>
      </c>
      <c r="R3231" s="32">
        <f t="shared" si="55"/>
        <v>6420.2334630350197</v>
      </c>
      <c r="S3231" s="32">
        <v>3000</v>
      </c>
      <c r="T3231">
        <v>1</v>
      </c>
      <c r="U3231">
        <v>1</v>
      </c>
      <c r="V3231" s="17" t="str">
        <f>VLOOKUP(H3231,[1]Sheet!$F:$I,4,0)</f>
        <v>Active</v>
      </c>
    </row>
    <row r="3232" spans="1:22" x14ac:dyDescent="0.3">
      <c r="A3232" s="15">
        <v>90249</v>
      </c>
      <c r="B3232" s="31" t="s">
        <v>860</v>
      </c>
      <c r="C3232" s="31" t="s">
        <v>861</v>
      </c>
      <c r="D3232" s="15" t="s">
        <v>1195</v>
      </c>
      <c r="E3232" s="15" t="s">
        <v>1196</v>
      </c>
      <c r="F3232" s="31" t="s">
        <v>879</v>
      </c>
      <c r="G3232" s="31" t="s">
        <v>889</v>
      </c>
      <c r="H3232" s="31" t="s">
        <v>802</v>
      </c>
      <c r="I3232" s="31" t="s">
        <v>662</v>
      </c>
      <c r="J3232" s="31">
        <v>6000690574</v>
      </c>
      <c r="K3232" s="31" t="s">
        <v>770</v>
      </c>
      <c r="L3232" s="15" t="s">
        <v>5231</v>
      </c>
      <c r="M3232" s="15" t="s">
        <v>5232</v>
      </c>
      <c r="N3232" s="31" t="s">
        <v>865</v>
      </c>
      <c r="O3232" s="31" t="s">
        <v>47</v>
      </c>
      <c r="P3232" s="15" t="s">
        <v>2618</v>
      </c>
      <c r="Q3232" s="15" t="s">
        <v>1788</v>
      </c>
      <c r="R3232" s="32">
        <f t="shared" si="55"/>
        <v>6420.2334630350197</v>
      </c>
      <c r="S3232" s="32">
        <v>1000</v>
      </c>
      <c r="T3232">
        <v>1</v>
      </c>
      <c r="U3232">
        <v>1</v>
      </c>
      <c r="V3232" s="17" t="str">
        <f>VLOOKUP(H3232,[1]Sheet!$F:$I,4,0)</f>
        <v>Active</v>
      </c>
    </row>
    <row r="3233" spans="1:22" x14ac:dyDescent="0.3">
      <c r="A3233" s="15">
        <v>90249</v>
      </c>
      <c r="B3233" s="31" t="s">
        <v>860</v>
      </c>
      <c r="C3233" s="31" t="s">
        <v>861</v>
      </c>
      <c r="D3233" s="15" t="s">
        <v>1195</v>
      </c>
      <c r="E3233" s="15" t="s">
        <v>1196</v>
      </c>
      <c r="F3233" s="31" t="s">
        <v>879</v>
      </c>
      <c r="G3233" s="31" t="s">
        <v>889</v>
      </c>
      <c r="H3233" s="31" t="s">
        <v>802</v>
      </c>
      <c r="I3233" s="31" t="s">
        <v>662</v>
      </c>
      <c r="J3233" s="31">
        <v>6009060375</v>
      </c>
      <c r="K3233" s="31" t="s">
        <v>2822</v>
      </c>
      <c r="L3233" s="15" t="s">
        <v>4053</v>
      </c>
      <c r="M3233" s="15" t="s">
        <v>5233</v>
      </c>
      <c r="N3233" s="31" t="s">
        <v>882</v>
      </c>
      <c r="O3233" s="31" t="s">
        <v>47</v>
      </c>
      <c r="P3233" s="15" t="s">
        <v>2618</v>
      </c>
      <c r="Q3233" s="15" t="s">
        <v>1788</v>
      </c>
      <c r="R3233" s="32">
        <f t="shared" si="55"/>
        <v>6420.2334630350197</v>
      </c>
      <c r="S3233" s="32">
        <v>2000</v>
      </c>
      <c r="T3233">
        <v>1</v>
      </c>
      <c r="U3233">
        <v>1</v>
      </c>
      <c r="V3233" s="17" t="str">
        <f>VLOOKUP(H3233,[1]Sheet!$F:$I,4,0)</f>
        <v>Active</v>
      </c>
    </row>
    <row r="3234" spans="1:22" x14ac:dyDescent="0.3">
      <c r="A3234" s="15">
        <v>90249</v>
      </c>
      <c r="B3234" s="31" t="s">
        <v>860</v>
      </c>
      <c r="C3234" s="31" t="s">
        <v>861</v>
      </c>
      <c r="D3234" s="15" t="s">
        <v>1195</v>
      </c>
      <c r="E3234" s="15" t="s">
        <v>1196</v>
      </c>
      <c r="F3234" s="31" t="s">
        <v>879</v>
      </c>
      <c r="G3234" s="31" t="s">
        <v>889</v>
      </c>
      <c r="H3234" s="31" t="s">
        <v>802</v>
      </c>
      <c r="I3234" s="31" t="s">
        <v>662</v>
      </c>
      <c r="J3234" s="31">
        <v>6009060375</v>
      </c>
      <c r="K3234" s="31" t="s">
        <v>2822</v>
      </c>
      <c r="L3234" s="15" t="s">
        <v>4053</v>
      </c>
      <c r="M3234" s="15" t="s">
        <v>5233</v>
      </c>
      <c r="N3234" s="31" t="s">
        <v>865</v>
      </c>
      <c r="O3234" s="31" t="s">
        <v>47</v>
      </c>
      <c r="P3234" s="15" t="s">
        <v>2618</v>
      </c>
      <c r="Q3234" s="15" t="s">
        <v>1788</v>
      </c>
      <c r="R3234" s="32">
        <f t="shared" si="55"/>
        <v>6420.2334630350197</v>
      </c>
      <c r="S3234" s="32">
        <v>2000</v>
      </c>
      <c r="T3234">
        <v>1</v>
      </c>
      <c r="U3234">
        <v>1</v>
      </c>
      <c r="V3234" s="17" t="str">
        <f>VLOOKUP(H3234,[1]Sheet!$F:$I,4,0)</f>
        <v>Active</v>
      </c>
    </row>
    <row r="3235" spans="1:22" x14ac:dyDescent="0.3">
      <c r="A3235" s="15">
        <v>90249</v>
      </c>
      <c r="B3235" s="31" t="s">
        <v>860</v>
      </c>
      <c r="C3235" s="31" t="s">
        <v>861</v>
      </c>
      <c r="D3235" s="15" t="s">
        <v>1195</v>
      </c>
      <c r="E3235" s="15" t="s">
        <v>1196</v>
      </c>
      <c r="F3235" s="31" t="s">
        <v>879</v>
      </c>
      <c r="G3235" s="31" t="s">
        <v>889</v>
      </c>
      <c r="H3235" s="31" t="s">
        <v>802</v>
      </c>
      <c r="I3235" s="31" t="s">
        <v>662</v>
      </c>
      <c r="J3235" s="31">
        <v>6009060541</v>
      </c>
      <c r="K3235" s="31" t="s">
        <v>890</v>
      </c>
      <c r="L3235" s="15" t="s">
        <v>2817</v>
      </c>
      <c r="M3235" s="15" t="s">
        <v>5234</v>
      </c>
      <c r="N3235" s="31" t="s">
        <v>882</v>
      </c>
      <c r="O3235" s="31" t="s">
        <v>47</v>
      </c>
      <c r="P3235" s="15" t="s">
        <v>2618</v>
      </c>
      <c r="Q3235" s="15" t="s">
        <v>1788</v>
      </c>
      <c r="R3235" s="32">
        <f t="shared" si="55"/>
        <v>6420.2334630350197</v>
      </c>
      <c r="S3235" s="32">
        <v>13000</v>
      </c>
      <c r="T3235">
        <v>1</v>
      </c>
      <c r="U3235">
        <v>1</v>
      </c>
      <c r="V3235" s="17" t="str">
        <f>VLOOKUP(H3235,[1]Sheet!$F:$I,4,0)</f>
        <v>Active</v>
      </c>
    </row>
    <row r="3236" spans="1:22" x14ac:dyDescent="0.3">
      <c r="A3236" s="15">
        <v>90249</v>
      </c>
      <c r="B3236" s="31" t="s">
        <v>860</v>
      </c>
      <c r="C3236" s="31" t="s">
        <v>861</v>
      </c>
      <c r="D3236" s="15" t="s">
        <v>1195</v>
      </c>
      <c r="E3236" s="15" t="s">
        <v>1196</v>
      </c>
      <c r="F3236" s="31" t="s">
        <v>879</v>
      </c>
      <c r="G3236" s="31" t="s">
        <v>889</v>
      </c>
      <c r="H3236" s="31" t="s">
        <v>802</v>
      </c>
      <c r="I3236" s="31" t="s">
        <v>662</v>
      </c>
      <c r="J3236" s="31">
        <v>6009060541</v>
      </c>
      <c r="K3236" s="31" t="s">
        <v>890</v>
      </c>
      <c r="L3236" s="15" t="s">
        <v>2817</v>
      </c>
      <c r="M3236" s="15" t="s">
        <v>5234</v>
      </c>
      <c r="N3236" s="31" t="s">
        <v>865</v>
      </c>
      <c r="O3236" s="31" t="s">
        <v>47</v>
      </c>
      <c r="P3236" s="15" t="s">
        <v>2618</v>
      </c>
      <c r="Q3236" s="15" t="s">
        <v>1788</v>
      </c>
      <c r="R3236" s="32">
        <f t="shared" si="55"/>
        <v>6420.2334630350197</v>
      </c>
      <c r="S3236" s="32">
        <v>23000</v>
      </c>
      <c r="T3236">
        <v>1</v>
      </c>
      <c r="U3236">
        <v>1</v>
      </c>
      <c r="V3236" s="17" t="str">
        <f>VLOOKUP(H3236,[1]Sheet!$F:$I,4,0)</f>
        <v>Active</v>
      </c>
    </row>
    <row r="3237" spans="1:22" x14ac:dyDescent="0.3">
      <c r="A3237" s="15">
        <v>90249</v>
      </c>
      <c r="B3237" s="31" t="s">
        <v>860</v>
      </c>
      <c r="C3237" s="31" t="s">
        <v>861</v>
      </c>
      <c r="D3237" s="15" t="s">
        <v>1195</v>
      </c>
      <c r="E3237" s="15" t="s">
        <v>1196</v>
      </c>
      <c r="F3237" s="31" t="s">
        <v>879</v>
      </c>
      <c r="G3237" s="31" t="s">
        <v>889</v>
      </c>
      <c r="H3237" s="31" t="s">
        <v>802</v>
      </c>
      <c r="I3237" s="31" t="s">
        <v>662</v>
      </c>
      <c r="J3237" s="31">
        <v>6009062389</v>
      </c>
      <c r="K3237" s="31" t="s">
        <v>1227</v>
      </c>
      <c r="L3237" s="15" t="s">
        <v>2818</v>
      </c>
      <c r="M3237" s="15" t="s">
        <v>5235</v>
      </c>
      <c r="N3237" s="31" t="s">
        <v>865</v>
      </c>
      <c r="O3237" s="31" t="s">
        <v>47</v>
      </c>
      <c r="P3237" s="15" t="s">
        <v>2618</v>
      </c>
      <c r="Q3237" s="15" t="s">
        <v>1788</v>
      </c>
      <c r="R3237" s="32">
        <f t="shared" si="55"/>
        <v>6420.2334630350197</v>
      </c>
      <c r="S3237" s="32">
        <v>4000</v>
      </c>
      <c r="T3237">
        <v>1</v>
      </c>
      <c r="U3237">
        <v>1</v>
      </c>
      <c r="V3237" s="17" t="str">
        <f>VLOOKUP(H3237,[1]Sheet!$F:$I,4,0)</f>
        <v>Active</v>
      </c>
    </row>
    <row r="3238" spans="1:22" x14ac:dyDescent="0.3">
      <c r="A3238" s="15">
        <v>90249</v>
      </c>
      <c r="B3238" s="31" t="s">
        <v>860</v>
      </c>
      <c r="C3238" s="31" t="s">
        <v>861</v>
      </c>
      <c r="D3238" s="15" t="s">
        <v>1195</v>
      </c>
      <c r="E3238" s="15" t="s">
        <v>1196</v>
      </c>
      <c r="F3238" s="31" t="s">
        <v>879</v>
      </c>
      <c r="G3238" s="31" t="s">
        <v>889</v>
      </c>
      <c r="H3238" s="31" t="s">
        <v>802</v>
      </c>
      <c r="I3238" s="31" t="s">
        <v>662</v>
      </c>
      <c r="J3238" s="31">
        <v>6009062819</v>
      </c>
      <c r="K3238" s="31" t="s">
        <v>240</v>
      </c>
      <c r="L3238" s="15" t="s">
        <v>4054</v>
      </c>
      <c r="M3238" s="15" t="s">
        <v>5236</v>
      </c>
      <c r="N3238" s="31" t="s">
        <v>882</v>
      </c>
      <c r="O3238" s="31" t="s">
        <v>47</v>
      </c>
      <c r="P3238" s="15" t="s">
        <v>2618</v>
      </c>
      <c r="Q3238" s="15" t="s">
        <v>1788</v>
      </c>
      <c r="R3238" s="32">
        <f t="shared" si="55"/>
        <v>6420.2334630350197</v>
      </c>
      <c r="S3238" s="32">
        <v>1600</v>
      </c>
      <c r="T3238">
        <v>1</v>
      </c>
      <c r="U3238">
        <v>1</v>
      </c>
      <c r="V3238" s="17" t="str">
        <f>VLOOKUP(H3238,[1]Sheet!$F:$I,4,0)</f>
        <v>Active</v>
      </c>
    </row>
    <row r="3239" spans="1:22" x14ac:dyDescent="0.3">
      <c r="A3239" s="15">
        <v>90249</v>
      </c>
      <c r="B3239" s="31" t="s">
        <v>860</v>
      </c>
      <c r="C3239" s="31" t="s">
        <v>861</v>
      </c>
      <c r="D3239" s="15" t="s">
        <v>1195</v>
      </c>
      <c r="E3239" s="15" t="s">
        <v>1196</v>
      </c>
      <c r="F3239" s="31" t="s">
        <v>879</v>
      </c>
      <c r="G3239" s="31" t="s">
        <v>889</v>
      </c>
      <c r="H3239" s="31" t="s">
        <v>802</v>
      </c>
      <c r="I3239" s="31" t="s">
        <v>662</v>
      </c>
      <c r="J3239" s="31">
        <v>6009062819</v>
      </c>
      <c r="K3239" s="31" t="s">
        <v>240</v>
      </c>
      <c r="L3239" s="15" t="s">
        <v>4054</v>
      </c>
      <c r="M3239" s="15" t="s">
        <v>5236</v>
      </c>
      <c r="N3239" s="31" t="s">
        <v>865</v>
      </c>
      <c r="O3239" s="31" t="s">
        <v>47</v>
      </c>
      <c r="P3239" s="15" t="s">
        <v>2618</v>
      </c>
      <c r="Q3239" s="15" t="s">
        <v>1788</v>
      </c>
      <c r="R3239" s="32">
        <f t="shared" si="55"/>
        <v>6420.2334630350197</v>
      </c>
      <c r="S3239" s="32">
        <v>2400</v>
      </c>
      <c r="T3239">
        <v>1</v>
      </c>
      <c r="U3239">
        <v>1</v>
      </c>
      <c r="V3239" s="17" t="str">
        <f>VLOOKUP(H3239,[1]Sheet!$F:$I,4,0)</f>
        <v>Active</v>
      </c>
    </row>
    <row r="3240" spans="1:22" x14ac:dyDescent="0.3">
      <c r="A3240" s="15">
        <v>90249</v>
      </c>
      <c r="B3240" s="31" t="s">
        <v>860</v>
      </c>
      <c r="C3240" s="31" t="s">
        <v>861</v>
      </c>
      <c r="D3240" s="15" t="s">
        <v>1195</v>
      </c>
      <c r="E3240" s="15" t="s">
        <v>1196</v>
      </c>
      <c r="F3240" s="31" t="s">
        <v>879</v>
      </c>
      <c r="G3240" s="31" t="s">
        <v>891</v>
      </c>
      <c r="H3240" s="31" t="s">
        <v>802</v>
      </c>
      <c r="I3240" s="31" t="s">
        <v>662</v>
      </c>
      <c r="J3240" s="31">
        <v>50353991</v>
      </c>
      <c r="K3240" s="31" t="s">
        <v>892</v>
      </c>
      <c r="L3240" s="15" t="s">
        <v>2819</v>
      </c>
      <c r="M3240" s="15" t="s">
        <v>5237</v>
      </c>
      <c r="N3240" s="31" t="s">
        <v>865</v>
      </c>
      <c r="O3240" s="31" t="s">
        <v>47</v>
      </c>
      <c r="P3240" s="15" t="s">
        <v>2618</v>
      </c>
      <c r="Q3240" s="15" t="s">
        <v>1788</v>
      </c>
      <c r="R3240" s="32">
        <f t="shared" si="55"/>
        <v>6420.2334630350197</v>
      </c>
      <c r="S3240" s="32">
        <v>4000</v>
      </c>
      <c r="T3240">
        <v>1</v>
      </c>
      <c r="U3240">
        <v>1</v>
      </c>
      <c r="V3240" s="17" t="str">
        <f>VLOOKUP(H3240,[1]Sheet!$F:$I,4,0)</f>
        <v>Active</v>
      </c>
    </row>
    <row r="3241" spans="1:22" x14ac:dyDescent="0.3">
      <c r="A3241" s="15">
        <v>90249</v>
      </c>
      <c r="B3241" s="31" t="s">
        <v>860</v>
      </c>
      <c r="C3241" s="31" t="s">
        <v>861</v>
      </c>
      <c r="D3241" s="15" t="s">
        <v>1195</v>
      </c>
      <c r="E3241" s="15" t="s">
        <v>1196</v>
      </c>
      <c r="F3241" s="31" t="s">
        <v>879</v>
      </c>
      <c r="G3241" s="31" t="s">
        <v>891</v>
      </c>
      <c r="H3241" s="31" t="s">
        <v>802</v>
      </c>
      <c r="I3241" s="31" t="s">
        <v>662</v>
      </c>
      <c r="J3241" s="31">
        <v>50446623</v>
      </c>
      <c r="K3241" s="31" t="s">
        <v>179</v>
      </c>
      <c r="L3241" s="15" t="s">
        <v>2820</v>
      </c>
      <c r="M3241" s="15" t="s">
        <v>5238</v>
      </c>
      <c r="N3241" s="31" t="s">
        <v>882</v>
      </c>
      <c r="O3241" s="31" t="s">
        <v>47</v>
      </c>
      <c r="P3241" s="15" t="s">
        <v>2618</v>
      </c>
      <c r="Q3241" s="15" t="s">
        <v>1788</v>
      </c>
      <c r="R3241" s="32">
        <f t="shared" si="55"/>
        <v>6420.2334630350197</v>
      </c>
      <c r="S3241" s="32">
        <v>5000</v>
      </c>
      <c r="T3241">
        <v>1</v>
      </c>
      <c r="U3241">
        <v>1</v>
      </c>
      <c r="V3241" s="17" t="str">
        <f>VLOOKUP(H3241,[1]Sheet!$F:$I,4,0)</f>
        <v>Active</v>
      </c>
    </row>
    <row r="3242" spans="1:22" x14ac:dyDescent="0.3">
      <c r="A3242" s="15">
        <v>90249</v>
      </c>
      <c r="B3242" s="31" t="s">
        <v>860</v>
      </c>
      <c r="C3242" s="31" t="s">
        <v>861</v>
      </c>
      <c r="D3242" s="15" t="s">
        <v>1195</v>
      </c>
      <c r="E3242" s="15" t="s">
        <v>1196</v>
      </c>
      <c r="F3242" s="31" t="s">
        <v>879</v>
      </c>
      <c r="G3242" s="31" t="s">
        <v>891</v>
      </c>
      <c r="H3242" s="31" t="s">
        <v>802</v>
      </c>
      <c r="I3242" s="31" t="s">
        <v>662</v>
      </c>
      <c r="J3242" s="31">
        <v>50446623</v>
      </c>
      <c r="K3242" s="31" t="s">
        <v>179</v>
      </c>
      <c r="L3242" s="15" t="s">
        <v>2820</v>
      </c>
      <c r="M3242" s="15" t="s">
        <v>5238</v>
      </c>
      <c r="N3242" s="31" t="s">
        <v>865</v>
      </c>
      <c r="O3242" s="31" t="s">
        <v>47</v>
      </c>
      <c r="P3242" s="15" t="s">
        <v>2618</v>
      </c>
      <c r="Q3242" s="15" t="s">
        <v>1788</v>
      </c>
      <c r="R3242" s="32">
        <f t="shared" si="55"/>
        <v>6420.2334630350197</v>
      </c>
      <c r="S3242" s="32">
        <v>7000</v>
      </c>
      <c r="T3242">
        <v>1</v>
      </c>
      <c r="U3242">
        <v>1</v>
      </c>
      <c r="V3242" s="17" t="str">
        <f>VLOOKUP(H3242,[1]Sheet!$F:$I,4,0)</f>
        <v>Active</v>
      </c>
    </row>
    <row r="3243" spans="1:22" x14ac:dyDescent="0.3">
      <c r="A3243" s="15">
        <v>90249</v>
      </c>
      <c r="B3243" s="31" t="s">
        <v>860</v>
      </c>
      <c r="C3243" s="31" t="s">
        <v>861</v>
      </c>
      <c r="D3243" s="15" t="s">
        <v>1195</v>
      </c>
      <c r="E3243" s="15" t="s">
        <v>1196</v>
      </c>
      <c r="F3243" s="31" t="s">
        <v>879</v>
      </c>
      <c r="G3243" s="31" t="s">
        <v>891</v>
      </c>
      <c r="H3243" s="31" t="s">
        <v>802</v>
      </c>
      <c r="I3243" s="31" t="s">
        <v>662</v>
      </c>
      <c r="J3243" s="31">
        <v>50711145</v>
      </c>
      <c r="K3243" s="31" t="s">
        <v>1478</v>
      </c>
      <c r="L3243" s="15" t="s">
        <v>2821</v>
      </c>
      <c r="M3243" s="15" t="s">
        <v>5239</v>
      </c>
      <c r="N3243" s="31" t="s">
        <v>882</v>
      </c>
      <c r="O3243" s="31" t="s">
        <v>47</v>
      </c>
      <c r="P3243" s="15" t="s">
        <v>2618</v>
      </c>
      <c r="Q3243" s="15" t="s">
        <v>1788</v>
      </c>
      <c r="R3243" s="32">
        <f t="shared" si="55"/>
        <v>6420.2334630350197</v>
      </c>
      <c r="S3243" s="32">
        <v>4000</v>
      </c>
      <c r="T3243">
        <v>1</v>
      </c>
      <c r="U3243">
        <v>1</v>
      </c>
      <c r="V3243" s="17" t="str">
        <f>VLOOKUP(H3243,[1]Sheet!$F:$I,4,0)</f>
        <v>Active</v>
      </c>
    </row>
    <row r="3244" spans="1:22" x14ac:dyDescent="0.3">
      <c r="A3244" s="15">
        <v>90249</v>
      </c>
      <c r="B3244" s="31" t="s">
        <v>860</v>
      </c>
      <c r="C3244" s="31" t="s">
        <v>861</v>
      </c>
      <c r="D3244" s="15" t="s">
        <v>1195</v>
      </c>
      <c r="E3244" s="15" t="s">
        <v>1196</v>
      </c>
      <c r="F3244" s="31" t="s">
        <v>879</v>
      </c>
      <c r="G3244" s="31" t="s">
        <v>891</v>
      </c>
      <c r="H3244" s="31" t="s">
        <v>802</v>
      </c>
      <c r="I3244" s="31" t="s">
        <v>662</v>
      </c>
      <c r="J3244" s="31">
        <v>50711145</v>
      </c>
      <c r="K3244" s="31" t="s">
        <v>1478</v>
      </c>
      <c r="L3244" s="15" t="s">
        <v>2821</v>
      </c>
      <c r="M3244" s="15" t="s">
        <v>5239</v>
      </c>
      <c r="N3244" s="31" t="s">
        <v>865</v>
      </c>
      <c r="O3244" s="31" t="s">
        <v>47</v>
      </c>
      <c r="P3244" s="15" t="s">
        <v>2618</v>
      </c>
      <c r="Q3244" s="15" t="s">
        <v>1788</v>
      </c>
      <c r="R3244" s="32">
        <f t="shared" si="55"/>
        <v>6420.2334630350197</v>
      </c>
      <c r="S3244" s="32">
        <v>4000</v>
      </c>
      <c r="T3244">
        <v>1</v>
      </c>
      <c r="U3244">
        <v>1</v>
      </c>
      <c r="V3244" s="17" t="str">
        <f>VLOOKUP(H3244,[1]Sheet!$F:$I,4,0)</f>
        <v>Active</v>
      </c>
    </row>
    <row r="3245" spans="1:22" x14ac:dyDescent="0.3">
      <c r="A3245" s="15">
        <v>90249</v>
      </c>
      <c r="B3245" s="31" t="s">
        <v>860</v>
      </c>
      <c r="C3245" s="31" t="s">
        <v>861</v>
      </c>
      <c r="D3245" s="15" t="s">
        <v>1195</v>
      </c>
      <c r="E3245" s="15" t="s">
        <v>1196</v>
      </c>
      <c r="F3245" s="31" t="s">
        <v>879</v>
      </c>
      <c r="G3245" s="31" t="s">
        <v>891</v>
      </c>
      <c r="H3245" s="31" t="s">
        <v>802</v>
      </c>
      <c r="I3245" s="31" t="s">
        <v>662</v>
      </c>
      <c r="J3245" s="31">
        <v>6000648019</v>
      </c>
      <c r="K3245" s="31" t="s">
        <v>2822</v>
      </c>
      <c r="L3245" s="15" t="s">
        <v>2823</v>
      </c>
      <c r="M3245" s="15" t="s">
        <v>5240</v>
      </c>
      <c r="N3245" s="31" t="s">
        <v>882</v>
      </c>
      <c r="O3245" s="31" t="s">
        <v>47</v>
      </c>
      <c r="P3245" s="15" t="s">
        <v>2618</v>
      </c>
      <c r="Q3245" s="15" t="s">
        <v>1788</v>
      </c>
      <c r="R3245" s="32">
        <f t="shared" si="55"/>
        <v>6420.2334630350197</v>
      </c>
      <c r="S3245" s="32">
        <v>2000</v>
      </c>
      <c r="T3245">
        <v>1</v>
      </c>
      <c r="U3245">
        <v>1</v>
      </c>
      <c r="V3245" s="17" t="str">
        <f>VLOOKUP(H3245,[1]Sheet!$F:$I,4,0)</f>
        <v>Active</v>
      </c>
    </row>
    <row r="3246" spans="1:22" x14ac:dyDescent="0.3">
      <c r="A3246" s="15">
        <v>90249</v>
      </c>
      <c r="B3246" s="31" t="s">
        <v>860</v>
      </c>
      <c r="C3246" s="31" t="s">
        <v>861</v>
      </c>
      <c r="D3246" s="15" t="s">
        <v>1195</v>
      </c>
      <c r="E3246" s="15" t="s">
        <v>1196</v>
      </c>
      <c r="F3246" s="31" t="s">
        <v>879</v>
      </c>
      <c r="G3246" s="31" t="s">
        <v>891</v>
      </c>
      <c r="H3246" s="31" t="s">
        <v>802</v>
      </c>
      <c r="I3246" s="31" t="s">
        <v>662</v>
      </c>
      <c r="J3246" s="31">
        <v>6000648019</v>
      </c>
      <c r="K3246" s="31" t="s">
        <v>2822</v>
      </c>
      <c r="L3246" s="15" t="s">
        <v>2823</v>
      </c>
      <c r="M3246" s="15" t="s">
        <v>5240</v>
      </c>
      <c r="N3246" s="31" t="s">
        <v>865</v>
      </c>
      <c r="O3246" s="31" t="s">
        <v>47</v>
      </c>
      <c r="P3246" s="15" t="s">
        <v>2618</v>
      </c>
      <c r="Q3246" s="15" t="s">
        <v>1788</v>
      </c>
      <c r="R3246" s="32">
        <f t="shared" si="55"/>
        <v>6420.2334630350197</v>
      </c>
      <c r="S3246" s="32">
        <v>2000</v>
      </c>
      <c r="T3246">
        <v>1</v>
      </c>
      <c r="U3246">
        <v>1</v>
      </c>
      <c r="V3246" s="17" t="str">
        <f>VLOOKUP(H3246,[1]Sheet!$F:$I,4,0)</f>
        <v>Active</v>
      </c>
    </row>
    <row r="3247" spans="1:22" x14ac:dyDescent="0.3">
      <c r="A3247" s="15">
        <v>90249</v>
      </c>
      <c r="B3247" s="31" t="s">
        <v>860</v>
      </c>
      <c r="C3247" s="31" t="s">
        <v>861</v>
      </c>
      <c r="D3247" s="15" t="s">
        <v>1195</v>
      </c>
      <c r="E3247" s="15" t="s">
        <v>1196</v>
      </c>
      <c r="F3247" s="31" t="s">
        <v>879</v>
      </c>
      <c r="G3247" s="31" t="s">
        <v>891</v>
      </c>
      <c r="H3247" s="31" t="s">
        <v>802</v>
      </c>
      <c r="I3247" s="31" t="s">
        <v>662</v>
      </c>
      <c r="J3247" s="31">
        <v>6000648285</v>
      </c>
      <c r="K3247" s="31" t="s">
        <v>5241</v>
      </c>
      <c r="L3247" s="15" t="s">
        <v>5242</v>
      </c>
      <c r="M3247" s="15" t="s">
        <v>5243</v>
      </c>
      <c r="N3247" s="31" t="s">
        <v>882</v>
      </c>
      <c r="O3247" s="31" t="s">
        <v>47</v>
      </c>
      <c r="P3247" s="15" t="s">
        <v>2618</v>
      </c>
      <c r="Q3247" s="15" t="s">
        <v>1788</v>
      </c>
      <c r="R3247" s="32">
        <f t="shared" si="55"/>
        <v>6420.2334630350197</v>
      </c>
      <c r="S3247" s="32">
        <v>2000</v>
      </c>
      <c r="T3247">
        <v>1</v>
      </c>
      <c r="U3247">
        <v>1</v>
      </c>
      <c r="V3247" s="17" t="str">
        <f>VLOOKUP(H3247,[1]Sheet!$F:$I,4,0)</f>
        <v>Active</v>
      </c>
    </row>
    <row r="3248" spans="1:22" x14ac:dyDescent="0.3">
      <c r="A3248" s="15">
        <v>90249</v>
      </c>
      <c r="B3248" s="31" t="s">
        <v>860</v>
      </c>
      <c r="C3248" s="31" t="s">
        <v>861</v>
      </c>
      <c r="D3248" s="15" t="s">
        <v>1195</v>
      </c>
      <c r="E3248" s="15" t="s">
        <v>1196</v>
      </c>
      <c r="F3248" s="31" t="s">
        <v>879</v>
      </c>
      <c r="G3248" s="31" t="s">
        <v>891</v>
      </c>
      <c r="H3248" s="31" t="s">
        <v>802</v>
      </c>
      <c r="I3248" s="31" t="s">
        <v>662</v>
      </c>
      <c r="J3248" s="31">
        <v>6000648285</v>
      </c>
      <c r="K3248" s="31" t="s">
        <v>5241</v>
      </c>
      <c r="L3248" s="15" t="s">
        <v>5242</v>
      </c>
      <c r="M3248" s="15" t="s">
        <v>5243</v>
      </c>
      <c r="N3248" s="31" t="s">
        <v>865</v>
      </c>
      <c r="O3248" s="31" t="s">
        <v>47</v>
      </c>
      <c r="P3248" s="15" t="s">
        <v>2618</v>
      </c>
      <c r="Q3248" s="15" t="s">
        <v>1788</v>
      </c>
      <c r="R3248" s="32">
        <f t="shared" si="55"/>
        <v>6420.2334630350197</v>
      </c>
      <c r="S3248" s="32">
        <v>2000</v>
      </c>
      <c r="T3248">
        <v>1</v>
      </c>
      <c r="U3248">
        <v>1</v>
      </c>
      <c r="V3248" s="17" t="str">
        <f>VLOOKUP(H3248,[1]Sheet!$F:$I,4,0)</f>
        <v>Active</v>
      </c>
    </row>
    <row r="3249" spans="1:22" x14ac:dyDescent="0.3">
      <c r="A3249" s="15">
        <v>90249</v>
      </c>
      <c r="B3249" s="31" t="s">
        <v>860</v>
      </c>
      <c r="C3249" s="31" t="s">
        <v>861</v>
      </c>
      <c r="D3249" s="15" t="s">
        <v>1195</v>
      </c>
      <c r="E3249" s="15" t="s">
        <v>1196</v>
      </c>
      <c r="F3249" s="31" t="s">
        <v>879</v>
      </c>
      <c r="G3249" s="31" t="s">
        <v>891</v>
      </c>
      <c r="H3249" s="31" t="s">
        <v>802</v>
      </c>
      <c r="I3249" s="31" t="s">
        <v>662</v>
      </c>
      <c r="J3249" s="31">
        <v>6000648476</v>
      </c>
      <c r="K3249" s="31" t="s">
        <v>922</v>
      </c>
      <c r="L3249" s="15" t="s">
        <v>6756</v>
      </c>
      <c r="M3249" s="15" t="s">
        <v>6757</v>
      </c>
      <c r="N3249" s="31" t="s">
        <v>882</v>
      </c>
      <c r="O3249" s="31" t="s">
        <v>47</v>
      </c>
      <c r="P3249" s="15" t="s">
        <v>2618</v>
      </c>
      <c r="Q3249" s="15" t="s">
        <v>1788</v>
      </c>
      <c r="R3249" s="32">
        <f t="shared" si="55"/>
        <v>6420.2334630350197</v>
      </c>
      <c r="S3249" s="32">
        <v>6000</v>
      </c>
      <c r="T3249">
        <v>1</v>
      </c>
      <c r="U3249">
        <v>1</v>
      </c>
      <c r="V3249" s="17" t="str">
        <f>VLOOKUP(H3249,[1]Sheet!$F:$I,4,0)</f>
        <v>Active</v>
      </c>
    </row>
    <row r="3250" spans="1:22" x14ac:dyDescent="0.3">
      <c r="A3250" s="15">
        <v>90249</v>
      </c>
      <c r="B3250" s="31" t="s">
        <v>860</v>
      </c>
      <c r="C3250" s="31" t="s">
        <v>861</v>
      </c>
      <c r="D3250" s="15" t="s">
        <v>1195</v>
      </c>
      <c r="E3250" s="15" t="s">
        <v>1196</v>
      </c>
      <c r="F3250" s="31" t="s">
        <v>879</v>
      </c>
      <c r="G3250" s="31" t="s">
        <v>891</v>
      </c>
      <c r="H3250" s="31" t="s">
        <v>802</v>
      </c>
      <c r="I3250" s="31" t="s">
        <v>662</v>
      </c>
      <c r="J3250" s="31">
        <v>6000648476</v>
      </c>
      <c r="K3250" s="31" t="s">
        <v>922</v>
      </c>
      <c r="L3250" s="15" t="s">
        <v>6756</v>
      </c>
      <c r="M3250" s="15" t="s">
        <v>6757</v>
      </c>
      <c r="N3250" s="31" t="s">
        <v>865</v>
      </c>
      <c r="O3250" s="31" t="s">
        <v>47</v>
      </c>
      <c r="P3250" s="15" t="s">
        <v>2618</v>
      </c>
      <c r="Q3250" s="15" t="s">
        <v>1788</v>
      </c>
      <c r="R3250" s="32">
        <f t="shared" si="55"/>
        <v>6420.2334630350197</v>
      </c>
      <c r="S3250" s="32">
        <v>10000</v>
      </c>
      <c r="T3250">
        <v>1</v>
      </c>
      <c r="U3250">
        <v>1</v>
      </c>
      <c r="V3250" s="17" t="str">
        <f>VLOOKUP(H3250,[1]Sheet!$F:$I,4,0)</f>
        <v>Active</v>
      </c>
    </row>
    <row r="3251" spans="1:22" x14ac:dyDescent="0.3">
      <c r="A3251" s="15">
        <v>90249</v>
      </c>
      <c r="B3251" s="31" t="s">
        <v>860</v>
      </c>
      <c r="C3251" s="31" t="s">
        <v>861</v>
      </c>
      <c r="D3251" s="15" t="s">
        <v>1195</v>
      </c>
      <c r="E3251" s="15" t="s">
        <v>1196</v>
      </c>
      <c r="F3251" s="31" t="s">
        <v>879</v>
      </c>
      <c r="G3251" s="31" t="s">
        <v>891</v>
      </c>
      <c r="H3251" s="31" t="s">
        <v>802</v>
      </c>
      <c r="I3251" s="31" t="s">
        <v>662</v>
      </c>
      <c r="J3251" s="31">
        <v>6000690141</v>
      </c>
      <c r="K3251" s="31" t="s">
        <v>1101</v>
      </c>
      <c r="L3251" s="15" t="s">
        <v>6478</v>
      </c>
      <c r="M3251" s="15" t="s">
        <v>6479</v>
      </c>
      <c r="N3251" s="31" t="s">
        <v>882</v>
      </c>
      <c r="O3251" s="31" t="s">
        <v>47</v>
      </c>
      <c r="P3251" s="15" t="s">
        <v>2618</v>
      </c>
      <c r="Q3251" s="15" t="s">
        <v>1788</v>
      </c>
      <c r="R3251" s="32">
        <f t="shared" si="55"/>
        <v>6420.2334630350197</v>
      </c>
      <c r="S3251" s="32">
        <v>10000</v>
      </c>
      <c r="T3251">
        <v>1</v>
      </c>
      <c r="U3251">
        <v>1</v>
      </c>
      <c r="V3251" s="17" t="str">
        <f>VLOOKUP(H3251,[1]Sheet!$F:$I,4,0)</f>
        <v>Active</v>
      </c>
    </row>
    <row r="3252" spans="1:22" x14ac:dyDescent="0.3">
      <c r="A3252" s="15">
        <v>90249</v>
      </c>
      <c r="B3252" s="31" t="s">
        <v>860</v>
      </c>
      <c r="C3252" s="31" t="s">
        <v>861</v>
      </c>
      <c r="D3252" s="15" t="s">
        <v>1195</v>
      </c>
      <c r="E3252" s="15" t="s">
        <v>1196</v>
      </c>
      <c r="F3252" s="31" t="s">
        <v>879</v>
      </c>
      <c r="G3252" s="31" t="s">
        <v>891</v>
      </c>
      <c r="H3252" s="31" t="s">
        <v>802</v>
      </c>
      <c r="I3252" s="31" t="s">
        <v>662</v>
      </c>
      <c r="J3252" s="31">
        <v>6000690141</v>
      </c>
      <c r="K3252" s="31" t="s">
        <v>1101</v>
      </c>
      <c r="L3252" s="15" t="s">
        <v>6478</v>
      </c>
      <c r="M3252" s="15" t="s">
        <v>6479</v>
      </c>
      <c r="N3252" s="31" t="s">
        <v>865</v>
      </c>
      <c r="O3252" s="31" t="s">
        <v>47</v>
      </c>
      <c r="P3252" s="15" t="s">
        <v>2618</v>
      </c>
      <c r="Q3252" s="15" t="s">
        <v>1788</v>
      </c>
      <c r="R3252" s="32">
        <f t="shared" si="55"/>
        <v>6420.2334630350197</v>
      </c>
      <c r="S3252" s="32">
        <v>10000</v>
      </c>
      <c r="T3252">
        <v>1</v>
      </c>
      <c r="U3252">
        <v>1</v>
      </c>
      <c r="V3252" s="17" t="str">
        <f>VLOOKUP(H3252,[1]Sheet!$F:$I,4,0)</f>
        <v>Active</v>
      </c>
    </row>
    <row r="3253" spans="1:22" x14ac:dyDescent="0.3">
      <c r="A3253" s="15">
        <v>90249</v>
      </c>
      <c r="B3253" s="31" t="s">
        <v>860</v>
      </c>
      <c r="C3253" s="31" t="s">
        <v>861</v>
      </c>
      <c r="D3253" s="15" t="s">
        <v>1195</v>
      </c>
      <c r="E3253" s="15" t="s">
        <v>1196</v>
      </c>
      <c r="F3253" s="31" t="s">
        <v>879</v>
      </c>
      <c r="G3253" s="31" t="s">
        <v>891</v>
      </c>
      <c r="H3253" s="31" t="s">
        <v>802</v>
      </c>
      <c r="I3253" s="31" t="s">
        <v>662</v>
      </c>
      <c r="J3253" s="31">
        <v>6009062207</v>
      </c>
      <c r="K3253" s="31" t="s">
        <v>1479</v>
      </c>
      <c r="L3253" s="15" t="s">
        <v>2824</v>
      </c>
      <c r="M3253" s="15" t="s">
        <v>5244</v>
      </c>
      <c r="N3253" s="31" t="s">
        <v>882</v>
      </c>
      <c r="O3253" s="31" t="s">
        <v>47</v>
      </c>
      <c r="P3253" s="15" t="s">
        <v>2618</v>
      </c>
      <c r="Q3253" s="15" t="s">
        <v>1788</v>
      </c>
      <c r="R3253" s="32">
        <f t="shared" si="55"/>
        <v>6420.2334630350197</v>
      </c>
      <c r="S3253" s="32">
        <v>4000</v>
      </c>
      <c r="T3253">
        <v>1</v>
      </c>
      <c r="U3253">
        <v>1</v>
      </c>
      <c r="V3253" s="17" t="str">
        <f>VLOOKUP(H3253,[1]Sheet!$F:$I,4,0)</f>
        <v>Active</v>
      </c>
    </row>
    <row r="3254" spans="1:22" x14ac:dyDescent="0.3">
      <c r="A3254" s="15">
        <v>90249</v>
      </c>
      <c r="B3254" s="31" t="s">
        <v>860</v>
      </c>
      <c r="C3254" s="31" t="s">
        <v>861</v>
      </c>
      <c r="D3254" s="15" t="s">
        <v>1195</v>
      </c>
      <c r="E3254" s="15" t="s">
        <v>1196</v>
      </c>
      <c r="F3254" s="31" t="s">
        <v>879</v>
      </c>
      <c r="G3254" s="31" t="s">
        <v>891</v>
      </c>
      <c r="H3254" s="31" t="s">
        <v>802</v>
      </c>
      <c r="I3254" s="31" t="s">
        <v>662</v>
      </c>
      <c r="J3254" s="31">
        <v>6009062207</v>
      </c>
      <c r="K3254" s="31" t="s">
        <v>1479</v>
      </c>
      <c r="L3254" s="15" t="s">
        <v>2824</v>
      </c>
      <c r="M3254" s="15" t="s">
        <v>5244</v>
      </c>
      <c r="N3254" s="31" t="s">
        <v>865</v>
      </c>
      <c r="O3254" s="31" t="s">
        <v>47</v>
      </c>
      <c r="P3254" s="15" t="s">
        <v>2618</v>
      </c>
      <c r="Q3254" s="15" t="s">
        <v>1788</v>
      </c>
      <c r="R3254" s="32">
        <f t="shared" si="55"/>
        <v>6420.2334630350197</v>
      </c>
      <c r="S3254" s="32">
        <v>4000</v>
      </c>
      <c r="T3254">
        <v>1</v>
      </c>
      <c r="U3254">
        <v>1</v>
      </c>
      <c r="V3254" s="17" t="str">
        <f>VLOOKUP(H3254,[1]Sheet!$F:$I,4,0)</f>
        <v>Active</v>
      </c>
    </row>
    <row r="3255" spans="1:22" x14ac:dyDescent="0.3">
      <c r="A3255" s="15">
        <v>90249</v>
      </c>
      <c r="B3255" s="31" t="s">
        <v>860</v>
      </c>
      <c r="C3255" s="31" t="s">
        <v>861</v>
      </c>
      <c r="D3255" s="15" t="s">
        <v>1195</v>
      </c>
      <c r="E3255" s="15" t="s">
        <v>1196</v>
      </c>
      <c r="F3255" s="31" t="s">
        <v>879</v>
      </c>
      <c r="G3255" s="31" t="s">
        <v>891</v>
      </c>
      <c r="H3255" s="31" t="s">
        <v>802</v>
      </c>
      <c r="I3255" s="31" t="s">
        <v>662</v>
      </c>
      <c r="J3255" s="31">
        <v>6009062560</v>
      </c>
      <c r="K3255" s="31" t="s">
        <v>1480</v>
      </c>
      <c r="L3255" s="15" t="s">
        <v>2825</v>
      </c>
      <c r="M3255" s="15" t="s">
        <v>5245</v>
      </c>
      <c r="N3255" s="31" t="s">
        <v>882</v>
      </c>
      <c r="O3255" s="31" t="s">
        <v>47</v>
      </c>
      <c r="P3255" s="15" t="s">
        <v>2618</v>
      </c>
      <c r="Q3255" s="15" t="s">
        <v>1788</v>
      </c>
      <c r="R3255" s="32">
        <f t="shared" si="55"/>
        <v>6420.2334630350197</v>
      </c>
      <c r="S3255" s="32">
        <v>2000</v>
      </c>
      <c r="T3255">
        <v>1</v>
      </c>
      <c r="U3255">
        <v>1</v>
      </c>
      <c r="V3255" s="17" t="str">
        <f>VLOOKUP(H3255,[1]Sheet!$F:$I,4,0)</f>
        <v>Active</v>
      </c>
    </row>
    <row r="3256" spans="1:22" x14ac:dyDescent="0.3">
      <c r="A3256" s="15">
        <v>90249</v>
      </c>
      <c r="B3256" s="31" t="s">
        <v>860</v>
      </c>
      <c r="C3256" s="31" t="s">
        <v>861</v>
      </c>
      <c r="D3256" s="15" t="s">
        <v>1195</v>
      </c>
      <c r="E3256" s="15" t="s">
        <v>1196</v>
      </c>
      <c r="F3256" s="31" t="s">
        <v>879</v>
      </c>
      <c r="G3256" s="31" t="s">
        <v>891</v>
      </c>
      <c r="H3256" s="31" t="s">
        <v>802</v>
      </c>
      <c r="I3256" s="31" t="s">
        <v>662</v>
      </c>
      <c r="J3256" s="31">
        <v>6009062560</v>
      </c>
      <c r="K3256" s="31" t="s">
        <v>1480</v>
      </c>
      <c r="L3256" s="15" t="s">
        <v>2825</v>
      </c>
      <c r="M3256" s="15" t="s">
        <v>5245</v>
      </c>
      <c r="N3256" s="31" t="s">
        <v>865</v>
      </c>
      <c r="O3256" s="31" t="s">
        <v>47</v>
      </c>
      <c r="P3256" s="15" t="s">
        <v>2618</v>
      </c>
      <c r="Q3256" s="15" t="s">
        <v>1788</v>
      </c>
      <c r="R3256" s="32">
        <f t="shared" si="55"/>
        <v>6420.2334630350197</v>
      </c>
      <c r="S3256" s="32">
        <v>2000</v>
      </c>
      <c r="T3256">
        <v>1</v>
      </c>
      <c r="U3256">
        <v>1</v>
      </c>
      <c r="V3256" s="17" t="str">
        <f>VLOOKUP(H3256,[1]Sheet!$F:$I,4,0)</f>
        <v>Active</v>
      </c>
    </row>
    <row r="3257" spans="1:22" x14ac:dyDescent="0.3">
      <c r="A3257" s="15">
        <v>90249</v>
      </c>
      <c r="B3257" s="31" t="s">
        <v>860</v>
      </c>
      <c r="C3257" s="31" t="s">
        <v>861</v>
      </c>
      <c r="D3257" s="15" t="s">
        <v>1195</v>
      </c>
      <c r="E3257" s="15" t="s">
        <v>1196</v>
      </c>
      <c r="F3257" s="31" t="s">
        <v>879</v>
      </c>
      <c r="G3257" s="31" t="s">
        <v>891</v>
      </c>
      <c r="H3257" s="31" t="s">
        <v>802</v>
      </c>
      <c r="I3257" s="31" t="s">
        <v>662</v>
      </c>
      <c r="J3257" s="31">
        <v>6009981372</v>
      </c>
      <c r="K3257" s="31" t="s">
        <v>1228</v>
      </c>
      <c r="L3257" s="15" t="s">
        <v>2826</v>
      </c>
      <c r="M3257" s="15" t="s">
        <v>5246</v>
      </c>
      <c r="N3257" s="31" t="s">
        <v>865</v>
      </c>
      <c r="O3257" s="31" t="s">
        <v>47</v>
      </c>
      <c r="P3257" s="15" t="s">
        <v>2618</v>
      </c>
      <c r="Q3257" s="15" t="s">
        <v>1788</v>
      </c>
      <c r="R3257" s="32">
        <f t="shared" si="55"/>
        <v>6420.2334630350197</v>
      </c>
      <c r="S3257" s="32">
        <v>4000</v>
      </c>
      <c r="T3257">
        <v>1</v>
      </c>
      <c r="U3257">
        <v>1</v>
      </c>
      <c r="V3257" s="17" t="str">
        <f>VLOOKUP(H3257,[1]Sheet!$F:$I,4,0)</f>
        <v>Active</v>
      </c>
    </row>
    <row r="3258" spans="1:22" x14ac:dyDescent="0.3">
      <c r="A3258" s="15">
        <v>90250</v>
      </c>
      <c r="B3258" s="31" t="s">
        <v>893</v>
      </c>
      <c r="C3258" s="31" t="s">
        <v>894</v>
      </c>
      <c r="D3258" s="15" t="s">
        <v>1195</v>
      </c>
      <c r="E3258" s="15" t="s">
        <v>1196</v>
      </c>
      <c r="F3258" s="31" t="s">
        <v>895</v>
      </c>
      <c r="G3258" s="31" t="s">
        <v>1481</v>
      </c>
      <c r="H3258" s="31" t="s">
        <v>803</v>
      </c>
      <c r="I3258" s="31" t="s">
        <v>662</v>
      </c>
      <c r="J3258" s="31">
        <v>50302928</v>
      </c>
      <c r="K3258" s="31" t="s">
        <v>5247</v>
      </c>
      <c r="L3258" s="15" t="s">
        <v>5248</v>
      </c>
      <c r="M3258" s="15" t="s">
        <v>5249</v>
      </c>
      <c r="N3258" s="31" t="s">
        <v>882</v>
      </c>
      <c r="O3258" s="31" t="s">
        <v>47</v>
      </c>
      <c r="P3258" s="15" t="s">
        <v>2618</v>
      </c>
      <c r="Q3258" s="15" t="s">
        <v>1788</v>
      </c>
      <c r="R3258" s="32">
        <f t="shared" si="55"/>
        <v>10912.698412698413</v>
      </c>
      <c r="S3258" s="32">
        <v>4000</v>
      </c>
      <c r="T3258">
        <v>1</v>
      </c>
      <c r="U3258">
        <v>1</v>
      </c>
      <c r="V3258" s="17" t="str">
        <f>VLOOKUP(H3258,[1]Sheet!$F:$I,4,0)</f>
        <v>Active</v>
      </c>
    </row>
    <row r="3259" spans="1:22" x14ac:dyDescent="0.3">
      <c r="A3259" s="15">
        <v>90250</v>
      </c>
      <c r="B3259" s="31" t="s">
        <v>893</v>
      </c>
      <c r="C3259" s="31" t="s">
        <v>894</v>
      </c>
      <c r="D3259" s="15" t="s">
        <v>1195</v>
      </c>
      <c r="E3259" s="15" t="s">
        <v>1196</v>
      </c>
      <c r="F3259" s="31" t="s">
        <v>895</v>
      </c>
      <c r="G3259" s="31" t="s">
        <v>1481</v>
      </c>
      <c r="H3259" s="31" t="s">
        <v>803</v>
      </c>
      <c r="I3259" s="31" t="s">
        <v>662</v>
      </c>
      <c r="J3259" s="31">
        <v>50302928</v>
      </c>
      <c r="K3259" s="31" t="s">
        <v>5247</v>
      </c>
      <c r="L3259" s="15" t="s">
        <v>5248</v>
      </c>
      <c r="M3259" s="15" t="s">
        <v>5249</v>
      </c>
      <c r="N3259" s="31" t="s">
        <v>865</v>
      </c>
      <c r="O3259" s="31" t="s">
        <v>47</v>
      </c>
      <c r="P3259" s="15" t="s">
        <v>2618</v>
      </c>
      <c r="Q3259" s="15" t="s">
        <v>1788</v>
      </c>
      <c r="R3259" s="32">
        <f t="shared" si="55"/>
        <v>10912.698412698413</v>
      </c>
      <c r="S3259" s="32">
        <v>4000</v>
      </c>
      <c r="T3259">
        <v>1</v>
      </c>
      <c r="U3259">
        <v>1</v>
      </c>
      <c r="V3259" s="17" t="str">
        <f>VLOOKUP(H3259,[1]Sheet!$F:$I,4,0)</f>
        <v>Active</v>
      </c>
    </row>
    <row r="3260" spans="1:22" x14ac:dyDescent="0.3">
      <c r="A3260" s="15">
        <v>90250</v>
      </c>
      <c r="B3260" s="31" t="s">
        <v>893</v>
      </c>
      <c r="C3260" s="31" t="s">
        <v>894</v>
      </c>
      <c r="D3260" s="15" t="s">
        <v>1195</v>
      </c>
      <c r="E3260" s="15" t="s">
        <v>1196</v>
      </c>
      <c r="F3260" s="31" t="s">
        <v>895</v>
      </c>
      <c r="G3260" s="31" t="s">
        <v>1481</v>
      </c>
      <c r="H3260" s="31" t="s">
        <v>803</v>
      </c>
      <c r="I3260" s="31" t="s">
        <v>662</v>
      </c>
      <c r="J3260" s="31">
        <v>50303512</v>
      </c>
      <c r="K3260" s="31" t="s">
        <v>3182</v>
      </c>
      <c r="L3260" s="15" t="s">
        <v>6639</v>
      </c>
      <c r="M3260" s="15" t="s">
        <v>6640</v>
      </c>
      <c r="N3260" s="31" t="s">
        <v>865</v>
      </c>
      <c r="O3260" s="31" t="s">
        <v>47</v>
      </c>
      <c r="P3260" s="15" t="s">
        <v>2618</v>
      </c>
      <c r="Q3260" s="15" t="s">
        <v>1788</v>
      </c>
      <c r="R3260" s="32">
        <f t="shared" si="55"/>
        <v>10912.698412698413</v>
      </c>
      <c r="S3260" s="32">
        <v>4000</v>
      </c>
      <c r="T3260">
        <v>1</v>
      </c>
      <c r="U3260">
        <v>1</v>
      </c>
      <c r="V3260" s="17" t="str">
        <f>VLOOKUP(H3260,[1]Sheet!$F:$I,4,0)</f>
        <v>Active</v>
      </c>
    </row>
    <row r="3261" spans="1:22" x14ac:dyDescent="0.3">
      <c r="A3261" s="15">
        <v>90250</v>
      </c>
      <c r="B3261" s="31" t="s">
        <v>893</v>
      </c>
      <c r="C3261" s="31" t="s">
        <v>894</v>
      </c>
      <c r="D3261" s="15" t="s">
        <v>1195</v>
      </c>
      <c r="E3261" s="15" t="s">
        <v>1196</v>
      </c>
      <c r="F3261" s="31" t="s">
        <v>895</v>
      </c>
      <c r="G3261" s="31" t="s">
        <v>1481</v>
      </c>
      <c r="H3261" s="31" t="s">
        <v>803</v>
      </c>
      <c r="I3261" s="31" t="s">
        <v>662</v>
      </c>
      <c r="J3261" s="31">
        <v>50303832</v>
      </c>
      <c r="K3261" s="31" t="s">
        <v>6480</v>
      </c>
      <c r="L3261" s="15" t="s">
        <v>6481</v>
      </c>
      <c r="M3261" s="15" t="s">
        <v>6482</v>
      </c>
      <c r="N3261" s="31" t="s">
        <v>882</v>
      </c>
      <c r="O3261" s="31" t="s">
        <v>47</v>
      </c>
      <c r="P3261" s="15" t="s">
        <v>2618</v>
      </c>
      <c r="Q3261" s="15" t="s">
        <v>1788</v>
      </c>
      <c r="R3261" s="32">
        <f t="shared" si="55"/>
        <v>10912.698412698413</v>
      </c>
      <c r="S3261" s="32">
        <v>4000</v>
      </c>
      <c r="T3261">
        <v>1</v>
      </c>
      <c r="U3261">
        <v>1</v>
      </c>
      <c r="V3261" s="17" t="str">
        <f>VLOOKUP(H3261,[1]Sheet!$F:$I,4,0)</f>
        <v>Active</v>
      </c>
    </row>
    <row r="3262" spans="1:22" x14ac:dyDescent="0.3">
      <c r="A3262" s="15">
        <v>90250</v>
      </c>
      <c r="B3262" s="31" t="s">
        <v>893</v>
      </c>
      <c r="C3262" s="31" t="s">
        <v>894</v>
      </c>
      <c r="D3262" s="15" t="s">
        <v>1195</v>
      </c>
      <c r="E3262" s="15" t="s">
        <v>1196</v>
      </c>
      <c r="F3262" s="31" t="s">
        <v>895</v>
      </c>
      <c r="G3262" s="31" t="s">
        <v>1481</v>
      </c>
      <c r="H3262" s="31" t="s">
        <v>803</v>
      </c>
      <c r="I3262" s="31" t="s">
        <v>662</v>
      </c>
      <c r="J3262" s="31">
        <v>50303832</v>
      </c>
      <c r="K3262" s="31" t="s">
        <v>6480</v>
      </c>
      <c r="L3262" s="15" t="s">
        <v>6481</v>
      </c>
      <c r="M3262" s="15" t="s">
        <v>6482</v>
      </c>
      <c r="N3262" s="31" t="s">
        <v>865</v>
      </c>
      <c r="O3262" s="31" t="s">
        <v>47</v>
      </c>
      <c r="P3262" s="15" t="s">
        <v>2618</v>
      </c>
      <c r="Q3262" s="15" t="s">
        <v>1788</v>
      </c>
      <c r="R3262" s="32">
        <f t="shared" si="55"/>
        <v>10912.698412698413</v>
      </c>
      <c r="S3262" s="32">
        <v>4000</v>
      </c>
      <c r="T3262">
        <v>1</v>
      </c>
      <c r="U3262">
        <v>1</v>
      </c>
      <c r="V3262" s="17" t="str">
        <f>VLOOKUP(H3262,[1]Sheet!$F:$I,4,0)</f>
        <v>Active</v>
      </c>
    </row>
    <row r="3263" spans="1:22" x14ac:dyDescent="0.3">
      <c r="A3263" s="15">
        <v>90250</v>
      </c>
      <c r="B3263" s="31" t="s">
        <v>893</v>
      </c>
      <c r="C3263" s="31" t="s">
        <v>894</v>
      </c>
      <c r="D3263" s="15" t="s">
        <v>1195</v>
      </c>
      <c r="E3263" s="15" t="s">
        <v>1196</v>
      </c>
      <c r="F3263" s="31" t="s">
        <v>895</v>
      </c>
      <c r="G3263" s="31" t="s">
        <v>1481</v>
      </c>
      <c r="H3263" s="31" t="s">
        <v>803</v>
      </c>
      <c r="I3263" s="31" t="s">
        <v>662</v>
      </c>
      <c r="J3263" s="31">
        <v>50303849</v>
      </c>
      <c r="K3263" s="31" t="s">
        <v>1555</v>
      </c>
      <c r="L3263" s="15" t="s">
        <v>2827</v>
      </c>
      <c r="M3263" s="15" t="s">
        <v>5250</v>
      </c>
      <c r="N3263" s="31" t="s">
        <v>865</v>
      </c>
      <c r="O3263" s="31" t="s">
        <v>47</v>
      </c>
      <c r="P3263" s="15" t="s">
        <v>2618</v>
      </c>
      <c r="Q3263" s="15" t="s">
        <v>1788</v>
      </c>
      <c r="R3263" s="32">
        <f t="shared" si="55"/>
        <v>10912.698412698413</v>
      </c>
      <c r="S3263" s="32">
        <v>4000</v>
      </c>
      <c r="T3263">
        <v>1</v>
      </c>
      <c r="U3263">
        <v>1</v>
      </c>
      <c r="V3263" s="17" t="str">
        <f>VLOOKUP(H3263,[1]Sheet!$F:$I,4,0)</f>
        <v>Active</v>
      </c>
    </row>
    <row r="3264" spans="1:22" x14ac:dyDescent="0.3">
      <c r="A3264" s="15">
        <v>90250</v>
      </c>
      <c r="B3264" s="31" t="s">
        <v>893</v>
      </c>
      <c r="C3264" s="31" t="s">
        <v>894</v>
      </c>
      <c r="D3264" s="15" t="s">
        <v>1195</v>
      </c>
      <c r="E3264" s="15" t="s">
        <v>1196</v>
      </c>
      <c r="F3264" s="31" t="s">
        <v>895</v>
      </c>
      <c r="G3264" s="31" t="s">
        <v>1482</v>
      </c>
      <c r="H3264" s="31" t="s">
        <v>803</v>
      </c>
      <c r="I3264" s="31" t="s">
        <v>662</v>
      </c>
      <c r="J3264" s="31">
        <v>6000304974</v>
      </c>
      <c r="K3264" s="31" t="s">
        <v>1483</v>
      </c>
      <c r="L3264" s="15" t="s">
        <v>2828</v>
      </c>
      <c r="M3264" s="15" t="s">
        <v>5251</v>
      </c>
      <c r="N3264" s="31" t="s">
        <v>882</v>
      </c>
      <c r="O3264" s="31" t="s">
        <v>47</v>
      </c>
      <c r="P3264" s="15" t="s">
        <v>2618</v>
      </c>
      <c r="Q3264" s="15" t="s">
        <v>1788</v>
      </c>
      <c r="R3264" s="32">
        <f t="shared" si="55"/>
        <v>10912.698412698413</v>
      </c>
      <c r="S3264" s="32">
        <v>666.66666667000004</v>
      </c>
      <c r="T3264">
        <v>1</v>
      </c>
      <c r="U3264">
        <v>1</v>
      </c>
      <c r="V3264" s="17" t="str">
        <f>VLOOKUP(H3264,[1]Sheet!$F:$I,4,0)</f>
        <v>Active</v>
      </c>
    </row>
    <row r="3265" spans="1:22" x14ac:dyDescent="0.3">
      <c r="A3265" s="15">
        <v>90250</v>
      </c>
      <c r="B3265" s="31" t="s">
        <v>893</v>
      </c>
      <c r="C3265" s="31" t="s">
        <v>894</v>
      </c>
      <c r="D3265" s="15" t="s">
        <v>1195</v>
      </c>
      <c r="E3265" s="15" t="s">
        <v>1196</v>
      </c>
      <c r="F3265" s="31" t="s">
        <v>895</v>
      </c>
      <c r="G3265" s="31" t="s">
        <v>1482</v>
      </c>
      <c r="H3265" s="31" t="s">
        <v>803</v>
      </c>
      <c r="I3265" s="31" t="s">
        <v>662</v>
      </c>
      <c r="J3265" s="31">
        <v>6000304974</v>
      </c>
      <c r="K3265" s="31" t="s">
        <v>1483</v>
      </c>
      <c r="L3265" s="15" t="s">
        <v>2828</v>
      </c>
      <c r="M3265" s="15" t="s">
        <v>5251</v>
      </c>
      <c r="N3265" s="31" t="s">
        <v>865</v>
      </c>
      <c r="O3265" s="31" t="s">
        <v>47</v>
      </c>
      <c r="P3265" s="15" t="s">
        <v>2618</v>
      </c>
      <c r="Q3265" s="15" t="s">
        <v>1788</v>
      </c>
      <c r="R3265" s="32">
        <f t="shared" si="55"/>
        <v>10912.698412698413</v>
      </c>
      <c r="S3265" s="32">
        <v>3333.3333333300002</v>
      </c>
      <c r="T3265">
        <v>1</v>
      </c>
      <c r="U3265">
        <v>1</v>
      </c>
      <c r="V3265" s="17" t="str">
        <f>VLOOKUP(H3265,[1]Sheet!$F:$I,4,0)</f>
        <v>Active</v>
      </c>
    </row>
    <row r="3266" spans="1:22" x14ac:dyDescent="0.3">
      <c r="A3266" s="15">
        <v>90250</v>
      </c>
      <c r="B3266" s="31" t="s">
        <v>893</v>
      </c>
      <c r="C3266" s="31" t="s">
        <v>894</v>
      </c>
      <c r="D3266" s="15" t="s">
        <v>1195</v>
      </c>
      <c r="E3266" s="15" t="s">
        <v>1196</v>
      </c>
      <c r="F3266" s="31" t="s">
        <v>895</v>
      </c>
      <c r="G3266" s="31" t="s">
        <v>896</v>
      </c>
      <c r="H3266" s="31" t="s">
        <v>803</v>
      </c>
      <c r="I3266" s="31" t="s">
        <v>662</v>
      </c>
      <c r="J3266" s="31">
        <v>50303934</v>
      </c>
      <c r="K3266" s="31" t="s">
        <v>897</v>
      </c>
      <c r="L3266" s="15" t="s">
        <v>2829</v>
      </c>
      <c r="M3266" s="15" t="s">
        <v>5252</v>
      </c>
      <c r="N3266" s="31" t="s">
        <v>882</v>
      </c>
      <c r="O3266" s="31" t="s">
        <v>47</v>
      </c>
      <c r="P3266" s="15" t="s">
        <v>2618</v>
      </c>
      <c r="Q3266" s="15" t="s">
        <v>1788</v>
      </c>
      <c r="R3266" s="32">
        <f t="shared" si="55"/>
        <v>10912.698412698413</v>
      </c>
      <c r="S3266" s="32">
        <v>5000</v>
      </c>
      <c r="T3266">
        <v>1</v>
      </c>
      <c r="U3266">
        <v>1</v>
      </c>
      <c r="V3266" s="17" t="str">
        <f>VLOOKUP(H3266,[1]Sheet!$F:$I,4,0)</f>
        <v>Active</v>
      </c>
    </row>
    <row r="3267" spans="1:22" x14ac:dyDescent="0.3">
      <c r="A3267" s="15">
        <v>90250</v>
      </c>
      <c r="B3267" s="31" t="s">
        <v>893</v>
      </c>
      <c r="C3267" s="31" t="s">
        <v>894</v>
      </c>
      <c r="D3267" s="15" t="s">
        <v>1195</v>
      </c>
      <c r="E3267" s="15" t="s">
        <v>1196</v>
      </c>
      <c r="F3267" s="31" t="s">
        <v>895</v>
      </c>
      <c r="G3267" s="31" t="s">
        <v>896</v>
      </c>
      <c r="H3267" s="31" t="s">
        <v>803</v>
      </c>
      <c r="I3267" s="31" t="s">
        <v>662</v>
      </c>
      <c r="J3267" s="31">
        <v>50303934</v>
      </c>
      <c r="K3267" s="31" t="s">
        <v>897</v>
      </c>
      <c r="L3267" s="15" t="s">
        <v>2829</v>
      </c>
      <c r="M3267" s="15" t="s">
        <v>5252</v>
      </c>
      <c r="N3267" s="31" t="s">
        <v>865</v>
      </c>
      <c r="O3267" s="31" t="s">
        <v>47</v>
      </c>
      <c r="P3267" s="15" t="s">
        <v>2618</v>
      </c>
      <c r="Q3267" s="15" t="s">
        <v>1788</v>
      </c>
      <c r="R3267" s="32">
        <f t="shared" ref="R3267:R3330" si="56">VLOOKUP(A3267,X:AB,5,0)</f>
        <v>10912.698412698413</v>
      </c>
      <c r="S3267" s="32">
        <v>3000</v>
      </c>
      <c r="T3267">
        <v>1</v>
      </c>
      <c r="U3267">
        <v>1</v>
      </c>
      <c r="V3267" s="17" t="str">
        <f>VLOOKUP(H3267,[1]Sheet!$F:$I,4,0)</f>
        <v>Active</v>
      </c>
    </row>
    <row r="3268" spans="1:22" x14ac:dyDescent="0.3">
      <c r="A3268" s="15">
        <v>90250</v>
      </c>
      <c r="B3268" s="31" t="s">
        <v>893</v>
      </c>
      <c r="C3268" s="31" t="s">
        <v>894</v>
      </c>
      <c r="D3268" s="15" t="s">
        <v>1195</v>
      </c>
      <c r="E3268" s="15" t="s">
        <v>1196</v>
      </c>
      <c r="F3268" s="31" t="s">
        <v>895</v>
      </c>
      <c r="G3268" s="31" t="s">
        <v>896</v>
      </c>
      <c r="H3268" s="31" t="s">
        <v>803</v>
      </c>
      <c r="I3268" s="31" t="s">
        <v>662</v>
      </c>
      <c r="J3268" s="31">
        <v>50304030</v>
      </c>
      <c r="K3268" s="31" t="s">
        <v>1484</v>
      </c>
      <c r="L3268" s="15" t="s">
        <v>2830</v>
      </c>
      <c r="M3268" s="15" t="s">
        <v>5253</v>
      </c>
      <c r="N3268" s="31" t="s">
        <v>865</v>
      </c>
      <c r="O3268" s="31" t="s">
        <v>47</v>
      </c>
      <c r="P3268" s="15" t="s">
        <v>2618</v>
      </c>
      <c r="Q3268" s="15" t="s">
        <v>1788</v>
      </c>
      <c r="R3268" s="32">
        <f t="shared" si="56"/>
        <v>10912.698412698413</v>
      </c>
      <c r="S3268" s="32">
        <v>4000</v>
      </c>
      <c r="T3268">
        <v>1</v>
      </c>
      <c r="U3268">
        <v>1</v>
      </c>
      <c r="V3268" s="17" t="str">
        <f>VLOOKUP(H3268,[1]Sheet!$F:$I,4,0)</f>
        <v>Active</v>
      </c>
    </row>
    <row r="3269" spans="1:22" x14ac:dyDescent="0.3">
      <c r="A3269" s="15">
        <v>90250</v>
      </c>
      <c r="B3269" s="31" t="s">
        <v>893</v>
      </c>
      <c r="C3269" s="31" t="s">
        <v>894</v>
      </c>
      <c r="D3269" s="15" t="s">
        <v>1195</v>
      </c>
      <c r="E3269" s="15" t="s">
        <v>1196</v>
      </c>
      <c r="F3269" s="31" t="s">
        <v>895</v>
      </c>
      <c r="G3269" s="31" t="s">
        <v>896</v>
      </c>
      <c r="H3269" s="31" t="s">
        <v>803</v>
      </c>
      <c r="I3269" s="31" t="s">
        <v>662</v>
      </c>
      <c r="J3269" s="31">
        <v>6000304686</v>
      </c>
      <c r="K3269" s="31" t="s">
        <v>434</v>
      </c>
      <c r="L3269" s="15" t="s">
        <v>5254</v>
      </c>
      <c r="M3269" s="15" t="s">
        <v>5255</v>
      </c>
      <c r="N3269" s="31" t="s">
        <v>882</v>
      </c>
      <c r="O3269" s="31" t="s">
        <v>47</v>
      </c>
      <c r="P3269" s="15" t="s">
        <v>2618</v>
      </c>
      <c r="Q3269" s="15" t="s">
        <v>1788</v>
      </c>
      <c r="R3269" s="32">
        <f t="shared" si="56"/>
        <v>10912.698412698413</v>
      </c>
      <c r="S3269" s="32">
        <v>4000</v>
      </c>
      <c r="T3269">
        <v>1</v>
      </c>
      <c r="U3269">
        <v>1</v>
      </c>
      <c r="V3269" s="17" t="str">
        <f>VLOOKUP(H3269,[1]Sheet!$F:$I,4,0)</f>
        <v>Active</v>
      </c>
    </row>
    <row r="3270" spans="1:22" x14ac:dyDescent="0.3">
      <c r="A3270" s="15">
        <v>90250</v>
      </c>
      <c r="B3270" s="31" t="s">
        <v>893</v>
      </c>
      <c r="C3270" s="31" t="s">
        <v>894</v>
      </c>
      <c r="D3270" s="15" t="s">
        <v>1195</v>
      </c>
      <c r="E3270" s="15" t="s">
        <v>1196</v>
      </c>
      <c r="F3270" s="31" t="s">
        <v>895</v>
      </c>
      <c r="G3270" s="31" t="s">
        <v>896</v>
      </c>
      <c r="H3270" s="31" t="s">
        <v>803</v>
      </c>
      <c r="I3270" s="31" t="s">
        <v>662</v>
      </c>
      <c r="J3270" s="31">
        <v>6000304686</v>
      </c>
      <c r="K3270" s="31" t="s">
        <v>434</v>
      </c>
      <c r="L3270" s="15" t="s">
        <v>5254</v>
      </c>
      <c r="M3270" s="15" t="s">
        <v>5255</v>
      </c>
      <c r="N3270" s="31" t="s">
        <v>865</v>
      </c>
      <c r="O3270" s="31" t="s">
        <v>47</v>
      </c>
      <c r="P3270" s="15" t="s">
        <v>2618</v>
      </c>
      <c r="Q3270" s="15" t="s">
        <v>1788</v>
      </c>
      <c r="R3270" s="32">
        <f t="shared" si="56"/>
        <v>10912.698412698413</v>
      </c>
      <c r="S3270" s="32">
        <v>4000</v>
      </c>
      <c r="T3270">
        <v>1</v>
      </c>
      <c r="U3270">
        <v>1</v>
      </c>
      <c r="V3270" s="17" t="str">
        <f>VLOOKUP(H3270,[1]Sheet!$F:$I,4,0)</f>
        <v>Active</v>
      </c>
    </row>
    <row r="3271" spans="1:22" x14ac:dyDescent="0.3">
      <c r="A3271" s="15">
        <v>90250</v>
      </c>
      <c r="B3271" s="31" t="s">
        <v>893</v>
      </c>
      <c r="C3271" s="31" t="s">
        <v>894</v>
      </c>
      <c r="D3271" s="15" t="s">
        <v>1195</v>
      </c>
      <c r="E3271" s="15" t="s">
        <v>1196</v>
      </c>
      <c r="F3271" s="31" t="s">
        <v>895</v>
      </c>
      <c r="G3271" s="31" t="s">
        <v>896</v>
      </c>
      <c r="H3271" s="31" t="s">
        <v>803</v>
      </c>
      <c r="I3271" s="31" t="s">
        <v>662</v>
      </c>
      <c r="J3271" s="31">
        <v>6009062403</v>
      </c>
      <c r="K3271" s="31" t="s">
        <v>1670</v>
      </c>
      <c r="L3271" s="15" t="s">
        <v>2831</v>
      </c>
      <c r="M3271" s="15" t="s">
        <v>5256</v>
      </c>
      <c r="N3271" s="31" t="s">
        <v>882</v>
      </c>
      <c r="O3271" s="31" t="s">
        <v>47</v>
      </c>
      <c r="P3271" s="15" t="s">
        <v>2618</v>
      </c>
      <c r="Q3271" s="15" t="s">
        <v>1788</v>
      </c>
      <c r="R3271" s="32">
        <f t="shared" si="56"/>
        <v>10912.698412698413</v>
      </c>
      <c r="S3271" s="32">
        <v>2000</v>
      </c>
      <c r="T3271">
        <v>1</v>
      </c>
      <c r="U3271">
        <v>1</v>
      </c>
      <c r="V3271" s="17" t="str">
        <f>VLOOKUP(H3271,[1]Sheet!$F:$I,4,0)</f>
        <v>Active</v>
      </c>
    </row>
    <row r="3272" spans="1:22" x14ac:dyDescent="0.3">
      <c r="A3272" s="15">
        <v>90250</v>
      </c>
      <c r="B3272" s="31" t="s">
        <v>893</v>
      </c>
      <c r="C3272" s="31" t="s">
        <v>894</v>
      </c>
      <c r="D3272" s="15" t="s">
        <v>1195</v>
      </c>
      <c r="E3272" s="15" t="s">
        <v>1196</v>
      </c>
      <c r="F3272" s="31" t="s">
        <v>895</v>
      </c>
      <c r="G3272" s="31" t="s">
        <v>896</v>
      </c>
      <c r="H3272" s="31" t="s">
        <v>803</v>
      </c>
      <c r="I3272" s="31" t="s">
        <v>662</v>
      </c>
      <c r="J3272" s="31">
        <v>6009062403</v>
      </c>
      <c r="K3272" s="31" t="s">
        <v>1670</v>
      </c>
      <c r="L3272" s="15" t="s">
        <v>2831</v>
      </c>
      <c r="M3272" s="15" t="s">
        <v>5256</v>
      </c>
      <c r="N3272" s="31" t="s">
        <v>865</v>
      </c>
      <c r="O3272" s="31" t="s">
        <v>47</v>
      </c>
      <c r="P3272" s="15" t="s">
        <v>2618</v>
      </c>
      <c r="Q3272" s="15" t="s">
        <v>1788</v>
      </c>
      <c r="R3272" s="32">
        <f t="shared" si="56"/>
        <v>10912.698412698413</v>
      </c>
      <c r="S3272" s="32">
        <v>2000</v>
      </c>
      <c r="T3272">
        <v>1</v>
      </c>
      <c r="U3272">
        <v>1</v>
      </c>
      <c r="V3272" s="17" t="str">
        <f>VLOOKUP(H3272,[1]Sheet!$F:$I,4,0)</f>
        <v>Active</v>
      </c>
    </row>
    <row r="3273" spans="1:22" x14ac:dyDescent="0.3">
      <c r="A3273" s="15">
        <v>90250</v>
      </c>
      <c r="B3273" s="31" t="s">
        <v>893</v>
      </c>
      <c r="C3273" s="31" t="s">
        <v>894</v>
      </c>
      <c r="D3273" s="15" t="s">
        <v>1195</v>
      </c>
      <c r="E3273" s="15" t="s">
        <v>1196</v>
      </c>
      <c r="F3273" s="31" t="s">
        <v>895</v>
      </c>
      <c r="G3273" s="31" t="s">
        <v>898</v>
      </c>
      <c r="H3273" s="31" t="s">
        <v>803</v>
      </c>
      <c r="I3273" s="31" t="s">
        <v>662</v>
      </c>
      <c r="J3273" s="31">
        <v>50302959</v>
      </c>
      <c r="K3273" s="31" t="s">
        <v>6641</v>
      </c>
      <c r="L3273" s="15" t="s">
        <v>6642</v>
      </c>
      <c r="M3273" s="15" t="s">
        <v>6643</v>
      </c>
      <c r="N3273" s="31" t="s">
        <v>882</v>
      </c>
      <c r="O3273" s="31" t="s">
        <v>47</v>
      </c>
      <c r="P3273" s="15" t="s">
        <v>2618</v>
      </c>
      <c r="Q3273" s="15" t="s">
        <v>1788</v>
      </c>
      <c r="R3273" s="32">
        <f t="shared" si="56"/>
        <v>10912.698412698413</v>
      </c>
      <c r="S3273" s="32">
        <v>2000</v>
      </c>
      <c r="T3273">
        <v>1</v>
      </c>
      <c r="U3273">
        <v>1</v>
      </c>
      <c r="V3273" s="17" t="str">
        <f>VLOOKUP(H3273,[1]Sheet!$F:$I,4,0)</f>
        <v>Active</v>
      </c>
    </row>
    <row r="3274" spans="1:22" x14ac:dyDescent="0.3">
      <c r="A3274" s="15">
        <v>90250</v>
      </c>
      <c r="B3274" s="31" t="s">
        <v>893</v>
      </c>
      <c r="C3274" s="31" t="s">
        <v>894</v>
      </c>
      <c r="D3274" s="15" t="s">
        <v>1195</v>
      </c>
      <c r="E3274" s="15" t="s">
        <v>1196</v>
      </c>
      <c r="F3274" s="31" t="s">
        <v>895</v>
      </c>
      <c r="G3274" s="31" t="s">
        <v>898</v>
      </c>
      <c r="H3274" s="31" t="s">
        <v>803</v>
      </c>
      <c r="I3274" s="31" t="s">
        <v>662</v>
      </c>
      <c r="J3274" s="31">
        <v>50302959</v>
      </c>
      <c r="K3274" s="31" t="s">
        <v>6641</v>
      </c>
      <c r="L3274" s="15" t="s">
        <v>6642</v>
      </c>
      <c r="M3274" s="15" t="s">
        <v>6643</v>
      </c>
      <c r="N3274" s="31" t="s">
        <v>865</v>
      </c>
      <c r="O3274" s="31" t="s">
        <v>47</v>
      </c>
      <c r="P3274" s="15" t="s">
        <v>2618</v>
      </c>
      <c r="Q3274" s="15" t="s">
        <v>1788</v>
      </c>
      <c r="R3274" s="32">
        <f t="shared" si="56"/>
        <v>10912.698412698413</v>
      </c>
      <c r="S3274" s="32">
        <v>2000</v>
      </c>
      <c r="T3274">
        <v>1</v>
      </c>
      <c r="U3274">
        <v>1</v>
      </c>
      <c r="V3274" s="17" t="str">
        <f>VLOOKUP(H3274,[1]Sheet!$F:$I,4,0)</f>
        <v>Active</v>
      </c>
    </row>
    <row r="3275" spans="1:22" x14ac:dyDescent="0.3">
      <c r="A3275" s="15">
        <v>90250</v>
      </c>
      <c r="B3275" s="31" t="s">
        <v>893</v>
      </c>
      <c r="C3275" s="31" t="s">
        <v>894</v>
      </c>
      <c r="D3275" s="15" t="s">
        <v>1195</v>
      </c>
      <c r="E3275" s="15" t="s">
        <v>1196</v>
      </c>
      <c r="F3275" s="31" t="s">
        <v>895</v>
      </c>
      <c r="G3275" s="31" t="s">
        <v>898</v>
      </c>
      <c r="H3275" s="31" t="s">
        <v>803</v>
      </c>
      <c r="I3275" s="31" t="s">
        <v>662</v>
      </c>
      <c r="J3275" s="31">
        <v>50302980</v>
      </c>
      <c r="K3275" s="31" t="s">
        <v>899</v>
      </c>
      <c r="L3275" s="15" t="s">
        <v>2832</v>
      </c>
      <c r="M3275" s="15" t="s">
        <v>5257</v>
      </c>
      <c r="N3275" s="31" t="s">
        <v>882</v>
      </c>
      <c r="O3275" s="31" t="s">
        <v>47</v>
      </c>
      <c r="P3275" s="15" t="s">
        <v>2618</v>
      </c>
      <c r="Q3275" s="15" t="s">
        <v>1788</v>
      </c>
      <c r="R3275" s="32">
        <f t="shared" si="56"/>
        <v>10912.698412698413</v>
      </c>
      <c r="S3275" s="32">
        <v>2000</v>
      </c>
      <c r="T3275">
        <v>1</v>
      </c>
      <c r="U3275">
        <v>1</v>
      </c>
      <c r="V3275" s="17" t="str">
        <f>VLOOKUP(H3275,[1]Sheet!$F:$I,4,0)</f>
        <v>Active</v>
      </c>
    </row>
    <row r="3276" spans="1:22" x14ac:dyDescent="0.3">
      <c r="A3276" s="15">
        <v>90250</v>
      </c>
      <c r="B3276" s="31" t="s">
        <v>893</v>
      </c>
      <c r="C3276" s="31" t="s">
        <v>894</v>
      </c>
      <c r="D3276" s="15" t="s">
        <v>1195</v>
      </c>
      <c r="E3276" s="15" t="s">
        <v>1196</v>
      </c>
      <c r="F3276" s="31" t="s">
        <v>895</v>
      </c>
      <c r="G3276" s="31" t="s">
        <v>898</v>
      </c>
      <c r="H3276" s="31" t="s">
        <v>803</v>
      </c>
      <c r="I3276" s="31" t="s">
        <v>662</v>
      </c>
      <c r="J3276" s="31">
        <v>50302980</v>
      </c>
      <c r="K3276" s="31" t="s">
        <v>899</v>
      </c>
      <c r="L3276" s="15" t="s">
        <v>2832</v>
      </c>
      <c r="M3276" s="15" t="s">
        <v>5257</v>
      </c>
      <c r="N3276" s="31" t="s">
        <v>865</v>
      </c>
      <c r="O3276" s="31" t="s">
        <v>47</v>
      </c>
      <c r="P3276" s="15" t="s">
        <v>2618</v>
      </c>
      <c r="Q3276" s="15" t="s">
        <v>1788</v>
      </c>
      <c r="R3276" s="32">
        <f t="shared" si="56"/>
        <v>10912.698412698413</v>
      </c>
      <c r="S3276" s="32">
        <v>2000</v>
      </c>
      <c r="T3276">
        <v>1</v>
      </c>
      <c r="U3276">
        <v>1</v>
      </c>
      <c r="V3276" s="17" t="str">
        <f>VLOOKUP(H3276,[1]Sheet!$F:$I,4,0)</f>
        <v>Active</v>
      </c>
    </row>
    <row r="3277" spans="1:22" x14ac:dyDescent="0.3">
      <c r="A3277" s="15">
        <v>90250</v>
      </c>
      <c r="B3277" s="31" t="s">
        <v>893</v>
      </c>
      <c r="C3277" s="31" t="s">
        <v>894</v>
      </c>
      <c r="D3277" s="15" t="s">
        <v>1195</v>
      </c>
      <c r="E3277" s="15" t="s">
        <v>1196</v>
      </c>
      <c r="F3277" s="31" t="s">
        <v>895</v>
      </c>
      <c r="G3277" s="31" t="s">
        <v>898</v>
      </c>
      <c r="H3277" s="31" t="s">
        <v>803</v>
      </c>
      <c r="I3277" s="31" t="s">
        <v>662</v>
      </c>
      <c r="J3277" s="31">
        <v>50303019</v>
      </c>
      <c r="K3277" s="31" t="s">
        <v>1671</v>
      </c>
      <c r="L3277" s="15" t="s">
        <v>2833</v>
      </c>
      <c r="M3277" s="15" t="s">
        <v>5258</v>
      </c>
      <c r="N3277" s="31" t="s">
        <v>882</v>
      </c>
      <c r="O3277" s="31" t="s">
        <v>47</v>
      </c>
      <c r="P3277" s="15" t="s">
        <v>2618</v>
      </c>
      <c r="Q3277" s="15" t="s">
        <v>1788</v>
      </c>
      <c r="R3277" s="32">
        <f t="shared" si="56"/>
        <v>10912.698412698413</v>
      </c>
      <c r="S3277" s="32">
        <v>2000</v>
      </c>
      <c r="T3277">
        <v>1</v>
      </c>
      <c r="U3277">
        <v>1</v>
      </c>
      <c r="V3277" s="17" t="str">
        <f>VLOOKUP(H3277,[1]Sheet!$F:$I,4,0)</f>
        <v>Active</v>
      </c>
    </row>
    <row r="3278" spans="1:22" x14ac:dyDescent="0.3">
      <c r="A3278" s="15">
        <v>90250</v>
      </c>
      <c r="B3278" s="31" t="s">
        <v>893</v>
      </c>
      <c r="C3278" s="31" t="s">
        <v>894</v>
      </c>
      <c r="D3278" s="15" t="s">
        <v>1195</v>
      </c>
      <c r="E3278" s="15" t="s">
        <v>1196</v>
      </c>
      <c r="F3278" s="31" t="s">
        <v>895</v>
      </c>
      <c r="G3278" s="31" t="s">
        <v>898</v>
      </c>
      <c r="H3278" s="31" t="s">
        <v>803</v>
      </c>
      <c r="I3278" s="31" t="s">
        <v>662</v>
      </c>
      <c r="J3278" s="31">
        <v>50303019</v>
      </c>
      <c r="K3278" s="31" t="s">
        <v>1671</v>
      </c>
      <c r="L3278" s="15" t="s">
        <v>2833</v>
      </c>
      <c r="M3278" s="15" t="s">
        <v>5258</v>
      </c>
      <c r="N3278" s="31" t="s">
        <v>865</v>
      </c>
      <c r="O3278" s="31" t="s">
        <v>47</v>
      </c>
      <c r="P3278" s="15" t="s">
        <v>2618</v>
      </c>
      <c r="Q3278" s="15" t="s">
        <v>1788</v>
      </c>
      <c r="R3278" s="32">
        <f t="shared" si="56"/>
        <v>10912.698412698413</v>
      </c>
      <c r="S3278" s="32">
        <v>2000</v>
      </c>
      <c r="T3278">
        <v>1</v>
      </c>
      <c r="U3278">
        <v>1</v>
      </c>
      <c r="V3278" s="17" t="str">
        <f>VLOOKUP(H3278,[1]Sheet!$F:$I,4,0)</f>
        <v>Active</v>
      </c>
    </row>
    <row r="3279" spans="1:22" x14ac:dyDescent="0.3">
      <c r="A3279" s="15">
        <v>90250</v>
      </c>
      <c r="B3279" s="31" t="s">
        <v>893</v>
      </c>
      <c r="C3279" s="31" t="s">
        <v>894</v>
      </c>
      <c r="D3279" s="15" t="s">
        <v>1195</v>
      </c>
      <c r="E3279" s="15" t="s">
        <v>1196</v>
      </c>
      <c r="F3279" s="31" t="s">
        <v>895</v>
      </c>
      <c r="G3279" s="31" t="s">
        <v>898</v>
      </c>
      <c r="H3279" s="31" t="s">
        <v>803</v>
      </c>
      <c r="I3279" s="31" t="s">
        <v>662</v>
      </c>
      <c r="J3279" s="31">
        <v>50303046</v>
      </c>
      <c r="K3279" s="31" t="s">
        <v>859</v>
      </c>
      <c r="L3279" s="15" t="s">
        <v>2834</v>
      </c>
      <c r="M3279" s="15" t="s">
        <v>5259</v>
      </c>
      <c r="N3279" s="31" t="s">
        <v>882</v>
      </c>
      <c r="O3279" s="31" t="s">
        <v>47</v>
      </c>
      <c r="P3279" s="15" t="s">
        <v>2618</v>
      </c>
      <c r="Q3279" s="15" t="s">
        <v>1788</v>
      </c>
      <c r="R3279" s="32">
        <f t="shared" si="56"/>
        <v>10912.698412698413</v>
      </c>
      <c r="S3279" s="32">
        <v>2000</v>
      </c>
      <c r="T3279">
        <v>1</v>
      </c>
      <c r="U3279">
        <v>1</v>
      </c>
      <c r="V3279" s="17" t="str">
        <f>VLOOKUP(H3279,[1]Sheet!$F:$I,4,0)</f>
        <v>Active</v>
      </c>
    </row>
    <row r="3280" spans="1:22" x14ac:dyDescent="0.3">
      <c r="A3280" s="15">
        <v>90250</v>
      </c>
      <c r="B3280" s="31" t="s">
        <v>893</v>
      </c>
      <c r="C3280" s="31" t="s">
        <v>894</v>
      </c>
      <c r="D3280" s="15" t="s">
        <v>1195</v>
      </c>
      <c r="E3280" s="15" t="s">
        <v>1196</v>
      </c>
      <c r="F3280" s="31" t="s">
        <v>895</v>
      </c>
      <c r="G3280" s="31" t="s">
        <v>898</v>
      </c>
      <c r="H3280" s="31" t="s">
        <v>803</v>
      </c>
      <c r="I3280" s="31" t="s">
        <v>662</v>
      </c>
      <c r="J3280" s="31">
        <v>50303046</v>
      </c>
      <c r="K3280" s="31" t="s">
        <v>859</v>
      </c>
      <c r="L3280" s="15" t="s">
        <v>2834</v>
      </c>
      <c r="M3280" s="15" t="s">
        <v>5259</v>
      </c>
      <c r="N3280" s="31" t="s">
        <v>865</v>
      </c>
      <c r="O3280" s="31" t="s">
        <v>47</v>
      </c>
      <c r="P3280" s="15" t="s">
        <v>2618</v>
      </c>
      <c r="Q3280" s="15" t="s">
        <v>1788</v>
      </c>
      <c r="R3280" s="32">
        <f t="shared" si="56"/>
        <v>10912.698412698413</v>
      </c>
      <c r="S3280" s="32">
        <v>2000</v>
      </c>
      <c r="T3280">
        <v>1</v>
      </c>
      <c r="U3280">
        <v>1</v>
      </c>
      <c r="V3280" s="17" t="str">
        <f>VLOOKUP(H3280,[1]Sheet!$F:$I,4,0)</f>
        <v>Active</v>
      </c>
    </row>
    <row r="3281" spans="1:22" x14ac:dyDescent="0.3">
      <c r="A3281" s="15">
        <v>90250</v>
      </c>
      <c r="B3281" s="31" t="s">
        <v>893</v>
      </c>
      <c r="C3281" s="31" t="s">
        <v>894</v>
      </c>
      <c r="D3281" s="15" t="s">
        <v>1195</v>
      </c>
      <c r="E3281" s="15" t="s">
        <v>1196</v>
      </c>
      <c r="F3281" s="31" t="s">
        <v>895</v>
      </c>
      <c r="G3281" s="31" t="s">
        <v>898</v>
      </c>
      <c r="H3281" s="31" t="s">
        <v>803</v>
      </c>
      <c r="I3281" s="31" t="s">
        <v>662</v>
      </c>
      <c r="J3281" s="31">
        <v>50303110</v>
      </c>
      <c r="K3281" s="31" t="s">
        <v>900</v>
      </c>
      <c r="L3281" s="15" t="s">
        <v>2835</v>
      </c>
      <c r="M3281" s="15" t="s">
        <v>5260</v>
      </c>
      <c r="N3281" s="31" t="s">
        <v>882</v>
      </c>
      <c r="O3281" s="31" t="s">
        <v>47</v>
      </c>
      <c r="P3281" s="15" t="s">
        <v>2618</v>
      </c>
      <c r="Q3281" s="15" t="s">
        <v>1788</v>
      </c>
      <c r="R3281" s="32">
        <f t="shared" si="56"/>
        <v>10912.698412698413</v>
      </c>
      <c r="S3281" s="32">
        <v>2000</v>
      </c>
      <c r="T3281">
        <v>1</v>
      </c>
      <c r="U3281">
        <v>1</v>
      </c>
      <c r="V3281" s="17" t="str">
        <f>VLOOKUP(H3281,[1]Sheet!$F:$I,4,0)</f>
        <v>Active</v>
      </c>
    </row>
    <row r="3282" spans="1:22" x14ac:dyDescent="0.3">
      <c r="A3282" s="15">
        <v>90250</v>
      </c>
      <c r="B3282" s="31" t="s">
        <v>893</v>
      </c>
      <c r="C3282" s="31" t="s">
        <v>894</v>
      </c>
      <c r="D3282" s="15" t="s">
        <v>1195</v>
      </c>
      <c r="E3282" s="15" t="s">
        <v>1196</v>
      </c>
      <c r="F3282" s="31" t="s">
        <v>895</v>
      </c>
      <c r="G3282" s="31" t="s">
        <v>898</v>
      </c>
      <c r="H3282" s="31" t="s">
        <v>803</v>
      </c>
      <c r="I3282" s="31" t="s">
        <v>662</v>
      </c>
      <c r="J3282" s="31">
        <v>50303110</v>
      </c>
      <c r="K3282" s="31" t="s">
        <v>900</v>
      </c>
      <c r="L3282" s="15" t="s">
        <v>2835</v>
      </c>
      <c r="M3282" s="15" t="s">
        <v>5260</v>
      </c>
      <c r="N3282" s="31" t="s">
        <v>865</v>
      </c>
      <c r="O3282" s="31" t="s">
        <v>47</v>
      </c>
      <c r="P3282" s="15" t="s">
        <v>2618</v>
      </c>
      <c r="Q3282" s="15" t="s">
        <v>1788</v>
      </c>
      <c r="R3282" s="32">
        <f t="shared" si="56"/>
        <v>10912.698412698413</v>
      </c>
      <c r="S3282" s="32">
        <v>2000</v>
      </c>
      <c r="T3282">
        <v>1</v>
      </c>
      <c r="U3282">
        <v>1</v>
      </c>
      <c r="V3282" s="17" t="str">
        <f>VLOOKUP(H3282,[1]Sheet!$F:$I,4,0)</f>
        <v>Active</v>
      </c>
    </row>
    <row r="3283" spans="1:22" x14ac:dyDescent="0.3">
      <c r="A3283" s="15">
        <v>90250</v>
      </c>
      <c r="B3283" s="31" t="s">
        <v>893</v>
      </c>
      <c r="C3283" s="31" t="s">
        <v>894</v>
      </c>
      <c r="D3283" s="15" t="s">
        <v>1195</v>
      </c>
      <c r="E3283" s="15" t="s">
        <v>1196</v>
      </c>
      <c r="F3283" s="31" t="s">
        <v>895</v>
      </c>
      <c r="G3283" s="31" t="s">
        <v>898</v>
      </c>
      <c r="H3283" s="31" t="s">
        <v>803</v>
      </c>
      <c r="I3283" s="31" t="s">
        <v>662</v>
      </c>
      <c r="J3283" s="31">
        <v>50303636</v>
      </c>
      <c r="K3283" s="31" t="s">
        <v>6758</v>
      </c>
      <c r="L3283" s="15" t="s">
        <v>6759</v>
      </c>
      <c r="M3283" s="15" t="s">
        <v>6760</v>
      </c>
      <c r="N3283" s="31" t="s">
        <v>882</v>
      </c>
      <c r="O3283" s="31" t="s">
        <v>47</v>
      </c>
      <c r="P3283" s="15" t="s">
        <v>2618</v>
      </c>
      <c r="Q3283" s="15" t="s">
        <v>1788</v>
      </c>
      <c r="R3283" s="32">
        <f t="shared" si="56"/>
        <v>10912.698412698413</v>
      </c>
      <c r="S3283" s="32">
        <v>2000</v>
      </c>
      <c r="T3283">
        <v>1</v>
      </c>
      <c r="U3283">
        <v>1</v>
      </c>
      <c r="V3283" s="17" t="str">
        <f>VLOOKUP(H3283,[1]Sheet!$F:$I,4,0)</f>
        <v>Active</v>
      </c>
    </row>
    <row r="3284" spans="1:22" x14ac:dyDescent="0.3">
      <c r="A3284" s="15">
        <v>90250</v>
      </c>
      <c r="B3284" s="31" t="s">
        <v>893</v>
      </c>
      <c r="C3284" s="31" t="s">
        <v>894</v>
      </c>
      <c r="D3284" s="15" t="s">
        <v>1195</v>
      </c>
      <c r="E3284" s="15" t="s">
        <v>1196</v>
      </c>
      <c r="F3284" s="31" t="s">
        <v>895</v>
      </c>
      <c r="G3284" s="31" t="s">
        <v>898</v>
      </c>
      <c r="H3284" s="31" t="s">
        <v>803</v>
      </c>
      <c r="I3284" s="31" t="s">
        <v>662</v>
      </c>
      <c r="J3284" s="31">
        <v>50303636</v>
      </c>
      <c r="K3284" s="31" t="s">
        <v>6758</v>
      </c>
      <c r="L3284" s="15" t="s">
        <v>6759</v>
      </c>
      <c r="M3284" s="15" t="s">
        <v>6760</v>
      </c>
      <c r="N3284" s="31" t="s">
        <v>865</v>
      </c>
      <c r="O3284" s="31" t="s">
        <v>47</v>
      </c>
      <c r="P3284" s="15" t="s">
        <v>2618</v>
      </c>
      <c r="Q3284" s="15" t="s">
        <v>1788</v>
      </c>
      <c r="R3284" s="32">
        <f t="shared" si="56"/>
        <v>10912.698412698413</v>
      </c>
      <c r="S3284" s="32">
        <v>2000</v>
      </c>
      <c r="T3284">
        <v>1</v>
      </c>
      <c r="U3284">
        <v>1</v>
      </c>
      <c r="V3284" s="17" t="str">
        <f>VLOOKUP(H3284,[1]Sheet!$F:$I,4,0)</f>
        <v>Active</v>
      </c>
    </row>
    <row r="3285" spans="1:22" x14ac:dyDescent="0.3">
      <c r="A3285" s="15">
        <v>90250</v>
      </c>
      <c r="B3285" s="31" t="s">
        <v>893</v>
      </c>
      <c r="C3285" s="31" t="s">
        <v>894</v>
      </c>
      <c r="D3285" s="15" t="s">
        <v>1195</v>
      </c>
      <c r="E3285" s="15" t="s">
        <v>1196</v>
      </c>
      <c r="F3285" s="31" t="s">
        <v>895</v>
      </c>
      <c r="G3285" s="31" t="s">
        <v>898</v>
      </c>
      <c r="H3285" s="31" t="s">
        <v>803</v>
      </c>
      <c r="I3285" s="31" t="s">
        <v>662</v>
      </c>
      <c r="J3285" s="31">
        <v>50303800</v>
      </c>
      <c r="K3285" s="31" t="s">
        <v>6644</v>
      </c>
      <c r="L3285" s="15" t="s">
        <v>6645</v>
      </c>
      <c r="M3285" s="15" t="s">
        <v>6646</v>
      </c>
      <c r="N3285" s="31" t="s">
        <v>882</v>
      </c>
      <c r="O3285" s="31" t="s">
        <v>47</v>
      </c>
      <c r="P3285" s="15" t="s">
        <v>2618</v>
      </c>
      <c r="Q3285" s="15" t="s">
        <v>1788</v>
      </c>
      <c r="R3285" s="32">
        <f t="shared" si="56"/>
        <v>10912.698412698413</v>
      </c>
      <c r="S3285" s="32">
        <v>2000</v>
      </c>
      <c r="T3285">
        <v>1</v>
      </c>
      <c r="U3285">
        <v>1</v>
      </c>
      <c r="V3285" s="17" t="str">
        <f>VLOOKUP(H3285,[1]Sheet!$F:$I,4,0)</f>
        <v>Active</v>
      </c>
    </row>
    <row r="3286" spans="1:22" x14ac:dyDescent="0.3">
      <c r="A3286" s="15">
        <v>90250</v>
      </c>
      <c r="B3286" s="31" t="s">
        <v>893</v>
      </c>
      <c r="C3286" s="31" t="s">
        <v>894</v>
      </c>
      <c r="D3286" s="15" t="s">
        <v>1195</v>
      </c>
      <c r="E3286" s="15" t="s">
        <v>1196</v>
      </c>
      <c r="F3286" s="31" t="s">
        <v>895</v>
      </c>
      <c r="G3286" s="31" t="s">
        <v>898</v>
      </c>
      <c r="H3286" s="31" t="s">
        <v>803</v>
      </c>
      <c r="I3286" s="31" t="s">
        <v>662</v>
      </c>
      <c r="J3286" s="31">
        <v>50303800</v>
      </c>
      <c r="K3286" s="31" t="s">
        <v>6644</v>
      </c>
      <c r="L3286" s="15" t="s">
        <v>6645</v>
      </c>
      <c r="M3286" s="15" t="s">
        <v>6646</v>
      </c>
      <c r="N3286" s="31" t="s">
        <v>865</v>
      </c>
      <c r="O3286" s="31" t="s">
        <v>47</v>
      </c>
      <c r="P3286" s="15" t="s">
        <v>2618</v>
      </c>
      <c r="Q3286" s="15" t="s">
        <v>1788</v>
      </c>
      <c r="R3286" s="32">
        <f t="shared" si="56"/>
        <v>10912.698412698413</v>
      </c>
      <c r="S3286" s="32">
        <v>2000</v>
      </c>
      <c r="T3286">
        <v>1</v>
      </c>
      <c r="U3286">
        <v>1</v>
      </c>
      <c r="V3286" s="17" t="str">
        <f>VLOOKUP(H3286,[1]Sheet!$F:$I,4,0)</f>
        <v>Active</v>
      </c>
    </row>
    <row r="3287" spans="1:22" x14ac:dyDescent="0.3">
      <c r="A3287" s="15">
        <v>90250</v>
      </c>
      <c r="B3287" s="31" t="s">
        <v>893</v>
      </c>
      <c r="C3287" s="31" t="s">
        <v>894</v>
      </c>
      <c r="D3287" s="15" t="s">
        <v>1195</v>
      </c>
      <c r="E3287" s="15" t="s">
        <v>1196</v>
      </c>
      <c r="F3287" s="31" t="s">
        <v>895</v>
      </c>
      <c r="G3287" s="31" t="s">
        <v>898</v>
      </c>
      <c r="H3287" s="31" t="s">
        <v>803</v>
      </c>
      <c r="I3287" s="31" t="s">
        <v>662</v>
      </c>
      <c r="J3287" s="31">
        <v>50303813</v>
      </c>
      <c r="K3287" s="31" t="s">
        <v>246</v>
      </c>
      <c r="L3287" s="15" t="s">
        <v>6483</v>
      </c>
      <c r="M3287" s="15" t="s">
        <v>6484</v>
      </c>
      <c r="N3287" s="31" t="s">
        <v>882</v>
      </c>
      <c r="O3287" s="31" t="s">
        <v>47</v>
      </c>
      <c r="P3287" s="15" t="s">
        <v>2618</v>
      </c>
      <c r="Q3287" s="15" t="s">
        <v>1788</v>
      </c>
      <c r="R3287" s="32">
        <f t="shared" si="56"/>
        <v>10912.698412698413</v>
      </c>
      <c r="S3287" s="32">
        <v>2000</v>
      </c>
      <c r="T3287">
        <v>1</v>
      </c>
      <c r="U3287">
        <v>1</v>
      </c>
      <c r="V3287" s="17" t="str">
        <f>VLOOKUP(H3287,[1]Sheet!$F:$I,4,0)</f>
        <v>Active</v>
      </c>
    </row>
    <row r="3288" spans="1:22" x14ac:dyDescent="0.3">
      <c r="A3288" s="15">
        <v>90250</v>
      </c>
      <c r="B3288" s="31" t="s">
        <v>893</v>
      </c>
      <c r="C3288" s="31" t="s">
        <v>894</v>
      </c>
      <c r="D3288" s="15" t="s">
        <v>1195</v>
      </c>
      <c r="E3288" s="15" t="s">
        <v>1196</v>
      </c>
      <c r="F3288" s="31" t="s">
        <v>895</v>
      </c>
      <c r="G3288" s="31" t="s">
        <v>898</v>
      </c>
      <c r="H3288" s="31" t="s">
        <v>803</v>
      </c>
      <c r="I3288" s="31" t="s">
        <v>662</v>
      </c>
      <c r="J3288" s="31">
        <v>50303813</v>
      </c>
      <c r="K3288" s="31" t="s">
        <v>246</v>
      </c>
      <c r="L3288" s="15" t="s">
        <v>6483</v>
      </c>
      <c r="M3288" s="15" t="s">
        <v>6484</v>
      </c>
      <c r="N3288" s="31" t="s">
        <v>865</v>
      </c>
      <c r="O3288" s="31" t="s">
        <v>47</v>
      </c>
      <c r="P3288" s="15" t="s">
        <v>2618</v>
      </c>
      <c r="Q3288" s="15" t="s">
        <v>1788</v>
      </c>
      <c r="R3288" s="32">
        <f t="shared" si="56"/>
        <v>10912.698412698413</v>
      </c>
      <c r="S3288" s="32">
        <v>2000</v>
      </c>
      <c r="T3288">
        <v>1</v>
      </c>
      <c r="U3288">
        <v>1</v>
      </c>
      <c r="V3288" s="17" t="str">
        <f>VLOOKUP(H3288,[1]Sheet!$F:$I,4,0)</f>
        <v>Active</v>
      </c>
    </row>
    <row r="3289" spans="1:22" x14ac:dyDescent="0.3">
      <c r="A3289" s="15">
        <v>90250</v>
      </c>
      <c r="B3289" s="31" t="s">
        <v>893</v>
      </c>
      <c r="C3289" s="31" t="s">
        <v>894</v>
      </c>
      <c r="D3289" s="15" t="s">
        <v>1195</v>
      </c>
      <c r="E3289" s="15" t="s">
        <v>1196</v>
      </c>
      <c r="F3289" s="31" t="s">
        <v>895</v>
      </c>
      <c r="G3289" s="31" t="s">
        <v>898</v>
      </c>
      <c r="H3289" s="31" t="s">
        <v>803</v>
      </c>
      <c r="I3289" s="31" t="s">
        <v>662</v>
      </c>
      <c r="J3289" s="31">
        <v>50303852</v>
      </c>
      <c r="K3289" s="31" t="s">
        <v>6647</v>
      </c>
      <c r="L3289" s="15" t="s">
        <v>6648</v>
      </c>
      <c r="M3289" s="15" t="s">
        <v>6649</v>
      </c>
      <c r="N3289" s="31" t="s">
        <v>882</v>
      </c>
      <c r="O3289" s="31" t="s">
        <v>47</v>
      </c>
      <c r="P3289" s="15" t="s">
        <v>2618</v>
      </c>
      <c r="Q3289" s="15" t="s">
        <v>1788</v>
      </c>
      <c r="R3289" s="32">
        <f t="shared" si="56"/>
        <v>10912.698412698413</v>
      </c>
      <c r="S3289" s="32">
        <v>2000</v>
      </c>
      <c r="T3289">
        <v>1</v>
      </c>
      <c r="U3289">
        <v>1</v>
      </c>
      <c r="V3289" s="17" t="str">
        <f>VLOOKUP(H3289,[1]Sheet!$F:$I,4,0)</f>
        <v>Active</v>
      </c>
    </row>
    <row r="3290" spans="1:22" x14ac:dyDescent="0.3">
      <c r="A3290" s="15">
        <v>90250</v>
      </c>
      <c r="B3290" s="31" t="s">
        <v>893</v>
      </c>
      <c r="C3290" s="31" t="s">
        <v>894</v>
      </c>
      <c r="D3290" s="15" t="s">
        <v>1195</v>
      </c>
      <c r="E3290" s="15" t="s">
        <v>1196</v>
      </c>
      <c r="F3290" s="31" t="s">
        <v>895</v>
      </c>
      <c r="G3290" s="31" t="s">
        <v>898</v>
      </c>
      <c r="H3290" s="31" t="s">
        <v>803</v>
      </c>
      <c r="I3290" s="31" t="s">
        <v>662</v>
      </c>
      <c r="J3290" s="31">
        <v>50303852</v>
      </c>
      <c r="K3290" s="31" t="s">
        <v>6647</v>
      </c>
      <c r="L3290" s="15" t="s">
        <v>6648</v>
      </c>
      <c r="M3290" s="15" t="s">
        <v>6649</v>
      </c>
      <c r="N3290" s="31" t="s">
        <v>865</v>
      </c>
      <c r="O3290" s="31" t="s">
        <v>47</v>
      </c>
      <c r="P3290" s="15" t="s">
        <v>2618</v>
      </c>
      <c r="Q3290" s="15" t="s">
        <v>1788</v>
      </c>
      <c r="R3290" s="32">
        <f t="shared" si="56"/>
        <v>10912.698412698413</v>
      </c>
      <c r="S3290" s="32">
        <v>2000</v>
      </c>
      <c r="T3290">
        <v>1</v>
      </c>
      <c r="U3290">
        <v>1</v>
      </c>
      <c r="V3290" s="17" t="str">
        <f>VLOOKUP(H3290,[1]Sheet!$F:$I,4,0)</f>
        <v>Active</v>
      </c>
    </row>
    <row r="3291" spans="1:22" x14ac:dyDescent="0.3">
      <c r="A3291" s="15">
        <v>90250</v>
      </c>
      <c r="B3291" s="31" t="s">
        <v>893</v>
      </c>
      <c r="C3291" s="31" t="s">
        <v>894</v>
      </c>
      <c r="D3291" s="15" t="s">
        <v>1195</v>
      </c>
      <c r="E3291" s="15" t="s">
        <v>1196</v>
      </c>
      <c r="F3291" s="31" t="s">
        <v>895</v>
      </c>
      <c r="G3291" s="31" t="s">
        <v>898</v>
      </c>
      <c r="H3291" s="31" t="s">
        <v>803</v>
      </c>
      <c r="I3291" s="31" t="s">
        <v>662</v>
      </c>
      <c r="J3291" s="31">
        <v>50303897</v>
      </c>
      <c r="K3291" s="31" t="s">
        <v>178</v>
      </c>
      <c r="L3291" s="15" t="s">
        <v>2836</v>
      </c>
      <c r="M3291" s="15" t="s">
        <v>5261</v>
      </c>
      <c r="N3291" s="31" t="s">
        <v>882</v>
      </c>
      <c r="O3291" s="31" t="s">
        <v>47</v>
      </c>
      <c r="P3291" s="15" t="s">
        <v>2618</v>
      </c>
      <c r="Q3291" s="15" t="s">
        <v>1788</v>
      </c>
      <c r="R3291" s="32">
        <f t="shared" si="56"/>
        <v>10912.698412698413</v>
      </c>
      <c r="S3291" s="32">
        <v>2000</v>
      </c>
      <c r="T3291">
        <v>1</v>
      </c>
      <c r="U3291">
        <v>1</v>
      </c>
      <c r="V3291" s="17" t="str">
        <f>VLOOKUP(H3291,[1]Sheet!$F:$I,4,0)</f>
        <v>Active</v>
      </c>
    </row>
    <row r="3292" spans="1:22" x14ac:dyDescent="0.3">
      <c r="A3292" s="15">
        <v>90250</v>
      </c>
      <c r="B3292" s="31" t="s">
        <v>893</v>
      </c>
      <c r="C3292" s="31" t="s">
        <v>894</v>
      </c>
      <c r="D3292" s="15" t="s">
        <v>1195</v>
      </c>
      <c r="E3292" s="15" t="s">
        <v>1196</v>
      </c>
      <c r="F3292" s="31" t="s">
        <v>895</v>
      </c>
      <c r="G3292" s="31" t="s">
        <v>898</v>
      </c>
      <c r="H3292" s="31" t="s">
        <v>803</v>
      </c>
      <c r="I3292" s="31" t="s">
        <v>662</v>
      </c>
      <c r="J3292" s="31">
        <v>50303897</v>
      </c>
      <c r="K3292" s="31" t="s">
        <v>178</v>
      </c>
      <c r="L3292" s="15" t="s">
        <v>2836</v>
      </c>
      <c r="M3292" s="15" t="s">
        <v>5261</v>
      </c>
      <c r="N3292" s="31" t="s">
        <v>865</v>
      </c>
      <c r="O3292" s="31" t="s">
        <v>47</v>
      </c>
      <c r="P3292" s="15" t="s">
        <v>2618</v>
      </c>
      <c r="Q3292" s="15" t="s">
        <v>1788</v>
      </c>
      <c r="R3292" s="32">
        <f t="shared" si="56"/>
        <v>10912.698412698413</v>
      </c>
      <c r="S3292" s="32">
        <v>2000</v>
      </c>
      <c r="T3292">
        <v>1</v>
      </c>
      <c r="U3292">
        <v>1</v>
      </c>
      <c r="V3292" s="17" t="str">
        <f>VLOOKUP(H3292,[1]Sheet!$F:$I,4,0)</f>
        <v>Active</v>
      </c>
    </row>
    <row r="3293" spans="1:22" x14ac:dyDescent="0.3">
      <c r="A3293" s="15">
        <v>90250</v>
      </c>
      <c r="B3293" s="31" t="s">
        <v>893</v>
      </c>
      <c r="C3293" s="31" t="s">
        <v>894</v>
      </c>
      <c r="D3293" s="15" t="s">
        <v>1195</v>
      </c>
      <c r="E3293" s="15" t="s">
        <v>1196</v>
      </c>
      <c r="F3293" s="31" t="s">
        <v>895</v>
      </c>
      <c r="G3293" s="31" t="s">
        <v>898</v>
      </c>
      <c r="H3293" s="31" t="s">
        <v>803</v>
      </c>
      <c r="I3293" s="31" t="s">
        <v>662</v>
      </c>
      <c r="J3293" s="31">
        <v>50303898</v>
      </c>
      <c r="K3293" s="31" t="s">
        <v>1672</v>
      </c>
      <c r="L3293" s="15" t="s">
        <v>2837</v>
      </c>
      <c r="M3293" s="15" t="s">
        <v>5262</v>
      </c>
      <c r="N3293" s="31" t="s">
        <v>882</v>
      </c>
      <c r="O3293" s="31" t="s">
        <v>47</v>
      </c>
      <c r="P3293" s="15" t="s">
        <v>2618</v>
      </c>
      <c r="Q3293" s="15" t="s">
        <v>1788</v>
      </c>
      <c r="R3293" s="32">
        <f t="shared" si="56"/>
        <v>10912.698412698413</v>
      </c>
      <c r="S3293" s="32">
        <v>2000</v>
      </c>
      <c r="T3293">
        <v>1</v>
      </c>
      <c r="U3293">
        <v>1</v>
      </c>
      <c r="V3293" s="17" t="str">
        <f>VLOOKUP(H3293,[1]Sheet!$F:$I,4,0)</f>
        <v>Active</v>
      </c>
    </row>
    <row r="3294" spans="1:22" x14ac:dyDescent="0.3">
      <c r="A3294" s="15">
        <v>90250</v>
      </c>
      <c r="B3294" s="31" t="s">
        <v>893</v>
      </c>
      <c r="C3294" s="31" t="s">
        <v>894</v>
      </c>
      <c r="D3294" s="15" t="s">
        <v>1195</v>
      </c>
      <c r="E3294" s="15" t="s">
        <v>1196</v>
      </c>
      <c r="F3294" s="31" t="s">
        <v>895</v>
      </c>
      <c r="G3294" s="31" t="s">
        <v>898</v>
      </c>
      <c r="H3294" s="31" t="s">
        <v>803</v>
      </c>
      <c r="I3294" s="31" t="s">
        <v>662</v>
      </c>
      <c r="J3294" s="31">
        <v>50303898</v>
      </c>
      <c r="K3294" s="31" t="s">
        <v>1672</v>
      </c>
      <c r="L3294" s="15" t="s">
        <v>2837</v>
      </c>
      <c r="M3294" s="15" t="s">
        <v>5262</v>
      </c>
      <c r="N3294" s="31" t="s">
        <v>865</v>
      </c>
      <c r="O3294" s="31" t="s">
        <v>47</v>
      </c>
      <c r="P3294" s="15" t="s">
        <v>2618</v>
      </c>
      <c r="Q3294" s="15" t="s">
        <v>1788</v>
      </c>
      <c r="R3294" s="32">
        <f t="shared" si="56"/>
        <v>10912.698412698413</v>
      </c>
      <c r="S3294" s="32">
        <v>2000</v>
      </c>
      <c r="T3294">
        <v>1</v>
      </c>
      <c r="U3294">
        <v>1</v>
      </c>
      <c r="V3294" s="17" t="str">
        <f>VLOOKUP(H3294,[1]Sheet!$F:$I,4,0)</f>
        <v>Active</v>
      </c>
    </row>
    <row r="3295" spans="1:22" x14ac:dyDescent="0.3">
      <c r="A3295" s="15">
        <v>90250</v>
      </c>
      <c r="B3295" s="31" t="s">
        <v>893</v>
      </c>
      <c r="C3295" s="31" t="s">
        <v>894</v>
      </c>
      <c r="D3295" s="15" t="s">
        <v>1195</v>
      </c>
      <c r="E3295" s="15" t="s">
        <v>1196</v>
      </c>
      <c r="F3295" s="31" t="s">
        <v>895</v>
      </c>
      <c r="G3295" s="31" t="s">
        <v>898</v>
      </c>
      <c r="H3295" s="31" t="s">
        <v>803</v>
      </c>
      <c r="I3295" s="31" t="s">
        <v>662</v>
      </c>
      <c r="J3295" s="31">
        <v>50408715</v>
      </c>
      <c r="K3295" s="31" t="s">
        <v>6761</v>
      </c>
      <c r="L3295" s="15" t="s">
        <v>6762</v>
      </c>
      <c r="M3295" s="15" t="s">
        <v>6763</v>
      </c>
      <c r="N3295" s="31" t="s">
        <v>882</v>
      </c>
      <c r="O3295" s="31" t="s">
        <v>47</v>
      </c>
      <c r="P3295" s="15" t="s">
        <v>2618</v>
      </c>
      <c r="Q3295" s="15" t="s">
        <v>1788</v>
      </c>
      <c r="R3295" s="32">
        <f t="shared" si="56"/>
        <v>10912.698412698413</v>
      </c>
      <c r="S3295" s="32">
        <v>2000</v>
      </c>
      <c r="T3295">
        <v>1</v>
      </c>
      <c r="U3295">
        <v>1</v>
      </c>
      <c r="V3295" s="17" t="str">
        <f>VLOOKUP(H3295,[1]Sheet!$F:$I,4,0)</f>
        <v>Active</v>
      </c>
    </row>
    <row r="3296" spans="1:22" x14ac:dyDescent="0.3">
      <c r="A3296" s="15">
        <v>90250</v>
      </c>
      <c r="B3296" s="31" t="s">
        <v>893</v>
      </c>
      <c r="C3296" s="31" t="s">
        <v>894</v>
      </c>
      <c r="D3296" s="15" t="s">
        <v>1195</v>
      </c>
      <c r="E3296" s="15" t="s">
        <v>1196</v>
      </c>
      <c r="F3296" s="31" t="s">
        <v>895</v>
      </c>
      <c r="G3296" s="31" t="s">
        <v>898</v>
      </c>
      <c r="H3296" s="31" t="s">
        <v>803</v>
      </c>
      <c r="I3296" s="31" t="s">
        <v>662</v>
      </c>
      <c r="J3296" s="31">
        <v>50408715</v>
      </c>
      <c r="K3296" s="31" t="s">
        <v>6761</v>
      </c>
      <c r="L3296" s="15" t="s">
        <v>6762</v>
      </c>
      <c r="M3296" s="15" t="s">
        <v>6763</v>
      </c>
      <c r="N3296" s="31" t="s">
        <v>865</v>
      </c>
      <c r="O3296" s="31" t="s">
        <v>47</v>
      </c>
      <c r="P3296" s="15" t="s">
        <v>2618</v>
      </c>
      <c r="Q3296" s="15" t="s">
        <v>1788</v>
      </c>
      <c r="R3296" s="32">
        <f t="shared" si="56"/>
        <v>10912.698412698413</v>
      </c>
      <c r="S3296" s="32">
        <v>2000</v>
      </c>
      <c r="T3296">
        <v>1</v>
      </c>
      <c r="U3296">
        <v>1</v>
      </c>
      <c r="V3296" s="17" t="str">
        <f>VLOOKUP(H3296,[1]Sheet!$F:$I,4,0)</f>
        <v>Active</v>
      </c>
    </row>
    <row r="3297" spans="1:22" x14ac:dyDescent="0.3">
      <c r="A3297" s="15">
        <v>90250</v>
      </c>
      <c r="B3297" s="31" t="s">
        <v>893</v>
      </c>
      <c r="C3297" s="31" t="s">
        <v>894</v>
      </c>
      <c r="D3297" s="15" t="s">
        <v>1195</v>
      </c>
      <c r="E3297" s="15" t="s">
        <v>1196</v>
      </c>
      <c r="F3297" s="31" t="s">
        <v>895</v>
      </c>
      <c r="G3297" s="31" t="s">
        <v>898</v>
      </c>
      <c r="H3297" s="31" t="s">
        <v>803</v>
      </c>
      <c r="I3297" s="31" t="s">
        <v>662</v>
      </c>
      <c r="J3297" s="31">
        <v>50563801</v>
      </c>
      <c r="K3297" s="31" t="s">
        <v>25</v>
      </c>
      <c r="L3297" s="15" t="s">
        <v>2838</v>
      </c>
      <c r="M3297" s="15" t="s">
        <v>5263</v>
      </c>
      <c r="N3297" s="31" t="s">
        <v>882</v>
      </c>
      <c r="O3297" s="31" t="s">
        <v>47</v>
      </c>
      <c r="P3297" s="15" t="s">
        <v>2618</v>
      </c>
      <c r="Q3297" s="15" t="s">
        <v>1788</v>
      </c>
      <c r="R3297" s="32">
        <f t="shared" si="56"/>
        <v>10912.698412698413</v>
      </c>
      <c r="S3297" s="32">
        <v>2000</v>
      </c>
      <c r="T3297">
        <v>1</v>
      </c>
      <c r="U3297">
        <v>1</v>
      </c>
      <c r="V3297" s="17" t="str">
        <f>VLOOKUP(H3297,[1]Sheet!$F:$I,4,0)</f>
        <v>Active</v>
      </c>
    </row>
    <row r="3298" spans="1:22" x14ac:dyDescent="0.3">
      <c r="A3298" s="15">
        <v>90250</v>
      </c>
      <c r="B3298" s="31" t="s">
        <v>893</v>
      </c>
      <c r="C3298" s="31" t="s">
        <v>894</v>
      </c>
      <c r="D3298" s="15" t="s">
        <v>1195</v>
      </c>
      <c r="E3298" s="15" t="s">
        <v>1196</v>
      </c>
      <c r="F3298" s="31" t="s">
        <v>895</v>
      </c>
      <c r="G3298" s="31" t="s">
        <v>898</v>
      </c>
      <c r="H3298" s="31" t="s">
        <v>803</v>
      </c>
      <c r="I3298" s="31" t="s">
        <v>662</v>
      </c>
      <c r="J3298" s="31">
        <v>50563801</v>
      </c>
      <c r="K3298" s="31" t="s">
        <v>25</v>
      </c>
      <c r="L3298" s="15" t="s">
        <v>2838</v>
      </c>
      <c r="M3298" s="15" t="s">
        <v>5263</v>
      </c>
      <c r="N3298" s="31" t="s">
        <v>865</v>
      </c>
      <c r="O3298" s="31" t="s">
        <v>47</v>
      </c>
      <c r="P3298" s="15" t="s">
        <v>2618</v>
      </c>
      <c r="Q3298" s="15" t="s">
        <v>1788</v>
      </c>
      <c r="R3298" s="32">
        <f t="shared" si="56"/>
        <v>10912.698412698413</v>
      </c>
      <c r="S3298" s="32">
        <v>2000</v>
      </c>
      <c r="T3298">
        <v>1</v>
      </c>
      <c r="U3298">
        <v>1</v>
      </c>
      <c r="V3298" s="17" t="str">
        <f>VLOOKUP(H3298,[1]Sheet!$F:$I,4,0)</f>
        <v>Active</v>
      </c>
    </row>
    <row r="3299" spans="1:22" x14ac:dyDescent="0.3">
      <c r="A3299" s="15">
        <v>90250</v>
      </c>
      <c r="B3299" s="31" t="s">
        <v>893</v>
      </c>
      <c r="C3299" s="31" t="s">
        <v>894</v>
      </c>
      <c r="D3299" s="15" t="s">
        <v>1195</v>
      </c>
      <c r="E3299" s="15" t="s">
        <v>1196</v>
      </c>
      <c r="F3299" s="31" t="s">
        <v>895</v>
      </c>
      <c r="G3299" s="31" t="s">
        <v>898</v>
      </c>
      <c r="H3299" s="31" t="s">
        <v>803</v>
      </c>
      <c r="I3299" s="31" t="s">
        <v>662</v>
      </c>
      <c r="J3299" s="31">
        <v>50638916</v>
      </c>
      <c r="K3299" s="31" t="s">
        <v>6650</v>
      </c>
      <c r="L3299" s="15" t="s">
        <v>6651</v>
      </c>
      <c r="M3299" s="15" t="s">
        <v>6652</v>
      </c>
      <c r="N3299" s="31" t="s">
        <v>882</v>
      </c>
      <c r="O3299" s="31" t="s">
        <v>47</v>
      </c>
      <c r="P3299" s="15" t="s">
        <v>2618</v>
      </c>
      <c r="Q3299" s="15" t="s">
        <v>1788</v>
      </c>
      <c r="R3299" s="32">
        <f t="shared" si="56"/>
        <v>10912.698412698413</v>
      </c>
      <c r="S3299" s="32">
        <v>2000</v>
      </c>
      <c r="T3299">
        <v>1</v>
      </c>
      <c r="U3299">
        <v>1</v>
      </c>
      <c r="V3299" s="17" t="str">
        <f>VLOOKUP(H3299,[1]Sheet!$F:$I,4,0)</f>
        <v>Active</v>
      </c>
    </row>
    <row r="3300" spans="1:22" x14ac:dyDescent="0.3">
      <c r="A3300" s="15">
        <v>90250</v>
      </c>
      <c r="B3300" s="31" t="s">
        <v>893</v>
      </c>
      <c r="C3300" s="31" t="s">
        <v>894</v>
      </c>
      <c r="D3300" s="15" t="s">
        <v>1195</v>
      </c>
      <c r="E3300" s="15" t="s">
        <v>1196</v>
      </c>
      <c r="F3300" s="31" t="s">
        <v>895</v>
      </c>
      <c r="G3300" s="31" t="s">
        <v>898</v>
      </c>
      <c r="H3300" s="31" t="s">
        <v>803</v>
      </c>
      <c r="I3300" s="31" t="s">
        <v>662</v>
      </c>
      <c r="J3300" s="31">
        <v>50638916</v>
      </c>
      <c r="K3300" s="31" t="s">
        <v>6650</v>
      </c>
      <c r="L3300" s="15" t="s">
        <v>6651</v>
      </c>
      <c r="M3300" s="15" t="s">
        <v>6652</v>
      </c>
      <c r="N3300" s="31" t="s">
        <v>865</v>
      </c>
      <c r="O3300" s="31" t="s">
        <v>47</v>
      </c>
      <c r="P3300" s="15" t="s">
        <v>2618</v>
      </c>
      <c r="Q3300" s="15" t="s">
        <v>1788</v>
      </c>
      <c r="R3300" s="32">
        <f t="shared" si="56"/>
        <v>10912.698412698413</v>
      </c>
      <c r="S3300" s="32">
        <v>2000</v>
      </c>
      <c r="T3300">
        <v>1</v>
      </c>
      <c r="U3300">
        <v>1</v>
      </c>
      <c r="V3300" s="17" t="str">
        <f>VLOOKUP(H3300,[1]Sheet!$F:$I,4,0)</f>
        <v>Active</v>
      </c>
    </row>
    <row r="3301" spans="1:22" x14ac:dyDescent="0.3">
      <c r="A3301" s="15">
        <v>90250</v>
      </c>
      <c r="B3301" s="31" t="s">
        <v>893</v>
      </c>
      <c r="C3301" s="31" t="s">
        <v>894</v>
      </c>
      <c r="D3301" s="15" t="s">
        <v>1195</v>
      </c>
      <c r="E3301" s="15" t="s">
        <v>1196</v>
      </c>
      <c r="F3301" s="31" t="s">
        <v>895</v>
      </c>
      <c r="G3301" s="31" t="s">
        <v>898</v>
      </c>
      <c r="H3301" s="31" t="s">
        <v>803</v>
      </c>
      <c r="I3301" s="31" t="s">
        <v>662</v>
      </c>
      <c r="J3301" s="31">
        <v>6000928339</v>
      </c>
      <c r="K3301" s="31" t="s">
        <v>892</v>
      </c>
      <c r="L3301" s="15" t="s">
        <v>6653</v>
      </c>
      <c r="M3301" s="15" t="s">
        <v>6654</v>
      </c>
      <c r="N3301" s="31" t="s">
        <v>882</v>
      </c>
      <c r="O3301" s="31" t="s">
        <v>47</v>
      </c>
      <c r="P3301" s="15" t="s">
        <v>2618</v>
      </c>
      <c r="Q3301" s="15" t="s">
        <v>1788</v>
      </c>
      <c r="R3301" s="32">
        <f t="shared" si="56"/>
        <v>10912.698412698413</v>
      </c>
      <c r="S3301" s="32">
        <v>2000</v>
      </c>
      <c r="T3301">
        <v>1</v>
      </c>
      <c r="U3301">
        <v>1</v>
      </c>
      <c r="V3301" s="17" t="str">
        <f>VLOOKUP(H3301,[1]Sheet!$F:$I,4,0)</f>
        <v>Active</v>
      </c>
    </row>
    <row r="3302" spans="1:22" x14ac:dyDescent="0.3">
      <c r="A3302" s="15">
        <v>90250</v>
      </c>
      <c r="B3302" s="31" t="s">
        <v>893</v>
      </c>
      <c r="C3302" s="31" t="s">
        <v>894</v>
      </c>
      <c r="D3302" s="15" t="s">
        <v>1195</v>
      </c>
      <c r="E3302" s="15" t="s">
        <v>1196</v>
      </c>
      <c r="F3302" s="31" t="s">
        <v>895</v>
      </c>
      <c r="G3302" s="31" t="s">
        <v>898</v>
      </c>
      <c r="H3302" s="31" t="s">
        <v>803</v>
      </c>
      <c r="I3302" s="31" t="s">
        <v>662</v>
      </c>
      <c r="J3302" s="31">
        <v>6000928339</v>
      </c>
      <c r="K3302" s="31" t="s">
        <v>892</v>
      </c>
      <c r="L3302" s="15" t="s">
        <v>6653</v>
      </c>
      <c r="M3302" s="15" t="s">
        <v>6654</v>
      </c>
      <c r="N3302" s="31" t="s">
        <v>865</v>
      </c>
      <c r="O3302" s="31" t="s">
        <v>47</v>
      </c>
      <c r="P3302" s="15" t="s">
        <v>2618</v>
      </c>
      <c r="Q3302" s="15" t="s">
        <v>1788</v>
      </c>
      <c r="R3302" s="32">
        <f t="shared" si="56"/>
        <v>10912.698412698413</v>
      </c>
      <c r="S3302" s="32">
        <v>2000</v>
      </c>
      <c r="T3302">
        <v>1</v>
      </c>
      <c r="U3302">
        <v>1</v>
      </c>
      <c r="V3302" s="17" t="str">
        <f>VLOOKUP(H3302,[1]Sheet!$F:$I,4,0)</f>
        <v>Active</v>
      </c>
    </row>
    <row r="3303" spans="1:22" x14ac:dyDescent="0.3">
      <c r="A3303" s="15">
        <v>90250</v>
      </c>
      <c r="B3303" s="31" t="s">
        <v>893</v>
      </c>
      <c r="C3303" s="31" t="s">
        <v>894</v>
      </c>
      <c r="D3303" s="15" t="s">
        <v>1195</v>
      </c>
      <c r="E3303" s="15" t="s">
        <v>1196</v>
      </c>
      <c r="F3303" s="31" t="s">
        <v>895</v>
      </c>
      <c r="G3303" s="31" t="s">
        <v>898</v>
      </c>
      <c r="H3303" s="31" t="s">
        <v>803</v>
      </c>
      <c r="I3303" s="31" t="s">
        <v>662</v>
      </c>
      <c r="J3303" s="31">
        <v>6000928665</v>
      </c>
      <c r="K3303" s="31" t="s">
        <v>850</v>
      </c>
      <c r="L3303" s="15" t="s">
        <v>2839</v>
      </c>
      <c r="M3303" s="15" t="s">
        <v>5264</v>
      </c>
      <c r="N3303" s="31" t="s">
        <v>882</v>
      </c>
      <c r="O3303" s="31" t="s">
        <v>47</v>
      </c>
      <c r="P3303" s="15" t="s">
        <v>2618</v>
      </c>
      <c r="Q3303" s="15" t="s">
        <v>1788</v>
      </c>
      <c r="R3303" s="32">
        <f t="shared" si="56"/>
        <v>10912.698412698413</v>
      </c>
      <c r="S3303" s="32">
        <v>2000</v>
      </c>
      <c r="T3303">
        <v>1</v>
      </c>
      <c r="U3303">
        <v>1</v>
      </c>
      <c r="V3303" s="17" t="str">
        <f>VLOOKUP(H3303,[1]Sheet!$F:$I,4,0)</f>
        <v>Active</v>
      </c>
    </row>
    <row r="3304" spans="1:22" x14ac:dyDescent="0.3">
      <c r="A3304" s="15">
        <v>90250</v>
      </c>
      <c r="B3304" s="31" t="s">
        <v>893</v>
      </c>
      <c r="C3304" s="31" t="s">
        <v>894</v>
      </c>
      <c r="D3304" s="15" t="s">
        <v>1195</v>
      </c>
      <c r="E3304" s="15" t="s">
        <v>1196</v>
      </c>
      <c r="F3304" s="31" t="s">
        <v>895</v>
      </c>
      <c r="G3304" s="31" t="s">
        <v>898</v>
      </c>
      <c r="H3304" s="31" t="s">
        <v>803</v>
      </c>
      <c r="I3304" s="31" t="s">
        <v>662</v>
      </c>
      <c r="J3304" s="31">
        <v>6000928665</v>
      </c>
      <c r="K3304" s="31" t="s">
        <v>850</v>
      </c>
      <c r="L3304" s="15" t="s">
        <v>2839</v>
      </c>
      <c r="M3304" s="15" t="s">
        <v>5264</v>
      </c>
      <c r="N3304" s="31" t="s">
        <v>865</v>
      </c>
      <c r="O3304" s="31" t="s">
        <v>47</v>
      </c>
      <c r="P3304" s="15" t="s">
        <v>2618</v>
      </c>
      <c r="Q3304" s="15" t="s">
        <v>1788</v>
      </c>
      <c r="R3304" s="32">
        <f t="shared" si="56"/>
        <v>10912.698412698413</v>
      </c>
      <c r="S3304" s="32">
        <v>2000</v>
      </c>
      <c r="T3304">
        <v>1</v>
      </c>
      <c r="U3304">
        <v>1</v>
      </c>
      <c r="V3304" s="17" t="str">
        <f>VLOOKUP(H3304,[1]Sheet!$F:$I,4,0)</f>
        <v>Active</v>
      </c>
    </row>
    <row r="3305" spans="1:22" x14ac:dyDescent="0.3">
      <c r="A3305" s="15">
        <v>90250</v>
      </c>
      <c r="B3305" s="31" t="s">
        <v>893</v>
      </c>
      <c r="C3305" s="31" t="s">
        <v>894</v>
      </c>
      <c r="D3305" s="15" t="s">
        <v>1195</v>
      </c>
      <c r="E3305" s="15" t="s">
        <v>1196</v>
      </c>
      <c r="F3305" s="31" t="s">
        <v>895</v>
      </c>
      <c r="G3305" s="31" t="s">
        <v>898</v>
      </c>
      <c r="H3305" s="31" t="s">
        <v>803</v>
      </c>
      <c r="I3305" s="31" t="s">
        <v>662</v>
      </c>
      <c r="J3305" s="31">
        <v>6009061593</v>
      </c>
      <c r="K3305" s="31" t="s">
        <v>6655</v>
      </c>
      <c r="L3305" s="15" t="s">
        <v>6656</v>
      </c>
      <c r="M3305" s="15" t="s">
        <v>6657</v>
      </c>
      <c r="N3305" s="31" t="s">
        <v>882</v>
      </c>
      <c r="O3305" s="31" t="s">
        <v>47</v>
      </c>
      <c r="P3305" s="15" t="s">
        <v>2618</v>
      </c>
      <c r="Q3305" s="15" t="s">
        <v>1788</v>
      </c>
      <c r="R3305" s="32">
        <f t="shared" si="56"/>
        <v>10912.698412698413</v>
      </c>
      <c r="S3305" s="32">
        <v>2000</v>
      </c>
      <c r="T3305">
        <v>1</v>
      </c>
      <c r="U3305">
        <v>1</v>
      </c>
      <c r="V3305" s="17" t="str">
        <f>VLOOKUP(H3305,[1]Sheet!$F:$I,4,0)</f>
        <v>Active</v>
      </c>
    </row>
    <row r="3306" spans="1:22" x14ac:dyDescent="0.3">
      <c r="A3306" s="15">
        <v>90250</v>
      </c>
      <c r="B3306" s="31" t="s">
        <v>893</v>
      </c>
      <c r="C3306" s="31" t="s">
        <v>894</v>
      </c>
      <c r="D3306" s="15" t="s">
        <v>1195</v>
      </c>
      <c r="E3306" s="15" t="s">
        <v>1196</v>
      </c>
      <c r="F3306" s="31" t="s">
        <v>895</v>
      </c>
      <c r="G3306" s="31" t="s">
        <v>898</v>
      </c>
      <c r="H3306" s="31" t="s">
        <v>803</v>
      </c>
      <c r="I3306" s="31" t="s">
        <v>662</v>
      </c>
      <c r="J3306" s="31">
        <v>6009061593</v>
      </c>
      <c r="K3306" s="31" t="s">
        <v>6655</v>
      </c>
      <c r="L3306" s="15" t="s">
        <v>6656</v>
      </c>
      <c r="M3306" s="15" t="s">
        <v>6657</v>
      </c>
      <c r="N3306" s="31" t="s">
        <v>865</v>
      </c>
      <c r="O3306" s="31" t="s">
        <v>47</v>
      </c>
      <c r="P3306" s="15" t="s">
        <v>2618</v>
      </c>
      <c r="Q3306" s="15" t="s">
        <v>1788</v>
      </c>
      <c r="R3306" s="32">
        <f t="shared" si="56"/>
        <v>10912.698412698413</v>
      </c>
      <c r="S3306" s="32">
        <v>2000</v>
      </c>
      <c r="T3306">
        <v>1</v>
      </c>
      <c r="U3306">
        <v>1</v>
      </c>
      <c r="V3306" s="17" t="str">
        <f>VLOOKUP(H3306,[1]Sheet!$F:$I,4,0)</f>
        <v>Active</v>
      </c>
    </row>
    <row r="3307" spans="1:22" x14ac:dyDescent="0.3">
      <c r="A3307" s="15">
        <v>90250</v>
      </c>
      <c r="B3307" s="31" t="s">
        <v>893</v>
      </c>
      <c r="C3307" s="31" t="s">
        <v>894</v>
      </c>
      <c r="D3307" s="15" t="s">
        <v>1195</v>
      </c>
      <c r="E3307" s="15" t="s">
        <v>1196</v>
      </c>
      <c r="F3307" s="31" t="s">
        <v>895</v>
      </c>
      <c r="G3307" s="31" t="s">
        <v>1673</v>
      </c>
      <c r="H3307" s="31" t="s">
        <v>803</v>
      </c>
      <c r="I3307" s="31" t="s">
        <v>662</v>
      </c>
      <c r="J3307" s="31">
        <v>6000690245</v>
      </c>
      <c r="K3307" s="31" t="s">
        <v>3929</v>
      </c>
      <c r="L3307" s="15" t="s">
        <v>3930</v>
      </c>
      <c r="M3307" s="15" t="s">
        <v>5265</v>
      </c>
      <c r="N3307" s="31" t="s">
        <v>882</v>
      </c>
      <c r="O3307" s="31" t="s">
        <v>47</v>
      </c>
      <c r="P3307" s="15" t="s">
        <v>2618</v>
      </c>
      <c r="Q3307" s="15" t="s">
        <v>1788</v>
      </c>
      <c r="R3307" s="32">
        <f t="shared" si="56"/>
        <v>10912.698412698413</v>
      </c>
      <c r="S3307" s="32">
        <v>8000</v>
      </c>
      <c r="T3307">
        <v>1</v>
      </c>
      <c r="U3307">
        <v>1</v>
      </c>
      <c r="V3307" s="17" t="str">
        <f>VLOOKUP(H3307,[1]Sheet!$F:$I,4,0)</f>
        <v>Active</v>
      </c>
    </row>
    <row r="3308" spans="1:22" x14ac:dyDescent="0.3">
      <c r="A3308" s="15">
        <v>90250</v>
      </c>
      <c r="B3308" s="31" t="s">
        <v>893</v>
      </c>
      <c r="C3308" s="31" t="s">
        <v>894</v>
      </c>
      <c r="D3308" s="15" t="s">
        <v>1195</v>
      </c>
      <c r="E3308" s="15" t="s">
        <v>1196</v>
      </c>
      <c r="F3308" s="31" t="s">
        <v>895</v>
      </c>
      <c r="G3308" s="31" t="s">
        <v>1673</v>
      </c>
      <c r="H3308" s="31" t="s">
        <v>803</v>
      </c>
      <c r="I3308" s="31" t="s">
        <v>662</v>
      </c>
      <c r="J3308" s="31">
        <v>6000690245</v>
      </c>
      <c r="K3308" s="31" t="s">
        <v>3929</v>
      </c>
      <c r="L3308" s="15" t="s">
        <v>3930</v>
      </c>
      <c r="M3308" s="15" t="s">
        <v>5265</v>
      </c>
      <c r="N3308" s="31" t="s">
        <v>865</v>
      </c>
      <c r="O3308" s="31" t="s">
        <v>47</v>
      </c>
      <c r="P3308" s="15" t="s">
        <v>2618</v>
      </c>
      <c r="Q3308" s="15" t="s">
        <v>1788</v>
      </c>
      <c r="R3308" s="32">
        <f t="shared" si="56"/>
        <v>10912.698412698413</v>
      </c>
      <c r="S3308" s="32">
        <v>8000</v>
      </c>
      <c r="T3308">
        <v>1</v>
      </c>
      <c r="U3308">
        <v>1</v>
      </c>
      <c r="V3308" s="17" t="str">
        <f>VLOOKUP(H3308,[1]Sheet!$F:$I,4,0)</f>
        <v>Active</v>
      </c>
    </row>
    <row r="3309" spans="1:22" x14ac:dyDescent="0.3">
      <c r="A3309" s="15">
        <v>90250</v>
      </c>
      <c r="B3309" s="31" t="s">
        <v>893</v>
      </c>
      <c r="C3309" s="31" t="s">
        <v>894</v>
      </c>
      <c r="D3309" s="15" t="s">
        <v>1195</v>
      </c>
      <c r="E3309" s="15" t="s">
        <v>1196</v>
      </c>
      <c r="F3309" s="31" t="s">
        <v>895</v>
      </c>
      <c r="G3309" s="31" t="s">
        <v>1673</v>
      </c>
      <c r="H3309" s="31" t="s">
        <v>803</v>
      </c>
      <c r="I3309" s="31" t="s">
        <v>662</v>
      </c>
      <c r="J3309" s="31">
        <v>6000928234</v>
      </c>
      <c r="K3309" s="31" t="s">
        <v>1674</v>
      </c>
      <c r="L3309" s="15" t="s">
        <v>2840</v>
      </c>
      <c r="M3309" s="15" t="s">
        <v>5266</v>
      </c>
      <c r="N3309" s="31" t="s">
        <v>865</v>
      </c>
      <c r="O3309" s="31" t="s">
        <v>47</v>
      </c>
      <c r="P3309" s="15" t="s">
        <v>2618</v>
      </c>
      <c r="Q3309" s="15" t="s">
        <v>1788</v>
      </c>
      <c r="R3309" s="32">
        <f t="shared" si="56"/>
        <v>10912.698412698413</v>
      </c>
      <c r="S3309" s="32">
        <v>4000</v>
      </c>
      <c r="T3309">
        <v>1</v>
      </c>
      <c r="U3309">
        <v>1</v>
      </c>
      <c r="V3309" s="17" t="str">
        <f>VLOOKUP(H3309,[1]Sheet!$F:$I,4,0)</f>
        <v>Active</v>
      </c>
    </row>
    <row r="3310" spans="1:22" x14ac:dyDescent="0.3">
      <c r="A3310" s="15">
        <v>90250</v>
      </c>
      <c r="B3310" s="31" t="s">
        <v>893</v>
      </c>
      <c r="C3310" s="31" t="s">
        <v>894</v>
      </c>
      <c r="D3310" s="15" t="s">
        <v>1195</v>
      </c>
      <c r="E3310" s="15" t="s">
        <v>1196</v>
      </c>
      <c r="F3310" s="31" t="s">
        <v>895</v>
      </c>
      <c r="G3310" s="31" t="s">
        <v>1485</v>
      </c>
      <c r="H3310" s="31" t="s">
        <v>803</v>
      </c>
      <c r="I3310" s="31" t="s">
        <v>662</v>
      </c>
      <c r="J3310" s="31">
        <v>50303792</v>
      </c>
      <c r="K3310" s="31" t="s">
        <v>691</v>
      </c>
      <c r="L3310" s="15" t="s">
        <v>6658</v>
      </c>
      <c r="M3310" s="15" t="s">
        <v>6659</v>
      </c>
      <c r="N3310" s="31" t="s">
        <v>882</v>
      </c>
      <c r="O3310" s="31" t="s">
        <v>47</v>
      </c>
      <c r="P3310" s="15" t="s">
        <v>2618</v>
      </c>
      <c r="Q3310" s="15" t="s">
        <v>1788</v>
      </c>
      <c r="R3310" s="32">
        <f t="shared" si="56"/>
        <v>10912.698412698413</v>
      </c>
      <c r="S3310" s="32">
        <v>2000</v>
      </c>
      <c r="T3310">
        <v>1</v>
      </c>
      <c r="U3310">
        <v>1</v>
      </c>
      <c r="V3310" s="17" t="str">
        <f>VLOOKUP(H3310,[1]Sheet!$F:$I,4,0)</f>
        <v>Active</v>
      </c>
    </row>
    <row r="3311" spans="1:22" x14ac:dyDescent="0.3">
      <c r="A3311" s="15">
        <v>90250</v>
      </c>
      <c r="B3311" s="31" t="s">
        <v>893</v>
      </c>
      <c r="C3311" s="31" t="s">
        <v>894</v>
      </c>
      <c r="D3311" s="15" t="s">
        <v>1195</v>
      </c>
      <c r="E3311" s="15" t="s">
        <v>1196</v>
      </c>
      <c r="F3311" s="31" t="s">
        <v>895</v>
      </c>
      <c r="G3311" s="31" t="s">
        <v>1485</v>
      </c>
      <c r="H3311" s="31" t="s">
        <v>803</v>
      </c>
      <c r="I3311" s="31" t="s">
        <v>662</v>
      </c>
      <c r="J3311" s="31">
        <v>50303792</v>
      </c>
      <c r="K3311" s="31" t="s">
        <v>691</v>
      </c>
      <c r="L3311" s="15" t="s">
        <v>6658</v>
      </c>
      <c r="M3311" s="15" t="s">
        <v>6659</v>
      </c>
      <c r="N3311" s="31" t="s">
        <v>865</v>
      </c>
      <c r="O3311" s="31" t="s">
        <v>47</v>
      </c>
      <c r="P3311" s="15" t="s">
        <v>2618</v>
      </c>
      <c r="Q3311" s="15" t="s">
        <v>1788</v>
      </c>
      <c r="R3311" s="32">
        <f t="shared" si="56"/>
        <v>10912.698412698413</v>
      </c>
      <c r="S3311" s="32">
        <v>2000</v>
      </c>
      <c r="T3311">
        <v>1</v>
      </c>
      <c r="U3311">
        <v>1</v>
      </c>
      <c r="V3311" s="17" t="str">
        <f>VLOOKUP(H3311,[1]Sheet!$F:$I,4,0)</f>
        <v>Active</v>
      </c>
    </row>
    <row r="3312" spans="1:22" x14ac:dyDescent="0.3">
      <c r="A3312" s="15">
        <v>90250</v>
      </c>
      <c r="B3312" s="31" t="s">
        <v>893</v>
      </c>
      <c r="C3312" s="31" t="s">
        <v>894</v>
      </c>
      <c r="D3312" s="15" t="s">
        <v>1195</v>
      </c>
      <c r="E3312" s="15" t="s">
        <v>1196</v>
      </c>
      <c r="F3312" s="31" t="s">
        <v>895</v>
      </c>
      <c r="G3312" s="31" t="s">
        <v>1485</v>
      </c>
      <c r="H3312" s="31" t="s">
        <v>803</v>
      </c>
      <c r="I3312" s="31" t="s">
        <v>662</v>
      </c>
      <c r="J3312" s="31">
        <v>6000926615</v>
      </c>
      <c r="K3312" s="31" t="s">
        <v>1486</v>
      </c>
      <c r="L3312" s="15" t="s">
        <v>2841</v>
      </c>
      <c r="M3312" s="15" t="s">
        <v>5267</v>
      </c>
      <c r="N3312" s="31" t="s">
        <v>882</v>
      </c>
      <c r="O3312" s="31" t="s">
        <v>47</v>
      </c>
      <c r="P3312" s="15" t="s">
        <v>2618</v>
      </c>
      <c r="Q3312" s="15" t="s">
        <v>1788</v>
      </c>
      <c r="R3312" s="32">
        <f t="shared" si="56"/>
        <v>10912.698412698413</v>
      </c>
      <c r="S3312" s="32">
        <v>2000</v>
      </c>
      <c r="T3312">
        <v>1</v>
      </c>
      <c r="U3312">
        <v>1</v>
      </c>
      <c r="V3312" s="17" t="str">
        <f>VLOOKUP(H3312,[1]Sheet!$F:$I,4,0)</f>
        <v>Active</v>
      </c>
    </row>
    <row r="3313" spans="1:22" x14ac:dyDescent="0.3">
      <c r="A3313" s="15">
        <v>90250</v>
      </c>
      <c r="B3313" s="31" t="s">
        <v>893</v>
      </c>
      <c r="C3313" s="31" t="s">
        <v>894</v>
      </c>
      <c r="D3313" s="15" t="s">
        <v>1195</v>
      </c>
      <c r="E3313" s="15" t="s">
        <v>1196</v>
      </c>
      <c r="F3313" s="31" t="s">
        <v>895</v>
      </c>
      <c r="G3313" s="31" t="s">
        <v>1485</v>
      </c>
      <c r="H3313" s="31" t="s">
        <v>803</v>
      </c>
      <c r="I3313" s="31" t="s">
        <v>662</v>
      </c>
      <c r="J3313" s="31">
        <v>6000926615</v>
      </c>
      <c r="K3313" s="31" t="s">
        <v>1486</v>
      </c>
      <c r="L3313" s="15" t="s">
        <v>2841</v>
      </c>
      <c r="M3313" s="15" t="s">
        <v>5267</v>
      </c>
      <c r="N3313" s="31" t="s">
        <v>865</v>
      </c>
      <c r="O3313" s="31" t="s">
        <v>47</v>
      </c>
      <c r="P3313" s="15" t="s">
        <v>2618</v>
      </c>
      <c r="Q3313" s="15" t="s">
        <v>1788</v>
      </c>
      <c r="R3313" s="32">
        <f t="shared" si="56"/>
        <v>10912.698412698413</v>
      </c>
      <c r="S3313" s="32">
        <v>2000</v>
      </c>
      <c r="T3313">
        <v>1</v>
      </c>
      <c r="U3313">
        <v>1</v>
      </c>
      <c r="V3313" s="17" t="str">
        <f>VLOOKUP(H3313,[1]Sheet!$F:$I,4,0)</f>
        <v>Active</v>
      </c>
    </row>
    <row r="3314" spans="1:22" x14ac:dyDescent="0.3">
      <c r="A3314" s="15">
        <v>90250</v>
      </c>
      <c r="B3314" s="31" t="s">
        <v>893</v>
      </c>
      <c r="C3314" s="31" t="s">
        <v>894</v>
      </c>
      <c r="D3314" s="15" t="s">
        <v>1195</v>
      </c>
      <c r="E3314" s="15" t="s">
        <v>1196</v>
      </c>
      <c r="F3314" s="31" t="s">
        <v>901</v>
      </c>
      <c r="G3314" s="31" t="s">
        <v>1229</v>
      </c>
      <c r="H3314" s="31" t="s">
        <v>803</v>
      </c>
      <c r="I3314" s="31" t="s">
        <v>662</v>
      </c>
      <c r="J3314" s="31">
        <v>50305750</v>
      </c>
      <c r="K3314" s="31" t="s">
        <v>1098</v>
      </c>
      <c r="L3314" s="15" t="s">
        <v>2842</v>
      </c>
      <c r="M3314" s="15" t="s">
        <v>5268</v>
      </c>
      <c r="N3314" s="31" t="s">
        <v>882</v>
      </c>
      <c r="O3314" s="31" t="s">
        <v>47</v>
      </c>
      <c r="P3314" s="15" t="s">
        <v>2618</v>
      </c>
      <c r="Q3314" s="15" t="s">
        <v>1788</v>
      </c>
      <c r="R3314" s="32">
        <f t="shared" si="56"/>
        <v>10912.698412698413</v>
      </c>
      <c r="S3314" s="32">
        <v>1000</v>
      </c>
      <c r="T3314">
        <v>1</v>
      </c>
      <c r="U3314">
        <v>1</v>
      </c>
      <c r="V3314" s="17" t="str">
        <f>VLOOKUP(H3314,[1]Sheet!$F:$I,4,0)</f>
        <v>Active</v>
      </c>
    </row>
    <row r="3315" spans="1:22" x14ac:dyDescent="0.3">
      <c r="A3315" s="15">
        <v>90250</v>
      </c>
      <c r="B3315" s="31" t="s">
        <v>893</v>
      </c>
      <c r="C3315" s="31" t="s">
        <v>894</v>
      </c>
      <c r="D3315" s="15" t="s">
        <v>1195</v>
      </c>
      <c r="E3315" s="15" t="s">
        <v>1196</v>
      </c>
      <c r="F3315" s="31" t="s">
        <v>901</v>
      </c>
      <c r="G3315" s="31" t="s">
        <v>1229</v>
      </c>
      <c r="H3315" s="31" t="s">
        <v>803</v>
      </c>
      <c r="I3315" s="31" t="s">
        <v>662</v>
      </c>
      <c r="J3315" s="31">
        <v>50305750</v>
      </c>
      <c r="K3315" s="31" t="s">
        <v>1098</v>
      </c>
      <c r="L3315" s="15" t="s">
        <v>2842</v>
      </c>
      <c r="M3315" s="15" t="s">
        <v>5268</v>
      </c>
      <c r="N3315" s="31" t="s">
        <v>865</v>
      </c>
      <c r="O3315" s="31" t="s">
        <v>47</v>
      </c>
      <c r="P3315" s="15" t="s">
        <v>2618</v>
      </c>
      <c r="Q3315" s="15" t="s">
        <v>1788</v>
      </c>
      <c r="R3315" s="32">
        <f t="shared" si="56"/>
        <v>10912.698412698413</v>
      </c>
      <c r="S3315" s="32">
        <v>3000</v>
      </c>
      <c r="T3315">
        <v>1</v>
      </c>
      <c r="U3315">
        <v>1</v>
      </c>
      <c r="V3315" s="17" t="str">
        <f>VLOOKUP(H3315,[1]Sheet!$F:$I,4,0)</f>
        <v>Active</v>
      </c>
    </row>
    <row r="3316" spans="1:22" x14ac:dyDescent="0.3">
      <c r="A3316" s="15">
        <v>90250</v>
      </c>
      <c r="B3316" s="31" t="s">
        <v>893</v>
      </c>
      <c r="C3316" s="31" t="s">
        <v>894</v>
      </c>
      <c r="D3316" s="15" t="s">
        <v>1195</v>
      </c>
      <c r="E3316" s="15" t="s">
        <v>1196</v>
      </c>
      <c r="F3316" s="31" t="s">
        <v>901</v>
      </c>
      <c r="G3316" s="31" t="s">
        <v>1229</v>
      </c>
      <c r="H3316" s="31" t="s">
        <v>803</v>
      </c>
      <c r="I3316" s="31" t="s">
        <v>662</v>
      </c>
      <c r="J3316" s="31">
        <v>50305765</v>
      </c>
      <c r="K3316" s="31" t="s">
        <v>6660</v>
      </c>
      <c r="L3316" s="15" t="s">
        <v>6661</v>
      </c>
      <c r="M3316" s="15" t="s">
        <v>6662</v>
      </c>
      <c r="N3316" s="31" t="s">
        <v>882</v>
      </c>
      <c r="O3316" s="31" t="s">
        <v>47</v>
      </c>
      <c r="P3316" s="15" t="s">
        <v>2618</v>
      </c>
      <c r="Q3316" s="15" t="s">
        <v>1788</v>
      </c>
      <c r="R3316" s="32">
        <f t="shared" si="56"/>
        <v>10912.698412698413</v>
      </c>
      <c r="S3316" s="32">
        <v>2000</v>
      </c>
      <c r="T3316">
        <v>1</v>
      </c>
      <c r="U3316">
        <v>1</v>
      </c>
      <c r="V3316" s="17" t="str">
        <f>VLOOKUP(H3316,[1]Sheet!$F:$I,4,0)</f>
        <v>Active</v>
      </c>
    </row>
    <row r="3317" spans="1:22" x14ac:dyDescent="0.3">
      <c r="A3317" s="15">
        <v>90250</v>
      </c>
      <c r="B3317" s="31" t="s">
        <v>893</v>
      </c>
      <c r="C3317" s="31" t="s">
        <v>894</v>
      </c>
      <c r="D3317" s="15" t="s">
        <v>1195</v>
      </c>
      <c r="E3317" s="15" t="s">
        <v>1196</v>
      </c>
      <c r="F3317" s="31" t="s">
        <v>901</v>
      </c>
      <c r="G3317" s="31" t="s">
        <v>1229</v>
      </c>
      <c r="H3317" s="31" t="s">
        <v>803</v>
      </c>
      <c r="I3317" s="31" t="s">
        <v>662</v>
      </c>
      <c r="J3317" s="31">
        <v>50305765</v>
      </c>
      <c r="K3317" s="31" t="s">
        <v>6660</v>
      </c>
      <c r="L3317" s="15" t="s">
        <v>6661</v>
      </c>
      <c r="M3317" s="15" t="s">
        <v>6662</v>
      </c>
      <c r="N3317" s="31" t="s">
        <v>865</v>
      </c>
      <c r="O3317" s="31" t="s">
        <v>47</v>
      </c>
      <c r="P3317" s="15" t="s">
        <v>2618</v>
      </c>
      <c r="Q3317" s="15" t="s">
        <v>1788</v>
      </c>
      <c r="R3317" s="32">
        <f t="shared" si="56"/>
        <v>10912.698412698413</v>
      </c>
      <c r="S3317" s="32">
        <v>2000</v>
      </c>
      <c r="T3317">
        <v>1</v>
      </c>
      <c r="U3317">
        <v>1</v>
      </c>
      <c r="V3317" s="17" t="str">
        <f>VLOOKUP(H3317,[1]Sheet!$F:$I,4,0)</f>
        <v>Active</v>
      </c>
    </row>
    <row r="3318" spans="1:22" x14ac:dyDescent="0.3">
      <c r="A3318" s="15">
        <v>90250</v>
      </c>
      <c r="B3318" s="31" t="s">
        <v>893</v>
      </c>
      <c r="C3318" s="31" t="s">
        <v>894</v>
      </c>
      <c r="D3318" s="15" t="s">
        <v>1195</v>
      </c>
      <c r="E3318" s="15" t="s">
        <v>1196</v>
      </c>
      <c r="F3318" s="31" t="s">
        <v>901</v>
      </c>
      <c r="G3318" s="31" t="s">
        <v>1229</v>
      </c>
      <c r="H3318" s="31" t="s">
        <v>803</v>
      </c>
      <c r="I3318" s="31" t="s">
        <v>662</v>
      </c>
      <c r="J3318" s="31">
        <v>50305796</v>
      </c>
      <c r="K3318" s="31" t="s">
        <v>1523</v>
      </c>
      <c r="L3318" s="15" t="s">
        <v>2843</v>
      </c>
      <c r="M3318" s="15" t="s">
        <v>5269</v>
      </c>
      <c r="N3318" s="31" t="s">
        <v>882</v>
      </c>
      <c r="O3318" s="31" t="s">
        <v>47</v>
      </c>
      <c r="P3318" s="15" t="s">
        <v>2618</v>
      </c>
      <c r="Q3318" s="15" t="s">
        <v>1788</v>
      </c>
      <c r="R3318" s="32">
        <f t="shared" si="56"/>
        <v>10912.698412698413</v>
      </c>
      <c r="S3318" s="32">
        <v>3000</v>
      </c>
      <c r="T3318">
        <v>1</v>
      </c>
      <c r="U3318">
        <v>1</v>
      </c>
      <c r="V3318" s="17" t="str">
        <f>VLOOKUP(H3318,[1]Sheet!$F:$I,4,0)</f>
        <v>Active</v>
      </c>
    </row>
    <row r="3319" spans="1:22" x14ac:dyDescent="0.3">
      <c r="A3319" s="15">
        <v>90250</v>
      </c>
      <c r="B3319" s="31" t="s">
        <v>893</v>
      </c>
      <c r="C3319" s="31" t="s">
        <v>894</v>
      </c>
      <c r="D3319" s="15" t="s">
        <v>1195</v>
      </c>
      <c r="E3319" s="15" t="s">
        <v>1196</v>
      </c>
      <c r="F3319" s="31" t="s">
        <v>901</v>
      </c>
      <c r="G3319" s="31" t="s">
        <v>1229</v>
      </c>
      <c r="H3319" s="31" t="s">
        <v>803</v>
      </c>
      <c r="I3319" s="31" t="s">
        <v>662</v>
      </c>
      <c r="J3319" s="31">
        <v>50305796</v>
      </c>
      <c r="K3319" s="31" t="s">
        <v>1523</v>
      </c>
      <c r="L3319" s="15" t="s">
        <v>2843</v>
      </c>
      <c r="M3319" s="15" t="s">
        <v>5269</v>
      </c>
      <c r="N3319" s="31" t="s">
        <v>865</v>
      </c>
      <c r="O3319" s="31" t="s">
        <v>47</v>
      </c>
      <c r="P3319" s="15" t="s">
        <v>2618</v>
      </c>
      <c r="Q3319" s="15" t="s">
        <v>1788</v>
      </c>
      <c r="R3319" s="32">
        <f t="shared" si="56"/>
        <v>10912.698412698413</v>
      </c>
      <c r="S3319" s="32">
        <v>1000</v>
      </c>
      <c r="T3319">
        <v>1</v>
      </c>
      <c r="U3319">
        <v>1</v>
      </c>
      <c r="V3319" s="17" t="str">
        <f>VLOOKUP(H3319,[1]Sheet!$F:$I,4,0)</f>
        <v>Active</v>
      </c>
    </row>
    <row r="3320" spans="1:22" x14ac:dyDescent="0.3">
      <c r="A3320" s="15">
        <v>90250</v>
      </c>
      <c r="B3320" s="31" t="s">
        <v>893</v>
      </c>
      <c r="C3320" s="31" t="s">
        <v>894</v>
      </c>
      <c r="D3320" s="15" t="s">
        <v>1195</v>
      </c>
      <c r="E3320" s="15" t="s">
        <v>1196</v>
      </c>
      <c r="F3320" s="31" t="s">
        <v>901</v>
      </c>
      <c r="G3320" s="31" t="s">
        <v>1229</v>
      </c>
      <c r="H3320" s="31" t="s">
        <v>803</v>
      </c>
      <c r="I3320" s="31" t="s">
        <v>662</v>
      </c>
      <c r="J3320" s="31">
        <v>50305924</v>
      </c>
      <c r="K3320" s="31" t="s">
        <v>1423</v>
      </c>
      <c r="L3320" s="15" t="s">
        <v>2844</v>
      </c>
      <c r="M3320" s="15" t="s">
        <v>5270</v>
      </c>
      <c r="N3320" s="31" t="s">
        <v>882</v>
      </c>
      <c r="O3320" s="31" t="s">
        <v>47</v>
      </c>
      <c r="P3320" s="15" t="s">
        <v>2618</v>
      </c>
      <c r="Q3320" s="15" t="s">
        <v>1788</v>
      </c>
      <c r="R3320" s="32">
        <f t="shared" si="56"/>
        <v>10912.698412698413</v>
      </c>
      <c r="S3320" s="32">
        <v>2000</v>
      </c>
      <c r="T3320">
        <v>1</v>
      </c>
      <c r="U3320">
        <v>1</v>
      </c>
      <c r="V3320" s="17" t="str">
        <f>VLOOKUP(H3320,[1]Sheet!$F:$I,4,0)</f>
        <v>Active</v>
      </c>
    </row>
    <row r="3321" spans="1:22" x14ac:dyDescent="0.3">
      <c r="A3321" s="15">
        <v>90250</v>
      </c>
      <c r="B3321" s="31" t="s">
        <v>893</v>
      </c>
      <c r="C3321" s="31" t="s">
        <v>894</v>
      </c>
      <c r="D3321" s="15" t="s">
        <v>1195</v>
      </c>
      <c r="E3321" s="15" t="s">
        <v>1196</v>
      </c>
      <c r="F3321" s="31" t="s">
        <v>901</v>
      </c>
      <c r="G3321" s="31" t="s">
        <v>1229</v>
      </c>
      <c r="H3321" s="31" t="s">
        <v>803</v>
      </c>
      <c r="I3321" s="31" t="s">
        <v>662</v>
      </c>
      <c r="J3321" s="31">
        <v>50305924</v>
      </c>
      <c r="K3321" s="31" t="s">
        <v>1423</v>
      </c>
      <c r="L3321" s="15" t="s">
        <v>2844</v>
      </c>
      <c r="M3321" s="15" t="s">
        <v>5270</v>
      </c>
      <c r="N3321" s="31" t="s">
        <v>865</v>
      </c>
      <c r="O3321" s="31" t="s">
        <v>47</v>
      </c>
      <c r="P3321" s="15" t="s">
        <v>2618</v>
      </c>
      <c r="Q3321" s="15" t="s">
        <v>1788</v>
      </c>
      <c r="R3321" s="32">
        <f t="shared" si="56"/>
        <v>10912.698412698413</v>
      </c>
      <c r="S3321" s="32">
        <v>2000</v>
      </c>
      <c r="T3321">
        <v>1</v>
      </c>
      <c r="U3321">
        <v>1</v>
      </c>
      <c r="V3321" s="17" t="str">
        <f>VLOOKUP(H3321,[1]Sheet!$F:$I,4,0)</f>
        <v>Active</v>
      </c>
    </row>
    <row r="3322" spans="1:22" x14ac:dyDescent="0.3">
      <c r="A3322" s="15">
        <v>90250</v>
      </c>
      <c r="B3322" s="31" t="s">
        <v>893</v>
      </c>
      <c r="C3322" s="31" t="s">
        <v>894</v>
      </c>
      <c r="D3322" s="15" t="s">
        <v>1195</v>
      </c>
      <c r="E3322" s="15" t="s">
        <v>1196</v>
      </c>
      <c r="F3322" s="31" t="s">
        <v>901</v>
      </c>
      <c r="G3322" s="31" t="s">
        <v>1229</v>
      </c>
      <c r="H3322" s="31" t="s">
        <v>803</v>
      </c>
      <c r="I3322" s="31" t="s">
        <v>662</v>
      </c>
      <c r="J3322" s="31">
        <v>50563903</v>
      </c>
      <c r="K3322" s="31" t="s">
        <v>1487</v>
      </c>
      <c r="L3322" s="15" t="s">
        <v>2845</v>
      </c>
      <c r="M3322" s="15" t="s">
        <v>5271</v>
      </c>
      <c r="N3322" s="31" t="s">
        <v>882</v>
      </c>
      <c r="O3322" s="31" t="s">
        <v>47</v>
      </c>
      <c r="P3322" s="15" t="s">
        <v>2618</v>
      </c>
      <c r="Q3322" s="15" t="s">
        <v>1788</v>
      </c>
      <c r="R3322" s="32">
        <f t="shared" si="56"/>
        <v>10912.698412698413</v>
      </c>
      <c r="S3322" s="32">
        <v>1000</v>
      </c>
      <c r="T3322">
        <v>1</v>
      </c>
      <c r="U3322">
        <v>1</v>
      </c>
      <c r="V3322" s="17" t="str">
        <f>VLOOKUP(H3322,[1]Sheet!$F:$I,4,0)</f>
        <v>Active</v>
      </c>
    </row>
    <row r="3323" spans="1:22" x14ac:dyDescent="0.3">
      <c r="A3323" s="15">
        <v>90250</v>
      </c>
      <c r="B3323" s="31" t="s">
        <v>893</v>
      </c>
      <c r="C3323" s="31" t="s">
        <v>894</v>
      </c>
      <c r="D3323" s="15" t="s">
        <v>1195</v>
      </c>
      <c r="E3323" s="15" t="s">
        <v>1196</v>
      </c>
      <c r="F3323" s="31" t="s">
        <v>901</v>
      </c>
      <c r="G3323" s="31" t="s">
        <v>1229</v>
      </c>
      <c r="H3323" s="31" t="s">
        <v>803</v>
      </c>
      <c r="I3323" s="31" t="s">
        <v>662</v>
      </c>
      <c r="J3323" s="31">
        <v>50563903</v>
      </c>
      <c r="K3323" s="31" t="s">
        <v>1487</v>
      </c>
      <c r="L3323" s="15" t="s">
        <v>2845</v>
      </c>
      <c r="M3323" s="15" t="s">
        <v>5271</v>
      </c>
      <c r="N3323" s="31" t="s">
        <v>865</v>
      </c>
      <c r="O3323" s="31" t="s">
        <v>47</v>
      </c>
      <c r="P3323" s="15" t="s">
        <v>2618</v>
      </c>
      <c r="Q3323" s="15" t="s">
        <v>1788</v>
      </c>
      <c r="R3323" s="32">
        <f t="shared" si="56"/>
        <v>10912.698412698413</v>
      </c>
      <c r="S3323" s="32">
        <v>3000</v>
      </c>
      <c r="T3323">
        <v>1</v>
      </c>
      <c r="U3323">
        <v>1</v>
      </c>
      <c r="V3323" s="17" t="str">
        <f>VLOOKUP(H3323,[1]Sheet!$F:$I,4,0)</f>
        <v>Active</v>
      </c>
    </row>
    <row r="3324" spans="1:22" x14ac:dyDescent="0.3">
      <c r="A3324" s="15">
        <v>90250</v>
      </c>
      <c r="B3324" s="31" t="s">
        <v>893</v>
      </c>
      <c r="C3324" s="31" t="s">
        <v>894</v>
      </c>
      <c r="D3324" s="15" t="s">
        <v>1195</v>
      </c>
      <c r="E3324" s="15" t="s">
        <v>1196</v>
      </c>
      <c r="F3324" s="31" t="s">
        <v>901</v>
      </c>
      <c r="G3324" s="31" t="s">
        <v>1229</v>
      </c>
      <c r="H3324" s="31" t="s">
        <v>803</v>
      </c>
      <c r="I3324" s="31" t="s">
        <v>662</v>
      </c>
      <c r="J3324" s="31">
        <v>50725814</v>
      </c>
      <c r="K3324" s="31" t="s">
        <v>2846</v>
      </c>
      <c r="L3324" s="15" t="s">
        <v>2847</v>
      </c>
      <c r="M3324" s="15" t="s">
        <v>5272</v>
      </c>
      <c r="N3324" s="31" t="s">
        <v>882</v>
      </c>
      <c r="O3324" s="31" t="s">
        <v>47</v>
      </c>
      <c r="P3324" s="15" t="s">
        <v>2618</v>
      </c>
      <c r="Q3324" s="15" t="s">
        <v>1788</v>
      </c>
      <c r="R3324" s="32">
        <f t="shared" si="56"/>
        <v>10912.698412698413</v>
      </c>
      <c r="S3324" s="32">
        <v>2000</v>
      </c>
      <c r="T3324">
        <v>1</v>
      </c>
      <c r="U3324">
        <v>1</v>
      </c>
      <c r="V3324" s="17" t="str">
        <f>VLOOKUP(H3324,[1]Sheet!$F:$I,4,0)</f>
        <v>Active</v>
      </c>
    </row>
    <row r="3325" spans="1:22" x14ac:dyDescent="0.3">
      <c r="A3325" s="15">
        <v>90250</v>
      </c>
      <c r="B3325" s="31" t="s">
        <v>893</v>
      </c>
      <c r="C3325" s="31" t="s">
        <v>894</v>
      </c>
      <c r="D3325" s="15" t="s">
        <v>1195</v>
      </c>
      <c r="E3325" s="15" t="s">
        <v>1196</v>
      </c>
      <c r="F3325" s="31" t="s">
        <v>901</v>
      </c>
      <c r="G3325" s="31" t="s">
        <v>1229</v>
      </c>
      <c r="H3325" s="31" t="s">
        <v>803</v>
      </c>
      <c r="I3325" s="31" t="s">
        <v>662</v>
      </c>
      <c r="J3325" s="31">
        <v>50725814</v>
      </c>
      <c r="K3325" s="31" t="s">
        <v>2846</v>
      </c>
      <c r="L3325" s="15" t="s">
        <v>2847</v>
      </c>
      <c r="M3325" s="15" t="s">
        <v>5272</v>
      </c>
      <c r="N3325" s="31" t="s">
        <v>865</v>
      </c>
      <c r="O3325" s="31" t="s">
        <v>47</v>
      </c>
      <c r="P3325" s="15" t="s">
        <v>2618</v>
      </c>
      <c r="Q3325" s="15" t="s">
        <v>1788</v>
      </c>
      <c r="R3325" s="32">
        <f t="shared" si="56"/>
        <v>10912.698412698413</v>
      </c>
      <c r="S3325" s="32">
        <v>2000</v>
      </c>
      <c r="T3325">
        <v>1</v>
      </c>
      <c r="U3325">
        <v>1</v>
      </c>
      <c r="V3325" s="17" t="str">
        <f>VLOOKUP(H3325,[1]Sheet!$F:$I,4,0)</f>
        <v>Active</v>
      </c>
    </row>
    <row r="3326" spans="1:22" x14ac:dyDescent="0.3">
      <c r="A3326" s="15">
        <v>90250</v>
      </c>
      <c r="B3326" s="31" t="s">
        <v>893</v>
      </c>
      <c r="C3326" s="31" t="s">
        <v>894</v>
      </c>
      <c r="D3326" s="15" t="s">
        <v>1195</v>
      </c>
      <c r="E3326" s="15" t="s">
        <v>1196</v>
      </c>
      <c r="F3326" s="31" t="s">
        <v>901</v>
      </c>
      <c r="G3326" s="31" t="s">
        <v>1229</v>
      </c>
      <c r="H3326" s="31" t="s">
        <v>803</v>
      </c>
      <c r="I3326" s="31" t="s">
        <v>662</v>
      </c>
      <c r="J3326" s="31">
        <v>6000304803</v>
      </c>
      <c r="K3326" s="31" t="s">
        <v>720</v>
      </c>
      <c r="L3326" s="15" t="s">
        <v>5273</v>
      </c>
      <c r="M3326" s="15" t="s">
        <v>5274</v>
      </c>
      <c r="N3326" s="31" t="s">
        <v>882</v>
      </c>
      <c r="O3326" s="31" t="s">
        <v>47</v>
      </c>
      <c r="P3326" s="15" t="s">
        <v>2618</v>
      </c>
      <c r="Q3326" s="15" t="s">
        <v>1788</v>
      </c>
      <c r="R3326" s="32">
        <f t="shared" si="56"/>
        <v>10912.698412698413</v>
      </c>
      <c r="S3326" s="32">
        <v>1000</v>
      </c>
      <c r="T3326">
        <v>1</v>
      </c>
      <c r="U3326">
        <v>1</v>
      </c>
      <c r="V3326" s="17" t="str">
        <f>VLOOKUP(H3326,[1]Sheet!$F:$I,4,0)</f>
        <v>Active</v>
      </c>
    </row>
    <row r="3327" spans="1:22" x14ac:dyDescent="0.3">
      <c r="A3327" s="15">
        <v>90250</v>
      </c>
      <c r="B3327" s="31" t="s">
        <v>893</v>
      </c>
      <c r="C3327" s="31" t="s">
        <v>894</v>
      </c>
      <c r="D3327" s="15" t="s">
        <v>1195</v>
      </c>
      <c r="E3327" s="15" t="s">
        <v>1196</v>
      </c>
      <c r="F3327" s="31" t="s">
        <v>901</v>
      </c>
      <c r="G3327" s="31" t="s">
        <v>1229</v>
      </c>
      <c r="H3327" s="31" t="s">
        <v>803</v>
      </c>
      <c r="I3327" s="31" t="s">
        <v>662</v>
      </c>
      <c r="J3327" s="31">
        <v>6000304803</v>
      </c>
      <c r="K3327" s="31" t="s">
        <v>720</v>
      </c>
      <c r="L3327" s="15" t="s">
        <v>5273</v>
      </c>
      <c r="M3327" s="15" t="s">
        <v>5274</v>
      </c>
      <c r="N3327" s="31" t="s">
        <v>865</v>
      </c>
      <c r="O3327" s="31" t="s">
        <v>47</v>
      </c>
      <c r="P3327" s="15" t="s">
        <v>2618</v>
      </c>
      <c r="Q3327" s="15" t="s">
        <v>1788</v>
      </c>
      <c r="R3327" s="32">
        <f t="shared" si="56"/>
        <v>10912.698412698413</v>
      </c>
      <c r="S3327" s="32">
        <v>3000</v>
      </c>
      <c r="T3327">
        <v>1</v>
      </c>
      <c r="U3327">
        <v>1</v>
      </c>
      <c r="V3327" s="17" t="str">
        <f>VLOOKUP(H3327,[1]Sheet!$F:$I,4,0)</f>
        <v>Active</v>
      </c>
    </row>
    <row r="3328" spans="1:22" x14ac:dyDescent="0.3">
      <c r="A3328" s="15">
        <v>90250</v>
      </c>
      <c r="B3328" s="31" t="s">
        <v>893</v>
      </c>
      <c r="C3328" s="31" t="s">
        <v>894</v>
      </c>
      <c r="D3328" s="15" t="s">
        <v>1195</v>
      </c>
      <c r="E3328" s="15" t="s">
        <v>1196</v>
      </c>
      <c r="F3328" s="31" t="s">
        <v>901</v>
      </c>
      <c r="G3328" s="31" t="s">
        <v>1229</v>
      </c>
      <c r="H3328" s="31" t="s">
        <v>803</v>
      </c>
      <c r="I3328" s="31" t="s">
        <v>662</v>
      </c>
      <c r="J3328" s="31">
        <v>6000926759</v>
      </c>
      <c r="K3328" s="31" t="s">
        <v>1230</v>
      </c>
      <c r="L3328" s="15" t="s">
        <v>2848</v>
      </c>
      <c r="M3328" s="15" t="s">
        <v>5275</v>
      </c>
      <c r="N3328" s="31" t="s">
        <v>882</v>
      </c>
      <c r="O3328" s="31" t="s">
        <v>47</v>
      </c>
      <c r="P3328" s="15" t="s">
        <v>2618</v>
      </c>
      <c r="Q3328" s="15" t="s">
        <v>1788</v>
      </c>
      <c r="R3328" s="32">
        <f t="shared" si="56"/>
        <v>10912.698412698413</v>
      </c>
      <c r="S3328" s="32">
        <v>2000</v>
      </c>
      <c r="T3328">
        <v>1</v>
      </c>
      <c r="U3328">
        <v>1</v>
      </c>
      <c r="V3328" s="17" t="str">
        <f>VLOOKUP(H3328,[1]Sheet!$F:$I,4,0)</f>
        <v>Active</v>
      </c>
    </row>
    <row r="3329" spans="1:22" x14ac:dyDescent="0.3">
      <c r="A3329" s="15">
        <v>90250</v>
      </c>
      <c r="B3329" s="31" t="s">
        <v>893</v>
      </c>
      <c r="C3329" s="31" t="s">
        <v>894</v>
      </c>
      <c r="D3329" s="15" t="s">
        <v>1195</v>
      </c>
      <c r="E3329" s="15" t="s">
        <v>1196</v>
      </c>
      <c r="F3329" s="31" t="s">
        <v>901</v>
      </c>
      <c r="G3329" s="31" t="s">
        <v>1229</v>
      </c>
      <c r="H3329" s="31" t="s">
        <v>803</v>
      </c>
      <c r="I3329" s="31" t="s">
        <v>662</v>
      </c>
      <c r="J3329" s="31">
        <v>6000926759</v>
      </c>
      <c r="K3329" s="31" t="s">
        <v>1230</v>
      </c>
      <c r="L3329" s="15" t="s">
        <v>2848</v>
      </c>
      <c r="M3329" s="15" t="s">
        <v>5275</v>
      </c>
      <c r="N3329" s="31" t="s">
        <v>865</v>
      </c>
      <c r="O3329" s="31" t="s">
        <v>47</v>
      </c>
      <c r="P3329" s="15" t="s">
        <v>2618</v>
      </c>
      <c r="Q3329" s="15" t="s">
        <v>1788</v>
      </c>
      <c r="R3329" s="32">
        <f t="shared" si="56"/>
        <v>10912.698412698413</v>
      </c>
      <c r="S3329" s="32">
        <v>2000</v>
      </c>
      <c r="T3329">
        <v>1</v>
      </c>
      <c r="U3329">
        <v>1</v>
      </c>
      <c r="V3329" s="17" t="str">
        <f>VLOOKUP(H3329,[1]Sheet!$F:$I,4,0)</f>
        <v>Active</v>
      </c>
    </row>
    <row r="3330" spans="1:22" x14ac:dyDescent="0.3">
      <c r="A3330" s="15">
        <v>90250</v>
      </c>
      <c r="B3330" s="31" t="s">
        <v>893</v>
      </c>
      <c r="C3330" s="31" t="s">
        <v>894</v>
      </c>
      <c r="D3330" s="15" t="s">
        <v>1195</v>
      </c>
      <c r="E3330" s="15" t="s">
        <v>1196</v>
      </c>
      <c r="F3330" s="31" t="s">
        <v>901</v>
      </c>
      <c r="G3330" s="31" t="s">
        <v>1229</v>
      </c>
      <c r="H3330" s="31" t="s">
        <v>803</v>
      </c>
      <c r="I3330" s="31" t="s">
        <v>662</v>
      </c>
      <c r="J3330" s="31">
        <v>6000926833</v>
      </c>
      <c r="K3330" s="31" t="s">
        <v>3815</v>
      </c>
      <c r="L3330" s="15" t="s">
        <v>6663</v>
      </c>
      <c r="M3330" s="15" t="s">
        <v>6664</v>
      </c>
      <c r="N3330" s="31" t="s">
        <v>882</v>
      </c>
      <c r="O3330" s="31" t="s">
        <v>47</v>
      </c>
      <c r="P3330" s="15" t="s">
        <v>2618</v>
      </c>
      <c r="Q3330" s="15" t="s">
        <v>1788</v>
      </c>
      <c r="R3330" s="32">
        <f t="shared" si="56"/>
        <v>10912.698412698413</v>
      </c>
      <c r="S3330" s="32">
        <v>1000</v>
      </c>
      <c r="T3330">
        <v>1</v>
      </c>
      <c r="U3330">
        <v>1</v>
      </c>
      <c r="V3330" s="17" t="str">
        <f>VLOOKUP(H3330,[1]Sheet!$F:$I,4,0)</f>
        <v>Active</v>
      </c>
    </row>
    <row r="3331" spans="1:22" x14ac:dyDescent="0.3">
      <c r="A3331" s="15">
        <v>90250</v>
      </c>
      <c r="B3331" s="31" t="s">
        <v>893</v>
      </c>
      <c r="C3331" s="31" t="s">
        <v>894</v>
      </c>
      <c r="D3331" s="15" t="s">
        <v>1195</v>
      </c>
      <c r="E3331" s="15" t="s">
        <v>1196</v>
      </c>
      <c r="F3331" s="31" t="s">
        <v>901</v>
      </c>
      <c r="G3331" s="31" t="s">
        <v>1229</v>
      </c>
      <c r="H3331" s="31" t="s">
        <v>803</v>
      </c>
      <c r="I3331" s="31" t="s">
        <v>662</v>
      </c>
      <c r="J3331" s="31">
        <v>6000926833</v>
      </c>
      <c r="K3331" s="31" t="s">
        <v>3815</v>
      </c>
      <c r="L3331" s="15" t="s">
        <v>6663</v>
      </c>
      <c r="M3331" s="15" t="s">
        <v>6664</v>
      </c>
      <c r="N3331" s="31" t="s">
        <v>865</v>
      </c>
      <c r="O3331" s="31" t="s">
        <v>47</v>
      </c>
      <c r="P3331" s="15" t="s">
        <v>2618</v>
      </c>
      <c r="Q3331" s="15" t="s">
        <v>1788</v>
      </c>
      <c r="R3331" s="32">
        <f t="shared" ref="R3331:R3394" si="57">VLOOKUP(A3331,X:AB,5,0)</f>
        <v>10912.698412698413</v>
      </c>
      <c r="S3331" s="32">
        <v>3000</v>
      </c>
      <c r="T3331">
        <v>1</v>
      </c>
      <c r="U3331">
        <v>1</v>
      </c>
      <c r="V3331" s="17" t="str">
        <f>VLOOKUP(H3331,[1]Sheet!$F:$I,4,0)</f>
        <v>Active</v>
      </c>
    </row>
    <row r="3332" spans="1:22" x14ac:dyDescent="0.3">
      <c r="A3332" s="15">
        <v>90250</v>
      </c>
      <c r="B3332" s="31" t="s">
        <v>893</v>
      </c>
      <c r="C3332" s="31" t="s">
        <v>894</v>
      </c>
      <c r="D3332" s="15" t="s">
        <v>1195</v>
      </c>
      <c r="E3332" s="15" t="s">
        <v>1196</v>
      </c>
      <c r="F3332" s="31" t="s">
        <v>901</v>
      </c>
      <c r="G3332" s="31" t="s">
        <v>1229</v>
      </c>
      <c r="H3332" s="31" t="s">
        <v>803</v>
      </c>
      <c r="I3332" s="31" t="s">
        <v>662</v>
      </c>
      <c r="J3332" s="31">
        <v>6000928406</v>
      </c>
      <c r="K3332" s="31" t="s">
        <v>1488</v>
      </c>
      <c r="L3332" s="15" t="s">
        <v>2849</v>
      </c>
      <c r="M3332" s="15" t="s">
        <v>5276</v>
      </c>
      <c r="N3332" s="31" t="s">
        <v>882</v>
      </c>
      <c r="O3332" s="31" t="s">
        <v>47</v>
      </c>
      <c r="P3332" s="15" t="s">
        <v>2618</v>
      </c>
      <c r="Q3332" s="15" t="s">
        <v>1788</v>
      </c>
      <c r="R3332" s="32">
        <f t="shared" si="57"/>
        <v>10912.698412698413</v>
      </c>
      <c r="S3332" s="32">
        <v>1000</v>
      </c>
      <c r="T3332">
        <v>1</v>
      </c>
      <c r="U3332">
        <v>1</v>
      </c>
      <c r="V3332" s="17" t="str">
        <f>VLOOKUP(H3332,[1]Sheet!$F:$I,4,0)</f>
        <v>Active</v>
      </c>
    </row>
    <row r="3333" spans="1:22" x14ac:dyDescent="0.3">
      <c r="A3333" s="15">
        <v>90250</v>
      </c>
      <c r="B3333" s="31" t="s">
        <v>893</v>
      </c>
      <c r="C3333" s="31" t="s">
        <v>894</v>
      </c>
      <c r="D3333" s="15" t="s">
        <v>1195</v>
      </c>
      <c r="E3333" s="15" t="s">
        <v>1196</v>
      </c>
      <c r="F3333" s="31" t="s">
        <v>901</v>
      </c>
      <c r="G3333" s="31" t="s">
        <v>1229</v>
      </c>
      <c r="H3333" s="31" t="s">
        <v>803</v>
      </c>
      <c r="I3333" s="31" t="s">
        <v>662</v>
      </c>
      <c r="J3333" s="31">
        <v>6000928406</v>
      </c>
      <c r="K3333" s="31" t="s">
        <v>1488</v>
      </c>
      <c r="L3333" s="15" t="s">
        <v>2849</v>
      </c>
      <c r="M3333" s="15" t="s">
        <v>5276</v>
      </c>
      <c r="N3333" s="31" t="s">
        <v>865</v>
      </c>
      <c r="O3333" s="31" t="s">
        <v>47</v>
      </c>
      <c r="P3333" s="15" t="s">
        <v>2618</v>
      </c>
      <c r="Q3333" s="15" t="s">
        <v>1788</v>
      </c>
      <c r="R3333" s="32">
        <f t="shared" si="57"/>
        <v>10912.698412698413</v>
      </c>
      <c r="S3333" s="32">
        <v>3000</v>
      </c>
      <c r="T3333">
        <v>1</v>
      </c>
      <c r="U3333">
        <v>1</v>
      </c>
      <c r="V3333" s="17" t="str">
        <f>VLOOKUP(H3333,[1]Sheet!$F:$I,4,0)</f>
        <v>Active</v>
      </c>
    </row>
    <row r="3334" spans="1:22" x14ac:dyDescent="0.3">
      <c r="A3334" s="15">
        <v>90250</v>
      </c>
      <c r="B3334" s="31" t="s">
        <v>893</v>
      </c>
      <c r="C3334" s="31" t="s">
        <v>894</v>
      </c>
      <c r="D3334" s="15" t="s">
        <v>1195</v>
      </c>
      <c r="E3334" s="15" t="s">
        <v>1196</v>
      </c>
      <c r="F3334" s="31" t="s">
        <v>901</v>
      </c>
      <c r="G3334" s="31" t="s">
        <v>1229</v>
      </c>
      <c r="H3334" s="31" t="s">
        <v>803</v>
      </c>
      <c r="I3334" s="31" t="s">
        <v>662</v>
      </c>
      <c r="J3334" s="31">
        <v>6000929272</v>
      </c>
      <c r="K3334" s="31" t="s">
        <v>1231</v>
      </c>
      <c r="L3334" s="15" t="s">
        <v>2850</v>
      </c>
      <c r="M3334" s="15" t="s">
        <v>5277</v>
      </c>
      <c r="N3334" s="31" t="s">
        <v>882</v>
      </c>
      <c r="O3334" s="31" t="s">
        <v>47</v>
      </c>
      <c r="P3334" s="15" t="s">
        <v>2618</v>
      </c>
      <c r="Q3334" s="15" t="s">
        <v>1788</v>
      </c>
      <c r="R3334" s="32">
        <f t="shared" si="57"/>
        <v>10912.698412698413</v>
      </c>
      <c r="S3334" s="32">
        <v>2000</v>
      </c>
      <c r="T3334">
        <v>1</v>
      </c>
      <c r="U3334">
        <v>1</v>
      </c>
      <c r="V3334" s="17" t="str">
        <f>VLOOKUP(H3334,[1]Sheet!$F:$I,4,0)</f>
        <v>Active</v>
      </c>
    </row>
    <row r="3335" spans="1:22" x14ac:dyDescent="0.3">
      <c r="A3335" s="15">
        <v>90250</v>
      </c>
      <c r="B3335" s="31" t="s">
        <v>893</v>
      </c>
      <c r="C3335" s="31" t="s">
        <v>894</v>
      </c>
      <c r="D3335" s="15" t="s">
        <v>1195</v>
      </c>
      <c r="E3335" s="15" t="s">
        <v>1196</v>
      </c>
      <c r="F3335" s="31" t="s">
        <v>901</v>
      </c>
      <c r="G3335" s="31" t="s">
        <v>1229</v>
      </c>
      <c r="H3335" s="31" t="s">
        <v>803</v>
      </c>
      <c r="I3335" s="31" t="s">
        <v>662</v>
      </c>
      <c r="J3335" s="31">
        <v>6000929272</v>
      </c>
      <c r="K3335" s="31" t="s">
        <v>1231</v>
      </c>
      <c r="L3335" s="15" t="s">
        <v>2850</v>
      </c>
      <c r="M3335" s="15" t="s">
        <v>5277</v>
      </c>
      <c r="N3335" s="31" t="s">
        <v>865</v>
      </c>
      <c r="O3335" s="31" t="s">
        <v>47</v>
      </c>
      <c r="P3335" s="15" t="s">
        <v>2618</v>
      </c>
      <c r="Q3335" s="15" t="s">
        <v>1788</v>
      </c>
      <c r="R3335" s="32">
        <f t="shared" si="57"/>
        <v>10912.698412698413</v>
      </c>
      <c r="S3335" s="32">
        <v>2000</v>
      </c>
      <c r="T3335">
        <v>1</v>
      </c>
      <c r="U3335">
        <v>1</v>
      </c>
      <c r="V3335" s="17" t="str">
        <f>VLOOKUP(H3335,[1]Sheet!$F:$I,4,0)</f>
        <v>Active</v>
      </c>
    </row>
    <row r="3336" spans="1:22" x14ac:dyDescent="0.3">
      <c r="A3336" s="15">
        <v>90250</v>
      </c>
      <c r="B3336" s="31" t="s">
        <v>893</v>
      </c>
      <c r="C3336" s="31" t="s">
        <v>894</v>
      </c>
      <c r="D3336" s="15" t="s">
        <v>1195</v>
      </c>
      <c r="E3336" s="15" t="s">
        <v>1196</v>
      </c>
      <c r="F3336" s="31" t="s">
        <v>901</v>
      </c>
      <c r="G3336" s="31" t="s">
        <v>1229</v>
      </c>
      <c r="H3336" s="31" t="s">
        <v>803</v>
      </c>
      <c r="I3336" s="31" t="s">
        <v>662</v>
      </c>
      <c r="J3336" s="31">
        <v>6000929274</v>
      </c>
      <c r="K3336" s="31" t="s">
        <v>1489</v>
      </c>
      <c r="L3336" s="15" t="s">
        <v>2851</v>
      </c>
      <c r="M3336" s="15" t="s">
        <v>5278</v>
      </c>
      <c r="N3336" s="31" t="s">
        <v>882</v>
      </c>
      <c r="O3336" s="31" t="s">
        <v>47</v>
      </c>
      <c r="P3336" s="15" t="s">
        <v>2618</v>
      </c>
      <c r="Q3336" s="15" t="s">
        <v>1788</v>
      </c>
      <c r="R3336" s="32">
        <f t="shared" si="57"/>
        <v>10912.698412698413</v>
      </c>
      <c r="S3336" s="32">
        <v>1000</v>
      </c>
      <c r="T3336">
        <v>1</v>
      </c>
      <c r="U3336">
        <v>1</v>
      </c>
      <c r="V3336" s="17" t="str">
        <f>VLOOKUP(H3336,[1]Sheet!$F:$I,4,0)</f>
        <v>Active</v>
      </c>
    </row>
    <row r="3337" spans="1:22" x14ac:dyDescent="0.3">
      <c r="A3337" s="15">
        <v>90250</v>
      </c>
      <c r="B3337" s="31" t="s">
        <v>893</v>
      </c>
      <c r="C3337" s="31" t="s">
        <v>894</v>
      </c>
      <c r="D3337" s="15" t="s">
        <v>1195</v>
      </c>
      <c r="E3337" s="15" t="s">
        <v>1196</v>
      </c>
      <c r="F3337" s="31" t="s">
        <v>901</v>
      </c>
      <c r="G3337" s="31" t="s">
        <v>1229</v>
      </c>
      <c r="H3337" s="31" t="s">
        <v>803</v>
      </c>
      <c r="I3337" s="31" t="s">
        <v>662</v>
      </c>
      <c r="J3337" s="31">
        <v>6000929274</v>
      </c>
      <c r="K3337" s="31" t="s">
        <v>1489</v>
      </c>
      <c r="L3337" s="15" t="s">
        <v>2851</v>
      </c>
      <c r="M3337" s="15" t="s">
        <v>5278</v>
      </c>
      <c r="N3337" s="31" t="s">
        <v>865</v>
      </c>
      <c r="O3337" s="31" t="s">
        <v>47</v>
      </c>
      <c r="P3337" s="15" t="s">
        <v>2618</v>
      </c>
      <c r="Q3337" s="15" t="s">
        <v>1788</v>
      </c>
      <c r="R3337" s="32">
        <f t="shared" si="57"/>
        <v>10912.698412698413</v>
      </c>
      <c r="S3337" s="32">
        <v>3000</v>
      </c>
      <c r="T3337">
        <v>1</v>
      </c>
      <c r="U3337">
        <v>1</v>
      </c>
      <c r="V3337" s="17" t="str">
        <f>VLOOKUP(H3337,[1]Sheet!$F:$I,4,0)</f>
        <v>Active</v>
      </c>
    </row>
    <row r="3338" spans="1:22" x14ac:dyDescent="0.3">
      <c r="A3338" s="15">
        <v>90250</v>
      </c>
      <c r="B3338" s="31" t="s">
        <v>893</v>
      </c>
      <c r="C3338" s="31" t="s">
        <v>894</v>
      </c>
      <c r="D3338" s="15" t="s">
        <v>1195</v>
      </c>
      <c r="E3338" s="15" t="s">
        <v>1196</v>
      </c>
      <c r="F3338" s="31" t="s">
        <v>901</v>
      </c>
      <c r="G3338" s="31" t="s">
        <v>1229</v>
      </c>
      <c r="H3338" s="31" t="s">
        <v>803</v>
      </c>
      <c r="I3338" s="31" t="s">
        <v>662</v>
      </c>
      <c r="J3338" s="31">
        <v>6000929327</v>
      </c>
      <c r="K3338" s="31" t="s">
        <v>1490</v>
      </c>
      <c r="L3338" s="15" t="s">
        <v>2852</v>
      </c>
      <c r="M3338" s="15" t="s">
        <v>5279</v>
      </c>
      <c r="N3338" s="31" t="s">
        <v>882</v>
      </c>
      <c r="O3338" s="31" t="s">
        <v>47</v>
      </c>
      <c r="P3338" s="15" t="s">
        <v>2618</v>
      </c>
      <c r="Q3338" s="15" t="s">
        <v>1788</v>
      </c>
      <c r="R3338" s="32">
        <f t="shared" si="57"/>
        <v>10912.698412698413</v>
      </c>
      <c r="S3338" s="32">
        <v>1000</v>
      </c>
      <c r="T3338">
        <v>1</v>
      </c>
      <c r="U3338">
        <v>1</v>
      </c>
      <c r="V3338" s="17" t="str">
        <f>VLOOKUP(H3338,[1]Sheet!$F:$I,4,0)</f>
        <v>Active</v>
      </c>
    </row>
    <row r="3339" spans="1:22" x14ac:dyDescent="0.3">
      <c r="A3339" s="15">
        <v>90250</v>
      </c>
      <c r="B3339" s="31" t="s">
        <v>893</v>
      </c>
      <c r="C3339" s="31" t="s">
        <v>894</v>
      </c>
      <c r="D3339" s="15" t="s">
        <v>1195</v>
      </c>
      <c r="E3339" s="15" t="s">
        <v>1196</v>
      </c>
      <c r="F3339" s="31" t="s">
        <v>901</v>
      </c>
      <c r="G3339" s="31" t="s">
        <v>1229</v>
      </c>
      <c r="H3339" s="31" t="s">
        <v>803</v>
      </c>
      <c r="I3339" s="31" t="s">
        <v>662</v>
      </c>
      <c r="J3339" s="31">
        <v>6000929327</v>
      </c>
      <c r="K3339" s="31" t="s">
        <v>1490</v>
      </c>
      <c r="L3339" s="15" t="s">
        <v>2852</v>
      </c>
      <c r="M3339" s="15" t="s">
        <v>5279</v>
      </c>
      <c r="N3339" s="31" t="s">
        <v>865</v>
      </c>
      <c r="O3339" s="31" t="s">
        <v>47</v>
      </c>
      <c r="P3339" s="15" t="s">
        <v>2618</v>
      </c>
      <c r="Q3339" s="15" t="s">
        <v>1788</v>
      </c>
      <c r="R3339" s="32">
        <f t="shared" si="57"/>
        <v>10912.698412698413</v>
      </c>
      <c r="S3339" s="32">
        <v>3000</v>
      </c>
      <c r="T3339">
        <v>1</v>
      </c>
      <c r="U3339">
        <v>1</v>
      </c>
      <c r="V3339" s="17" t="str">
        <f>VLOOKUP(H3339,[1]Sheet!$F:$I,4,0)</f>
        <v>Active</v>
      </c>
    </row>
    <row r="3340" spans="1:22" x14ac:dyDescent="0.3">
      <c r="A3340" s="15">
        <v>90250</v>
      </c>
      <c r="B3340" s="31" t="s">
        <v>893</v>
      </c>
      <c r="C3340" s="31" t="s">
        <v>894</v>
      </c>
      <c r="D3340" s="15" t="s">
        <v>1195</v>
      </c>
      <c r="E3340" s="15" t="s">
        <v>1196</v>
      </c>
      <c r="F3340" s="31" t="s">
        <v>901</v>
      </c>
      <c r="G3340" s="31" t="s">
        <v>1229</v>
      </c>
      <c r="H3340" s="31" t="s">
        <v>803</v>
      </c>
      <c r="I3340" s="31" t="s">
        <v>662</v>
      </c>
      <c r="J3340" s="31">
        <v>6009061807</v>
      </c>
      <c r="K3340" s="31" t="s">
        <v>1491</v>
      </c>
      <c r="L3340" s="15" t="s">
        <v>2853</v>
      </c>
      <c r="M3340" s="15" t="s">
        <v>5280</v>
      </c>
      <c r="N3340" s="31" t="s">
        <v>882</v>
      </c>
      <c r="O3340" s="31" t="s">
        <v>47</v>
      </c>
      <c r="P3340" s="15" t="s">
        <v>2618</v>
      </c>
      <c r="Q3340" s="15" t="s">
        <v>1788</v>
      </c>
      <c r="R3340" s="32">
        <f t="shared" si="57"/>
        <v>10912.698412698413</v>
      </c>
      <c r="S3340" s="32">
        <v>1000</v>
      </c>
      <c r="T3340">
        <v>1</v>
      </c>
      <c r="U3340">
        <v>1</v>
      </c>
      <c r="V3340" s="17" t="str">
        <f>VLOOKUP(H3340,[1]Sheet!$F:$I,4,0)</f>
        <v>Active</v>
      </c>
    </row>
    <row r="3341" spans="1:22" x14ac:dyDescent="0.3">
      <c r="A3341" s="15">
        <v>90250</v>
      </c>
      <c r="B3341" s="31" t="s">
        <v>893</v>
      </c>
      <c r="C3341" s="31" t="s">
        <v>894</v>
      </c>
      <c r="D3341" s="15" t="s">
        <v>1195</v>
      </c>
      <c r="E3341" s="15" t="s">
        <v>1196</v>
      </c>
      <c r="F3341" s="31" t="s">
        <v>901</v>
      </c>
      <c r="G3341" s="31" t="s">
        <v>1229</v>
      </c>
      <c r="H3341" s="31" t="s">
        <v>803</v>
      </c>
      <c r="I3341" s="31" t="s">
        <v>662</v>
      </c>
      <c r="J3341" s="31">
        <v>6009061807</v>
      </c>
      <c r="K3341" s="31" t="s">
        <v>1491</v>
      </c>
      <c r="L3341" s="15" t="s">
        <v>2853</v>
      </c>
      <c r="M3341" s="15" t="s">
        <v>5280</v>
      </c>
      <c r="N3341" s="31" t="s">
        <v>865</v>
      </c>
      <c r="O3341" s="31" t="s">
        <v>47</v>
      </c>
      <c r="P3341" s="15" t="s">
        <v>2618</v>
      </c>
      <c r="Q3341" s="15" t="s">
        <v>1788</v>
      </c>
      <c r="R3341" s="32">
        <f t="shared" si="57"/>
        <v>10912.698412698413</v>
      </c>
      <c r="S3341" s="32">
        <v>3000</v>
      </c>
      <c r="T3341">
        <v>1</v>
      </c>
      <c r="U3341">
        <v>1</v>
      </c>
      <c r="V3341" s="17" t="str">
        <f>VLOOKUP(H3341,[1]Sheet!$F:$I,4,0)</f>
        <v>Active</v>
      </c>
    </row>
    <row r="3342" spans="1:22" x14ac:dyDescent="0.3">
      <c r="A3342" s="15">
        <v>90250</v>
      </c>
      <c r="B3342" s="31" t="s">
        <v>893</v>
      </c>
      <c r="C3342" s="31" t="s">
        <v>894</v>
      </c>
      <c r="D3342" s="15" t="s">
        <v>1195</v>
      </c>
      <c r="E3342" s="15" t="s">
        <v>1196</v>
      </c>
      <c r="F3342" s="31" t="s">
        <v>901</v>
      </c>
      <c r="G3342" s="31" t="s">
        <v>902</v>
      </c>
      <c r="H3342" s="31" t="s">
        <v>803</v>
      </c>
      <c r="I3342" s="31" t="s">
        <v>662</v>
      </c>
      <c r="J3342" s="31">
        <v>50304828</v>
      </c>
      <c r="K3342" s="31" t="s">
        <v>1492</v>
      </c>
      <c r="L3342" s="15" t="s">
        <v>2854</v>
      </c>
      <c r="M3342" s="15" t="s">
        <v>5281</v>
      </c>
      <c r="N3342" s="31" t="s">
        <v>882</v>
      </c>
      <c r="O3342" s="31" t="s">
        <v>47</v>
      </c>
      <c r="P3342" s="15" t="s">
        <v>2618</v>
      </c>
      <c r="Q3342" s="15" t="s">
        <v>1788</v>
      </c>
      <c r="R3342" s="32">
        <f t="shared" si="57"/>
        <v>10912.698412698413</v>
      </c>
      <c r="S3342" s="32">
        <v>3000</v>
      </c>
      <c r="T3342">
        <v>1</v>
      </c>
      <c r="U3342">
        <v>1</v>
      </c>
      <c r="V3342" s="17" t="str">
        <f>VLOOKUP(H3342,[1]Sheet!$F:$I,4,0)</f>
        <v>Active</v>
      </c>
    </row>
    <row r="3343" spans="1:22" x14ac:dyDescent="0.3">
      <c r="A3343" s="15">
        <v>90250</v>
      </c>
      <c r="B3343" s="31" t="s">
        <v>893</v>
      </c>
      <c r="C3343" s="31" t="s">
        <v>894</v>
      </c>
      <c r="D3343" s="15" t="s">
        <v>1195</v>
      </c>
      <c r="E3343" s="15" t="s">
        <v>1196</v>
      </c>
      <c r="F3343" s="31" t="s">
        <v>901</v>
      </c>
      <c r="G3343" s="31" t="s">
        <v>902</v>
      </c>
      <c r="H3343" s="31" t="s">
        <v>803</v>
      </c>
      <c r="I3343" s="31" t="s">
        <v>662</v>
      </c>
      <c r="J3343" s="31">
        <v>50304828</v>
      </c>
      <c r="K3343" s="31" t="s">
        <v>1492</v>
      </c>
      <c r="L3343" s="15" t="s">
        <v>2854</v>
      </c>
      <c r="M3343" s="15" t="s">
        <v>5281</v>
      </c>
      <c r="N3343" s="31" t="s">
        <v>865</v>
      </c>
      <c r="O3343" s="31" t="s">
        <v>47</v>
      </c>
      <c r="P3343" s="15" t="s">
        <v>2618</v>
      </c>
      <c r="Q3343" s="15" t="s">
        <v>1788</v>
      </c>
      <c r="R3343" s="32">
        <f t="shared" si="57"/>
        <v>10912.698412698413</v>
      </c>
      <c r="S3343" s="32">
        <v>5000</v>
      </c>
      <c r="T3343">
        <v>1</v>
      </c>
      <c r="U3343">
        <v>1</v>
      </c>
      <c r="V3343" s="17" t="str">
        <f>VLOOKUP(H3343,[1]Sheet!$F:$I,4,0)</f>
        <v>Active</v>
      </c>
    </row>
    <row r="3344" spans="1:22" x14ac:dyDescent="0.3">
      <c r="A3344" s="15">
        <v>90250</v>
      </c>
      <c r="B3344" s="31" t="s">
        <v>893</v>
      </c>
      <c r="C3344" s="31" t="s">
        <v>894</v>
      </c>
      <c r="D3344" s="15" t="s">
        <v>1195</v>
      </c>
      <c r="E3344" s="15" t="s">
        <v>1196</v>
      </c>
      <c r="F3344" s="31" t="s">
        <v>901</v>
      </c>
      <c r="G3344" s="31" t="s">
        <v>902</v>
      </c>
      <c r="H3344" s="31" t="s">
        <v>803</v>
      </c>
      <c r="I3344" s="31" t="s">
        <v>662</v>
      </c>
      <c r="J3344" s="31">
        <v>50305095</v>
      </c>
      <c r="K3344" s="31" t="s">
        <v>3931</v>
      </c>
      <c r="L3344" s="15" t="s">
        <v>3932</v>
      </c>
      <c r="M3344" s="15" t="s">
        <v>5282</v>
      </c>
      <c r="N3344" s="31" t="s">
        <v>882</v>
      </c>
      <c r="O3344" s="31" t="s">
        <v>47</v>
      </c>
      <c r="P3344" s="15" t="s">
        <v>2618</v>
      </c>
      <c r="Q3344" s="15" t="s">
        <v>1788</v>
      </c>
      <c r="R3344" s="32">
        <f t="shared" si="57"/>
        <v>10912.698412698413</v>
      </c>
      <c r="S3344" s="32">
        <v>1000</v>
      </c>
      <c r="T3344">
        <v>1</v>
      </c>
      <c r="U3344">
        <v>1</v>
      </c>
      <c r="V3344" s="17" t="str">
        <f>VLOOKUP(H3344,[1]Sheet!$F:$I,4,0)</f>
        <v>Active</v>
      </c>
    </row>
    <row r="3345" spans="1:22" x14ac:dyDescent="0.3">
      <c r="A3345" s="15">
        <v>90250</v>
      </c>
      <c r="B3345" s="31" t="s">
        <v>893</v>
      </c>
      <c r="C3345" s="31" t="s">
        <v>894</v>
      </c>
      <c r="D3345" s="15" t="s">
        <v>1195</v>
      </c>
      <c r="E3345" s="15" t="s">
        <v>1196</v>
      </c>
      <c r="F3345" s="31" t="s">
        <v>901</v>
      </c>
      <c r="G3345" s="31" t="s">
        <v>902</v>
      </c>
      <c r="H3345" s="31" t="s">
        <v>803</v>
      </c>
      <c r="I3345" s="31" t="s">
        <v>662</v>
      </c>
      <c r="J3345" s="31">
        <v>50305095</v>
      </c>
      <c r="K3345" s="31" t="s">
        <v>3931</v>
      </c>
      <c r="L3345" s="15" t="s">
        <v>3932</v>
      </c>
      <c r="M3345" s="15" t="s">
        <v>5282</v>
      </c>
      <c r="N3345" s="31" t="s">
        <v>865</v>
      </c>
      <c r="O3345" s="31" t="s">
        <v>47</v>
      </c>
      <c r="P3345" s="15" t="s">
        <v>2618</v>
      </c>
      <c r="Q3345" s="15" t="s">
        <v>1788</v>
      </c>
      <c r="R3345" s="32">
        <f t="shared" si="57"/>
        <v>10912.698412698413</v>
      </c>
      <c r="S3345" s="32">
        <v>3000</v>
      </c>
      <c r="T3345">
        <v>1</v>
      </c>
      <c r="U3345">
        <v>1</v>
      </c>
      <c r="V3345" s="17" t="str">
        <f>VLOOKUP(H3345,[1]Sheet!$F:$I,4,0)</f>
        <v>Active</v>
      </c>
    </row>
    <row r="3346" spans="1:22" x14ac:dyDescent="0.3">
      <c r="A3346" s="15">
        <v>90250</v>
      </c>
      <c r="B3346" s="31" t="s">
        <v>893</v>
      </c>
      <c r="C3346" s="31" t="s">
        <v>894</v>
      </c>
      <c r="D3346" s="15" t="s">
        <v>1195</v>
      </c>
      <c r="E3346" s="15" t="s">
        <v>1196</v>
      </c>
      <c r="F3346" s="31" t="s">
        <v>901</v>
      </c>
      <c r="G3346" s="31" t="s">
        <v>902</v>
      </c>
      <c r="H3346" s="31" t="s">
        <v>803</v>
      </c>
      <c r="I3346" s="31" t="s">
        <v>662</v>
      </c>
      <c r="J3346" s="31">
        <v>50305102</v>
      </c>
      <c r="K3346" s="31" t="s">
        <v>251</v>
      </c>
      <c r="L3346" s="15" t="s">
        <v>3933</v>
      </c>
      <c r="M3346" s="15" t="s">
        <v>5283</v>
      </c>
      <c r="N3346" s="31" t="s">
        <v>882</v>
      </c>
      <c r="O3346" s="31" t="s">
        <v>47</v>
      </c>
      <c r="P3346" s="15" t="s">
        <v>2618</v>
      </c>
      <c r="Q3346" s="15" t="s">
        <v>1788</v>
      </c>
      <c r="R3346" s="32">
        <f t="shared" si="57"/>
        <v>10912.698412698413</v>
      </c>
      <c r="S3346" s="32">
        <v>1000</v>
      </c>
      <c r="T3346">
        <v>1</v>
      </c>
      <c r="U3346">
        <v>1</v>
      </c>
      <c r="V3346" s="17" t="str">
        <f>VLOOKUP(H3346,[1]Sheet!$F:$I,4,0)</f>
        <v>Active</v>
      </c>
    </row>
    <row r="3347" spans="1:22" x14ac:dyDescent="0.3">
      <c r="A3347" s="15">
        <v>90250</v>
      </c>
      <c r="B3347" s="31" t="s">
        <v>893</v>
      </c>
      <c r="C3347" s="31" t="s">
        <v>894</v>
      </c>
      <c r="D3347" s="15" t="s">
        <v>1195</v>
      </c>
      <c r="E3347" s="15" t="s">
        <v>1196</v>
      </c>
      <c r="F3347" s="31" t="s">
        <v>901</v>
      </c>
      <c r="G3347" s="31" t="s">
        <v>902</v>
      </c>
      <c r="H3347" s="31" t="s">
        <v>803</v>
      </c>
      <c r="I3347" s="31" t="s">
        <v>662</v>
      </c>
      <c r="J3347" s="31">
        <v>50305102</v>
      </c>
      <c r="K3347" s="31" t="s">
        <v>251</v>
      </c>
      <c r="L3347" s="15" t="s">
        <v>3933</v>
      </c>
      <c r="M3347" s="15" t="s">
        <v>5283</v>
      </c>
      <c r="N3347" s="31" t="s">
        <v>865</v>
      </c>
      <c r="O3347" s="31" t="s">
        <v>47</v>
      </c>
      <c r="P3347" s="15" t="s">
        <v>2618</v>
      </c>
      <c r="Q3347" s="15" t="s">
        <v>1788</v>
      </c>
      <c r="R3347" s="32">
        <f t="shared" si="57"/>
        <v>10912.698412698413</v>
      </c>
      <c r="S3347" s="32">
        <v>3000</v>
      </c>
      <c r="T3347">
        <v>1</v>
      </c>
      <c r="U3347">
        <v>1</v>
      </c>
      <c r="V3347" s="17" t="str">
        <f>VLOOKUP(H3347,[1]Sheet!$F:$I,4,0)</f>
        <v>Active</v>
      </c>
    </row>
    <row r="3348" spans="1:22" x14ac:dyDescent="0.3">
      <c r="A3348" s="15">
        <v>90250</v>
      </c>
      <c r="B3348" s="31" t="s">
        <v>893</v>
      </c>
      <c r="C3348" s="31" t="s">
        <v>894</v>
      </c>
      <c r="D3348" s="15" t="s">
        <v>1195</v>
      </c>
      <c r="E3348" s="15" t="s">
        <v>1196</v>
      </c>
      <c r="F3348" s="31" t="s">
        <v>901</v>
      </c>
      <c r="G3348" s="31" t="s">
        <v>902</v>
      </c>
      <c r="H3348" s="31" t="s">
        <v>803</v>
      </c>
      <c r="I3348" s="31" t="s">
        <v>662</v>
      </c>
      <c r="J3348" s="31">
        <v>50305121</v>
      </c>
      <c r="K3348" s="31" t="s">
        <v>1232</v>
      </c>
      <c r="L3348" s="15" t="s">
        <v>2855</v>
      </c>
      <c r="M3348" s="15" t="s">
        <v>5284</v>
      </c>
      <c r="N3348" s="31" t="s">
        <v>882</v>
      </c>
      <c r="O3348" s="31" t="s">
        <v>47</v>
      </c>
      <c r="P3348" s="15" t="s">
        <v>2618</v>
      </c>
      <c r="Q3348" s="15" t="s">
        <v>1788</v>
      </c>
      <c r="R3348" s="32">
        <f t="shared" si="57"/>
        <v>10912.698412698413</v>
      </c>
      <c r="S3348" s="32">
        <v>1000</v>
      </c>
      <c r="T3348">
        <v>1</v>
      </c>
      <c r="U3348">
        <v>1</v>
      </c>
      <c r="V3348" s="17" t="str">
        <f>VLOOKUP(H3348,[1]Sheet!$F:$I,4,0)</f>
        <v>Active</v>
      </c>
    </row>
    <row r="3349" spans="1:22" x14ac:dyDescent="0.3">
      <c r="A3349" s="15">
        <v>90250</v>
      </c>
      <c r="B3349" s="31" t="s">
        <v>893</v>
      </c>
      <c r="C3349" s="31" t="s">
        <v>894</v>
      </c>
      <c r="D3349" s="15" t="s">
        <v>1195</v>
      </c>
      <c r="E3349" s="15" t="s">
        <v>1196</v>
      </c>
      <c r="F3349" s="31" t="s">
        <v>901</v>
      </c>
      <c r="G3349" s="31" t="s">
        <v>902</v>
      </c>
      <c r="H3349" s="31" t="s">
        <v>803</v>
      </c>
      <c r="I3349" s="31" t="s">
        <v>662</v>
      </c>
      <c r="J3349" s="31">
        <v>50305121</v>
      </c>
      <c r="K3349" s="31" t="s">
        <v>1232</v>
      </c>
      <c r="L3349" s="15" t="s">
        <v>2855</v>
      </c>
      <c r="M3349" s="15" t="s">
        <v>5284</v>
      </c>
      <c r="N3349" s="31" t="s">
        <v>865</v>
      </c>
      <c r="O3349" s="31" t="s">
        <v>47</v>
      </c>
      <c r="P3349" s="15" t="s">
        <v>2618</v>
      </c>
      <c r="Q3349" s="15" t="s">
        <v>1788</v>
      </c>
      <c r="R3349" s="32">
        <f t="shared" si="57"/>
        <v>10912.698412698413</v>
      </c>
      <c r="S3349" s="32">
        <v>3000</v>
      </c>
      <c r="T3349">
        <v>1</v>
      </c>
      <c r="U3349">
        <v>1</v>
      </c>
      <c r="V3349" s="17" t="str">
        <f>VLOOKUP(H3349,[1]Sheet!$F:$I,4,0)</f>
        <v>Active</v>
      </c>
    </row>
    <row r="3350" spans="1:22" x14ac:dyDescent="0.3">
      <c r="A3350" s="15">
        <v>90250</v>
      </c>
      <c r="B3350" s="31" t="s">
        <v>893</v>
      </c>
      <c r="C3350" s="31" t="s">
        <v>894</v>
      </c>
      <c r="D3350" s="15" t="s">
        <v>1195</v>
      </c>
      <c r="E3350" s="15" t="s">
        <v>1196</v>
      </c>
      <c r="F3350" s="31" t="s">
        <v>901</v>
      </c>
      <c r="G3350" s="31" t="s">
        <v>902</v>
      </c>
      <c r="H3350" s="31" t="s">
        <v>803</v>
      </c>
      <c r="I3350" s="31" t="s">
        <v>662</v>
      </c>
      <c r="J3350" s="31">
        <v>50305136</v>
      </c>
      <c r="K3350" s="31" t="s">
        <v>967</v>
      </c>
      <c r="L3350" s="15" t="s">
        <v>6485</v>
      </c>
      <c r="M3350" s="15" t="s">
        <v>6486</v>
      </c>
      <c r="N3350" s="31" t="s">
        <v>882</v>
      </c>
      <c r="O3350" s="31" t="s">
        <v>47</v>
      </c>
      <c r="P3350" s="15" t="s">
        <v>2618</v>
      </c>
      <c r="Q3350" s="15" t="s">
        <v>1788</v>
      </c>
      <c r="R3350" s="32">
        <f t="shared" si="57"/>
        <v>10912.698412698413</v>
      </c>
      <c r="S3350" s="32">
        <v>1000</v>
      </c>
      <c r="T3350">
        <v>1</v>
      </c>
      <c r="U3350">
        <v>1</v>
      </c>
      <c r="V3350" s="17" t="str">
        <f>VLOOKUP(H3350,[1]Sheet!$F:$I,4,0)</f>
        <v>Active</v>
      </c>
    </row>
    <row r="3351" spans="1:22" x14ac:dyDescent="0.3">
      <c r="A3351" s="15">
        <v>90250</v>
      </c>
      <c r="B3351" s="31" t="s">
        <v>893</v>
      </c>
      <c r="C3351" s="31" t="s">
        <v>894</v>
      </c>
      <c r="D3351" s="15" t="s">
        <v>1195</v>
      </c>
      <c r="E3351" s="15" t="s">
        <v>1196</v>
      </c>
      <c r="F3351" s="31" t="s">
        <v>901</v>
      </c>
      <c r="G3351" s="31" t="s">
        <v>902</v>
      </c>
      <c r="H3351" s="31" t="s">
        <v>803</v>
      </c>
      <c r="I3351" s="31" t="s">
        <v>662</v>
      </c>
      <c r="J3351" s="31">
        <v>50305136</v>
      </c>
      <c r="K3351" s="31" t="s">
        <v>967</v>
      </c>
      <c r="L3351" s="15" t="s">
        <v>6485</v>
      </c>
      <c r="M3351" s="15" t="s">
        <v>6486</v>
      </c>
      <c r="N3351" s="31" t="s">
        <v>865</v>
      </c>
      <c r="O3351" s="31" t="s">
        <v>47</v>
      </c>
      <c r="P3351" s="15" t="s">
        <v>2618</v>
      </c>
      <c r="Q3351" s="15" t="s">
        <v>1788</v>
      </c>
      <c r="R3351" s="32">
        <f t="shared" si="57"/>
        <v>10912.698412698413</v>
      </c>
      <c r="S3351" s="32">
        <v>3000</v>
      </c>
      <c r="T3351">
        <v>1</v>
      </c>
      <c r="U3351">
        <v>1</v>
      </c>
      <c r="V3351" s="17" t="str">
        <f>VLOOKUP(H3351,[1]Sheet!$F:$I,4,0)</f>
        <v>Active</v>
      </c>
    </row>
    <row r="3352" spans="1:22" x14ac:dyDescent="0.3">
      <c r="A3352" s="15">
        <v>90250</v>
      </c>
      <c r="B3352" s="31" t="s">
        <v>893</v>
      </c>
      <c r="C3352" s="31" t="s">
        <v>894</v>
      </c>
      <c r="D3352" s="15" t="s">
        <v>1195</v>
      </c>
      <c r="E3352" s="15" t="s">
        <v>1196</v>
      </c>
      <c r="F3352" s="31" t="s">
        <v>901</v>
      </c>
      <c r="G3352" s="31" t="s">
        <v>902</v>
      </c>
      <c r="H3352" s="31" t="s">
        <v>803</v>
      </c>
      <c r="I3352" s="31" t="s">
        <v>662</v>
      </c>
      <c r="J3352" s="31">
        <v>50305138</v>
      </c>
      <c r="K3352" s="31" t="s">
        <v>778</v>
      </c>
      <c r="L3352" s="15" t="s">
        <v>2856</v>
      </c>
      <c r="M3352" s="15" t="s">
        <v>5285</v>
      </c>
      <c r="N3352" s="31" t="s">
        <v>882</v>
      </c>
      <c r="O3352" s="31" t="s">
        <v>47</v>
      </c>
      <c r="P3352" s="15" t="s">
        <v>2618</v>
      </c>
      <c r="Q3352" s="15" t="s">
        <v>1788</v>
      </c>
      <c r="R3352" s="32">
        <f t="shared" si="57"/>
        <v>10912.698412698413</v>
      </c>
      <c r="S3352" s="32">
        <v>500</v>
      </c>
      <c r="T3352">
        <v>1</v>
      </c>
      <c r="U3352">
        <v>1</v>
      </c>
      <c r="V3352" s="17" t="str">
        <f>VLOOKUP(H3352,[1]Sheet!$F:$I,4,0)</f>
        <v>Active</v>
      </c>
    </row>
    <row r="3353" spans="1:22" x14ac:dyDescent="0.3">
      <c r="A3353" s="15">
        <v>90250</v>
      </c>
      <c r="B3353" s="31" t="s">
        <v>893</v>
      </c>
      <c r="C3353" s="31" t="s">
        <v>894</v>
      </c>
      <c r="D3353" s="15" t="s">
        <v>1195</v>
      </c>
      <c r="E3353" s="15" t="s">
        <v>1196</v>
      </c>
      <c r="F3353" s="31" t="s">
        <v>901</v>
      </c>
      <c r="G3353" s="31" t="s">
        <v>902</v>
      </c>
      <c r="H3353" s="31" t="s">
        <v>803</v>
      </c>
      <c r="I3353" s="31" t="s">
        <v>662</v>
      </c>
      <c r="J3353" s="31">
        <v>50305138</v>
      </c>
      <c r="K3353" s="31" t="s">
        <v>778</v>
      </c>
      <c r="L3353" s="15" t="s">
        <v>2856</v>
      </c>
      <c r="M3353" s="15" t="s">
        <v>5285</v>
      </c>
      <c r="N3353" s="31" t="s">
        <v>865</v>
      </c>
      <c r="O3353" s="31" t="s">
        <v>47</v>
      </c>
      <c r="P3353" s="15" t="s">
        <v>2618</v>
      </c>
      <c r="Q3353" s="15" t="s">
        <v>1788</v>
      </c>
      <c r="R3353" s="32">
        <f t="shared" si="57"/>
        <v>10912.698412698413</v>
      </c>
      <c r="S3353" s="32">
        <v>3500</v>
      </c>
      <c r="T3353">
        <v>1</v>
      </c>
      <c r="U3353">
        <v>1</v>
      </c>
      <c r="V3353" s="17" t="str">
        <f>VLOOKUP(H3353,[1]Sheet!$F:$I,4,0)</f>
        <v>Active</v>
      </c>
    </row>
    <row r="3354" spans="1:22" x14ac:dyDescent="0.3">
      <c r="A3354" s="15">
        <v>90250</v>
      </c>
      <c r="B3354" s="31" t="s">
        <v>893</v>
      </c>
      <c r="C3354" s="31" t="s">
        <v>894</v>
      </c>
      <c r="D3354" s="15" t="s">
        <v>1195</v>
      </c>
      <c r="E3354" s="15" t="s">
        <v>1196</v>
      </c>
      <c r="F3354" s="31" t="s">
        <v>901</v>
      </c>
      <c r="G3354" s="31" t="s">
        <v>902</v>
      </c>
      <c r="H3354" s="31" t="s">
        <v>803</v>
      </c>
      <c r="I3354" s="31" t="s">
        <v>662</v>
      </c>
      <c r="J3354" s="31">
        <v>50305232</v>
      </c>
      <c r="K3354" s="31" t="s">
        <v>903</v>
      </c>
      <c r="L3354" s="15" t="s">
        <v>2857</v>
      </c>
      <c r="M3354" s="15" t="s">
        <v>5286</v>
      </c>
      <c r="N3354" s="31" t="s">
        <v>882</v>
      </c>
      <c r="O3354" s="31" t="s">
        <v>47</v>
      </c>
      <c r="P3354" s="15" t="s">
        <v>2618</v>
      </c>
      <c r="Q3354" s="15" t="s">
        <v>1788</v>
      </c>
      <c r="R3354" s="32">
        <f t="shared" si="57"/>
        <v>10912.698412698413</v>
      </c>
      <c r="S3354" s="32">
        <v>2000</v>
      </c>
      <c r="T3354">
        <v>1</v>
      </c>
      <c r="U3354">
        <v>1</v>
      </c>
      <c r="V3354" s="17" t="str">
        <f>VLOOKUP(H3354,[1]Sheet!$F:$I,4,0)</f>
        <v>Active</v>
      </c>
    </row>
    <row r="3355" spans="1:22" x14ac:dyDescent="0.3">
      <c r="A3355" s="15">
        <v>90250</v>
      </c>
      <c r="B3355" s="31" t="s">
        <v>893</v>
      </c>
      <c r="C3355" s="31" t="s">
        <v>894</v>
      </c>
      <c r="D3355" s="15" t="s">
        <v>1195</v>
      </c>
      <c r="E3355" s="15" t="s">
        <v>1196</v>
      </c>
      <c r="F3355" s="31" t="s">
        <v>901</v>
      </c>
      <c r="G3355" s="31" t="s">
        <v>902</v>
      </c>
      <c r="H3355" s="31" t="s">
        <v>803</v>
      </c>
      <c r="I3355" s="31" t="s">
        <v>662</v>
      </c>
      <c r="J3355" s="31">
        <v>50305232</v>
      </c>
      <c r="K3355" s="31" t="s">
        <v>903</v>
      </c>
      <c r="L3355" s="15" t="s">
        <v>2857</v>
      </c>
      <c r="M3355" s="15" t="s">
        <v>5286</v>
      </c>
      <c r="N3355" s="31" t="s">
        <v>865</v>
      </c>
      <c r="O3355" s="31" t="s">
        <v>47</v>
      </c>
      <c r="P3355" s="15" t="s">
        <v>2618</v>
      </c>
      <c r="Q3355" s="15" t="s">
        <v>1788</v>
      </c>
      <c r="R3355" s="32">
        <f t="shared" si="57"/>
        <v>10912.698412698413</v>
      </c>
      <c r="S3355" s="32">
        <v>2000</v>
      </c>
      <c r="T3355">
        <v>1</v>
      </c>
      <c r="U3355">
        <v>1</v>
      </c>
      <c r="V3355" s="17" t="str">
        <f>VLOOKUP(H3355,[1]Sheet!$F:$I,4,0)</f>
        <v>Active</v>
      </c>
    </row>
    <row r="3356" spans="1:22" x14ac:dyDescent="0.3">
      <c r="A3356" s="15">
        <v>90250</v>
      </c>
      <c r="B3356" s="31" t="s">
        <v>893</v>
      </c>
      <c r="C3356" s="31" t="s">
        <v>894</v>
      </c>
      <c r="D3356" s="15" t="s">
        <v>1195</v>
      </c>
      <c r="E3356" s="15" t="s">
        <v>1196</v>
      </c>
      <c r="F3356" s="31" t="s">
        <v>901</v>
      </c>
      <c r="G3356" s="31" t="s">
        <v>902</v>
      </c>
      <c r="H3356" s="31" t="s">
        <v>803</v>
      </c>
      <c r="I3356" s="31" t="s">
        <v>662</v>
      </c>
      <c r="J3356" s="31">
        <v>50305233</v>
      </c>
      <c r="K3356" s="31" t="s">
        <v>904</v>
      </c>
      <c r="L3356" s="15" t="s">
        <v>2858</v>
      </c>
      <c r="M3356" s="15" t="s">
        <v>5287</v>
      </c>
      <c r="N3356" s="31" t="s">
        <v>882</v>
      </c>
      <c r="O3356" s="31" t="s">
        <v>47</v>
      </c>
      <c r="P3356" s="15" t="s">
        <v>2618</v>
      </c>
      <c r="Q3356" s="15" t="s">
        <v>1788</v>
      </c>
      <c r="R3356" s="32">
        <f t="shared" si="57"/>
        <v>10912.698412698413</v>
      </c>
      <c r="S3356" s="32">
        <v>1000</v>
      </c>
      <c r="T3356">
        <v>1</v>
      </c>
      <c r="U3356">
        <v>1</v>
      </c>
      <c r="V3356" s="17" t="str">
        <f>VLOOKUP(H3356,[1]Sheet!$F:$I,4,0)</f>
        <v>Active</v>
      </c>
    </row>
    <row r="3357" spans="1:22" x14ac:dyDescent="0.3">
      <c r="A3357" s="15">
        <v>90250</v>
      </c>
      <c r="B3357" s="31" t="s">
        <v>893</v>
      </c>
      <c r="C3357" s="31" t="s">
        <v>894</v>
      </c>
      <c r="D3357" s="15" t="s">
        <v>1195</v>
      </c>
      <c r="E3357" s="15" t="s">
        <v>1196</v>
      </c>
      <c r="F3357" s="31" t="s">
        <v>901</v>
      </c>
      <c r="G3357" s="31" t="s">
        <v>902</v>
      </c>
      <c r="H3357" s="31" t="s">
        <v>803</v>
      </c>
      <c r="I3357" s="31" t="s">
        <v>662</v>
      </c>
      <c r="J3357" s="31">
        <v>50305233</v>
      </c>
      <c r="K3357" s="31" t="s">
        <v>904</v>
      </c>
      <c r="L3357" s="15" t="s">
        <v>2858</v>
      </c>
      <c r="M3357" s="15" t="s">
        <v>5287</v>
      </c>
      <c r="N3357" s="31" t="s">
        <v>865</v>
      </c>
      <c r="O3357" s="31" t="s">
        <v>47</v>
      </c>
      <c r="P3357" s="15" t="s">
        <v>2618</v>
      </c>
      <c r="Q3357" s="15" t="s">
        <v>1788</v>
      </c>
      <c r="R3357" s="32">
        <f t="shared" si="57"/>
        <v>10912.698412698413</v>
      </c>
      <c r="S3357" s="32">
        <v>3000</v>
      </c>
      <c r="T3357">
        <v>1</v>
      </c>
      <c r="U3357">
        <v>1</v>
      </c>
      <c r="V3357" s="17" t="str">
        <f>VLOOKUP(H3357,[1]Sheet!$F:$I,4,0)</f>
        <v>Active</v>
      </c>
    </row>
    <row r="3358" spans="1:22" x14ac:dyDescent="0.3">
      <c r="A3358" s="15">
        <v>90250</v>
      </c>
      <c r="B3358" s="31" t="s">
        <v>893</v>
      </c>
      <c r="C3358" s="31" t="s">
        <v>894</v>
      </c>
      <c r="D3358" s="15" t="s">
        <v>1195</v>
      </c>
      <c r="E3358" s="15" t="s">
        <v>1196</v>
      </c>
      <c r="F3358" s="31" t="s">
        <v>901</v>
      </c>
      <c r="G3358" s="31" t="s">
        <v>902</v>
      </c>
      <c r="H3358" s="31" t="s">
        <v>803</v>
      </c>
      <c r="I3358" s="31" t="s">
        <v>662</v>
      </c>
      <c r="J3358" s="31">
        <v>50305559</v>
      </c>
      <c r="K3358" s="31" t="s">
        <v>1233</v>
      </c>
      <c r="L3358" s="15" t="s">
        <v>2859</v>
      </c>
      <c r="M3358" s="15" t="s">
        <v>5288</v>
      </c>
      <c r="N3358" s="31" t="s">
        <v>882</v>
      </c>
      <c r="O3358" s="31" t="s">
        <v>47</v>
      </c>
      <c r="P3358" s="15" t="s">
        <v>2618</v>
      </c>
      <c r="Q3358" s="15" t="s">
        <v>1788</v>
      </c>
      <c r="R3358" s="32">
        <f t="shared" si="57"/>
        <v>10912.698412698413</v>
      </c>
      <c r="S3358" s="32">
        <v>2000</v>
      </c>
      <c r="T3358">
        <v>1</v>
      </c>
      <c r="U3358">
        <v>1</v>
      </c>
      <c r="V3358" s="17" t="str">
        <f>VLOOKUP(H3358,[1]Sheet!$F:$I,4,0)</f>
        <v>Active</v>
      </c>
    </row>
    <row r="3359" spans="1:22" x14ac:dyDescent="0.3">
      <c r="A3359" s="15">
        <v>90250</v>
      </c>
      <c r="B3359" s="31" t="s">
        <v>893</v>
      </c>
      <c r="C3359" s="31" t="s">
        <v>894</v>
      </c>
      <c r="D3359" s="15" t="s">
        <v>1195</v>
      </c>
      <c r="E3359" s="15" t="s">
        <v>1196</v>
      </c>
      <c r="F3359" s="31" t="s">
        <v>901</v>
      </c>
      <c r="G3359" s="31" t="s">
        <v>902</v>
      </c>
      <c r="H3359" s="31" t="s">
        <v>803</v>
      </c>
      <c r="I3359" s="31" t="s">
        <v>662</v>
      </c>
      <c r="J3359" s="31">
        <v>50305559</v>
      </c>
      <c r="K3359" s="31" t="s">
        <v>1233</v>
      </c>
      <c r="L3359" s="15" t="s">
        <v>2859</v>
      </c>
      <c r="M3359" s="15" t="s">
        <v>5288</v>
      </c>
      <c r="N3359" s="31" t="s">
        <v>865</v>
      </c>
      <c r="O3359" s="31" t="s">
        <v>47</v>
      </c>
      <c r="P3359" s="15" t="s">
        <v>2618</v>
      </c>
      <c r="Q3359" s="15" t="s">
        <v>1788</v>
      </c>
      <c r="R3359" s="32">
        <f t="shared" si="57"/>
        <v>10912.698412698413</v>
      </c>
      <c r="S3359" s="32">
        <v>2000</v>
      </c>
      <c r="T3359">
        <v>1</v>
      </c>
      <c r="U3359">
        <v>1</v>
      </c>
      <c r="V3359" s="17" t="str">
        <f>VLOOKUP(H3359,[1]Sheet!$F:$I,4,0)</f>
        <v>Active</v>
      </c>
    </row>
    <row r="3360" spans="1:22" x14ac:dyDescent="0.3">
      <c r="A3360" s="15">
        <v>90250</v>
      </c>
      <c r="B3360" s="31" t="s">
        <v>893</v>
      </c>
      <c r="C3360" s="31" t="s">
        <v>894</v>
      </c>
      <c r="D3360" s="15" t="s">
        <v>1195</v>
      </c>
      <c r="E3360" s="15" t="s">
        <v>1196</v>
      </c>
      <c r="F3360" s="31" t="s">
        <v>901</v>
      </c>
      <c r="G3360" s="31" t="s">
        <v>902</v>
      </c>
      <c r="H3360" s="31" t="s">
        <v>803</v>
      </c>
      <c r="I3360" s="31" t="s">
        <v>662</v>
      </c>
      <c r="J3360" s="31">
        <v>50305704</v>
      </c>
      <c r="K3360" s="31" t="s">
        <v>1493</v>
      </c>
      <c r="L3360" s="15" t="s">
        <v>2860</v>
      </c>
      <c r="M3360" s="15" t="s">
        <v>5289</v>
      </c>
      <c r="N3360" s="31" t="s">
        <v>882</v>
      </c>
      <c r="O3360" s="31" t="s">
        <v>47</v>
      </c>
      <c r="P3360" s="15" t="s">
        <v>2618</v>
      </c>
      <c r="Q3360" s="15" t="s">
        <v>1788</v>
      </c>
      <c r="R3360" s="32">
        <f t="shared" si="57"/>
        <v>10912.698412698413</v>
      </c>
      <c r="S3360" s="32">
        <v>2000</v>
      </c>
      <c r="T3360">
        <v>1</v>
      </c>
      <c r="U3360">
        <v>1</v>
      </c>
      <c r="V3360" s="17" t="str">
        <f>VLOOKUP(H3360,[1]Sheet!$F:$I,4,0)</f>
        <v>Active</v>
      </c>
    </row>
    <row r="3361" spans="1:22" x14ac:dyDescent="0.3">
      <c r="A3361" s="15">
        <v>90250</v>
      </c>
      <c r="B3361" s="31" t="s">
        <v>893</v>
      </c>
      <c r="C3361" s="31" t="s">
        <v>894</v>
      </c>
      <c r="D3361" s="15" t="s">
        <v>1195</v>
      </c>
      <c r="E3361" s="15" t="s">
        <v>1196</v>
      </c>
      <c r="F3361" s="31" t="s">
        <v>901</v>
      </c>
      <c r="G3361" s="31" t="s">
        <v>902</v>
      </c>
      <c r="H3361" s="31" t="s">
        <v>803</v>
      </c>
      <c r="I3361" s="31" t="s">
        <v>662</v>
      </c>
      <c r="J3361" s="31">
        <v>50305704</v>
      </c>
      <c r="K3361" s="31" t="s">
        <v>1493</v>
      </c>
      <c r="L3361" s="15" t="s">
        <v>2860</v>
      </c>
      <c r="M3361" s="15" t="s">
        <v>5289</v>
      </c>
      <c r="N3361" s="31" t="s">
        <v>865</v>
      </c>
      <c r="O3361" s="31" t="s">
        <v>47</v>
      </c>
      <c r="P3361" s="15" t="s">
        <v>2618</v>
      </c>
      <c r="Q3361" s="15" t="s">
        <v>1788</v>
      </c>
      <c r="R3361" s="32">
        <f t="shared" si="57"/>
        <v>10912.698412698413</v>
      </c>
      <c r="S3361" s="32">
        <v>2000</v>
      </c>
      <c r="T3361">
        <v>1</v>
      </c>
      <c r="U3361">
        <v>1</v>
      </c>
      <c r="V3361" s="17" t="str">
        <f>VLOOKUP(H3361,[1]Sheet!$F:$I,4,0)</f>
        <v>Active</v>
      </c>
    </row>
    <row r="3362" spans="1:22" x14ac:dyDescent="0.3">
      <c r="A3362" s="15">
        <v>90250</v>
      </c>
      <c r="B3362" s="31" t="s">
        <v>893</v>
      </c>
      <c r="C3362" s="31" t="s">
        <v>894</v>
      </c>
      <c r="D3362" s="15" t="s">
        <v>1195</v>
      </c>
      <c r="E3362" s="15" t="s">
        <v>1196</v>
      </c>
      <c r="F3362" s="31" t="s">
        <v>901</v>
      </c>
      <c r="G3362" s="31" t="s">
        <v>902</v>
      </c>
      <c r="H3362" s="31" t="s">
        <v>803</v>
      </c>
      <c r="I3362" s="31" t="s">
        <v>662</v>
      </c>
      <c r="J3362" s="31">
        <v>50563890</v>
      </c>
      <c r="K3362" s="31" t="s">
        <v>1494</v>
      </c>
      <c r="L3362" s="15" t="s">
        <v>2861</v>
      </c>
      <c r="M3362" s="15" t="s">
        <v>5290</v>
      </c>
      <c r="N3362" s="31" t="s">
        <v>882</v>
      </c>
      <c r="O3362" s="31" t="s">
        <v>47</v>
      </c>
      <c r="P3362" s="15" t="s">
        <v>2618</v>
      </c>
      <c r="Q3362" s="15" t="s">
        <v>1788</v>
      </c>
      <c r="R3362" s="32">
        <f t="shared" si="57"/>
        <v>10912.698412698413</v>
      </c>
      <c r="S3362" s="32">
        <v>1000</v>
      </c>
      <c r="T3362">
        <v>1</v>
      </c>
      <c r="U3362">
        <v>1</v>
      </c>
      <c r="V3362" s="17" t="str">
        <f>VLOOKUP(H3362,[1]Sheet!$F:$I,4,0)</f>
        <v>Active</v>
      </c>
    </row>
    <row r="3363" spans="1:22" x14ac:dyDescent="0.3">
      <c r="A3363" s="15">
        <v>90250</v>
      </c>
      <c r="B3363" s="31" t="s">
        <v>893</v>
      </c>
      <c r="C3363" s="31" t="s">
        <v>894</v>
      </c>
      <c r="D3363" s="15" t="s">
        <v>1195</v>
      </c>
      <c r="E3363" s="15" t="s">
        <v>1196</v>
      </c>
      <c r="F3363" s="31" t="s">
        <v>901</v>
      </c>
      <c r="G3363" s="31" t="s">
        <v>902</v>
      </c>
      <c r="H3363" s="31" t="s">
        <v>803</v>
      </c>
      <c r="I3363" s="31" t="s">
        <v>662</v>
      </c>
      <c r="J3363" s="31">
        <v>50563890</v>
      </c>
      <c r="K3363" s="31" t="s">
        <v>1494</v>
      </c>
      <c r="L3363" s="15" t="s">
        <v>2861</v>
      </c>
      <c r="M3363" s="15" t="s">
        <v>5290</v>
      </c>
      <c r="N3363" s="31" t="s">
        <v>865</v>
      </c>
      <c r="O3363" s="31" t="s">
        <v>47</v>
      </c>
      <c r="P3363" s="15" t="s">
        <v>2618</v>
      </c>
      <c r="Q3363" s="15" t="s">
        <v>1788</v>
      </c>
      <c r="R3363" s="32">
        <f t="shared" si="57"/>
        <v>10912.698412698413</v>
      </c>
      <c r="S3363" s="32">
        <v>3000</v>
      </c>
      <c r="T3363">
        <v>1</v>
      </c>
      <c r="U3363">
        <v>1</v>
      </c>
      <c r="V3363" s="17" t="str">
        <f>VLOOKUP(H3363,[1]Sheet!$F:$I,4,0)</f>
        <v>Active</v>
      </c>
    </row>
    <row r="3364" spans="1:22" x14ac:dyDescent="0.3">
      <c r="A3364" s="15">
        <v>90250</v>
      </c>
      <c r="B3364" s="31" t="s">
        <v>893</v>
      </c>
      <c r="C3364" s="31" t="s">
        <v>894</v>
      </c>
      <c r="D3364" s="15" t="s">
        <v>1195</v>
      </c>
      <c r="E3364" s="15" t="s">
        <v>1196</v>
      </c>
      <c r="F3364" s="31" t="s">
        <v>901</v>
      </c>
      <c r="G3364" s="31" t="s">
        <v>902</v>
      </c>
      <c r="H3364" s="31" t="s">
        <v>803</v>
      </c>
      <c r="I3364" s="31" t="s">
        <v>662</v>
      </c>
      <c r="J3364" s="31">
        <v>50751861</v>
      </c>
      <c r="K3364" s="31" t="s">
        <v>1628</v>
      </c>
      <c r="L3364" s="15" t="s">
        <v>3934</v>
      </c>
      <c r="M3364" s="15" t="s">
        <v>5291</v>
      </c>
      <c r="N3364" s="31" t="s">
        <v>882</v>
      </c>
      <c r="O3364" s="31" t="s">
        <v>47</v>
      </c>
      <c r="P3364" s="15" t="s">
        <v>2618</v>
      </c>
      <c r="Q3364" s="15" t="s">
        <v>1788</v>
      </c>
      <c r="R3364" s="32">
        <f t="shared" si="57"/>
        <v>10912.698412698413</v>
      </c>
      <c r="S3364" s="32">
        <v>1000</v>
      </c>
      <c r="T3364">
        <v>1</v>
      </c>
      <c r="U3364">
        <v>1</v>
      </c>
      <c r="V3364" s="17" t="str">
        <f>VLOOKUP(H3364,[1]Sheet!$F:$I,4,0)</f>
        <v>Active</v>
      </c>
    </row>
    <row r="3365" spans="1:22" x14ac:dyDescent="0.3">
      <c r="A3365" s="15">
        <v>90250</v>
      </c>
      <c r="B3365" s="31" t="s">
        <v>893</v>
      </c>
      <c r="C3365" s="31" t="s">
        <v>894</v>
      </c>
      <c r="D3365" s="15" t="s">
        <v>1195</v>
      </c>
      <c r="E3365" s="15" t="s">
        <v>1196</v>
      </c>
      <c r="F3365" s="31" t="s">
        <v>901</v>
      </c>
      <c r="G3365" s="31" t="s">
        <v>902</v>
      </c>
      <c r="H3365" s="31" t="s">
        <v>803</v>
      </c>
      <c r="I3365" s="31" t="s">
        <v>662</v>
      </c>
      <c r="J3365" s="31">
        <v>50751861</v>
      </c>
      <c r="K3365" s="31" t="s">
        <v>1628</v>
      </c>
      <c r="L3365" s="15" t="s">
        <v>3934</v>
      </c>
      <c r="M3365" s="15" t="s">
        <v>5291</v>
      </c>
      <c r="N3365" s="31" t="s">
        <v>865</v>
      </c>
      <c r="O3365" s="31" t="s">
        <v>47</v>
      </c>
      <c r="P3365" s="15" t="s">
        <v>2618</v>
      </c>
      <c r="Q3365" s="15" t="s">
        <v>1788</v>
      </c>
      <c r="R3365" s="32">
        <f t="shared" si="57"/>
        <v>10912.698412698413</v>
      </c>
      <c r="S3365" s="32">
        <v>3000</v>
      </c>
      <c r="T3365">
        <v>1</v>
      </c>
      <c r="U3365">
        <v>1</v>
      </c>
      <c r="V3365" s="17" t="str">
        <f>VLOOKUP(H3365,[1]Sheet!$F:$I,4,0)</f>
        <v>Active</v>
      </c>
    </row>
    <row r="3366" spans="1:22" x14ac:dyDescent="0.3">
      <c r="A3366" s="15">
        <v>90250</v>
      </c>
      <c r="B3366" s="31" t="s">
        <v>893</v>
      </c>
      <c r="C3366" s="31" t="s">
        <v>894</v>
      </c>
      <c r="D3366" s="15" t="s">
        <v>1195</v>
      </c>
      <c r="E3366" s="15" t="s">
        <v>1196</v>
      </c>
      <c r="F3366" s="31" t="s">
        <v>901</v>
      </c>
      <c r="G3366" s="31" t="s">
        <v>902</v>
      </c>
      <c r="H3366" s="31" t="s">
        <v>803</v>
      </c>
      <c r="I3366" s="31" t="s">
        <v>662</v>
      </c>
      <c r="J3366" s="31">
        <v>6000304052</v>
      </c>
      <c r="K3366" s="31" t="s">
        <v>4055</v>
      </c>
      <c r="L3366" s="15" t="s">
        <v>4056</v>
      </c>
      <c r="M3366" s="15" t="s">
        <v>5292</v>
      </c>
      <c r="N3366" s="31" t="s">
        <v>882</v>
      </c>
      <c r="O3366" s="31" t="s">
        <v>47</v>
      </c>
      <c r="P3366" s="15" t="s">
        <v>2618</v>
      </c>
      <c r="Q3366" s="15" t="s">
        <v>1788</v>
      </c>
      <c r="R3366" s="32">
        <f t="shared" si="57"/>
        <v>10912.698412698413</v>
      </c>
      <c r="S3366" s="32">
        <v>2000</v>
      </c>
      <c r="T3366">
        <v>1</v>
      </c>
      <c r="U3366">
        <v>1</v>
      </c>
      <c r="V3366" s="17" t="str">
        <f>VLOOKUP(H3366,[1]Sheet!$F:$I,4,0)</f>
        <v>Active</v>
      </c>
    </row>
    <row r="3367" spans="1:22" x14ac:dyDescent="0.3">
      <c r="A3367" s="15">
        <v>90250</v>
      </c>
      <c r="B3367" s="31" t="s">
        <v>893</v>
      </c>
      <c r="C3367" s="31" t="s">
        <v>894</v>
      </c>
      <c r="D3367" s="15" t="s">
        <v>1195</v>
      </c>
      <c r="E3367" s="15" t="s">
        <v>1196</v>
      </c>
      <c r="F3367" s="31" t="s">
        <v>901</v>
      </c>
      <c r="G3367" s="31" t="s">
        <v>902</v>
      </c>
      <c r="H3367" s="31" t="s">
        <v>803</v>
      </c>
      <c r="I3367" s="31" t="s">
        <v>662</v>
      </c>
      <c r="J3367" s="31">
        <v>6000304052</v>
      </c>
      <c r="K3367" s="31" t="s">
        <v>4055</v>
      </c>
      <c r="L3367" s="15" t="s">
        <v>4056</v>
      </c>
      <c r="M3367" s="15" t="s">
        <v>5292</v>
      </c>
      <c r="N3367" s="31" t="s">
        <v>865</v>
      </c>
      <c r="O3367" s="31" t="s">
        <v>47</v>
      </c>
      <c r="P3367" s="15" t="s">
        <v>2618</v>
      </c>
      <c r="Q3367" s="15" t="s">
        <v>1788</v>
      </c>
      <c r="R3367" s="32">
        <f t="shared" si="57"/>
        <v>10912.698412698413</v>
      </c>
      <c r="S3367" s="32">
        <v>2000</v>
      </c>
      <c r="T3367">
        <v>1</v>
      </c>
      <c r="U3367">
        <v>1</v>
      </c>
      <c r="V3367" s="17" t="str">
        <f>VLOOKUP(H3367,[1]Sheet!$F:$I,4,0)</f>
        <v>Active</v>
      </c>
    </row>
    <row r="3368" spans="1:22" x14ac:dyDescent="0.3">
      <c r="A3368" s="15">
        <v>90250</v>
      </c>
      <c r="B3368" s="31" t="s">
        <v>893</v>
      </c>
      <c r="C3368" s="31" t="s">
        <v>894</v>
      </c>
      <c r="D3368" s="15" t="s">
        <v>1195</v>
      </c>
      <c r="E3368" s="15" t="s">
        <v>1196</v>
      </c>
      <c r="F3368" s="31" t="s">
        <v>901</v>
      </c>
      <c r="G3368" s="31" t="s">
        <v>902</v>
      </c>
      <c r="H3368" s="31" t="s">
        <v>803</v>
      </c>
      <c r="I3368" s="31" t="s">
        <v>662</v>
      </c>
      <c r="J3368" s="31">
        <v>6000928078</v>
      </c>
      <c r="K3368" s="31" t="s">
        <v>1234</v>
      </c>
      <c r="L3368" s="15" t="s">
        <v>2862</v>
      </c>
      <c r="M3368" s="15" t="s">
        <v>5293</v>
      </c>
      <c r="N3368" s="31" t="s">
        <v>882</v>
      </c>
      <c r="O3368" s="31" t="s">
        <v>47</v>
      </c>
      <c r="P3368" s="15" t="s">
        <v>2618</v>
      </c>
      <c r="Q3368" s="15" t="s">
        <v>1788</v>
      </c>
      <c r="R3368" s="32">
        <f t="shared" si="57"/>
        <v>10912.698412698413</v>
      </c>
      <c r="S3368" s="32">
        <v>1000</v>
      </c>
      <c r="T3368">
        <v>1</v>
      </c>
      <c r="U3368">
        <v>1</v>
      </c>
      <c r="V3368" s="17" t="str">
        <f>VLOOKUP(H3368,[1]Sheet!$F:$I,4,0)</f>
        <v>Active</v>
      </c>
    </row>
    <row r="3369" spans="1:22" x14ac:dyDescent="0.3">
      <c r="A3369" s="15">
        <v>90250</v>
      </c>
      <c r="B3369" s="31" t="s">
        <v>893</v>
      </c>
      <c r="C3369" s="31" t="s">
        <v>894</v>
      </c>
      <c r="D3369" s="15" t="s">
        <v>1195</v>
      </c>
      <c r="E3369" s="15" t="s">
        <v>1196</v>
      </c>
      <c r="F3369" s="31" t="s">
        <v>901</v>
      </c>
      <c r="G3369" s="31" t="s">
        <v>902</v>
      </c>
      <c r="H3369" s="31" t="s">
        <v>803</v>
      </c>
      <c r="I3369" s="31" t="s">
        <v>662</v>
      </c>
      <c r="J3369" s="31">
        <v>6000928078</v>
      </c>
      <c r="K3369" s="31" t="s">
        <v>1234</v>
      </c>
      <c r="L3369" s="15" t="s">
        <v>2862</v>
      </c>
      <c r="M3369" s="15" t="s">
        <v>5293</v>
      </c>
      <c r="N3369" s="31" t="s">
        <v>865</v>
      </c>
      <c r="O3369" s="31" t="s">
        <v>47</v>
      </c>
      <c r="P3369" s="15" t="s">
        <v>2618</v>
      </c>
      <c r="Q3369" s="15" t="s">
        <v>1788</v>
      </c>
      <c r="R3369" s="32">
        <f t="shared" si="57"/>
        <v>10912.698412698413</v>
      </c>
      <c r="S3369" s="32">
        <v>3000</v>
      </c>
      <c r="T3369">
        <v>1</v>
      </c>
      <c r="U3369">
        <v>1</v>
      </c>
      <c r="V3369" s="17" t="str">
        <f>VLOOKUP(H3369,[1]Sheet!$F:$I,4,0)</f>
        <v>Active</v>
      </c>
    </row>
    <row r="3370" spans="1:22" x14ac:dyDescent="0.3">
      <c r="A3370" s="15">
        <v>90250</v>
      </c>
      <c r="B3370" s="31" t="s">
        <v>893</v>
      </c>
      <c r="C3370" s="31" t="s">
        <v>894</v>
      </c>
      <c r="D3370" s="15" t="s">
        <v>1195</v>
      </c>
      <c r="E3370" s="15" t="s">
        <v>1196</v>
      </c>
      <c r="F3370" s="31" t="s">
        <v>901</v>
      </c>
      <c r="G3370" s="31" t="s">
        <v>902</v>
      </c>
      <c r="H3370" s="31" t="s">
        <v>803</v>
      </c>
      <c r="I3370" s="31" t="s">
        <v>662</v>
      </c>
      <c r="J3370" s="31">
        <v>6000928395</v>
      </c>
      <c r="K3370" s="31" t="s">
        <v>4057</v>
      </c>
      <c r="L3370" s="15" t="s">
        <v>4058</v>
      </c>
      <c r="M3370" s="15" t="s">
        <v>5294</v>
      </c>
      <c r="N3370" s="31" t="s">
        <v>882</v>
      </c>
      <c r="O3370" s="31" t="s">
        <v>47</v>
      </c>
      <c r="P3370" s="15" t="s">
        <v>2618</v>
      </c>
      <c r="Q3370" s="15" t="s">
        <v>1788</v>
      </c>
      <c r="R3370" s="32">
        <f t="shared" si="57"/>
        <v>10912.698412698413</v>
      </c>
      <c r="S3370" s="32">
        <v>1000</v>
      </c>
      <c r="T3370">
        <v>1</v>
      </c>
      <c r="U3370">
        <v>1</v>
      </c>
      <c r="V3370" s="17" t="str">
        <f>VLOOKUP(H3370,[1]Sheet!$F:$I,4,0)</f>
        <v>Active</v>
      </c>
    </row>
    <row r="3371" spans="1:22" x14ac:dyDescent="0.3">
      <c r="A3371" s="15">
        <v>90250</v>
      </c>
      <c r="B3371" s="31" t="s">
        <v>893</v>
      </c>
      <c r="C3371" s="31" t="s">
        <v>894</v>
      </c>
      <c r="D3371" s="15" t="s">
        <v>1195</v>
      </c>
      <c r="E3371" s="15" t="s">
        <v>1196</v>
      </c>
      <c r="F3371" s="31" t="s">
        <v>901</v>
      </c>
      <c r="G3371" s="31" t="s">
        <v>902</v>
      </c>
      <c r="H3371" s="31" t="s">
        <v>803</v>
      </c>
      <c r="I3371" s="31" t="s">
        <v>662</v>
      </c>
      <c r="J3371" s="31">
        <v>6000928395</v>
      </c>
      <c r="K3371" s="31" t="s">
        <v>4057</v>
      </c>
      <c r="L3371" s="15" t="s">
        <v>4058</v>
      </c>
      <c r="M3371" s="15" t="s">
        <v>5294</v>
      </c>
      <c r="N3371" s="31" t="s">
        <v>865</v>
      </c>
      <c r="O3371" s="31" t="s">
        <v>47</v>
      </c>
      <c r="P3371" s="15" t="s">
        <v>2618</v>
      </c>
      <c r="Q3371" s="15" t="s">
        <v>1788</v>
      </c>
      <c r="R3371" s="32">
        <f t="shared" si="57"/>
        <v>10912.698412698413</v>
      </c>
      <c r="S3371" s="32">
        <v>3000</v>
      </c>
      <c r="T3371">
        <v>1</v>
      </c>
      <c r="U3371">
        <v>1</v>
      </c>
      <c r="V3371" s="17" t="str">
        <f>VLOOKUP(H3371,[1]Sheet!$F:$I,4,0)</f>
        <v>Active</v>
      </c>
    </row>
    <row r="3372" spans="1:22" x14ac:dyDescent="0.3">
      <c r="A3372" s="15">
        <v>90250</v>
      </c>
      <c r="B3372" s="31" t="s">
        <v>893</v>
      </c>
      <c r="C3372" s="31" t="s">
        <v>894</v>
      </c>
      <c r="D3372" s="15" t="s">
        <v>1195</v>
      </c>
      <c r="E3372" s="15" t="s">
        <v>1196</v>
      </c>
      <c r="F3372" s="31" t="s">
        <v>901</v>
      </c>
      <c r="G3372" s="31" t="s">
        <v>905</v>
      </c>
      <c r="H3372" s="31" t="s">
        <v>803</v>
      </c>
      <c r="I3372" s="31" t="s">
        <v>662</v>
      </c>
      <c r="J3372" s="31">
        <v>50692609</v>
      </c>
      <c r="K3372" s="31" t="s">
        <v>237</v>
      </c>
      <c r="L3372" s="15" t="s">
        <v>2863</v>
      </c>
      <c r="M3372" s="15" t="s">
        <v>5295</v>
      </c>
      <c r="N3372" s="31" t="s">
        <v>865</v>
      </c>
      <c r="O3372" s="31" t="s">
        <v>47</v>
      </c>
      <c r="P3372" s="15" t="s">
        <v>2618</v>
      </c>
      <c r="Q3372" s="15" t="s">
        <v>1788</v>
      </c>
      <c r="R3372" s="32">
        <f t="shared" si="57"/>
        <v>10912.698412698413</v>
      </c>
      <c r="S3372" s="32">
        <v>4000</v>
      </c>
      <c r="T3372">
        <v>1</v>
      </c>
      <c r="U3372">
        <v>1</v>
      </c>
      <c r="V3372" s="17" t="str">
        <f>VLOOKUP(H3372,[1]Sheet!$F:$I,4,0)</f>
        <v>Active</v>
      </c>
    </row>
    <row r="3373" spans="1:22" x14ac:dyDescent="0.3">
      <c r="A3373" s="15">
        <v>90250</v>
      </c>
      <c r="B3373" s="31" t="s">
        <v>893</v>
      </c>
      <c r="C3373" s="31" t="s">
        <v>894</v>
      </c>
      <c r="D3373" s="15" t="s">
        <v>1195</v>
      </c>
      <c r="E3373" s="15" t="s">
        <v>1196</v>
      </c>
      <c r="F3373" s="31" t="s">
        <v>901</v>
      </c>
      <c r="G3373" s="31" t="s">
        <v>906</v>
      </c>
      <c r="H3373" s="31" t="s">
        <v>803</v>
      </c>
      <c r="I3373" s="31" t="s">
        <v>662</v>
      </c>
      <c r="J3373" s="31">
        <v>50304725</v>
      </c>
      <c r="K3373" s="31" t="s">
        <v>1384</v>
      </c>
      <c r="L3373" s="15" t="s">
        <v>2864</v>
      </c>
      <c r="M3373" s="15" t="s">
        <v>5296</v>
      </c>
      <c r="N3373" s="31" t="s">
        <v>882</v>
      </c>
      <c r="O3373" s="31" t="s">
        <v>47</v>
      </c>
      <c r="P3373" s="15" t="s">
        <v>2618</v>
      </c>
      <c r="Q3373" s="15" t="s">
        <v>1788</v>
      </c>
      <c r="R3373" s="32">
        <f t="shared" si="57"/>
        <v>10912.698412698413</v>
      </c>
      <c r="S3373" s="32">
        <v>1000</v>
      </c>
      <c r="T3373">
        <v>1</v>
      </c>
      <c r="U3373">
        <v>1</v>
      </c>
      <c r="V3373" s="17" t="str">
        <f>VLOOKUP(H3373,[1]Sheet!$F:$I,4,0)</f>
        <v>Active</v>
      </c>
    </row>
    <row r="3374" spans="1:22" x14ac:dyDescent="0.3">
      <c r="A3374" s="15">
        <v>90250</v>
      </c>
      <c r="B3374" s="31" t="s">
        <v>893</v>
      </c>
      <c r="C3374" s="31" t="s">
        <v>894</v>
      </c>
      <c r="D3374" s="15" t="s">
        <v>1195</v>
      </c>
      <c r="E3374" s="15" t="s">
        <v>1196</v>
      </c>
      <c r="F3374" s="31" t="s">
        <v>901</v>
      </c>
      <c r="G3374" s="31" t="s">
        <v>906</v>
      </c>
      <c r="H3374" s="31" t="s">
        <v>803</v>
      </c>
      <c r="I3374" s="31" t="s">
        <v>662</v>
      </c>
      <c r="J3374" s="31">
        <v>50304725</v>
      </c>
      <c r="K3374" s="31" t="s">
        <v>1384</v>
      </c>
      <c r="L3374" s="15" t="s">
        <v>2864</v>
      </c>
      <c r="M3374" s="15" t="s">
        <v>5296</v>
      </c>
      <c r="N3374" s="31" t="s">
        <v>865</v>
      </c>
      <c r="O3374" s="31" t="s">
        <v>47</v>
      </c>
      <c r="P3374" s="15" t="s">
        <v>2618</v>
      </c>
      <c r="Q3374" s="15" t="s">
        <v>1788</v>
      </c>
      <c r="R3374" s="32">
        <f t="shared" si="57"/>
        <v>10912.698412698413</v>
      </c>
      <c r="S3374" s="32">
        <v>3000</v>
      </c>
      <c r="T3374">
        <v>1</v>
      </c>
      <c r="U3374">
        <v>1</v>
      </c>
      <c r="V3374" s="17" t="str">
        <f>VLOOKUP(H3374,[1]Sheet!$F:$I,4,0)</f>
        <v>Active</v>
      </c>
    </row>
    <row r="3375" spans="1:22" x14ac:dyDescent="0.3">
      <c r="A3375" s="15">
        <v>90250</v>
      </c>
      <c r="B3375" s="31" t="s">
        <v>893</v>
      </c>
      <c r="C3375" s="31" t="s">
        <v>894</v>
      </c>
      <c r="D3375" s="15" t="s">
        <v>1195</v>
      </c>
      <c r="E3375" s="15" t="s">
        <v>1196</v>
      </c>
      <c r="F3375" s="31" t="s">
        <v>901</v>
      </c>
      <c r="G3375" s="31" t="s">
        <v>906</v>
      </c>
      <c r="H3375" s="31" t="s">
        <v>803</v>
      </c>
      <c r="I3375" s="31" t="s">
        <v>662</v>
      </c>
      <c r="J3375" s="31">
        <v>50305969</v>
      </c>
      <c r="K3375" s="31" t="s">
        <v>670</v>
      </c>
      <c r="L3375" s="15" t="s">
        <v>2865</v>
      </c>
      <c r="M3375" s="15" t="s">
        <v>5297</v>
      </c>
      <c r="N3375" s="31" t="s">
        <v>882</v>
      </c>
      <c r="O3375" s="31" t="s">
        <v>47</v>
      </c>
      <c r="P3375" s="15" t="s">
        <v>2618</v>
      </c>
      <c r="Q3375" s="15" t="s">
        <v>1788</v>
      </c>
      <c r="R3375" s="32">
        <f t="shared" si="57"/>
        <v>10912.698412698413</v>
      </c>
      <c r="S3375" s="32">
        <v>2000</v>
      </c>
      <c r="T3375">
        <v>1</v>
      </c>
      <c r="U3375">
        <v>1</v>
      </c>
      <c r="V3375" s="17" t="str">
        <f>VLOOKUP(H3375,[1]Sheet!$F:$I,4,0)</f>
        <v>Active</v>
      </c>
    </row>
    <row r="3376" spans="1:22" x14ac:dyDescent="0.3">
      <c r="A3376" s="15">
        <v>90250</v>
      </c>
      <c r="B3376" s="31" t="s">
        <v>893</v>
      </c>
      <c r="C3376" s="31" t="s">
        <v>894</v>
      </c>
      <c r="D3376" s="15" t="s">
        <v>1195</v>
      </c>
      <c r="E3376" s="15" t="s">
        <v>1196</v>
      </c>
      <c r="F3376" s="31" t="s">
        <v>901</v>
      </c>
      <c r="G3376" s="31" t="s">
        <v>906</v>
      </c>
      <c r="H3376" s="31" t="s">
        <v>803</v>
      </c>
      <c r="I3376" s="31" t="s">
        <v>662</v>
      </c>
      <c r="J3376" s="31">
        <v>50305969</v>
      </c>
      <c r="K3376" s="31" t="s">
        <v>670</v>
      </c>
      <c r="L3376" s="15" t="s">
        <v>2865</v>
      </c>
      <c r="M3376" s="15" t="s">
        <v>5297</v>
      </c>
      <c r="N3376" s="31" t="s">
        <v>865</v>
      </c>
      <c r="O3376" s="31" t="s">
        <v>47</v>
      </c>
      <c r="P3376" s="15" t="s">
        <v>2618</v>
      </c>
      <c r="Q3376" s="15" t="s">
        <v>1788</v>
      </c>
      <c r="R3376" s="32">
        <f t="shared" si="57"/>
        <v>10912.698412698413</v>
      </c>
      <c r="S3376" s="32">
        <v>2000</v>
      </c>
      <c r="T3376">
        <v>1</v>
      </c>
      <c r="U3376">
        <v>1</v>
      </c>
      <c r="V3376" s="17" t="str">
        <f>VLOOKUP(H3376,[1]Sheet!$F:$I,4,0)</f>
        <v>Active</v>
      </c>
    </row>
    <row r="3377" spans="1:22" x14ac:dyDescent="0.3">
      <c r="A3377" s="15">
        <v>90250</v>
      </c>
      <c r="B3377" s="31" t="s">
        <v>893</v>
      </c>
      <c r="C3377" s="31" t="s">
        <v>894</v>
      </c>
      <c r="D3377" s="15" t="s">
        <v>1195</v>
      </c>
      <c r="E3377" s="15" t="s">
        <v>1196</v>
      </c>
      <c r="F3377" s="31" t="s">
        <v>901</v>
      </c>
      <c r="G3377" s="31" t="s">
        <v>906</v>
      </c>
      <c r="H3377" s="31" t="s">
        <v>803</v>
      </c>
      <c r="I3377" s="31" t="s">
        <v>662</v>
      </c>
      <c r="J3377" s="31">
        <v>50305971</v>
      </c>
      <c r="K3377" s="31" t="s">
        <v>1235</v>
      </c>
      <c r="L3377" s="15" t="s">
        <v>2866</v>
      </c>
      <c r="M3377" s="15" t="s">
        <v>5298</v>
      </c>
      <c r="N3377" s="31" t="s">
        <v>865</v>
      </c>
      <c r="O3377" s="31" t="s">
        <v>47</v>
      </c>
      <c r="P3377" s="15" t="s">
        <v>2618</v>
      </c>
      <c r="Q3377" s="15" t="s">
        <v>1788</v>
      </c>
      <c r="R3377" s="32">
        <f t="shared" si="57"/>
        <v>10912.698412698413</v>
      </c>
      <c r="S3377" s="32">
        <v>4000</v>
      </c>
      <c r="T3377">
        <v>1</v>
      </c>
      <c r="U3377">
        <v>1</v>
      </c>
      <c r="V3377" s="17" t="str">
        <f>VLOOKUP(H3377,[1]Sheet!$F:$I,4,0)</f>
        <v>Active</v>
      </c>
    </row>
    <row r="3378" spans="1:22" x14ac:dyDescent="0.3">
      <c r="A3378" s="15">
        <v>90250</v>
      </c>
      <c r="B3378" s="31" t="s">
        <v>893</v>
      </c>
      <c r="C3378" s="31" t="s">
        <v>894</v>
      </c>
      <c r="D3378" s="15" t="s">
        <v>1195</v>
      </c>
      <c r="E3378" s="15" t="s">
        <v>1196</v>
      </c>
      <c r="F3378" s="31" t="s">
        <v>901</v>
      </c>
      <c r="G3378" s="31" t="s">
        <v>906</v>
      </c>
      <c r="H3378" s="31" t="s">
        <v>803</v>
      </c>
      <c r="I3378" s="31" t="s">
        <v>662</v>
      </c>
      <c r="J3378" s="31">
        <v>50306004</v>
      </c>
      <c r="K3378" s="31" t="s">
        <v>6764</v>
      </c>
      <c r="L3378" s="15" t="s">
        <v>6765</v>
      </c>
      <c r="M3378" s="15" t="s">
        <v>6766</v>
      </c>
      <c r="N3378" s="31" t="s">
        <v>882</v>
      </c>
      <c r="O3378" s="31" t="s">
        <v>47</v>
      </c>
      <c r="P3378" s="15" t="s">
        <v>2618</v>
      </c>
      <c r="Q3378" s="15" t="s">
        <v>1788</v>
      </c>
      <c r="R3378" s="32">
        <f t="shared" si="57"/>
        <v>10912.698412698413</v>
      </c>
      <c r="S3378" s="32">
        <v>2000</v>
      </c>
      <c r="T3378">
        <v>1</v>
      </c>
      <c r="U3378">
        <v>1</v>
      </c>
      <c r="V3378" s="17" t="str">
        <f>VLOOKUP(H3378,[1]Sheet!$F:$I,4,0)</f>
        <v>Active</v>
      </c>
    </row>
    <row r="3379" spans="1:22" x14ac:dyDescent="0.3">
      <c r="A3379" s="15">
        <v>90250</v>
      </c>
      <c r="B3379" s="31" t="s">
        <v>893</v>
      </c>
      <c r="C3379" s="31" t="s">
        <v>894</v>
      </c>
      <c r="D3379" s="15" t="s">
        <v>1195</v>
      </c>
      <c r="E3379" s="15" t="s">
        <v>1196</v>
      </c>
      <c r="F3379" s="31" t="s">
        <v>901</v>
      </c>
      <c r="G3379" s="31" t="s">
        <v>906</v>
      </c>
      <c r="H3379" s="31" t="s">
        <v>803</v>
      </c>
      <c r="I3379" s="31" t="s">
        <v>662</v>
      </c>
      <c r="J3379" s="31">
        <v>50306004</v>
      </c>
      <c r="K3379" s="31" t="s">
        <v>6764</v>
      </c>
      <c r="L3379" s="15" t="s">
        <v>6765</v>
      </c>
      <c r="M3379" s="15" t="s">
        <v>6766</v>
      </c>
      <c r="N3379" s="31" t="s">
        <v>865</v>
      </c>
      <c r="O3379" s="31" t="s">
        <v>47</v>
      </c>
      <c r="P3379" s="15" t="s">
        <v>2618</v>
      </c>
      <c r="Q3379" s="15" t="s">
        <v>1788</v>
      </c>
      <c r="R3379" s="32">
        <f t="shared" si="57"/>
        <v>10912.698412698413</v>
      </c>
      <c r="S3379" s="32">
        <v>2000</v>
      </c>
      <c r="T3379">
        <v>1</v>
      </c>
      <c r="U3379">
        <v>1</v>
      </c>
      <c r="V3379" s="17" t="str">
        <f>VLOOKUP(H3379,[1]Sheet!$F:$I,4,0)</f>
        <v>Active</v>
      </c>
    </row>
    <row r="3380" spans="1:22" x14ac:dyDescent="0.3">
      <c r="A3380" s="15">
        <v>90250</v>
      </c>
      <c r="B3380" s="31" t="s">
        <v>893</v>
      </c>
      <c r="C3380" s="31" t="s">
        <v>894</v>
      </c>
      <c r="D3380" s="15" t="s">
        <v>1195</v>
      </c>
      <c r="E3380" s="15" t="s">
        <v>1196</v>
      </c>
      <c r="F3380" s="31" t="s">
        <v>901</v>
      </c>
      <c r="G3380" s="31" t="s">
        <v>906</v>
      </c>
      <c r="H3380" s="31" t="s">
        <v>803</v>
      </c>
      <c r="I3380" s="31" t="s">
        <v>662</v>
      </c>
      <c r="J3380" s="31">
        <v>50306042</v>
      </c>
      <c r="K3380" s="31" t="s">
        <v>1495</v>
      </c>
      <c r="L3380" s="15" t="s">
        <v>2867</v>
      </c>
      <c r="M3380" s="15" t="s">
        <v>5299</v>
      </c>
      <c r="N3380" s="31" t="s">
        <v>882</v>
      </c>
      <c r="O3380" s="31" t="s">
        <v>47</v>
      </c>
      <c r="P3380" s="15" t="s">
        <v>2618</v>
      </c>
      <c r="Q3380" s="15" t="s">
        <v>1788</v>
      </c>
      <c r="R3380" s="32">
        <f t="shared" si="57"/>
        <v>10912.698412698413</v>
      </c>
      <c r="S3380" s="32">
        <v>2000</v>
      </c>
      <c r="T3380">
        <v>1</v>
      </c>
      <c r="U3380">
        <v>1</v>
      </c>
      <c r="V3380" s="17" t="str">
        <f>VLOOKUP(H3380,[1]Sheet!$F:$I,4,0)</f>
        <v>Active</v>
      </c>
    </row>
    <row r="3381" spans="1:22" x14ac:dyDescent="0.3">
      <c r="A3381" s="15">
        <v>90250</v>
      </c>
      <c r="B3381" s="31" t="s">
        <v>893</v>
      </c>
      <c r="C3381" s="31" t="s">
        <v>894</v>
      </c>
      <c r="D3381" s="15" t="s">
        <v>1195</v>
      </c>
      <c r="E3381" s="15" t="s">
        <v>1196</v>
      </c>
      <c r="F3381" s="31" t="s">
        <v>901</v>
      </c>
      <c r="G3381" s="31" t="s">
        <v>906</v>
      </c>
      <c r="H3381" s="31" t="s">
        <v>803</v>
      </c>
      <c r="I3381" s="31" t="s">
        <v>662</v>
      </c>
      <c r="J3381" s="31">
        <v>50306042</v>
      </c>
      <c r="K3381" s="31" t="s">
        <v>1495</v>
      </c>
      <c r="L3381" s="15" t="s">
        <v>2867</v>
      </c>
      <c r="M3381" s="15" t="s">
        <v>5299</v>
      </c>
      <c r="N3381" s="31" t="s">
        <v>865</v>
      </c>
      <c r="O3381" s="31" t="s">
        <v>47</v>
      </c>
      <c r="P3381" s="15" t="s">
        <v>2618</v>
      </c>
      <c r="Q3381" s="15" t="s">
        <v>1788</v>
      </c>
      <c r="R3381" s="32">
        <f t="shared" si="57"/>
        <v>10912.698412698413</v>
      </c>
      <c r="S3381" s="32">
        <v>2000</v>
      </c>
      <c r="T3381">
        <v>1</v>
      </c>
      <c r="U3381">
        <v>1</v>
      </c>
      <c r="V3381" s="17" t="str">
        <f>VLOOKUP(H3381,[1]Sheet!$F:$I,4,0)</f>
        <v>Active</v>
      </c>
    </row>
    <row r="3382" spans="1:22" x14ac:dyDescent="0.3">
      <c r="A3382" s="15">
        <v>90250</v>
      </c>
      <c r="B3382" s="31" t="s">
        <v>893</v>
      </c>
      <c r="C3382" s="31" t="s">
        <v>894</v>
      </c>
      <c r="D3382" s="15" t="s">
        <v>1195</v>
      </c>
      <c r="E3382" s="15" t="s">
        <v>1196</v>
      </c>
      <c r="F3382" s="31" t="s">
        <v>901</v>
      </c>
      <c r="G3382" s="31" t="s">
        <v>906</v>
      </c>
      <c r="H3382" s="31" t="s">
        <v>803</v>
      </c>
      <c r="I3382" s="31" t="s">
        <v>662</v>
      </c>
      <c r="J3382" s="31">
        <v>50306157</v>
      </c>
      <c r="K3382" s="31" t="s">
        <v>1496</v>
      </c>
      <c r="L3382" s="15" t="s">
        <v>2868</v>
      </c>
      <c r="M3382" s="15" t="s">
        <v>5300</v>
      </c>
      <c r="N3382" s="31" t="s">
        <v>882</v>
      </c>
      <c r="O3382" s="31" t="s">
        <v>47</v>
      </c>
      <c r="P3382" s="15" t="s">
        <v>2618</v>
      </c>
      <c r="Q3382" s="15" t="s">
        <v>1788</v>
      </c>
      <c r="R3382" s="32">
        <f t="shared" si="57"/>
        <v>10912.698412698413</v>
      </c>
      <c r="S3382" s="32">
        <v>2000</v>
      </c>
      <c r="T3382">
        <v>1</v>
      </c>
      <c r="U3382">
        <v>1</v>
      </c>
      <c r="V3382" s="17" t="str">
        <f>VLOOKUP(H3382,[1]Sheet!$F:$I,4,0)</f>
        <v>Active</v>
      </c>
    </row>
    <row r="3383" spans="1:22" x14ac:dyDescent="0.3">
      <c r="A3383" s="15">
        <v>90250</v>
      </c>
      <c r="B3383" s="31" t="s">
        <v>893</v>
      </c>
      <c r="C3383" s="31" t="s">
        <v>894</v>
      </c>
      <c r="D3383" s="15" t="s">
        <v>1195</v>
      </c>
      <c r="E3383" s="15" t="s">
        <v>1196</v>
      </c>
      <c r="F3383" s="31" t="s">
        <v>901</v>
      </c>
      <c r="G3383" s="31" t="s">
        <v>906</v>
      </c>
      <c r="H3383" s="31" t="s">
        <v>803</v>
      </c>
      <c r="I3383" s="31" t="s">
        <v>662</v>
      </c>
      <c r="J3383" s="31">
        <v>50306157</v>
      </c>
      <c r="K3383" s="31" t="s">
        <v>1496</v>
      </c>
      <c r="L3383" s="15" t="s">
        <v>2868</v>
      </c>
      <c r="M3383" s="15" t="s">
        <v>5300</v>
      </c>
      <c r="N3383" s="31" t="s">
        <v>865</v>
      </c>
      <c r="O3383" s="31" t="s">
        <v>47</v>
      </c>
      <c r="P3383" s="15" t="s">
        <v>2618</v>
      </c>
      <c r="Q3383" s="15" t="s">
        <v>1788</v>
      </c>
      <c r="R3383" s="32">
        <f t="shared" si="57"/>
        <v>10912.698412698413</v>
      </c>
      <c r="S3383" s="32">
        <v>2000</v>
      </c>
      <c r="T3383">
        <v>1</v>
      </c>
      <c r="U3383">
        <v>1</v>
      </c>
      <c r="V3383" s="17" t="str">
        <f>VLOOKUP(H3383,[1]Sheet!$F:$I,4,0)</f>
        <v>Active</v>
      </c>
    </row>
    <row r="3384" spans="1:22" x14ac:dyDescent="0.3">
      <c r="A3384" s="15">
        <v>90250</v>
      </c>
      <c r="B3384" s="31" t="s">
        <v>893</v>
      </c>
      <c r="C3384" s="31" t="s">
        <v>894</v>
      </c>
      <c r="D3384" s="15" t="s">
        <v>1195</v>
      </c>
      <c r="E3384" s="15" t="s">
        <v>1196</v>
      </c>
      <c r="F3384" s="31" t="s">
        <v>901</v>
      </c>
      <c r="G3384" s="31" t="s">
        <v>906</v>
      </c>
      <c r="H3384" s="31" t="s">
        <v>803</v>
      </c>
      <c r="I3384" s="31" t="s">
        <v>662</v>
      </c>
      <c r="J3384" s="31">
        <v>50751841</v>
      </c>
      <c r="K3384" s="31" t="s">
        <v>1236</v>
      </c>
      <c r="L3384" s="15" t="s">
        <v>2869</v>
      </c>
      <c r="M3384" s="15" t="s">
        <v>5301</v>
      </c>
      <c r="N3384" s="31" t="s">
        <v>865</v>
      </c>
      <c r="O3384" s="31" t="s">
        <v>47</v>
      </c>
      <c r="P3384" s="15" t="s">
        <v>2618</v>
      </c>
      <c r="Q3384" s="15" t="s">
        <v>1788</v>
      </c>
      <c r="R3384" s="32">
        <f t="shared" si="57"/>
        <v>10912.698412698413</v>
      </c>
      <c r="S3384" s="32">
        <v>4000</v>
      </c>
      <c r="T3384">
        <v>1</v>
      </c>
      <c r="U3384">
        <v>1</v>
      </c>
      <c r="V3384" s="17" t="str">
        <f>VLOOKUP(H3384,[1]Sheet!$F:$I,4,0)</f>
        <v>Active</v>
      </c>
    </row>
    <row r="3385" spans="1:22" x14ac:dyDescent="0.3">
      <c r="A3385" s="15">
        <v>90250</v>
      </c>
      <c r="B3385" s="31" t="s">
        <v>893</v>
      </c>
      <c r="C3385" s="31" t="s">
        <v>894</v>
      </c>
      <c r="D3385" s="15" t="s">
        <v>1195</v>
      </c>
      <c r="E3385" s="15" t="s">
        <v>1196</v>
      </c>
      <c r="F3385" s="31" t="s">
        <v>901</v>
      </c>
      <c r="G3385" s="31" t="s">
        <v>906</v>
      </c>
      <c r="H3385" s="31" t="s">
        <v>803</v>
      </c>
      <c r="I3385" s="31" t="s">
        <v>662</v>
      </c>
      <c r="J3385" s="31">
        <v>50751875</v>
      </c>
      <c r="K3385" s="31" t="s">
        <v>1674</v>
      </c>
      <c r="L3385" s="15" t="s">
        <v>2870</v>
      </c>
      <c r="M3385" s="15" t="s">
        <v>5302</v>
      </c>
      <c r="N3385" s="31" t="s">
        <v>882</v>
      </c>
      <c r="O3385" s="31" t="s">
        <v>47</v>
      </c>
      <c r="P3385" s="15" t="s">
        <v>2618</v>
      </c>
      <c r="Q3385" s="15" t="s">
        <v>1788</v>
      </c>
      <c r="R3385" s="32">
        <f t="shared" si="57"/>
        <v>10912.698412698413</v>
      </c>
      <c r="S3385" s="32">
        <v>2000</v>
      </c>
      <c r="T3385">
        <v>1</v>
      </c>
      <c r="U3385">
        <v>1</v>
      </c>
      <c r="V3385" s="17" t="str">
        <f>VLOOKUP(H3385,[1]Sheet!$F:$I,4,0)</f>
        <v>Active</v>
      </c>
    </row>
    <row r="3386" spans="1:22" x14ac:dyDescent="0.3">
      <c r="A3386" s="15">
        <v>90250</v>
      </c>
      <c r="B3386" s="31" t="s">
        <v>893</v>
      </c>
      <c r="C3386" s="31" t="s">
        <v>894</v>
      </c>
      <c r="D3386" s="15" t="s">
        <v>1195</v>
      </c>
      <c r="E3386" s="15" t="s">
        <v>1196</v>
      </c>
      <c r="F3386" s="31" t="s">
        <v>901</v>
      </c>
      <c r="G3386" s="31" t="s">
        <v>906</v>
      </c>
      <c r="H3386" s="31" t="s">
        <v>803</v>
      </c>
      <c r="I3386" s="31" t="s">
        <v>662</v>
      </c>
      <c r="J3386" s="31">
        <v>50751875</v>
      </c>
      <c r="K3386" s="31" t="s">
        <v>1674</v>
      </c>
      <c r="L3386" s="15" t="s">
        <v>2870</v>
      </c>
      <c r="M3386" s="15" t="s">
        <v>5302</v>
      </c>
      <c r="N3386" s="31" t="s">
        <v>865</v>
      </c>
      <c r="O3386" s="31" t="s">
        <v>47</v>
      </c>
      <c r="P3386" s="15" t="s">
        <v>2618</v>
      </c>
      <c r="Q3386" s="15" t="s">
        <v>1788</v>
      </c>
      <c r="R3386" s="32">
        <f t="shared" si="57"/>
        <v>10912.698412698413</v>
      </c>
      <c r="S3386" s="32">
        <v>2000</v>
      </c>
      <c r="T3386">
        <v>1</v>
      </c>
      <c r="U3386">
        <v>1</v>
      </c>
      <c r="V3386" s="17" t="str">
        <f>VLOOKUP(H3386,[1]Sheet!$F:$I,4,0)</f>
        <v>Active</v>
      </c>
    </row>
    <row r="3387" spans="1:22" x14ac:dyDescent="0.3">
      <c r="A3387" s="15">
        <v>90250</v>
      </c>
      <c r="B3387" s="31" t="s">
        <v>893</v>
      </c>
      <c r="C3387" s="31" t="s">
        <v>894</v>
      </c>
      <c r="D3387" s="15" t="s">
        <v>1195</v>
      </c>
      <c r="E3387" s="15" t="s">
        <v>1196</v>
      </c>
      <c r="F3387" s="31" t="s">
        <v>901</v>
      </c>
      <c r="G3387" s="31" t="s">
        <v>906</v>
      </c>
      <c r="H3387" s="31" t="s">
        <v>803</v>
      </c>
      <c r="I3387" s="31" t="s">
        <v>662</v>
      </c>
      <c r="J3387" s="31">
        <v>50828977</v>
      </c>
      <c r="K3387" s="31" t="s">
        <v>1017</v>
      </c>
      <c r="L3387" s="15" t="s">
        <v>2871</v>
      </c>
      <c r="M3387" s="15" t="s">
        <v>5303</v>
      </c>
      <c r="N3387" s="31" t="s">
        <v>882</v>
      </c>
      <c r="O3387" s="31" t="s">
        <v>47</v>
      </c>
      <c r="P3387" s="15" t="s">
        <v>2618</v>
      </c>
      <c r="Q3387" s="15" t="s">
        <v>1788</v>
      </c>
      <c r="R3387" s="32">
        <f t="shared" si="57"/>
        <v>10912.698412698413</v>
      </c>
      <c r="S3387" s="32">
        <v>1000</v>
      </c>
      <c r="T3387">
        <v>1</v>
      </c>
      <c r="U3387">
        <v>1</v>
      </c>
      <c r="V3387" s="17" t="str">
        <f>VLOOKUP(H3387,[1]Sheet!$F:$I,4,0)</f>
        <v>Active</v>
      </c>
    </row>
    <row r="3388" spans="1:22" x14ac:dyDescent="0.3">
      <c r="A3388" s="15">
        <v>90250</v>
      </c>
      <c r="B3388" s="31" t="s">
        <v>893</v>
      </c>
      <c r="C3388" s="31" t="s">
        <v>894</v>
      </c>
      <c r="D3388" s="15" t="s">
        <v>1195</v>
      </c>
      <c r="E3388" s="15" t="s">
        <v>1196</v>
      </c>
      <c r="F3388" s="31" t="s">
        <v>901</v>
      </c>
      <c r="G3388" s="31" t="s">
        <v>906</v>
      </c>
      <c r="H3388" s="31" t="s">
        <v>803</v>
      </c>
      <c r="I3388" s="31" t="s">
        <v>662</v>
      </c>
      <c r="J3388" s="31">
        <v>50828977</v>
      </c>
      <c r="K3388" s="31" t="s">
        <v>1017</v>
      </c>
      <c r="L3388" s="15" t="s">
        <v>2871</v>
      </c>
      <c r="M3388" s="15" t="s">
        <v>5303</v>
      </c>
      <c r="N3388" s="31" t="s">
        <v>865</v>
      </c>
      <c r="O3388" s="31" t="s">
        <v>47</v>
      </c>
      <c r="P3388" s="15" t="s">
        <v>2618</v>
      </c>
      <c r="Q3388" s="15" t="s">
        <v>1788</v>
      </c>
      <c r="R3388" s="32">
        <f t="shared" si="57"/>
        <v>10912.698412698413</v>
      </c>
      <c r="S3388" s="32">
        <v>3000</v>
      </c>
      <c r="T3388">
        <v>1</v>
      </c>
      <c r="U3388">
        <v>1</v>
      </c>
      <c r="V3388" s="17" t="str">
        <f>VLOOKUP(H3388,[1]Sheet!$F:$I,4,0)</f>
        <v>Active</v>
      </c>
    </row>
    <row r="3389" spans="1:22" x14ac:dyDescent="0.3">
      <c r="A3389" s="15">
        <v>90250</v>
      </c>
      <c r="B3389" s="31" t="s">
        <v>893</v>
      </c>
      <c r="C3389" s="31" t="s">
        <v>894</v>
      </c>
      <c r="D3389" s="15" t="s">
        <v>1195</v>
      </c>
      <c r="E3389" s="15" t="s">
        <v>1196</v>
      </c>
      <c r="F3389" s="31" t="s">
        <v>901</v>
      </c>
      <c r="G3389" s="31" t="s">
        <v>906</v>
      </c>
      <c r="H3389" s="31" t="s">
        <v>803</v>
      </c>
      <c r="I3389" s="31" t="s">
        <v>662</v>
      </c>
      <c r="J3389" s="31">
        <v>50840033</v>
      </c>
      <c r="K3389" s="31" t="s">
        <v>1237</v>
      </c>
      <c r="L3389" s="15" t="s">
        <v>2872</v>
      </c>
      <c r="M3389" s="15" t="s">
        <v>5304</v>
      </c>
      <c r="N3389" s="31" t="s">
        <v>865</v>
      </c>
      <c r="O3389" s="31" t="s">
        <v>47</v>
      </c>
      <c r="P3389" s="15" t="s">
        <v>2618</v>
      </c>
      <c r="Q3389" s="15" t="s">
        <v>1788</v>
      </c>
      <c r="R3389" s="32">
        <f t="shared" si="57"/>
        <v>10912.698412698413</v>
      </c>
      <c r="S3389" s="32">
        <v>4000</v>
      </c>
      <c r="T3389">
        <v>1</v>
      </c>
      <c r="U3389">
        <v>1</v>
      </c>
      <c r="V3389" s="17" t="str">
        <f>VLOOKUP(H3389,[1]Sheet!$F:$I,4,0)</f>
        <v>Active</v>
      </c>
    </row>
    <row r="3390" spans="1:22" x14ac:dyDescent="0.3">
      <c r="A3390" s="15">
        <v>90250</v>
      </c>
      <c r="B3390" s="31" t="s">
        <v>893</v>
      </c>
      <c r="C3390" s="31" t="s">
        <v>894</v>
      </c>
      <c r="D3390" s="15" t="s">
        <v>1195</v>
      </c>
      <c r="E3390" s="15" t="s">
        <v>1196</v>
      </c>
      <c r="F3390" s="31" t="s">
        <v>901</v>
      </c>
      <c r="G3390" s="31" t="s">
        <v>906</v>
      </c>
      <c r="H3390" s="31" t="s">
        <v>803</v>
      </c>
      <c r="I3390" s="31" t="s">
        <v>662</v>
      </c>
      <c r="J3390" s="31">
        <v>6000927628</v>
      </c>
      <c r="K3390" s="31" t="s">
        <v>907</v>
      </c>
      <c r="L3390" s="15" t="s">
        <v>2873</v>
      </c>
      <c r="M3390" s="15" t="s">
        <v>5305</v>
      </c>
      <c r="N3390" s="31" t="s">
        <v>882</v>
      </c>
      <c r="O3390" s="31" t="s">
        <v>47</v>
      </c>
      <c r="P3390" s="15" t="s">
        <v>2618</v>
      </c>
      <c r="Q3390" s="15" t="s">
        <v>1788</v>
      </c>
      <c r="R3390" s="32">
        <f t="shared" si="57"/>
        <v>10912.698412698413</v>
      </c>
      <c r="S3390" s="32">
        <v>2000</v>
      </c>
      <c r="T3390">
        <v>1</v>
      </c>
      <c r="U3390">
        <v>1</v>
      </c>
      <c r="V3390" s="17" t="str">
        <f>VLOOKUP(H3390,[1]Sheet!$F:$I,4,0)</f>
        <v>Active</v>
      </c>
    </row>
    <row r="3391" spans="1:22" x14ac:dyDescent="0.3">
      <c r="A3391" s="15">
        <v>90250</v>
      </c>
      <c r="B3391" s="31" t="s">
        <v>893</v>
      </c>
      <c r="C3391" s="31" t="s">
        <v>894</v>
      </c>
      <c r="D3391" s="15" t="s">
        <v>1195</v>
      </c>
      <c r="E3391" s="15" t="s">
        <v>1196</v>
      </c>
      <c r="F3391" s="31" t="s">
        <v>901</v>
      </c>
      <c r="G3391" s="31" t="s">
        <v>906</v>
      </c>
      <c r="H3391" s="31" t="s">
        <v>803</v>
      </c>
      <c r="I3391" s="31" t="s">
        <v>662</v>
      </c>
      <c r="J3391" s="31">
        <v>6000927628</v>
      </c>
      <c r="K3391" s="31" t="s">
        <v>907</v>
      </c>
      <c r="L3391" s="15" t="s">
        <v>2873</v>
      </c>
      <c r="M3391" s="15" t="s">
        <v>5305</v>
      </c>
      <c r="N3391" s="31" t="s">
        <v>865</v>
      </c>
      <c r="O3391" s="31" t="s">
        <v>47</v>
      </c>
      <c r="P3391" s="15" t="s">
        <v>2618</v>
      </c>
      <c r="Q3391" s="15" t="s">
        <v>1788</v>
      </c>
      <c r="R3391" s="32">
        <f t="shared" si="57"/>
        <v>10912.698412698413</v>
      </c>
      <c r="S3391" s="32">
        <v>2000</v>
      </c>
      <c r="T3391">
        <v>1</v>
      </c>
      <c r="U3391">
        <v>1</v>
      </c>
      <c r="V3391" s="17" t="str">
        <f>VLOOKUP(H3391,[1]Sheet!$F:$I,4,0)</f>
        <v>Active</v>
      </c>
    </row>
    <row r="3392" spans="1:22" x14ac:dyDescent="0.3">
      <c r="A3392" s="15">
        <v>90250</v>
      </c>
      <c r="B3392" s="31" t="s">
        <v>893</v>
      </c>
      <c r="C3392" s="31" t="s">
        <v>894</v>
      </c>
      <c r="D3392" s="15" t="s">
        <v>1195</v>
      </c>
      <c r="E3392" s="15" t="s">
        <v>1196</v>
      </c>
      <c r="F3392" s="31" t="s">
        <v>901</v>
      </c>
      <c r="G3392" s="31" t="s">
        <v>906</v>
      </c>
      <c r="H3392" s="31" t="s">
        <v>803</v>
      </c>
      <c r="I3392" s="31" t="s">
        <v>662</v>
      </c>
      <c r="J3392" s="31">
        <v>6000928022</v>
      </c>
      <c r="K3392" s="31" t="s">
        <v>1497</v>
      </c>
      <c r="L3392" s="15" t="s">
        <v>2874</v>
      </c>
      <c r="M3392" s="15" t="s">
        <v>5306</v>
      </c>
      <c r="N3392" s="31" t="s">
        <v>882</v>
      </c>
      <c r="O3392" s="31" t="s">
        <v>47</v>
      </c>
      <c r="P3392" s="15" t="s">
        <v>2618</v>
      </c>
      <c r="Q3392" s="15" t="s">
        <v>1788</v>
      </c>
      <c r="R3392" s="32">
        <f t="shared" si="57"/>
        <v>10912.698412698413</v>
      </c>
      <c r="S3392" s="32">
        <v>2000</v>
      </c>
      <c r="T3392">
        <v>1</v>
      </c>
      <c r="U3392">
        <v>1</v>
      </c>
      <c r="V3392" s="17" t="str">
        <f>VLOOKUP(H3392,[1]Sheet!$F:$I,4,0)</f>
        <v>Active</v>
      </c>
    </row>
    <row r="3393" spans="1:22" x14ac:dyDescent="0.3">
      <c r="A3393" s="15">
        <v>90250</v>
      </c>
      <c r="B3393" s="31" t="s">
        <v>893</v>
      </c>
      <c r="C3393" s="31" t="s">
        <v>894</v>
      </c>
      <c r="D3393" s="15" t="s">
        <v>1195</v>
      </c>
      <c r="E3393" s="15" t="s">
        <v>1196</v>
      </c>
      <c r="F3393" s="31" t="s">
        <v>901</v>
      </c>
      <c r="G3393" s="31" t="s">
        <v>906</v>
      </c>
      <c r="H3393" s="31" t="s">
        <v>803</v>
      </c>
      <c r="I3393" s="31" t="s">
        <v>662</v>
      </c>
      <c r="J3393" s="31">
        <v>6000928022</v>
      </c>
      <c r="K3393" s="31" t="s">
        <v>1497</v>
      </c>
      <c r="L3393" s="15" t="s">
        <v>2874</v>
      </c>
      <c r="M3393" s="15" t="s">
        <v>5306</v>
      </c>
      <c r="N3393" s="31" t="s">
        <v>865</v>
      </c>
      <c r="O3393" s="31" t="s">
        <v>47</v>
      </c>
      <c r="P3393" s="15" t="s">
        <v>2618</v>
      </c>
      <c r="Q3393" s="15" t="s">
        <v>1788</v>
      </c>
      <c r="R3393" s="32">
        <f t="shared" si="57"/>
        <v>10912.698412698413</v>
      </c>
      <c r="S3393" s="32">
        <v>2000</v>
      </c>
      <c r="T3393">
        <v>1</v>
      </c>
      <c r="U3393">
        <v>1</v>
      </c>
      <c r="V3393" s="17" t="str">
        <f>VLOOKUP(H3393,[1]Sheet!$F:$I,4,0)</f>
        <v>Active</v>
      </c>
    </row>
    <row r="3394" spans="1:22" x14ac:dyDescent="0.3">
      <c r="A3394" s="15">
        <v>90250</v>
      </c>
      <c r="B3394" s="31" t="s">
        <v>893</v>
      </c>
      <c r="C3394" s="31" t="s">
        <v>894</v>
      </c>
      <c r="D3394" s="15" t="s">
        <v>1195</v>
      </c>
      <c r="E3394" s="15" t="s">
        <v>1196</v>
      </c>
      <c r="F3394" s="31" t="s">
        <v>901</v>
      </c>
      <c r="G3394" s="31" t="s">
        <v>906</v>
      </c>
      <c r="H3394" s="31" t="s">
        <v>803</v>
      </c>
      <c r="I3394" s="31" t="s">
        <v>662</v>
      </c>
      <c r="J3394" s="31">
        <v>6000928405</v>
      </c>
      <c r="K3394" s="31" t="s">
        <v>922</v>
      </c>
      <c r="L3394" s="15" t="s">
        <v>2875</v>
      </c>
      <c r="M3394" s="15" t="s">
        <v>5307</v>
      </c>
      <c r="N3394" s="31" t="s">
        <v>882</v>
      </c>
      <c r="O3394" s="31" t="s">
        <v>47</v>
      </c>
      <c r="P3394" s="15" t="s">
        <v>2618</v>
      </c>
      <c r="Q3394" s="15" t="s">
        <v>1788</v>
      </c>
      <c r="R3394" s="32">
        <f t="shared" si="57"/>
        <v>10912.698412698413</v>
      </c>
      <c r="S3394" s="32">
        <v>2000</v>
      </c>
      <c r="T3394">
        <v>1</v>
      </c>
      <c r="U3394">
        <v>1</v>
      </c>
      <c r="V3394" s="17" t="str">
        <f>VLOOKUP(H3394,[1]Sheet!$F:$I,4,0)</f>
        <v>Active</v>
      </c>
    </row>
    <row r="3395" spans="1:22" x14ac:dyDescent="0.3">
      <c r="A3395" s="15">
        <v>90250</v>
      </c>
      <c r="B3395" s="31" t="s">
        <v>893</v>
      </c>
      <c r="C3395" s="31" t="s">
        <v>894</v>
      </c>
      <c r="D3395" s="15" t="s">
        <v>1195</v>
      </c>
      <c r="E3395" s="15" t="s">
        <v>1196</v>
      </c>
      <c r="F3395" s="31" t="s">
        <v>901</v>
      </c>
      <c r="G3395" s="31" t="s">
        <v>906</v>
      </c>
      <c r="H3395" s="31" t="s">
        <v>803</v>
      </c>
      <c r="I3395" s="31" t="s">
        <v>662</v>
      </c>
      <c r="J3395" s="31">
        <v>6000928405</v>
      </c>
      <c r="K3395" s="31" t="s">
        <v>922</v>
      </c>
      <c r="L3395" s="15" t="s">
        <v>2875</v>
      </c>
      <c r="M3395" s="15" t="s">
        <v>5307</v>
      </c>
      <c r="N3395" s="31" t="s">
        <v>865</v>
      </c>
      <c r="O3395" s="31" t="s">
        <v>47</v>
      </c>
      <c r="P3395" s="15" t="s">
        <v>2618</v>
      </c>
      <c r="Q3395" s="15" t="s">
        <v>1788</v>
      </c>
      <c r="R3395" s="32">
        <f t="shared" ref="R3395:R3458" si="58">VLOOKUP(A3395,X:AB,5,0)</f>
        <v>10912.698412698413</v>
      </c>
      <c r="S3395" s="32">
        <v>2000</v>
      </c>
      <c r="T3395">
        <v>1</v>
      </c>
      <c r="U3395">
        <v>1</v>
      </c>
      <c r="V3395" s="17" t="str">
        <f>VLOOKUP(H3395,[1]Sheet!$F:$I,4,0)</f>
        <v>Active</v>
      </c>
    </row>
    <row r="3396" spans="1:22" x14ac:dyDescent="0.3">
      <c r="A3396" s="15">
        <v>90250</v>
      </c>
      <c r="B3396" s="31" t="s">
        <v>893</v>
      </c>
      <c r="C3396" s="31" t="s">
        <v>894</v>
      </c>
      <c r="D3396" s="15" t="s">
        <v>1195</v>
      </c>
      <c r="E3396" s="15" t="s">
        <v>1196</v>
      </c>
      <c r="F3396" s="31" t="s">
        <v>901</v>
      </c>
      <c r="G3396" s="31" t="s">
        <v>906</v>
      </c>
      <c r="H3396" s="31" t="s">
        <v>803</v>
      </c>
      <c r="I3396" s="31" t="s">
        <v>662</v>
      </c>
      <c r="J3396" s="31">
        <v>6000928438</v>
      </c>
      <c r="K3396" s="31" t="s">
        <v>1498</v>
      </c>
      <c r="L3396" s="15" t="s">
        <v>2876</v>
      </c>
      <c r="M3396" s="15" t="s">
        <v>5308</v>
      </c>
      <c r="N3396" s="31" t="s">
        <v>882</v>
      </c>
      <c r="O3396" s="31" t="s">
        <v>47</v>
      </c>
      <c r="P3396" s="15" t="s">
        <v>2618</v>
      </c>
      <c r="Q3396" s="15" t="s">
        <v>1788</v>
      </c>
      <c r="R3396" s="32">
        <f t="shared" si="58"/>
        <v>10912.698412698413</v>
      </c>
      <c r="S3396" s="32">
        <v>1000</v>
      </c>
      <c r="T3396">
        <v>1</v>
      </c>
      <c r="U3396">
        <v>1</v>
      </c>
      <c r="V3396" s="17" t="str">
        <f>VLOOKUP(H3396,[1]Sheet!$F:$I,4,0)</f>
        <v>Active</v>
      </c>
    </row>
    <row r="3397" spans="1:22" x14ac:dyDescent="0.3">
      <c r="A3397" s="15">
        <v>90250</v>
      </c>
      <c r="B3397" s="31" t="s">
        <v>893</v>
      </c>
      <c r="C3397" s="31" t="s">
        <v>894</v>
      </c>
      <c r="D3397" s="15" t="s">
        <v>1195</v>
      </c>
      <c r="E3397" s="15" t="s">
        <v>1196</v>
      </c>
      <c r="F3397" s="31" t="s">
        <v>901</v>
      </c>
      <c r="G3397" s="31" t="s">
        <v>906</v>
      </c>
      <c r="H3397" s="31" t="s">
        <v>803</v>
      </c>
      <c r="I3397" s="31" t="s">
        <v>662</v>
      </c>
      <c r="J3397" s="31">
        <v>6000928438</v>
      </c>
      <c r="K3397" s="31" t="s">
        <v>1498</v>
      </c>
      <c r="L3397" s="15" t="s">
        <v>2876</v>
      </c>
      <c r="M3397" s="15" t="s">
        <v>5308</v>
      </c>
      <c r="N3397" s="31" t="s">
        <v>865</v>
      </c>
      <c r="O3397" s="31" t="s">
        <v>47</v>
      </c>
      <c r="P3397" s="15" t="s">
        <v>2618</v>
      </c>
      <c r="Q3397" s="15" t="s">
        <v>1788</v>
      </c>
      <c r="R3397" s="32">
        <f t="shared" si="58"/>
        <v>10912.698412698413</v>
      </c>
      <c r="S3397" s="32">
        <v>3000</v>
      </c>
      <c r="T3397">
        <v>1</v>
      </c>
      <c r="U3397">
        <v>1</v>
      </c>
      <c r="V3397" s="17" t="str">
        <f>VLOOKUP(H3397,[1]Sheet!$F:$I,4,0)</f>
        <v>Active</v>
      </c>
    </row>
    <row r="3398" spans="1:22" x14ac:dyDescent="0.3">
      <c r="A3398" s="15">
        <v>90250</v>
      </c>
      <c r="B3398" s="31" t="s">
        <v>893</v>
      </c>
      <c r="C3398" s="31" t="s">
        <v>894</v>
      </c>
      <c r="D3398" s="15" t="s">
        <v>1195</v>
      </c>
      <c r="E3398" s="15" t="s">
        <v>1196</v>
      </c>
      <c r="F3398" s="31" t="s">
        <v>901</v>
      </c>
      <c r="G3398" s="31" t="s">
        <v>906</v>
      </c>
      <c r="H3398" s="31" t="s">
        <v>803</v>
      </c>
      <c r="I3398" s="31" t="s">
        <v>662</v>
      </c>
      <c r="J3398" s="31">
        <v>6000928871</v>
      </c>
      <c r="K3398" s="31" t="s">
        <v>908</v>
      </c>
      <c r="L3398" s="15" t="s">
        <v>2877</v>
      </c>
      <c r="M3398" s="15" t="s">
        <v>5309</v>
      </c>
      <c r="N3398" s="31" t="s">
        <v>882</v>
      </c>
      <c r="O3398" s="31" t="s">
        <v>47</v>
      </c>
      <c r="P3398" s="15" t="s">
        <v>2618</v>
      </c>
      <c r="Q3398" s="15" t="s">
        <v>1788</v>
      </c>
      <c r="R3398" s="32">
        <f t="shared" si="58"/>
        <v>10912.698412698413</v>
      </c>
      <c r="S3398" s="32">
        <v>2000</v>
      </c>
      <c r="T3398">
        <v>1</v>
      </c>
      <c r="U3398">
        <v>1</v>
      </c>
      <c r="V3398" s="17" t="str">
        <f>VLOOKUP(H3398,[1]Sheet!$F:$I,4,0)</f>
        <v>Active</v>
      </c>
    </row>
    <row r="3399" spans="1:22" x14ac:dyDescent="0.3">
      <c r="A3399" s="15">
        <v>90250</v>
      </c>
      <c r="B3399" s="31" t="s">
        <v>893</v>
      </c>
      <c r="C3399" s="31" t="s">
        <v>894</v>
      </c>
      <c r="D3399" s="15" t="s">
        <v>1195</v>
      </c>
      <c r="E3399" s="15" t="s">
        <v>1196</v>
      </c>
      <c r="F3399" s="31" t="s">
        <v>901</v>
      </c>
      <c r="G3399" s="31" t="s">
        <v>906</v>
      </c>
      <c r="H3399" s="31" t="s">
        <v>803</v>
      </c>
      <c r="I3399" s="31" t="s">
        <v>662</v>
      </c>
      <c r="J3399" s="31">
        <v>6000928871</v>
      </c>
      <c r="K3399" s="31" t="s">
        <v>908</v>
      </c>
      <c r="L3399" s="15" t="s">
        <v>2877</v>
      </c>
      <c r="M3399" s="15" t="s">
        <v>5309</v>
      </c>
      <c r="N3399" s="31" t="s">
        <v>865</v>
      </c>
      <c r="O3399" s="31" t="s">
        <v>47</v>
      </c>
      <c r="P3399" s="15" t="s">
        <v>2618</v>
      </c>
      <c r="Q3399" s="15" t="s">
        <v>1788</v>
      </c>
      <c r="R3399" s="32">
        <f t="shared" si="58"/>
        <v>10912.698412698413</v>
      </c>
      <c r="S3399" s="32">
        <v>2000</v>
      </c>
      <c r="T3399">
        <v>1</v>
      </c>
      <c r="U3399">
        <v>1</v>
      </c>
      <c r="V3399" s="17" t="str">
        <f>VLOOKUP(H3399,[1]Sheet!$F:$I,4,0)</f>
        <v>Active</v>
      </c>
    </row>
    <row r="3400" spans="1:22" x14ac:dyDescent="0.3">
      <c r="A3400" s="15">
        <v>90250</v>
      </c>
      <c r="B3400" s="31" t="s">
        <v>893</v>
      </c>
      <c r="C3400" s="31" t="s">
        <v>894</v>
      </c>
      <c r="D3400" s="15" t="s">
        <v>1195</v>
      </c>
      <c r="E3400" s="15" t="s">
        <v>1196</v>
      </c>
      <c r="F3400" s="31" t="s">
        <v>901</v>
      </c>
      <c r="G3400" s="31" t="s">
        <v>906</v>
      </c>
      <c r="H3400" s="31" t="s">
        <v>803</v>
      </c>
      <c r="I3400" s="31" t="s">
        <v>662</v>
      </c>
      <c r="J3400" s="31">
        <v>6000929027</v>
      </c>
      <c r="K3400" s="31" t="s">
        <v>1238</v>
      </c>
      <c r="L3400" s="15" t="s">
        <v>2878</v>
      </c>
      <c r="M3400" s="15" t="s">
        <v>5310</v>
      </c>
      <c r="N3400" s="31" t="s">
        <v>882</v>
      </c>
      <c r="O3400" s="31" t="s">
        <v>47</v>
      </c>
      <c r="P3400" s="15" t="s">
        <v>2618</v>
      </c>
      <c r="Q3400" s="15" t="s">
        <v>1788</v>
      </c>
      <c r="R3400" s="32">
        <f t="shared" si="58"/>
        <v>10912.698412698413</v>
      </c>
      <c r="S3400" s="32">
        <v>1000</v>
      </c>
      <c r="T3400">
        <v>1</v>
      </c>
      <c r="U3400">
        <v>1</v>
      </c>
      <c r="V3400" s="17" t="str">
        <f>VLOOKUP(H3400,[1]Sheet!$F:$I,4,0)</f>
        <v>Active</v>
      </c>
    </row>
    <row r="3401" spans="1:22" x14ac:dyDescent="0.3">
      <c r="A3401" s="15">
        <v>90250</v>
      </c>
      <c r="B3401" s="31" t="s">
        <v>893</v>
      </c>
      <c r="C3401" s="31" t="s">
        <v>894</v>
      </c>
      <c r="D3401" s="15" t="s">
        <v>1195</v>
      </c>
      <c r="E3401" s="15" t="s">
        <v>1196</v>
      </c>
      <c r="F3401" s="31" t="s">
        <v>901</v>
      </c>
      <c r="G3401" s="31" t="s">
        <v>906</v>
      </c>
      <c r="H3401" s="31" t="s">
        <v>803</v>
      </c>
      <c r="I3401" s="31" t="s">
        <v>662</v>
      </c>
      <c r="J3401" s="31">
        <v>6000929027</v>
      </c>
      <c r="K3401" s="31" t="s">
        <v>1238</v>
      </c>
      <c r="L3401" s="15" t="s">
        <v>2878</v>
      </c>
      <c r="M3401" s="15" t="s">
        <v>5310</v>
      </c>
      <c r="N3401" s="31" t="s">
        <v>865</v>
      </c>
      <c r="O3401" s="31" t="s">
        <v>47</v>
      </c>
      <c r="P3401" s="15" t="s">
        <v>2618</v>
      </c>
      <c r="Q3401" s="15" t="s">
        <v>1788</v>
      </c>
      <c r="R3401" s="32">
        <f t="shared" si="58"/>
        <v>10912.698412698413</v>
      </c>
      <c r="S3401" s="32">
        <v>3000</v>
      </c>
      <c r="T3401">
        <v>1</v>
      </c>
      <c r="U3401">
        <v>1</v>
      </c>
      <c r="V3401" s="17" t="str">
        <f>VLOOKUP(H3401,[1]Sheet!$F:$I,4,0)</f>
        <v>Active</v>
      </c>
    </row>
    <row r="3402" spans="1:22" x14ac:dyDescent="0.3">
      <c r="A3402" s="15">
        <v>90250</v>
      </c>
      <c r="B3402" s="31" t="s">
        <v>893</v>
      </c>
      <c r="C3402" s="31" t="s">
        <v>894</v>
      </c>
      <c r="D3402" s="15" t="s">
        <v>1195</v>
      </c>
      <c r="E3402" s="15" t="s">
        <v>1196</v>
      </c>
      <c r="F3402" s="31" t="s">
        <v>901</v>
      </c>
      <c r="G3402" s="31" t="s">
        <v>906</v>
      </c>
      <c r="H3402" s="31" t="s">
        <v>803</v>
      </c>
      <c r="I3402" s="31" t="s">
        <v>662</v>
      </c>
      <c r="J3402" s="31">
        <v>6009061438</v>
      </c>
      <c r="K3402" s="31" t="s">
        <v>909</v>
      </c>
      <c r="L3402" s="15" t="s">
        <v>2879</v>
      </c>
      <c r="M3402" s="15" t="s">
        <v>5311</v>
      </c>
      <c r="N3402" s="31" t="s">
        <v>882</v>
      </c>
      <c r="O3402" s="31" t="s">
        <v>47</v>
      </c>
      <c r="P3402" s="15" t="s">
        <v>2618</v>
      </c>
      <c r="Q3402" s="15" t="s">
        <v>1788</v>
      </c>
      <c r="R3402" s="32">
        <f t="shared" si="58"/>
        <v>10912.698412698413</v>
      </c>
      <c r="S3402" s="32">
        <v>2000</v>
      </c>
      <c r="T3402">
        <v>1</v>
      </c>
      <c r="U3402">
        <v>1</v>
      </c>
      <c r="V3402" s="17" t="str">
        <f>VLOOKUP(H3402,[1]Sheet!$F:$I,4,0)</f>
        <v>Active</v>
      </c>
    </row>
    <row r="3403" spans="1:22" x14ac:dyDescent="0.3">
      <c r="A3403" s="15">
        <v>90250</v>
      </c>
      <c r="B3403" s="31" t="s">
        <v>893</v>
      </c>
      <c r="C3403" s="31" t="s">
        <v>894</v>
      </c>
      <c r="D3403" s="15" t="s">
        <v>1195</v>
      </c>
      <c r="E3403" s="15" t="s">
        <v>1196</v>
      </c>
      <c r="F3403" s="31" t="s">
        <v>901</v>
      </c>
      <c r="G3403" s="31" t="s">
        <v>906</v>
      </c>
      <c r="H3403" s="31" t="s">
        <v>803</v>
      </c>
      <c r="I3403" s="31" t="s">
        <v>662</v>
      </c>
      <c r="J3403" s="31">
        <v>6009061438</v>
      </c>
      <c r="K3403" s="31" t="s">
        <v>909</v>
      </c>
      <c r="L3403" s="15" t="s">
        <v>2879</v>
      </c>
      <c r="M3403" s="15" t="s">
        <v>5311</v>
      </c>
      <c r="N3403" s="31" t="s">
        <v>865</v>
      </c>
      <c r="O3403" s="31" t="s">
        <v>47</v>
      </c>
      <c r="P3403" s="15" t="s">
        <v>2618</v>
      </c>
      <c r="Q3403" s="15" t="s">
        <v>1788</v>
      </c>
      <c r="R3403" s="32">
        <f t="shared" si="58"/>
        <v>10912.698412698413</v>
      </c>
      <c r="S3403" s="32">
        <v>2000</v>
      </c>
      <c r="T3403">
        <v>1</v>
      </c>
      <c r="U3403">
        <v>1</v>
      </c>
      <c r="V3403" s="17" t="str">
        <f>VLOOKUP(H3403,[1]Sheet!$F:$I,4,0)</f>
        <v>Active</v>
      </c>
    </row>
    <row r="3404" spans="1:22" x14ac:dyDescent="0.3">
      <c r="A3404" s="15">
        <v>90250</v>
      </c>
      <c r="B3404" s="31" t="s">
        <v>893</v>
      </c>
      <c r="C3404" s="31" t="s">
        <v>894</v>
      </c>
      <c r="D3404" s="15" t="s">
        <v>1195</v>
      </c>
      <c r="E3404" s="15" t="s">
        <v>1196</v>
      </c>
      <c r="F3404" s="31" t="s">
        <v>901</v>
      </c>
      <c r="G3404" s="31" t="s">
        <v>906</v>
      </c>
      <c r="H3404" s="31" t="s">
        <v>803</v>
      </c>
      <c r="I3404" s="31" t="s">
        <v>662</v>
      </c>
      <c r="J3404" s="31">
        <v>6009061762</v>
      </c>
      <c r="K3404" s="31" t="s">
        <v>2880</v>
      </c>
      <c r="L3404" s="15" t="s">
        <v>2881</v>
      </c>
      <c r="M3404" s="15" t="s">
        <v>5312</v>
      </c>
      <c r="N3404" s="31" t="s">
        <v>882</v>
      </c>
      <c r="O3404" s="31" t="s">
        <v>47</v>
      </c>
      <c r="P3404" s="15" t="s">
        <v>2618</v>
      </c>
      <c r="Q3404" s="15" t="s">
        <v>1788</v>
      </c>
      <c r="R3404" s="32">
        <f t="shared" si="58"/>
        <v>10912.698412698413</v>
      </c>
      <c r="S3404" s="32">
        <v>1000</v>
      </c>
      <c r="T3404">
        <v>1</v>
      </c>
      <c r="U3404">
        <v>1</v>
      </c>
      <c r="V3404" s="17" t="str">
        <f>VLOOKUP(H3404,[1]Sheet!$F:$I,4,0)</f>
        <v>Active</v>
      </c>
    </row>
    <row r="3405" spans="1:22" x14ac:dyDescent="0.3">
      <c r="A3405" s="15">
        <v>90250</v>
      </c>
      <c r="B3405" s="31" t="s">
        <v>893</v>
      </c>
      <c r="C3405" s="31" t="s">
        <v>894</v>
      </c>
      <c r="D3405" s="15" t="s">
        <v>1195</v>
      </c>
      <c r="E3405" s="15" t="s">
        <v>1196</v>
      </c>
      <c r="F3405" s="31" t="s">
        <v>901</v>
      </c>
      <c r="G3405" s="31" t="s">
        <v>906</v>
      </c>
      <c r="H3405" s="31" t="s">
        <v>803</v>
      </c>
      <c r="I3405" s="31" t="s">
        <v>662</v>
      </c>
      <c r="J3405" s="31">
        <v>6009061762</v>
      </c>
      <c r="K3405" s="31" t="s">
        <v>2880</v>
      </c>
      <c r="L3405" s="15" t="s">
        <v>2881</v>
      </c>
      <c r="M3405" s="15" t="s">
        <v>5312</v>
      </c>
      <c r="N3405" s="31" t="s">
        <v>865</v>
      </c>
      <c r="O3405" s="31" t="s">
        <v>47</v>
      </c>
      <c r="P3405" s="15" t="s">
        <v>2618</v>
      </c>
      <c r="Q3405" s="15" t="s">
        <v>1788</v>
      </c>
      <c r="R3405" s="32">
        <f t="shared" si="58"/>
        <v>10912.698412698413</v>
      </c>
      <c r="S3405" s="32">
        <v>3000</v>
      </c>
      <c r="T3405">
        <v>1</v>
      </c>
      <c r="U3405">
        <v>1</v>
      </c>
      <c r="V3405" s="17" t="str">
        <f>VLOOKUP(H3405,[1]Sheet!$F:$I,4,0)</f>
        <v>Active</v>
      </c>
    </row>
    <row r="3406" spans="1:22" x14ac:dyDescent="0.3">
      <c r="A3406" s="15">
        <v>90250</v>
      </c>
      <c r="B3406" s="31" t="s">
        <v>893</v>
      </c>
      <c r="C3406" s="31" t="s">
        <v>894</v>
      </c>
      <c r="D3406" s="15" t="s">
        <v>1195</v>
      </c>
      <c r="E3406" s="15" t="s">
        <v>1196</v>
      </c>
      <c r="F3406" s="31" t="s">
        <v>901</v>
      </c>
      <c r="G3406" s="31" t="s">
        <v>906</v>
      </c>
      <c r="H3406" s="31" t="s">
        <v>803</v>
      </c>
      <c r="I3406" s="31" t="s">
        <v>662</v>
      </c>
      <c r="J3406" s="31">
        <v>6009061776</v>
      </c>
      <c r="K3406" s="31" t="s">
        <v>173</v>
      </c>
      <c r="L3406" s="15" t="s">
        <v>2882</v>
      </c>
      <c r="M3406" s="15" t="s">
        <v>5313</v>
      </c>
      <c r="N3406" s="31" t="s">
        <v>882</v>
      </c>
      <c r="O3406" s="31" t="s">
        <v>47</v>
      </c>
      <c r="P3406" s="15" t="s">
        <v>2618</v>
      </c>
      <c r="Q3406" s="15" t="s">
        <v>1788</v>
      </c>
      <c r="R3406" s="32">
        <f t="shared" si="58"/>
        <v>10912.698412698413</v>
      </c>
      <c r="S3406" s="32">
        <v>2000</v>
      </c>
      <c r="T3406">
        <v>1</v>
      </c>
      <c r="U3406">
        <v>1</v>
      </c>
      <c r="V3406" s="17" t="str">
        <f>VLOOKUP(H3406,[1]Sheet!$F:$I,4,0)</f>
        <v>Active</v>
      </c>
    </row>
    <row r="3407" spans="1:22" x14ac:dyDescent="0.3">
      <c r="A3407" s="15">
        <v>90250</v>
      </c>
      <c r="B3407" s="31" t="s">
        <v>893</v>
      </c>
      <c r="C3407" s="31" t="s">
        <v>894</v>
      </c>
      <c r="D3407" s="15" t="s">
        <v>1195</v>
      </c>
      <c r="E3407" s="15" t="s">
        <v>1196</v>
      </c>
      <c r="F3407" s="31" t="s">
        <v>901</v>
      </c>
      <c r="G3407" s="31" t="s">
        <v>906</v>
      </c>
      <c r="H3407" s="31" t="s">
        <v>803</v>
      </c>
      <c r="I3407" s="31" t="s">
        <v>662</v>
      </c>
      <c r="J3407" s="31">
        <v>6009061776</v>
      </c>
      <c r="K3407" s="31" t="s">
        <v>173</v>
      </c>
      <c r="L3407" s="15" t="s">
        <v>2882</v>
      </c>
      <c r="M3407" s="15" t="s">
        <v>5313</v>
      </c>
      <c r="N3407" s="31" t="s">
        <v>865</v>
      </c>
      <c r="O3407" s="31" t="s">
        <v>47</v>
      </c>
      <c r="P3407" s="15" t="s">
        <v>2618</v>
      </c>
      <c r="Q3407" s="15" t="s">
        <v>1788</v>
      </c>
      <c r="R3407" s="32">
        <f t="shared" si="58"/>
        <v>10912.698412698413</v>
      </c>
      <c r="S3407" s="32">
        <v>2000</v>
      </c>
      <c r="T3407">
        <v>1</v>
      </c>
      <c r="U3407">
        <v>1</v>
      </c>
      <c r="V3407" s="17" t="str">
        <f>VLOOKUP(H3407,[1]Sheet!$F:$I,4,0)</f>
        <v>Active</v>
      </c>
    </row>
    <row r="3408" spans="1:22" x14ac:dyDescent="0.3">
      <c r="A3408" s="15">
        <v>90250</v>
      </c>
      <c r="B3408" s="31" t="s">
        <v>893</v>
      </c>
      <c r="C3408" s="31" t="s">
        <v>894</v>
      </c>
      <c r="D3408" s="15" t="s">
        <v>1195</v>
      </c>
      <c r="E3408" s="15" t="s">
        <v>1196</v>
      </c>
      <c r="F3408" s="31" t="s">
        <v>901</v>
      </c>
      <c r="G3408" s="31" t="s">
        <v>906</v>
      </c>
      <c r="H3408" s="31" t="s">
        <v>803</v>
      </c>
      <c r="I3408" s="31" t="s">
        <v>662</v>
      </c>
      <c r="J3408" s="31">
        <v>6009061964</v>
      </c>
      <c r="K3408" s="31" t="s">
        <v>2883</v>
      </c>
      <c r="L3408" s="15" t="s">
        <v>2884</v>
      </c>
      <c r="M3408" s="15" t="s">
        <v>5314</v>
      </c>
      <c r="N3408" s="31" t="s">
        <v>882</v>
      </c>
      <c r="O3408" s="31" t="s">
        <v>47</v>
      </c>
      <c r="P3408" s="15" t="s">
        <v>2618</v>
      </c>
      <c r="Q3408" s="15" t="s">
        <v>1788</v>
      </c>
      <c r="R3408" s="32">
        <f t="shared" si="58"/>
        <v>10912.698412698413</v>
      </c>
      <c r="S3408" s="32">
        <v>1000</v>
      </c>
      <c r="T3408">
        <v>1</v>
      </c>
      <c r="U3408">
        <v>1</v>
      </c>
      <c r="V3408" s="17" t="str">
        <f>VLOOKUP(H3408,[1]Sheet!$F:$I,4,0)</f>
        <v>Active</v>
      </c>
    </row>
    <row r="3409" spans="1:22" x14ac:dyDescent="0.3">
      <c r="A3409" s="15">
        <v>90250</v>
      </c>
      <c r="B3409" s="31" t="s">
        <v>893</v>
      </c>
      <c r="C3409" s="31" t="s">
        <v>894</v>
      </c>
      <c r="D3409" s="15" t="s">
        <v>1195</v>
      </c>
      <c r="E3409" s="15" t="s">
        <v>1196</v>
      </c>
      <c r="F3409" s="31" t="s">
        <v>901</v>
      </c>
      <c r="G3409" s="31" t="s">
        <v>906</v>
      </c>
      <c r="H3409" s="31" t="s">
        <v>803</v>
      </c>
      <c r="I3409" s="31" t="s">
        <v>662</v>
      </c>
      <c r="J3409" s="31">
        <v>6009061964</v>
      </c>
      <c r="K3409" s="31" t="s">
        <v>2883</v>
      </c>
      <c r="L3409" s="15" t="s">
        <v>2884</v>
      </c>
      <c r="M3409" s="15" t="s">
        <v>5314</v>
      </c>
      <c r="N3409" s="31" t="s">
        <v>865</v>
      </c>
      <c r="O3409" s="31" t="s">
        <v>47</v>
      </c>
      <c r="P3409" s="15" t="s">
        <v>2618</v>
      </c>
      <c r="Q3409" s="15" t="s">
        <v>1788</v>
      </c>
      <c r="R3409" s="32">
        <f t="shared" si="58"/>
        <v>10912.698412698413</v>
      </c>
      <c r="S3409" s="32">
        <v>3000</v>
      </c>
      <c r="T3409">
        <v>1</v>
      </c>
      <c r="U3409">
        <v>1</v>
      </c>
      <c r="V3409" s="17" t="str">
        <f>VLOOKUP(H3409,[1]Sheet!$F:$I,4,0)</f>
        <v>Active</v>
      </c>
    </row>
    <row r="3410" spans="1:22" x14ac:dyDescent="0.3">
      <c r="A3410" s="15">
        <v>90250</v>
      </c>
      <c r="B3410" s="31" t="s">
        <v>893</v>
      </c>
      <c r="C3410" s="31" t="s">
        <v>894</v>
      </c>
      <c r="D3410" s="15" t="s">
        <v>1195</v>
      </c>
      <c r="E3410" s="15" t="s">
        <v>1196</v>
      </c>
      <c r="F3410" s="31" t="s">
        <v>901</v>
      </c>
      <c r="G3410" s="31" t="s">
        <v>906</v>
      </c>
      <c r="H3410" s="31" t="s">
        <v>803</v>
      </c>
      <c r="I3410" s="31" t="s">
        <v>662</v>
      </c>
      <c r="J3410" s="31">
        <v>6009981346</v>
      </c>
      <c r="K3410" s="31" t="s">
        <v>1675</v>
      </c>
      <c r="L3410" s="15" t="s">
        <v>2885</v>
      </c>
      <c r="M3410" s="15" t="s">
        <v>5315</v>
      </c>
      <c r="N3410" s="31" t="s">
        <v>882</v>
      </c>
      <c r="O3410" s="31" t="s">
        <v>47</v>
      </c>
      <c r="P3410" s="15" t="s">
        <v>2618</v>
      </c>
      <c r="Q3410" s="15" t="s">
        <v>1788</v>
      </c>
      <c r="R3410" s="32">
        <f t="shared" si="58"/>
        <v>10912.698412698413</v>
      </c>
      <c r="S3410" s="32">
        <v>3000</v>
      </c>
      <c r="T3410">
        <v>1</v>
      </c>
      <c r="U3410">
        <v>1</v>
      </c>
      <c r="V3410" s="17" t="str">
        <f>VLOOKUP(H3410,[1]Sheet!$F:$I,4,0)</f>
        <v>Active</v>
      </c>
    </row>
    <row r="3411" spans="1:22" x14ac:dyDescent="0.3">
      <c r="A3411" s="15">
        <v>90250</v>
      </c>
      <c r="B3411" s="31" t="s">
        <v>893</v>
      </c>
      <c r="C3411" s="31" t="s">
        <v>894</v>
      </c>
      <c r="D3411" s="15" t="s">
        <v>1195</v>
      </c>
      <c r="E3411" s="15" t="s">
        <v>1196</v>
      </c>
      <c r="F3411" s="31" t="s">
        <v>901</v>
      </c>
      <c r="G3411" s="31" t="s">
        <v>906</v>
      </c>
      <c r="H3411" s="31" t="s">
        <v>803</v>
      </c>
      <c r="I3411" s="31" t="s">
        <v>662</v>
      </c>
      <c r="J3411" s="31">
        <v>6009981346</v>
      </c>
      <c r="K3411" s="31" t="s">
        <v>1675</v>
      </c>
      <c r="L3411" s="15" t="s">
        <v>2885</v>
      </c>
      <c r="M3411" s="15" t="s">
        <v>5315</v>
      </c>
      <c r="N3411" s="31" t="s">
        <v>865</v>
      </c>
      <c r="O3411" s="31" t="s">
        <v>47</v>
      </c>
      <c r="P3411" s="15" t="s">
        <v>2618</v>
      </c>
      <c r="Q3411" s="15" t="s">
        <v>1788</v>
      </c>
      <c r="R3411" s="32">
        <f t="shared" si="58"/>
        <v>10912.698412698413</v>
      </c>
      <c r="S3411" s="32">
        <v>1000</v>
      </c>
      <c r="T3411">
        <v>1</v>
      </c>
      <c r="U3411">
        <v>1</v>
      </c>
      <c r="V3411" s="17" t="str">
        <f>VLOOKUP(H3411,[1]Sheet!$F:$I,4,0)</f>
        <v>Active</v>
      </c>
    </row>
    <row r="3412" spans="1:22" x14ac:dyDescent="0.3">
      <c r="A3412" s="15">
        <v>90250</v>
      </c>
      <c r="B3412" s="31" t="s">
        <v>893</v>
      </c>
      <c r="C3412" s="31" t="s">
        <v>894</v>
      </c>
      <c r="D3412" s="15" t="s">
        <v>1195</v>
      </c>
      <c r="E3412" s="15" t="s">
        <v>1196</v>
      </c>
      <c r="F3412" s="31" t="s">
        <v>901</v>
      </c>
      <c r="G3412" s="31" t="s">
        <v>1499</v>
      </c>
      <c r="H3412" s="31" t="s">
        <v>803</v>
      </c>
      <c r="I3412" s="31" t="s">
        <v>662</v>
      </c>
      <c r="J3412" s="31">
        <v>6000304616</v>
      </c>
      <c r="K3412" s="31" t="s">
        <v>6487</v>
      </c>
      <c r="L3412" s="15" t="s">
        <v>6488</v>
      </c>
      <c r="M3412" s="15" t="s">
        <v>6489</v>
      </c>
      <c r="N3412" s="31" t="s">
        <v>865</v>
      </c>
      <c r="O3412" s="31" t="s">
        <v>47</v>
      </c>
      <c r="P3412" s="15" t="s">
        <v>2618</v>
      </c>
      <c r="Q3412" s="15" t="s">
        <v>1788</v>
      </c>
      <c r="R3412" s="32">
        <f t="shared" si="58"/>
        <v>10912.698412698413</v>
      </c>
      <c r="S3412" s="32">
        <v>4000</v>
      </c>
      <c r="T3412">
        <v>1</v>
      </c>
      <c r="U3412">
        <v>1</v>
      </c>
      <c r="V3412" s="17" t="str">
        <f>VLOOKUP(H3412,[1]Sheet!$F:$I,4,0)</f>
        <v>Active</v>
      </c>
    </row>
    <row r="3413" spans="1:22" x14ac:dyDescent="0.3">
      <c r="A3413" s="15">
        <v>90250</v>
      </c>
      <c r="B3413" s="31" t="s">
        <v>893</v>
      </c>
      <c r="C3413" s="31" t="s">
        <v>894</v>
      </c>
      <c r="D3413" s="15" t="s">
        <v>1195</v>
      </c>
      <c r="E3413" s="15" t="s">
        <v>1196</v>
      </c>
      <c r="F3413" s="31" t="s">
        <v>901</v>
      </c>
      <c r="G3413" s="31" t="s">
        <v>1499</v>
      </c>
      <c r="H3413" s="31" t="s">
        <v>803</v>
      </c>
      <c r="I3413" s="31" t="s">
        <v>662</v>
      </c>
      <c r="J3413" s="31">
        <v>6000690572</v>
      </c>
      <c r="K3413" s="31" t="s">
        <v>3935</v>
      </c>
      <c r="L3413" s="15" t="s">
        <v>3936</v>
      </c>
      <c r="M3413" s="15" t="s">
        <v>5316</v>
      </c>
      <c r="N3413" s="31" t="s">
        <v>882</v>
      </c>
      <c r="O3413" s="31" t="s">
        <v>47</v>
      </c>
      <c r="P3413" s="15" t="s">
        <v>2618</v>
      </c>
      <c r="Q3413" s="15" t="s">
        <v>1788</v>
      </c>
      <c r="R3413" s="32">
        <f t="shared" si="58"/>
        <v>10912.698412698413</v>
      </c>
      <c r="S3413" s="32">
        <v>1000</v>
      </c>
      <c r="T3413">
        <v>1</v>
      </c>
      <c r="U3413">
        <v>1</v>
      </c>
      <c r="V3413" s="17" t="str">
        <f>VLOOKUP(H3413,[1]Sheet!$F:$I,4,0)</f>
        <v>Active</v>
      </c>
    </row>
    <row r="3414" spans="1:22" x14ac:dyDescent="0.3">
      <c r="A3414" s="15">
        <v>90250</v>
      </c>
      <c r="B3414" s="31" t="s">
        <v>893</v>
      </c>
      <c r="C3414" s="31" t="s">
        <v>894</v>
      </c>
      <c r="D3414" s="15" t="s">
        <v>1195</v>
      </c>
      <c r="E3414" s="15" t="s">
        <v>1196</v>
      </c>
      <c r="F3414" s="31" t="s">
        <v>901</v>
      </c>
      <c r="G3414" s="31" t="s">
        <v>1499</v>
      </c>
      <c r="H3414" s="31" t="s">
        <v>803</v>
      </c>
      <c r="I3414" s="31" t="s">
        <v>662</v>
      </c>
      <c r="J3414" s="31">
        <v>6000690572</v>
      </c>
      <c r="K3414" s="31" t="s">
        <v>3935</v>
      </c>
      <c r="L3414" s="15" t="s">
        <v>3936</v>
      </c>
      <c r="M3414" s="15" t="s">
        <v>5316</v>
      </c>
      <c r="N3414" s="31" t="s">
        <v>865</v>
      </c>
      <c r="O3414" s="31" t="s">
        <v>47</v>
      </c>
      <c r="P3414" s="15" t="s">
        <v>2618</v>
      </c>
      <c r="Q3414" s="15" t="s">
        <v>1788</v>
      </c>
      <c r="R3414" s="32">
        <f t="shared" si="58"/>
        <v>10912.698412698413</v>
      </c>
      <c r="S3414" s="32">
        <v>3000</v>
      </c>
      <c r="T3414">
        <v>1</v>
      </c>
      <c r="U3414">
        <v>1</v>
      </c>
      <c r="V3414" s="17" t="str">
        <f>VLOOKUP(H3414,[1]Sheet!$F:$I,4,0)</f>
        <v>Active</v>
      </c>
    </row>
    <row r="3415" spans="1:22" x14ac:dyDescent="0.3">
      <c r="A3415" s="15">
        <v>90250</v>
      </c>
      <c r="B3415" s="31" t="s">
        <v>893</v>
      </c>
      <c r="C3415" s="31" t="s">
        <v>894</v>
      </c>
      <c r="D3415" s="15" t="s">
        <v>1195</v>
      </c>
      <c r="E3415" s="15" t="s">
        <v>1196</v>
      </c>
      <c r="F3415" s="31" t="s">
        <v>901</v>
      </c>
      <c r="G3415" s="31" t="s">
        <v>1499</v>
      </c>
      <c r="H3415" s="31" t="s">
        <v>803</v>
      </c>
      <c r="I3415" s="31" t="s">
        <v>662</v>
      </c>
      <c r="J3415" s="31">
        <v>6009981128</v>
      </c>
      <c r="K3415" s="31" t="s">
        <v>1500</v>
      </c>
      <c r="L3415" s="15" t="s">
        <v>2886</v>
      </c>
      <c r="M3415" s="15" t="s">
        <v>5317</v>
      </c>
      <c r="N3415" s="31" t="s">
        <v>882</v>
      </c>
      <c r="O3415" s="31" t="s">
        <v>47</v>
      </c>
      <c r="P3415" s="15" t="s">
        <v>2618</v>
      </c>
      <c r="Q3415" s="15" t="s">
        <v>1788</v>
      </c>
      <c r="R3415" s="32">
        <f t="shared" si="58"/>
        <v>10912.698412698413</v>
      </c>
      <c r="S3415" s="32">
        <v>1000</v>
      </c>
      <c r="T3415">
        <v>1</v>
      </c>
      <c r="U3415">
        <v>1</v>
      </c>
      <c r="V3415" s="17" t="str">
        <f>VLOOKUP(H3415,[1]Sheet!$F:$I,4,0)</f>
        <v>Active</v>
      </c>
    </row>
    <row r="3416" spans="1:22" x14ac:dyDescent="0.3">
      <c r="A3416" s="15">
        <v>90250</v>
      </c>
      <c r="B3416" s="31" t="s">
        <v>893</v>
      </c>
      <c r="C3416" s="31" t="s">
        <v>894</v>
      </c>
      <c r="D3416" s="15" t="s">
        <v>1195</v>
      </c>
      <c r="E3416" s="15" t="s">
        <v>1196</v>
      </c>
      <c r="F3416" s="31" t="s">
        <v>901</v>
      </c>
      <c r="G3416" s="31" t="s">
        <v>1499</v>
      </c>
      <c r="H3416" s="31" t="s">
        <v>803</v>
      </c>
      <c r="I3416" s="31" t="s">
        <v>662</v>
      </c>
      <c r="J3416" s="31">
        <v>6009981128</v>
      </c>
      <c r="K3416" s="31" t="s">
        <v>1500</v>
      </c>
      <c r="L3416" s="15" t="s">
        <v>2886</v>
      </c>
      <c r="M3416" s="15" t="s">
        <v>5317</v>
      </c>
      <c r="N3416" s="31" t="s">
        <v>865</v>
      </c>
      <c r="O3416" s="31" t="s">
        <v>47</v>
      </c>
      <c r="P3416" s="15" t="s">
        <v>2618</v>
      </c>
      <c r="Q3416" s="15" t="s">
        <v>1788</v>
      </c>
      <c r="R3416" s="32">
        <f t="shared" si="58"/>
        <v>10912.698412698413</v>
      </c>
      <c r="S3416" s="32">
        <v>3000</v>
      </c>
      <c r="T3416">
        <v>1</v>
      </c>
      <c r="U3416">
        <v>1</v>
      </c>
      <c r="V3416" s="17" t="str">
        <f>VLOOKUP(H3416,[1]Sheet!$F:$I,4,0)</f>
        <v>Active</v>
      </c>
    </row>
    <row r="3417" spans="1:22" x14ac:dyDescent="0.3">
      <c r="A3417" s="15">
        <v>90250</v>
      </c>
      <c r="B3417" s="31" t="s">
        <v>893</v>
      </c>
      <c r="C3417" s="31" t="s">
        <v>894</v>
      </c>
      <c r="D3417" s="15" t="s">
        <v>1195</v>
      </c>
      <c r="E3417" s="15" t="s">
        <v>1196</v>
      </c>
      <c r="F3417" s="31" t="s">
        <v>910</v>
      </c>
      <c r="G3417" s="31" t="s">
        <v>2887</v>
      </c>
      <c r="H3417" s="31" t="s">
        <v>803</v>
      </c>
      <c r="I3417" s="31" t="s">
        <v>662</v>
      </c>
      <c r="J3417" s="31">
        <v>50302569</v>
      </c>
      <c r="K3417" s="31" t="s">
        <v>2888</v>
      </c>
      <c r="L3417" s="15" t="s">
        <v>2889</v>
      </c>
      <c r="M3417" s="15" t="s">
        <v>5318</v>
      </c>
      <c r="N3417" s="31" t="s">
        <v>865</v>
      </c>
      <c r="O3417" s="31" t="s">
        <v>47</v>
      </c>
      <c r="P3417" s="15" t="s">
        <v>2618</v>
      </c>
      <c r="Q3417" s="15" t="s">
        <v>1788</v>
      </c>
      <c r="R3417" s="32">
        <f t="shared" si="58"/>
        <v>10912.698412698413</v>
      </c>
      <c r="S3417" s="32">
        <v>4000</v>
      </c>
      <c r="T3417">
        <v>1</v>
      </c>
      <c r="U3417">
        <v>1</v>
      </c>
      <c r="V3417" s="17" t="str">
        <f>VLOOKUP(H3417,[1]Sheet!$F:$I,4,0)</f>
        <v>Active</v>
      </c>
    </row>
    <row r="3418" spans="1:22" x14ac:dyDescent="0.3">
      <c r="A3418" s="15">
        <v>90250</v>
      </c>
      <c r="B3418" s="31" t="s">
        <v>893</v>
      </c>
      <c r="C3418" s="31" t="s">
        <v>894</v>
      </c>
      <c r="D3418" s="15" t="s">
        <v>1195</v>
      </c>
      <c r="E3418" s="15" t="s">
        <v>1196</v>
      </c>
      <c r="F3418" s="31" t="s">
        <v>910</v>
      </c>
      <c r="G3418" s="31" t="s">
        <v>2887</v>
      </c>
      <c r="H3418" s="31" t="s">
        <v>803</v>
      </c>
      <c r="I3418" s="31" t="s">
        <v>662</v>
      </c>
      <c r="J3418" s="31">
        <v>6009061054</v>
      </c>
      <c r="K3418" s="31" t="s">
        <v>6490</v>
      </c>
      <c r="L3418" s="15" t="s">
        <v>6491</v>
      </c>
      <c r="M3418" s="15" t="s">
        <v>6492</v>
      </c>
      <c r="N3418" s="31" t="s">
        <v>882</v>
      </c>
      <c r="O3418" s="31" t="s">
        <v>47</v>
      </c>
      <c r="P3418" s="15" t="s">
        <v>2618</v>
      </c>
      <c r="Q3418" s="15" t="s">
        <v>1788</v>
      </c>
      <c r="R3418" s="32">
        <f t="shared" si="58"/>
        <v>10912.698412698413</v>
      </c>
      <c r="S3418" s="32">
        <v>4000</v>
      </c>
      <c r="T3418">
        <v>1</v>
      </c>
      <c r="U3418">
        <v>1</v>
      </c>
      <c r="V3418" s="17" t="str">
        <f>VLOOKUP(H3418,[1]Sheet!$F:$I,4,0)</f>
        <v>Active</v>
      </c>
    </row>
    <row r="3419" spans="1:22" x14ac:dyDescent="0.3">
      <c r="A3419" s="15">
        <v>90250</v>
      </c>
      <c r="B3419" s="31" t="s">
        <v>893</v>
      </c>
      <c r="C3419" s="31" t="s">
        <v>894</v>
      </c>
      <c r="D3419" s="15" t="s">
        <v>1195</v>
      </c>
      <c r="E3419" s="15" t="s">
        <v>1196</v>
      </c>
      <c r="F3419" s="31" t="s">
        <v>910</v>
      </c>
      <c r="G3419" s="31" t="s">
        <v>2887</v>
      </c>
      <c r="H3419" s="31" t="s">
        <v>803</v>
      </c>
      <c r="I3419" s="31" t="s">
        <v>662</v>
      </c>
      <c r="J3419" s="31">
        <v>6009061054</v>
      </c>
      <c r="K3419" s="31" t="s">
        <v>6490</v>
      </c>
      <c r="L3419" s="15" t="s">
        <v>6491</v>
      </c>
      <c r="M3419" s="15" t="s">
        <v>6492</v>
      </c>
      <c r="N3419" s="31" t="s">
        <v>865</v>
      </c>
      <c r="O3419" s="31" t="s">
        <v>47</v>
      </c>
      <c r="P3419" s="15" t="s">
        <v>2618</v>
      </c>
      <c r="Q3419" s="15" t="s">
        <v>1788</v>
      </c>
      <c r="R3419" s="32">
        <f t="shared" si="58"/>
        <v>10912.698412698413</v>
      </c>
      <c r="S3419" s="32">
        <v>4000</v>
      </c>
      <c r="T3419">
        <v>1</v>
      </c>
      <c r="U3419">
        <v>1</v>
      </c>
      <c r="V3419" s="17" t="str">
        <f>VLOOKUP(H3419,[1]Sheet!$F:$I,4,0)</f>
        <v>Active</v>
      </c>
    </row>
    <row r="3420" spans="1:22" x14ac:dyDescent="0.3">
      <c r="A3420" s="15">
        <v>90250</v>
      </c>
      <c r="B3420" s="31" t="s">
        <v>893</v>
      </c>
      <c r="C3420" s="31" t="s">
        <v>894</v>
      </c>
      <c r="D3420" s="15" t="s">
        <v>1195</v>
      </c>
      <c r="E3420" s="15" t="s">
        <v>1196</v>
      </c>
      <c r="F3420" s="31" t="s">
        <v>910</v>
      </c>
      <c r="G3420" s="31" t="s">
        <v>1239</v>
      </c>
      <c r="H3420" s="31" t="s">
        <v>803</v>
      </c>
      <c r="I3420" s="31" t="s">
        <v>662</v>
      </c>
      <c r="J3420" s="31">
        <v>50303375</v>
      </c>
      <c r="K3420" s="31" t="s">
        <v>1240</v>
      </c>
      <c r="L3420" s="15" t="s">
        <v>2890</v>
      </c>
      <c r="M3420" s="15" t="s">
        <v>5319</v>
      </c>
      <c r="N3420" s="31" t="s">
        <v>882</v>
      </c>
      <c r="O3420" s="31" t="s">
        <v>47</v>
      </c>
      <c r="P3420" s="15" t="s">
        <v>2618</v>
      </c>
      <c r="Q3420" s="15" t="s">
        <v>1788</v>
      </c>
      <c r="R3420" s="32">
        <f t="shared" si="58"/>
        <v>10912.698412698413</v>
      </c>
      <c r="S3420" s="32">
        <v>2000</v>
      </c>
      <c r="T3420">
        <v>1</v>
      </c>
      <c r="U3420">
        <v>1</v>
      </c>
      <c r="V3420" s="17" t="str">
        <f>VLOOKUP(H3420,[1]Sheet!$F:$I,4,0)</f>
        <v>Active</v>
      </c>
    </row>
    <row r="3421" spans="1:22" x14ac:dyDescent="0.3">
      <c r="A3421" s="15">
        <v>90250</v>
      </c>
      <c r="B3421" s="31" t="s">
        <v>893</v>
      </c>
      <c r="C3421" s="31" t="s">
        <v>894</v>
      </c>
      <c r="D3421" s="15" t="s">
        <v>1195</v>
      </c>
      <c r="E3421" s="15" t="s">
        <v>1196</v>
      </c>
      <c r="F3421" s="31" t="s">
        <v>910</v>
      </c>
      <c r="G3421" s="31" t="s">
        <v>1239</v>
      </c>
      <c r="H3421" s="31" t="s">
        <v>803</v>
      </c>
      <c r="I3421" s="31" t="s">
        <v>662</v>
      </c>
      <c r="J3421" s="31">
        <v>50303375</v>
      </c>
      <c r="K3421" s="31" t="s">
        <v>1240</v>
      </c>
      <c r="L3421" s="15" t="s">
        <v>2890</v>
      </c>
      <c r="M3421" s="15" t="s">
        <v>5319</v>
      </c>
      <c r="N3421" s="31" t="s">
        <v>865</v>
      </c>
      <c r="O3421" s="31" t="s">
        <v>47</v>
      </c>
      <c r="P3421" s="15" t="s">
        <v>2618</v>
      </c>
      <c r="Q3421" s="15" t="s">
        <v>1788</v>
      </c>
      <c r="R3421" s="32">
        <f t="shared" si="58"/>
        <v>10912.698412698413</v>
      </c>
      <c r="S3421" s="32">
        <v>2000</v>
      </c>
      <c r="T3421">
        <v>1</v>
      </c>
      <c r="U3421">
        <v>1</v>
      </c>
      <c r="V3421" s="17" t="str">
        <f>VLOOKUP(H3421,[1]Sheet!$F:$I,4,0)</f>
        <v>Active</v>
      </c>
    </row>
    <row r="3422" spans="1:22" x14ac:dyDescent="0.3">
      <c r="A3422" s="15">
        <v>90250</v>
      </c>
      <c r="B3422" s="31" t="s">
        <v>893</v>
      </c>
      <c r="C3422" s="31" t="s">
        <v>894</v>
      </c>
      <c r="D3422" s="15" t="s">
        <v>1195</v>
      </c>
      <c r="E3422" s="15" t="s">
        <v>1196</v>
      </c>
      <c r="F3422" s="31" t="s">
        <v>910</v>
      </c>
      <c r="G3422" s="31" t="s">
        <v>1239</v>
      </c>
      <c r="H3422" s="31" t="s">
        <v>803</v>
      </c>
      <c r="I3422" s="31" t="s">
        <v>662</v>
      </c>
      <c r="J3422" s="31">
        <v>50303382</v>
      </c>
      <c r="K3422" s="31" t="s">
        <v>1241</v>
      </c>
      <c r="L3422" s="15" t="s">
        <v>2891</v>
      </c>
      <c r="M3422" s="15" t="s">
        <v>5320</v>
      </c>
      <c r="N3422" s="31" t="s">
        <v>882</v>
      </c>
      <c r="O3422" s="31" t="s">
        <v>47</v>
      </c>
      <c r="P3422" s="15" t="s">
        <v>2618</v>
      </c>
      <c r="Q3422" s="15" t="s">
        <v>1788</v>
      </c>
      <c r="R3422" s="32">
        <f t="shared" si="58"/>
        <v>10912.698412698413</v>
      </c>
      <c r="S3422" s="32">
        <v>2000</v>
      </c>
      <c r="T3422">
        <v>1</v>
      </c>
      <c r="U3422">
        <v>1</v>
      </c>
      <c r="V3422" s="17" t="str">
        <f>VLOOKUP(H3422,[1]Sheet!$F:$I,4,0)</f>
        <v>Active</v>
      </c>
    </row>
    <row r="3423" spans="1:22" x14ac:dyDescent="0.3">
      <c r="A3423" s="15">
        <v>90250</v>
      </c>
      <c r="B3423" s="31" t="s">
        <v>893</v>
      </c>
      <c r="C3423" s="31" t="s">
        <v>894</v>
      </c>
      <c r="D3423" s="15" t="s">
        <v>1195</v>
      </c>
      <c r="E3423" s="15" t="s">
        <v>1196</v>
      </c>
      <c r="F3423" s="31" t="s">
        <v>910</v>
      </c>
      <c r="G3423" s="31" t="s">
        <v>1239</v>
      </c>
      <c r="H3423" s="31" t="s">
        <v>803</v>
      </c>
      <c r="I3423" s="31" t="s">
        <v>662</v>
      </c>
      <c r="J3423" s="31">
        <v>50303382</v>
      </c>
      <c r="K3423" s="31" t="s">
        <v>1241</v>
      </c>
      <c r="L3423" s="15" t="s">
        <v>2891</v>
      </c>
      <c r="M3423" s="15" t="s">
        <v>5320</v>
      </c>
      <c r="N3423" s="31" t="s">
        <v>865</v>
      </c>
      <c r="O3423" s="31" t="s">
        <v>47</v>
      </c>
      <c r="P3423" s="15" t="s">
        <v>2618</v>
      </c>
      <c r="Q3423" s="15" t="s">
        <v>1788</v>
      </c>
      <c r="R3423" s="32">
        <f t="shared" si="58"/>
        <v>10912.698412698413</v>
      </c>
      <c r="S3423" s="32">
        <v>2000</v>
      </c>
      <c r="T3423">
        <v>1</v>
      </c>
      <c r="U3423">
        <v>1</v>
      </c>
      <c r="V3423" s="17" t="str">
        <f>VLOOKUP(H3423,[1]Sheet!$F:$I,4,0)</f>
        <v>Active</v>
      </c>
    </row>
    <row r="3424" spans="1:22" x14ac:dyDescent="0.3">
      <c r="A3424" s="15">
        <v>90250</v>
      </c>
      <c r="B3424" s="31" t="s">
        <v>893</v>
      </c>
      <c r="C3424" s="31" t="s">
        <v>894</v>
      </c>
      <c r="D3424" s="15" t="s">
        <v>1195</v>
      </c>
      <c r="E3424" s="15" t="s">
        <v>1196</v>
      </c>
      <c r="F3424" s="31" t="s">
        <v>910</v>
      </c>
      <c r="G3424" s="31" t="s">
        <v>1239</v>
      </c>
      <c r="H3424" s="31" t="s">
        <v>803</v>
      </c>
      <c r="I3424" s="31" t="s">
        <v>662</v>
      </c>
      <c r="J3424" s="31">
        <v>50304131</v>
      </c>
      <c r="K3424" s="31" t="s">
        <v>1501</v>
      </c>
      <c r="L3424" s="15" t="s">
        <v>2892</v>
      </c>
      <c r="M3424" s="15" t="s">
        <v>5321</v>
      </c>
      <c r="N3424" s="31" t="s">
        <v>882</v>
      </c>
      <c r="O3424" s="31" t="s">
        <v>47</v>
      </c>
      <c r="P3424" s="15" t="s">
        <v>2618</v>
      </c>
      <c r="Q3424" s="15" t="s">
        <v>1788</v>
      </c>
      <c r="R3424" s="32">
        <f t="shared" si="58"/>
        <v>10912.698412698413</v>
      </c>
      <c r="S3424" s="32">
        <v>3000</v>
      </c>
      <c r="T3424">
        <v>1</v>
      </c>
      <c r="U3424">
        <v>1</v>
      </c>
      <c r="V3424" s="17" t="str">
        <f>VLOOKUP(H3424,[1]Sheet!$F:$I,4,0)</f>
        <v>Active</v>
      </c>
    </row>
    <row r="3425" spans="1:22" x14ac:dyDescent="0.3">
      <c r="A3425" s="15">
        <v>90250</v>
      </c>
      <c r="B3425" s="31" t="s">
        <v>893</v>
      </c>
      <c r="C3425" s="31" t="s">
        <v>894</v>
      </c>
      <c r="D3425" s="15" t="s">
        <v>1195</v>
      </c>
      <c r="E3425" s="15" t="s">
        <v>1196</v>
      </c>
      <c r="F3425" s="31" t="s">
        <v>910</v>
      </c>
      <c r="G3425" s="31" t="s">
        <v>1239</v>
      </c>
      <c r="H3425" s="31" t="s">
        <v>803</v>
      </c>
      <c r="I3425" s="31" t="s">
        <v>662</v>
      </c>
      <c r="J3425" s="31">
        <v>50304131</v>
      </c>
      <c r="K3425" s="31" t="s">
        <v>1501</v>
      </c>
      <c r="L3425" s="15" t="s">
        <v>2892</v>
      </c>
      <c r="M3425" s="15" t="s">
        <v>5321</v>
      </c>
      <c r="N3425" s="31" t="s">
        <v>865</v>
      </c>
      <c r="O3425" s="31" t="s">
        <v>47</v>
      </c>
      <c r="P3425" s="15" t="s">
        <v>2618</v>
      </c>
      <c r="Q3425" s="15" t="s">
        <v>1788</v>
      </c>
      <c r="R3425" s="32">
        <f t="shared" si="58"/>
        <v>10912.698412698413</v>
      </c>
      <c r="S3425" s="32">
        <v>1000</v>
      </c>
      <c r="T3425">
        <v>1</v>
      </c>
      <c r="U3425">
        <v>1</v>
      </c>
      <c r="V3425" s="17" t="str">
        <f>VLOOKUP(H3425,[1]Sheet!$F:$I,4,0)</f>
        <v>Active</v>
      </c>
    </row>
    <row r="3426" spans="1:22" x14ac:dyDescent="0.3">
      <c r="A3426" s="15">
        <v>90250</v>
      </c>
      <c r="B3426" s="31" t="s">
        <v>893</v>
      </c>
      <c r="C3426" s="31" t="s">
        <v>894</v>
      </c>
      <c r="D3426" s="15" t="s">
        <v>1195</v>
      </c>
      <c r="E3426" s="15" t="s">
        <v>1196</v>
      </c>
      <c r="F3426" s="31" t="s">
        <v>910</v>
      </c>
      <c r="G3426" s="31" t="s">
        <v>1239</v>
      </c>
      <c r="H3426" s="31" t="s">
        <v>803</v>
      </c>
      <c r="I3426" s="31" t="s">
        <v>662</v>
      </c>
      <c r="J3426" s="31">
        <v>50304144</v>
      </c>
      <c r="K3426" s="31" t="s">
        <v>177</v>
      </c>
      <c r="L3426" s="15" t="s">
        <v>3937</v>
      </c>
      <c r="M3426" s="15" t="s">
        <v>5322</v>
      </c>
      <c r="N3426" s="31" t="s">
        <v>882</v>
      </c>
      <c r="O3426" s="31" t="s">
        <v>47</v>
      </c>
      <c r="P3426" s="15" t="s">
        <v>2618</v>
      </c>
      <c r="Q3426" s="15" t="s">
        <v>1788</v>
      </c>
      <c r="R3426" s="32">
        <f t="shared" si="58"/>
        <v>10912.698412698413</v>
      </c>
      <c r="S3426" s="32">
        <v>1000</v>
      </c>
      <c r="T3426">
        <v>1</v>
      </c>
      <c r="U3426">
        <v>1</v>
      </c>
      <c r="V3426" s="17" t="str">
        <f>VLOOKUP(H3426,[1]Sheet!$F:$I,4,0)</f>
        <v>Active</v>
      </c>
    </row>
    <row r="3427" spans="1:22" x14ac:dyDescent="0.3">
      <c r="A3427" s="15">
        <v>90250</v>
      </c>
      <c r="B3427" s="31" t="s">
        <v>893</v>
      </c>
      <c r="C3427" s="31" t="s">
        <v>894</v>
      </c>
      <c r="D3427" s="15" t="s">
        <v>1195</v>
      </c>
      <c r="E3427" s="15" t="s">
        <v>1196</v>
      </c>
      <c r="F3427" s="31" t="s">
        <v>910</v>
      </c>
      <c r="G3427" s="31" t="s">
        <v>1239</v>
      </c>
      <c r="H3427" s="31" t="s">
        <v>803</v>
      </c>
      <c r="I3427" s="31" t="s">
        <v>662</v>
      </c>
      <c r="J3427" s="31">
        <v>50304144</v>
      </c>
      <c r="K3427" s="31" t="s">
        <v>177</v>
      </c>
      <c r="L3427" s="15" t="s">
        <v>3937</v>
      </c>
      <c r="M3427" s="15" t="s">
        <v>5322</v>
      </c>
      <c r="N3427" s="31" t="s">
        <v>865</v>
      </c>
      <c r="O3427" s="31" t="s">
        <v>47</v>
      </c>
      <c r="P3427" s="15" t="s">
        <v>2618</v>
      </c>
      <c r="Q3427" s="15" t="s">
        <v>1788</v>
      </c>
      <c r="R3427" s="32">
        <f t="shared" si="58"/>
        <v>10912.698412698413</v>
      </c>
      <c r="S3427" s="32">
        <v>3000</v>
      </c>
      <c r="T3427">
        <v>1</v>
      </c>
      <c r="U3427">
        <v>1</v>
      </c>
      <c r="V3427" s="17" t="str">
        <f>VLOOKUP(H3427,[1]Sheet!$F:$I,4,0)</f>
        <v>Active</v>
      </c>
    </row>
    <row r="3428" spans="1:22" x14ac:dyDescent="0.3">
      <c r="A3428" s="15">
        <v>90250</v>
      </c>
      <c r="B3428" s="31" t="s">
        <v>893</v>
      </c>
      <c r="C3428" s="31" t="s">
        <v>894</v>
      </c>
      <c r="D3428" s="15" t="s">
        <v>1195</v>
      </c>
      <c r="E3428" s="15" t="s">
        <v>1196</v>
      </c>
      <c r="F3428" s="31" t="s">
        <v>910</v>
      </c>
      <c r="G3428" s="31" t="s">
        <v>1239</v>
      </c>
      <c r="H3428" s="31" t="s">
        <v>803</v>
      </c>
      <c r="I3428" s="31" t="s">
        <v>662</v>
      </c>
      <c r="J3428" s="31">
        <v>50304162</v>
      </c>
      <c r="K3428" s="31" t="s">
        <v>1502</v>
      </c>
      <c r="L3428" s="15" t="s">
        <v>2893</v>
      </c>
      <c r="M3428" s="15" t="s">
        <v>5323</v>
      </c>
      <c r="N3428" s="31" t="s">
        <v>882</v>
      </c>
      <c r="O3428" s="31" t="s">
        <v>47</v>
      </c>
      <c r="P3428" s="15" t="s">
        <v>2618</v>
      </c>
      <c r="Q3428" s="15" t="s">
        <v>1788</v>
      </c>
      <c r="R3428" s="32">
        <f t="shared" si="58"/>
        <v>10912.698412698413</v>
      </c>
      <c r="S3428" s="32">
        <v>2000</v>
      </c>
      <c r="T3428">
        <v>1</v>
      </c>
      <c r="U3428">
        <v>1</v>
      </c>
      <c r="V3428" s="17" t="str">
        <f>VLOOKUP(H3428,[1]Sheet!$F:$I,4,0)</f>
        <v>Active</v>
      </c>
    </row>
    <row r="3429" spans="1:22" x14ac:dyDescent="0.3">
      <c r="A3429" s="15">
        <v>90250</v>
      </c>
      <c r="B3429" s="31" t="s">
        <v>893</v>
      </c>
      <c r="C3429" s="31" t="s">
        <v>894</v>
      </c>
      <c r="D3429" s="15" t="s">
        <v>1195</v>
      </c>
      <c r="E3429" s="15" t="s">
        <v>1196</v>
      </c>
      <c r="F3429" s="31" t="s">
        <v>910</v>
      </c>
      <c r="G3429" s="31" t="s">
        <v>1239</v>
      </c>
      <c r="H3429" s="31" t="s">
        <v>803</v>
      </c>
      <c r="I3429" s="31" t="s">
        <v>662</v>
      </c>
      <c r="J3429" s="31">
        <v>50304162</v>
      </c>
      <c r="K3429" s="31" t="s">
        <v>1502</v>
      </c>
      <c r="L3429" s="15" t="s">
        <v>2893</v>
      </c>
      <c r="M3429" s="15" t="s">
        <v>5323</v>
      </c>
      <c r="N3429" s="31" t="s">
        <v>865</v>
      </c>
      <c r="O3429" s="31" t="s">
        <v>47</v>
      </c>
      <c r="P3429" s="15" t="s">
        <v>2618</v>
      </c>
      <c r="Q3429" s="15" t="s">
        <v>1788</v>
      </c>
      <c r="R3429" s="32">
        <f t="shared" si="58"/>
        <v>10912.698412698413</v>
      </c>
      <c r="S3429" s="32">
        <v>2000</v>
      </c>
      <c r="T3429">
        <v>1</v>
      </c>
      <c r="U3429">
        <v>1</v>
      </c>
      <c r="V3429" s="17" t="str">
        <f>VLOOKUP(H3429,[1]Sheet!$F:$I,4,0)</f>
        <v>Active</v>
      </c>
    </row>
    <row r="3430" spans="1:22" x14ac:dyDescent="0.3">
      <c r="A3430" s="15">
        <v>90250</v>
      </c>
      <c r="B3430" s="31" t="s">
        <v>893</v>
      </c>
      <c r="C3430" s="31" t="s">
        <v>894</v>
      </c>
      <c r="D3430" s="15" t="s">
        <v>1195</v>
      </c>
      <c r="E3430" s="15" t="s">
        <v>1196</v>
      </c>
      <c r="F3430" s="31" t="s">
        <v>910</v>
      </c>
      <c r="G3430" s="31" t="s">
        <v>1239</v>
      </c>
      <c r="H3430" s="31" t="s">
        <v>803</v>
      </c>
      <c r="I3430" s="31" t="s">
        <v>662</v>
      </c>
      <c r="J3430" s="31">
        <v>50304217</v>
      </c>
      <c r="K3430" s="31" t="s">
        <v>1503</v>
      </c>
      <c r="L3430" s="15" t="s">
        <v>2894</v>
      </c>
      <c r="M3430" s="15" t="s">
        <v>5324</v>
      </c>
      <c r="N3430" s="31" t="s">
        <v>882</v>
      </c>
      <c r="O3430" s="31" t="s">
        <v>47</v>
      </c>
      <c r="P3430" s="15" t="s">
        <v>2618</v>
      </c>
      <c r="Q3430" s="15" t="s">
        <v>1788</v>
      </c>
      <c r="R3430" s="32">
        <f t="shared" si="58"/>
        <v>10912.698412698413</v>
      </c>
      <c r="S3430" s="32">
        <v>1000</v>
      </c>
      <c r="T3430">
        <v>1</v>
      </c>
      <c r="U3430">
        <v>1</v>
      </c>
      <c r="V3430" s="17" t="str">
        <f>VLOOKUP(H3430,[1]Sheet!$F:$I,4,0)</f>
        <v>Active</v>
      </c>
    </row>
    <row r="3431" spans="1:22" x14ac:dyDescent="0.3">
      <c r="A3431" s="15">
        <v>90250</v>
      </c>
      <c r="B3431" s="31" t="s">
        <v>893</v>
      </c>
      <c r="C3431" s="31" t="s">
        <v>894</v>
      </c>
      <c r="D3431" s="15" t="s">
        <v>1195</v>
      </c>
      <c r="E3431" s="15" t="s">
        <v>1196</v>
      </c>
      <c r="F3431" s="31" t="s">
        <v>910</v>
      </c>
      <c r="G3431" s="31" t="s">
        <v>1239</v>
      </c>
      <c r="H3431" s="31" t="s">
        <v>803</v>
      </c>
      <c r="I3431" s="31" t="s">
        <v>662</v>
      </c>
      <c r="J3431" s="31">
        <v>50304217</v>
      </c>
      <c r="K3431" s="31" t="s">
        <v>1503</v>
      </c>
      <c r="L3431" s="15" t="s">
        <v>2894</v>
      </c>
      <c r="M3431" s="15" t="s">
        <v>5324</v>
      </c>
      <c r="N3431" s="31" t="s">
        <v>865</v>
      </c>
      <c r="O3431" s="31" t="s">
        <v>47</v>
      </c>
      <c r="P3431" s="15" t="s">
        <v>2618</v>
      </c>
      <c r="Q3431" s="15" t="s">
        <v>1788</v>
      </c>
      <c r="R3431" s="32">
        <f t="shared" si="58"/>
        <v>10912.698412698413</v>
      </c>
      <c r="S3431" s="32">
        <v>3000</v>
      </c>
      <c r="T3431">
        <v>1</v>
      </c>
      <c r="U3431">
        <v>1</v>
      </c>
      <c r="V3431" s="17" t="str">
        <f>VLOOKUP(H3431,[1]Sheet!$F:$I,4,0)</f>
        <v>Active</v>
      </c>
    </row>
    <row r="3432" spans="1:22" x14ac:dyDescent="0.3">
      <c r="A3432" s="15">
        <v>90250</v>
      </c>
      <c r="B3432" s="31" t="s">
        <v>893</v>
      </c>
      <c r="C3432" s="31" t="s">
        <v>894</v>
      </c>
      <c r="D3432" s="15" t="s">
        <v>1195</v>
      </c>
      <c r="E3432" s="15" t="s">
        <v>1196</v>
      </c>
      <c r="F3432" s="31" t="s">
        <v>910</v>
      </c>
      <c r="G3432" s="31" t="s">
        <v>1239</v>
      </c>
      <c r="H3432" s="31" t="s">
        <v>803</v>
      </c>
      <c r="I3432" s="31" t="s">
        <v>662</v>
      </c>
      <c r="J3432" s="31">
        <v>50304221</v>
      </c>
      <c r="K3432" s="31" t="s">
        <v>173</v>
      </c>
      <c r="L3432" s="15" t="s">
        <v>3938</v>
      </c>
      <c r="M3432" s="15" t="s">
        <v>5325</v>
      </c>
      <c r="N3432" s="31" t="s">
        <v>865</v>
      </c>
      <c r="O3432" s="31" t="s">
        <v>47</v>
      </c>
      <c r="P3432" s="15" t="s">
        <v>2618</v>
      </c>
      <c r="Q3432" s="15" t="s">
        <v>1788</v>
      </c>
      <c r="R3432" s="32">
        <f t="shared" si="58"/>
        <v>10912.698412698413</v>
      </c>
      <c r="S3432" s="32">
        <v>4000</v>
      </c>
      <c r="T3432">
        <v>1</v>
      </c>
      <c r="U3432">
        <v>1</v>
      </c>
      <c r="V3432" s="17" t="str">
        <f>VLOOKUP(H3432,[1]Sheet!$F:$I,4,0)</f>
        <v>Active</v>
      </c>
    </row>
    <row r="3433" spans="1:22" x14ac:dyDescent="0.3">
      <c r="A3433" s="15">
        <v>90250</v>
      </c>
      <c r="B3433" s="31" t="s">
        <v>893</v>
      </c>
      <c r="C3433" s="31" t="s">
        <v>894</v>
      </c>
      <c r="D3433" s="15" t="s">
        <v>1195</v>
      </c>
      <c r="E3433" s="15" t="s">
        <v>1196</v>
      </c>
      <c r="F3433" s="31" t="s">
        <v>910</v>
      </c>
      <c r="G3433" s="31" t="s">
        <v>1239</v>
      </c>
      <c r="H3433" s="31" t="s">
        <v>803</v>
      </c>
      <c r="I3433" s="31" t="s">
        <v>662</v>
      </c>
      <c r="J3433" s="31">
        <v>50306010</v>
      </c>
      <c r="K3433" s="31" t="s">
        <v>25</v>
      </c>
      <c r="L3433" s="15" t="s">
        <v>2895</v>
      </c>
      <c r="M3433" s="15" t="s">
        <v>5326</v>
      </c>
      <c r="N3433" s="31" t="s">
        <v>882</v>
      </c>
      <c r="O3433" s="31" t="s">
        <v>47</v>
      </c>
      <c r="P3433" s="15" t="s">
        <v>2618</v>
      </c>
      <c r="Q3433" s="15" t="s">
        <v>1788</v>
      </c>
      <c r="R3433" s="32">
        <f t="shared" si="58"/>
        <v>10912.698412698413</v>
      </c>
      <c r="S3433" s="32">
        <v>1000</v>
      </c>
      <c r="T3433">
        <v>1</v>
      </c>
      <c r="U3433">
        <v>1</v>
      </c>
      <c r="V3433" s="17" t="str">
        <f>VLOOKUP(H3433,[1]Sheet!$F:$I,4,0)</f>
        <v>Active</v>
      </c>
    </row>
    <row r="3434" spans="1:22" x14ac:dyDescent="0.3">
      <c r="A3434" s="15">
        <v>90250</v>
      </c>
      <c r="B3434" s="31" t="s">
        <v>893</v>
      </c>
      <c r="C3434" s="31" t="s">
        <v>894</v>
      </c>
      <c r="D3434" s="15" t="s">
        <v>1195</v>
      </c>
      <c r="E3434" s="15" t="s">
        <v>1196</v>
      </c>
      <c r="F3434" s="31" t="s">
        <v>910</v>
      </c>
      <c r="G3434" s="31" t="s">
        <v>1239</v>
      </c>
      <c r="H3434" s="31" t="s">
        <v>803</v>
      </c>
      <c r="I3434" s="31" t="s">
        <v>662</v>
      </c>
      <c r="J3434" s="31">
        <v>50306010</v>
      </c>
      <c r="K3434" s="31" t="s">
        <v>25</v>
      </c>
      <c r="L3434" s="15" t="s">
        <v>2895</v>
      </c>
      <c r="M3434" s="15" t="s">
        <v>5326</v>
      </c>
      <c r="N3434" s="31" t="s">
        <v>865</v>
      </c>
      <c r="O3434" s="31" t="s">
        <v>47</v>
      </c>
      <c r="P3434" s="15" t="s">
        <v>2618</v>
      </c>
      <c r="Q3434" s="15" t="s">
        <v>1788</v>
      </c>
      <c r="R3434" s="32">
        <f t="shared" si="58"/>
        <v>10912.698412698413</v>
      </c>
      <c r="S3434" s="32">
        <v>3000</v>
      </c>
      <c r="T3434">
        <v>1</v>
      </c>
      <c r="U3434">
        <v>1</v>
      </c>
      <c r="V3434" s="17" t="str">
        <f>VLOOKUP(H3434,[1]Sheet!$F:$I,4,0)</f>
        <v>Active</v>
      </c>
    </row>
    <row r="3435" spans="1:22" x14ac:dyDescent="0.3">
      <c r="A3435" s="15">
        <v>90250</v>
      </c>
      <c r="B3435" s="31" t="s">
        <v>893</v>
      </c>
      <c r="C3435" s="31" t="s">
        <v>894</v>
      </c>
      <c r="D3435" s="15" t="s">
        <v>1195</v>
      </c>
      <c r="E3435" s="15" t="s">
        <v>1196</v>
      </c>
      <c r="F3435" s="31" t="s">
        <v>910</v>
      </c>
      <c r="G3435" s="31" t="s">
        <v>1239</v>
      </c>
      <c r="H3435" s="31" t="s">
        <v>803</v>
      </c>
      <c r="I3435" s="31" t="s">
        <v>662</v>
      </c>
      <c r="J3435" s="31">
        <v>50563793</v>
      </c>
      <c r="K3435" s="31" t="s">
        <v>2896</v>
      </c>
      <c r="L3435" s="15" t="s">
        <v>2897</v>
      </c>
      <c r="M3435" s="15" t="s">
        <v>5327</v>
      </c>
      <c r="N3435" s="31" t="s">
        <v>882</v>
      </c>
      <c r="O3435" s="31" t="s">
        <v>47</v>
      </c>
      <c r="P3435" s="15" t="s">
        <v>2618</v>
      </c>
      <c r="Q3435" s="15" t="s">
        <v>1788</v>
      </c>
      <c r="R3435" s="32">
        <f t="shared" si="58"/>
        <v>10912.698412698413</v>
      </c>
      <c r="S3435" s="32">
        <v>1000</v>
      </c>
      <c r="T3435">
        <v>1</v>
      </c>
      <c r="U3435">
        <v>1</v>
      </c>
      <c r="V3435" s="17" t="str">
        <f>VLOOKUP(H3435,[1]Sheet!$F:$I,4,0)</f>
        <v>Active</v>
      </c>
    </row>
    <row r="3436" spans="1:22" x14ac:dyDescent="0.3">
      <c r="A3436" s="15">
        <v>90250</v>
      </c>
      <c r="B3436" s="31" t="s">
        <v>893</v>
      </c>
      <c r="C3436" s="31" t="s">
        <v>894</v>
      </c>
      <c r="D3436" s="15" t="s">
        <v>1195</v>
      </c>
      <c r="E3436" s="15" t="s">
        <v>1196</v>
      </c>
      <c r="F3436" s="31" t="s">
        <v>910</v>
      </c>
      <c r="G3436" s="31" t="s">
        <v>1239</v>
      </c>
      <c r="H3436" s="31" t="s">
        <v>803</v>
      </c>
      <c r="I3436" s="31" t="s">
        <v>662</v>
      </c>
      <c r="J3436" s="31">
        <v>50563793</v>
      </c>
      <c r="K3436" s="31" t="s">
        <v>2896</v>
      </c>
      <c r="L3436" s="15" t="s">
        <v>2897</v>
      </c>
      <c r="M3436" s="15" t="s">
        <v>5327</v>
      </c>
      <c r="N3436" s="31" t="s">
        <v>865</v>
      </c>
      <c r="O3436" s="31" t="s">
        <v>47</v>
      </c>
      <c r="P3436" s="15" t="s">
        <v>2618</v>
      </c>
      <c r="Q3436" s="15" t="s">
        <v>1788</v>
      </c>
      <c r="R3436" s="32">
        <f t="shared" si="58"/>
        <v>10912.698412698413</v>
      </c>
      <c r="S3436" s="32">
        <v>3000</v>
      </c>
      <c r="T3436">
        <v>1</v>
      </c>
      <c r="U3436">
        <v>1</v>
      </c>
      <c r="V3436" s="17" t="str">
        <f>VLOOKUP(H3436,[1]Sheet!$F:$I,4,0)</f>
        <v>Active</v>
      </c>
    </row>
    <row r="3437" spans="1:22" x14ac:dyDescent="0.3">
      <c r="A3437" s="15">
        <v>90250</v>
      </c>
      <c r="B3437" s="31" t="s">
        <v>893</v>
      </c>
      <c r="C3437" s="31" t="s">
        <v>894</v>
      </c>
      <c r="D3437" s="15" t="s">
        <v>1195</v>
      </c>
      <c r="E3437" s="15" t="s">
        <v>1196</v>
      </c>
      <c r="F3437" s="31" t="s">
        <v>910</v>
      </c>
      <c r="G3437" s="31" t="s">
        <v>1239</v>
      </c>
      <c r="H3437" s="31" t="s">
        <v>803</v>
      </c>
      <c r="I3437" s="31" t="s">
        <v>662</v>
      </c>
      <c r="J3437" s="31">
        <v>6000304418</v>
      </c>
      <c r="K3437" s="31" t="s">
        <v>292</v>
      </c>
      <c r="L3437" s="15" t="s">
        <v>2898</v>
      </c>
      <c r="M3437" s="15" t="s">
        <v>5328</v>
      </c>
      <c r="N3437" s="31" t="s">
        <v>882</v>
      </c>
      <c r="O3437" s="31" t="s">
        <v>47</v>
      </c>
      <c r="P3437" s="15" t="s">
        <v>2618</v>
      </c>
      <c r="Q3437" s="15" t="s">
        <v>1788</v>
      </c>
      <c r="R3437" s="32">
        <f t="shared" si="58"/>
        <v>10912.698412698413</v>
      </c>
      <c r="S3437" s="32">
        <v>2000</v>
      </c>
      <c r="T3437">
        <v>1</v>
      </c>
      <c r="U3437">
        <v>1</v>
      </c>
      <c r="V3437" s="17" t="str">
        <f>VLOOKUP(H3437,[1]Sheet!$F:$I,4,0)</f>
        <v>Active</v>
      </c>
    </row>
    <row r="3438" spans="1:22" x14ac:dyDescent="0.3">
      <c r="A3438" s="15">
        <v>90250</v>
      </c>
      <c r="B3438" s="31" t="s">
        <v>893</v>
      </c>
      <c r="C3438" s="31" t="s">
        <v>894</v>
      </c>
      <c r="D3438" s="15" t="s">
        <v>1195</v>
      </c>
      <c r="E3438" s="15" t="s">
        <v>1196</v>
      </c>
      <c r="F3438" s="31" t="s">
        <v>910</v>
      </c>
      <c r="G3438" s="31" t="s">
        <v>1239</v>
      </c>
      <c r="H3438" s="31" t="s">
        <v>803</v>
      </c>
      <c r="I3438" s="31" t="s">
        <v>662</v>
      </c>
      <c r="J3438" s="31">
        <v>6000304418</v>
      </c>
      <c r="K3438" s="31" t="s">
        <v>292</v>
      </c>
      <c r="L3438" s="15" t="s">
        <v>2898</v>
      </c>
      <c r="M3438" s="15" t="s">
        <v>5328</v>
      </c>
      <c r="N3438" s="31" t="s">
        <v>865</v>
      </c>
      <c r="O3438" s="31" t="s">
        <v>47</v>
      </c>
      <c r="P3438" s="15" t="s">
        <v>2618</v>
      </c>
      <c r="Q3438" s="15" t="s">
        <v>1788</v>
      </c>
      <c r="R3438" s="32">
        <f t="shared" si="58"/>
        <v>10912.698412698413</v>
      </c>
      <c r="S3438" s="32">
        <v>2000</v>
      </c>
      <c r="T3438">
        <v>1</v>
      </c>
      <c r="U3438">
        <v>1</v>
      </c>
      <c r="V3438" s="17" t="str">
        <f>VLOOKUP(H3438,[1]Sheet!$F:$I,4,0)</f>
        <v>Active</v>
      </c>
    </row>
    <row r="3439" spans="1:22" x14ac:dyDescent="0.3">
      <c r="A3439" s="15">
        <v>90250</v>
      </c>
      <c r="B3439" s="31" t="s">
        <v>893</v>
      </c>
      <c r="C3439" s="31" t="s">
        <v>894</v>
      </c>
      <c r="D3439" s="15" t="s">
        <v>1195</v>
      </c>
      <c r="E3439" s="15" t="s">
        <v>1196</v>
      </c>
      <c r="F3439" s="31" t="s">
        <v>910</v>
      </c>
      <c r="G3439" s="31" t="s">
        <v>1239</v>
      </c>
      <c r="H3439" s="31" t="s">
        <v>803</v>
      </c>
      <c r="I3439" s="31" t="s">
        <v>662</v>
      </c>
      <c r="J3439" s="31">
        <v>6000304669</v>
      </c>
      <c r="K3439" s="31" t="s">
        <v>292</v>
      </c>
      <c r="L3439" s="15" t="s">
        <v>2899</v>
      </c>
      <c r="M3439" s="15" t="s">
        <v>5329</v>
      </c>
      <c r="N3439" s="31" t="s">
        <v>882</v>
      </c>
      <c r="O3439" s="31" t="s">
        <v>47</v>
      </c>
      <c r="P3439" s="15" t="s">
        <v>2618</v>
      </c>
      <c r="Q3439" s="15" t="s">
        <v>1788</v>
      </c>
      <c r="R3439" s="32">
        <f t="shared" si="58"/>
        <v>10912.698412698413</v>
      </c>
      <c r="S3439" s="32">
        <v>1000</v>
      </c>
      <c r="T3439">
        <v>1</v>
      </c>
      <c r="U3439">
        <v>1</v>
      </c>
      <c r="V3439" s="17" t="str">
        <f>VLOOKUP(H3439,[1]Sheet!$F:$I,4,0)</f>
        <v>Active</v>
      </c>
    </row>
    <row r="3440" spans="1:22" x14ac:dyDescent="0.3">
      <c r="A3440" s="15">
        <v>90250</v>
      </c>
      <c r="B3440" s="31" t="s">
        <v>893</v>
      </c>
      <c r="C3440" s="31" t="s">
        <v>894</v>
      </c>
      <c r="D3440" s="15" t="s">
        <v>1195</v>
      </c>
      <c r="E3440" s="15" t="s">
        <v>1196</v>
      </c>
      <c r="F3440" s="31" t="s">
        <v>910</v>
      </c>
      <c r="G3440" s="31" t="s">
        <v>1239</v>
      </c>
      <c r="H3440" s="31" t="s">
        <v>803</v>
      </c>
      <c r="I3440" s="31" t="s">
        <v>662</v>
      </c>
      <c r="J3440" s="31">
        <v>6000304669</v>
      </c>
      <c r="K3440" s="31" t="s">
        <v>292</v>
      </c>
      <c r="L3440" s="15" t="s">
        <v>2899</v>
      </c>
      <c r="M3440" s="15" t="s">
        <v>5329</v>
      </c>
      <c r="N3440" s="31" t="s">
        <v>865</v>
      </c>
      <c r="O3440" s="31" t="s">
        <v>47</v>
      </c>
      <c r="P3440" s="15" t="s">
        <v>2618</v>
      </c>
      <c r="Q3440" s="15" t="s">
        <v>1788</v>
      </c>
      <c r="R3440" s="32">
        <f t="shared" si="58"/>
        <v>10912.698412698413</v>
      </c>
      <c r="S3440" s="32">
        <v>3000</v>
      </c>
      <c r="T3440">
        <v>1</v>
      </c>
      <c r="U3440">
        <v>1</v>
      </c>
      <c r="V3440" s="17" t="str">
        <f>VLOOKUP(H3440,[1]Sheet!$F:$I,4,0)</f>
        <v>Active</v>
      </c>
    </row>
    <row r="3441" spans="1:22" x14ac:dyDescent="0.3">
      <c r="A3441" s="15">
        <v>90250</v>
      </c>
      <c r="B3441" s="31" t="s">
        <v>893</v>
      </c>
      <c r="C3441" s="31" t="s">
        <v>894</v>
      </c>
      <c r="D3441" s="15" t="s">
        <v>1195</v>
      </c>
      <c r="E3441" s="15" t="s">
        <v>1196</v>
      </c>
      <c r="F3441" s="31" t="s">
        <v>910</v>
      </c>
      <c r="G3441" s="31" t="s">
        <v>1239</v>
      </c>
      <c r="H3441" s="31" t="s">
        <v>803</v>
      </c>
      <c r="I3441" s="31" t="s">
        <v>662</v>
      </c>
      <c r="J3441" s="31">
        <v>6000304750</v>
      </c>
      <c r="K3441" s="31" t="s">
        <v>5330</v>
      </c>
      <c r="L3441" s="15" t="s">
        <v>5331</v>
      </c>
      <c r="M3441" s="15" t="s">
        <v>5332</v>
      </c>
      <c r="N3441" s="31" t="s">
        <v>882</v>
      </c>
      <c r="O3441" s="31" t="s">
        <v>47</v>
      </c>
      <c r="P3441" s="15" t="s">
        <v>2618</v>
      </c>
      <c r="Q3441" s="15" t="s">
        <v>1788</v>
      </c>
      <c r="R3441" s="32">
        <f t="shared" si="58"/>
        <v>10912.698412698413</v>
      </c>
      <c r="S3441" s="32">
        <v>2000</v>
      </c>
      <c r="T3441">
        <v>1</v>
      </c>
      <c r="U3441">
        <v>1</v>
      </c>
      <c r="V3441" s="17" t="str">
        <f>VLOOKUP(H3441,[1]Sheet!$F:$I,4,0)</f>
        <v>Active</v>
      </c>
    </row>
    <row r="3442" spans="1:22" x14ac:dyDescent="0.3">
      <c r="A3442" s="15">
        <v>90250</v>
      </c>
      <c r="B3442" s="31" t="s">
        <v>893</v>
      </c>
      <c r="C3442" s="31" t="s">
        <v>894</v>
      </c>
      <c r="D3442" s="15" t="s">
        <v>1195</v>
      </c>
      <c r="E3442" s="15" t="s">
        <v>1196</v>
      </c>
      <c r="F3442" s="31" t="s">
        <v>910</v>
      </c>
      <c r="G3442" s="31" t="s">
        <v>1239</v>
      </c>
      <c r="H3442" s="31" t="s">
        <v>803</v>
      </c>
      <c r="I3442" s="31" t="s">
        <v>662</v>
      </c>
      <c r="J3442" s="31">
        <v>6000304750</v>
      </c>
      <c r="K3442" s="31" t="s">
        <v>5330</v>
      </c>
      <c r="L3442" s="15" t="s">
        <v>5331</v>
      </c>
      <c r="M3442" s="15" t="s">
        <v>5332</v>
      </c>
      <c r="N3442" s="31" t="s">
        <v>865</v>
      </c>
      <c r="O3442" s="31" t="s">
        <v>47</v>
      </c>
      <c r="P3442" s="15" t="s">
        <v>2618</v>
      </c>
      <c r="Q3442" s="15" t="s">
        <v>1788</v>
      </c>
      <c r="R3442" s="32">
        <f t="shared" si="58"/>
        <v>10912.698412698413</v>
      </c>
      <c r="S3442" s="32">
        <v>2000</v>
      </c>
      <c r="T3442">
        <v>1</v>
      </c>
      <c r="U3442">
        <v>1</v>
      </c>
      <c r="V3442" s="17" t="str">
        <f>VLOOKUP(H3442,[1]Sheet!$F:$I,4,0)</f>
        <v>Active</v>
      </c>
    </row>
    <row r="3443" spans="1:22" x14ac:dyDescent="0.3">
      <c r="A3443" s="15">
        <v>90250</v>
      </c>
      <c r="B3443" s="31" t="s">
        <v>893</v>
      </c>
      <c r="C3443" s="31" t="s">
        <v>894</v>
      </c>
      <c r="D3443" s="15" t="s">
        <v>1195</v>
      </c>
      <c r="E3443" s="15" t="s">
        <v>1196</v>
      </c>
      <c r="F3443" s="31" t="s">
        <v>910</v>
      </c>
      <c r="G3443" s="31" t="s">
        <v>1239</v>
      </c>
      <c r="H3443" s="31" t="s">
        <v>803</v>
      </c>
      <c r="I3443" s="31" t="s">
        <v>662</v>
      </c>
      <c r="J3443" s="31">
        <v>6000304885</v>
      </c>
      <c r="K3443" s="31" t="s">
        <v>2900</v>
      </c>
      <c r="L3443" s="15" t="s">
        <v>2901</v>
      </c>
      <c r="M3443" s="15" t="s">
        <v>5333</v>
      </c>
      <c r="N3443" s="31" t="s">
        <v>882</v>
      </c>
      <c r="O3443" s="31" t="s">
        <v>47</v>
      </c>
      <c r="P3443" s="15" t="s">
        <v>2618</v>
      </c>
      <c r="Q3443" s="15" t="s">
        <v>1788</v>
      </c>
      <c r="R3443" s="32">
        <f t="shared" si="58"/>
        <v>10912.698412698413</v>
      </c>
      <c r="S3443" s="32">
        <v>2000</v>
      </c>
      <c r="T3443">
        <v>1</v>
      </c>
      <c r="U3443">
        <v>1</v>
      </c>
      <c r="V3443" s="17" t="str">
        <f>VLOOKUP(H3443,[1]Sheet!$F:$I,4,0)</f>
        <v>Active</v>
      </c>
    </row>
    <row r="3444" spans="1:22" x14ac:dyDescent="0.3">
      <c r="A3444" s="15">
        <v>90250</v>
      </c>
      <c r="B3444" s="31" t="s">
        <v>893</v>
      </c>
      <c r="C3444" s="31" t="s">
        <v>894</v>
      </c>
      <c r="D3444" s="15" t="s">
        <v>1195</v>
      </c>
      <c r="E3444" s="15" t="s">
        <v>1196</v>
      </c>
      <c r="F3444" s="31" t="s">
        <v>910</v>
      </c>
      <c r="G3444" s="31" t="s">
        <v>1239</v>
      </c>
      <c r="H3444" s="31" t="s">
        <v>803</v>
      </c>
      <c r="I3444" s="31" t="s">
        <v>662</v>
      </c>
      <c r="J3444" s="31">
        <v>6000304885</v>
      </c>
      <c r="K3444" s="31" t="s">
        <v>2900</v>
      </c>
      <c r="L3444" s="15" t="s">
        <v>2901</v>
      </c>
      <c r="M3444" s="15" t="s">
        <v>5333</v>
      </c>
      <c r="N3444" s="31" t="s">
        <v>865</v>
      </c>
      <c r="O3444" s="31" t="s">
        <v>47</v>
      </c>
      <c r="P3444" s="15" t="s">
        <v>2618</v>
      </c>
      <c r="Q3444" s="15" t="s">
        <v>1788</v>
      </c>
      <c r="R3444" s="32">
        <f t="shared" si="58"/>
        <v>10912.698412698413</v>
      </c>
      <c r="S3444" s="32">
        <v>2000</v>
      </c>
      <c r="T3444">
        <v>1</v>
      </c>
      <c r="U3444">
        <v>1</v>
      </c>
      <c r="V3444" s="17" t="str">
        <f>VLOOKUP(H3444,[1]Sheet!$F:$I,4,0)</f>
        <v>Active</v>
      </c>
    </row>
    <row r="3445" spans="1:22" x14ac:dyDescent="0.3">
      <c r="A3445" s="15">
        <v>90250</v>
      </c>
      <c r="B3445" s="31" t="s">
        <v>893</v>
      </c>
      <c r="C3445" s="31" t="s">
        <v>894</v>
      </c>
      <c r="D3445" s="15" t="s">
        <v>1195</v>
      </c>
      <c r="E3445" s="15" t="s">
        <v>1196</v>
      </c>
      <c r="F3445" s="31" t="s">
        <v>910</v>
      </c>
      <c r="G3445" s="31" t="s">
        <v>1239</v>
      </c>
      <c r="H3445" s="31" t="s">
        <v>803</v>
      </c>
      <c r="I3445" s="31" t="s">
        <v>662</v>
      </c>
      <c r="J3445" s="31">
        <v>6000690718</v>
      </c>
      <c r="K3445" s="31" t="s">
        <v>172</v>
      </c>
      <c r="L3445" s="15" t="s">
        <v>2902</v>
      </c>
      <c r="M3445" s="15" t="s">
        <v>5334</v>
      </c>
      <c r="N3445" s="31" t="s">
        <v>882</v>
      </c>
      <c r="O3445" s="31" t="s">
        <v>47</v>
      </c>
      <c r="P3445" s="15" t="s">
        <v>2618</v>
      </c>
      <c r="Q3445" s="15" t="s">
        <v>1788</v>
      </c>
      <c r="R3445" s="32">
        <f t="shared" si="58"/>
        <v>10912.698412698413</v>
      </c>
      <c r="S3445" s="32">
        <v>3000</v>
      </c>
      <c r="T3445">
        <v>1</v>
      </c>
      <c r="U3445">
        <v>1</v>
      </c>
      <c r="V3445" s="17" t="str">
        <f>VLOOKUP(H3445,[1]Sheet!$F:$I,4,0)</f>
        <v>Active</v>
      </c>
    </row>
    <row r="3446" spans="1:22" x14ac:dyDescent="0.3">
      <c r="A3446" s="15">
        <v>90250</v>
      </c>
      <c r="B3446" s="31" t="s">
        <v>893</v>
      </c>
      <c r="C3446" s="31" t="s">
        <v>894</v>
      </c>
      <c r="D3446" s="15" t="s">
        <v>1195</v>
      </c>
      <c r="E3446" s="15" t="s">
        <v>1196</v>
      </c>
      <c r="F3446" s="31" t="s">
        <v>910</v>
      </c>
      <c r="G3446" s="31" t="s">
        <v>1239</v>
      </c>
      <c r="H3446" s="31" t="s">
        <v>803</v>
      </c>
      <c r="I3446" s="31" t="s">
        <v>662</v>
      </c>
      <c r="J3446" s="31">
        <v>6000690718</v>
      </c>
      <c r="K3446" s="31" t="s">
        <v>172</v>
      </c>
      <c r="L3446" s="15" t="s">
        <v>2902</v>
      </c>
      <c r="M3446" s="15" t="s">
        <v>5334</v>
      </c>
      <c r="N3446" s="31" t="s">
        <v>865</v>
      </c>
      <c r="O3446" s="31" t="s">
        <v>47</v>
      </c>
      <c r="P3446" s="15" t="s">
        <v>2618</v>
      </c>
      <c r="Q3446" s="15" t="s">
        <v>1788</v>
      </c>
      <c r="R3446" s="32">
        <f t="shared" si="58"/>
        <v>10912.698412698413</v>
      </c>
      <c r="S3446" s="32">
        <v>1000</v>
      </c>
      <c r="T3446">
        <v>1</v>
      </c>
      <c r="U3446">
        <v>1</v>
      </c>
      <c r="V3446" s="17" t="str">
        <f>VLOOKUP(H3446,[1]Sheet!$F:$I,4,0)</f>
        <v>Active</v>
      </c>
    </row>
    <row r="3447" spans="1:22" x14ac:dyDescent="0.3">
      <c r="A3447" s="15">
        <v>90250</v>
      </c>
      <c r="B3447" s="31" t="s">
        <v>893</v>
      </c>
      <c r="C3447" s="31" t="s">
        <v>894</v>
      </c>
      <c r="D3447" s="15" t="s">
        <v>1195</v>
      </c>
      <c r="E3447" s="15" t="s">
        <v>1196</v>
      </c>
      <c r="F3447" s="31" t="s">
        <v>910</v>
      </c>
      <c r="G3447" s="31" t="s">
        <v>1239</v>
      </c>
      <c r="H3447" s="31" t="s">
        <v>803</v>
      </c>
      <c r="I3447" s="31" t="s">
        <v>662</v>
      </c>
      <c r="J3447" s="31">
        <v>6000927465</v>
      </c>
      <c r="K3447" s="31" t="s">
        <v>1504</v>
      </c>
      <c r="L3447" s="15" t="s">
        <v>2903</v>
      </c>
      <c r="M3447" s="15" t="s">
        <v>5335</v>
      </c>
      <c r="N3447" s="31" t="s">
        <v>882</v>
      </c>
      <c r="O3447" s="31" t="s">
        <v>47</v>
      </c>
      <c r="P3447" s="15" t="s">
        <v>2618</v>
      </c>
      <c r="Q3447" s="15" t="s">
        <v>1788</v>
      </c>
      <c r="R3447" s="32">
        <f t="shared" si="58"/>
        <v>10912.698412698413</v>
      </c>
      <c r="S3447" s="32">
        <v>2000</v>
      </c>
      <c r="T3447">
        <v>1</v>
      </c>
      <c r="U3447">
        <v>1</v>
      </c>
      <c r="V3447" s="17" t="str">
        <f>VLOOKUP(H3447,[1]Sheet!$F:$I,4,0)</f>
        <v>Active</v>
      </c>
    </row>
    <row r="3448" spans="1:22" x14ac:dyDescent="0.3">
      <c r="A3448" s="15">
        <v>90250</v>
      </c>
      <c r="B3448" s="31" t="s">
        <v>893</v>
      </c>
      <c r="C3448" s="31" t="s">
        <v>894</v>
      </c>
      <c r="D3448" s="15" t="s">
        <v>1195</v>
      </c>
      <c r="E3448" s="15" t="s">
        <v>1196</v>
      </c>
      <c r="F3448" s="31" t="s">
        <v>910</v>
      </c>
      <c r="G3448" s="31" t="s">
        <v>1239</v>
      </c>
      <c r="H3448" s="31" t="s">
        <v>803</v>
      </c>
      <c r="I3448" s="31" t="s">
        <v>662</v>
      </c>
      <c r="J3448" s="31">
        <v>6000927465</v>
      </c>
      <c r="K3448" s="31" t="s">
        <v>1504</v>
      </c>
      <c r="L3448" s="15" t="s">
        <v>2903</v>
      </c>
      <c r="M3448" s="15" t="s">
        <v>5335</v>
      </c>
      <c r="N3448" s="31" t="s">
        <v>865</v>
      </c>
      <c r="O3448" s="31" t="s">
        <v>47</v>
      </c>
      <c r="P3448" s="15" t="s">
        <v>2618</v>
      </c>
      <c r="Q3448" s="15" t="s">
        <v>1788</v>
      </c>
      <c r="R3448" s="32">
        <f t="shared" si="58"/>
        <v>10912.698412698413</v>
      </c>
      <c r="S3448" s="32">
        <v>2000</v>
      </c>
      <c r="T3448">
        <v>1</v>
      </c>
      <c r="U3448">
        <v>1</v>
      </c>
      <c r="V3448" s="17" t="str">
        <f>VLOOKUP(H3448,[1]Sheet!$F:$I,4,0)</f>
        <v>Active</v>
      </c>
    </row>
    <row r="3449" spans="1:22" x14ac:dyDescent="0.3">
      <c r="A3449" s="15">
        <v>90250</v>
      </c>
      <c r="B3449" s="31" t="s">
        <v>893</v>
      </c>
      <c r="C3449" s="31" t="s">
        <v>894</v>
      </c>
      <c r="D3449" s="15" t="s">
        <v>1195</v>
      </c>
      <c r="E3449" s="15" t="s">
        <v>1196</v>
      </c>
      <c r="F3449" s="31" t="s">
        <v>910</v>
      </c>
      <c r="G3449" s="31" t="s">
        <v>1239</v>
      </c>
      <c r="H3449" s="31" t="s">
        <v>803</v>
      </c>
      <c r="I3449" s="31" t="s">
        <v>662</v>
      </c>
      <c r="J3449" s="31">
        <v>6000927596</v>
      </c>
      <c r="K3449" s="31" t="s">
        <v>6493</v>
      </c>
      <c r="L3449" s="15" t="s">
        <v>6494</v>
      </c>
      <c r="M3449" s="15" t="s">
        <v>6495</v>
      </c>
      <c r="N3449" s="31" t="s">
        <v>882</v>
      </c>
      <c r="O3449" s="31" t="s">
        <v>47</v>
      </c>
      <c r="P3449" s="15" t="s">
        <v>2618</v>
      </c>
      <c r="Q3449" s="15" t="s">
        <v>1788</v>
      </c>
      <c r="R3449" s="32">
        <f t="shared" si="58"/>
        <v>10912.698412698413</v>
      </c>
      <c r="S3449" s="32">
        <v>2000</v>
      </c>
      <c r="T3449">
        <v>1</v>
      </c>
      <c r="U3449">
        <v>1</v>
      </c>
      <c r="V3449" s="17" t="str">
        <f>VLOOKUP(H3449,[1]Sheet!$F:$I,4,0)</f>
        <v>Active</v>
      </c>
    </row>
    <row r="3450" spans="1:22" x14ac:dyDescent="0.3">
      <c r="A3450" s="15">
        <v>90250</v>
      </c>
      <c r="B3450" s="31" t="s">
        <v>893</v>
      </c>
      <c r="C3450" s="31" t="s">
        <v>894</v>
      </c>
      <c r="D3450" s="15" t="s">
        <v>1195</v>
      </c>
      <c r="E3450" s="15" t="s">
        <v>1196</v>
      </c>
      <c r="F3450" s="31" t="s">
        <v>910</v>
      </c>
      <c r="G3450" s="31" t="s">
        <v>1239</v>
      </c>
      <c r="H3450" s="31" t="s">
        <v>803</v>
      </c>
      <c r="I3450" s="31" t="s">
        <v>662</v>
      </c>
      <c r="J3450" s="31">
        <v>6000927596</v>
      </c>
      <c r="K3450" s="31" t="s">
        <v>6493</v>
      </c>
      <c r="L3450" s="15" t="s">
        <v>6494</v>
      </c>
      <c r="M3450" s="15" t="s">
        <v>6495</v>
      </c>
      <c r="N3450" s="31" t="s">
        <v>865</v>
      </c>
      <c r="O3450" s="31" t="s">
        <v>47</v>
      </c>
      <c r="P3450" s="15" t="s">
        <v>2618</v>
      </c>
      <c r="Q3450" s="15" t="s">
        <v>1788</v>
      </c>
      <c r="R3450" s="32">
        <f t="shared" si="58"/>
        <v>10912.698412698413</v>
      </c>
      <c r="S3450" s="32">
        <v>2000</v>
      </c>
      <c r="T3450">
        <v>1</v>
      </c>
      <c r="U3450">
        <v>1</v>
      </c>
      <c r="V3450" s="17" t="str">
        <f>VLOOKUP(H3450,[1]Sheet!$F:$I,4,0)</f>
        <v>Active</v>
      </c>
    </row>
    <row r="3451" spans="1:22" x14ac:dyDescent="0.3">
      <c r="A3451" s="15">
        <v>90250</v>
      </c>
      <c r="B3451" s="31" t="s">
        <v>893</v>
      </c>
      <c r="C3451" s="31" t="s">
        <v>894</v>
      </c>
      <c r="D3451" s="15" t="s">
        <v>1195</v>
      </c>
      <c r="E3451" s="15" t="s">
        <v>1196</v>
      </c>
      <c r="F3451" s="31" t="s">
        <v>910</v>
      </c>
      <c r="G3451" s="31" t="s">
        <v>1239</v>
      </c>
      <c r="H3451" s="31" t="s">
        <v>803</v>
      </c>
      <c r="I3451" s="31" t="s">
        <v>662</v>
      </c>
      <c r="J3451" s="31">
        <v>6000928892</v>
      </c>
      <c r="K3451" s="31" t="s">
        <v>838</v>
      </c>
      <c r="L3451" s="15" t="s">
        <v>2904</v>
      </c>
      <c r="M3451" s="15" t="s">
        <v>5336</v>
      </c>
      <c r="N3451" s="31" t="s">
        <v>882</v>
      </c>
      <c r="O3451" s="31" t="s">
        <v>47</v>
      </c>
      <c r="P3451" s="15" t="s">
        <v>2618</v>
      </c>
      <c r="Q3451" s="15" t="s">
        <v>1788</v>
      </c>
      <c r="R3451" s="32">
        <f t="shared" si="58"/>
        <v>10912.698412698413</v>
      </c>
      <c r="S3451" s="32">
        <v>2000</v>
      </c>
      <c r="T3451">
        <v>1</v>
      </c>
      <c r="U3451">
        <v>1</v>
      </c>
      <c r="V3451" s="17" t="str">
        <f>VLOOKUP(H3451,[1]Sheet!$F:$I,4,0)</f>
        <v>Active</v>
      </c>
    </row>
    <row r="3452" spans="1:22" x14ac:dyDescent="0.3">
      <c r="A3452" s="15">
        <v>90250</v>
      </c>
      <c r="B3452" s="31" t="s">
        <v>893</v>
      </c>
      <c r="C3452" s="31" t="s">
        <v>894</v>
      </c>
      <c r="D3452" s="15" t="s">
        <v>1195</v>
      </c>
      <c r="E3452" s="15" t="s">
        <v>1196</v>
      </c>
      <c r="F3452" s="31" t="s">
        <v>910</v>
      </c>
      <c r="G3452" s="31" t="s">
        <v>1239</v>
      </c>
      <c r="H3452" s="31" t="s">
        <v>803</v>
      </c>
      <c r="I3452" s="31" t="s">
        <v>662</v>
      </c>
      <c r="J3452" s="31">
        <v>6000928892</v>
      </c>
      <c r="K3452" s="31" t="s">
        <v>838</v>
      </c>
      <c r="L3452" s="15" t="s">
        <v>2904</v>
      </c>
      <c r="M3452" s="15" t="s">
        <v>5336</v>
      </c>
      <c r="N3452" s="31" t="s">
        <v>865</v>
      </c>
      <c r="O3452" s="31" t="s">
        <v>47</v>
      </c>
      <c r="P3452" s="15" t="s">
        <v>2618</v>
      </c>
      <c r="Q3452" s="15" t="s">
        <v>1788</v>
      </c>
      <c r="R3452" s="32">
        <f t="shared" si="58"/>
        <v>10912.698412698413</v>
      </c>
      <c r="S3452" s="32">
        <v>2000</v>
      </c>
      <c r="T3452">
        <v>1</v>
      </c>
      <c r="U3452">
        <v>1</v>
      </c>
      <c r="V3452" s="17" t="str">
        <f>VLOOKUP(H3452,[1]Sheet!$F:$I,4,0)</f>
        <v>Active</v>
      </c>
    </row>
    <row r="3453" spans="1:22" x14ac:dyDescent="0.3">
      <c r="A3453" s="15">
        <v>90250</v>
      </c>
      <c r="B3453" s="31" t="s">
        <v>893</v>
      </c>
      <c r="C3453" s="31" t="s">
        <v>894</v>
      </c>
      <c r="D3453" s="15" t="s">
        <v>1195</v>
      </c>
      <c r="E3453" s="15" t="s">
        <v>1196</v>
      </c>
      <c r="F3453" s="31" t="s">
        <v>910</v>
      </c>
      <c r="G3453" s="31" t="s">
        <v>1239</v>
      </c>
      <c r="H3453" s="31" t="s">
        <v>803</v>
      </c>
      <c r="I3453" s="31" t="s">
        <v>662</v>
      </c>
      <c r="J3453" s="31">
        <v>6000929378</v>
      </c>
      <c r="K3453" s="31" t="s">
        <v>1242</v>
      </c>
      <c r="L3453" s="15" t="s">
        <v>2905</v>
      </c>
      <c r="M3453" s="15" t="s">
        <v>5337</v>
      </c>
      <c r="N3453" s="31" t="s">
        <v>882</v>
      </c>
      <c r="O3453" s="31" t="s">
        <v>47</v>
      </c>
      <c r="P3453" s="15" t="s">
        <v>2618</v>
      </c>
      <c r="Q3453" s="15" t="s">
        <v>1788</v>
      </c>
      <c r="R3453" s="32">
        <f t="shared" si="58"/>
        <v>10912.698412698413</v>
      </c>
      <c r="S3453" s="32">
        <v>2000</v>
      </c>
      <c r="T3453">
        <v>1</v>
      </c>
      <c r="U3453">
        <v>1</v>
      </c>
      <c r="V3453" s="17" t="str">
        <f>VLOOKUP(H3453,[1]Sheet!$F:$I,4,0)</f>
        <v>Active</v>
      </c>
    </row>
    <row r="3454" spans="1:22" x14ac:dyDescent="0.3">
      <c r="A3454" s="15">
        <v>90250</v>
      </c>
      <c r="B3454" s="31" t="s">
        <v>893</v>
      </c>
      <c r="C3454" s="31" t="s">
        <v>894</v>
      </c>
      <c r="D3454" s="15" t="s">
        <v>1195</v>
      </c>
      <c r="E3454" s="15" t="s">
        <v>1196</v>
      </c>
      <c r="F3454" s="31" t="s">
        <v>910</v>
      </c>
      <c r="G3454" s="31" t="s">
        <v>1239</v>
      </c>
      <c r="H3454" s="31" t="s">
        <v>803</v>
      </c>
      <c r="I3454" s="31" t="s">
        <v>662</v>
      </c>
      <c r="J3454" s="31">
        <v>6000929378</v>
      </c>
      <c r="K3454" s="31" t="s">
        <v>1242</v>
      </c>
      <c r="L3454" s="15" t="s">
        <v>2905</v>
      </c>
      <c r="M3454" s="15" t="s">
        <v>5337</v>
      </c>
      <c r="N3454" s="31" t="s">
        <v>865</v>
      </c>
      <c r="O3454" s="31" t="s">
        <v>47</v>
      </c>
      <c r="P3454" s="15" t="s">
        <v>2618</v>
      </c>
      <c r="Q3454" s="15" t="s">
        <v>1788</v>
      </c>
      <c r="R3454" s="32">
        <f t="shared" si="58"/>
        <v>10912.698412698413</v>
      </c>
      <c r="S3454" s="32">
        <v>2000</v>
      </c>
      <c r="T3454">
        <v>1</v>
      </c>
      <c r="U3454">
        <v>1</v>
      </c>
      <c r="V3454" s="17" t="str">
        <f>VLOOKUP(H3454,[1]Sheet!$F:$I,4,0)</f>
        <v>Active</v>
      </c>
    </row>
    <row r="3455" spans="1:22" x14ac:dyDescent="0.3">
      <c r="A3455" s="15">
        <v>90250</v>
      </c>
      <c r="B3455" s="31" t="s">
        <v>893</v>
      </c>
      <c r="C3455" s="31" t="s">
        <v>894</v>
      </c>
      <c r="D3455" s="15" t="s">
        <v>1195</v>
      </c>
      <c r="E3455" s="15" t="s">
        <v>1196</v>
      </c>
      <c r="F3455" s="31" t="s">
        <v>910</v>
      </c>
      <c r="G3455" s="31" t="s">
        <v>1239</v>
      </c>
      <c r="H3455" s="31" t="s">
        <v>803</v>
      </c>
      <c r="I3455" s="31" t="s">
        <v>662</v>
      </c>
      <c r="J3455" s="31">
        <v>6009061546</v>
      </c>
      <c r="K3455" s="31" t="s">
        <v>1243</v>
      </c>
      <c r="L3455" s="15" t="s">
        <v>2906</v>
      </c>
      <c r="M3455" s="15" t="s">
        <v>5338</v>
      </c>
      <c r="N3455" s="31" t="s">
        <v>882</v>
      </c>
      <c r="O3455" s="31" t="s">
        <v>47</v>
      </c>
      <c r="P3455" s="15" t="s">
        <v>2618</v>
      </c>
      <c r="Q3455" s="15" t="s">
        <v>1788</v>
      </c>
      <c r="R3455" s="32">
        <f t="shared" si="58"/>
        <v>10912.698412698413</v>
      </c>
      <c r="S3455" s="32">
        <v>1000</v>
      </c>
      <c r="T3455">
        <v>1</v>
      </c>
      <c r="U3455">
        <v>1</v>
      </c>
      <c r="V3455" s="17" t="str">
        <f>VLOOKUP(H3455,[1]Sheet!$F:$I,4,0)</f>
        <v>Active</v>
      </c>
    </row>
    <row r="3456" spans="1:22" x14ac:dyDescent="0.3">
      <c r="A3456" s="15">
        <v>90250</v>
      </c>
      <c r="B3456" s="31" t="s">
        <v>893</v>
      </c>
      <c r="C3456" s="31" t="s">
        <v>894</v>
      </c>
      <c r="D3456" s="15" t="s">
        <v>1195</v>
      </c>
      <c r="E3456" s="15" t="s">
        <v>1196</v>
      </c>
      <c r="F3456" s="31" t="s">
        <v>910</v>
      </c>
      <c r="G3456" s="31" t="s">
        <v>1239</v>
      </c>
      <c r="H3456" s="31" t="s">
        <v>803</v>
      </c>
      <c r="I3456" s="31" t="s">
        <v>662</v>
      </c>
      <c r="J3456" s="31">
        <v>6009061546</v>
      </c>
      <c r="K3456" s="31" t="s">
        <v>1243</v>
      </c>
      <c r="L3456" s="15" t="s">
        <v>2906</v>
      </c>
      <c r="M3456" s="15" t="s">
        <v>5338</v>
      </c>
      <c r="N3456" s="31" t="s">
        <v>865</v>
      </c>
      <c r="O3456" s="31" t="s">
        <v>47</v>
      </c>
      <c r="P3456" s="15" t="s">
        <v>2618</v>
      </c>
      <c r="Q3456" s="15" t="s">
        <v>1788</v>
      </c>
      <c r="R3456" s="32">
        <f t="shared" si="58"/>
        <v>10912.698412698413</v>
      </c>
      <c r="S3456" s="32">
        <v>3000</v>
      </c>
      <c r="T3456">
        <v>1</v>
      </c>
      <c r="U3456">
        <v>1</v>
      </c>
      <c r="V3456" s="17" t="str">
        <f>VLOOKUP(H3456,[1]Sheet!$F:$I,4,0)</f>
        <v>Active</v>
      </c>
    </row>
    <row r="3457" spans="1:22" x14ac:dyDescent="0.3">
      <c r="A3457" s="15">
        <v>90250</v>
      </c>
      <c r="B3457" s="31" t="s">
        <v>893</v>
      </c>
      <c r="C3457" s="31" t="s">
        <v>894</v>
      </c>
      <c r="D3457" s="15" t="s">
        <v>1195</v>
      </c>
      <c r="E3457" s="15" t="s">
        <v>1196</v>
      </c>
      <c r="F3457" s="31" t="s">
        <v>910</v>
      </c>
      <c r="G3457" s="31" t="s">
        <v>911</v>
      </c>
      <c r="H3457" s="31" t="s">
        <v>803</v>
      </c>
      <c r="I3457" s="31" t="s">
        <v>662</v>
      </c>
      <c r="J3457" s="31">
        <v>50302557</v>
      </c>
      <c r="K3457" s="31" t="s">
        <v>1081</v>
      </c>
      <c r="L3457" s="15" t="s">
        <v>4059</v>
      </c>
      <c r="M3457" s="15" t="s">
        <v>5339</v>
      </c>
      <c r="N3457" s="31" t="s">
        <v>882</v>
      </c>
      <c r="O3457" s="31" t="s">
        <v>47</v>
      </c>
      <c r="P3457" s="15" t="s">
        <v>2618</v>
      </c>
      <c r="Q3457" s="15" t="s">
        <v>1788</v>
      </c>
      <c r="R3457" s="32">
        <f t="shared" si="58"/>
        <v>10912.698412698413</v>
      </c>
      <c r="S3457" s="32">
        <v>2000</v>
      </c>
      <c r="T3457">
        <v>1</v>
      </c>
      <c r="U3457">
        <v>1</v>
      </c>
      <c r="V3457" s="17" t="str">
        <f>VLOOKUP(H3457,[1]Sheet!$F:$I,4,0)</f>
        <v>Active</v>
      </c>
    </row>
    <row r="3458" spans="1:22" x14ac:dyDescent="0.3">
      <c r="A3458" s="15">
        <v>90250</v>
      </c>
      <c r="B3458" s="31" t="s">
        <v>893</v>
      </c>
      <c r="C3458" s="31" t="s">
        <v>894</v>
      </c>
      <c r="D3458" s="15" t="s">
        <v>1195</v>
      </c>
      <c r="E3458" s="15" t="s">
        <v>1196</v>
      </c>
      <c r="F3458" s="31" t="s">
        <v>910</v>
      </c>
      <c r="G3458" s="31" t="s">
        <v>911</v>
      </c>
      <c r="H3458" s="31" t="s">
        <v>803</v>
      </c>
      <c r="I3458" s="31" t="s">
        <v>662</v>
      </c>
      <c r="J3458" s="31">
        <v>50302557</v>
      </c>
      <c r="K3458" s="31" t="s">
        <v>1081</v>
      </c>
      <c r="L3458" s="15" t="s">
        <v>4059</v>
      </c>
      <c r="M3458" s="15" t="s">
        <v>5339</v>
      </c>
      <c r="N3458" s="31" t="s">
        <v>865</v>
      </c>
      <c r="O3458" s="31" t="s">
        <v>47</v>
      </c>
      <c r="P3458" s="15" t="s">
        <v>2618</v>
      </c>
      <c r="Q3458" s="15" t="s">
        <v>1788</v>
      </c>
      <c r="R3458" s="32">
        <f t="shared" si="58"/>
        <v>10912.698412698413</v>
      </c>
      <c r="S3458" s="32">
        <v>2000</v>
      </c>
      <c r="T3458">
        <v>1</v>
      </c>
      <c r="U3458">
        <v>1</v>
      </c>
      <c r="V3458" s="17" t="str">
        <f>VLOOKUP(H3458,[1]Sheet!$F:$I,4,0)</f>
        <v>Active</v>
      </c>
    </row>
    <row r="3459" spans="1:22" x14ac:dyDescent="0.3">
      <c r="A3459" s="15">
        <v>90250</v>
      </c>
      <c r="B3459" s="31" t="s">
        <v>893</v>
      </c>
      <c r="C3459" s="31" t="s">
        <v>894</v>
      </c>
      <c r="D3459" s="15" t="s">
        <v>1195</v>
      </c>
      <c r="E3459" s="15" t="s">
        <v>1196</v>
      </c>
      <c r="F3459" s="31" t="s">
        <v>910</v>
      </c>
      <c r="G3459" s="31" t="s">
        <v>911</v>
      </c>
      <c r="H3459" s="31" t="s">
        <v>803</v>
      </c>
      <c r="I3459" s="31" t="s">
        <v>662</v>
      </c>
      <c r="J3459" s="31">
        <v>50302572</v>
      </c>
      <c r="K3459" s="31" t="s">
        <v>1244</v>
      </c>
      <c r="L3459" s="15" t="s">
        <v>2907</v>
      </c>
      <c r="M3459" s="15" t="s">
        <v>5340</v>
      </c>
      <c r="N3459" s="31" t="s">
        <v>882</v>
      </c>
      <c r="O3459" s="31" t="s">
        <v>47</v>
      </c>
      <c r="P3459" s="15" t="s">
        <v>2618</v>
      </c>
      <c r="Q3459" s="15" t="s">
        <v>1788</v>
      </c>
      <c r="R3459" s="32">
        <f t="shared" ref="R3459:R3522" si="59">VLOOKUP(A3459,X:AB,5,0)</f>
        <v>10912.698412698413</v>
      </c>
      <c r="S3459" s="32">
        <v>4000</v>
      </c>
      <c r="T3459">
        <v>1</v>
      </c>
      <c r="U3459">
        <v>1</v>
      </c>
      <c r="V3459" s="17" t="str">
        <f>VLOOKUP(H3459,[1]Sheet!$F:$I,4,0)</f>
        <v>Active</v>
      </c>
    </row>
    <row r="3460" spans="1:22" x14ac:dyDescent="0.3">
      <c r="A3460" s="15">
        <v>90250</v>
      </c>
      <c r="B3460" s="31" t="s">
        <v>893</v>
      </c>
      <c r="C3460" s="31" t="s">
        <v>894</v>
      </c>
      <c r="D3460" s="15" t="s">
        <v>1195</v>
      </c>
      <c r="E3460" s="15" t="s">
        <v>1196</v>
      </c>
      <c r="F3460" s="31" t="s">
        <v>910</v>
      </c>
      <c r="G3460" s="31" t="s">
        <v>911</v>
      </c>
      <c r="H3460" s="31" t="s">
        <v>803</v>
      </c>
      <c r="I3460" s="31" t="s">
        <v>662</v>
      </c>
      <c r="J3460" s="31">
        <v>50302572</v>
      </c>
      <c r="K3460" s="31" t="s">
        <v>1244</v>
      </c>
      <c r="L3460" s="15" t="s">
        <v>2907</v>
      </c>
      <c r="M3460" s="15" t="s">
        <v>5340</v>
      </c>
      <c r="N3460" s="31" t="s">
        <v>865</v>
      </c>
      <c r="O3460" s="31" t="s">
        <v>47</v>
      </c>
      <c r="P3460" s="15" t="s">
        <v>2618</v>
      </c>
      <c r="Q3460" s="15" t="s">
        <v>1788</v>
      </c>
      <c r="R3460" s="32">
        <f t="shared" si="59"/>
        <v>10912.698412698413</v>
      </c>
      <c r="S3460" s="32">
        <v>4000</v>
      </c>
      <c r="T3460">
        <v>1</v>
      </c>
      <c r="U3460">
        <v>1</v>
      </c>
      <c r="V3460" s="17" t="str">
        <f>VLOOKUP(H3460,[1]Sheet!$F:$I,4,0)</f>
        <v>Active</v>
      </c>
    </row>
    <row r="3461" spans="1:22" x14ac:dyDescent="0.3">
      <c r="A3461" s="15">
        <v>90250</v>
      </c>
      <c r="B3461" s="31" t="s">
        <v>893</v>
      </c>
      <c r="C3461" s="31" t="s">
        <v>894</v>
      </c>
      <c r="D3461" s="15" t="s">
        <v>1195</v>
      </c>
      <c r="E3461" s="15" t="s">
        <v>1196</v>
      </c>
      <c r="F3461" s="31" t="s">
        <v>910</v>
      </c>
      <c r="G3461" s="31" t="s">
        <v>911</v>
      </c>
      <c r="H3461" s="31" t="s">
        <v>803</v>
      </c>
      <c r="I3461" s="31" t="s">
        <v>662</v>
      </c>
      <c r="J3461" s="31">
        <v>50302613</v>
      </c>
      <c r="K3461" s="31" t="s">
        <v>1245</v>
      </c>
      <c r="L3461" s="15" t="s">
        <v>2908</v>
      </c>
      <c r="M3461" s="15" t="s">
        <v>5341</v>
      </c>
      <c r="N3461" s="31" t="s">
        <v>882</v>
      </c>
      <c r="O3461" s="31" t="s">
        <v>47</v>
      </c>
      <c r="P3461" s="15" t="s">
        <v>2618</v>
      </c>
      <c r="Q3461" s="15" t="s">
        <v>1788</v>
      </c>
      <c r="R3461" s="32">
        <f t="shared" si="59"/>
        <v>10912.698412698413</v>
      </c>
      <c r="S3461" s="32">
        <v>2000</v>
      </c>
      <c r="T3461">
        <v>1</v>
      </c>
      <c r="U3461">
        <v>1</v>
      </c>
      <c r="V3461" s="17" t="str">
        <f>VLOOKUP(H3461,[1]Sheet!$F:$I,4,0)</f>
        <v>Active</v>
      </c>
    </row>
    <row r="3462" spans="1:22" x14ac:dyDescent="0.3">
      <c r="A3462" s="15">
        <v>90250</v>
      </c>
      <c r="B3462" s="31" t="s">
        <v>893</v>
      </c>
      <c r="C3462" s="31" t="s">
        <v>894</v>
      </c>
      <c r="D3462" s="15" t="s">
        <v>1195</v>
      </c>
      <c r="E3462" s="15" t="s">
        <v>1196</v>
      </c>
      <c r="F3462" s="31" t="s">
        <v>910</v>
      </c>
      <c r="G3462" s="31" t="s">
        <v>911</v>
      </c>
      <c r="H3462" s="31" t="s">
        <v>803</v>
      </c>
      <c r="I3462" s="31" t="s">
        <v>662</v>
      </c>
      <c r="J3462" s="31">
        <v>50302613</v>
      </c>
      <c r="K3462" s="31" t="s">
        <v>1245</v>
      </c>
      <c r="L3462" s="15" t="s">
        <v>2908</v>
      </c>
      <c r="M3462" s="15" t="s">
        <v>5341</v>
      </c>
      <c r="N3462" s="31" t="s">
        <v>865</v>
      </c>
      <c r="O3462" s="31" t="s">
        <v>47</v>
      </c>
      <c r="P3462" s="15" t="s">
        <v>2618</v>
      </c>
      <c r="Q3462" s="15" t="s">
        <v>1788</v>
      </c>
      <c r="R3462" s="32">
        <f t="shared" si="59"/>
        <v>10912.698412698413</v>
      </c>
      <c r="S3462" s="32">
        <v>2000</v>
      </c>
      <c r="T3462">
        <v>1</v>
      </c>
      <c r="U3462">
        <v>1</v>
      </c>
      <c r="V3462" s="17" t="str">
        <f>VLOOKUP(H3462,[1]Sheet!$F:$I,4,0)</f>
        <v>Active</v>
      </c>
    </row>
    <row r="3463" spans="1:22" x14ac:dyDescent="0.3">
      <c r="A3463" s="15">
        <v>90250</v>
      </c>
      <c r="B3463" s="31" t="s">
        <v>893</v>
      </c>
      <c r="C3463" s="31" t="s">
        <v>894</v>
      </c>
      <c r="D3463" s="15" t="s">
        <v>1195</v>
      </c>
      <c r="E3463" s="15" t="s">
        <v>1196</v>
      </c>
      <c r="F3463" s="31" t="s">
        <v>910</v>
      </c>
      <c r="G3463" s="31" t="s">
        <v>911</v>
      </c>
      <c r="H3463" s="31" t="s">
        <v>803</v>
      </c>
      <c r="I3463" s="31" t="s">
        <v>662</v>
      </c>
      <c r="J3463" s="31">
        <v>50302636</v>
      </c>
      <c r="K3463" s="31" t="s">
        <v>1505</v>
      </c>
      <c r="L3463" s="15" t="s">
        <v>2909</v>
      </c>
      <c r="M3463" s="15" t="s">
        <v>5342</v>
      </c>
      <c r="N3463" s="31" t="s">
        <v>882</v>
      </c>
      <c r="O3463" s="31" t="s">
        <v>47</v>
      </c>
      <c r="P3463" s="15" t="s">
        <v>2618</v>
      </c>
      <c r="Q3463" s="15" t="s">
        <v>1788</v>
      </c>
      <c r="R3463" s="32">
        <f t="shared" si="59"/>
        <v>10912.698412698413</v>
      </c>
      <c r="S3463" s="32">
        <v>2000</v>
      </c>
      <c r="T3463">
        <v>1</v>
      </c>
      <c r="U3463">
        <v>1</v>
      </c>
      <c r="V3463" s="17" t="str">
        <f>VLOOKUP(H3463,[1]Sheet!$F:$I,4,0)</f>
        <v>Active</v>
      </c>
    </row>
    <row r="3464" spans="1:22" x14ac:dyDescent="0.3">
      <c r="A3464" s="15">
        <v>90250</v>
      </c>
      <c r="B3464" s="31" t="s">
        <v>893</v>
      </c>
      <c r="C3464" s="31" t="s">
        <v>894</v>
      </c>
      <c r="D3464" s="15" t="s">
        <v>1195</v>
      </c>
      <c r="E3464" s="15" t="s">
        <v>1196</v>
      </c>
      <c r="F3464" s="31" t="s">
        <v>910</v>
      </c>
      <c r="G3464" s="31" t="s">
        <v>911</v>
      </c>
      <c r="H3464" s="31" t="s">
        <v>803</v>
      </c>
      <c r="I3464" s="31" t="s">
        <v>662</v>
      </c>
      <c r="J3464" s="31">
        <v>50302636</v>
      </c>
      <c r="K3464" s="31" t="s">
        <v>1505</v>
      </c>
      <c r="L3464" s="15" t="s">
        <v>2909</v>
      </c>
      <c r="M3464" s="15" t="s">
        <v>5342</v>
      </c>
      <c r="N3464" s="31" t="s">
        <v>865</v>
      </c>
      <c r="O3464" s="31" t="s">
        <v>47</v>
      </c>
      <c r="P3464" s="15" t="s">
        <v>2618</v>
      </c>
      <c r="Q3464" s="15" t="s">
        <v>1788</v>
      </c>
      <c r="R3464" s="32">
        <f t="shared" si="59"/>
        <v>10912.698412698413</v>
      </c>
      <c r="S3464" s="32">
        <v>2000</v>
      </c>
      <c r="T3464">
        <v>1</v>
      </c>
      <c r="U3464">
        <v>1</v>
      </c>
      <c r="V3464" s="17" t="str">
        <f>VLOOKUP(H3464,[1]Sheet!$F:$I,4,0)</f>
        <v>Active</v>
      </c>
    </row>
    <row r="3465" spans="1:22" x14ac:dyDescent="0.3">
      <c r="A3465" s="15">
        <v>90250</v>
      </c>
      <c r="B3465" s="31" t="s">
        <v>893</v>
      </c>
      <c r="C3465" s="31" t="s">
        <v>894</v>
      </c>
      <c r="D3465" s="15" t="s">
        <v>1195</v>
      </c>
      <c r="E3465" s="15" t="s">
        <v>1196</v>
      </c>
      <c r="F3465" s="31" t="s">
        <v>910</v>
      </c>
      <c r="G3465" s="31" t="s">
        <v>911</v>
      </c>
      <c r="H3465" s="31" t="s">
        <v>803</v>
      </c>
      <c r="I3465" s="31" t="s">
        <v>662</v>
      </c>
      <c r="J3465" s="31">
        <v>50302695</v>
      </c>
      <c r="K3465" s="31" t="s">
        <v>4060</v>
      </c>
      <c r="L3465" s="15" t="s">
        <v>4061</v>
      </c>
      <c r="M3465" s="15" t="s">
        <v>5343</v>
      </c>
      <c r="N3465" s="31" t="s">
        <v>882</v>
      </c>
      <c r="O3465" s="31" t="s">
        <v>47</v>
      </c>
      <c r="P3465" s="15" t="s">
        <v>2618</v>
      </c>
      <c r="Q3465" s="15" t="s">
        <v>1788</v>
      </c>
      <c r="R3465" s="32">
        <f t="shared" si="59"/>
        <v>10912.698412698413</v>
      </c>
      <c r="S3465" s="32">
        <v>2000</v>
      </c>
      <c r="T3465">
        <v>1</v>
      </c>
      <c r="U3465">
        <v>1</v>
      </c>
      <c r="V3465" s="17" t="str">
        <f>VLOOKUP(H3465,[1]Sheet!$F:$I,4,0)</f>
        <v>Active</v>
      </c>
    </row>
    <row r="3466" spans="1:22" x14ac:dyDescent="0.3">
      <c r="A3466" s="15">
        <v>90250</v>
      </c>
      <c r="B3466" s="31" t="s">
        <v>893</v>
      </c>
      <c r="C3466" s="31" t="s">
        <v>894</v>
      </c>
      <c r="D3466" s="15" t="s">
        <v>1195</v>
      </c>
      <c r="E3466" s="15" t="s">
        <v>1196</v>
      </c>
      <c r="F3466" s="31" t="s">
        <v>910</v>
      </c>
      <c r="G3466" s="31" t="s">
        <v>911</v>
      </c>
      <c r="H3466" s="31" t="s">
        <v>803</v>
      </c>
      <c r="I3466" s="31" t="s">
        <v>662</v>
      </c>
      <c r="J3466" s="31">
        <v>50302695</v>
      </c>
      <c r="K3466" s="31" t="s">
        <v>4060</v>
      </c>
      <c r="L3466" s="15" t="s">
        <v>4061</v>
      </c>
      <c r="M3466" s="15" t="s">
        <v>5343</v>
      </c>
      <c r="N3466" s="31" t="s">
        <v>865</v>
      </c>
      <c r="O3466" s="31" t="s">
        <v>47</v>
      </c>
      <c r="P3466" s="15" t="s">
        <v>2618</v>
      </c>
      <c r="Q3466" s="15" t="s">
        <v>1788</v>
      </c>
      <c r="R3466" s="32">
        <f t="shared" si="59"/>
        <v>10912.698412698413</v>
      </c>
      <c r="S3466" s="32">
        <v>2000</v>
      </c>
      <c r="T3466">
        <v>1</v>
      </c>
      <c r="U3466">
        <v>1</v>
      </c>
      <c r="V3466" s="17" t="str">
        <f>VLOOKUP(H3466,[1]Sheet!$F:$I,4,0)</f>
        <v>Active</v>
      </c>
    </row>
    <row r="3467" spans="1:22" x14ac:dyDescent="0.3">
      <c r="A3467" s="15">
        <v>90250</v>
      </c>
      <c r="B3467" s="31" t="s">
        <v>893</v>
      </c>
      <c r="C3467" s="31" t="s">
        <v>894</v>
      </c>
      <c r="D3467" s="15" t="s">
        <v>1195</v>
      </c>
      <c r="E3467" s="15" t="s">
        <v>1196</v>
      </c>
      <c r="F3467" s="31" t="s">
        <v>910</v>
      </c>
      <c r="G3467" s="31" t="s">
        <v>911</v>
      </c>
      <c r="H3467" s="31" t="s">
        <v>803</v>
      </c>
      <c r="I3467" s="31" t="s">
        <v>662</v>
      </c>
      <c r="J3467" s="31">
        <v>50302711</v>
      </c>
      <c r="K3467" s="31" t="s">
        <v>1676</v>
      </c>
      <c r="L3467" s="15" t="s">
        <v>2910</v>
      </c>
      <c r="M3467" s="15" t="s">
        <v>5344</v>
      </c>
      <c r="N3467" s="31" t="s">
        <v>882</v>
      </c>
      <c r="O3467" s="31" t="s">
        <v>47</v>
      </c>
      <c r="P3467" s="15" t="s">
        <v>2618</v>
      </c>
      <c r="Q3467" s="15" t="s">
        <v>1788</v>
      </c>
      <c r="R3467" s="32">
        <f t="shared" si="59"/>
        <v>10912.698412698413</v>
      </c>
      <c r="S3467" s="32">
        <v>2000</v>
      </c>
      <c r="T3467">
        <v>1</v>
      </c>
      <c r="U3467">
        <v>1</v>
      </c>
      <c r="V3467" s="17" t="str">
        <f>VLOOKUP(H3467,[1]Sheet!$F:$I,4,0)</f>
        <v>Active</v>
      </c>
    </row>
    <row r="3468" spans="1:22" x14ac:dyDescent="0.3">
      <c r="A3468" s="15">
        <v>90250</v>
      </c>
      <c r="B3468" s="31" t="s">
        <v>893</v>
      </c>
      <c r="C3468" s="31" t="s">
        <v>894</v>
      </c>
      <c r="D3468" s="15" t="s">
        <v>1195</v>
      </c>
      <c r="E3468" s="15" t="s">
        <v>1196</v>
      </c>
      <c r="F3468" s="31" t="s">
        <v>910</v>
      </c>
      <c r="G3468" s="31" t="s">
        <v>911</v>
      </c>
      <c r="H3468" s="31" t="s">
        <v>803</v>
      </c>
      <c r="I3468" s="31" t="s">
        <v>662</v>
      </c>
      <c r="J3468" s="31">
        <v>50302711</v>
      </c>
      <c r="K3468" s="31" t="s">
        <v>1676</v>
      </c>
      <c r="L3468" s="15" t="s">
        <v>2910</v>
      </c>
      <c r="M3468" s="15" t="s">
        <v>5344</v>
      </c>
      <c r="N3468" s="31" t="s">
        <v>865</v>
      </c>
      <c r="O3468" s="31" t="s">
        <v>47</v>
      </c>
      <c r="P3468" s="15" t="s">
        <v>2618</v>
      </c>
      <c r="Q3468" s="15" t="s">
        <v>1788</v>
      </c>
      <c r="R3468" s="32">
        <f t="shared" si="59"/>
        <v>10912.698412698413</v>
      </c>
      <c r="S3468" s="32">
        <v>2000</v>
      </c>
      <c r="T3468">
        <v>1</v>
      </c>
      <c r="U3468">
        <v>1</v>
      </c>
      <c r="V3468" s="17" t="str">
        <f>VLOOKUP(H3468,[1]Sheet!$F:$I,4,0)</f>
        <v>Active</v>
      </c>
    </row>
    <row r="3469" spans="1:22" x14ac:dyDescent="0.3">
      <c r="A3469" s="15">
        <v>90250</v>
      </c>
      <c r="B3469" s="31" t="s">
        <v>893</v>
      </c>
      <c r="C3469" s="31" t="s">
        <v>894</v>
      </c>
      <c r="D3469" s="15" t="s">
        <v>1195</v>
      </c>
      <c r="E3469" s="15" t="s">
        <v>1196</v>
      </c>
      <c r="F3469" s="31" t="s">
        <v>910</v>
      </c>
      <c r="G3469" s="31" t="s">
        <v>911</v>
      </c>
      <c r="H3469" s="31" t="s">
        <v>803</v>
      </c>
      <c r="I3469" s="31" t="s">
        <v>662</v>
      </c>
      <c r="J3469" s="31">
        <v>50302769</v>
      </c>
      <c r="K3469" s="31" t="s">
        <v>1677</v>
      </c>
      <c r="L3469" s="15" t="s">
        <v>2911</v>
      </c>
      <c r="M3469" s="15" t="s">
        <v>5345</v>
      </c>
      <c r="N3469" s="31" t="s">
        <v>882</v>
      </c>
      <c r="O3469" s="31" t="s">
        <v>47</v>
      </c>
      <c r="P3469" s="15" t="s">
        <v>2618</v>
      </c>
      <c r="Q3469" s="15" t="s">
        <v>1788</v>
      </c>
      <c r="R3469" s="32">
        <f t="shared" si="59"/>
        <v>10912.698412698413</v>
      </c>
      <c r="S3469" s="32">
        <v>2000</v>
      </c>
      <c r="T3469">
        <v>1</v>
      </c>
      <c r="U3469">
        <v>1</v>
      </c>
      <c r="V3469" s="17" t="str">
        <f>VLOOKUP(H3469,[1]Sheet!$F:$I,4,0)</f>
        <v>Active</v>
      </c>
    </row>
    <row r="3470" spans="1:22" x14ac:dyDescent="0.3">
      <c r="A3470" s="15">
        <v>90250</v>
      </c>
      <c r="B3470" s="31" t="s">
        <v>893</v>
      </c>
      <c r="C3470" s="31" t="s">
        <v>894</v>
      </c>
      <c r="D3470" s="15" t="s">
        <v>1195</v>
      </c>
      <c r="E3470" s="15" t="s">
        <v>1196</v>
      </c>
      <c r="F3470" s="31" t="s">
        <v>910</v>
      </c>
      <c r="G3470" s="31" t="s">
        <v>911</v>
      </c>
      <c r="H3470" s="31" t="s">
        <v>803</v>
      </c>
      <c r="I3470" s="31" t="s">
        <v>662</v>
      </c>
      <c r="J3470" s="31">
        <v>50302769</v>
      </c>
      <c r="K3470" s="31" t="s">
        <v>1677</v>
      </c>
      <c r="L3470" s="15" t="s">
        <v>2911</v>
      </c>
      <c r="M3470" s="15" t="s">
        <v>5345</v>
      </c>
      <c r="N3470" s="31" t="s">
        <v>865</v>
      </c>
      <c r="O3470" s="31" t="s">
        <v>47</v>
      </c>
      <c r="P3470" s="15" t="s">
        <v>2618</v>
      </c>
      <c r="Q3470" s="15" t="s">
        <v>1788</v>
      </c>
      <c r="R3470" s="32">
        <f t="shared" si="59"/>
        <v>10912.698412698413</v>
      </c>
      <c r="S3470" s="32">
        <v>2000</v>
      </c>
      <c r="T3470">
        <v>1</v>
      </c>
      <c r="U3470">
        <v>1</v>
      </c>
      <c r="V3470" s="17" t="str">
        <f>VLOOKUP(H3470,[1]Sheet!$F:$I,4,0)</f>
        <v>Active</v>
      </c>
    </row>
    <row r="3471" spans="1:22" x14ac:dyDescent="0.3">
      <c r="A3471" s="15">
        <v>90250</v>
      </c>
      <c r="B3471" s="31" t="s">
        <v>893</v>
      </c>
      <c r="C3471" s="31" t="s">
        <v>894</v>
      </c>
      <c r="D3471" s="15" t="s">
        <v>1195</v>
      </c>
      <c r="E3471" s="15" t="s">
        <v>1196</v>
      </c>
      <c r="F3471" s="31" t="s">
        <v>910</v>
      </c>
      <c r="G3471" s="31" t="s">
        <v>911</v>
      </c>
      <c r="H3471" s="31" t="s">
        <v>803</v>
      </c>
      <c r="I3471" s="31" t="s">
        <v>662</v>
      </c>
      <c r="J3471" s="31">
        <v>50302830</v>
      </c>
      <c r="K3471" s="31" t="s">
        <v>1678</v>
      </c>
      <c r="L3471" s="15" t="s">
        <v>2912</v>
      </c>
      <c r="M3471" s="15" t="s">
        <v>5346</v>
      </c>
      <c r="N3471" s="31" t="s">
        <v>882</v>
      </c>
      <c r="O3471" s="31" t="s">
        <v>47</v>
      </c>
      <c r="P3471" s="15" t="s">
        <v>2618</v>
      </c>
      <c r="Q3471" s="15" t="s">
        <v>1788</v>
      </c>
      <c r="R3471" s="32">
        <f t="shared" si="59"/>
        <v>10912.698412698413</v>
      </c>
      <c r="S3471" s="32">
        <v>2000</v>
      </c>
      <c r="T3471">
        <v>1</v>
      </c>
      <c r="U3471">
        <v>1</v>
      </c>
      <c r="V3471" s="17" t="str">
        <f>VLOOKUP(H3471,[1]Sheet!$F:$I,4,0)</f>
        <v>Active</v>
      </c>
    </row>
    <row r="3472" spans="1:22" x14ac:dyDescent="0.3">
      <c r="A3472" s="15">
        <v>90250</v>
      </c>
      <c r="B3472" s="31" t="s">
        <v>893</v>
      </c>
      <c r="C3472" s="31" t="s">
        <v>894</v>
      </c>
      <c r="D3472" s="15" t="s">
        <v>1195</v>
      </c>
      <c r="E3472" s="15" t="s">
        <v>1196</v>
      </c>
      <c r="F3472" s="31" t="s">
        <v>910</v>
      </c>
      <c r="G3472" s="31" t="s">
        <v>911</v>
      </c>
      <c r="H3472" s="31" t="s">
        <v>803</v>
      </c>
      <c r="I3472" s="31" t="s">
        <v>662</v>
      </c>
      <c r="J3472" s="31">
        <v>50302830</v>
      </c>
      <c r="K3472" s="31" t="s">
        <v>1678</v>
      </c>
      <c r="L3472" s="15" t="s">
        <v>2912</v>
      </c>
      <c r="M3472" s="15" t="s">
        <v>5346</v>
      </c>
      <c r="N3472" s="31" t="s">
        <v>865</v>
      </c>
      <c r="O3472" s="31" t="s">
        <v>47</v>
      </c>
      <c r="P3472" s="15" t="s">
        <v>2618</v>
      </c>
      <c r="Q3472" s="15" t="s">
        <v>1788</v>
      </c>
      <c r="R3472" s="32">
        <f t="shared" si="59"/>
        <v>10912.698412698413</v>
      </c>
      <c r="S3472" s="32">
        <v>2000</v>
      </c>
      <c r="T3472">
        <v>1</v>
      </c>
      <c r="U3472">
        <v>1</v>
      </c>
      <c r="V3472" s="17" t="str">
        <f>VLOOKUP(H3472,[1]Sheet!$F:$I,4,0)</f>
        <v>Active</v>
      </c>
    </row>
    <row r="3473" spans="1:22" x14ac:dyDescent="0.3">
      <c r="A3473" s="15">
        <v>90250</v>
      </c>
      <c r="B3473" s="31" t="s">
        <v>893</v>
      </c>
      <c r="C3473" s="31" t="s">
        <v>894</v>
      </c>
      <c r="D3473" s="15" t="s">
        <v>1195</v>
      </c>
      <c r="E3473" s="15" t="s">
        <v>1196</v>
      </c>
      <c r="F3473" s="31" t="s">
        <v>910</v>
      </c>
      <c r="G3473" s="31" t="s">
        <v>911</v>
      </c>
      <c r="H3473" s="31" t="s">
        <v>803</v>
      </c>
      <c r="I3473" s="31" t="s">
        <v>662</v>
      </c>
      <c r="J3473" s="31">
        <v>50302843</v>
      </c>
      <c r="K3473" s="31" t="s">
        <v>2913</v>
      </c>
      <c r="L3473" s="15" t="s">
        <v>2914</v>
      </c>
      <c r="M3473" s="15" t="s">
        <v>5347</v>
      </c>
      <c r="N3473" s="31" t="s">
        <v>882</v>
      </c>
      <c r="O3473" s="31" t="s">
        <v>47</v>
      </c>
      <c r="P3473" s="15" t="s">
        <v>2618</v>
      </c>
      <c r="Q3473" s="15" t="s">
        <v>1788</v>
      </c>
      <c r="R3473" s="32">
        <f t="shared" si="59"/>
        <v>10912.698412698413</v>
      </c>
      <c r="S3473" s="32">
        <v>2000</v>
      </c>
      <c r="T3473">
        <v>1</v>
      </c>
      <c r="U3473">
        <v>1</v>
      </c>
      <c r="V3473" s="17" t="str">
        <f>VLOOKUP(H3473,[1]Sheet!$F:$I,4,0)</f>
        <v>Active</v>
      </c>
    </row>
    <row r="3474" spans="1:22" x14ac:dyDescent="0.3">
      <c r="A3474" s="15">
        <v>90250</v>
      </c>
      <c r="B3474" s="31" t="s">
        <v>893</v>
      </c>
      <c r="C3474" s="31" t="s">
        <v>894</v>
      </c>
      <c r="D3474" s="15" t="s">
        <v>1195</v>
      </c>
      <c r="E3474" s="15" t="s">
        <v>1196</v>
      </c>
      <c r="F3474" s="31" t="s">
        <v>910</v>
      </c>
      <c r="G3474" s="31" t="s">
        <v>911</v>
      </c>
      <c r="H3474" s="31" t="s">
        <v>803</v>
      </c>
      <c r="I3474" s="31" t="s">
        <v>662</v>
      </c>
      <c r="J3474" s="31">
        <v>50302843</v>
      </c>
      <c r="K3474" s="31" t="s">
        <v>2913</v>
      </c>
      <c r="L3474" s="15" t="s">
        <v>2914</v>
      </c>
      <c r="M3474" s="15" t="s">
        <v>5347</v>
      </c>
      <c r="N3474" s="31" t="s">
        <v>865</v>
      </c>
      <c r="O3474" s="31" t="s">
        <v>47</v>
      </c>
      <c r="P3474" s="15" t="s">
        <v>2618</v>
      </c>
      <c r="Q3474" s="15" t="s">
        <v>1788</v>
      </c>
      <c r="R3474" s="32">
        <f t="shared" si="59"/>
        <v>10912.698412698413</v>
      </c>
      <c r="S3474" s="32">
        <v>2000</v>
      </c>
      <c r="T3474">
        <v>1</v>
      </c>
      <c r="U3474">
        <v>1</v>
      </c>
      <c r="V3474" s="17" t="str">
        <f>VLOOKUP(H3474,[1]Sheet!$F:$I,4,0)</f>
        <v>Active</v>
      </c>
    </row>
    <row r="3475" spans="1:22" x14ac:dyDescent="0.3">
      <c r="A3475" s="15">
        <v>90250</v>
      </c>
      <c r="B3475" s="31" t="s">
        <v>893</v>
      </c>
      <c r="C3475" s="31" t="s">
        <v>894</v>
      </c>
      <c r="D3475" s="15" t="s">
        <v>1195</v>
      </c>
      <c r="E3475" s="15" t="s">
        <v>1196</v>
      </c>
      <c r="F3475" s="31" t="s">
        <v>910</v>
      </c>
      <c r="G3475" s="31" t="s">
        <v>911</v>
      </c>
      <c r="H3475" s="31" t="s">
        <v>803</v>
      </c>
      <c r="I3475" s="31" t="s">
        <v>662</v>
      </c>
      <c r="J3475" s="31">
        <v>50692615</v>
      </c>
      <c r="K3475" s="31" t="s">
        <v>179</v>
      </c>
      <c r="L3475" s="15" t="s">
        <v>2915</v>
      </c>
      <c r="M3475" s="15" t="s">
        <v>5348</v>
      </c>
      <c r="N3475" s="31" t="s">
        <v>882</v>
      </c>
      <c r="O3475" s="31" t="s">
        <v>47</v>
      </c>
      <c r="P3475" s="15" t="s">
        <v>2618</v>
      </c>
      <c r="Q3475" s="15" t="s">
        <v>1788</v>
      </c>
      <c r="R3475" s="32">
        <f t="shared" si="59"/>
        <v>10912.698412698413</v>
      </c>
      <c r="S3475" s="32">
        <v>2000</v>
      </c>
      <c r="T3475">
        <v>1</v>
      </c>
      <c r="U3475">
        <v>1</v>
      </c>
      <c r="V3475" s="17" t="str">
        <f>VLOOKUP(H3475,[1]Sheet!$F:$I,4,0)</f>
        <v>Active</v>
      </c>
    </row>
    <row r="3476" spans="1:22" x14ac:dyDescent="0.3">
      <c r="A3476" s="15">
        <v>90250</v>
      </c>
      <c r="B3476" s="31" t="s">
        <v>893</v>
      </c>
      <c r="C3476" s="31" t="s">
        <v>894</v>
      </c>
      <c r="D3476" s="15" t="s">
        <v>1195</v>
      </c>
      <c r="E3476" s="15" t="s">
        <v>1196</v>
      </c>
      <c r="F3476" s="31" t="s">
        <v>910</v>
      </c>
      <c r="G3476" s="31" t="s">
        <v>911</v>
      </c>
      <c r="H3476" s="31" t="s">
        <v>803</v>
      </c>
      <c r="I3476" s="31" t="s">
        <v>662</v>
      </c>
      <c r="J3476" s="31">
        <v>50692615</v>
      </c>
      <c r="K3476" s="31" t="s">
        <v>179</v>
      </c>
      <c r="L3476" s="15" t="s">
        <v>2915</v>
      </c>
      <c r="M3476" s="15" t="s">
        <v>5348</v>
      </c>
      <c r="N3476" s="31" t="s">
        <v>865</v>
      </c>
      <c r="O3476" s="31" t="s">
        <v>47</v>
      </c>
      <c r="P3476" s="15" t="s">
        <v>2618</v>
      </c>
      <c r="Q3476" s="15" t="s">
        <v>1788</v>
      </c>
      <c r="R3476" s="32">
        <f t="shared" si="59"/>
        <v>10912.698412698413</v>
      </c>
      <c r="S3476" s="32">
        <v>2000</v>
      </c>
      <c r="T3476">
        <v>1</v>
      </c>
      <c r="U3476">
        <v>1</v>
      </c>
      <c r="V3476" s="17" t="str">
        <f>VLOOKUP(H3476,[1]Sheet!$F:$I,4,0)</f>
        <v>Active</v>
      </c>
    </row>
    <row r="3477" spans="1:22" x14ac:dyDescent="0.3">
      <c r="A3477" s="15">
        <v>90250</v>
      </c>
      <c r="B3477" s="31" t="s">
        <v>893</v>
      </c>
      <c r="C3477" s="31" t="s">
        <v>894</v>
      </c>
      <c r="D3477" s="15" t="s">
        <v>1195</v>
      </c>
      <c r="E3477" s="15" t="s">
        <v>1196</v>
      </c>
      <c r="F3477" s="31" t="s">
        <v>910</v>
      </c>
      <c r="G3477" s="31" t="s">
        <v>911</v>
      </c>
      <c r="H3477" s="31" t="s">
        <v>803</v>
      </c>
      <c r="I3477" s="31" t="s">
        <v>662</v>
      </c>
      <c r="J3477" s="31">
        <v>6000690331</v>
      </c>
      <c r="K3477" s="31" t="s">
        <v>230</v>
      </c>
      <c r="L3477" s="15" t="s">
        <v>2916</v>
      </c>
      <c r="M3477" s="15" t="s">
        <v>5349</v>
      </c>
      <c r="N3477" s="31" t="s">
        <v>882</v>
      </c>
      <c r="O3477" s="31" t="s">
        <v>47</v>
      </c>
      <c r="P3477" s="15" t="s">
        <v>2618</v>
      </c>
      <c r="Q3477" s="15" t="s">
        <v>1788</v>
      </c>
      <c r="R3477" s="32">
        <f t="shared" si="59"/>
        <v>10912.698412698413</v>
      </c>
      <c r="S3477" s="32">
        <v>2000</v>
      </c>
      <c r="T3477">
        <v>1</v>
      </c>
      <c r="U3477">
        <v>1</v>
      </c>
      <c r="V3477" s="17" t="str">
        <f>VLOOKUP(H3477,[1]Sheet!$F:$I,4,0)</f>
        <v>Active</v>
      </c>
    </row>
    <row r="3478" spans="1:22" x14ac:dyDescent="0.3">
      <c r="A3478" s="15">
        <v>90250</v>
      </c>
      <c r="B3478" s="31" t="s">
        <v>893</v>
      </c>
      <c r="C3478" s="31" t="s">
        <v>894</v>
      </c>
      <c r="D3478" s="15" t="s">
        <v>1195</v>
      </c>
      <c r="E3478" s="15" t="s">
        <v>1196</v>
      </c>
      <c r="F3478" s="31" t="s">
        <v>910</v>
      </c>
      <c r="G3478" s="31" t="s">
        <v>911</v>
      </c>
      <c r="H3478" s="31" t="s">
        <v>803</v>
      </c>
      <c r="I3478" s="31" t="s">
        <v>662</v>
      </c>
      <c r="J3478" s="31">
        <v>6000690331</v>
      </c>
      <c r="K3478" s="31" t="s">
        <v>230</v>
      </c>
      <c r="L3478" s="15" t="s">
        <v>2916</v>
      </c>
      <c r="M3478" s="15" t="s">
        <v>5349</v>
      </c>
      <c r="N3478" s="31" t="s">
        <v>865</v>
      </c>
      <c r="O3478" s="31" t="s">
        <v>47</v>
      </c>
      <c r="P3478" s="15" t="s">
        <v>2618</v>
      </c>
      <c r="Q3478" s="15" t="s">
        <v>1788</v>
      </c>
      <c r="R3478" s="32">
        <f t="shared" si="59"/>
        <v>10912.698412698413</v>
      </c>
      <c r="S3478" s="32">
        <v>2000</v>
      </c>
      <c r="T3478">
        <v>1</v>
      </c>
      <c r="U3478">
        <v>1</v>
      </c>
      <c r="V3478" s="17" t="str">
        <f>VLOOKUP(H3478,[1]Sheet!$F:$I,4,0)</f>
        <v>Active</v>
      </c>
    </row>
    <row r="3479" spans="1:22" x14ac:dyDescent="0.3">
      <c r="A3479" s="15">
        <v>90250</v>
      </c>
      <c r="B3479" s="31" t="s">
        <v>893</v>
      </c>
      <c r="C3479" s="31" t="s">
        <v>894</v>
      </c>
      <c r="D3479" s="15" t="s">
        <v>1195</v>
      </c>
      <c r="E3479" s="15" t="s">
        <v>1196</v>
      </c>
      <c r="F3479" s="31" t="s">
        <v>910</v>
      </c>
      <c r="G3479" s="31" t="s">
        <v>911</v>
      </c>
      <c r="H3479" s="31" t="s">
        <v>803</v>
      </c>
      <c r="I3479" s="31" t="s">
        <v>662</v>
      </c>
      <c r="J3479" s="31">
        <v>6000690559</v>
      </c>
      <c r="K3479" s="31" t="s">
        <v>179</v>
      </c>
      <c r="L3479" s="15" t="s">
        <v>2917</v>
      </c>
      <c r="M3479" s="15" t="s">
        <v>5350</v>
      </c>
      <c r="N3479" s="31" t="s">
        <v>882</v>
      </c>
      <c r="O3479" s="31" t="s">
        <v>47</v>
      </c>
      <c r="P3479" s="15" t="s">
        <v>2618</v>
      </c>
      <c r="Q3479" s="15" t="s">
        <v>1788</v>
      </c>
      <c r="R3479" s="32">
        <f t="shared" si="59"/>
        <v>10912.698412698413</v>
      </c>
      <c r="S3479" s="32">
        <v>2000</v>
      </c>
      <c r="T3479">
        <v>1</v>
      </c>
      <c r="U3479">
        <v>1</v>
      </c>
      <c r="V3479" s="17" t="str">
        <f>VLOOKUP(H3479,[1]Sheet!$F:$I,4,0)</f>
        <v>Active</v>
      </c>
    </row>
    <row r="3480" spans="1:22" x14ac:dyDescent="0.3">
      <c r="A3480" s="15">
        <v>90250</v>
      </c>
      <c r="B3480" s="31" t="s">
        <v>893</v>
      </c>
      <c r="C3480" s="31" t="s">
        <v>894</v>
      </c>
      <c r="D3480" s="15" t="s">
        <v>1195</v>
      </c>
      <c r="E3480" s="15" t="s">
        <v>1196</v>
      </c>
      <c r="F3480" s="31" t="s">
        <v>910</v>
      </c>
      <c r="G3480" s="31" t="s">
        <v>911</v>
      </c>
      <c r="H3480" s="31" t="s">
        <v>803</v>
      </c>
      <c r="I3480" s="31" t="s">
        <v>662</v>
      </c>
      <c r="J3480" s="31">
        <v>6000690559</v>
      </c>
      <c r="K3480" s="31" t="s">
        <v>179</v>
      </c>
      <c r="L3480" s="15" t="s">
        <v>2917</v>
      </c>
      <c r="M3480" s="15" t="s">
        <v>5350</v>
      </c>
      <c r="N3480" s="31" t="s">
        <v>865</v>
      </c>
      <c r="O3480" s="31" t="s">
        <v>47</v>
      </c>
      <c r="P3480" s="15" t="s">
        <v>2618</v>
      </c>
      <c r="Q3480" s="15" t="s">
        <v>1788</v>
      </c>
      <c r="R3480" s="32">
        <f t="shared" si="59"/>
        <v>10912.698412698413</v>
      </c>
      <c r="S3480" s="32">
        <v>2000</v>
      </c>
      <c r="T3480">
        <v>1</v>
      </c>
      <c r="U3480">
        <v>1</v>
      </c>
      <c r="V3480" s="17" t="str">
        <f>VLOOKUP(H3480,[1]Sheet!$F:$I,4,0)</f>
        <v>Active</v>
      </c>
    </row>
    <row r="3481" spans="1:22" x14ac:dyDescent="0.3">
      <c r="A3481" s="15">
        <v>90250</v>
      </c>
      <c r="B3481" s="31" t="s">
        <v>893</v>
      </c>
      <c r="C3481" s="31" t="s">
        <v>894</v>
      </c>
      <c r="D3481" s="15" t="s">
        <v>1195</v>
      </c>
      <c r="E3481" s="15" t="s">
        <v>1196</v>
      </c>
      <c r="F3481" s="31" t="s">
        <v>910</v>
      </c>
      <c r="G3481" s="31" t="s">
        <v>911</v>
      </c>
      <c r="H3481" s="31" t="s">
        <v>803</v>
      </c>
      <c r="I3481" s="31" t="s">
        <v>662</v>
      </c>
      <c r="J3481" s="31">
        <v>6000927317</v>
      </c>
      <c r="K3481" s="31" t="s">
        <v>912</v>
      </c>
      <c r="L3481" s="15" t="s">
        <v>2918</v>
      </c>
      <c r="M3481" s="15" t="s">
        <v>5351</v>
      </c>
      <c r="N3481" s="31" t="s">
        <v>882</v>
      </c>
      <c r="O3481" s="31" t="s">
        <v>47</v>
      </c>
      <c r="P3481" s="15" t="s">
        <v>2618</v>
      </c>
      <c r="Q3481" s="15" t="s">
        <v>1788</v>
      </c>
      <c r="R3481" s="32">
        <f t="shared" si="59"/>
        <v>10912.698412698413</v>
      </c>
      <c r="S3481" s="32">
        <v>2000</v>
      </c>
      <c r="T3481">
        <v>1</v>
      </c>
      <c r="U3481">
        <v>1</v>
      </c>
      <c r="V3481" s="17" t="str">
        <f>VLOOKUP(H3481,[1]Sheet!$F:$I,4,0)</f>
        <v>Active</v>
      </c>
    </row>
    <row r="3482" spans="1:22" x14ac:dyDescent="0.3">
      <c r="A3482" s="15">
        <v>90250</v>
      </c>
      <c r="B3482" s="31" t="s">
        <v>893</v>
      </c>
      <c r="C3482" s="31" t="s">
        <v>894</v>
      </c>
      <c r="D3482" s="15" t="s">
        <v>1195</v>
      </c>
      <c r="E3482" s="15" t="s">
        <v>1196</v>
      </c>
      <c r="F3482" s="31" t="s">
        <v>910</v>
      </c>
      <c r="G3482" s="31" t="s">
        <v>911</v>
      </c>
      <c r="H3482" s="31" t="s">
        <v>803</v>
      </c>
      <c r="I3482" s="31" t="s">
        <v>662</v>
      </c>
      <c r="J3482" s="31">
        <v>6000927317</v>
      </c>
      <c r="K3482" s="31" t="s">
        <v>912</v>
      </c>
      <c r="L3482" s="15" t="s">
        <v>2918</v>
      </c>
      <c r="M3482" s="15" t="s">
        <v>5351</v>
      </c>
      <c r="N3482" s="31" t="s">
        <v>865</v>
      </c>
      <c r="O3482" s="31" t="s">
        <v>47</v>
      </c>
      <c r="P3482" s="15" t="s">
        <v>2618</v>
      </c>
      <c r="Q3482" s="15" t="s">
        <v>1788</v>
      </c>
      <c r="R3482" s="32">
        <f t="shared" si="59"/>
        <v>10912.698412698413</v>
      </c>
      <c r="S3482" s="32">
        <v>2000</v>
      </c>
      <c r="T3482">
        <v>1</v>
      </c>
      <c r="U3482">
        <v>1</v>
      </c>
      <c r="V3482" s="17" t="str">
        <f>VLOOKUP(H3482,[1]Sheet!$F:$I,4,0)</f>
        <v>Active</v>
      </c>
    </row>
    <row r="3483" spans="1:22" x14ac:dyDescent="0.3">
      <c r="A3483" s="15">
        <v>90250</v>
      </c>
      <c r="B3483" s="31" t="s">
        <v>893</v>
      </c>
      <c r="C3483" s="31" t="s">
        <v>894</v>
      </c>
      <c r="D3483" s="15" t="s">
        <v>1195</v>
      </c>
      <c r="E3483" s="15" t="s">
        <v>1196</v>
      </c>
      <c r="F3483" s="31" t="s">
        <v>910</v>
      </c>
      <c r="G3483" s="31" t="s">
        <v>911</v>
      </c>
      <c r="H3483" s="31" t="s">
        <v>803</v>
      </c>
      <c r="I3483" s="31" t="s">
        <v>662</v>
      </c>
      <c r="J3483" s="31">
        <v>6000928370</v>
      </c>
      <c r="K3483" s="31" t="s">
        <v>1506</v>
      </c>
      <c r="L3483" s="15" t="s">
        <v>2919</v>
      </c>
      <c r="M3483" s="15" t="s">
        <v>5352</v>
      </c>
      <c r="N3483" s="31" t="s">
        <v>882</v>
      </c>
      <c r="O3483" s="31" t="s">
        <v>47</v>
      </c>
      <c r="P3483" s="15" t="s">
        <v>2618</v>
      </c>
      <c r="Q3483" s="15" t="s">
        <v>1788</v>
      </c>
      <c r="R3483" s="32">
        <f t="shared" si="59"/>
        <v>10912.698412698413</v>
      </c>
      <c r="S3483" s="32">
        <v>2000</v>
      </c>
      <c r="T3483">
        <v>1</v>
      </c>
      <c r="U3483">
        <v>1</v>
      </c>
      <c r="V3483" s="17" t="str">
        <f>VLOOKUP(H3483,[1]Sheet!$F:$I,4,0)</f>
        <v>Active</v>
      </c>
    </row>
    <row r="3484" spans="1:22" x14ac:dyDescent="0.3">
      <c r="A3484" s="15">
        <v>90250</v>
      </c>
      <c r="B3484" s="31" t="s">
        <v>893</v>
      </c>
      <c r="C3484" s="31" t="s">
        <v>894</v>
      </c>
      <c r="D3484" s="15" t="s">
        <v>1195</v>
      </c>
      <c r="E3484" s="15" t="s">
        <v>1196</v>
      </c>
      <c r="F3484" s="31" t="s">
        <v>910</v>
      </c>
      <c r="G3484" s="31" t="s">
        <v>911</v>
      </c>
      <c r="H3484" s="31" t="s">
        <v>803</v>
      </c>
      <c r="I3484" s="31" t="s">
        <v>662</v>
      </c>
      <c r="J3484" s="31">
        <v>6000928370</v>
      </c>
      <c r="K3484" s="31" t="s">
        <v>1506</v>
      </c>
      <c r="L3484" s="15" t="s">
        <v>2919</v>
      </c>
      <c r="M3484" s="15" t="s">
        <v>5352</v>
      </c>
      <c r="N3484" s="31" t="s">
        <v>865</v>
      </c>
      <c r="O3484" s="31" t="s">
        <v>47</v>
      </c>
      <c r="P3484" s="15" t="s">
        <v>2618</v>
      </c>
      <c r="Q3484" s="15" t="s">
        <v>1788</v>
      </c>
      <c r="R3484" s="32">
        <f t="shared" si="59"/>
        <v>10912.698412698413</v>
      </c>
      <c r="S3484" s="32">
        <v>2000</v>
      </c>
      <c r="T3484">
        <v>1</v>
      </c>
      <c r="U3484">
        <v>1</v>
      </c>
      <c r="V3484" s="17" t="str">
        <f>VLOOKUP(H3484,[1]Sheet!$F:$I,4,0)</f>
        <v>Active</v>
      </c>
    </row>
    <row r="3485" spans="1:22" x14ac:dyDescent="0.3">
      <c r="A3485" s="15">
        <v>90250</v>
      </c>
      <c r="B3485" s="31" t="s">
        <v>893</v>
      </c>
      <c r="C3485" s="31" t="s">
        <v>894</v>
      </c>
      <c r="D3485" s="15" t="s">
        <v>1195</v>
      </c>
      <c r="E3485" s="15" t="s">
        <v>1196</v>
      </c>
      <c r="F3485" s="31" t="s">
        <v>910</v>
      </c>
      <c r="G3485" s="31" t="s">
        <v>911</v>
      </c>
      <c r="H3485" s="31" t="s">
        <v>803</v>
      </c>
      <c r="I3485" s="31" t="s">
        <v>662</v>
      </c>
      <c r="J3485" s="31">
        <v>6000928371</v>
      </c>
      <c r="K3485" s="31" t="s">
        <v>1507</v>
      </c>
      <c r="L3485" s="15" t="s">
        <v>2920</v>
      </c>
      <c r="M3485" s="15" t="s">
        <v>5353</v>
      </c>
      <c r="N3485" s="31" t="s">
        <v>882</v>
      </c>
      <c r="O3485" s="31" t="s">
        <v>47</v>
      </c>
      <c r="P3485" s="15" t="s">
        <v>2618</v>
      </c>
      <c r="Q3485" s="15" t="s">
        <v>1788</v>
      </c>
      <c r="R3485" s="32">
        <f t="shared" si="59"/>
        <v>10912.698412698413</v>
      </c>
      <c r="S3485" s="32">
        <v>2000</v>
      </c>
      <c r="T3485">
        <v>1</v>
      </c>
      <c r="U3485">
        <v>1</v>
      </c>
      <c r="V3485" s="17" t="str">
        <f>VLOOKUP(H3485,[1]Sheet!$F:$I,4,0)</f>
        <v>Active</v>
      </c>
    </row>
    <row r="3486" spans="1:22" x14ac:dyDescent="0.3">
      <c r="A3486" s="15">
        <v>90250</v>
      </c>
      <c r="B3486" s="31" t="s">
        <v>893</v>
      </c>
      <c r="C3486" s="31" t="s">
        <v>894</v>
      </c>
      <c r="D3486" s="15" t="s">
        <v>1195</v>
      </c>
      <c r="E3486" s="15" t="s">
        <v>1196</v>
      </c>
      <c r="F3486" s="31" t="s">
        <v>910</v>
      </c>
      <c r="G3486" s="31" t="s">
        <v>911</v>
      </c>
      <c r="H3486" s="31" t="s">
        <v>803</v>
      </c>
      <c r="I3486" s="31" t="s">
        <v>662</v>
      </c>
      <c r="J3486" s="31">
        <v>6000928371</v>
      </c>
      <c r="K3486" s="31" t="s">
        <v>1507</v>
      </c>
      <c r="L3486" s="15" t="s">
        <v>2920</v>
      </c>
      <c r="M3486" s="15" t="s">
        <v>5353</v>
      </c>
      <c r="N3486" s="31" t="s">
        <v>865</v>
      </c>
      <c r="O3486" s="31" t="s">
        <v>47</v>
      </c>
      <c r="P3486" s="15" t="s">
        <v>2618</v>
      </c>
      <c r="Q3486" s="15" t="s">
        <v>1788</v>
      </c>
      <c r="R3486" s="32">
        <f t="shared" si="59"/>
        <v>10912.698412698413</v>
      </c>
      <c r="S3486" s="32">
        <v>2000</v>
      </c>
      <c r="T3486">
        <v>1</v>
      </c>
      <c r="U3486">
        <v>1</v>
      </c>
      <c r="V3486" s="17" t="str">
        <f>VLOOKUP(H3486,[1]Sheet!$F:$I,4,0)</f>
        <v>Active</v>
      </c>
    </row>
    <row r="3487" spans="1:22" x14ac:dyDescent="0.3">
      <c r="A3487" s="15">
        <v>90250</v>
      </c>
      <c r="B3487" s="31" t="s">
        <v>893</v>
      </c>
      <c r="C3487" s="31" t="s">
        <v>894</v>
      </c>
      <c r="D3487" s="15" t="s">
        <v>1195</v>
      </c>
      <c r="E3487" s="15" t="s">
        <v>1196</v>
      </c>
      <c r="F3487" s="31" t="s">
        <v>910</v>
      </c>
      <c r="G3487" s="31" t="s">
        <v>911</v>
      </c>
      <c r="H3487" s="31" t="s">
        <v>803</v>
      </c>
      <c r="I3487" s="31" t="s">
        <v>662</v>
      </c>
      <c r="J3487" s="31">
        <v>6000928827</v>
      </c>
      <c r="K3487" s="31" t="s">
        <v>1246</v>
      </c>
      <c r="L3487" s="15" t="s">
        <v>2921</v>
      </c>
      <c r="M3487" s="15" t="s">
        <v>5354</v>
      </c>
      <c r="N3487" s="31" t="s">
        <v>882</v>
      </c>
      <c r="O3487" s="31" t="s">
        <v>47</v>
      </c>
      <c r="P3487" s="15" t="s">
        <v>2618</v>
      </c>
      <c r="Q3487" s="15" t="s">
        <v>1788</v>
      </c>
      <c r="R3487" s="32">
        <f t="shared" si="59"/>
        <v>10912.698412698413</v>
      </c>
      <c r="S3487" s="32">
        <v>2000</v>
      </c>
      <c r="T3487">
        <v>1</v>
      </c>
      <c r="U3487">
        <v>1</v>
      </c>
      <c r="V3487" s="17" t="str">
        <f>VLOOKUP(H3487,[1]Sheet!$F:$I,4,0)</f>
        <v>Active</v>
      </c>
    </row>
    <row r="3488" spans="1:22" x14ac:dyDescent="0.3">
      <c r="A3488" s="15">
        <v>90250</v>
      </c>
      <c r="B3488" s="31" t="s">
        <v>893</v>
      </c>
      <c r="C3488" s="31" t="s">
        <v>894</v>
      </c>
      <c r="D3488" s="15" t="s">
        <v>1195</v>
      </c>
      <c r="E3488" s="15" t="s">
        <v>1196</v>
      </c>
      <c r="F3488" s="31" t="s">
        <v>910</v>
      </c>
      <c r="G3488" s="31" t="s">
        <v>911</v>
      </c>
      <c r="H3488" s="31" t="s">
        <v>803</v>
      </c>
      <c r="I3488" s="31" t="s">
        <v>662</v>
      </c>
      <c r="J3488" s="31">
        <v>6000928827</v>
      </c>
      <c r="K3488" s="31" t="s">
        <v>1246</v>
      </c>
      <c r="L3488" s="15" t="s">
        <v>2921</v>
      </c>
      <c r="M3488" s="15" t="s">
        <v>5354</v>
      </c>
      <c r="N3488" s="31" t="s">
        <v>865</v>
      </c>
      <c r="O3488" s="31" t="s">
        <v>47</v>
      </c>
      <c r="P3488" s="15" t="s">
        <v>2618</v>
      </c>
      <c r="Q3488" s="15" t="s">
        <v>1788</v>
      </c>
      <c r="R3488" s="32">
        <f t="shared" si="59"/>
        <v>10912.698412698413</v>
      </c>
      <c r="S3488" s="32">
        <v>2000</v>
      </c>
      <c r="T3488">
        <v>1</v>
      </c>
      <c r="U3488">
        <v>1</v>
      </c>
      <c r="V3488" s="17" t="str">
        <f>VLOOKUP(H3488,[1]Sheet!$F:$I,4,0)</f>
        <v>Active</v>
      </c>
    </row>
    <row r="3489" spans="1:22" x14ac:dyDescent="0.3">
      <c r="A3489" s="15">
        <v>90250</v>
      </c>
      <c r="B3489" s="31" t="s">
        <v>893</v>
      </c>
      <c r="C3489" s="31" t="s">
        <v>894</v>
      </c>
      <c r="D3489" s="15" t="s">
        <v>1195</v>
      </c>
      <c r="E3489" s="15" t="s">
        <v>1196</v>
      </c>
      <c r="F3489" s="31" t="s">
        <v>910</v>
      </c>
      <c r="G3489" s="31" t="s">
        <v>911</v>
      </c>
      <c r="H3489" s="31" t="s">
        <v>803</v>
      </c>
      <c r="I3489" s="31" t="s">
        <v>662</v>
      </c>
      <c r="J3489" s="31">
        <v>6000929441</v>
      </c>
      <c r="K3489" s="31" t="s">
        <v>1508</v>
      </c>
      <c r="L3489" s="15" t="s">
        <v>2922</v>
      </c>
      <c r="M3489" s="15" t="s">
        <v>5355</v>
      </c>
      <c r="N3489" s="31" t="s">
        <v>882</v>
      </c>
      <c r="O3489" s="31" t="s">
        <v>47</v>
      </c>
      <c r="P3489" s="15" t="s">
        <v>2618</v>
      </c>
      <c r="Q3489" s="15" t="s">
        <v>1788</v>
      </c>
      <c r="R3489" s="32">
        <f t="shared" si="59"/>
        <v>10912.698412698413</v>
      </c>
      <c r="S3489" s="32">
        <v>2000</v>
      </c>
      <c r="T3489">
        <v>1</v>
      </c>
      <c r="U3489">
        <v>1</v>
      </c>
      <c r="V3489" s="17" t="str">
        <f>VLOOKUP(H3489,[1]Sheet!$F:$I,4,0)</f>
        <v>Active</v>
      </c>
    </row>
    <row r="3490" spans="1:22" x14ac:dyDescent="0.3">
      <c r="A3490" s="15">
        <v>90250</v>
      </c>
      <c r="B3490" s="31" t="s">
        <v>893</v>
      </c>
      <c r="C3490" s="31" t="s">
        <v>894</v>
      </c>
      <c r="D3490" s="15" t="s">
        <v>1195</v>
      </c>
      <c r="E3490" s="15" t="s">
        <v>1196</v>
      </c>
      <c r="F3490" s="31" t="s">
        <v>910</v>
      </c>
      <c r="G3490" s="31" t="s">
        <v>911</v>
      </c>
      <c r="H3490" s="31" t="s">
        <v>803</v>
      </c>
      <c r="I3490" s="31" t="s">
        <v>662</v>
      </c>
      <c r="J3490" s="31">
        <v>6000929441</v>
      </c>
      <c r="K3490" s="31" t="s">
        <v>1508</v>
      </c>
      <c r="L3490" s="15" t="s">
        <v>2922</v>
      </c>
      <c r="M3490" s="15" t="s">
        <v>5355</v>
      </c>
      <c r="N3490" s="31" t="s">
        <v>865</v>
      </c>
      <c r="O3490" s="31" t="s">
        <v>47</v>
      </c>
      <c r="P3490" s="15" t="s">
        <v>2618</v>
      </c>
      <c r="Q3490" s="15" t="s">
        <v>1788</v>
      </c>
      <c r="R3490" s="32">
        <f t="shared" si="59"/>
        <v>10912.698412698413</v>
      </c>
      <c r="S3490" s="32">
        <v>2000</v>
      </c>
      <c r="T3490">
        <v>1</v>
      </c>
      <c r="U3490">
        <v>1</v>
      </c>
      <c r="V3490" s="17" t="str">
        <f>VLOOKUP(H3490,[1]Sheet!$F:$I,4,0)</f>
        <v>Active</v>
      </c>
    </row>
    <row r="3491" spans="1:22" x14ac:dyDescent="0.3">
      <c r="A3491" s="15">
        <v>90250</v>
      </c>
      <c r="B3491" s="31" t="s">
        <v>893</v>
      </c>
      <c r="C3491" s="31" t="s">
        <v>894</v>
      </c>
      <c r="D3491" s="15" t="s">
        <v>1195</v>
      </c>
      <c r="E3491" s="15" t="s">
        <v>1196</v>
      </c>
      <c r="F3491" s="31" t="s">
        <v>910</v>
      </c>
      <c r="G3491" s="31" t="s">
        <v>911</v>
      </c>
      <c r="H3491" s="31" t="s">
        <v>803</v>
      </c>
      <c r="I3491" s="31" t="s">
        <v>662</v>
      </c>
      <c r="J3491" s="31">
        <v>6000929562</v>
      </c>
      <c r="K3491" s="31" t="s">
        <v>1247</v>
      </c>
      <c r="L3491" s="15" t="s">
        <v>2923</v>
      </c>
      <c r="M3491" s="15" t="s">
        <v>5356</v>
      </c>
      <c r="N3491" s="31" t="s">
        <v>882</v>
      </c>
      <c r="O3491" s="31" t="s">
        <v>47</v>
      </c>
      <c r="P3491" s="15" t="s">
        <v>2618</v>
      </c>
      <c r="Q3491" s="15" t="s">
        <v>1788</v>
      </c>
      <c r="R3491" s="32">
        <f t="shared" si="59"/>
        <v>10912.698412698413</v>
      </c>
      <c r="S3491" s="32">
        <v>2000</v>
      </c>
      <c r="T3491">
        <v>1</v>
      </c>
      <c r="U3491">
        <v>1</v>
      </c>
      <c r="V3491" s="17" t="str">
        <f>VLOOKUP(H3491,[1]Sheet!$F:$I,4,0)</f>
        <v>Active</v>
      </c>
    </row>
    <row r="3492" spans="1:22" x14ac:dyDescent="0.3">
      <c r="A3492" s="15">
        <v>90250</v>
      </c>
      <c r="B3492" s="31" t="s">
        <v>893</v>
      </c>
      <c r="C3492" s="31" t="s">
        <v>894</v>
      </c>
      <c r="D3492" s="15" t="s">
        <v>1195</v>
      </c>
      <c r="E3492" s="15" t="s">
        <v>1196</v>
      </c>
      <c r="F3492" s="31" t="s">
        <v>910</v>
      </c>
      <c r="G3492" s="31" t="s">
        <v>911</v>
      </c>
      <c r="H3492" s="31" t="s">
        <v>803</v>
      </c>
      <c r="I3492" s="31" t="s">
        <v>662</v>
      </c>
      <c r="J3492" s="31">
        <v>6000929562</v>
      </c>
      <c r="K3492" s="31" t="s">
        <v>1247</v>
      </c>
      <c r="L3492" s="15" t="s">
        <v>2923</v>
      </c>
      <c r="M3492" s="15" t="s">
        <v>5356</v>
      </c>
      <c r="N3492" s="31" t="s">
        <v>865</v>
      </c>
      <c r="O3492" s="31" t="s">
        <v>47</v>
      </c>
      <c r="P3492" s="15" t="s">
        <v>2618</v>
      </c>
      <c r="Q3492" s="15" t="s">
        <v>1788</v>
      </c>
      <c r="R3492" s="32">
        <f t="shared" si="59"/>
        <v>10912.698412698413</v>
      </c>
      <c r="S3492" s="32">
        <v>2000</v>
      </c>
      <c r="T3492">
        <v>1</v>
      </c>
      <c r="U3492">
        <v>1</v>
      </c>
      <c r="V3492" s="17" t="str">
        <f>VLOOKUP(H3492,[1]Sheet!$F:$I,4,0)</f>
        <v>Active</v>
      </c>
    </row>
    <row r="3493" spans="1:22" x14ac:dyDescent="0.3">
      <c r="A3493" s="15">
        <v>90250</v>
      </c>
      <c r="B3493" s="31" t="s">
        <v>893</v>
      </c>
      <c r="C3493" s="31" t="s">
        <v>894</v>
      </c>
      <c r="D3493" s="15" t="s">
        <v>1195</v>
      </c>
      <c r="E3493" s="15" t="s">
        <v>1196</v>
      </c>
      <c r="F3493" s="31" t="s">
        <v>910</v>
      </c>
      <c r="G3493" s="31" t="s">
        <v>911</v>
      </c>
      <c r="H3493" s="31" t="s">
        <v>803</v>
      </c>
      <c r="I3493" s="31" t="s">
        <v>662</v>
      </c>
      <c r="J3493" s="31">
        <v>6009061632</v>
      </c>
      <c r="K3493" s="31" t="s">
        <v>1248</v>
      </c>
      <c r="L3493" s="15" t="s">
        <v>2924</v>
      </c>
      <c r="M3493" s="15" t="s">
        <v>5357</v>
      </c>
      <c r="N3493" s="31" t="s">
        <v>882</v>
      </c>
      <c r="O3493" s="31" t="s">
        <v>47</v>
      </c>
      <c r="P3493" s="15" t="s">
        <v>2618</v>
      </c>
      <c r="Q3493" s="15" t="s">
        <v>1788</v>
      </c>
      <c r="R3493" s="32">
        <f t="shared" si="59"/>
        <v>10912.698412698413</v>
      </c>
      <c r="S3493" s="32">
        <v>2000</v>
      </c>
      <c r="T3493">
        <v>1</v>
      </c>
      <c r="U3493">
        <v>1</v>
      </c>
      <c r="V3493" s="17" t="str">
        <f>VLOOKUP(H3493,[1]Sheet!$F:$I,4,0)</f>
        <v>Active</v>
      </c>
    </row>
    <row r="3494" spans="1:22" x14ac:dyDescent="0.3">
      <c r="A3494" s="15">
        <v>90250</v>
      </c>
      <c r="B3494" s="31" t="s">
        <v>893</v>
      </c>
      <c r="C3494" s="31" t="s">
        <v>894</v>
      </c>
      <c r="D3494" s="15" t="s">
        <v>1195</v>
      </c>
      <c r="E3494" s="15" t="s">
        <v>1196</v>
      </c>
      <c r="F3494" s="31" t="s">
        <v>910</v>
      </c>
      <c r="G3494" s="31" t="s">
        <v>911</v>
      </c>
      <c r="H3494" s="31" t="s">
        <v>803</v>
      </c>
      <c r="I3494" s="31" t="s">
        <v>662</v>
      </c>
      <c r="J3494" s="31">
        <v>6009061632</v>
      </c>
      <c r="K3494" s="31" t="s">
        <v>1248</v>
      </c>
      <c r="L3494" s="15" t="s">
        <v>2924</v>
      </c>
      <c r="M3494" s="15" t="s">
        <v>5357</v>
      </c>
      <c r="N3494" s="31" t="s">
        <v>865</v>
      </c>
      <c r="O3494" s="31" t="s">
        <v>47</v>
      </c>
      <c r="P3494" s="15" t="s">
        <v>2618</v>
      </c>
      <c r="Q3494" s="15" t="s">
        <v>1788</v>
      </c>
      <c r="R3494" s="32">
        <f t="shared" si="59"/>
        <v>10912.698412698413</v>
      </c>
      <c r="S3494" s="32">
        <v>2000</v>
      </c>
      <c r="T3494">
        <v>1</v>
      </c>
      <c r="U3494">
        <v>1</v>
      </c>
      <c r="V3494" s="17" t="str">
        <f>VLOOKUP(H3494,[1]Sheet!$F:$I,4,0)</f>
        <v>Active</v>
      </c>
    </row>
    <row r="3495" spans="1:22" x14ac:dyDescent="0.3">
      <c r="A3495" s="15">
        <v>90250</v>
      </c>
      <c r="B3495" s="31" t="s">
        <v>893</v>
      </c>
      <c r="C3495" s="31" t="s">
        <v>894</v>
      </c>
      <c r="D3495" s="15" t="s">
        <v>1195</v>
      </c>
      <c r="E3495" s="15" t="s">
        <v>1196</v>
      </c>
      <c r="F3495" s="31" t="s">
        <v>910</v>
      </c>
      <c r="G3495" s="31" t="s">
        <v>911</v>
      </c>
      <c r="H3495" s="31" t="s">
        <v>803</v>
      </c>
      <c r="I3495" s="31" t="s">
        <v>662</v>
      </c>
      <c r="J3495" s="31">
        <v>6009061968</v>
      </c>
      <c r="K3495" s="31" t="s">
        <v>1509</v>
      </c>
      <c r="L3495" s="15" t="s">
        <v>2925</v>
      </c>
      <c r="M3495" s="15" t="s">
        <v>5358</v>
      </c>
      <c r="N3495" s="31" t="s">
        <v>882</v>
      </c>
      <c r="O3495" s="31" t="s">
        <v>47</v>
      </c>
      <c r="P3495" s="15" t="s">
        <v>2618</v>
      </c>
      <c r="Q3495" s="15" t="s">
        <v>1788</v>
      </c>
      <c r="R3495" s="32">
        <f t="shared" si="59"/>
        <v>10912.698412698413</v>
      </c>
      <c r="S3495" s="32">
        <v>1600</v>
      </c>
      <c r="T3495">
        <v>1</v>
      </c>
      <c r="U3495">
        <v>1</v>
      </c>
      <c r="V3495" s="17" t="str">
        <f>VLOOKUP(H3495,[1]Sheet!$F:$I,4,0)</f>
        <v>Active</v>
      </c>
    </row>
    <row r="3496" spans="1:22" x14ac:dyDescent="0.3">
      <c r="A3496" s="15">
        <v>90250</v>
      </c>
      <c r="B3496" s="31" t="s">
        <v>893</v>
      </c>
      <c r="C3496" s="31" t="s">
        <v>894</v>
      </c>
      <c r="D3496" s="15" t="s">
        <v>1195</v>
      </c>
      <c r="E3496" s="15" t="s">
        <v>1196</v>
      </c>
      <c r="F3496" s="31" t="s">
        <v>910</v>
      </c>
      <c r="G3496" s="31" t="s">
        <v>911</v>
      </c>
      <c r="H3496" s="31" t="s">
        <v>803</v>
      </c>
      <c r="I3496" s="31" t="s">
        <v>662</v>
      </c>
      <c r="J3496" s="31">
        <v>6009061968</v>
      </c>
      <c r="K3496" s="31" t="s">
        <v>1509</v>
      </c>
      <c r="L3496" s="15" t="s">
        <v>2925</v>
      </c>
      <c r="M3496" s="15" t="s">
        <v>5358</v>
      </c>
      <c r="N3496" s="31" t="s">
        <v>865</v>
      </c>
      <c r="O3496" s="31" t="s">
        <v>47</v>
      </c>
      <c r="P3496" s="15" t="s">
        <v>2618</v>
      </c>
      <c r="Q3496" s="15" t="s">
        <v>1788</v>
      </c>
      <c r="R3496" s="32">
        <f t="shared" si="59"/>
        <v>10912.698412698413</v>
      </c>
      <c r="S3496" s="32">
        <v>2400</v>
      </c>
      <c r="T3496">
        <v>1</v>
      </c>
      <c r="U3496">
        <v>1</v>
      </c>
      <c r="V3496" s="17" t="str">
        <f>VLOOKUP(H3496,[1]Sheet!$F:$I,4,0)</f>
        <v>Active</v>
      </c>
    </row>
    <row r="3497" spans="1:22" x14ac:dyDescent="0.3">
      <c r="A3497" s="15">
        <v>90250</v>
      </c>
      <c r="B3497" s="31" t="s">
        <v>893</v>
      </c>
      <c r="C3497" s="31" t="s">
        <v>894</v>
      </c>
      <c r="D3497" s="15" t="s">
        <v>1195</v>
      </c>
      <c r="E3497" s="15" t="s">
        <v>1196</v>
      </c>
      <c r="F3497" s="31" t="s">
        <v>910</v>
      </c>
      <c r="G3497" s="31" t="s">
        <v>913</v>
      </c>
      <c r="H3497" s="31" t="s">
        <v>803</v>
      </c>
      <c r="I3497" s="31" t="s">
        <v>662</v>
      </c>
      <c r="J3497" s="31">
        <v>50302626</v>
      </c>
      <c r="K3497" s="31" t="s">
        <v>1510</v>
      </c>
      <c r="L3497" s="15" t="s">
        <v>2926</v>
      </c>
      <c r="M3497" s="15" t="s">
        <v>5359</v>
      </c>
      <c r="N3497" s="31" t="s">
        <v>882</v>
      </c>
      <c r="O3497" s="31" t="s">
        <v>47</v>
      </c>
      <c r="P3497" s="15" t="s">
        <v>2618</v>
      </c>
      <c r="Q3497" s="15" t="s">
        <v>1788</v>
      </c>
      <c r="R3497" s="32">
        <f t="shared" si="59"/>
        <v>10912.698412698413</v>
      </c>
      <c r="S3497" s="32">
        <v>2000</v>
      </c>
      <c r="T3497">
        <v>1</v>
      </c>
      <c r="U3497">
        <v>1</v>
      </c>
      <c r="V3497" s="17" t="str">
        <f>VLOOKUP(H3497,[1]Sheet!$F:$I,4,0)</f>
        <v>Active</v>
      </c>
    </row>
    <row r="3498" spans="1:22" x14ac:dyDescent="0.3">
      <c r="A3498" s="15">
        <v>90250</v>
      </c>
      <c r="B3498" s="31" t="s">
        <v>893</v>
      </c>
      <c r="C3498" s="31" t="s">
        <v>894</v>
      </c>
      <c r="D3498" s="15" t="s">
        <v>1195</v>
      </c>
      <c r="E3498" s="15" t="s">
        <v>1196</v>
      </c>
      <c r="F3498" s="31" t="s">
        <v>910</v>
      </c>
      <c r="G3498" s="31" t="s">
        <v>913</v>
      </c>
      <c r="H3498" s="31" t="s">
        <v>803</v>
      </c>
      <c r="I3498" s="31" t="s">
        <v>662</v>
      </c>
      <c r="J3498" s="31">
        <v>50302626</v>
      </c>
      <c r="K3498" s="31" t="s">
        <v>1510</v>
      </c>
      <c r="L3498" s="15" t="s">
        <v>2926</v>
      </c>
      <c r="M3498" s="15" t="s">
        <v>5359</v>
      </c>
      <c r="N3498" s="31" t="s">
        <v>865</v>
      </c>
      <c r="O3498" s="31" t="s">
        <v>47</v>
      </c>
      <c r="P3498" s="15" t="s">
        <v>2618</v>
      </c>
      <c r="Q3498" s="15" t="s">
        <v>1788</v>
      </c>
      <c r="R3498" s="32">
        <f t="shared" si="59"/>
        <v>10912.698412698413</v>
      </c>
      <c r="S3498" s="32">
        <v>2000</v>
      </c>
      <c r="T3498">
        <v>1</v>
      </c>
      <c r="U3498">
        <v>1</v>
      </c>
      <c r="V3498" s="17" t="str">
        <f>VLOOKUP(H3498,[1]Sheet!$F:$I,4,0)</f>
        <v>Active</v>
      </c>
    </row>
    <row r="3499" spans="1:22" x14ac:dyDescent="0.3">
      <c r="A3499" s="15">
        <v>90250</v>
      </c>
      <c r="B3499" s="31" t="s">
        <v>893</v>
      </c>
      <c r="C3499" s="31" t="s">
        <v>894</v>
      </c>
      <c r="D3499" s="15" t="s">
        <v>1195</v>
      </c>
      <c r="E3499" s="15" t="s">
        <v>1196</v>
      </c>
      <c r="F3499" s="31" t="s">
        <v>910</v>
      </c>
      <c r="G3499" s="31" t="s">
        <v>913</v>
      </c>
      <c r="H3499" s="31" t="s">
        <v>803</v>
      </c>
      <c r="I3499" s="31" t="s">
        <v>662</v>
      </c>
      <c r="J3499" s="31">
        <v>50302667</v>
      </c>
      <c r="K3499" s="31" t="s">
        <v>179</v>
      </c>
      <c r="L3499" s="15" t="s">
        <v>2927</v>
      </c>
      <c r="M3499" s="15" t="s">
        <v>5360</v>
      </c>
      <c r="N3499" s="31" t="s">
        <v>882</v>
      </c>
      <c r="O3499" s="31" t="s">
        <v>47</v>
      </c>
      <c r="P3499" s="15" t="s">
        <v>2618</v>
      </c>
      <c r="Q3499" s="15" t="s">
        <v>1788</v>
      </c>
      <c r="R3499" s="32">
        <f t="shared" si="59"/>
        <v>10912.698412698413</v>
      </c>
      <c r="S3499" s="32">
        <v>2000</v>
      </c>
      <c r="T3499">
        <v>1</v>
      </c>
      <c r="U3499">
        <v>1</v>
      </c>
      <c r="V3499" s="17" t="str">
        <f>VLOOKUP(H3499,[1]Sheet!$F:$I,4,0)</f>
        <v>Active</v>
      </c>
    </row>
    <row r="3500" spans="1:22" x14ac:dyDescent="0.3">
      <c r="A3500" s="15">
        <v>90250</v>
      </c>
      <c r="B3500" s="31" t="s">
        <v>893</v>
      </c>
      <c r="C3500" s="31" t="s">
        <v>894</v>
      </c>
      <c r="D3500" s="15" t="s">
        <v>1195</v>
      </c>
      <c r="E3500" s="15" t="s">
        <v>1196</v>
      </c>
      <c r="F3500" s="31" t="s">
        <v>910</v>
      </c>
      <c r="G3500" s="31" t="s">
        <v>913</v>
      </c>
      <c r="H3500" s="31" t="s">
        <v>803</v>
      </c>
      <c r="I3500" s="31" t="s">
        <v>662</v>
      </c>
      <c r="J3500" s="31">
        <v>50302667</v>
      </c>
      <c r="K3500" s="31" t="s">
        <v>179</v>
      </c>
      <c r="L3500" s="15" t="s">
        <v>2927</v>
      </c>
      <c r="M3500" s="15" t="s">
        <v>5360</v>
      </c>
      <c r="N3500" s="31" t="s">
        <v>865</v>
      </c>
      <c r="O3500" s="31" t="s">
        <v>47</v>
      </c>
      <c r="P3500" s="15" t="s">
        <v>2618</v>
      </c>
      <c r="Q3500" s="15" t="s">
        <v>1788</v>
      </c>
      <c r="R3500" s="32">
        <f t="shared" si="59"/>
        <v>10912.698412698413</v>
      </c>
      <c r="S3500" s="32">
        <v>2000</v>
      </c>
      <c r="T3500">
        <v>1</v>
      </c>
      <c r="U3500">
        <v>1</v>
      </c>
      <c r="V3500" s="17" t="str">
        <f>VLOOKUP(H3500,[1]Sheet!$F:$I,4,0)</f>
        <v>Active</v>
      </c>
    </row>
    <row r="3501" spans="1:22" x14ac:dyDescent="0.3">
      <c r="A3501" s="15">
        <v>90250</v>
      </c>
      <c r="B3501" s="31" t="s">
        <v>893</v>
      </c>
      <c r="C3501" s="31" t="s">
        <v>894</v>
      </c>
      <c r="D3501" s="15" t="s">
        <v>1195</v>
      </c>
      <c r="E3501" s="15" t="s">
        <v>1196</v>
      </c>
      <c r="F3501" s="31" t="s">
        <v>910</v>
      </c>
      <c r="G3501" s="31" t="s">
        <v>913</v>
      </c>
      <c r="H3501" s="31" t="s">
        <v>803</v>
      </c>
      <c r="I3501" s="31" t="s">
        <v>662</v>
      </c>
      <c r="J3501" s="31">
        <v>50303125</v>
      </c>
      <c r="K3501" s="31" t="s">
        <v>1679</v>
      </c>
      <c r="L3501" s="15" t="s">
        <v>2928</v>
      </c>
      <c r="M3501" s="15" t="s">
        <v>5361</v>
      </c>
      <c r="N3501" s="31" t="s">
        <v>882</v>
      </c>
      <c r="O3501" s="31" t="s">
        <v>47</v>
      </c>
      <c r="P3501" s="15" t="s">
        <v>2618</v>
      </c>
      <c r="Q3501" s="15" t="s">
        <v>1788</v>
      </c>
      <c r="R3501" s="32">
        <f t="shared" si="59"/>
        <v>10912.698412698413</v>
      </c>
      <c r="S3501" s="32">
        <v>2000</v>
      </c>
      <c r="T3501">
        <v>1</v>
      </c>
      <c r="U3501">
        <v>1</v>
      </c>
      <c r="V3501" s="17" t="str">
        <f>VLOOKUP(H3501,[1]Sheet!$F:$I,4,0)</f>
        <v>Active</v>
      </c>
    </row>
    <row r="3502" spans="1:22" x14ac:dyDescent="0.3">
      <c r="A3502" s="15">
        <v>90250</v>
      </c>
      <c r="B3502" s="31" t="s">
        <v>893</v>
      </c>
      <c r="C3502" s="31" t="s">
        <v>894</v>
      </c>
      <c r="D3502" s="15" t="s">
        <v>1195</v>
      </c>
      <c r="E3502" s="15" t="s">
        <v>1196</v>
      </c>
      <c r="F3502" s="31" t="s">
        <v>910</v>
      </c>
      <c r="G3502" s="31" t="s">
        <v>913</v>
      </c>
      <c r="H3502" s="31" t="s">
        <v>803</v>
      </c>
      <c r="I3502" s="31" t="s">
        <v>662</v>
      </c>
      <c r="J3502" s="31">
        <v>50303125</v>
      </c>
      <c r="K3502" s="31" t="s">
        <v>1679</v>
      </c>
      <c r="L3502" s="15" t="s">
        <v>2928</v>
      </c>
      <c r="M3502" s="15" t="s">
        <v>5361</v>
      </c>
      <c r="N3502" s="31" t="s">
        <v>865</v>
      </c>
      <c r="O3502" s="31" t="s">
        <v>47</v>
      </c>
      <c r="P3502" s="15" t="s">
        <v>2618</v>
      </c>
      <c r="Q3502" s="15" t="s">
        <v>1788</v>
      </c>
      <c r="R3502" s="32">
        <f t="shared" si="59"/>
        <v>10912.698412698413</v>
      </c>
      <c r="S3502" s="32">
        <v>2000</v>
      </c>
      <c r="T3502">
        <v>1</v>
      </c>
      <c r="U3502">
        <v>1</v>
      </c>
      <c r="V3502" s="17" t="str">
        <f>VLOOKUP(H3502,[1]Sheet!$F:$I,4,0)</f>
        <v>Active</v>
      </c>
    </row>
    <row r="3503" spans="1:22" x14ac:dyDescent="0.3">
      <c r="A3503" s="15">
        <v>90250</v>
      </c>
      <c r="B3503" s="31" t="s">
        <v>893</v>
      </c>
      <c r="C3503" s="31" t="s">
        <v>894</v>
      </c>
      <c r="D3503" s="15" t="s">
        <v>1195</v>
      </c>
      <c r="E3503" s="15" t="s">
        <v>1196</v>
      </c>
      <c r="F3503" s="31" t="s">
        <v>910</v>
      </c>
      <c r="G3503" s="31" t="s">
        <v>913</v>
      </c>
      <c r="H3503" s="31" t="s">
        <v>803</v>
      </c>
      <c r="I3503" s="31" t="s">
        <v>662</v>
      </c>
      <c r="J3503" s="31">
        <v>50303167</v>
      </c>
      <c r="K3503" s="31" t="s">
        <v>1249</v>
      </c>
      <c r="L3503" s="15" t="s">
        <v>2929</v>
      </c>
      <c r="M3503" s="15" t="s">
        <v>5362</v>
      </c>
      <c r="N3503" s="31" t="s">
        <v>882</v>
      </c>
      <c r="O3503" s="31" t="s">
        <v>47</v>
      </c>
      <c r="P3503" s="15" t="s">
        <v>2618</v>
      </c>
      <c r="Q3503" s="15" t="s">
        <v>1788</v>
      </c>
      <c r="R3503" s="32">
        <f t="shared" si="59"/>
        <v>10912.698412698413</v>
      </c>
      <c r="S3503" s="32">
        <v>2000</v>
      </c>
      <c r="T3503">
        <v>1</v>
      </c>
      <c r="U3503">
        <v>1</v>
      </c>
      <c r="V3503" s="17" t="str">
        <f>VLOOKUP(H3503,[1]Sheet!$F:$I,4,0)</f>
        <v>Active</v>
      </c>
    </row>
    <row r="3504" spans="1:22" x14ac:dyDescent="0.3">
      <c r="A3504" s="15">
        <v>90250</v>
      </c>
      <c r="B3504" s="31" t="s">
        <v>893</v>
      </c>
      <c r="C3504" s="31" t="s">
        <v>894</v>
      </c>
      <c r="D3504" s="15" t="s">
        <v>1195</v>
      </c>
      <c r="E3504" s="15" t="s">
        <v>1196</v>
      </c>
      <c r="F3504" s="31" t="s">
        <v>910</v>
      </c>
      <c r="G3504" s="31" t="s">
        <v>913</v>
      </c>
      <c r="H3504" s="31" t="s">
        <v>803</v>
      </c>
      <c r="I3504" s="31" t="s">
        <v>662</v>
      </c>
      <c r="J3504" s="31">
        <v>50303167</v>
      </c>
      <c r="K3504" s="31" t="s">
        <v>1249</v>
      </c>
      <c r="L3504" s="15" t="s">
        <v>2929</v>
      </c>
      <c r="M3504" s="15" t="s">
        <v>5362</v>
      </c>
      <c r="N3504" s="31" t="s">
        <v>865</v>
      </c>
      <c r="O3504" s="31" t="s">
        <v>47</v>
      </c>
      <c r="P3504" s="15" t="s">
        <v>2618</v>
      </c>
      <c r="Q3504" s="15" t="s">
        <v>1788</v>
      </c>
      <c r="R3504" s="32">
        <f t="shared" si="59"/>
        <v>10912.698412698413</v>
      </c>
      <c r="S3504" s="32">
        <v>2000</v>
      </c>
      <c r="T3504">
        <v>1</v>
      </c>
      <c r="U3504">
        <v>1</v>
      </c>
      <c r="V3504" s="17" t="str">
        <f>VLOOKUP(H3504,[1]Sheet!$F:$I,4,0)</f>
        <v>Active</v>
      </c>
    </row>
    <row r="3505" spans="1:22" x14ac:dyDescent="0.3">
      <c r="A3505" s="15">
        <v>90250</v>
      </c>
      <c r="B3505" s="31" t="s">
        <v>893</v>
      </c>
      <c r="C3505" s="31" t="s">
        <v>894</v>
      </c>
      <c r="D3505" s="15" t="s">
        <v>1195</v>
      </c>
      <c r="E3505" s="15" t="s">
        <v>1196</v>
      </c>
      <c r="F3505" s="31" t="s">
        <v>910</v>
      </c>
      <c r="G3505" s="31" t="s">
        <v>913</v>
      </c>
      <c r="H3505" s="31" t="s">
        <v>803</v>
      </c>
      <c r="I3505" s="31" t="s">
        <v>662</v>
      </c>
      <c r="J3505" s="31">
        <v>50303174</v>
      </c>
      <c r="K3505" s="31" t="s">
        <v>1680</v>
      </c>
      <c r="L3505" s="15" t="s">
        <v>2930</v>
      </c>
      <c r="M3505" s="15" t="s">
        <v>5363</v>
      </c>
      <c r="N3505" s="31" t="s">
        <v>882</v>
      </c>
      <c r="O3505" s="31" t="s">
        <v>47</v>
      </c>
      <c r="P3505" s="15" t="s">
        <v>2618</v>
      </c>
      <c r="Q3505" s="15" t="s">
        <v>1788</v>
      </c>
      <c r="R3505" s="32">
        <f t="shared" si="59"/>
        <v>10912.698412698413</v>
      </c>
      <c r="S3505" s="32">
        <v>2000</v>
      </c>
      <c r="T3505">
        <v>1</v>
      </c>
      <c r="U3505">
        <v>1</v>
      </c>
      <c r="V3505" s="17" t="str">
        <f>VLOOKUP(H3505,[1]Sheet!$F:$I,4,0)</f>
        <v>Active</v>
      </c>
    </row>
    <row r="3506" spans="1:22" x14ac:dyDescent="0.3">
      <c r="A3506" s="15">
        <v>90250</v>
      </c>
      <c r="B3506" s="31" t="s">
        <v>893</v>
      </c>
      <c r="C3506" s="31" t="s">
        <v>894</v>
      </c>
      <c r="D3506" s="15" t="s">
        <v>1195</v>
      </c>
      <c r="E3506" s="15" t="s">
        <v>1196</v>
      </c>
      <c r="F3506" s="31" t="s">
        <v>910</v>
      </c>
      <c r="G3506" s="31" t="s">
        <v>913</v>
      </c>
      <c r="H3506" s="31" t="s">
        <v>803</v>
      </c>
      <c r="I3506" s="31" t="s">
        <v>662</v>
      </c>
      <c r="J3506" s="31">
        <v>50303174</v>
      </c>
      <c r="K3506" s="31" t="s">
        <v>1680</v>
      </c>
      <c r="L3506" s="15" t="s">
        <v>2930</v>
      </c>
      <c r="M3506" s="15" t="s">
        <v>5363</v>
      </c>
      <c r="N3506" s="31" t="s">
        <v>865</v>
      </c>
      <c r="O3506" s="31" t="s">
        <v>47</v>
      </c>
      <c r="P3506" s="15" t="s">
        <v>2618</v>
      </c>
      <c r="Q3506" s="15" t="s">
        <v>1788</v>
      </c>
      <c r="R3506" s="32">
        <f t="shared" si="59"/>
        <v>10912.698412698413</v>
      </c>
      <c r="S3506" s="32">
        <v>2000</v>
      </c>
      <c r="T3506">
        <v>1</v>
      </c>
      <c r="U3506">
        <v>1</v>
      </c>
      <c r="V3506" s="17" t="str">
        <f>VLOOKUP(H3506,[1]Sheet!$F:$I,4,0)</f>
        <v>Active</v>
      </c>
    </row>
    <row r="3507" spans="1:22" x14ac:dyDescent="0.3">
      <c r="A3507" s="15">
        <v>90250</v>
      </c>
      <c r="B3507" s="31" t="s">
        <v>893</v>
      </c>
      <c r="C3507" s="31" t="s">
        <v>894</v>
      </c>
      <c r="D3507" s="15" t="s">
        <v>1195</v>
      </c>
      <c r="E3507" s="15" t="s">
        <v>1196</v>
      </c>
      <c r="F3507" s="31" t="s">
        <v>910</v>
      </c>
      <c r="G3507" s="31" t="s">
        <v>913</v>
      </c>
      <c r="H3507" s="31" t="s">
        <v>803</v>
      </c>
      <c r="I3507" s="31" t="s">
        <v>662</v>
      </c>
      <c r="J3507" s="31">
        <v>50303226</v>
      </c>
      <c r="K3507" s="31" t="s">
        <v>732</v>
      </c>
      <c r="L3507" s="15" t="s">
        <v>2931</v>
      </c>
      <c r="M3507" s="15" t="s">
        <v>5364</v>
      </c>
      <c r="N3507" s="31" t="s">
        <v>882</v>
      </c>
      <c r="O3507" s="31" t="s">
        <v>47</v>
      </c>
      <c r="P3507" s="15" t="s">
        <v>2618</v>
      </c>
      <c r="Q3507" s="15" t="s">
        <v>1788</v>
      </c>
      <c r="R3507" s="32">
        <f t="shared" si="59"/>
        <v>10912.698412698413</v>
      </c>
      <c r="S3507" s="32">
        <v>2000</v>
      </c>
      <c r="T3507">
        <v>1</v>
      </c>
      <c r="U3507">
        <v>1</v>
      </c>
      <c r="V3507" s="17" t="str">
        <f>VLOOKUP(H3507,[1]Sheet!$F:$I,4,0)</f>
        <v>Active</v>
      </c>
    </row>
    <row r="3508" spans="1:22" x14ac:dyDescent="0.3">
      <c r="A3508" s="15">
        <v>90250</v>
      </c>
      <c r="B3508" s="31" t="s">
        <v>893</v>
      </c>
      <c r="C3508" s="31" t="s">
        <v>894</v>
      </c>
      <c r="D3508" s="15" t="s">
        <v>1195</v>
      </c>
      <c r="E3508" s="15" t="s">
        <v>1196</v>
      </c>
      <c r="F3508" s="31" t="s">
        <v>910</v>
      </c>
      <c r="G3508" s="31" t="s">
        <v>913</v>
      </c>
      <c r="H3508" s="31" t="s">
        <v>803</v>
      </c>
      <c r="I3508" s="31" t="s">
        <v>662</v>
      </c>
      <c r="J3508" s="31">
        <v>50303226</v>
      </c>
      <c r="K3508" s="31" t="s">
        <v>732</v>
      </c>
      <c r="L3508" s="15" t="s">
        <v>2931</v>
      </c>
      <c r="M3508" s="15" t="s">
        <v>5364</v>
      </c>
      <c r="N3508" s="31" t="s">
        <v>865</v>
      </c>
      <c r="O3508" s="31" t="s">
        <v>47</v>
      </c>
      <c r="P3508" s="15" t="s">
        <v>2618</v>
      </c>
      <c r="Q3508" s="15" t="s">
        <v>1788</v>
      </c>
      <c r="R3508" s="32">
        <f t="shared" si="59"/>
        <v>10912.698412698413</v>
      </c>
      <c r="S3508" s="32">
        <v>2000</v>
      </c>
      <c r="T3508">
        <v>1</v>
      </c>
      <c r="U3508">
        <v>1</v>
      </c>
      <c r="V3508" s="17" t="str">
        <f>VLOOKUP(H3508,[1]Sheet!$F:$I,4,0)</f>
        <v>Active</v>
      </c>
    </row>
    <row r="3509" spans="1:22" x14ac:dyDescent="0.3">
      <c r="A3509" s="15">
        <v>90250</v>
      </c>
      <c r="B3509" s="31" t="s">
        <v>893</v>
      </c>
      <c r="C3509" s="31" t="s">
        <v>894</v>
      </c>
      <c r="D3509" s="15" t="s">
        <v>1195</v>
      </c>
      <c r="E3509" s="15" t="s">
        <v>1196</v>
      </c>
      <c r="F3509" s="31" t="s">
        <v>910</v>
      </c>
      <c r="G3509" s="31" t="s">
        <v>913</v>
      </c>
      <c r="H3509" s="31" t="s">
        <v>803</v>
      </c>
      <c r="I3509" s="31" t="s">
        <v>662</v>
      </c>
      <c r="J3509" s="31">
        <v>50303287</v>
      </c>
      <c r="K3509" s="31" t="s">
        <v>172</v>
      </c>
      <c r="L3509" s="15" t="s">
        <v>2932</v>
      </c>
      <c r="M3509" s="15" t="s">
        <v>5365</v>
      </c>
      <c r="N3509" s="31" t="s">
        <v>882</v>
      </c>
      <c r="O3509" s="31" t="s">
        <v>47</v>
      </c>
      <c r="P3509" s="15" t="s">
        <v>2618</v>
      </c>
      <c r="Q3509" s="15" t="s">
        <v>1788</v>
      </c>
      <c r="R3509" s="32">
        <f t="shared" si="59"/>
        <v>10912.698412698413</v>
      </c>
      <c r="S3509" s="32">
        <v>3000</v>
      </c>
      <c r="T3509">
        <v>1</v>
      </c>
      <c r="U3509">
        <v>1</v>
      </c>
      <c r="V3509" s="17" t="str">
        <f>VLOOKUP(H3509,[1]Sheet!$F:$I,4,0)</f>
        <v>Active</v>
      </c>
    </row>
    <row r="3510" spans="1:22" x14ac:dyDescent="0.3">
      <c r="A3510" s="15">
        <v>90250</v>
      </c>
      <c r="B3510" s="31" t="s">
        <v>893</v>
      </c>
      <c r="C3510" s="31" t="s">
        <v>894</v>
      </c>
      <c r="D3510" s="15" t="s">
        <v>1195</v>
      </c>
      <c r="E3510" s="15" t="s">
        <v>1196</v>
      </c>
      <c r="F3510" s="31" t="s">
        <v>910</v>
      </c>
      <c r="G3510" s="31" t="s">
        <v>913</v>
      </c>
      <c r="H3510" s="31" t="s">
        <v>803</v>
      </c>
      <c r="I3510" s="31" t="s">
        <v>662</v>
      </c>
      <c r="J3510" s="31">
        <v>50303287</v>
      </c>
      <c r="K3510" s="31" t="s">
        <v>172</v>
      </c>
      <c r="L3510" s="15" t="s">
        <v>2932</v>
      </c>
      <c r="M3510" s="15" t="s">
        <v>5365</v>
      </c>
      <c r="N3510" s="31" t="s">
        <v>865</v>
      </c>
      <c r="O3510" s="31" t="s">
        <v>47</v>
      </c>
      <c r="P3510" s="15" t="s">
        <v>2618</v>
      </c>
      <c r="Q3510" s="15" t="s">
        <v>1788</v>
      </c>
      <c r="R3510" s="32">
        <f t="shared" si="59"/>
        <v>10912.698412698413</v>
      </c>
      <c r="S3510" s="32">
        <v>5000</v>
      </c>
      <c r="T3510">
        <v>1</v>
      </c>
      <c r="U3510">
        <v>1</v>
      </c>
      <c r="V3510" s="17" t="str">
        <f>VLOOKUP(H3510,[1]Sheet!$F:$I,4,0)</f>
        <v>Active</v>
      </c>
    </row>
    <row r="3511" spans="1:22" x14ac:dyDescent="0.3">
      <c r="A3511" s="15">
        <v>90250</v>
      </c>
      <c r="B3511" s="31" t="s">
        <v>893</v>
      </c>
      <c r="C3511" s="31" t="s">
        <v>894</v>
      </c>
      <c r="D3511" s="15" t="s">
        <v>1195</v>
      </c>
      <c r="E3511" s="15" t="s">
        <v>1196</v>
      </c>
      <c r="F3511" s="31" t="s">
        <v>910</v>
      </c>
      <c r="G3511" s="31" t="s">
        <v>913</v>
      </c>
      <c r="H3511" s="31" t="s">
        <v>803</v>
      </c>
      <c r="I3511" s="31" t="s">
        <v>662</v>
      </c>
      <c r="J3511" s="31">
        <v>50303301</v>
      </c>
      <c r="K3511" s="31" t="s">
        <v>1681</v>
      </c>
      <c r="L3511" s="15" t="s">
        <v>2933</v>
      </c>
      <c r="M3511" s="15" t="s">
        <v>5366</v>
      </c>
      <c r="N3511" s="31" t="s">
        <v>882</v>
      </c>
      <c r="O3511" s="31" t="s">
        <v>47</v>
      </c>
      <c r="P3511" s="15" t="s">
        <v>2618</v>
      </c>
      <c r="Q3511" s="15" t="s">
        <v>1788</v>
      </c>
      <c r="R3511" s="32">
        <f t="shared" si="59"/>
        <v>10912.698412698413</v>
      </c>
      <c r="S3511" s="32">
        <v>2000</v>
      </c>
      <c r="T3511">
        <v>1</v>
      </c>
      <c r="U3511">
        <v>1</v>
      </c>
      <c r="V3511" s="17" t="str">
        <f>VLOOKUP(H3511,[1]Sheet!$F:$I,4,0)</f>
        <v>Active</v>
      </c>
    </row>
    <row r="3512" spans="1:22" x14ac:dyDescent="0.3">
      <c r="A3512" s="15">
        <v>90250</v>
      </c>
      <c r="B3512" s="31" t="s">
        <v>893</v>
      </c>
      <c r="C3512" s="31" t="s">
        <v>894</v>
      </c>
      <c r="D3512" s="15" t="s">
        <v>1195</v>
      </c>
      <c r="E3512" s="15" t="s">
        <v>1196</v>
      </c>
      <c r="F3512" s="31" t="s">
        <v>910</v>
      </c>
      <c r="G3512" s="31" t="s">
        <v>913</v>
      </c>
      <c r="H3512" s="31" t="s">
        <v>803</v>
      </c>
      <c r="I3512" s="31" t="s">
        <v>662</v>
      </c>
      <c r="J3512" s="31">
        <v>50303301</v>
      </c>
      <c r="K3512" s="31" t="s">
        <v>1681</v>
      </c>
      <c r="L3512" s="15" t="s">
        <v>2933</v>
      </c>
      <c r="M3512" s="15" t="s">
        <v>5366</v>
      </c>
      <c r="N3512" s="31" t="s">
        <v>865</v>
      </c>
      <c r="O3512" s="31" t="s">
        <v>47</v>
      </c>
      <c r="P3512" s="15" t="s">
        <v>2618</v>
      </c>
      <c r="Q3512" s="15" t="s">
        <v>1788</v>
      </c>
      <c r="R3512" s="32">
        <f t="shared" si="59"/>
        <v>10912.698412698413</v>
      </c>
      <c r="S3512" s="32">
        <v>2000</v>
      </c>
      <c r="T3512">
        <v>1</v>
      </c>
      <c r="U3512">
        <v>1</v>
      </c>
      <c r="V3512" s="17" t="str">
        <f>VLOOKUP(H3512,[1]Sheet!$F:$I,4,0)</f>
        <v>Active</v>
      </c>
    </row>
    <row r="3513" spans="1:22" x14ac:dyDescent="0.3">
      <c r="A3513" s="15">
        <v>90250</v>
      </c>
      <c r="B3513" s="31" t="s">
        <v>893</v>
      </c>
      <c r="C3513" s="31" t="s">
        <v>894</v>
      </c>
      <c r="D3513" s="15" t="s">
        <v>1195</v>
      </c>
      <c r="E3513" s="15" t="s">
        <v>1196</v>
      </c>
      <c r="F3513" s="31" t="s">
        <v>910</v>
      </c>
      <c r="G3513" s="31" t="s">
        <v>913</v>
      </c>
      <c r="H3513" s="31" t="s">
        <v>803</v>
      </c>
      <c r="I3513" s="31" t="s">
        <v>662</v>
      </c>
      <c r="J3513" s="31">
        <v>50305331</v>
      </c>
      <c r="K3513" s="31" t="s">
        <v>1682</v>
      </c>
      <c r="L3513" s="15" t="s">
        <v>2934</v>
      </c>
      <c r="M3513" s="15" t="s">
        <v>5367</v>
      </c>
      <c r="N3513" s="31" t="s">
        <v>882</v>
      </c>
      <c r="O3513" s="31" t="s">
        <v>47</v>
      </c>
      <c r="P3513" s="15" t="s">
        <v>2618</v>
      </c>
      <c r="Q3513" s="15" t="s">
        <v>1788</v>
      </c>
      <c r="R3513" s="32">
        <f t="shared" si="59"/>
        <v>10912.698412698413</v>
      </c>
      <c r="S3513" s="32">
        <v>2000</v>
      </c>
      <c r="T3513">
        <v>1</v>
      </c>
      <c r="U3513">
        <v>1</v>
      </c>
      <c r="V3513" s="17" t="str">
        <f>VLOOKUP(H3513,[1]Sheet!$F:$I,4,0)</f>
        <v>Active</v>
      </c>
    </row>
    <row r="3514" spans="1:22" x14ac:dyDescent="0.3">
      <c r="A3514" s="15">
        <v>90250</v>
      </c>
      <c r="B3514" s="31" t="s">
        <v>893</v>
      </c>
      <c r="C3514" s="31" t="s">
        <v>894</v>
      </c>
      <c r="D3514" s="15" t="s">
        <v>1195</v>
      </c>
      <c r="E3514" s="15" t="s">
        <v>1196</v>
      </c>
      <c r="F3514" s="31" t="s">
        <v>910</v>
      </c>
      <c r="G3514" s="31" t="s">
        <v>913</v>
      </c>
      <c r="H3514" s="31" t="s">
        <v>803</v>
      </c>
      <c r="I3514" s="31" t="s">
        <v>662</v>
      </c>
      <c r="J3514" s="31">
        <v>50305331</v>
      </c>
      <c r="K3514" s="31" t="s">
        <v>1682</v>
      </c>
      <c r="L3514" s="15" t="s">
        <v>2934</v>
      </c>
      <c r="M3514" s="15" t="s">
        <v>5367</v>
      </c>
      <c r="N3514" s="31" t="s">
        <v>865</v>
      </c>
      <c r="O3514" s="31" t="s">
        <v>47</v>
      </c>
      <c r="P3514" s="15" t="s">
        <v>2618</v>
      </c>
      <c r="Q3514" s="15" t="s">
        <v>1788</v>
      </c>
      <c r="R3514" s="32">
        <f t="shared" si="59"/>
        <v>10912.698412698413</v>
      </c>
      <c r="S3514" s="32">
        <v>2000</v>
      </c>
      <c r="T3514">
        <v>1</v>
      </c>
      <c r="U3514">
        <v>1</v>
      </c>
      <c r="V3514" s="17" t="str">
        <f>VLOOKUP(H3514,[1]Sheet!$F:$I,4,0)</f>
        <v>Active</v>
      </c>
    </row>
    <row r="3515" spans="1:22" x14ac:dyDescent="0.3">
      <c r="A3515" s="15">
        <v>90250</v>
      </c>
      <c r="B3515" s="31" t="s">
        <v>893</v>
      </c>
      <c r="C3515" s="31" t="s">
        <v>894</v>
      </c>
      <c r="D3515" s="15" t="s">
        <v>1195</v>
      </c>
      <c r="E3515" s="15" t="s">
        <v>1196</v>
      </c>
      <c r="F3515" s="31" t="s">
        <v>910</v>
      </c>
      <c r="G3515" s="31" t="s">
        <v>913</v>
      </c>
      <c r="H3515" s="31" t="s">
        <v>803</v>
      </c>
      <c r="I3515" s="31" t="s">
        <v>662</v>
      </c>
      <c r="J3515" s="31">
        <v>50585934</v>
      </c>
      <c r="K3515" s="31" t="s">
        <v>1250</v>
      </c>
      <c r="L3515" s="15" t="s">
        <v>2935</v>
      </c>
      <c r="M3515" s="15" t="s">
        <v>5368</v>
      </c>
      <c r="N3515" s="31" t="s">
        <v>882</v>
      </c>
      <c r="O3515" s="31" t="s">
        <v>47</v>
      </c>
      <c r="P3515" s="15" t="s">
        <v>2618</v>
      </c>
      <c r="Q3515" s="15" t="s">
        <v>1788</v>
      </c>
      <c r="R3515" s="32">
        <f t="shared" si="59"/>
        <v>10912.698412698413</v>
      </c>
      <c r="S3515" s="32">
        <v>2000</v>
      </c>
      <c r="T3515">
        <v>1</v>
      </c>
      <c r="U3515">
        <v>1</v>
      </c>
      <c r="V3515" s="17" t="str">
        <f>VLOOKUP(H3515,[1]Sheet!$F:$I,4,0)</f>
        <v>Active</v>
      </c>
    </row>
    <row r="3516" spans="1:22" x14ac:dyDescent="0.3">
      <c r="A3516" s="15">
        <v>90250</v>
      </c>
      <c r="B3516" s="31" t="s">
        <v>893</v>
      </c>
      <c r="C3516" s="31" t="s">
        <v>894</v>
      </c>
      <c r="D3516" s="15" t="s">
        <v>1195</v>
      </c>
      <c r="E3516" s="15" t="s">
        <v>1196</v>
      </c>
      <c r="F3516" s="31" t="s">
        <v>910</v>
      </c>
      <c r="G3516" s="31" t="s">
        <v>913</v>
      </c>
      <c r="H3516" s="31" t="s">
        <v>803</v>
      </c>
      <c r="I3516" s="31" t="s">
        <v>662</v>
      </c>
      <c r="J3516" s="31">
        <v>50585934</v>
      </c>
      <c r="K3516" s="31" t="s">
        <v>1250</v>
      </c>
      <c r="L3516" s="15" t="s">
        <v>2935</v>
      </c>
      <c r="M3516" s="15" t="s">
        <v>5368</v>
      </c>
      <c r="N3516" s="31" t="s">
        <v>865</v>
      </c>
      <c r="O3516" s="31" t="s">
        <v>47</v>
      </c>
      <c r="P3516" s="15" t="s">
        <v>2618</v>
      </c>
      <c r="Q3516" s="15" t="s">
        <v>1788</v>
      </c>
      <c r="R3516" s="32">
        <f t="shared" si="59"/>
        <v>10912.698412698413</v>
      </c>
      <c r="S3516" s="32">
        <v>2000</v>
      </c>
      <c r="T3516">
        <v>1</v>
      </c>
      <c r="U3516">
        <v>1</v>
      </c>
      <c r="V3516" s="17" t="str">
        <f>VLOOKUP(H3516,[1]Sheet!$F:$I,4,0)</f>
        <v>Active</v>
      </c>
    </row>
    <row r="3517" spans="1:22" x14ac:dyDescent="0.3">
      <c r="A3517" s="15">
        <v>90250</v>
      </c>
      <c r="B3517" s="31" t="s">
        <v>893</v>
      </c>
      <c r="C3517" s="31" t="s">
        <v>894</v>
      </c>
      <c r="D3517" s="15" t="s">
        <v>1195</v>
      </c>
      <c r="E3517" s="15" t="s">
        <v>1196</v>
      </c>
      <c r="F3517" s="31" t="s">
        <v>910</v>
      </c>
      <c r="G3517" s="31" t="s">
        <v>913</v>
      </c>
      <c r="H3517" s="31" t="s">
        <v>803</v>
      </c>
      <c r="I3517" s="31" t="s">
        <v>662</v>
      </c>
      <c r="J3517" s="31">
        <v>6000927677</v>
      </c>
      <c r="K3517" s="31" t="s">
        <v>180</v>
      </c>
      <c r="L3517" s="15" t="s">
        <v>2936</v>
      </c>
      <c r="M3517" s="15" t="s">
        <v>5369</v>
      </c>
      <c r="N3517" s="31" t="s">
        <v>882</v>
      </c>
      <c r="O3517" s="31" t="s">
        <v>47</v>
      </c>
      <c r="P3517" s="15" t="s">
        <v>2618</v>
      </c>
      <c r="Q3517" s="15" t="s">
        <v>1788</v>
      </c>
      <c r="R3517" s="32">
        <f t="shared" si="59"/>
        <v>10912.698412698413</v>
      </c>
      <c r="S3517" s="32">
        <v>2000</v>
      </c>
      <c r="T3517">
        <v>1</v>
      </c>
      <c r="U3517">
        <v>1</v>
      </c>
      <c r="V3517" s="17" t="str">
        <f>VLOOKUP(H3517,[1]Sheet!$F:$I,4,0)</f>
        <v>Active</v>
      </c>
    </row>
    <row r="3518" spans="1:22" x14ac:dyDescent="0.3">
      <c r="A3518" s="15">
        <v>90250</v>
      </c>
      <c r="B3518" s="31" t="s">
        <v>893</v>
      </c>
      <c r="C3518" s="31" t="s">
        <v>894</v>
      </c>
      <c r="D3518" s="15" t="s">
        <v>1195</v>
      </c>
      <c r="E3518" s="15" t="s">
        <v>1196</v>
      </c>
      <c r="F3518" s="31" t="s">
        <v>910</v>
      </c>
      <c r="G3518" s="31" t="s">
        <v>913</v>
      </c>
      <c r="H3518" s="31" t="s">
        <v>803</v>
      </c>
      <c r="I3518" s="31" t="s">
        <v>662</v>
      </c>
      <c r="J3518" s="31">
        <v>6000927677</v>
      </c>
      <c r="K3518" s="31" t="s">
        <v>180</v>
      </c>
      <c r="L3518" s="15" t="s">
        <v>2936</v>
      </c>
      <c r="M3518" s="15" t="s">
        <v>5369</v>
      </c>
      <c r="N3518" s="31" t="s">
        <v>865</v>
      </c>
      <c r="O3518" s="31" t="s">
        <v>47</v>
      </c>
      <c r="P3518" s="15" t="s">
        <v>2618</v>
      </c>
      <c r="Q3518" s="15" t="s">
        <v>1788</v>
      </c>
      <c r="R3518" s="32">
        <f t="shared" si="59"/>
        <v>10912.698412698413</v>
      </c>
      <c r="S3518" s="32">
        <v>2000</v>
      </c>
      <c r="T3518">
        <v>1</v>
      </c>
      <c r="U3518">
        <v>1</v>
      </c>
      <c r="V3518" s="17" t="str">
        <f>VLOOKUP(H3518,[1]Sheet!$F:$I,4,0)</f>
        <v>Active</v>
      </c>
    </row>
    <row r="3519" spans="1:22" x14ac:dyDescent="0.3">
      <c r="A3519" s="15">
        <v>90250</v>
      </c>
      <c r="B3519" s="31" t="s">
        <v>893</v>
      </c>
      <c r="C3519" s="31" t="s">
        <v>894</v>
      </c>
      <c r="D3519" s="15" t="s">
        <v>1195</v>
      </c>
      <c r="E3519" s="15" t="s">
        <v>1196</v>
      </c>
      <c r="F3519" s="31" t="s">
        <v>910</v>
      </c>
      <c r="G3519" s="31" t="s">
        <v>913</v>
      </c>
      <c r="H3519" s="31" t="s">
        <v>803</v>
      </c>
      <c r="I3519" s="31" t="s">
        <v>662</v>
      </c>
      <c r="J3519" s="31">
        <v>6009061232</v>
      </c>
      <c r="K3519" s="31" t="s">
        <v>1683</v>
      </c>
      <c r="L3519" s="15" t="s">
        <v>2937</v>
      </c>
      <c r="M3519" s="15" t="s">
        <v>5370</v>
      </c>
      <c r="N3519" s="31" t="s">
        <v>882</v>
      </c>
      <c r="O3519" s="31" t="s">
        <v>47</v>
      </c>
      <c r="P3519" s="15" t="s">
        <v>2618</v>
      </c>
      <c r="Q3519" s="15" t="s">
        <v>1788</v>
      </c>
      <c r="R3519" s="32">
        <f t="shared" si="59"/>
        <v>10912.698412698413</v>
      </c>
      <c r="S3519" s="32">
        <v>2000</v>
      </c>
      <c r="T3519">
        <v>1</v>
      </c>
      <c r="U3519">
        <v>1</v>
      </c>
      <c r="V3519" s="17" t="str">
        <f>VLOOKUP(H3519,[1]Sheet!$F:$I,4,0)</f>
        <v>Active</v>
      </c>
    </row>
    <row r="3520" spans="1:22" x14ac:dyDescent="0.3">
      <c r="A3520" s="15">
        <v>90250</v>
      </c>
      <c r="B3520" s="31" t="s">
        <v>893</v>
      </c>
      <c r="C3520" s="31" t="s">
        <v>894</v>
      </c>
      <c r="D3520" s="15" t="s">
        <v>1195</v>
      </c>
      <c r="E3520" s="15" t="s">
        <v>1196</v>
      </c>
      <c r="F3520" s="31" t="s">
        <v>910</v>
      </c>
      <c r="G3520" s="31" t="s">
        <v>913</v>
      </c>
      <c r="H3520" s="31" t="s">
        <v>803</v>
      </c>
      <c r="I3520" s="31" t="s">
        <v>662</v>
      </c>
      <c r="J3520" s="31">
        <v>6009061232</v>
      </c>
      <c r="K3520" s="31" t="s">
        <v>1683</v>
      </c>
      <c r="L3520" s="15" t="s">
        <v>2937</v>
      </c>
      <c r="M3520" s="15" t="s">
        <v>5370</v>
      </c>
      <c r="N3520" s="31" t="s">
        <v>865</v>
      </c>
      <c r="O3520" s="31" t="s">
        <v>47</v>
      </c>
      <c r="P3520" s="15" t="s">
        <v>2618</v>
      </c>
      <c r="Q3520" s="15" t="s">
        <v>1788</v>
      </c>
      <c r="R3520" s="32">
        <f t="shared" si="59"/>
        <v>10912.698412698413</v>
      </c>
      <c r="S3520" s="32">
        <v>2000</v>
      </c>
      <c r="T3520">
        <v>1</v>
      </c>
      <c r="U3520">
        <v>1</v>
      </c>
      <c r="V3520" s="17" t="str">
        <f>VLOOKUP(H3520,[1]Sheet!$F:$I,4,0)</f>
        <v>Active</v>
      </c>
    </row>
    <row r="3521" spans="1:22" x14ac:dyDescent="0.3">
      <c r="A3521" s="15">
        <v>90250</v>
      </c>
      <c r="B3521" s="31" t="s">
        <v>893</v>
      </c>
      <c r="C3521" s="31" t="s">
        <v>894</v>
      </c>
      <c r="D3521" s="15" t="s">
        <v>1195</v>
      </c>
      <c r="E3521" s="15" t="s">
        <v>1196</v>
      </c>
      <c r="F3521" s="31" t="s">
        <v>910</v>
      </c>
      <c r="G3521" s="31" t="s">
        <v>913</v>
      </c>
      <c r="H3521" s="31" t="s">
        <v>803</v>
      </c>
      <c r="I3521" s="31" t="s">
        <v>662</v>
      </c>
      <c r="J3521" s="31">
        <v>6009061739</v>
      </c>
      <c r="K3521" s="31" t="s">
        <v>1684</v>
      </c>
      <c r="L3521" s="15" t="s">
        <v>2938</v>
      </c>
      <c r="M3521" s="15" t="s">
        <v>5371</v>
      </c>
      <c r="N3521" s="31" t="s">
        <v>882</v>
      </c>
      <c r="O3521" s="31" t="s">
        <v>47</v>
      </c>
      <c r="P3521" s="15" t="s">
        <v>2618</v>
      </c>
      <c r="Q3521" s="15" t="s">
        <v>1788</v>
      </c>
      <c r="R3521" s="32">
        <f t="shared" si="59"/>
        <v>10912.698412698413</v>
      </c>
      <c r="S3521" s="32">
        <v>2000</v>
      </c>
      <c r="T3521">
        <v>1</v>
      </c>
      <c r="U3521">
        <v>1</v>
      </c>
      <c r="V3521" s="17" t="str">
        <f>VLOOKUP(H3521,[1]Sheet!$F:$I,4,0)</f>
        <v>Active</v>
      </c>
    </row>
    <row r="3522" spans="1:22" x14ac:dyDescent="0.3">
      <c r="A3522" s="15">
        <v>90250</v>
      </c>
      <c r="B3522" s="31" t="s">
        <v>893</v>
      </c>
      <c r="C3522" s="31" t="s">
        <v>894</v>
      </c>
      <c r="D3522" s="15" t="s">
        <v>1195</v>
      </c>
      <c r="E3522" s="15" t="s">
        <v>1196</v>
      </c>
      <c r="F3522" s="31" t="s">
        <v>910</v>
      </c>
      <c r="G3522" s="31" t="s">
        <v>913</v>
      </c>
      <c r="H3522" s="31" t="s">
        <v>803</v>
      </c>
      <c r="I3522" s="31" t="s">
        <v>662</v>
      </c>
      <c r="J3522" s="31">
        <v>6009061739</v>
      </c>
      <c r="K3522" s="31" t="s">
        <v>1684</v>
      </c>
      <c r="L3522" s="15" t="s">
        <v>2938</v>
      </c>
      <c r="M3522" s="15" t="s">
        <v>5371</v>
      </c>
      <c r="N3522" s="31" t="s">
        <v>865</v>
      </c>
      <c r="O3522" s="31" t="s">
        <v>47</v>
      </c>
      <c r="P3522" s="15" t="s">
        <v>2618</v>
      </c>
      <c r="Q3522" s="15" t="s">
        <v>1788</v>
      </c>
      <c r="R3522" s="32">
        <f t="shared" si="59"/>
        <v>10912.698412698413</v>
      </c>
      <c r="S3522" s="32">
        <v>2000</v>
      </c>
      <c r="T3522">
        <v>1</v>
      </c>
      <c r="U3522">
        <v>1</v>
      </c>
      <c r="V3522" s="17" t="str">
        <f>VLOOKUP(H3522,[1]Sheet!$F:$I,4,0)</f>
        <v>Active</v>
      </c>
    </row>
    <row r="3523" spans="1:22" x14ac:dyDescent="0.3">
      <c r="A3523" s="15">
        <v>90250</v>
      </c>
      <c r="B3523" s="31" t="s">
        <v>893</v>
      </c>
      <c r="C3523" s="31" t="s">
        <v>894</v>
      </c>
      <c r="D3523" s="15" t="s">
        <v>1195</v>
      </c>
      <c r="E3523" s="15" t="s">
        <v>1196</v>
      </c>
      <c r="F3523" s="31" t="s">
        <v>910</v>
      </c>
      <c r="G3523" s="31" t="s">
        <v>1251</v>
      </c>
      <c r="H3523" s="31" t="s">
        <v>803</v>
      </c>
      <c r="I3523" s="31" t="s">
        <v>662</v>
      </c>
      <c r="J3523" s="31">
        <v>50304151</v>
      </c>
      <c r="K3523" s="31" t="s">
        <v>1252</v>
      </c>
      <c r="L3523" s="15" t="s">
        <v>2939</v>
      </c>
      <c r="M3523" s="15" t="s">
        <v>5372</v>
      </c>
      <c r="N3523" s="31" t="s">
        <v>882</v>
      </c>
      <c r="O3523" s="31" t="s">
        <v>47</v>
      </c>
      <c r="P3523" s="15" t="s">
        <v>2618</v>
      </c>
      <c r="Q3523" s="15" t="s">
        <v>1788</v>
      </c>
      <c r="R3523" s="32">
        <f t="shared" ref="R3523:R3586" si="60">VLOOKUP(A3523,X:AB,5,0)</f>
        <v>10912.698412698413</v>
      </c>
      <c r="S3523" s="32">
        <v>2000</v>
      </c>
      <c r="T3523">
        <v>1</v>
      </c>
      <c r="U3523">
        <v>1</v>
      </c>
      <c r="V3523" s="17" t="str">
        <f>VLOOKUP(H3523,[1]Sheet!$F:$I,4,0)</f>
        <v>Active</v>
      </c>
    </row>
    <row r="3524" spans="1:22" x14ac:dyDescent="0.3">
      <c r="A3524" s="15">
        <v>90250</v>
      </c>
      <c r="B3524" s="31" t="s">
        <v>893</v>
      </c>
      <c r="C3524" s="31" t="s">
        <v>894</v>
      </c>
      <c r="D3524" s="15" t="s">
        <v>1195</v>
      </c>
      <c r="E3524" s="15" t="s">
        <v>1196</v>
      </c>
      <c r="F3524" s="31" t="s">
        <v>910</v>
      </c>
      <c r="G3524" s="31" t="s">
        <v>1251</v>
      </c>
      <c r="H3524" s="31" t="s">
        <v>803</v>
      </c>
      <c r="I3524" s="31" t="s">
        <v>662</v>
      </c>
      <c r="J3524" s="31">
        <v>50304151</v>
      </c>
      <c r="K3524" s="31" t="s">
        <v>1252</v>
      </c>
      <c r="L3524" s="15" t="s">
        <v>2939</v>
      </c>
      <c r="M3524" s="15" t="s">
        <v>5372</v>
      </c>
      <c r="N3524" s="31" t="s">
        <v>865</v>
      </c>
      <c r="O3524" s="31" t="s">
        <v>47</v>
      </c>
      <c r="P3524" s="15" t="s">
        <v>2618</v>
      </c>
      <c r="Q3524" s="15" t="s">
        <v>1788</v>
      </c>
      <c r="R3524" s="32">
        <f t="shared" si="60"/>
        <v>10912.698412698413</v>
      </c>
      <c r="S3524" s="32">
        <v>2000</v>
      </c>
      <c r="T3524">
        <v>1</v>
      </c>
      <c r="U3524">
        <v>1</v>
      </c>
      <c r="V3524" s="17" t="str">
        <f>VLOOKUP(H3524,[1]Sheet!$F:$I,4,0)</f>
        <v>Active</v>
      </c>
    </row>
    <row r="3525" spans="1:22" x14ac:dyDescent="0.3">
      <c r="A3525" s="15">
        <v>90250</v>
      </c>
      <c r="B3525" s="31" t="s">
        <v>893</v>
      </c>
      <c r="C3525" s="31" t="s">
        <v>894</v>
      </c>
      <c r="D3525" s="15" t="s">
        <v>1195</v>
      </c>
      <c r="E3525" s="15" t="s">
        <v>1196</v>
      </c>
      <c r="F3525" s="31" t="s">
        <v>910</v>
      </c>
      <c r="G3525" s="31" t="s">
        <v>1251</v>
      </c>
      <c r="H3525" s="31" t="s">
        <v>803</v>
      </c>
      <c r="I3525" s="31" t="s">
        <v>662</v>
      </c>
      <c r="J3525" s="31">
        <v>50304193</v>
      </c>
      <c r="K3525" s="31" t="s">
        <v>1770</v>
      </c>
      <c r="L3525" s="15" t="s">
        <v>6496</v>
      </c>
      <c r="M3525" s="15" t="s">
        <v>6497</v>
      </c>
      <c r="N3525" s="31" t="s">
        <v>882</v>
      </c>
      <c r="O3525" s="31" t="s">
        <v>47</v>
      </c>
      <c r="P3525" s="15" t="s">
        <v>2618</v>
      </c>
      <c r="Q3525" s="15" t="s">
        <v>1788</v>
      </c>
      <c r="R3525" s="32">
        <f t="shared" si="60"/>
        <v>10912.698412698413</v>
      </c>
      <c r="S3525" s="32">
        <v>1000</v>
      </c>
      <c r="T3525">
        <v>1</v>
      </c>
      <c r="U3525">
        <v>1</v>
      </c>
      <c r="V3525" s="17" t="str">
        <f>VLOOKUP(H3525,[1]Sheet!$F:$I,4,0)</f>
        <v>Active</v>
      </c>
    </row>
    <row r="3526" spans="1:22" x14ac:dyDescent="0.3">
      <c r="A3526" s="15">
        <v>90250</v>
      </c>
      <c r="B3526" s="31" t="s">
        <v>893</v>
      </c>
      <c r="C3526" s="31" t="s">
        <v>894</v>
      </c>
      <c r="D3526" s="15" t="s">
        <v>1195</v>
      </c>
      <c r="E3526" s="15" t="s">
        <v>1196</v>
      </c>
      <c r="F3526" s="31" t="s">
        <v>910</v>
      </c>
      <c r="G3526" s="31" t="s">
        <v>1251</v>
      </c>
      <c r="H3526" s="31" t="s">
        <v>803</v>
      </c>
      <c r="I3526" s="31" t="s">
        <v>662</v>
      </c>
      <c r="J3526" s="31">
        <v>50304193</v>
      </c>
      <c r="K3526" s="31" t="s">
        <v>1770</v>
      </c>
      <c r="L3526" s="15" t="s">
        <v>6496</v>
      </c>
      <c r="M3526" s="15" t="s">
        <v>6497</v>
      </c>
      <c r="N3526" s="31" t="s">
        <v>865</v>
      </c>
      <c r="O3526" s="31" t="s">
        <v>47</v>
      </c>
      <c r="P3526" s="15" t="s">
        <v>2618</v>
      </c>
      <c r="Q3526" s="15" t="s">
        <v>1788</v>
      </c>
      <c r="R3526" s="32">
        <f t="shared" si="60"/>
        <v>10912.698412698413</v>
      </c>
      <c r="S3526" s="32">
        <v>3000</v>
      </c>
      <c r="T3526">
        <v>1</v>
      </c>
      <c r="U3526">
        <v>1</v>
      </c>
      <c r="V3526" s="17" t="str">
        <f>VLOOKUP(H3526,[1]Sheet!$F:$I,4,0)</f>
        <v>Active</v>
      </c>
    </row>
    <row r="3527" spans="1:22" x14ac:dyDescent="0.3">
      <c r="A3527" s="15">
        <v>90250</v>
      </c>
      <c r="B3527" s="31" t="s">
        <v>893</v>
      </c>
      <c r="C3527" s="31" t="s">
        <v>894</v>
      </c>
      <c r="D3527" s="15" t="s">
        <v>1195</v>
      </c>
      <c r="E3527" s="15" t="s">
        <v>1196</v>
      </c>
      <c r="F3527" s="31" t="s">
        <v>910</v>
      </c>
      <c r="G3527" s="31" t="s">
        <v>1251</v>
      </c>
      <c r="H3527" s="31" t="s">
        <v>803</v>
      </c>
      <c r="I3527" s="31" t="s">
        <v>662</v>
      </c>
      <c r="J3527" s="31">
        <v>50505848</v>
      </c>
      <c r="K3527" s="31" t="s">
        <v>3939</v>
      </c>
      <c r="L3527" s="15" t="s">
        <v>3940</v>
      </c>
      <c r="M3527" s="15" t="s">
        <v>5373</v>
      </c>
      <c r="N3527" s="31" t="s">
        <v>882</v>
      </c>
      <c r="O3527" s="31" t="s">
        <v>47</v>
      </c>
      <c r="P3527" s="15" t="s">
        <v>2618</v>
      </c>
      <c r="Q3527" s="15" t="s">
        <v>1788</v>
      </c>
      <c r="R3527" s="32">
        <f t="shared" si="60"/>
        <v>10912.698412698413</v>
      </c>
      <c r="S3527" s="32">
        <v>1000</v>
      </c>
      <c r="T3527">
        <v>1</v>
      </c>
      <c r="U3527">
        <v>1</v>
      </c>
      <c r="V3527" s="17" t="str">
        <f>VLOOKUP(H3527,[1]Sheet!$F:$I,4,0)</f>
        <v>Active</v>
      </c>
    </row>
    <row r="3528" spans="1:22" x14ac:dyDescent="0.3">
      <c r="A3528" s="15">
        <v>90250</v>
      </c>
      <c r="B3528" s="31" t="s">
        <v>893</v>
      </c>
      <c r="C3528" s="31" t="s">
        <v>894</v>
      </c>
      <c r="D3528" s="15" t="s">
        <v>1195</v>
      </c>
      <c r="E3528" s="15" t="s">
        <v>1196</v>
      </c>
      <c r="F3528" s="31" t="s">
        <v>910</v>
      </c>
      <c r="G3528" s="31" t="s">
        <v>1251</v>
      </c>
      <c r="H3528" s="31" t="s">
        <v>803</v>
      </c>
      <c r="I3528" s="31" t="s">
        <v>662</v>
      </c>
      <c r="J3528" s="31">
        <v>50505848</v>
      </c>
      <c r="K3528" s="31" t="s">
        <v>3939</v>
      </c>
      <c r="L3528" s="15" t="s">
        <v>3940</v>
      </c>
      <c r="M3528" s="15" t="s">
        <v>5373</v>
      </c>
      <c r="N3528" s="31" t="s">
        <v>865</v>
      </c>
      <c r="O3528" s="31" t="s">
        <v>47</v>
      </c>
      <c r="P3528" s="15" t="s">
        <v>2618</v>
      </c>
      <c r="Q3528" s="15" t="s">
        <v>1788</v>
      </c>
      <c r="R3528" s="32">
        <f t="shared" si="60"/>
        <v>10912.698412698413</v>
      </c>
      <c r="S3528" s="32">
        <v>3000</v>
      </c>
      <c r="T3528">
        <v>1</v>
      </c>
      <c r="U3528">
        <v>1</v>
      </c>
      <c r="V3528" s="17" t="str">
        <f>VLOOKUP(H3528,[1]Sheet!$F:$I,4,0)</f>
        <v>Active</v>
      </c>
    </row>
    <row r="3529" spans="1:22" x14ac:dyDescent="0.3">
      <c r="A3529" s="15">
        <v>90250</v>
      </c>
      <c r="B3529" s="31" t="s">
        <v>893</v>
      </c>
      <c r="C3529" s="31" t="s">
        <v>894</v>
      </c>
      <c r="D3529" s="15" t="s">
        <v>1195</v>
      </c>
      <c r="E3529" s="15" t="s">
        <v>1196</v>
      </c>
      <c r="F3529" s="31" t="s">
        <v>910</v>
      </c>
      <c r="G3529" s="31" t="s">
        <v>1251</v>
      </c>
      <c r="H3529" s="31" t="s">
        <v>803</v>
      </c>
      <c r="I3529" s="31" t="s">
        <v>662</v>
      </c>
      <c r="J3529" s="31">
        <v>6000304054</v>
      </c>
      <c r="K3529" s="31" t="s">
        <v>1253</v>
      </c>
      <c r="L3529" s="15" t="s">
        <v>2940</v>
      </c>
      <c r="M3529" s="15" t="s">
        <v>5374</v>
      </c>
      <c r="N3529" s="31" t="s">
        <v>882</v>
      </c>
      <c r="O3529" s="31" t="s">
        <v>47</v>
      </c>
      <c r="P3529" s="15" t="s">
        <v>2618</v>
      </c>
      <c r="Q3529" s="15" t="s">
        <v>1788</v>
      </c>
      <c r="R3529" s="32">
        <f t="shared" si="60"/>
        <v>10912.698412698413</v>
      </c>
      <c r="S3529" s="32">
        <v>2000</v>
      </c>
      <c r="T3529">
        <v>1</v>
      </c>
      <c r="U3529">
        <v>1</v>
      </c>
      <c r="V3529" s="17" t="str">
        <f>VLOOKUP(H3529,[1]Sheet!$F:$I,4,0)</f>
        <v>Active</v>
      </c>
    </row>
    <row r="3530" spans="1:22" x14ac:dyDescent="0.3">
      <c r="A3530" s="15">
        <v>90250</v>
      </c>
      <c r="B3530" s="31" t="s">
        <v>893</v>
      </c>
      <c r="C3530" s="31" t="s">
        <v>894</v>
      </c>
      <c r="D3530" s="15" t="s">
        <v>1195</v>
      </c>
      <c r="E3530" s="15" t="s">
        <v>1196</v>
      </c>
      <c r="F3530" s="31" t="s">
        <v>910</v>
      </c>
      <c r="G3530" s="31" t="s">
        <v>1251</v>
      </c>
      <c r="H3530" s="31" t="s">
        <v>803</v>
      </c>
      <c r="I3530" s="31" t="s">
        <v>662</v>
      </c>
      <c r="J3530" s="31">
        <v>6000304054</v>
      </c>
      <c r="K3530" s="31" t="s">
        <v>1253</v>
      </c>
      <c r="L3530" s="15" t="s">
        <v>2940</v>
      </c>
      <c r="M3530" s="15" t="s">
        <v>5374</v>
      </c>
      <c r="N3530" s="31" t="s">
        <v>865</v>
      </c>
      <c r="O3530" s="31" t="s">
        <v>47</v>
      </c>
      <c r="P3530" s="15" t="s">
        <v>2618</v>
      </c>
      <c r="Q3530" s="15" t="s">
        <v>1788</v>
      </c>
      <c r="R3530" s="32">
        <f t="shared" si="60"/>
        <v>10912.698412698413</v>
      </c>
      <c r="S3530" s="32">
        <v>2000</v>
      </c>
      <c r="T3530">
        <v>1</v>
      </c>
      <c r="U3530">
        <v>1</v>
      </c>
      <c r="V3530" s="17" t="str">
        <f>VLOOKUP(H3530,[1]Sheet!$F:$I,4,0)</f>
        <v>Active</v>
      </c>
    </row>
    <row r="3531" spans="1:22" x14ac:dyDescent="0.3">
      <c r="A3531" s="15">
        <v>90250</v>
      </c>
      <c r="B3531" s="31" t="s">
        <v>893</v>
      </c>
      <c r="C3531" s="31" t="s">
        <v>894</v>
      </c>
      <c r="D3531" s="15" t="s">
        <v>1195</v>
      </c>
      <c r="E3531" s="15" t="s">
        <v>1196</v>
      </c>
      <c r="F3531" s="31" t="s">
        <v>910</v>
      </c>
      <c r="G3531" s="31" t="s">
        <v>1254</v>
      </c>
      <c r="H3531" s="31" t="s">
        <v>803</v>
      </c>
      <c r="I3531" s="31" t="s">
        <v>662</v>
      </c>
      <c r="J3531" s="31">
        <v>6000304808</v>
      </c>
      <c r="K3531" s="31" t="s">
        <v>1255</v>
      </c>
      <c r="L3531" s="15" t="s">
        <v>2941</v>
      </c>
      <c r="M3531" s="15" t="s">
        <v>5375</v>
      </c>
      <c r="N3531" s="31" t="s">
        <v>882</v>
      </c>
      <c r="O3531" s="31" t="s">
        <v>47</v>
      </c>
      <c r="P3531" s="15" t="s">
        <v>2618</v>
      </c>
      <c r="Q3531" s="15" t="s">
        <v>1788</v>
      </c>
      <c r="R3531" s="32">
        <f t="shared" si="60"/>
        <v>10912.698412698413</v>
      </c>
      <c r="S3531" s="32">
        <v>1000</v>
      </c>
      <c r="T3531">
        <v>1</v>
      </c>
      <c r="U3531">
        <v>1</v>
      </c>
      <c r="V3531" s="17" t="str">
        <f>VLOOKUP(H3531,[1]Sheet!$F:$I,4,0)</f>
        <v>Active</v>
      </c>
    </row>
    <row r="3532" spans="1:22" x14ac:dyDescent="0.3">
      <c r="A3532" s="15">
        <v>90250</v>
      </c>
      <c r="B3532" s="31" t="s">
        <v>893</v>
      </c>
      <c r="C3532" s="31" t="s">
        <v>894</v>
      </c>
      <c r="D3532" s="15" t="s">
        <v>1195</v>
      </c>
      <c r="E3532" s="15" t="s">
        <v>1196</v>
      </c>
      <c r="F3532" s="31" t="s">
        <v>910</v>
      </c>
      <c r="G3532" s="31" t="s">
        <v>1254</v>
      </c>
      <c r="H3532" s="31" t="s">
        <v>803</v>
      </c>
      <c r="I3532" s="31" t="s">
        <v>662</v>
      </c>
      <c r="J3532" s="31">
        <v>6000304808</v>
      </c>
      <c r="K3532" s="31" t="s">
        <v>1255</v>
      </c>
      <c r="L3532" s="15" t="s">
        <v>2941</v>
      </c>
      <c r="M3532" s="15" t="s">
        <v>5375</v>
      </c>
      <c r="N3532" s="31" t="s">
        <v>865</v>
      </c>
      <c r="O3532" s="31" t="s">
        <v>47</v>
      </c>
      <c r="P3532" s="15" t="s">
        <v>2618</v>
      </c>
      <c r="Q3532" s="15" t="s">
        <v>1788</v>
      </c>
      <c r="R3532" s="32">
        <f t="shared" si="60"/>
        <v>10912.698412698413</v>
      </c>
      <c r="S3532" s="32">
        <v>11000</v>
      </c>
      <c r="T3532">
        <v>1</v>
      </c>
      <c r="U3532">
        <v>1</v>
      </c>
      <c r="V3532" s="17" t="str">
        <f>VLOOKUP(H3532,[1]Sheet!$F:$I,4,0)</f>
        <v>Active</v>
      </c>
    </row>
    <row r="3533" spans="1:22" x14ac:dyDescent="0.3">
      <c r="A3533" s="15">
        <v>90250</v>
      </c>
      <c r="B3533" s="31" t="s">
        <v>893</v>
      </c>
      <c r="C3533" s="31" t="s">
        <v>894</v>
      </c>
      <c r="D3533" s="15" t="s">
        <v>1195</v>
      </c>
      <c r="E3533" s="15" t="s">
        <v>1196</v>
      </c>
      <c r="F3533" s="31" t="s">
        <v>914</v>
      </c>
      <c r="G3533" s="31" t="s">
        <v>1256</v>
      </c>
      <c r="H3533" s="31" t="s">
        <v>803</v>
      </c>
      <c r="I3533" s="31" t="s">
        <v>662</v>
      </c>
      <c r="J3533" s="31">
        <v>50352579</v>
      </c>
      <c r="K3533" s="31" t="s">
        <v>1257</v>
      </c>
      <c r="L3533" s="15" t="s">
        <v>2942</v>
      </c>
      <c r="M3533" s="15" t="s">
        <v>5376</v>
      </c>
      <c r="N3533" s="31" t="s">
        <v>882</v>
      </c>
      <c r="O3533" s="31" t="s">
        <v>47</v>
      </c>
      <c r="P3533" s="15" t="s">
        <v>2618</v>
      </c>
      <c r="Q3533" s="15" t="s">
        <v>1788</v>
      </c>
      <c r="R3533" s="32">
        <f t="shared" si="60"/>
        <v>10912.698412698413</v>
      </c>
      <c r="S3533" s="32">
        <v>3000</v>
      </c>
      <c r="T3533">
        <v>1</v>
      </c>
      <c r="U3533">
        <v>1</v>
      </c>
      <c r="V3533" s="17" t="str">
        <f>VLOOKUP(H3533,[1]Sheet!$F:$I,4,0)</f>
        <v>Active</v>
      </c>
    </row>
    <row r="3534" spans="1:22" x14ac:dyDescent="0.3">
      <c r="A3534" s="15">
        <v>90250</v>
      </c>
      <c r="B3534" s="31" t="s">
        <v>893</v>
      </c>
      <c r="C3534" s="31" t="s">
        <v>894</v>
      </c>
      <c r="D3534" s="15" t="s">
        <v>1195</v>
      </c>
      <c r="E3534" s="15" t="s">
        <v>1196</v>
      </c>
      <c r="F3534" s="31" t="s">
        <v>914</v>
      </c>
      <c r="G3534" s="31" t="s">
        <v>1256</v>
      </c>
      <c r="H3534" s="31" t="s">
        <v>803</v>
      </c>
      <c r="I3534" s="31" t="s">
        <v>662</v>
      </c>
      <c r="J3534" s="31">
        <v>50352579</v>
      </c>
      <c r="K3534" s="31" t="s">
        <v>1257</v>
      </c>
      <c r="L3534" s="15" t="s">
        <v>2942</v>
      </c>
      <c r="M3534" s="15" t="s">
        <v>5376</v>
      </c>
      <c r="N3534" s="31" t="s">
        <v>865</v>
      </c>
      <c r="O3534" s="31" t="s">
        <v>47</v>
      </c>
      <c r="P3534" s="15" t="s">
        <v>2618</v>
      </c>
      <c r="Q3534" s="15" t="s">
        <v>1788</v>
      </c>
      <c r="R3534" s="32">
        <f t="shared" si="60"/>
        <v>10912.698412698413</v>
      </c>
      <c r="S3534" s="32">
        <v>1000</v>
      </c>
      <c r="T3534">
        <v>1</v>
      </c>
      <c r="U3534">
        <v>1</v>
      </c>
      <c r="V3534" s="17" t="str">
        <f>VLOOKUP(H3534,[1]Sheet!$F:$I,4,0)</f>
        <v>Active</v>
      </c>
    </row>
    <row r="3535" spans="1:22" x14ac:dyDescent="0.3">
      <c r="A3535" s="15">
        <v>90250</v>
      </c>
      <c r="B3535" s="31" t="s">
        <v>893</v>
      </c>
      <c r="C3535" s="31" t="s">
        <v>894</v>
      </c>
      <c r="D3535" s="15" t="s">
        <v>1195</v>
      </c>
      <c r="E3535" s="15" t="s">
        <v>1196</v>
      </c>
      <c r="F3535" s="31" t="s">
        <v>914</v>
      </c>
      <c r="G3535" s="31" t="s">
        <v>1256</v>
      </c>
      <c r="H3535" s="31" t="s">
        <v>803</v>
      </c>
      <c r="I3535" s="31" t="s">
        <v>662</v>
      </c>
      <c r="J3535" s="31">
        <v>50352593</v>
      </c>
      <c r="K3535" s="31" t="s">
        <v>201</v>
      </c>
      <c r="L3535" s="15" t="s">
        <v>2943</v>
      </c>
      <c r="M3535" s="15" t="s">
        <v>5377</v>
      </c>
      <c r="N3535" s="31" t="s">
        <v>882</v>
      </c>
      <c r="O3535" s="31" t="s">
        <v>47</v>
      </c>
      <c r="P3535" s="15" t="s">
        <v>2618</v>
      </c>
      <c r="Q3535" s="15" t="s">
        <v>1788</v>
      </c>
      <c r="R3535" s="32">
        <f t="shared" si="60"/>
        <v>10912.698412698413</v>
      </c>
      <c r="S3535" s="32">
        <v>2000</v>
      </c>
      <c r="T3535">
        <v>1</v>
      </c>
      <c r="U3535">
        <v>1</v>
      </c>
      <c r="V3535" s="17" t="str">
        <f>VLOOKUP(H3535,[1]Sheet!$F:$I,4,0)</f>
        <v>Active</v>
      </c>
    </row>
    <row r="3536" spans="1:22" x14ac:dyDescent="0.3">
      <c r="A3536" s="15">
        <v>90250</v>
      </c>
      <c r="B3536" s="31" t="s">
        <v>893</v>
      </c>
      <c r="C3536" s="31" t="s">
        <v>894</v>
      </c>
      <c r="D3536" s="15" t="s">
        <v>1195</v>
      </c>
      <c r="E3536" s="15" t="s">
        <v>1196</v>
      </c>
      <c r="F3536" s="31" t="s">
        <v>914</v>
      </c>
      <c r="G3536" s="31" t="s">
        <v>1256</v>
      </c>
      <c r="H3536" s="31" t="s">
        <v>803</v>
      </c>
      <c r="I3536" s="31" t="s">
        <v>662</v>
      </c>
      <c r="J3536" s="31">
        <v>50352593</v>
      </c>
      <c r="K3536" s="31" t="s">
        <v>201</v>
      </c>
      <c r="L3536" s="15" t="s">
        <v>2943</v>
      </c>
      <c r="M3536" s="15" t="s">
        <v>5377</v>
      </c>
      <c r="N3536" s="31" t="s">
        <v>865</v>
      </c>
      <c r="O3536" s="31" t="s">
        <v>47</v>
      </c>
      <c r="P3536" s="15" t="s">
        <v>2618</v>
      </c>
      <c r="Q3536" s="15" t="s">
        <v>1788</v>
      </c>
      <c r="R3536" s="32">
        <f t="shared" si="60"/>
        <v>10912.698412698413</v>
      </c>
      <c r="S3536" s="32">
        <v>2000</v>
      </c>
      <c r="T3536">
        <v>1</v>
      </c>
      <c r="U3536">
        <v>1</v>
      </c>
      <c r="V3536" s="17" t="str">
        <f>VLOOKUP(H3536,[1]Sheet!$F:$I,4,0)</f>
        <v>Active</v>
      </c>
    </row>
    <row r="3537" spans="1:22" x14ac:dyDescent="0.3">
      <c r="A3537" s="15">
        <v>90250</v>
      </c>
      <c r="B3537" s="31" t="s">
        <v>893</v>
      </c>
      <c r="C3537" s="31" t="s">
        <v>894</v>
      </c>
      <c r="D3537" s="15" t="s">
        <v>1195</v>
      </c>
      <c r="E3537" s="15" t="s">
        <v>1196</v>
      </c>
      <c r="F3537" s="31" t="s">
        <v>914</v>
      </c>
      <c r="G3537" s="31" t="s">
        <v>1256</v>
      </c>
      <c r="H3537" s="31" t="s">
        <v>803</v>
      </c>
      <c r="I3537" s="31" t="s">
        <v>662</v>
      </c>
      <c r="J3537" s="31">
        <v>50352594</v>
      </c>
      <c r="K3537" s="31" t="s">
        <v>25</v>
      </c>
      <c r="L3537" s="15" t="s">
        <v>2944</v>
      </c>
      <c r="M3537" s="15" t="s">
        <v>5378</v>
      </c>
      <c r="N3537" s="31" t="s">
        <v>882</v>
      </c>
      <c r="O3537" s="31" t="s">
        <v>47</v>
      </c>
      <c r="P3537" s="15" t="s">
        <v>2618</v>
      </c>
      <c r="Q3537" s="15" t="s">
        <v>1788</v>
      </c>
      <c r="R3537" s="32">
        <f t="shared" si="60"/>
        <v>10912.698412698413</v>
      </c>
      <c r="S3537" s="32">
        <v>4000</v>
      </c>
      <c r="T3537">
        <v>1</v>
      </c>
      <c r="U3537">
        <v>1</v>
      </c>
      <c r="V3537" s="17" t="str">
        <f>VLOOKUP(H3537,[1]Sheet!$F:$I,4,0)</f>
        <v>Active</v>
      </c>
    </row>
    <row r="3538" spans="1:22" x14ac:dyDescent="0.3">
      <c r="A3538" s="15">
        <v>90250</v>
      </c>
      <c r="B3538" s="31" t="s">
        <v>893</v>
      </c>
      <c r="C3538" s="31" t="s">
        <v>894</v>
      </c>
      <c r="D3538" s="15" t="s">
        <v>1195</v>
      </c>
      <c r="E3538" s="15" t="s">
        <v>1196</v>
      </c>
      <c r="F3538" s="31" t="s">
        <v>914</v>
      </c>
      <c r="G3538" s="31" t="s">
        <v>1256</v>
      </c>
      <c r="H3538" s="31" t="s">
        <v>803</v>
      </c>
      <c r="I3538" s="31" t="s">
        <v>662</v>
      </c>
      <c r="J3538" s="31">
        <v>50352594</v>
      </c>
      <c r="K3538" s="31" t="s">
        <v>25</v>
      </c>
      <c r="L3538" s="15" t="s">
        <v>2944</v>
      </c>
      <c r="M3538" s="15" t="s">
        <v>5378</v>
      </c>
      <c r="N3538" s="31" t="s">
        <v>865</v>
      </c>
      <c r="O3538" s="31" t="s">
        <v>47</v>
      </c>
      <c r="P3538" s="15" t="s">
        <v>2618</v>
      </c>
      <c r="Q3538" s="15" t="s">
        <v>1788</v>
      </c>
      <c r="R3538" s="32">
        <f t="shared" si="60"/>
        <v>10912.698412698413</v>
      </c>
      <c r="S3538" s="32">
        <v>4000</v>
      </c>
      <c r="T3538">
        <v>1</v>
      </c>
      <c r="U3538">
        <v>1</v>
      </c>
      <c r="V3538" s="17" t="str">
        <f>VLOOKUP(H3538,[1]Sheet!$F:$I,4,0)</f>
        <v>Active</v>
      </c>
    </row>
    <row r="3539" spans="1:22" x14ac:dyDescent="0.3">
      <c r="A3539" s="15">
        <v>90250</v>
      </c>
      <c r="B3539" s="31" t="s">
        <v>893</v>
      </c>
      <c r="C3539" s="31" t="s">
        <v>894</v>
      </c>
      <c r="D3539" s="15" t="s">
        <v>1195</v>
      </c>
      <c r="E3539" s="15" t="s">
        <v>1196</v>
      </c>
      <c r="F3539" s="31" t="s">
        <v>914</v>
      </c>
      <c r="G3539" s="31" t="s">
        <v>1256</v>
      </c>
      <c r="H3539" s="31" t="s">
        <v>803</v>
      </c>
      <c r="I3539" s="31" t="s">
        <v>662</v>
      </c>
      <c r="J3539" s="31">
        <v>50352614</v>
      </c>
      <c r="K3539" s="31" t="s">
        <v>178</v>
      </c>
      <c r="L3539" s="15" t="s">
        <v>2945</v>
      </c>
      <c r="M3539" s="15" t="s">
        <v>5379</v>
      </c>
      <c r="N3539" s="31" t="s">
        <v>882</v>
      </c>
      <c r="O3539" s="31" t="s">
        <v>47</v>
      </c>
      <c r="P3539" s="15" t="s">
        <v>2618</v>
      </c>
      <c r="Q3539" s="15" t="s">
        <v>1788</v>
      </c>
      <c r="R3539" s="32">
        <f t="shared" si="60"/>
        <v>10912.698412698413</v>
      </c>
      <c r="S3539" s="32">
        <v>2000</v>
      </c>
      <c r="T3539">
        <v>1</v>
      </c>
      <c r="U3539">
        <v>1</v>
      </c>
      <c r="V3539" s="17" t="str">
        <f>VLOOKUP(H3539,[1]Sheet!$F:$I,4,0)</f>
        <v>Active</v>
      </c>
    </row>
    <row r="3540" spans="1:22" x14ac:dyDescent="0.3">
      <c r="A3540" s="15">
        <v>90250</v>
      </c>
      <c r="B3540" s="31" t="s">
        <v>893</v>
      </c>
      <c r="C3540" s="31" t="s">
        <v>894</v>
      </c>
      <c r="D3540" s="15" t="s">
        <v>1195</v>
      </c>
      <c r="E3540" s="15" t="s">
        <v>1196</v>
      </c>
      <c r="F3540" s="31" t="s">
        <v>914</v>
      </c>
      <c r="G3540" s="31" t="s">
        <v>1256</v>
      </c>
      <c r="H3540" s="31" t="s">
        <v>803</v>
      </c>
      <c r="I3540" s="31" t="s">
        <v>662</v>
      </c>
      <c r="J3540" s="31">
        <v>50352614</v>
      </c>
      <c r="K3540" s="31" t="s">
        <v>178</v>
      </c>
      <c r="L3540" s="15" t="s">
        <v>2945</v>
      </c>
      <c r="M3540" s="15" t="s">
        <v>5379</v>
      </c>
      <c r="N3540" s="31" t="s">
        <v>865</v>
      </c>
      <c r="O3540" s="31" t="s">
        <v>47</v>
      </c>
      <c r="P3540" s="15" t="s">
        <v>2618</v>
      </c>
      <c r="Q3540" s="15" t="s">
        <v>1788</v>
      </c>
      <c r="R3540" s="32">
        <f t="shared" si="60"/>
        <v>10912.698412698413</v>
      </c>
      <c r="S3540" s="32">
        <v>2000</v>
      </c>
      <c r="T3540">
        <v>1</v>
      </c>
      <c r="U3540">
        <v>1</v>
      </c>
      <c r="V3540" s="17" t="str">
        <f>VLOOKUP(H3540,[1]Sheet!$F:$I,4,0)</f>
        <v>Active</v>
      </c>
    </row>
    <row r="3541" spans="1:22" x14ac:dyDescent="0.3">
      <c r="A3541" s="15">
        <v>90250</v>
      </c>
      <c r="B3541" s="31" t="s">
        <v>893</v>
      </c>
      <c r="C3541" s="31" t="s">
        <v>894</v>
      </c>
      <c r="D3541" s="15" t="s">
        <v>1195</v>
      </c>
      <c r="E3541" s="15" t="s">
        <v>1196</v>
      </c>
      <c r="F3541" s="31" t="s">
        <v>914</v>
      </c>
      <c r="G3541" s="31" t="s">
        <v>1256</v>
      </c>
      <c r="H3541" s="31" t="s">
        <v>803</v>
      </c>
      <c r="I3541" s="31" t="s">
        <v>662</v>
      </c>
      <c r="J3541" s="31">
        <v>50352621</v>
      </c>
      <c r="K3541" s="31" t="s">
        <v>25</v>
      </c>
      <c r="L3541" s="15" t="s">
        <v>2946</v>
      </c>
      <c r="M3541" s="15" t="s">
        <v>5380</v>
      </c>
      <c r="N3541" s="31" t="s">
        <v>882</v>
      </c>
      <c r="O3541" s="31" t="s">
        <v>47</v>
      </c>
      <c r="P3541" s="15" t="s">
        <v>2618</v>
      </c>
      <c r="Q3541" s="15" t="s">
        <v>1788</v>
      </c>
      <c r="R3541" s="32">
        <f t="shared" si="60"/>
        <v>10912.698412698413</v>
      </c>
      <c r="S3541" s="32">
        <v>2000</v>
      </c>
      <c r="T3541">
        <v>1</v>
      </c>
      <c r="U3541">
        <v>1</v>
      </c>
      <c r="V3541" s="17" t="str">
        <f>VLOOKUP(H3541,[1]Sheet!$F:$I,4,0)</f>
        <v>Active</v>
      </c>
    </row>
    <row r="3542" spans="1:22" x14ac:dyDescent="0.3">
      <c r="A3542" s="15">
        <v>90250</v>
      </c>
      <c r="B3542" s="31" t="s">
        <v>893</v>
      </c>
      <c r="C3542" s="31" t="s">
        <v>894</v>
      </c>
      <c r="D3542" s="15" t="s">
        <v>1195</v>
      </c>
      <c r="E3542" s="15" t="s">
        <v>1196</v>
      </c>
      <c r="F3542" s="31" t="s">
        <v>914</v>
      </c>
      <c r="G3542" s="31" t="s">
        <v>1256</v>
      </c>
      <c r="H3542" s="31" t="s">
        <v>803</v>
      </c>
      <c r="I3542" s="31" t="s">
        <v>662</v>
      </c>
      <c r="J3542" s="31">
        <v>50352621</v>
      </c>
      <c r="K3542" s="31" t="s">
        <v>25</v>
      </c>
      <c r="L3542" s="15" t="s">
        <v>2946</v>
      </c>
      <c r="M3542" s="15" t="s">
        <v>5380</v>
      </c>
      <c r="N3542" s="31" t="s">
        <v>865</v>
      </c>
      <c r="O3542" s="31" t="s">
        <v>47</v>
      </c>
      <c r="P3542" s="15" t="s">
        <v>2618</v>
      </c>
      <c r="Q3542" s="15" t="s">
        <v>1788</v>
      </c>
      <c r="R3542" s="32">
        <f t="shared" si="60"/>
        <v>10912.698412698413</v>
      </c>
      <c r="S3542" s="32">
        <v>2000</v>
      </c>
      <c r="T3542">
        <v>1</v>
      </c>
      <c r="U3542">
        <v>1</v>
      </c>
      <c r="V3542" s="17" t="str">
        <f>VLOOKUP(H3542,[1]Sheet!$F:$I,4,0)</f>
        <v>Active</v>
      </c>
    </row>
    <row r="3543" spans="1:22" x14ac:dyDescent="0.3">
      <c r="A3543" s="15">
        <v>90250</v>
      </c>
      <c r="B3543" s="31" t="s">
        <v>893</v>
      </c>
      <c r="C3543" s="31" t="s">
        <v>894</v>
      </c>
      <c r="D3543" s="15" t="s">
        <v>1195</v>
      </c>
      <c r="E3543" s="15" t="s">
        <v>1196</v>
      </c>
      <c r="F3543" s="31" t="s">
        <v>914</v>
      </c>
      <c r="G3543" s="31" t="s">
        <v>1256</v>
      </c>
      <c r="H3543" s="31" t="s">
        <v>803</v>
      </c>
      <c r="I3543" s="31" t="s">
        <v>662</v>
      </c>
      <c r="J3543" s="31">
        <v>50352628</v>
      </c>
      <c r="K3543" s="31" t="s">
        <v>239</v>
      </c>
      <c r="L3543" s="15" t="s">
        <v>2947</v>
      </c>
      <c r="M3543" s="15" t="s">
        <v>5381</v>
      </c>
      <c r="N3543" s="31" t="s">
        <v>882</v>
      </c>
      <c r="O3543" s="31" t="s">
        <v>47</v>
      </c>
      <c r="P3543" s="15" t="s">
        <v>2618</v>
      </c>
      <c r="Q3543" s="15" t="s">
        <v>1788</v>
      </c>
      <c r="R3543" s="32">
        <f t="shared" si="60"/>
        <v>10912.698412698413</v>
      </c>
      <c r="S3543" s="32">
        <v>2000</v>
      </c>
      <c r="T3543">
        <v>1</v>
      </c>
      <c r="U3543">
        <v>1</v>
      </c>
      <c r="V3543" s="17" t="str">
        <f>VLOOKUP(H3543,[1]Sheet!$F:$I,4,0)</f>
        <v>Active</v>
      </c>
    </row>
    <row r="3544" spans="1:22" x14ac:dyDescent="0.3">
      <c r="A3544" s="15">
        <v>90250</v>
      </c>
      <c r="B3544" s="31" t="s">
        <v>893</v>
      </c>
      <c r="C3544" s="31" t="s">
        <v>894</v>
      </c>
      <c r="D3544" s="15" t="s">
        <v>1195</v>
      </c>
      <c r="E3544" s="15" t="s">
        <v>1196</v>
      </c>
      <c r="F3544" s="31" t="s">
        <v>914</v>
      </c>
      <c r="G3544" s="31" t="s">
        <v>1256</v>
      </c>
      <c r="H3544" s="31" t="s">
        <v>803</v>
      </c>
      <c r="I3544" s="31" t="s">
        <v>662</v>
      </c>
      <c r="J3544" s="31">
        <v>50352628</v>
      </c>
      <c r="K3544" s="31" t="s">
        <v>239</v>
      </c>
      <c r="L3544" s="15" t="s">
        <v>2947</v>
      </c>
      <c r="M3544" s="15" t="s">
        <v>5381</v>
      </c>
      <c r="N3544" s="31" t="s">
        <v>865</v>
      </c>
      <c r="O3544" s="31" t="s">
        <v>47</v>
      </c>
      <c r="P3544" s="15" t="s">
        <v>2618</v>
      </c>
      <c r="Q3544" s="15" t="s">
        <v>1788</v>
      </c>
      <c r="R3544" s="32">
        <f t="shared" si="60"/>
        <v>10912.698412698413</v>
      </c>
      <c r="S3544" s="32">
        <v>2000</v>
      </c>
      <c r="T3544">
        <v>1</v>
      </c>
      <c r="U3544">
        <v>1</v>
      </c>
      <c r="V3544" s="17" t="str">
        <f>VLOOKUP(H3544,[1]Sheet!$F:$I,4,0)</f>
        <v>Active</v>
      </c>
    </row>
    <row r="3545" spans="1:22" x14ac:dyDescent="0.3">
      <c r="A3545" s="15">
        <v>90250</v>
      </c>
      <c r="B3545" s="31" t="s">
        <v>893</v>
      </c>
      <c r="C3545" s="31" t="s">
        <v>894</v>
      </c>
      <c r="D3545" s="15" t="s">
        <v>1195</v>
      </c>
      <c r="E3545" s="15" t="s">
        <v>1196</v>
      </c>
      <c r="F3545" s="31" t="s">
        <v>914</v>
      </c>
      <c r="G3545" s="31" t="s">
        <v>1256</v>
      </c>
      <c r="H3545" s="31" t="s">
        <v>803</v>
      </c>
      <c r="I3545" s="31" t="s">
        <v>662</v>
      </c>
      <c r="J3545" s="31">
        <v>50352635</v>
      </c>
      <c r="K3545" s="31" t="s">
        <v>1153</v>
      </c>
      <c r="L3545" s="15" t="s">
        <v>2948</v>
      </c>
      <c r="M3545" s="15" t="s">
        <v>5382</v>
      </c>
      <c r="N3545" s="31" t="s">
        <v>882</v>
      </c>
      <c r="O3545" s="31" t="s">
        <v>47</v>
      </c>
      <c r="P3545" s="15" t="s">
        <v>2618</v>
      </c>
      <c r="Q3545" s="15" t="s">
        <v>1788</v>
      </c>
      <c r="R3545" s="32">
        <f t="shared" si="60"/>
        <v>10912.698412698413</v>
      </c>
      <c r="S3545" s="32">
        <v>6000</v>
      </c>
      <c r="T3545">
        <v>1</v>
      </c>
      <c r="U3545">
        <v>1</v>
      </c>
      <c r="V3545" s="17" t="str">
        <f>VLOOKUP(H3545,[1]Sheet!$F:$I,4,0)</f>
        <v>Active</v>
      </c>
    </row>
    <row r="3546" spans="1:22" x14ac:dyDescent="0.3">
      <c r="A3546" s="15">
        <v>90250</v>
      </c>
      <c r="B3546" s="31" t="s">
        <v>893</v>
      </c>
      <c r="C3546" s="31" t="s">
        <v>894</v>
      </c>
      <c r="D3546" s="15" t="s">
        <v>1195</v>
      </c>
      <c r="E3546" s="15" t="s">
        <v>1196</v>
      </c>
      <c r="F3546" s="31" t="s">
        <v>914</v>
      </c>
      <c r="G3546" s="31" t="s">
        <v>1256</v>
      </c>
      <c r="H3546" s="31" t="s">
        <v>803</v>
      </c>
      <c r="I3546" s="31" t="s">
        <v>662</v>
      </c>
      <c r="J3546" s="31">
        <v>50352635</v>
      </c>
      <c r="K3546" s="31" t="s">
        <v>1153</v>
      </c>
      <c r="L3546" s="15" t="s">
        <v>2948</v>
      </c>
      <c r="M3546" s="15" t="s">
        <v>5382</v>
      </c>
      <c r="N3546" s="31" t="s">
        <v>865</v>
      </c>
      <c r="O3546" s="31" t="s">
        <v>47</v>
      </c>
      <c r="P3546" s="15" t="s">
        <v>2618</v>
      </c>
      <c r="Q3546" s="15" t="s">
        <v>1788</v>
      </c>
      <c r="R3546" s="32">
        <f t="shared" si="60"/>
        <v>10912.698412698413</v>
      </c>
      <c r="S3546" s="32">
        <v>2000</v>
      </c>
      <c r="T3546">
        <v>1</v>
      </c>
      <c r="U3546">
        <v>1</v>
      </c>
      <c r="V3546" s="17" t="str">
        <f>VLOOKUP(H3546,[1]Sheet!$F:$I,4,0)</f>
        <v>Active</v>
      </c>
    </row>
    <row r="3547" spans="1:22" x14ac:dyDescent="0.3">
      <c r="A3547" s="15">
        <v>90250</v>
      </c>
      <c r="B3547" s="31" t="s">
        <v>893</v>
      </c>
      <c r="C3547" s="31" t="s">
        <v>894</v>
      </c>
      <c r="D3547" s="15" t="s">
        <v>1195</v>
      </c>
      <c r="E3547" s="15" t="s">
        <v>1196</v>
      </c>
      <c r="F3547" s="31" t="s">
        <v>914</v>
      </c>
      <c r="G3547" s="31" t="s">
        <v>1256</v>
      </c>
      <c r="H3547" s="31" t="s">
        <v>803</v>
      </c>
      <c r="I3547" s="31" t="s">
        <v>662</v>
      </c>
      <c r="J3547" s="31">
        <v>50352637</v>
      </c>
      <c r="K3547" s="31" t="s">
        <v>183</v>
      </c>
      <c r="L3547" s="15" t="s">
        <v>2949</v>
      </c>
      <c r="M3547" s="15" t="s">
        <v>5383</v>
      </c>
      <c r="N3547" s="31" t="s">
        <v>882</v>
      </c>
      <c r="O3547" s="31" t="s">
        <v>47</v>
      </c>
      <c r="P3547" s="15" t="s">
        <v>2618</v>
      </c>
      <c r="Q3547" s="15" t="s">
        <v>1788</v>
      </c>
      <c r="R3547" s="32">
        <f t="shared" si="60"/>
        <v>10912.698412698413</v>
      </c>
      <c r="S3547" s="32">
        <v>2000</v>
      </c>
      <c r="T3547">
        <v>1</v>
      </c>
      <c r="U3547">
        <v>1</v>
      </c>
      <c r="V3547" s="17" t="str">
        <f>VLOOKUP(H3547,[1]Sheet!$F:$I,4,0)</f>
        <v>Active</v>
      </c>
    </row>
    <row r="3548" spans="1:22" x14ac:dyDescent="0.3">
      <c r="A3548" s="15">
        <v>90250</v>
      </c>
      <c r="B3548" s="31" t="s">
        <v>893</v>
      </c>
      <c r="C3548" s="31" t="s">
        <v>894</v>
      </c>
      <c r="D3548" s="15" t="s">
        <v>1195</v>
      </c>
      <c r="E3548" s="15" t="s">
        <v>1196</v>
      </c>
      <c r="F3548" s="31" t="s">
        <v>914</v>
      </c>
      <c r="G3548" s="31" t="s">
        <v>1256</v>
      </c>
      <c r="H3548" s="31" t="s">
        <v>803</v>
      </c>
      <c r="I3548" s="31" t="s">
        <v>662</v>
      </c>
      <c r="J3548" s="31">
        <v>50352637</v>
      </c>
      <c r="K3548" s="31" t="s">
        <v>183</v>
      </c>
      <c r="L3548" s="15" t="s">
        <v>2949</v>
      </c>
      <c r="M3548" s="15" t="s">
        <v>5383</v>
      </c>
      <c r="N3548" s="31" t="s">
        <v>865</v>
      </c>
      <c r="O3548" s="31" t="s">
        <v>47</v>
      </c>
      <c r="P3548" s="15" t="s">
        <v>2618</v>
      </c>
      <c r="Q3548" s="15" t="s">
        <v>1788</v>
      </c>
      <c r="R3548" s="32">
        <f t="shared" si="60"/>
        <v>10912.698412698413</v>
      </c>
      <c r="S3548" s="32">
        <v>2000</v>
      </c>
      <c r="T3548">
        <v>1</v>
      </c>
      <c r="U3548">
        <v>1</v>
      </c>
      <c r="V3548" s="17" t="str">
        <f>VLOOKUP(H3548,[1]Sheet!$F:$I,4,0)</f>
        <v>Active</v>
      </c>
    </row>
    <row r="3549" spans="1:22" x14ac:dyDescent="0.3">
      <c r="A3549" s="15">
        <v>90250</v>
      </c>
      <c r="B3549" s="31" t="s">
        <v>893</v>
      </c>
      <c r="C3549" s="31" t="s">
        <v>894</v>
      </c>
      <c r="D3549" s="15" t="s">
        <v>1195</v>
      </c>
      <c r="E3549" s="15" t="s">
        <v>1196</v>
      </c>
      <c r="F3549" s="31" t="s">
        <v>914</v>
      </c>
      <c r="G3549" s="31" t="s">
        <v>1256</v>
      </c>
      <c r="H3549" s="31" t="s">
        <v>803</v>
      </c>
      <c r="I3549" s="31" t="s">
        <v>662</v>
      </c>
      <c r="J3549" s="31">
        <v>50352666</v>
      </c>
      <c r="K3549" s="31" t="s">
        <v>1511</v>
      </c>
      <c r="L3549" s="15" t="s">
        <v>2950</v>
      </c>
      <c r="M3549" s="15" t="s">
        <v>5384</v>
      </c>
      <c r="N3549" s="31" t="s">
        <v>882</v>
      </c>
      <c r="O3549" s="31" t="s">
        <v>47</v>
      </c>
      <c r="P3549" s="15" t="s">
        <v>2618</v>
      </c>
      <c r="Q3549" s="15" t="s">
        <v>1788</v>
      </c>
      <c r="R3549" s="32">
        <f t="shared" si="60"/>
        <v>10912.698412698413</v>
      </c>
      <c r="S3549" s="32">
        <v>3000</v>
      </c>
      <c r="T3549">
        <v>1</v>
      </c>
      <c r="U3549">
        <v>1</v>
      </c>
      <c r="V3549" s="17" t="str">
        <f>VLOOKUP(H3549,[1]Sheet!$F:$I,4,0)</f>
        <v>Active</v>
      </c>
    </row>
    <row r="3550" spans="1:22" x14ac:dyDescent="0.3">
      <c r="A3550" s="15">
        <v>90250</v>
      </c>
      <c r="B3550" s="31" t="s">
        <v>893</v>
      </c>
      <c r="C3550" s="31" t="s">
        <v>894</v>
      </c>
      <c r="D3550" s="15" t="s">
        <v>1195</v>
      </c>
      <c r="E3550" s="15" t="s">
        <v>1196</v>
      </c>
      <c r="F3550" s="31" t="s">
        <v>914</v>
      </c>
      <c r="G3550" s="31" t="s">
        <v>1256</v>
      </c>
      <c r="H3550" s="31" t="s">
        <v>803</v>
      </c>
      <c r="I3550" s="31" t="s">
        <v>662</v>
      </c>
      <c r="J3550" s="31">
        <v>50352666</v>
      </c>
      <c r="K3550" s="31" t="s">
        <v>1511</v>
      </c>
      <c r="L3550" s="15" t="s">
        <v>2950</v>
      </c>
      <c r="M3550" s="15" t="s">
        <v>5384</v>
      </c>
      <c r="N3550" s="31" t="s">
        <v>865</v>
      </c>
      <c r="O3550" s="31" t="s">
        <v>47</v>
      </c>
      <c r="P3550" s="15" t="s">
        <v>2618</v>
      </c>
      <c r="Q3550" s="15" t="s">
        <v>1788</v>
      </c>
      <c r="R3550" s="32">
        <f t="shared" si="60"/>
        <v>10912.698412698413</v>
      </c>
      <c r="S3550" s="32">
        <v>1000</v>
      </c>
      <c r="T3550">
        <v>1</v>
      </c>
      <c r="U3550">
        <v>1</v>
      </c>
      <c r="V3550" s="17" t="str">
        <f>VLOOKUP(H3550,[1]Sheet!$F:$I,4,0)</f>
        <v>Active</v>
      </c>
    </row>
    <row r="3551" spans="1:22" x14ac:dyDescent="0.3">
      <c r="A3551" s="15">
        <v>90250</v>
      </c>
      <c r="B3551" s="31" t="s">
        <v>893</v>
      </c>
      <c r="C3551" s="31" t="s">
        <v>894</v>
      </c>
      <c r="D3551" s="15" t="s">
        <v>1195</v>
      </c>
      <c r="E3551" s="15" t="s">
        <v>1196</v>
      </c>
      <c r="F3551" s="31" t="s">
        <v>914</v>
      </c>
      <c r="G3551" s="31" t="s">
        <v>1256</v>
      </c>
      <c r="H3551" s="31" t="s">
        <v>803</v>
      </c>
      <c r="I3551" s="31" t="s">
        <v>662</v>
      </c>
      <c r="J3551" s="31">
        <v>50352682</v>
      </c>
      <c r="K3551" s="31" t="s">
        <v>286</v>
      </c>
      <c r="L3551" s="15" t="s">
        <v>2951</v>
      </c>
      <c r="M3551" s="15" t="s">
        <v>5385</v>
      </c>
      <c r="N3551" s="31" t="s">
        <v>882</v>
      </c>
      <c r="O3551" s="31" t="s">
        <v>47</v>
      </c>
      <c r="P3551" s="15" t="s">
        <v>2618</v>
      </c>
      <c r="Q3551" s="15" t="s">
        <v>1788</v>
      </c>
      <c r="R3551" s="32">
        <f t="shared" si="60"/>
        <v>10912.698412698413</v>
      </c>
      <c r="S3551" s="32">
        <v>4000</v>
      </c>
      <c r="T3551">
        <v>1</v>
      </c>
      <c r="U3551">
        <v>1</v>
      </c>
      <c r="V3551" s="17" t="str">
        <f>VLOOKUP(H3551,[1]Sheet!$F:$I,4,0)</f>
        <v>Active</v>
      </c>
    </row>
    <row r="3552" spans="1:22" x14ac:dyDescent="0.3">
      <c r="A3552" s="15">
        <v>90250</v>
      </c>
      <c r="B3552" s="31" t="s">
        <v>893</v>
      </c>
      <c r="C3552" s="31" t="s">
        <v>894</v>
      </c>
      <c r="D3552" s="15" t="s">
        <v>1195</v>
      </c>
      <c r="E3552" s="15" t="s">
        <v>1196</v>
      </c>
      <c r="F3552" s="31" t="s">
        <v>914</v>
      </c>
      <c r="G3552" s="31" t="s">
        <v>1256</v>
      </c>
      <c r="H3552" s="31" t="s">
        <v>803</v>
      </c>
      <c r="I3552" s="31" t="s">
        <v>662</v>
      </c>
      <c r="J3552" s="31">
        <v>50620981</v>
      </c>
      <c r="K3552" s="31" t="s">
        <v>1512</v>
      </c>
      <c r="L3552" s="15" t="s">
        <v>2952</v>
      </c>
      <c r="M3552" s="15" t="s">
        <v>5386</v>
      </c>
      <c r="N3552" s="31" t="s">
        <v>882</v>
      </c>
      <c r="O3552" s="31" t="s">
        <v>47</v>
      </c>
      <c r="P3552" s="15" t="s">
        <v>2618</v>
      </c>
      <c r="Q3552" s="15" t="s">
        <v>1788</v>
      </c>
      <c r="R3552" s="32">
        <f t="shared" si="60"/>
        <v>10912.698412698413</v>
      </c>
      <c r="S3552" s="32">
        <v>4000</v>
      </c>
      <c r="T3552">
        <v>1</v>
      </c>
      <c r="U3552">
        <v>1</v>
      </c>
      <c r="V3552" s="17" t="str">
        <f>VLOOKUP(H3552,[1]Sheet!$F:$I,4,0)</f>
        <v>Active</v>
      </c>
    </row>
    <row r="3553" spans="1:22" x14ac:dyDescent="0.3">
      <c r="A3553" s="15">
        <v>90250</v>
      </c>
      <c r="B3553" s="31" t="s">
        <v>893</v>
      </c>
      <c r="C3553" s="31" t="s">
        <v>894</v>
      </c>
      <c r="D3553" s="15" t="s">
        <v>1195</v>
      </c>
      <c r="E3553" s="15" t="s">
        <v>1196</v>
      </c>
      <c r="F3553" s="31" t="s">
        <v>914</v>
      </c>
      <c r="G3553" s="31" t="s">
        <v>1256</v>
      </c>
      <c r="H3553" s="31" t="s">
        <v>803</v>
      </c>
      <c r="I3553" s="31" t="s">
        <v>662</v>
      </c>
      <c r="J3553" s="31">
        <v>6000648391</v>
      </c>
      <c r="K3553" s="31" t="s">
        <v>1685</v>
      </c>
      <c r="L3553" s="15" t="s">
        <v>2953</v>
      </c>
      <c r="M3553" s="15" t="s">
        <v>5387</v>
      </c>
      <c r="N3553" s="31" t="s">
        <v>882</v>
      </c>
      <c r="O3553" s="31" t="s">
        <v>47</v>
      </c>
      <c r="P3553" s="15" t="s">
        <v>2618</v>
      </c>
      <c r="Q3553" s="15" t="s">
        <v>1788</v>
      </c>
      <c r="R3553" s="32">
        <f t="shared" si="60"/>
        <v>10912.698412698413</v>
      </c>
      <c r="S3553" s="32">
        <v>2000</v>
      </c>
      <c r="T3553">
        <v>1</v>
      </c>
      <c r="U3553">
        <v>1</v>
      </c>
      <c r="V3553" s="17" t="str">
        <f>VLOOKUP(H3553,[1]Sheet!$F:$I,4,0)</f>
        <v>Active</v>
      </c>
    </row>
    <row r="3554" spans="1:22" x14ac:dyDescent="0.3">
      <c r="A3554" s="15">
        <v>90250</v>
      </c>
      <c r="B3554" s="31" t="s">
        <v>893</v>
      </c>
      <c r="C3554" s="31" t="s">
        <v>894</v>
      </c>
      <c r="D3554" s="15" t="s">
        <v>1195</v>
      </c>
      <c r="E3554" s="15" t="s">
        <v>1196</v>
      </c>
      <c r="F3554" s="31" t="s">
        <v>914</v>
      </c>
      <c r="G3554" s="31" t="s">
        <v>1256</v>
      </c>
      <c r="H3554" s="31" t="s">
        <v>803</v>
      </c>
      <c r="I3554" s="31" t="s">
        <v>662</v>
      </c>
      <c r="J3554" s="31">
        <v>6000648391</v>
      </c>
      <c r="K3554" s="31" t="s">
        <v>1685</v>
      </c>
      <c r="L3554" s="15" t="s">
        <v>2953</v>
      </c>
      <c r="M3554" s="15" t="s">
        <v>5387</v>
      </c>
      <c r="N3554" s="31" t="s">
        <v>865</v>
      </c>
      <c r="O3554" s="31" t="s">
        <v>47</v>
      </c>
      <c r="P3554" s="15" t="s">
        <v>2618</v>
      </c>
      <c r="Q3554" s="15" t="s">
        <v>1788</v>
      </c>
      <c r="R3554" s="32">
        <f t="shared" si="60"/>
        <v>10912.698412698413</v>
      </c>
      <c r="S3554" s="32">
        <v>2000</v>
      </c>
      <c r="T3554">
        <v>1</v>
      </c>
      <c r="U3554">
        <v>1</v>
      </c>
      <c r="V3554" s="17" t="str">
        <f>VLOOKUP(H3554,[1]Sheet!$F:$I,4,0)</f>
        <v>Active</v>
      </c>
    </row>
    <row r="3555" spans="1:22" x14ac:dyDescent="0.3">
      <c r="A3555" s="15">
        <v>90250</v>
      </c>
      <c r="B3555" s="31" t="s">
        <v>893</v>
      </c>
      <c r="C3555" s="31" t="s">
        <v>894</v>
      </c>
      <c r="D3555" s="15" t="s">
        <v>1195</v>
      </c>
      <c r="E3555" s="15" t="s">
        <v>1196</v>
      </c>
      <c r="F3555" s="31" t="s">
        <v>914</v>
      </c>
      <c r="G3555" s="31" t="s">
        <v>1256</v>
      </c>
      <c r="H3555" s="31" t="s">
        <v>803</v>
      </c>
      <c r="I3555" s="31" t="s">
        <v>662</v>
      </c>
      <c r="J3555" s="31">
        <v>6000648546</v>
      </c>
      <c r="K3555" s="31" t="s">
        <v>1258</v>
      </c>
      <c r="L3555" s="15" t="s">
        <v>2954</v>
      </c>
      <c r="M3555" s="15" t="s">
        <v>5388</v>
      </c>
      <c r="N3555" s="31" t="s">
        <v>882</v>
      </c>
      <c r="O3555" s="31" t="s">
        <v>47</v>
      </c>
      <c r="P3555" s="15" t="s">
        <v>2618</v>
      </c>
      <c r="Q3555" s="15" t="s">
        <v>1788</v>
      </c>
      <c r="R3555" s="32">
        <f t="shared" si="60"/>
        <v>10912.698412698413</v>
      </c>
      <c r="S3555" s="32">
        <v>2000</v>
      </c>
      <c r="T3555">
        <v>1</v>
      </c>
      <c r="U3555">
        <v>1</v>
      </c>
      <c r="V3555" s="17" t="str">
        <f>VLOOKUP(H3555,[1]Sheet!$F:$I,4,0)</f>
        <v>Active</v>
      </c>
    </row>
    <row r="3556" spans="1:22" x14ac:dyDescent="0.3">
      <c r="A3556" s="15">
        <v>90250</v>
      </c>
      <c r="B3556" s="31" t="s">
        <v>893</v>
      </c>
      <c r="C3556" s="31" t="s">
        <v>894</v>
      </c>
      <c r="D3556" s="15" t="s">
        <v>1195</v>
      </c>
      <c r="E3556" s="15" t="s">
        <v>1196</v>
      </c>
      <c r="F3556" s="31" t="s">
        <v>914</v>
      </c>
      <c r="G3556" s="31" t="s">
        <v>1256</v>
      </c>
      <c r="H3556" s="31" t="s">
        <v>803</v>
      </c>
      <c r="I3556" s="31" t="s">
        <v>662</v>
      </c>
      <c r="J3556" s="31">
        <v>6000648546</v>
      </c>
      <c r="K3556" s="31" t="s">
        <v>1258</v>
      </c>
      <c r="L3556" s="15" t="s">
        <v>2954</v>
      </c>
      <c r="M3556" s="15" t="s">
        <v>5388</v>
      </c>
      <c r="N3556" s="31" t="s">
        <v>865</v>
      </c>
      <c r="O3556" s="31" t="s">
        <v>47</v>
      </c>
      <c r="P3556" s="15" t="s">
        <v>2618</v>
      </c>
      <c r="Q3556" s="15" t="s">
        <v>1788</v>
      </c>
      <c r="R3556" s="32">
        <f t="shared" si="60"/>
        <v>10912.698412698413</v>
      </c>
      <c r="S3556" s="32">
        <v>2000</v>
      </c>
      <c r="T3556">
        <v>1</v>
      </c>
      <c r="U3556">
        <v>1</v>
      </c>
      <c r="V3556" s="17" t="str">
        <f>VLOOKUP(H3556,[1]Sheet!$F:$I,4,0)</f>
        <v>Active</v>
      </c>
    </row>
    <row r="3557" spans="1:22" x14ac:dyDescent="0.3">
      <c r="A3557" s="15">
        <v>90250</v>
      </c>
      <c r="B3557" s="31" t="s">
        <v>893</v>
      </c>
      <c r="C3557" s="31" t="s">
        <v>894</v>
      </c>
      <c r="D3557" s="15" t="s">
        <v>1195</v>
      </c>
      <c r="E3557" s="15" t="s">
        <v>1196</v>
      </c>
      <c r="F3557" s="31" t="s">
        <v>914</v>
      </c>
      <c r="G3557" s="31" t="s">
        <v>1256</v>
      </c>
      <c r="H3557" s="31" t="s">
        <v>803</v>
      </c>
      <c r="I3557" s="31" t="s">
        <v>662</v>
      </c>
      <c r="J3557" s="31">
        <v>6000649244</v>
      </c>
      <c r="K3557" s="31" t="s">
        <v>3941</v>
      </c>
      <c r="L3557" s="15" t="s">
        <v>3942</v>
      </c>
      <c r="M3557" s="15" t="s">
        <v>5389</v>
      </c>
      <c r="N3557" s="31" t="s">
        <v>882</v>
      </c>
      <c r="O3557" s="31" t="s">
        <v>47</v>
      </c>
      <c r="P3557" s="15" t="s">
        <v>2618</v>
      </c>
      <c r="Q3557" s="15" t="s">
        <v>1788</v>
      </c>
      <c r="R3557" s="32">
        <f t="shared" si="60"/>
        <v>10912.698412698413</v>
      </c>
      <c r="S3557" s="32">
        <v>2000</v>
      </c>
      <c r="T3557">
        <v>1</v>
      </c>
      <c r="U3557">
        <v>1</v>
      </c>
      <c r="V3557" s="17" t="str">
        <f>VLOOKUP(H3557,[1]Sheet!$F:$I,4,0)</f>
        <v>Active</v>
      </c>
    </row>
    <row r="3558" spans="1:22" x14ac:dyDescent="0.3">
      <c r="A3558" s="15">
        <v>90250</v>
      </c>
      <c r="B3558" s="31" t="s">
        <v>893</v>
      </c>
      <c r="C3558" s="31" t="s">
        <v>894</v>
      </c>
      <c r="D3558" s="15" t="s">
        <v>1195</v>
      </c>
      <c r="E3558" s="15" t="s">
        <v>1196</v>
      </c>
      <c r="F3558" s="31" t="s">
        <v>914</v>
      </c>
      <c r="G3558" s="31" t="s">
        <v>1256</v>
      </c>
      <c r="H3558" s="31" t="s">
        <v>803</v>
      </c>
      <c r="I3558" s="31" t="s">
        <v>662</v>
      </c>
      <c r="J3558" s="31">
        <v>6000649244</v>
      </c>
      <c r="K3558" s="31" t="s">
        <v>3941</v>
      </c>
      <c r="L3558" s="15" t="s">
        <v>3942</v>
      </c>
      <c r="M3558" s="15" t="s">
        <v>5389</v>
      </c>
      <c r="N3558" s="31" t="s">
        <v>865</v>
      </c>
      <c r="O3558" s="31" t="s">
        <v>47</v>
      </c>
      <c r="P3558" s="15" t="s">
        <v>2618</v>
      </c>
      <c r="Q3558" s="15" t="s">
        <v>1788</v>
      </c>
      <c r="R3558" s="32">
        <f t="shared" si="60"/>
        <v>10912.698412698413</v>
      </c>
      <c r="S3558" s="32">
        <v>2000</v>
      </c>
      <c r="T3558">
        <v>1</v>
      </c>
      <c r="U3558">
        <v>1</v>
      </c>
      <c r="V3558" s="17" t="str">
        <f>VLOOKUP(H3558,[1]Sheet!$F:$I,4,0)</f>
        <v>Active</v>
      </c>
    </row>
    <row r="3559" spans="1:22" x14ac:dyDescent="0.3">
      <c r="A3559" s="15">
        <v>90250</v>
      </c>
      <c r="B3559" s="31" t="s">
        <v>893</v>
      </c>
      <c r="C3559" s="31" t="s">
        <v>894</v>
      </c>
      <c r="D3559" s="15" t="s">
        <v>1195</v>
      </c>
      <c r="E3559" s="15" t="s">
        <v>1196</v>
      </c>
      <c r="F3559" s="31" t="s">
        <v>914</v>
      </c>
      <c r="G3559" s="31" t="s">
        <v>1256</v>
      </c>
      <c r="H3559" s="31" t="s">
        <v>803</v>
      </c>
      <c r="I3559" s="31" t="s">
        <v>662</v>
      </c>
      <c r="J3559" s="31">
        <v>6009060474</v>
      </c>
      <c r="K3559" s="31" t="s">
        <v>1686</v>
      </c>
      <c r="L3559" s="15" t="s">
        <v>2955</v>
      </c>
      <c r="M3559" s="15" t="s">
        <v>5390</v>
      </c>
      <c r="N3559" s="31" t="s">
        <v>865</v>
      </c>
      <c r="O3559" s="31" t="s">
        <v>47</v>
      </c>
      <c r="P3559" s="15" t="s">
        <v>2618</v>
      </c>
      <c r="Q3559" s="15" t="s">
        <v>1788</v>
      </c>
      <c r="R3559" s="32">
        <f t="shared" si="60"/>
        <v>10912.698412698413</v>
      </c>
      <c r="S3559" s="32">
        <v>4000</v>
      </c>
      <c r="T3559">
        <v>1</v>
      </c>
      <c r="U3559">
        <v>1</v>
      </c>
      <c r="V3559" s="17" t="str">
        <f>VLOOKUP(H3559,[1]Sheet!$F:$I,4,0)</f>
        <v>Active</v>
      </c>
    </row>
    <row r="3560" spans="1:22" x14ac:dyDescent="0.3">
      <c r="A3560" s="15">
        <v>90250</v>
      </c>
      <c r="B3560" s="31" t="s">
        <v>893</v>
      </c>
      <c r="C3560" s="31" t="s">
        <v>894</v>
      </c>
      <c r="D3560" s="15" t="s">
        <v>1195</v>
      </c>
      <c r="E3560" s="15" t="s">
        <v>1196</v>
      </c>
      <c r="F3560" s="31" t="s">
        <v>914</v>
      </c>
      <c r="G3560" s="31" t="s">
        <v>1256</v>
      </c>
      <c r="H3560" s="31" t="s">
        <v>803</v>
      </c>
      <c r="I3560" s="31" t="s">
        <v>662</v>
      </c>
      <c r="J3560" s="31">
        <v>6009060590</v>
      </c>
      <c r="K3560" s="31" t="s">
        <v>185</v>
      </c>
      <c r="L3560" s="15" t="s">
        <v>2956</v>
      </c>
      <c r="M3560" s="15" t="s">
        <v>5391</v>
      </c>
      <c r="N3560" s="31" t="s">
        <v>882</v>
      </c>
      <c r="O3560" s="31" t="s">
        <v>47</v>
      </c>
      <c r="P3560" s="15" t="s">
        <v>2618</v>
      </c>
      <c r="Q3560" s="15" t="s">
        <v>1788</v>
      </c>
      <c r="R3560" s="32">
        <f t="shared" si="60"/>
        <v>10912.698412698413</v>
      </c>
      <c r="S3560" s="32">
        <v>10000</v>
      </c>
      <c r="T3560">
        <v>1</v>
      </c>
      <c r="U3560">
        <v>1</v>
      </c>
      <c r="V3560" s="17" t="str">
        <f>VLOOKUP(H3560,[1]Sheet!$F:$I,4,0)</f>
        <v>Active</v>
      </c>
    </row>
    <row r="3561" spans="1:22" x14ac:dyDescent="0.3">
      <c r="A3561" s="15">
        <v>90250</v>
      </c>
      <c r="B3561" s="31" t="s">
        <v>893</v>
      </c>
      <c r="C3561" s="31" t="s">
        <v>894</v>
      </c>
      <c r="D3561" s="15" t="s">
        <v>1195</v>
      </c>
      <c r="E3561" s="15" t="s">
        <v>1196</v>
      </c>
      <c r="F3561" s="31" t="s">
        <v>914</v>
      </c>
      <c r="G3561" s="31" t="s">
        <v>1256</v>
      </c>
      <c r="H3561" s="31" t="s">
        <v>803</v>
      </c>
      <c r="I3561" s="31" t="s">
        <v>662</v>
      </c>
      <c r="J3561" s="31">
        <v>6009060590</v>
      </c>
      <c r="K3561" s="31" t="s">
        <v>185</v>
      </c>
      <c r="L3561" s="15" t="s">
        <v>2956</v>
      </c>
      <c r="M3561" s="15" t="s">
        <v>5391</v>
      </c>
      <c r="N3561" s="31" t="s">
        <v>865</v>
      </c>
      <c r="O3561" s="31" t="s">
        <v>47</v>
      </c>
      <c r="P3561" s="15" t="s">
        <v>2618</v>
      </c>
      <c r="Q3561" s="15" t="s">
        <v>1788</v>
      </c>
      <c r="R3561" s="32">
        <f t="shared" si="60"/>
        <v>10912.698412698413</v>
      </c>
      <c r="S3561" s="32">
        <v>10000</v>
      </c>
      <c r="T3561">
        <v>1</v>
      </c>
      <c r="U3561">
        <v>1</v>
      </c>
      <c r="V3561" s="17" t="str">
        <f>VLOOKUP(H3561,[1]Sheet!$F:$I,4,0)</f>
        <v>Active</v>
      </c>
    </row>
    <row r="3562" spans="1:22" x14ac:dyDescent="0.3">
      <c r="A3562" s="15">
        <v>90250</v>
      </c>
      <c r="B3562" s="31" t="s">
        <v>893</v>
      </c>
      <c r="C3562" s="31" t="s">
        <v>894</v>
      </c>
      <c r="D3562" s="15" t="s">
        <v>1195</v>
      </c>
      <c r="E3562" s="15" t="s">
        <v>1196</v>
      </c>
      <c r="F3562" s="31" t="s">
        <v>914</v>
      </c>
      <c r="G3562" s="31" t="s">
        <v>1256</v>
      </c>
      <c r="H3562" s="31" t="s">
        <v>803</v>
      </c>
      <c r="I3562" s="31" t="s">
        <v>662</v>
      </c>
      <c r="J3562" s="31">
        <v>6009060602</v>
      </c>
      <c r="K3562" s="31" t="s">
        <v>1153</v>
      </c>
      <c r="L3562" s="15" t="s">
        <v>2957</v>
      </c>
      <c r="M3562" s="15" t="s">
        <v>5392</v>
      </c>
      <c r="N3562" s="31" t="s">
        <v>865</v>
      </c>
      <c r="O3562" s="31" t="s">
        <v>47</v>
      </c>
      <c r="P3562" s="15" t="s">
        <v>2618</v>
      </c>
      <c r="Q3562" s="15" t="s">
        <v>1788</v>
      </c>
      <c r="R3562" s="32">
        <f t="shared" si="60"/>
        <v>10912.698412698413</v>
      </c>
      <c r="S3562" s="32">
        <v>4000</v>
      </c>
      <c r="T3562">
        <v>1</v>
      </c>
      <c r="U3562">
        <v>1</v>
      </c>
      <c r="V3562" s="17" t="str">
        <f>VLOOKUP(H3562,[1]Sheet!$F:$I,4,0)</f>
        <v>Active</v>
      </c>
    </row>
    <row r="3563" spans="1:22" x14ac:dyDescent="0.3">
      <c r="A3563" s="15">
        <v>90250</v>
      </c>
      <c r="B3563" s="31" t="s">
        <v>893</v>
      </c>
      <c r="C3563" s="31" t="s">
        <v>894</v>
      </c>
      <c r="D3563" s="15" t="s">
        <v>1195</v>
      </c>
      <c r="E3563" s="15" t="s">
        <v>1196</v>
      </c>
      <c r="F3563" s="31" t="s">
        <v>914</v>
      </c>
      <c r="G3563" s="31" t="s">
        <v>1256</v>
      </c>
      <c r="H3563" s="31" t="s">
        <v>803</v>
      </c>
      <c r="I3563" s="31" t="s">
        <v>662</v>
      </c>
      <c r="J3563" s="31">
        <v>6009062257</v>
      </c>
      <c r="K3563" s="31" t="s">
        <v>1687</v>
      </c>
      <c r="L3563" s="15" t="s">
        <v>2958</v>
      </c>
      <c r="M3563" s="15" t="s">
        <v>5393</v>
      </c>
      <c r="N3563" s="31" t="s">
        <v>882</v>
      </c>
      <c r="O3563" s="31" t="s">
        <v>47</v>
      </c>
      <c r="P3563" s="15" t="s">
        <v>2618</v>
      </c>
      <c r="Q3563" s="15" t="s">
        <v>1788</v>
      </c>
      <c r="R3563" s="32">
        <f t="shared" si="60"/>
        <v>10912.698412698413</v>
      </c>
      <c r="S3563" s="32">
        <v>4000</v>
      </c>
      <c r="T3563">
        <v>1</v>
      </c>
      <c r="U3563">
        <v>1</v>
      </c>
      <c r="V3563" s="17" t="str">
        <f>VLOOKUP(H3563,[1]Sheet!$F:$I,4,0)</f>
        <v>Active</v>
      </c>
    </row>
    <row r="3564" spans="1:22" x14ac:dyDescent="0.3">
      <c r="A3564" s="15">
        <v>90250</v>
      </c>
      <c r="B3564" s="31" t="s">
        <v>893</v>
      </c>
      <c r="C3564" s="31" t="s">
        <v>894</v>
      </c>
      <c r="D3564" s="15" t="s">
        <v>1195</v>
      </c>
      <c r="E3564" s="15" t="s">
        <v>1196</v>
      </c>
      <c r="F3564" s="31" t="s">
        <v>914</v>
      </c>
      <c r="G3564" s="31" t="s">
        <v>1256</v>
      </c>
      <c r="H3564" s="31" t="s">
        <v>803</v>
      </c>
      <c r="I3564" s="31" t="s">
        <v>662</v>
      </c>
      <c r="J3564" s="31">
        <v>6009062257</v>
      </c>
      <c r="K3564" s="31" t="s">
        <v>1687</v>
      </c>
      <c r="L3564" s="15" t="s">
        <v>2958</v>
      </c>
      <c r="M3564" s="15" t="s">
        <v>5393</v>
      </c>
      <c r="N3564" s="31" t="s">
        <v>865</v>
      </c>
      <c r="O3564" s="31" t="s">
        <v>47</v>
      </c>
      <c r="P3564" s="15" t="s">
        <v>2618</v>
      </c>
      <c r="Q3564" s="15" t="s">
        <v>1788</v>
      </c>
      <c r="R3564" s="32">
        <f t="shared" si="60"/>
        <v>10912.698412698413</v>
      </c>
      <c r="S3564" s="32">
        <v>4000</v>
      </c>
      <c r="T3564">
        <v>1</v>
      </c>
      <c r="U3564">
        <v>1</v>
      </c>
      <c r="V3564" s="17" t="str">
        <f>VLOOKUP(H3564,[1]Sheet!$F:$I,4,0)</f>
        <v>Active</v>
      </c>
    </row>
    <row r="3565" spans="1:22" x14ac:dyDescent="0.3">
      <c r="A3565" s="15">
        <v>90250</v>
      </c>
      <c r="B3565" s="31" t="s">
        <v>893</v>
      </c>
      <c r="C3565" s="31" t="s">
        <v>894</v>
      </c>
      <c r="D3565" s="15" t="s">
        <v>1195</v>
      </c>
      <c r="E3565" s="15" t="s">
        <v>1196</v>
      </c>
      <c r="F3565" s="31" t="s">
        <v>914</v>
      </c>
      <c r="G3565" s="31" t="s">
        <v>1256</v>
      </c>
      <c r="H3565" s="31" t="s">
        <v>803</v>
      </c>
      <c r="I3565" s="31" t="s">
        <v>662</v>
      </c>
      <c r="J3565" s="31">
        <v>6009062662</v>
      </c>
      <c r="K3565" s="31" t="s">
        <v>194</v>
      </c>
      <c r="L3565" s="15" t="s">
        <v>2959</v>
      </c>
      <c r="M3565" s="15" t="s">
        <v>5394</v>
      </c>
      <c r="N3565" s="31" t="s">
        <v>882</v>
      </c>
      <c r="O3565" s="31" t="s">
        <v>47</v>
      </c>
      <c r="P3565" s="15" t="s">
        <v>2618</v>
      </c>
      <c r="Q3565" s="15" t="s">
        <v>1788</v>
      </c>
      <c r="R3565" s="32">
        <f t="shared" si="60"/>
        <v>10912.698412698413</v>
      </c>
      <c r="S3565" s="32">
        <v>4000</v>
      </c>
      <c r="T3565">
        <v>1</v>
      </c>
      <c r="U3565">
        <v>1</v>
      </c>
      <c r="V3565" s="17" t="str">
        <f>VLOOKUP(H3565,[1]Sheet!$F:$I,4,0)</f>
        <v>Active</v>
      </c>
    </row>
    <row r="3566" spans="1:22" x14ac:dyDescent="0.3">
      <c r="A3566" s="15">
        <v>90250</v>
      </c>
      <c r="B3566" s="31" t="s">
        <v>893</v>
      </c>
      <c r="C3566" s="31" t="s">
        <v>894</v>
      </c>
      <c r="D3566" s="15" t="s">
        <v>1195</v>
      </c>
      <c r="E3566" s="15" t="s">
        <v>1196</v>
      </c>
      <c r="F3566" s="31" t="s">
        <v>914</v>
      </c>
      <c r="G3566" s="31" t="s">
        <v>1256</v>
      </c>
      <c r="H3566" s="31" t="s">
        <v>803</v>
      </c>
      <c r="I3566" s="31" t="s">
        <v>662</v>
      </c>
      <c r="J3566" s="31">
        <v>6009062824</v>
      </c>
      <c r="K3566" s="31" t="s">
        <v>25</v>
      </c>
      <c r="L3566" s="15" t="s">
        <v>2960</v>
      </c>
      <c r="M3566" s="15" t="s">
        <v>5395</v>
      </c>
      <c r="N3566" s="31" t="s">
        <v>865</v>
      </c>
      <c r="O3566" s="31" t="s">
        <v>47</v>
      </c>
      <c r="P3566" s="15" t="s">
        <v>2618</v>
      </c>
      <c r="Q3566" s="15" t="s">
        <v>1788</v>
      </c>
      <c r="R3566" s="32">
        <f t="shared" si="60"/>
        <v>10912.698412698413</v>
      </c>
      <c r="S3566" s="32">
        <v>4000</v>
      </c>
      <c r="T3566">
        <v>1</v>
      </c>
      <c r="U3566">
        <v>1</v>
      </c>
      <c r="V3566" s="17" t="str">
        <f>VLOOKUP(H3566,[1]Sheet!$F:$I,4,0)</f>
        <v>Active</v>
      </c>
    </row>
    <row r="3567" spans="1:22" x14ac:dyDescent="0.3">
      <c r="A3567" s="15">
        <v>90250</v>
      </c>
      <c r="B3567" s="31" t="s">
        <v>893</v>
      </c>
      <c r="C3567" s="31" t="s">
        <v>894</v>
      </c>
      <c r="D3567" s="15" t="s">
        <v>1195</v>
      </c>
      <c r="E3567" s="15" t="s">
        <v>1196</v>
      </c>
      <c r="F3567" s="31" t="s">
        <v>914</v>
      </c>
      <c r="G3567" s="31" t="s">
        <v>1256</v>
      </c>
      <c r="H3567" s="31" t="s">
        <v>803</v>
      </c>
      <c r="I3567" s="31" t="s">
        <v>662</v>
      </c>
      <c r="J3567" s="31">
        <v>6009062828</v>
      </c>
      <c r="K3567" s="31" t="s">
        <v>1513</v>
      </c>
      <c r="L3567" s="15" t="s">
        <v>2961</v>
      </c>
      <c r="M3567" s="15" t="s">
        <v>5396</v>
      </c>
      <c r="N3567" s="31" t="s">
        <v>882</v>
      </c>
      <c r="O3567" s="31" t="s">
        <v>47</v>
      </c>
      <c r="P3567" s="15" t="s">
        <v>2618</v>
      </c>
      <c r="Q3567" s="15" t="s">
        <v>1788</v>
      </c>
      <c r="R3567" s="32">
        <f t="shared" si="60"/>
        <v>10912.698412698413</v>
      </c>
      <c r="S3567" s="32">
        <v>2000</v>
      </c>
      <c r="T3567">
        <v>1</v>
      </c>
      <c r="U3567">
        <v>1</v>
      </c>
      <c r="V3567" s="17" t="str">
        <f>VLOOKUP(H3567,[1]Sheet!$F:$I,4,0)</f>
        <v>Active</v>
      </c>
    </row>
    <row r="3568" spans="1:22" x14ac:dyDescent="0.3">
      <c r="A3568" s="15">
        <v>90250</v>
      </c>
      <c r="B3568" s="31" t="s">
        <v>893</v>
      </c>
      <c r="C3568" s="31" t="s">
        <v>894</v>
      </c>
      <c r="D3568" s="15" t="s">
        <v>1195</v>
      </c>
      <c r="E3568" s="15" t="s">
        <v>1196</v>
      </c>
      <c r="F3568" s="31" t="s">
        <v>914</v>
      </c>
      <c r="G3568" s="31" t="s">
        <v>1256</v>
      </c>
      <c r="H3568" s="31" t="s">
        <v>803</v>
      </c>
      <c r="I3568" s="31" t="s">
        <v>662</v>
      </c>
      <c r="J3568" s="31">
        <v>6009062828</v>
      </c>
      <c r="K3568" s="31" t="s">
        <v>1513</v>
      </c>
      <c r="L3568" s="15" t="s">
        <v>2961</v>
      </c>
      <c r="M3568" s="15" t="s">
        <v>5396</v>
      </c>
      <c r="N3568" s="31" t="s">
        <v>865</v>
      </c>
      <c r="O3568" s="31" t="s">
        <v>47</v>
      </c>
      <c r="P3568" s="15" t="s">
        <v>2618</v>
      </c>
      <c r="Q3568" s="15" t="s">
        <v>1788</v>
      </c>
      <c r="R3568" s="32">
        <f t="shared" si="60"/>
        <v>10912.698412698413</v>
      </c>
      <c r="S3568" s="32">
        <v>2000</v>
      </c>
      <c r="T3568">
        <v>1</v>
      </c>
      <c r="U3568">
        <v>1</v>
      </c>
      <c r="V3568" s="17" t="str">
        <f>VLOOKUP(H3568,[1]Sheet!$F:$I,4,0)</f>
        <v>Active</v>
      </c>
    </row>
    <row r="3569" spans="1:22" x14ac:dyDescent="0.3">
      <c r="A3569" s="15">
        <v>90250</v>
      </c>
      <c r="B3569" s="31" t="s">
        <v>893</v>
      </c>
      <c r="C3569" s="31" t="s">
        <v>894</v>
      </c>
      <c r="D3569" s="15" t="s">
        <v>1195</v>
      </c>
      <c r="E3569" s="15" t="s">
        <v>1196</v>
      </c>
      <c r="F3569" s="31" t="s">
        <v>914</v>
      </c>
      <c r="G3569" s="31" t="s">
        <v>915</v>
      </c>
      <c r="H3569" s="31" t="s">
        <v>803</v>
      </c>
      <c r="I3569" s="31" t="s">
        <v>662</v>
      </c>
      <c r="J3569" s="31">
        <v>50352762</v>
      </c>
      <c r="K3569" s="31" t="s">
        <v>859</v>
      </c>
      <c r="L3569" s="15" t="s">
        <v>2962</v>
      </c>
      <c r="M3569" s="15" t="s">
        <v>5397</v>
      </c>
      <c r="N3569" s="31" t="s">
        <v>882</v>
      </c>
      <c r="O3569" s="31" t="s">
        <v>47</v>
      </c>
      <c r="P3569" s="15" t="s">
        <v>2618</v>
      </c>
      <c r="Q3569" s="15" t="s">
        <v>1788</v>
      </c>
      <c r="R3569" s="32">
        <f t="shared" si="60"/>
        <v>10912.698412698413</v>
      </c>
      <c r="S3569" s="32">
        <v>6400</v>
      </c>
      <c r="T3569">
        <v>1</v>
      </c>
      <c r="U3569">
        <v>1</v>
      </c>
      <c r="V3569" s="17" t="str">
        <f>VLOOKUP(H3569,[1]Sheet!$F:$I,4,0)</f>
        <v>Active</v>
      </c>
    </row>
    <row r="3570" spans="1:22" x14ac:dyDescent="0.3">
      <c r="A3570" s="15">
        <v>90250</v>
      </c>
      <c r="B3570" s="31" t="s">
        <v>893</v>
      </c>
      <c r="C3570" s="31" t="s">
        <v>894</v>
      </c>
      <c r="D3570" s="15" t="s">
        <v>1195</v>
      </c>
      <c r="E3570" s="15" t="s">
        <v>1196</v>
      </c>
      <c r="F3570" s="31" t="s">
        <v>914</v>
      </c>
      <c r="G3570" s="31" t="s">
        <v>915</v>
      </c>
      <c r="H3570" s="31" t="s">
        <v>803</v>
      </c>
      <c r="I3570" s="31" t="s">
        <v>662</v>
      </c>
      <c r="J3570" s="31">
        <v>50352762</v>
      </c>
      <c r="K3570" s="31" t="s">
        <v>859</v>
      </c>
      <c r="L3570" s="15" t="s">
        <v>2962</v>
      </c>
      <c r="M3570" s="15" t="s">
        <v>5397</v>
      </c>
      <c r="N3570" s="31" t="s">
        <v>865</v>
      </c>
      <c r="O3570" s="31" t="s">
        <v>47</v>
      </c>
      <c r="P3570" s="15" t="s">
        <v>2618</v>
      </c>
      <c r="Q3570" s="15" t="s">
        <v>1788</v>
      </c>
      <c r="R3570" s="32">
        <f t="shared" si="60"/>
        <v>10912.698412698413</v>
      </c>
      <c r="S3570" s="32">
        <v>5600</v>
      </c>
      <c r="T3570">
        <v>1</v>
      </c>
      <c r="U3570">
        <v>1</v>
      </c>
      <c r="V3570" s="17" t="str">
        <f>VLOOKUP(H3570,[1]Sheet!$F:$I,4,0)</f>
        <v>Active</v>
      </c>
    </row>
    <row r="3571" spans="1:22" x14ac:dyDescent="0.3">
      <c r="A3571" s="15">
        <v>90250</v>
      </c>
      <c r="B3571" s="31" t="s">
        <v>893</v>
      </c>
      <c r="C3571" s="31" t="s">
        <v>894</v>
      </c>
      <c r="D3571" s="15" t="s">
        <v>1195</v>
      </c>
      <c r="E3571" s="15" t="s">
        <v>1196</v>
      </c>
      <c r="F3571" s="31" t="s">
        <v>914</v>
      </c>
      <c r="G3571" s="31" t="s">
        <v>915</v>
      </c>
      <c r="H3571" s="31" t="s">
        <v>803</v>
      </c>
      <c r="I3571" s="31" t="s">
        <v>662</v>
      </c>
      <c r="J3571" s="31">
        <v>50352825</v>
      </c>
      <c r="K3571" s="31" t="s">
        <v>1688</v>
      </c>
      <c r="L3571" s="15" t="s">
        <v>2963</v>
      </c>
      <c r="M3571" s="15" t="s">
        <v>5398</v>
      </c>
      <c r="N3571" s="31" t="s">
        <v>882</v>
      </c>
      <c r="O3571" s="31" t="s">
        <v>47</v>
      </c>
      <c r="P3571" s="15" t="s">
        <v>2618</v>
      </c>
      <c r="Q3571" s="15" t="s">
        <v>1788</v>
      </c>
      <c r="R3571" s="32">
        <f t="shared" si="60"/>
        <v>10912.698412698413</v>
      </c>
      <c r="S3571" s="32">
        <v>2857.1428571400002</v>
      </c>
      <c r="T3571">
        <v>1</v>
      </c>
      <c r="U3571">
        <v>1</v>
      </c>
      <c r="V3571" s="17" t="str">
        <f>VLOOKUP(H3571,[1]Sheet!$F:$I,4,0)</f>
        <v>Active</v>
      </c>
    </row>
    <row r="3572" spans="1:22" x14ac:dyDescent="0.3">
      <c r="A3572" s="15">
        <v>90250</v>
      </c>
      <c r="B3572" s="31" t="s">
        <v>893</v>
      </c>
      <c r="C3572" s="31" t="s">
        <v>894</v>
      </c>
      <c r="D3572" s="15" t="s">
        <v>1195</v>
      </c>
      <c r="E3572" s="15" t="s">
        <v>1196</v>
      </c>
      <c r="F3572" s="31" t="s">
        <v>914</v>
      </c>
      <c r="G3572" s="31" t="s">
        <v>915</v>
      </c>
      <c r="H3572" s="31" t="s">
        <v>803</v>
      </c>
      <c r="I3572" s="31" t="s">
        <v>662</v>
      </c>
      <c r="J3572" s="31">
        <v>50352825</v>
      </c>
      <c r="K3572" s="31" t="s">
        <v>1688</v>
      </c>
      <c r="L3572" s="15" t="s">
        <v>2963</v>
      </c>
      <c r="M3572" s="15" t="s">
        <v>5398</v>
      </c>
      <c r="N3572" s="31" t="s">
        <v>865</v>
      </c>
      <c r="O3572" s="31" t="s">
        <v>47</v>
      </c>
      <c r="P3572" s="15" t="s">
        <v>2618</v>
      </c>
      <c r="Q3572" s="15" t="s">
        <v>1788</v>
      </c>
      <c r="R3572" s="32">
        <f t="shared" si="60"/>
        <v>10912.698412698413</v>
      </c>
      <c r="S3572" s="32">
        <v>1142.8571428600001</v>
      </c>
      <c r="T3572">
        <v>1</v>
      </c>
      <c r="U3572">
        <v>1</v>
      </c>
      <c r="V3572" s="17" t="str">
        <f>VLOOKUP(H3572,[1]Sheet!$F:$I,4,0)</f>
        <v>Active</v>
      </c>
    </row>
    <row r="3573" spans="1:22" x14ac:dyDescent="0.3">
      <c r="A3573" s="15">
        <v>90250</v>
      </c>
      <c r="B3573" s="31" t="s">
        <v>893</v>
      </c>
      <c r="C3573" s="31" t="s">
        <v>894</v>
      </c>
      <c r="D3573" s="15" t="s">
        <v>1195</v>
      </c>
      <c r="E3573" s="15" t="s">
        <v>1196</v>
      </c>
      <c r="F3573" s="31" t="s">
        <v>914</v>
      </c>
      <c r="G3573" s="31" t="s">
        <v>915</v>
      </c>
      <c r="H3573" s="31" t="s">
        <v>803</v>
      </c>
      <c r="I3573" s="31" t="s">
        <v>662</v>
      </c>
      <c r="J3573" s="31">
        <v>50438430</v>
      </c>
      <c r="K3573" s="31" t="s">
        <v>1259</v>
      </c>
      <c r="L3573" s="15" t="s">
        <v>2964</v>
      </c>
      <c r="M3573" s="15" t="s">
        <v>5399</v>
      </c>
      <c r="N3573" s="31" t="s">
        <v>882</v>
      </c>
      <c r="O3573" s="31" t="s">
        <v>47</v>
      </c>
      <c r="P3573" s="15" t="s">
        <v>2618</v>
      </c>
      <c r="Q3573" s="15" t="s">
        <v>1788</v>
      </c>
      <c r="R3573" s="32">
        <f t="shared" si="60"/>
        <v>10912.698412698413</v>
      </c>
      <c r="S3573" s="32">
        <v>800</v>
      </c>
      <c r="T3573">
        <v>1</v>
      </c>
      <c r="U3573">
        <v>1</v>
      </c>
      <c r="V3573" s="17" t="str">
        <f>VLOOKUP(H3573,[1]Sheet!$F:$I,4,0)</f>
        <v>Active</v>
      </c>
    </row>
    <row r="3574" spans="1:22" x14ac:dyDescent="0.3">
      <c r="A3574" s="15">
        <v>90250</v>
      </c>
      <c r="B3574" s="31" t="s">
        <v>893</v>
      </c>
      <c r="C3574" s="31" t="s">
        <v>894</v>
      </c>
      <c r="D3574" s="15" t="s">
        <v>1195</v>
      </c>
      <c r="E3574" s="15" t="s">
        <v>1196</v>
      </c>
      <c r="F3574" s="31" t="s">
        <v>914</v>
      </c>
      <c r="G3574" s="31" t="s">
        <v>915</v>
      </c>
      <c r="H3574" s="31" t="s">
        <v>803</v>
      </c>
      <c r="I3574" s="31" t="s">
        <v>662</v>
      </c>
      <c r="J3574" s="31">
        <v>50438430</v>
      </c>
      <c r="K3574" s="31" t="s">
        <v>1259</v>
      </c>
      <c r="L3574" s="15" t="s">
        <v>2964</v>
      </c>
      <c r="M3574" s="15" t="s">
        <v>5399</v>
      </c>
      <c r="N3574" s="31" t="s">
        <v>865</v>
      </c>
      <c r="O3574" s="31" t="s">
        <v>47</v>
      </c>
      <c r="P3574" s="15" t="s">
        <v>2618</v>
      </c>
      <c r="Q3574" s="15" t="s">
        <v>1788</v>
      </c>
      <c r="R3574" s="32">
        <f t="shared" si="60"/>
        <v>10912.698412698413</v>
      </c>
      <c r="S3574" s="32">
        <v>7200</v>
      </c>
      <c r="T3574">
        <v>1</v>
      </c>
      <c r="U3574">
        <v>1</v>
      </c>
      <c r="V3574" s="17" t="str">
        <f>VLOOKUP(H3574,[1]Sheet!$F:$I,4,0)</f>
        <v>Active</v>
      </c>
    </row>
    <row r="3575" spans="1:22" x14ac:dyDescent="0.3">
      <c r="A3575" s="15">
        <v>90250</v>
      </c>
      <c r="B3575" s="31" t="s">
        <v>893</v>
      </c>
      <c r="C3575" s="31" t="s">
        <v>894</v>
      </c>
      <c r="D3575" s="15" t="s">
        <v>1195</v>
      </c>
      <c r="E3575" s="15" t="s">
        <v>1196</v>
      </c>
      <c r="F3575" s="31" t="s">
        <v>914</v>
      </c>
      <c r="G3575" s="31" t="s">
        <v>915</v>
      </c>
      <c r="H3575" s="31" t="s">
        <v>803</v>
      </c>
      <c r="I3575" s="31" t="s">
        <v>662</v>
      </c>
      <c r="J3575" s="31">
        <v>50635800</v>
      </c>
      <c r="K3575" s="31" t="s">
        <v>916</v>
      </c>
      <c r="L3575" s="15" t="s">
        <v>2965</v>
      </c>
      <c r="M3575" s="15" t="s">
        <v>5400</v>
      </c>
      <c r="N3575" s="31" t="s">
        <v>882</v>
      </c>
      <c r="O3575" s="31" t="s">
        <v>47</v>
      </c>
      <c r="P3575" s="15" t="s">
        <v>2618</v>
      </c>
      <c r="Q3575" s="15" t="s">
        <v>1788</v>
      </c>
      <c r="R3575" s="32">
        <f t="shared" si="60"/>
        <v>10912.698412698413</v>
      </c>
      <c r="S3575" s="32">
        <v>2000</v>
      </c>
      <c r="T3575">
        <v>1</v>
      </c>
      <c r="U3575">
        <v>1</v>
      </c>
      <c r="V3575" s="17" t="str">
        <f>VLOOKUP(H3575,[1]Sheet!$F:$I,4,0)</f>
        <v>Active</v>
      </c>
    </row>
    <row r="3576" spans="1:22" x14ac:dyDescent="0.3">
      <c r="A3576" s="15">
        <v>90250</v>
      </c>
      <c r="B3576" s="31" t="s">
        <v>893</v>
      </c>
      <c r="C3576" s="31" t="s">
        <v>894</v>
      </c>
      <c r="D3576" s="15" t="s">
        <v>1195</v>
      </c>
      <c r="E3576" s="15" t="s">
        <v>1196</v>
      </c>
      <c r="F3576" s="31" t="s">
        <v>914</v>
      </c>
      <c r="G3576" s="31" t="s">
        <v>915</v>
      </c>
      <c r="H3576" s="31" t="s">
        <v>803</v>
      </c>
      <c r="I3576" s="31" t="s">
        <v>662</v>
      </c>
      <c r="J3576" s="31">
        <v>50635800</v>
      </c>
      <c r="K3576" s="31" t="s">
        <v>916</v>
      </c>
      <c r="L3576" s="15" t="s">
        <v>2965</v>
      </c>
      <c r="M3576" s="15" t="s">
        <v>5400</v>
      </c>
      <c r="N3576" s="31" t="s">
        <v>865</v>
      </c>
      <c r="O3576" s="31" t="s">
        <v>47</v>
      </c>
      <c r="P3576" s="15" t="s">
        <v>2618</v>
      </c>
      <c r="Q3576" s="15" t="s">
        <v>1788</v>
      </c>
      <c r="R3576" s="32">
        <f t="shared" si="60"/>
        <v>10912.698412698413</v>
      </c>
      <c r="S3576" s="32">
        <v>2000</v>
      </c>
      <c r="T3576">
        <v>1</v>
      </c>
      <c r="U3576">
        <v>1</v>
      </c>
      <c r="V3576" s="17" t="str">
        <f>VLOOKUP(H3576,[1]Sheet!$F:$I,4,0)</f>
        <v>Active</v>
      </c>
    </row>
    <row r="3577" spans="1:22" x14ac:dyDescent="0.3">
      <c r="A3577" s="15">
        <v>90250</v>
      </c>
      <c r="B3577" s="31" t="s">
        <v>893</v>
      </c>
      <c r="C3577" s="31" t="s">
        <v>894</v>
      </c>
      <c r="D3577" s="15" t="s">
        <v>1195</v>
      </c>
      <c r="E3577" s="15" t="s">
        <v>1196</v>
      </c>
      <c r="F3577" s="31" t="s">
        <v>914</v>
      </c>
      <c r="G3577" s="31" t="s">
        <v>915</v>
      </c>
      <c r="H3577" s="31" t="s">
        <v>803</v>
      </c>
      <c r="I3577" s="31" t="s">
        <v>662</v>
      </c>
      <c r="J3577" s="31">
        <v>6000480541</v>
      </c>
      <c r="K3577" s="31" t="s">
        <v>2966</v>
      </c>
      <c r="L3577" s="15" t="s">
        <v>2967</v>
      </c>
      <c r="M3577" s="15" t="s">
        <v>5401</v>
      </c>
      <c r="N3577" s="31" t="s">
        <v>882</v>
      </c>
      <c r="O3577" s="31" t="s">
        <v>47</v>
      </c>
      <c r="P3577" s="15" t="s">
        <v>2618</v>
      </c>
      <c r="Q3577" s="15" t="s">
        <v>1788</v>
      </c>
      <c r="R3577" s="32">
        <f t="shared" si="60"/>
        <v>10912.698412698413</v>
      </c>
      <c r="S3577" s="32">
        <v>2400</v>
      </c>
      <c r="T3577">
        <v>1</v>
      </c>
      <c r="U3577">
        <v>1</v>
      </c>
      <c r="V3577" s="17" t="str">
        <f>VLOOKUP(H3577,[1]Sheet!$F:$I,4,0)</f>
        <v>Active</v>
      </c>
    </row>
    <row r="3578" spans="1:22" x14ac:dyDescent="0.3">
      <c r="A3578" s="15">
        <v>90250</v>
      </c>
      <c r="B3578" s="31" t="s">
        <v>893</v>
      </c>
      <c r="C3578" s="31" t="s">
        <v>894</v>
      </c>
      <c r="D3578" s="15" t="s">
        <v>1195</v>
      </c>
      <c r="E3578" s="15" t="s">
        <v>1196</v>
      </c>
      <c r="F3578" s="31" t="s">
        <v>914</v>
      </c>
      <c r="G3578" s="31" t="s">
        <v>915</v>
      </c>
      <c r="H3578" s="31" t="s">
        <v>803</v>
      </c>
      <c r="I3578" s="31" t="s">
        <v>662</v>
      </c>
      <c r="J3578" s="31">
        <v>6000480541</v>
      </c>
      <c r="K3578" s="31" t="s">
        <v>2966</v>
      </c>
      <c r="L3578" s="15" t="s">
        <v>2967</v>
      </c>
      <c r="M3578" s="15" t="s">
        <v>5401</v>
      </c>
      <c r="N3578" s="31" t="s">
        <v>865</v>
      </c>
      <c r="O3578" s="31" t="s">
        <v>47</v>
      </c>
      <c r="P3578" s="15" t="s">
        <v>2618</v>
      </c>
      <c r="Q3578" s="15" t="s">
        <v>1788</v>
      </c>
      <c r="R3578" s="32">
        <f t="shared" si="60"/>
        <v>10912.698412698413</v>
      </c>
      <c r="S3578" s="32">
        <v>1600</v>
      </c>
      <c r="T3578">
        <v>1</v>
      </c>
      <c r="U3578">
        <v>1</v>
      </c>
      <c r="V3578" s="17" t="str">
        <f>VLOOKUP(H3578,[1]Sheet!$F:$I,4,0)</f>
        <v>Active</v>
      </c>
    </row>
    <row r="3579" spans="1:22" x14ac:dyDescent="0.3">
      <c r="A3579" s="15">
        <v>90250</v>
      </c>
      <c r="B3579" s="31" t="s">
        <v>893</v>
      </c>
      <c r="C3579" s="31" t="s">
        <v>894</v>
      </c>
      <c r="D3579" s="15" t="s">
        <v>1195</v>
      </c>
      <c r="E3579" s="15" t="s">
        <v>1196</v>
      </c>
      <c r="F3579" s="31" t="s">
        <v>914</v>
      </c>
      <c r="G3579" s="31" t="s">
        <v>915</v>
      </c>
      <c r="H3579" s="31" t="s">
        <v>803</v>
      </c>
      <c r="I3579" s="31" t="s">
        <v>662</v>
      </c>
      <c r="J3579" s="31">
        <v>6000648216</v>
      </c>
      <c r="K3579" s="31" t="s">
        <v>1689</v>
      </c>
      <c r="L3579" s="15" t="s">
        <v>2968</v>
      </c>
      <c r="M3579" s="15" t="s">
        <v>5402</v>
      </c>
      <c r="N3579" s="31" t="s">
        <v>882</v>
      </c>
      <c r="O3579" s="31" t="s">
        <v>47</v>
      </c>
      <c r="P3579" s="15" t="s">
        <v>2618</v>
      </c>
      <c r="Q3579" s="15" t="s">
        <v>1788</v>
      </c>
      <c r="R3579" s="32">
        <f t="shared" si="60"/>
        <v>10912.698412698413</v>
      </c>
      <c r="S3579" s="32">
        <v>2400</v>
      </c>
      <c r="T3579">
        <v>1</v>
      </c>
      <c r="U3579">
        <v>1</v>
      </c>
      <c r="V3579" s="17" t="str">
        <f>VLOOKUP(H3579,[1]Sheet!$F:$I,4,0)</f>
        <v>Active</v>
      </c>
    </row>
    <row r="3580" spans="1:22" x14ac:dyDescent="0.3">
      <c r="A3580" s="15">
        <v>90250</v>
      </c>
      <c r="B3580" s="31" t="s">
        <v>893</v>
      </c>
      <c r="C3580" s="31" t="s">
        <v>894</v>
      </c>
      <c r="D3580" s="15" t="s">
        <v>1195</v>
      </c>
      <c r="E3580" s="15" t="s">
        <v>1196</v>
      </c>
      <c r="F3580" s="31" t="s">
        <v>914</v>
      </c>
      <c r="G3580" s="31" t="s">
        <v>915</v>
      </c>
      <c r="H3580" s="31" t="s">
        <v>803</v>
      </c>
      <c r="I3580" s="31" t="s">
        <v>662</v>
      </c>
      <c r="J3580" s="31">
        <v>6000648216</v>
      </c>
      <c r="K3580" s="31" t="s">
        <v>1689</v>
      </c>
      <c r="L3580" s="15" t="s">
        <v>2968</v>
      </c>
      <c r="M3580" s="15" t="s">
        <v>5402</v>
      </c>
      <c r="N3580" s="31" t="s">
        <v>865</v>
      </c>
      <c r="O3580" s="31" t="s">
        <v>47</v>
      </c>
      <c r="P3580" s="15" t="s">
        <v>2618</v>
      </c>
      <c r="Q3580" s="15" t="s">
        <v>1788</v>
      </c>
      <c r="R3580" s="32">
        <f t="shared" si="60"/>
        <v>10912.698412698413</v>
      </c>
      <c r="S3580" s="32">
        <v>1600</v>
      </c>
      <c r="T3580">
        <v>1</v>
      </c>
      <c r="U3580">
        <v>1</v>
      </c>
      <c r="V3580" s="17" t="str">
        <f>VLOOKUP(H3580,[1]Sheet!$F:$I,4,0)</f>
        <v>Active</v>
      </c>
    </row>
    <row r="3581" spans="1:22" x14ac:dyDescent="0.3">
      <c r="A3581" s="15">
        <v>90250</v>
      </c>
      <c r="B3581" s="31" t="s">
        <v>893</v>
      </c>
      <c r="C3581" s="31" t="s">
        <v>894</v>
      </c>
      <c r="D3581" s="15" t="s">
        <v>1195</v>
      </c>
      <c r="E3581" s="15" t="s">
        <v>1196</v>
      </c>
      <c r="F3581" s="31" t="s">
        <v>914</v>
      </c>
      <c r="G3581" s="31" t="s">
        <v>915</v>
      </c>
      <c r="H3581" s="31" t="s">
        <v>803</v>
      </c>
      <c r="I3581" s="31" t="s">
        <v>662</v>
      </c>
      <c r="J3581" s="31">
        <v>6000648924</v>
      </c>
      <c r="K3581" s="31" t="s">
        <v>309</v>
      </c>
      <c r="L3581" s="15" t="s">
        <v>2969</v>
      </c>
      <c r="M3581" s="15" t="s">
        <v>5403</v>
      </c>
      <c r="N3581" s="31" t="s">
        <v>882</v>
      </c>
      <c r="O3581" s="31" t="s">
        <v>47</v>
      </c>
      <c r="P3581" s="15" t="s">
        <v>2618</v>
      </c>
      <c r="Q3581" s="15" t="s">
        <v>1788</v>
      </c>
      <c r="R3581" s="32">
        <f t="shared" si="60"/>
        <v>10912.698412698413</v>
      </c>
      <c r="S3581" s="32">
        <v>4000</v>
      </c>
      <c r="T3581">
        <v>1</v>
      </c>
      <c r="U3581">
        <v>1</v>
      </c>
      <c r="V3581" s="17" t="str">
        <f>VLOOKUP(H3581,[1]Sheet!$F:$I,4,0)</f>
        <v>Active</v>
      </c>
    </row>
    <row r="3582" spans="1:22" x14ac:dyDescent="0.3">
      <c r="A3582" s="15">
        <v>90250</v>
      </c>
      <c r="B3582" s="31" t="s">
        <v>893</v>
      </c>
      <c r="C3582" s="31" t="s">
        <v>894</v>
      </c>
      <c r="D3582" s="15" t="s">
        <v>1195</v>
      </c>
      <c r="E3582" s="15" t="s">
        <v>1196</v>
      </c>
      <c r="F3582" s="31" t="s">
        <v>914</v>
      </c>
      <c r="G3582" s="31" t="s">
        <v>915</v>
      </c>
      <c r="H3582" s="31" t="s">
        <v>803</v>
      </c>
      <c r="I3582" s="31" t="s">
        <v>662</v>
      </c>
      <c r="J3582" s="31">
        <v>6000648924</v>
      </c>
      <c r="K3582" s="31" t="s">
        <v>309</v>
      </c>
      <c r="L3582" s="15" t="s">
        <v>2969</v>
      </c>
      <c r="M3582" s="15" t="s">
        <v>5403</v>
      </c>
      <c r="N3582" s="31" t="s">
        <v>865</v>
      </c>
      <c r="O3582" s="31" t="s">
        <v>47</v>
      </c>
      <c r="P3582" s="15" t="s">
        <v>2618</v>
      </c>
      <c r="Q3582" s="15" t="s">
        <v>1788</v>
      </c>
      <c r="R3582" s="32">
        <f t="shared" si="60"/>
        <v>10912.698412698413</v>
      </c>
      <c r="S3582" s="32">
        <v>4000</v>
      </c>
      <c r="T3582">
        <v>1</v>
      </c>
      <c r="U3582">
        <v>1</v>
      </c>
      <c r="V3582" s="17" t="str">
        <f>VLOOKUP(H3582,[1]Sheet!$F:$I,4,0)</f>
        <v>Active</v>
      </c>
    </row>
    <row r="3583" spans="1:22" x14ac:dyDescent="0.3">
      <c r="A3583" s="15">
        <v>90250</v>
      </c>
      <c r="B3583" s="31" t="s">
        <v>893</v>
      </c>
      <c r="C3583" s="31" t="s">
        <v>894</v>
      </c>
      <c r="D3583" s="15" t="s">
        <v>1195</v>
      </c>
      <c r="E3583" s="15" t="s">
        <v>1196</v>
      </c>
      <c r="F3583" s="31" t="s">
        <v>914</v>
      </c>
      <c r="G3583" s="31" t="s">
        <v>915</v>
      </c>
      <c r="H3583" s="31" t="s">
        <v>803</v>
      </c>
      <c r="I3583" s="31" t="s">
        <v>662</v>
      </c>
      <c r="J3583" s="31">
        <v>6000648928</v>
      </c>
      <c r="K3583" s="31" t="s">
        <v>610</v>
      </c>
      <c r="L3583" s="15" t="s">
        <v>2970</v>
      </c>
      <c r="M3583" s="15" t="s">
        <v>5404</v>
      </c>
      <c r="N3583" s="31" t="s">
        <v>882</v>
      </c>
      <c r="O3583" s="31" t="s">
        <v>47</v>
      </c>
      <c r="P3583" s="15" t="s">
        <v>2618</v>
      </c>
      <c r="Q3583" s="15" t="s">
        <v>1788</v>
      </c>
      <c r="R3583" s="32">
        <f t="shared" si="60"/>
        <v>10912.698412698413</v>
      </c>
      <c r="S3583" s="32">
        <v>1600</v>
      </c>
      <c r="T3583">
        <v>1</v>
      </c>
      <c r="U3583">
        <v>1</v>
      </c>
      <c r="V3583" s="17" t="str">
        <f>VLOOKUP(H3583,[1]Sheet!$F:$I,4,0)</f>
        <v>Active</v>
      </c>
    </row>
    <row r="3584" spans="1:22" x14ac:dyDescent="0.3">
      <c r="A3584" s="15">
        <v>90250</v>
      </c>
      <c r="B3584" s="31" t="s">
        <v>893</v>
      </c>
      <c r="C3584" s="31" t="s">
        <v>894</v>
      </c>
      <c r="D3584" s="15" t="s">
        <v>1195</v>
      </c>
      <c r="E3584" s="15" t="s">
        <v>1196</v>
      </c>
      <c r="F3584" s="31" t="s">
        <v>914</v>
      </c>
      <c r="G3584" s="31" t="s">
        <v>915</v>
      </c>
      <c r="H3584" s="31" t="s">
        <v>803</v>
      </c>
      <c r="I3584" s="31" t="s">
        <v>662</v>
      </c>
      <c r="J3584" s="31">
        <v>6000648928</v>
      </c>
      <c r="K3584" s="31" t="s">
        <v>610</v>
      </c>
      <c r="L3584" s="15" t="s">
        <v>2970</v>
      </c>
      <c r="M3584" s="15" t="s">
        <v>5404</v>
      </c>
      <c r="N3584" s="31" t="s">
        <v>865</v>
      </c>
      <c r="O3584" s="31" t="s">
        <v>47</v>
      </c>
      <c r="P3584" s="15" t="s">
        <v>2618</v>
      </c>
      <c r="Q3584" s="15" t="s">
        <v>1788</v>
      </c>
      <c r="R3584" s="32">
        <f t="shared" si="60"/>
        <v>10912.698412698413</v>
      </c>
      <c r="S3584" s="32">
        <v>2400</v>
      </c>
      <c r="T3584">
        <v>1</v>
      </c>
      <c r="U3584">
        <v>1</v>
      </c>
      <c r="V3584" s="17" t="str">
        <f>VLOOKUP(H3584,[1]Sheet!$F:$I,4,0)</f>
        <v>Active</v>
      </c>
    </row>
    <row r="3585" spans="1:22" x14ac:dyDescent="0.3">
      <c r="A3585" s="15">
        <v>90250</v>
      </c>
      <c r="B3585" s="31" t="s">
        <v>893</v>
      </c>
      <c r="C3585" s="31" t="s">
        <v>894</v>
      </c>
      <c r="D3585" s="15" t="s">
        <v>1195</v>
      </c>
      <c r="E3585" s="15" t="s">
        <v>1196</v>
      </c>
      <c r="F3585" s="31" t="s">
        <v>914</v>
      </c>
      <c r="G3585" s="31" t="s">
        <v>915</v>
      </c>
      <c r="H3585" s="31" t="s">
        <v>803</v>
      </c>
      <c r="I3585" s="31" t="s">
        <v>662</v>
      </c>
      <c r="J3585" s="31">
        <v>6000649044</v>
      </c>
      <c r="K3585" s="31" t="s">
        <v>1260</v>
      </c>
      <c r="L3585" s="15" t="s">
        <v>2971</v>
      </c>
      <c r="M3585" s="15" t="s">
        <v>5405</v>
      </c>
      <c r="N3585" s="31" t="s">
        <v>882</v>
      </c>
      <c r="O3585" s="31" t="s">
        <v>47</v>
      </c>
      <c r="P3585" s="15" t="s">
        <v>2618</v>
      </c>
      <c r="Q3585" s="15" t="s">
        <v>1788</v>
      </c>
      <c r="R3585" s="32">
        <f t="shared" si="60"/>
        <v>10912.698412698413</v>
      </c>
      <c r="S3585" s="32">
        <v>1600</v>
      </c>
      <c r="T3585">
        <v>1</v>
      </c>
      <c r="U3585">
        <v>1</v>
      </c>
      <c r="V3585" s="17" t="str">
        <f>VLOOKUP(H3585,[1]Sheet!$F:$I,4,0)</f>
        <v>Active</v>
      </c>
    </row>
    <row r="3586" spans="1:22" x14ac:dyDescent="0.3">
      <c r="A3586" s="15">
        <v>90250</v>
      </c>
      <c r="B3586" s="31" t="s">
        <v>893</v>
      </c>
      <c r="C3586" s="31" t="s">
        <v>894</v>
      </c>
      <c r="D3586" s="15" t="s">
        <v>1195</v>
      </c>
      <c r="E3586" s="15" t="s">
        <v>1196</v>
      </c>
      <c r="F3586" s="31" t="s">
        <v>914</v>
      </c>
      <c r="G3586" s="31" t="s">
        <v>915</v>
      </c>
      <c r="H3586" s="31" t="s">
        <v>803</v>
      </c>
      <c r="I3586" s="31" t="s">
        <v>662</v>
      </c>
      <c r="J3586" s="31">
        <v>6000649044</v>
      </c>
      <c r="K3586" s="31" t="s">
        <v>1260</v>
      </c>
      <c r="L3586" s="15" t="s">
        <v>2971</v>
      </c>
      <c r="M3586" s="15" t="s">
        <v>5405</v>
      </c>
      <c r="N3586" s="31" t="s">
        <v>865</v>
      </c>
      <c r="O3586" s="31" t="s">
        <v>47</v>
      </c>
      <c r="P3586" s="15" t="s">
        <v>2618</v>
      </c>
      <c r="Q3586" s="15" t="s">
        <v>1788</v>
      </c>
      <c r="R3586" s="32">
        <f t="shared" si="60"/>
        <v>10912.698412698413</v>
      </c>
      <c r="S3586" s="32">
        <v>2400</v>
      </c>
      <c r="T3586">
        <v>1</v>
      </c>
      <c r="U3586">
        <v>1</v>
      </c>
      <c r="V3586" s="17" t="str">
        <f>VLOOKUP(H3586,[1]Sheet!$F:$I,4,0)</f>
        <v>Active</v>
      </c>
    </row>
    <row r="3587" spans="1:22" x14ac:dyDescent="0.3">
      <c r="A3587" s="15">
        <v>90250</v>
      </c>
      <c r="B3587" s="31" t="s">
        <v>893</v>
      </c>
      <c r="C3587" s="31" t="s">
        <v>894</v>
      </c>
      <c r="D3587" s="15" t="s">
        <v>1195</v>
      </c>
      <c r="E3587" s="15" t="s">
        <v>1196</v>
      </c>
      <c r="F3587" s="31" t="s">
        <v>914</v>
      </c>
      <c r="G3587" s="31" t="s">
        <v>915</v>
      </c>
      <c r="H3587" s="31" t="s">
        <v>803</v>
      </c>
      <c r="I3587" s="31" t="s">
        <v>662</v>
      </c>
      <c r="J3587" s="31">
        <v>6009060261</v>
      </c>
      <c r="K3587" s="31" t="s">
        <v>6665</v>
      </c>
      <c r="L3587" s="15" t="s">
        <v>6666</v>
      </c>
      <c r="M3587" s="15" t="s">
        <v>6667</v>
      </c>
      <c r="N3587" s="31" t="s">
        <v>882</v>
      </c>
      <c r="O3587" s="31" t="s">
        <v>47</v>
      </c>
      <c r="P3587" s="15" t="s">
        <v>2618</v>
      </c>
      <c r="Q3587" s="15" t="s">
        <v>1788</v>
      </c>
      <c r="R3587" s="32">
        <f t="shared" ref="R3587:R3650" si="61">VLOOKUP(A3587,X:AB,5,0)</f>
        <v>10912.698412698413</v>
      </c>
      <c r="S3587" s="32">
        <v>2400</v>
      </c>
      <c r="T3587">
        <v>1</v>
      </c>
      <c r="U3587">
        <v>1</v>
      </c>
      <c r="V3587" s="17" t="str">
        <f>VLOOKUP(H3587,[1]Sheet!$F:$I,4,0)</f>
        <v>Active</v>
      </c>
    </row>
    <row r="3588" spans="1:22" x14ac:dyDescent="0.3">
      <c r="A3588" s="15">
        <v>90250</v>
      </c>
      <c r="B3588" s="31" t="s">
        <v>893</v>
      </c>
      <c r="C3588" s="31" t="s">
        <v>894</v>
      </c>
      <c r="D3588" s="15" t="s">
        <v>1195</v>
      </c>
      <c r="E3588" s="15" t="s">
        <v>1196</v>
      </c>
      <c r="F3588" s="31" t="s">
        <v>914</v>
      </c>
      <c r="G3588" s="31" t="s">
        <v>915</v>
      </c>
      <c r="H3588" s="31" t="s">
        <v>803</v>
      </c>
      <c r="I3588" s="31" t="s">
        <v>662</v>
      </c>
      <c r="J3588" s="31">
        <v>6009060261</v>
      </c>
      <c r="K3588" s="31" t="s">
        <v>6665</v>
      </c>
      <c r="L3588" s="15" t="s">
        <v>6666</v>
      </c>
      <c r="M3588" s="15" t="s">
        <v>6667</v>
      </c>
      <c r="N3588" s="31" t="s">
        <v>865</v>
      </c>
      <c r="O3588" s="31" t="s">
        <v>47</v>
      </c>
      <c r="P3588" s="15" t="s">
        <v>2618</v>
      </c>
      <c r="Q3588" s="15" t="s">
        <v>1788</v>
      </c>
      <c r="R3588" s="32">
        <f t="shared" si="61"/>
        <v>10912.698412698413</v>
      </c>
      <c r="S3588" s="32">
        <v>1600</v>
      </c>
      <c r="T3588">
        <v>1</v>
      </c>
      <c r="U3588">
        <v>1</v>
      </c>
      <c r="V3588" s="17" t="str">
        <f>VLOOKUP(H3588,[1]Sheet!$F:$I,4,0)</f>
        <v>Active</v>
      </c>
    </row>
    <row r="3589" spans="1:22" x14ac:dyDescent="0.3">
      <c r="A3589" s="15">
        <v>90250</v>
      </c>
      <c r="B3589" s="31" t="s">
        <v>893</v>
      </c>
      <c r="C3589" s="31" t="s">
        <v>894</v>
      </c>
      <c r="D3589" s="15" t="s">
        <v>1195</v>
      </c>
      <c r="E3589" s="15" t="s">
        <v>1196</v>
      </c>
      <c r="F3589" s="31" t="s">
        <v>914</v>
      </c>
      <c r="G3589" s="31" t="s">
        <v>915</v>
      </c>
      <c r="H3589" s="31" t="s">
        <v>803</v>
      </c>
      <c r="I3589" s="31" t="s">
        <v>662</v>
      </c>
      <c r="J3589" s="31">
        <v>6009060532</v>
      </c>
      <c r="K3589" s="31" t="s">
        <v>244</v>
      </c>
      <c r="L3589" s="15" t="s">
        <v>2972</v>
      </c>
      <c r="M3589" s="15" t="s">
        <v>5406</v>
      </c>
      <c r="N3589" s="31" t="s">
        <v>882</v>
      </c>
      <c r="O3589" s="31" t="s">
        <v>47</v>
      </c>
      <c r="P3589" s="15" t="s">
        <v>2618</v>
      </c>
      <c r="Q3589" s="15" t="s">
        <v>1788</v>
      </c>
      <c r="R3589" s="32">
        <f t="shared" si="61"/>
        <v>10912.698412698413</v>
      </c>
      <c r="S3589" s="32">
        <v>571.42857143000003</v>
      </c>
      <c r="T3589">
        <v>1</v>
      </c>
      <c r="U3589">
        <v>1</v>
      </c>
      <c r="V3589" s="17" t="str">
        <f>VLOOKUP(H3589,[1]Sheet!$F:$I,4,0)</f>
        <v>Active</v>
      </c>
    </row>
    <row r="3590" spans="1:22" x14ac:dyDescent="0.3">
      <c r="A3590" s="15">
        <v>90250</v>
      </c>
      <c r="B3590" s="31" t="s">
        <v>893</v>
      </c>
      <c r="C3590" s="31" t="s">
        <v>894</v>
      </c>
      <c r="D3590" s="15" t="s">
        <v>1195</v>
      </c>
      <c r="E3590" s="15" t="s">
        <v>1196</v>
      </c>
      <c r="F3590" s="31" t="s">
        <v>914</v>
      </c>
      <c r="G3590" s="31" t="s">
        <v>915</v>
      </c>
      <c r="H3590" s="31" t="s">
        <v>803</v>
      </c>
      <c r="I3590" s="31" t="s">
        <v>662</v>
      </c>
      <c r="J3590" s="31">
        <v>6009060532</v>
      </c>
      <c r="K3590" s="31" t="s">
        <v>244</v>
      </c>
      <c r="L3590" s="15" t="s">
        <v>2972</v>
      </c>
      <c r="M3590" s="15" t="s">
        <v>5406</v>
      </c>
      <c r="N3590" s="31" t="s">
        <v>865</v>
      </c>
      <c r="O3590" s="31" t="s">
        <v>47</v>
      </c>
      <c r="P3590" s="15" t="s">
        <v>2618</v>
      </c>
      <c r="Q3590" s="15" t="s">
        <v>1788</v>
      </c>
      <c r="R3590" s="32">
        <f t="shared" si="61"/>
        <v>10912.698412698413</v>
      </c>
      <c r="S3590" s="32">
        <v>3428.5714285700001</v>
      </c>
      <c r="T3590">
        <v>1</v>
      </c>
      <c r="U3590">
        <v>1</v>
      </c>
      <c r="V3590" s="17" t="str">
        <f>VLOOKUP(H3590,[1]Sheet!$F:$I,4,0)</f>
        <v>Active</v>
      </c>
    </row>
    <row r="3591" spans="1:22" x14ac:dyDescent="0.3">
      <c r="A3591" s="15">
        <v>90250</v>
      </c>
      <c r="B3591" s="31" t="s">
        <v>893</v>
      </c>
      <c r="C3591" s="31" t="s">
        <v>894</v>
      </c>
      <c r="D3591" s="15" t="s">
        <v>1195</v>
      </c>
      <c r="E3591" s="15" t="s">
        <v>1196</v>
      </c>
      <c r="F3591" s="31" t="s">
        <v>914</v>
      </c>
      <c r="G3591" s="31" t="s">
        <v>915</v>
      </c>
      <c r="H3591" s="31" t="s">
        <v>803</v>
      </c>
      <c r="I3591" s="31" t="s">
        <v>662</v>
      </c>
      <c r="J3591" s="31">
        <v>6009060562</v>
      </c>
      <c r="K3591" s="31" t="s">
        <v>917</v>
      </c>
      <c r="L3591" s="15" t="s">
        <v>2973</v>
      </c>
      <c r="M3591" s="15" t="s">
        <v>5407</v>
      </c>
      <c r="N3591" s="31" t="s">
        <v>882</v>
      </c>
      <c r="O3591" s="31" t="s">
        <v>47</v>
      </c>
      <c r="P3591" s="15" t="s">
        <v>2618</v>
      </c>
      <c r="Q3591" s="15" t="s">
        <v>1788</v>
      </c>
      <c r="R3591" s="32">
        <f t="shared" si="61"/>
        <v>10912.698412698413</v>
      </c>
      <c r="S3591" s="32">
        <v>2400</v>
      </c>
      <c r="T3591">
        <v>1</v>
      </c>
      <c r="U3591">
        <v>1</v>
      </c>
      <c r="V3591" s="17" t="str">
        <f>VLOOKUP(H3591,[1]Sheet!$F:$I,4,0)</f>
        <v>Active</v>
      </c>
    </row>
    <row r="3592" spans="1:22" x14ac:dyDescent="0.3">
      <c r="A3592" s="15">
        <v>90250</v>
      </c>
      <c r="B3592" s="31" t="s">
        <v>893</v>
      </c>
      <c r="C3592" s="31" t="s">
        <v>894</v>
      </c>
      <c r="D3592" s="15" t="s">
        <v>1195</v>
      </c>
      <c r="E3592" s="15" t="s">
        <v>1196</v>
      </c>
      <c r="F3592" s="31" t="s">
        <v>914</v>
      </c>
      <c r="G3592" s="31" t="s">
        <v>915</v>
      </c>
      <c r="H3592" s="31" t="s">
        <v>803</v>
      </c>
      <c r="I3592" s="31" t="s">
        <v>662</v>
      </c>
      <c r="J3592" s="31">
        <v>6009060562</v>
      </c>
      <c r="K3592" s="31" t="s">
        <v>917</v>
      </c>
      <c r="L3592" s="15" t="s">
        <v>2973</v>
      </c>
      <c r="M3592" s="15" t="s">
        <v>5407</v>
      </c>
      <c r="N3592" s="31" t="s">
        <v>865</v>
      </c>
      <c r="O3592" s="31" t="s">
        <v>47</v>
      </c>
      <c r="P3592" s="15" t="s">
        <v>2618</v>
      </c>
      <c r="Q3592" s="15" t="s">
        <v>1788</v>
      </c>
      <c r="R3592" s="32">
        <f t="shared" si="61"/>
        <v>10912.698412698413</v>
      </c>
      <c r="S3592" s="32">
        <v>1600</v>
      </c>
      <c r="T3592">
        <v>1</v>
      </c>
      <c r="U3592">
        <v>1</v>
      </c>
      <c r="V3592" s="17" t="str">
        <f>VLOOKUP(H3592,[1]Sheet!$F:$I,4,0)</f>
        <v>Active</v>
      </c>
    </row>
    <row r="3593" spans="1:22" x14ac:dyDescent="0.3">
      <c r="A3593" s="15">
        <v>90250</v>
      </c>
      <c r="B3593" s="31" t="s">
        <v>893</v>
      </c>
      <c r="C3593" s="31" t="s">
        <v>894</v>
      </c>
      <c r="D3593" s="15" t="s">
        <v>1195</v>
      </c>
      <c r="E3593" s="15" t="s">
        <v>1196</v>
      </c>
      <c r="F3593" s="31" t="s">
        <v>914</v>
      </c>
      <c r="G3593" s="31" t="s">
        <v>915</v>
      </c>
      <c r="H3593" s="31" t="s">
        <v>803</v>
      </c>
      <c r="I3593" s="31" t="s">
        <v>662</v>
      </c>
      <c r="J3593" s="31">
        <v>6009060687</v>
      </c>
      <c r="K3593" s="31" t="s">
        <v>732</v>
      </c>
      <c r="L3593" s="15" t="s">
        <v>2974</v>
      </c>
      <c r="M3593" s="15" t="s">
        <v>5408</v>
      </c>
      <c r="N3593" s="31" t="s">
        <v>882</v>
      </c>
      <c r="O3593" s="31" t="s">
        <v>47</v>
      </c>
      <c r="P3593" s="15" t="s">
        <v>2618</v>
      </c>
      <c r="Q3593" s="15" t="s">
        <v>1788</v>
      </c>
      <c r="R3593" s="32">
        <f t="shared" si="61"/>
        <v>10912.698412698413</v>
      </c>
      <c r="S3593" s="32">
        <v>1600</v>
      </c>
      <c r="T3593">
        <v>1</v>
      </c>
      <c r="U3593">
        <v>1</v>
      </c>
      <c r="V3593" s="17" t="str">
        <f>VLOOKUP(H3593,[1]Sheet!$F:$I,4,0)</f>
        <v>Active</v>
      </c>
    </row>
    <row r="3594" spans="1:22" x14ac:dyDescent="0.3">
      <c r="A3594" s="15">
        <v>90250</v>
      </c>
      <c r="B3594" s="31" t="s">
        <v>893</v>
      </c>
      <c r="C3594" s="31" t="s">
        <v>894</v>
      </c>
      <c r="D3594" s="15" t="s">
        <v>1195</v>
      </c>
      <c r="E3594" s="15" t="s">
        <v>1196</v>
      </c>
      <c r="F3594" s="31" t="s">
        <v>914</v>
      </c>
      <c r="G3594" s="31" t="s">
        <v>915</v>
      </c>
      <c r="H3594" s="31" t="s">
        <v>803</v>
      </c>
      <c r="I3594" s="31" t="s">
        <v>662</v>
      </c>
      <c r="J3594" s="31">
        <v>6009060687</v>
      </c>
      <c r="K3594" s="31" t="s">
        <v>732</v>
      </c>
      <c r="L3594" s="15" t="s">
        <v>2974</v>
      </c>
      <c r="M3594" s="15" t="s">
        <v>5408</v>
      </c>
      <c r="N3594" s="31" t="s">
        <v>865</v>
      </c>
      <c r="O3594" s="31" t="s">
        <v>47</v>
      </c>
      <c r="P3594" s="15" t="s">
        <v>2618</v>
      </c>
      <c r="Q3594" s="15" t="s">
        <v>1788</v>
      </c>
      <c r="R3594" s="32">
        <f t="shared" si="61"/>
        <v>10912.698412698413</v>
      </c>
      <c r="S3594" s="32">
        <v>2400</v>
      </c>
      <c r="T3594">
        <v>1</v>
      </c>
      <c r="U3594">
        <v>1</v>
      </c>
      <c r="V3594" s="17" t="str">
        <f>VLOOKUP(H3594,[1]Sheet!$F:$I,4,0)</f>
        <v>Active</v>
      </c>
    </row>
    <row r="3595" spans="1:22" x14ac:dyDescent="0.3">
      <c r="A3595" s="15">
        <v>90250</v>
      </c>
      <c r="B3595" s="31" t="s">
        <v>893</v>
      </c>
      <c r="C3595" s="31" t="s">
        <v>894</v>
      </c>
      <c r="D3595" s="15" t="s">
        <v>1195</v>
      </c>
      <c r="E3595" s="15" t="s">
        <v>1196</v>
      </c>
      <c r="F3595" s="31" t="s">
        <v>914</v>
      </c>
      <c r="G3595" s="31" t="s">
        <v>915</v>
      </c>
      <c r="H3595" s="31" t="s">
        <v>803</v>
      </c>
      <c r="I3595" s="31" t="s">
        <v>662</v>
      </c>
      <c r="J3595" s="31">
        <v>6009062201</v>
      </c>
      <c r="K3595" s="31" t="s">
        <v>3943</v>
      </c>
      <c r="L3595" s="15" t="s">
        <v>3944</v>
      </c>
      <c r="M3595" s="15" t="s">
        <v>5409</v>
      </c>
      <c r="N3595" s="31" t="s">
        <v>882</v>
      </c>
      <c r="O3595" s="31" t="s">
        <v>47</v>
      </c>
      <c r="P3595" s="15" t="s">
        <v>2618</v>
      </c>
      <c r="Q3595" s="15" t="s">
        <v>1788</v>
      </c>
      <c r="R3595" s="32">
        <f t="shared" si="61"/>
        <v>10912.698412698413</v>
      </c>
      <c r="S3595" s="32">
        <v>2400</v>
      </c>
      <c r="T3595">
        <v>1</v>
      </c>
      <c r="U3595">
        <v>1</v>
      </c>
      <c r="V3595" s="17" t="str">
        <f>VLOOKUP(H3595,[1]Sheet!$F:$I,4,0)</f>
        <v>Active</v>
      </c>
    </row>
    <row r="3596" spans="1:22" x14ac:dyDescent="0.3">
      <c r="A3596" s="15">
        <v>90250</v>
      </c>
      <c r="B3596" s="31" t="s">
        <v>893</v>
      </c>
      <c r="C3596" s="31" t="s">
        <v>894</v>
      </c>
      <c r="D3596" s="15" t="s">
        <v>1195</v>
      </c>
      <c r="E3596" s="15" t="s">
        <v>1196</v>
      </c>
      <c r="F3596" s="31" t="s">
        <v>914</v>
      </c>
      <c r="G3596" s="31" t="s">
        <v>915</v>
      </c>
      <c r="H3596" s="31" t="s">
        <v>803</v>
      </c>
      <c r="I3596" s="31" t="s">
        <v>662</v>
      </c>
      <c r="J3596" s="31">
        <v>6009062201</v>
      </c>
      <c r="K3596" s="31" t="s">
        <v>3943</v>
      </c>
      <c r="L3596" s="15" t="s">
        <v>3944</v>
      </c>
      <c r="M3596" s="15" t="s">
        <v>5409</v>
      </c>
      <c r="N3596" s="31" t="s">
        <v>865</v>
      </c>
      <c r="O3596" s="31" t="s">
        <v>47</v>
      </c>
      <c r="P3596" s="15" t="s">
        <v>2618</v>
      </c>
      <c r="Q3596" s="15" t="s">
        <v>1788</v>
      </c>
      <c r="R3596" s="32">
        <f t="shared" si="61"/>
        <v>10912.698412698413</v>
      </c>
      <c r="S3596" s="32">
        <v>1600</v>
      </c>
      <c r="T3596">
        <v>1</v>
      </c>
      <c r="U3596">
        <v>1</v>
      </c>
      <c r="V3596" s="17" t="str">
        <f>VLOOKUP(H3596,[1]Sheet!$F:$I,4,0)</f>
        <v>Active</v>
      </c>
    </row>
    <row r="3597" spans="1:22" x14ac:dyDescent="0.3">
      <c r="A3597" s="15">
        <v>90250</v>
      </c>
      <c r="B3597" s="31" t="s">
        <v>893</v>
      </c>
      <c r="C3597" s="31" t="s">
        <v>894</v>
      </c>
      <c r="D3597" s="15" t="s">
        <v>1195</v>
      </c>
      <c r="E3597" s="15" t="s">
        <v>1196</v>
      </c>
      <c r="F3597" s="31" t="s">
        <v>914</v>
      </c>
      <c r="G3597" s="31" t="s">
        <v>915</v>
      </c>
      <c r="H3597" s="31" t="s">
        <v>803</v>
      </c>
      <c r="I3597" s="31" t="s">
        <v>662</v>
      </c>
      <c r="J3597" s="31">
        <v>6009062785</v>
      </c>
      <c r="K3597" s="31" t="s">
        <v>918</v>
      </c>
      <c r="L3597" s="15" t="s">
        <v>2975</v>
      </c>
      <c r="M3597" s="15" t="s">
        <v>5410</v>
      </c>
      <c r="N3597" s="31" t="s">
        <v>882</v>
      </c>
      <c r="O3597" s="31" t="s">
        <v>47</v>
      </c>
      <c r="P3597" s="15" t="s">
        <v>2618</v>
      </c>
      <c r="Q3597" s="15" t="s">
        <v>1788</v>
      </c>
      <c r="R3597" s="32">
        <f t="shared" si="61"/>
        <v>10912.698412698413</v>
      </c>
      <c r="S3597" s="32">
        <v>2400</v>
      </c>
      <c r="T3597">
        <v>1</v>
      </c>
      <c r="U3597">
        <v>1</v>
      </c>
      <c r="V3597" s="17" t="str">
        <f>VLOOKUP(H3597,[1]Sheet!$F:$I,4,0)</f>
        <v>Active</v>
      </c>
    </row>
    <row r="3598" spans="1:22" x14ac:dyDescent="0.3">
      <c r="A3598" s="15">
        <v>90250</v>
      </c>
      <c r="B3598" s="31" t="s">
        <v>893</v>
      </c>
      <c r="C3598" s="31" t="s">
        <v>894</v>
      </c>
      <c r="D3598" s="15" t="s">
        <v>1195</v>
      </c>
      <c r="E3598" s="15" t="s">
        <v>1196</v>
      </c>
      <c r="F3598" s="31" t="s">
        <v>914</v>
      </c>
      <c r="G3598" s="31" t="s">
        <v>915</v>
      </c>
      <c r="H3598" s="31" t="s">
        <v>803</v>
      </c>
      <c r="I3598" s="31" t="s">
        <v>662</v>
      </c>
      <c r="J3598" s="31">
        <v>6009062785</v>
      </c>
      <c r="K3598" s="31" t="s">
        <v>918</v>
      </c>
      <c r="L3598" s="15" t="s">
        <v>2975</v>
      </c>
      <c r="M3598" s="15" t="s">
        <v>5410</v>
      </c>
      <c r="N3598" s="31" t="s">
        <v>865</v>
      </c>
      <c r="O3598" s="31" t="s">
        <v>47</v>
      </c>
      <c r="P3598" s="15" t="s">
        <v>2618</v>
      </c>
      <c r="Q3598" s="15" t="s">
        <v>1788</v>
      </c>
      <c r="R3598" s="32">
        <f t="shared" si="61"/>
        <v>10912.698412698413</v>
      </c>
      <c r="S3598" s="32">
        <v>1600</v>
      </c>
      <c r="T3598">
        <v>1</v>
      </c>
      <c r="U3598">
        <v>1</v>
      </c>
      <c r="V3598" s="17" t="str">
        <f>VLOOKUP(H3598,[1]Sheet!$F:$I,4,0)</f>
        <v>Active</v>
      </c>
    </row>
    <row r="3599" spans="1:22" x14ac:dyDescent="0.3">
      <c r="A3599" s="15">
        <v>90250</v>
      </c>
      <c r="B3599" s="31" t="s">
        <v>893</v>
      </c>
      <c r="C3599" s="31" t="s">
        <v>894</v>
      </c>
      <c r="D3599" s="15" t="s">
        <v>1195</v>
      </c>
      <c r="E3599" s="15" t="s">
        <v>1196</v>
      </c>
      <c r="F3599" s="31" t="s">
        <v>914</v>
      </c>
      <c r="G3599" s="31" t="s">
        <v>2976</v>
      </c>
      <c r="H3599" s="31" t="s">
        <v>803</v>
      </c>
      <c r="I3599" s="31" t="s">
        <v>662</v>
      </c>
      <c r="J3599" s="31">
        <v>6000480618</v>
      </c>
      <c r="K3599" s="31" t="s">
        <v>5411</v>
      </c>
      <c r="L3599" s="15" t="s">
        <v>5412</v>
      </c>
      <c r="M3599" s="15" t="s">
        <v>5413</v>
      </c>
      <c r="N3599" s="31" t="s">
        <v>865</v>
      </c>
      <c r="O3599" s="31" t="s">
        <v>47</v>
      </c>
      <c r="P3599" s="15" t="s">
        <v>2618</v>
      </c>
      <c r="Q3599" s="15" t="s">
        <v>1788</v>
      </c>
      <c r="R3599" s="32">
        <f t="shared" si="61"/>
        <v>10912.698412698413</v>
      </c>
      <c r="S3599" s="32">
        <v>4000</v>
      </c>
      <c r="T3599">
        <v>1</v>
      </c>
      <c r="U3599">
        <v>1</v>
      </c>
      <c r="V3599" s="17" t="str">
        <f>VLOOKUP(H3599,[1]Sheet!$F:$I,4,0)</f>
        <v>Active</v>
      </c>
    </row>
    <row r="3600" spans="1:22" x14ac:dyDescent="0.3">
      <c r="A3600" s="15">
        <v>90250</v>
      </c>
      <c r="B3600" s="31" t="s">
        <v>893</v>
      </c>
      <c r="C3600" s="31" t="s">
        <v>894</v>
      </c>
      <c r="D3600" s="15" t="s">
        <v>1195</v>
      </c>
      <c r="E3600" s="15" t="s">
        <v>1196</v>
      </c>
      <c r="F3600" s="31" t="s">
        <v>914</v>
      </c>
      <c r="G3600" s="31" t="s">
        <v>2976</v>
      </c>
      <c r="H3600" s="31" t="s">
        <v>803</v>
      </c>
      <c r="I3600" s="31" t="s">
        <v>662</v>
      </c>
      <c r="J3600" s="31">
        <v>6000649468</v>
      </c>
      <c r="K3600" s="31" t="s">
        <v>2977</v>
      </c>
      <c r="L3600" s="15" t="s">
        <v>2978</v>
      </c>
      <c r="M3600" s="15" t="s">
        <v>5414</v>
      </c>
      <c r="N3600" s="31" t="s">
        <v>882</v>
      </c>
      <c r="O3600" s="31" t="s">
        <v>47</v>
      </c>
      <c r="P3600" s="15" t="s">
        <v>2618</v>
      </c>
      <c r="Q3600" s="15" t="s">
        <v>1788</v>
      </c>
      <c r="R3600" s="32">
        <f t="shared" si="61"/>
        <v>10912.698412698413</v>
      </c>
      <c r="S3600" s="32">
        <v>666.66666667000004</v>
      </c>
      <c r="T3600">
        <v>1</v>
      </c>
      <c r="U3600">
        <v>1</v>
      </c>
      <c r="V3600" s="17" t="str">
        <f>VLOOKUP(H3600,[1]Sheet!$F:$I,4,0)</f>
        <v>Active</v>
      </c>
    </row>
    <row r="3601" spans="1:22" x14ac:dyDescent="0.3">
      <c r="A3601" s="15">
        <v>90250</v>
      </c>
      <c r="B3601" s="31" t="s">
        <v>893</v>
      </c>
      <c r="C3601" s="31" t="s">
        <v>894</v>
      </c>
      <c r="D3601" s="15" t="s">
        <v>1195</v>
      </c>
      <c r="E3601" s="15" t="s">
        <v>1196</v>
      </c>
      <c r="F3601" s="31" t="s">
        <v>914</v>
      </c>
      <c r="G3601" s="31" t="s">
        <v>2976</v>
      </c>
      <c r="H3601" s="31" t="s">
        <v>803</v>
      </c>
      <c r="I3601" s="31" t="s">
        <v>662</v>
      </c>
      <c r="J3601" s="31">
        <v>6000649468</v>
      </c>
      <c r="K3601" s="31" t="s">
        <v>2977</v>
      </c>
      <c r="L3601" s="15" t="s">
        <v>2978</v>
      </c>
      <c r="M3601" s="15" t="s">
        <v>5414</v>
      </c>
      <c r="N3601" s="31" t="s">
        <v>865</v>
      </c>
      <c r="O3601" s="31" t="s">
        <v>47</v>
      </c>
      <c r="P3601" s="15" t="s">
        <v>2618</v>
      </c>
      <c r="Q3601" s="15" t="s">
        <v>1788</v>
      </c>
      <c r="R3601" s="32">
        <f t="shared" si="61"/>
        <v>10912.698412698413</v>
      </c>
      <c r="S3601" s="32">
        <v>3333.3333333300002</v>
      </c>
      <c r="T3601">
        <v>1</v>
      </c>
      <c r="U3601">
        <v>1</v>
      </c>
      <c r="V3601" s="17" t="str">
        <f>VLOOKUP(H3601,[1]Sheet!$F:$I,4,0)</f>
        <v>Active</v>
      </c>
    </row>
    <row r="3602" spans="1:22" x14ac:dyDescent="0.3">
      <c r="A3602" s="15">
        <v>90250</v>
      </c>
      <c r="B3602" s="31" t="s">
        <v>893</v>
      </c>
      <c r="C3602" s="31" t="s">
        <v>894</v>
      </c>
      <c r="D3602" s="15" t="s">
        <v>1195</v>
      </c>
      <c r="E3602" s="15" t="s">
        <v>1196</v>
      </c>
      <c r="F3602" s="31" t="s">
        <v>914</v>
      </c>
      <c r="G3602" s="31" t="s">
        <v>919</v>
      </c>
      <c r="H3602" s="31" t="s">
        <v>803</v>
      </c>
      <c r="I3602" s="31" t="s">
        <v>662</v>
      </c>
      <c r="J3602" s="31">
        <v>50304004</v>
      </c>
      <c r="K3602" s="31" t="s">
        <v>203</v>
      </c>
      <c r="L3602" s="15" t="s">
        <v>2979</v>
      </c>
      <c r="M3602" s="15" t="s">
        <v>5415</v>
      </c>
      <c r="N3602" s="31" t="s">
        <v>882</v>
      </c>
      <c r="O3602" s="31" t="s">
        <v>47</v>
      </c>
      <c r="P3602" s="15" t="s">
        <v>2618</v>
      </c>
      <c r="Q3602" s="15" t="s">
        <v>1788</v>
      </c>
      <c r="R3602" s="32">
        <f t="shared" si="61"/>
        <v>10912.698412698413</v>
      </c>
      <c r="S3602" s="32">
        <v>1000</v>
      </c>
      <c r="T3602">
        <v>1</v>
      </c>
      <c r="U3602">
        <v>1</v>
      </c>
      <c r="V3602" s="17" t="str">
        <f>VLOOKUP(H3602,[1]Sheet!$F:$I,4,0)</f>
        <v>Active</v>
      </c>
    </row>
    <row r="3603" spans="1:22" x14ac:dyDescent="0.3">
      <c r="A3603" s="15">
        <v>90250</v>
      </c>
      <c r="B3603" s="31" t="s">
        <v>893</v>
      </c>
      <c r="C3603" s="31" t="s">
        <v>894</v>
      </c>
      <c r="D3603" s="15" t="s">
        <v>1195</v>
      </c>
      <c r="E3603" s="15" t="s">
        <v>1196</v>
      </c>
      <c r="F3603" s="31" t="s">
        <v>914</v>
      </c>
      <c r="G3603" s="31" t="s">
        <v>919</v>
      </c>
      <c r="H3603" s="31" t="s">
        <v>803</v>
      </c>
      <c r="I3603" s="31" t="s">
        <v>662</v>
      </c>
      <c r="J3603" s="31">
        <v>50304004</v>
      </c>
      <c r="K3603" s="31" t="s">
        <v>203</v>
      </c>
      <c r="L3603" s="15" t="s">
        <v>2979</v>
      </c>
      <c r="M3603" s="15" t="s">
        <v>5415</v>
      </c>
      <c r="N3603" s="31" t="s">
        <v>865</v>
      </c>
      <c r="O3603" s="31" t="s">
        <v>47</v>
      </c>
      <c r="P3603" s="15" t="s">
        <v>2618</v>
      </c>
      <c r="Q3603" s="15" t="s">
        <v>1788</v>
      </c>
      <c r="R3603" s="32">
        <f t="shared" si="61"/>
        <v>10912.698412698413</v>
      </c>
      <c r="S3603" s="32">
        <v>3000</v>
      </c>
      <c r="T3603">
        <v>1</v>
      </c>
      <c r="U3603">
        <v>1</v>
      </c>
      <c r="V3603" s="17" t="str">
        <f>VLOOKUP(H3603,[1]Sheet!$F:$I,4,0)</f>
        <v>Active</v>
      </c>
    </row>
    <row r="3604" spans="1:22" x14ac:dyDescent="0.3">
      <c r="A3604" s="15">
        <v>90250</v>
      </c>
      <c r="B3604" s="31" t="s">
        <v>893</v>
      </c>
      <c r="C3604" s="31" t="s">
        <v>894</v>
      </c>
      <c r="D3604" s="15" t="s">
        <v>1195</v>
      </c>
      <c r="E3604" s="15" t="s">
        <v>1196</v>
      </c>
      <c r="F3604" s="31" t="s">
        <v>914</v>
      </c>
      <c r="G3604" s="31" t="s">
        <v>919</v>
      </c>
      <c r="H3604" s="31" t="s">
        <v>803</v>
      </c>
      <c r="I3604" s="31" t="s">
        <v>662</v>
      </c>
      <c r="J3604" s="31">
        <v>50755535</v>
      </c>
      <c r="K3604" s="31" t="s">
        <v>6498</v>
      </c>
      <c r="L3604" s="15" t="s">
        <v>6499</v>
      </c>
      <c r="M3604" s="15" t="s">
        <v>6500</v>
      </c>
      <c r="N3604" s="31" t="s">
        <v>882</v>
      </c>
      <c r="O3604" s="31" t="s">
        <v>47</v>
      </c>
      <c r="P3604" s="15" t="s">
        <v>2618</v>
      </c>
      <c r="Q3604" s="15" t="s">
        <v>1788</v>
      </c>
      <c r="R3604" s="32">
        <f t="shared" si="61"/>
        <v>10912.698412698413</v>
      </c>
      <c r="S3604" s="32">
        <v>3000</v>
      </c>
      <c r="T3604">
        <v>1</v>
      </c>
      <c r="U3604">
        <v>1</v>
      </c>
      <c r="V3604" s="17" t="str">
        <f>VLOOKUP(H3604,[1]Sheet!$F:$I,4,0)</f>
        <v>Active</v>
      </c>
    </row>
    <row r="3605" spans="1:22" x14ac:dyDescent="0.3">
      <c r="A3605" s="15">
        <v>90250</v>
      </c>
      <c r="B3605" s="31" t="s">
        <v>893</v>
      </c>
      <c r="C3605" s="31" t="s">
        <v>894</v>
      </c>
      <c r="D3605" s="15" t="s">
        <v>1195</v>
      </c>
      <c r="E3605" s="15" t="s">
        <v>1196</v>
      </c>
      <c r="F3605" s="31" t="s">
        <v>914</v>
      </c>
      <c r="G3605" s="31" t="s">
        <v>919</v>
      </c>
      <c r="H3605" s="31" t="s">
        <v>803</v>
      </c>
      <c r="I3605" s="31" t="s">
        <v>662</v>
      </c>
      <c r="J3605" s="31">
        <v>50755535</v>
      </c>
      <c r="K3605" s="31" t="s">
        <v>6498</v>
      </c>
      <c r="L3605" s="15" t="s">
        <v>6499</v>
      </c>
      <c r="M3605" s="15" t="s">
        <v>6500</v>
      </c>
      <c r="N3605" s="31" t="s">
        <v>865</v>
      </c>
      <c r="O3605" s="31" t="s">
        <v>47</v>
      </c>
      <c r="P3605" s="15" t="s">
        <v>2618</v>
      </c>
      <c r="Q3605" s="15" t="s">
        <v>1788</v>
      </c>
      <c r="R3605" s="32">
        <f t="shared" si="61"/>
        <v>10912.698412698413</v>
      </c>
      <c r="S3605" s="32">
        <v>1000</v>
      </c>
      <c r="T3605">
        <v>1</v>
      </c>
      <c r="U3605">
        <v>1</v>
      </c>
      <c r="V3605" s="17" t="str">
        <f>VLOOKUP(H3605,[1]Sheet!$F:$I,4,0)</f>
        <v>Active</v>
      </c>
    </row>
    <row r="3606" spans="1:22" x14ac:dyDescent="0.3">
      <c r="A3606" s="15">
        <v>90250</v>
      </c>
      <c r="B3606" s="31" t="s">
        <v>893</v>
      </c>
      <c r="C3606" s="31" t="s">
        <v>894</v>
      </c>
      <c r="D3606" s="15" t="s">
        <v>1195</v>
      </c>
      <c r="E3606" s="15" t="s">
        <v>1196</v>
      </c>
      <c r="F3606" s="31" t="s">
        <v>914</v>
      </c>
      <c r="G3606" s="31" t="s">
        <v>919</v>
      </c>
      <c r="H3606" s="31" t="s">
        <v>803</v>
      </c>
      <c r="I3606" s="31" t="s">
        <v>662</v>
      </c>
      <c r="J3606" s="31">
        <v>6000304095</v>
      </c>
      <c r="K3606" s="31" t="s">
        <v>920</v>
      </c>
      <c r="L3606" s="15" t="s">
        <v>2980</v>
      </c>
      <c r="M3606" s="15" t="s">
        <v>5416</v>
      </c>
      <c r="N3606" s="31" t="s">
        <v>882</v>
      </c>
      <c r="O3606" s="31" t="s">
        <v>47</v>
      </c>
      <c r="P3606" s="15" t="s">
        <v>2618</v>
      </c>
      <c r="Q3606" s="15" t="s">
        <v>1788</v>
      </c>
      <c r="R3606" s="32">
        <f t="shared" si="61"/>
        <v>10912.698412698413</v>
      </c>
      <c r="S3606" s="32">
        <v>1000</v>
      </c>
      <c r="T3606">
        <v>1</v>
      </c>
      <c r="U3606">
        <v>1</v>
      </c>
      <c r="V3606" s="17" t="str">
        <f>VLOOKUP(H3606,[1]Sheet!$F:$I,4,0)</f>
        <v>Active</v>
      </c>
    </row>
    <row r="3607" spans="1:22" x14ac:dyDescent="0.3">
      <c r="A3607" s="15">
        <v>90250</v>
      </c>
      <c r="B3607" s="31" t="s">
        <v>893</v>
      </c>
      <c r="C3607" s="31" t="s">
        <v>894</v>
      </c>
      <c r="D3607" s="15" t="s">
        <v>1195</v>
      </c>
      <c r="E3607" s="15" t="s">
        <v>1196</v>
      </c>
      <c r="F3607" s="31" t="s">
        <v>914</v>
      </c>
      <c r="G3607" s="31" t="s">
        <v>919</v>
      </c>
      <c r="H3607" s="31" t="s">
        <v>803</v>
      </c>
      <c r="I3607" s="31" t="s">
        <v>662</v>
      </c>
      <c r="J3607" s="31">
        <v>6000304095</v>
      </c>
      <c r="K3607" s="31" t="s">
        <v>920</v>
      </c>
      <c r="L3607" s="15" t="s">
        <v>2980</v>
      </c>
      <c r="M3607" s="15" t="s">
        <v>5416</v>
      </c>
      <c r="N3607" s="31" t="s">
        <v>865</v>
      </c>
      <c r="O3607" s="31" t="s">
        <v>47</v>
      </c>
      <c r="P3607" s="15" t="s">
        <v>2618</v>
      </c>
      <c r="Q3607" s="15" t="s">
        <v>1788</v>
      </c>
      <c r="R3607" s="32">
        <f t="shared" si="61"/>
        <v>10912.698412698413</v>
      </c>
      <c r="S3607" s="32">
        <v>3000</v>
      </c>
      <c r="T3607">
        <v>1</v>
      </c>
      <c r="U3607">
        <v>1</v>
      </c>
      <c r="V3607" s="17" t="str">
        <f>VLOOKUP(H3607,[1]Sheet!$F:$I,4,0)</f>
        <v>Active</v>
      </c>
    </row>
    <row r="3608" spans="1:22" x14ac:dyDescent="0.3">
      <c r="A3608" s="15">
        <v>90250</v>
      </c>
      <c r="B3608" s="31" t="s">
        <v>893</v>
      </c>
      <c r="C3608" s="31" t="s">
        <v>894</v>
      </c>
      <c r="D3608" s="15" t="s">
        <v>1195</v>
      </c>
      <c r="E3608" s="15" t="s">
        <v>1196</v>
      </c>
      <c r="F3608" s="31" t="s">
        <v>914</v>
      </c>
      <c r="G3608" s="31" t="s">
        <v>919</v>
      </c>
      <c r="H3608" s="31" t="s">
        <v>803</v>
      </c>
      <c r="I3608" s="31" t="s">
        <v>662</v>
      </c>
      <c r="J3608" s="31">
        <v>6000648560</v>
      </c>
      <c r="K3608" s="31" t="s">
        <v>921</v>
      </c>
      <c r="L3608" s="15" t="s">
        <v>2981</v>
      </c>
      <c r="M3608" s="15" t="s">
        <v>5417</v>
      </c>
      <c r="N3608" s="31" t="s">
        <v>882</v>
      </c>
      <c r="O3608" s="31" t="s">
        <v>47</v>
      </c>
      <c r="P3608" s="15" t="s">
        <v>2618</v>
      </c>
      <c r="Q3608" s="15" t="s">
        <v>1788</v>
      </c>
      <c r="R3608" s="32">
        <f t="shared" si="61"/>
        <v>10912.698412698413</v>
      </c>
      <c r="S3608" s="32">
        <v>4000</v>
      </c>
      <c r="T3608">
        <v>1</v>
      </c>
      <c r="U3608">
        <v>1</v>
      </c>
      <c r="V3608" s="17" t="str">
        <f>VLOOKUP(H3608,[1]Sheet!$F:$I,4,0)</f>
        <v>Active</v>
      </c>
    </row>
    <row r="3609" spans="1:22" x14ac:dyDescent="0.3">
      <c r="A3609" s="15">
        <v>90250</v>
      </c>
      <c r="B3609" s="31" t="s">
        <v>893</v>
      </c>
      <c r="C3609" s="31" t="s">
        <v>894</v>
      </c>
      <c r="D3609" s="15" t="s">
        <v>1195</v>
      </c>
      <c r="E3609" s="15" t="s">
        <v>1196</v>
      </c>
      <c r="F3609" s="31" t="s">
        <v>914</v>
      </c>
      <c r="G3609" s="31" t="s">
        <v>919</v>
      </c>
      <c r="H3609" s="31" t="s">
        <v>803</v>
      </c>
      <c r="I3609" s="31" t="s">
        <v>662</v>
      </c>
      <c r="J3609" s="31">
        <v>6000648560</v>
      </c>
      <c r="K3609" s="31" t="s">
        <v>921</v>
      </c>
      <c r="L3609" s="15" t="s">
        <v>2981</v>
      </c>
      <c r="M3609" s="15" t="s">
        <v>5417</v>
      </c>
      <c r="N3609" s="31" t="s">
        <v>865</v>
      </c>
      <c r="O3609" s="31" t="s">
        <v>47</v>
      </c>
      <c r="P3609" s="15" t="s">
        <v>2618</v>
      </c>
      <c r="Q3609" s="15" t="s">
        <v>1788</v>
      </c>
      <c r="R3609" s="32">
        <f t="shared" si="61"/>
        <v>10912.698412698413</v>
      </c>
      <c r="S3609" s="32">
        <v>4000</v>
      </c>
      <c r="T3609">
        <v>1</v>
      </c>
      <c r="U3609">
        <v>1</v>
      </c>
      <c r="V3609" s="17" t="str">
        <f>VLOOKUP(H3609,[1]Sheet!$F:$I,4,0)</f>
        <v>Active</v>
      </c>
    </row>
    <row r="3610" spans="1:22" x14ac:dyDescent="0.3">
      <c r="A3610" s="15">
        <v>90250</v>
      </c>
      <c r="B3610" s="31" t="s">
        <v>893</v>
      </c>
      <c r="C3610" s="31" t="s">
        <v>894</v>
      </c>
      <c r="D3610" s="15" t="s">
        <v>1195</v>
      </c>
      <c r="E3610" s="15" t="s">
        <v>1196</v>
      </c>
      <c r="F3610" s="31" t="s">
        <v>914</v>
      </c>
      <c r="G3610" s="31" t="s">
        <v>919</v>
      </c>
      <c r="H3610" s="31" t="s">
        <v>803</v>
      </c>
      <c r="I3610" s="31" t="s">
        <v>662</v>
      </c>
      <c r="J3610" s="31">
        <v>6000648656</v>
      </c>
      <c r="K3610" s="31" t="s">
        <v>180</v>
      </c>
      <c r="L3610" s="15" t="s">
        <v>2982</v>
      </c>
      <c r="M3610" s="15" t="s">
        <v>5418</v>
      </c>
      <c r="N3610" s="31" t="s">
        <v>882</v>
      </c>
      <c r="O3610" s="31" t="s">
        <v>47</v>
      </c>
      <c r="P3610" s="15" t="s">
        <v>2618</v>
      </c>
      <c r="Q3610" s="15" t="s">
        <v>1788</v>
      </c>
      <c r="R3610" s="32">
        <f t="shared" si="61"/>
        <v>10912.698412698413</v>
      </c>
      <c r="S3610" s="32">
        <v>5600</v>
      </c>
      <c r="T3610">
        <v>1</v>
      </c>
      <c r="U3610">
        <v>1</v>
      </c>
      <c r="V3610" s="17" t="str">
        <f>VLOOKUP(H3610,[1]Sheet!$F:$I,4,0)</f>
        <v>Active</v>
      </c>
    </row>
    <row r="3611" spans="1:22" x14ac:dyDescent="0.3">
      <c r="A3611" s="15">
        <v>90250</v>
      </c>
      <c r="B3611" s="31" t="s">
        <v>893</v>
      </c>
      <c r="C3611" s="31" t="s">
        <v>894</v>
      </c>
      <c r="D3611" s="15" t="s">
        <v>1195</v>
      </c>
      <c r="E3611" s="15" t="s">
        <v>1196</v>
      </c>
      <c r="F3611" s="31" t="s">
        <v>914</v>
      </c>
      <c r="G3611" s="31" t="s">
        <v>919</v>
      </c>
      <c r="H3611" s="31" t="s">
        <v>803</v>
      </c>
      <c r="I3611" s="31" t="s">
        <v>662</v>
      </c>
      <c r="J3611" s="31">
        <v>6000648656</v>
      </c>
      <c r="K3611" s="31" t="s">
        <v>180</v>
      </c>
      <c r="L3611" s="15" t="s">
        <v>2982</v>
      </c>
      <c r="M3611" s="15" t="s">
        <v>5418</v>
      </c>
      <c r="N3611" s="31" t="s">
        <v>865</v>
      </c>
      <c r="O3611" s="31" t="s">
        <v>47</v>
      </c>
      <c r="P3611" s="15" t="s">
        <v>2618</v>
      </c>
      <c r="Q3611" s="15" t="s">
        <v>1788</v>
      </c>
      <c r="R3611" s="32">
        <f t="shared" si="61"/>
        <v>10912.698412698413</v>
      </c>
      <c r="S3611" s="32">
        <v>6400</v>
      </c>
      <c r="T3611">
        <v>1</v>
      </c>
      <c r="U3611">
        <v>1</v>
      </c>
      <c r="V3611" s="17" t="str">
        <f>VLOOKUP(H3611,[1]Sheet!$F:$I,4,0)</f>
        <v>Active</v>
      </c>
    </row>
    <row r="3612" spans="1:22" x14ac:dyDescent="0.3">
      <c r="A3612" s="15">
        <v>90250</v>
      </c>
      <c r="B3612" s="31" t="s">
        <v>893</v>
      </c>
      <c r="C3612" s="31" t="s">
        <v>894</v>
      </c>
      <c r="D3612" s="15" t="s">
        <v>1195</v>
      </c>
      <c r="E3612" s="15" t="s">
        <v>1196</v>
      </c>
      <c r="F3612" s="31" t="s">
        <v>914</v>
      </c>
      <c r="G3612" s="31" t="s">
        <v>919</v>
      </c>
      <c r="H3612" s="31" t="s">
        <v>803</v>
      </c>
      <c r="I3612" s="31" t="s">
        <v>662</v>
      </c>
      <c r="J3612" s="31">
        <v>6000648934</v>
      </c>
      <c r="K3612" s="31" t="s">
        <v>1261</v>
      </c>
      <c r="L3612" s="15" t="s">
        <v>2983</v>
      </c>
      <c r="M3612" s="15" t="s">
        <v>5419</v>
      </c>
      <c r="N3612" s="31" t="s">
        <v>882</v>
      </c>
      <c r="O3612" s="31" t="s">
        <v>47</v>
      </c>
      <c r="P3612" s="15" t="s">
        <v>2618</v>
      </c>
      <c r="Q3612" s="15" t="s">
        <v>1788</v>
      </c>
      <c r="R3612" s="32">
        <f t="shared" si="61"/>
        <v>10912.698412698413</v>
      </c>
      <c r="S3612" s="32">
        <v>8000</v>
      </c>
      <c r="T3612">
        <v>1</v>
      </c>
      <c r="U3612">
        <v>1</v>
      </c>
      <c r="V3612" s="17" t="str">
        <f>VLOOKUP(H3612,[1]Sheet!$F:$I,4,0)</f>
        <v>Active</v>
      </c>
    </row>
    <row r="3613" spans="1:22" x14ac:dyDescent="0.3">
      <c r="A3613" s="15">
        <v>90250</v>
      </c>
      <c r="B3613" s="31" t="s">
        <v>893</v>
      </c>
      <c r="C3613" s="31" t="s">
        <v>894</v>
      </c>
      <c r="D3613" s="15" t="s">
        <v>1195</v>
      </c>
      <c r="E3613" s="15" t="s">
        <v>1196</v>
      </c>
      <c r="F3613" s="31" t="s">
        <v>914</v>
      </c>
      <c r="G3613" s="31" t="s">
        <v>919</v>
      </c>
      <c r="H3613" s="31" t="s">
        <v>803</v>
      </c>
      <c r="I3613" s="31" t="s">
        <v>662</v>
      </c>
      <c r="J3613" s="31">
        <v>6000648934</v>
      </c>
      <c r="K3613" s="31" t="s">
        <v>1261</v>
      </c>
      <c r="L3613" s="15" t="s">
        <v>2983</v>
      </c>
      <c r="M3613" s="15" t="s">
        <v>5419</v>
      </c>
      <c r="N3613" s="31" t="s">
        <v>865</v>
      </c>
      <c r="O3613" s="31" t="s">
        <v>47</v>
      </c>
      <c r="P3613" s="15" t="s">
        <v>2618</v>
      </c>
      <c r="Q3613" s="15" t="s">
        <v>1788</v>
      </c>
      <c r="R3613" s="32">
        <f t="shared" si="61"/>
        <v>10912.698412698413</v>
      </c>
      <c r="S3613" s="32">
        <v>8000</v>
      </c>
      <c r="T3613">
        <v>1</v>
      </c>
      <c r="U3613">
        <v>1</v>
      </c>
      <c r="V3613" s="17" t="str">
        <f>VLOOKUP(H3613,[1]Sheet!$F:$I,4,0)</f>
        <v>Active</v>
      </c>
    </row>
    <row r="3614" spans="1:22" x14ac:dyDescent="0.3">
      <c r="A3614" s="15">
        <v>90250</v>
      </c>
      <c r="B3614" s="31" t="s">
        <v>893</v>
      </c>
      <c r="C3614" s="31" t="s">
        <v>894</v>
      </c>
      <c r="D3614" s="15" t="s">
        <v>1195</v>
      </c>
      <c r="E3614" s="15" t="s">
        <v>1196</v>
      </c>
      <c r="F3614" s="31" t="s">
        <v>914</v>
      </c>
      <c r="G3614" s="31" t="s">
        <v>919</v>
      </c>
      <c r="H3614" s="31" t="s">
        <v>803</v>
      </c>
      <c r="I3614" s="31" t="s">
        <v>662</v>
      </c>
      <c r="J3614" s="31">
        <v>6000690318</v>
      </c>
      <c r="K3614" s="31" t="s">
        <v>2984</v>
      </c>
      <c r="L3614" s="15" t="s">
        <v>2985</v>
      </c>
      <c r="M3614" s="15" t="s">
        <v>5420</v>
      </c>
      <c r="N3614" s="31" t="s">
        <v>882</v>
      </c>
      <c r="O3614" s="31" t="s">
        <v>47</v>
      </c>
      <c r="P3614" s="15" t="s">
        <v>2618</v>
      </c>
      <c r="Q3614" s="15" t="s">
        <v>1788</v>
      </c>
      <c r="R3614" s="32">
        <f t="shared" si="61"/>
        <v>10912.698412698413</v>
      </c>
      <c r="S3614" s="32">
        <v>1000</v>
      </c>
      <c r="T3614">
        <v>1</v>
      </c>
      <c r="U3614">
        <v>1</v>
      </c>
      <c r="V3614" s="17" t="str">
        <f>VLOOKUP(H3614,[1]Sheet!$F:$I,4,0)</f>
        <v>Active</v>
      </c>
    </row>
    <row r="3615" spans="1:22" x14ac:dyDescent="0.3">
      <c r="A3615" s="15">
        <v>90250</v>
      </c>
      <c r="B3615" s="31" t="s">
        <v>893</v>
      </c>
      <c r="C3615" s="31" t="s">
        <v>894</v>
      </c>
      <c r="D3615" s="15" t="s">
        <v>1195</v>
      </c>
      <c r="E3615" s="15" t="s">
        <v>1196</v>
      </c>
      <c r="F3615" s="31" t="s">
        <v>914</v>
      </c>
      <c r="G3615" s="31" t="s">
        <v>919</v>
      </c>
      <c r="H3615" s="31" t="s">
        <v>803</v>
      </c>
      <c r="I3615" s="31" t="s">
        <v>662</v>
      </c>
      <c r="J3615" s="31">
        <v>6000690318</v>
      </c>
      <c r="K3615" s="31" t="s">
        <v>2984</v>
      </c>
      <c r="L3615" s="15" t="s">
        <v>2985</v>
      </c>
      <c r="M3615" s="15" t="s">
        <v>5420</v>
      </c>
      <c r="N3615" s="31" t="s">
        <v>865</v>
      </c>
      <c r="O3615" s="31" t="s">
        <v>47</v>
      </c>
      <c r="P3615" s="15" t="s">
        <v>2618</v>
      </c>
      <c r="Q3615" s="15" t="s">
        <v>1788</v>
      </c>
      <c r="R3615" s="32">
        <f t="shared" si="61"/>
        <v>10912.698412698413</v>
      </c>
      <c r="S3615" s="32">
        <v>3000</v>
      </c>
      <c r="T3615">
        <v>1</v>
      </c>
      <c r="U3615">
        <v>1</v>
      </c>
      <c r="V3615" s="17" t="str">
        <f>VLOOKUP(H3615,[1]Sheet!$F:$I,4,0)</f>
        <v>Active</v>
      </c>
    </row>
    <row r="3616" spans="1:22" x14ac:dyDescent="0.3">
      <c r="A3616" s="15">
        <v>90250</v>
      </c>
      <c r="B3616" s="31" t="s">
        <v>893</v>
      </c>
      <c r="C3616" s="31" t="s">
        <v>894</v>
      </c>
      <c r="D3616" s="15" t="s">
        <v>1195</v>
      </c>
      <c r="E3616" s="15" t="s">
        <v>1196</v>
      </c>
      <c r="F3616" s="31" t="s">
        <v>914</v>
      </c>
      <c r="G3616" s="31" t="s">
        <v>919</v>
      </c>
      <c r="H3616" s="31" t="s">
        <v>803</v>
      </c>
      <c r="I3616" s="31" t="s">
        <v>662</v>
      </c>
      <c r="J3616" s="31">
        <v>6000927039</v>
      </c>
      <c r="K3616" s="31" t="s">
        <v>922</v>
      </c>
      <c r="L3616" s="15" t="s">
        <v>2986</v>
      </c>
      <c r="M3616" s="15" t="s">
        <v>5421</v>
      </c>
      <c r="N3616" s="31" t="s">
        <v>882</v>
      </c>
      <c r="O3616" s="31" t="s">
        <v>47</v>
      </c>
      <c r="P3616" s="15" t="s">
        <v>2618</v>
      </c>
      <c r="Q3616" s="15" t="s">
        <v>1788</v>
      </c>
      <c r="R3616" s="32">
        <f t="shared" si="61"/>
        <v>10912.698412698413</v>
      </c>
      <c r="S3616" s="32">
        <v>2000</v>
      </c>
      <c r="T3616">
        <v>1</v>
      </c>
      <c r="U3616">
        <v>1</v>
      </c>
      <c r="V3616" s="17" t="str">
        <f>VLOOKUP(H3616,[1]Sheet!$F:$I,4,0)</f>
        <v>Active</v>
      </c>
    </row>
    <row r="3617" spans="1:22" x14ac:dyDescent="0.3">
      <c r="A3617" s="15">
        <v>90250</v>
      </c>
      <c r="B3617" s="31" t="s">
        <v>893</v>
      </c>
      <c r="C3617" s="31" t="s">
        <v>894</v>
      </c>
      <c r="D3617" s="15" t="s">
        <v>1195</v>
      </c>
      <c r="E3617" s="15" t="s">
        <v>1196</v>
      </c>
      <c r="F3617" s="31" t="s">
        <v>914</v>
      </c>
      <c r="G3617" s="31" t="s">
        <v>919</v>
      </c>
      <c r="H3617" s="31" t="s">
        <v>803</v>
      </c>
      <c r="I3617" s="31" t="s">
        <v>662</v>
      </c>
      <c r="J3617" s="31">
        <v>6000927039</v>
      </c>
      <c r="K3617" s="31" t="s">
        <v>922</v>
      </c>
      <c r="L3617" s="15" t="s">
        <v>2986</v>
      </c>
      <c r="M3617" s="15" t="s">
        <v>5421</v>
      </c>
      <c r="N3617" s="31" t="s">
        <v>865</v>
      </c>
      <c r="O3617" s="31" t="s">
        <v>47</v>
      </c>
      <c r="P3617" s="15" t="s">
        <v>2618</v>
      </c>
      <c r="Q3617" s="15" t="s">
        <v>1788</v>
      </c>
      <c r="R3617" s="32">
        <f t="shared" si="61"/>
        <v>10912.698412698413</v>
      </c>
      <c r="S3617" s="32">
        <v>2000</v>
      </c>
      <c r="T3617">
        <v>1</v>
      </c>
      <c r="U3617">
        <v>1</v>
      </c>
      <c r="V3617" s="17" t="str">
        <f>VLOOKUP(H3617,[1]Sheet!$F:$I,4,0)</f>
        <v>Active</v>
      </c>
    </row>
    <row r="3618" spans="1:22" x14ac:dyDescent="0.3">
      <c r="A3618" s="15">
        <v>90250</v>
      </c>
      <c r="B3618" s="31" t="s">
        <v>893</v>
      </c>
      <c r="C3618" s="31" t="s">
        <v>894</v>
      </c>
      <c r="D3618" s="15" t="s">
        <v>1195</v>
      </c>
      <c r="E3618" s="15" t="s">
        <v>1196</v>
      </c>
      <c r="F3618" s="31" t="s">
        <v>914</v>
      </c>
      <c r="G3618" s="31" t="s">
        <v>919</v>
      </c>
      <c r="H3618" s="31" t="s">
        <v>803</v>
      </c>
      <c r="I3618" s="31" t="s">
        <v>662</v>
      </c>
      <c r="J3618" s="31">
        <v>6000928713</v>
      </c>
      <c r="K3618" s="31" t="s">
        <v>1262</v>
      </c>
      <c r="L3618" s="15" t="s">
        <v>2987</v>
      </c>
      <c r="M3618" s="15" t="s">
        <v>5422</v>
      </c>
      <c r="N3618" s="31" t="s">
        <v>882</v>
      </c>
      <c r="O3618" s="31" t="s">
        <v>47</v>
      </c>
      <c r="P3618" s="15" t="s">
        <v>2618</v>
      </c>
      <c r="Q3618" s="15" t="s">
        <v>1788</v>
      </c>
      <c r="R3618" s="32">
        <f t="shared" si="61"/>
        <v>10912.698412698413</v>
      </c>
      <c r="S3618" s="32">
        <v>1000</v>
      </c>
      <c r="T3618">
        <v>1</v>
      </c>
      <c r="U3618">
        <v>1</v>
      </c>
      <c r="V3618" s="17" t="str">
        <f>VLOOKUP(H3618,[1]Sheet!$F:$I,4,0)</f>
        <v>Active</v>
      </c>
    </row>
    <row r="3619" spans="1:22" x14ac:dyDescent="0.3">
      <c r="A3619" s="15">
        <v>90250</v>
      </c>
      <c r="B3619" s="31" t="s">
        <v>893</v>
      </c>
      <c r="C3619" s="31" t="s">
        <v>894</v>
      </c>
      <c r="D3619" s="15" t="s">
        <v>1195</v>
      </c>
      <c r="E3619" s="15" t="s">
        <v>1196</v>
      </c>
      <c r="F3619" s="31" t="s">
        <v>914</v>
      </c>
      <c r="G3619" s="31" t="s">
        <v>919</v>
      </c>
      <c r="H3619" s="31" t="s">
        <v>803</v>
      </c>
      <c r="I3619" s="31" t="s">
        <v>662</v>
      </c>
      <c r="J3619" s="31">
        <v>6000928713</v>
      </c>
      <c r="K3619" s="31" t="s">
        <v>1262</v>
      </c>
      <c r="L3619" s="15" t="s">
        <v>2987</v>
      </c>
      <c r="M3619" s="15" t="s">
        <v>5422</v>
      </c>
      <c r="N3619" s="31" t="s">
        <v>865</v>
      </c>
      <c r="O3619" s="31" t="s">
        <v>47</v>
      </c>
      <c r="P3619" s="15" t="s">
        <v>2618</v>
      </c>
      <c r="Q3619" s="15" t="s">
        <v>1788</v>
      </c>
      <c r="R3619" s="32">
        <f t="shared" si="61"/>
        <v>10912.698412698413</v>
      </c>
      <c r="S3619" s="32">
        <v>3000</v>
      </c>
      <c r="T3619">
        <v>1</v>
      </c>
      <c r="U3619">
        <v>1</v>
      </c>
      <c r="V3619" s="17" t="str">
        <f>VLOOKUP(H3619,[1]Sheet!$F:$I,4,0)</f>
        <v>Active</v>
      </c>
    </row>
    <row r="3620" spans="1:22" x14ac:dyDescent="0.3">
      <c r="A3620" s="15">
        <v>90250</v>
      </c>
      <c r="B3620" s="31" t="s">
        <v>893</v>
      </c>
      <c r="C3620" s="31" t="s">
        <v>894</v>
      </c>
      <c r="D3620" s="15" t="s">
        <v>1195</v>
      </c>
      <c r="E3620" s="15" t="s">
        <v>1196</v>
      </c>
      <c r="F3620" s="31" t="s">
        <v>914</v>
      </c>
      <c r="G3620" s="31" t="s">
        <v>919</v>
      </c>
      <c r="H3620" s="31" t="s">
        <v>803</v>
      </c>
      <c r="I3620" s="31" t="s">
        <v>662</v>
      </c>
      <c r="J3620" s="31">
        <v>6000928729</v>
      </c>
      <c r="K3620" s="31" t="s">
        <v>1514</v>
      </c>
      <c r="L3620" s="15" t="s">
        <v>2988</v>
      </c>
      <c r="M3620" s="15" t="s">
        <v>5423</v>
      </c>
      <c r="N3620" s="31" t="s">
        <v>882</v>
      </c>
      <c r="O3620" s="31" t="s">
        <v>47</v>
      </c>
      <c r="P3620" s="15" t="s">
        <v>2618</v>
      </c>
      <c r="Q3620" s="15" t="s">
        <v>1788</v>
      </c>
      <c r="R3620" s="32">
        <f t="shared" si="61"/>
        <v>10912.698412698413</v>
      </c>
      <c r="S3620" s="32">
        <v>1000</v>
      </c>
      <c r="T3620">
        <v>1</v>
      </c>
      <c r="U3620">
        <v>1</v>
      </c>
      <c r="V3620" s="17" t="str">
        <f>VLOOKUP(H3620,[1]Sheet!$F:$I,4,0)</f>
        <v>Active</v>
      </c>
    </row>
    <row r="3621" spans="1:22" x14ac:dyDescent="0.3">
      <c r="A3621" s="15">
        <v>90250</v>
      </c>
      <c r="B3621" s="31" t="s">
        <v>893</v>
      </c>
      <c r="C3621" s="31" t="s">
        <v>894</v>
      </c>
      <c r="D3621" s="15" t="s">
        <v>1195</v>
      </c>
      <c r="E3621" s="15" t="s">
        <v>1196</v>
      </c>
      <c r="F3621" s="31" t="s">
        <v>914</v>
      </c>
      <c r="G3621" s="31" t="s">
        <v>919</v>
      </c>
      <c r="H3621" s="31" t="s">
        <v>803</v>
      </c>
      <c r="I3621" s="31" t="s">
        <v>662</v>
      </c>
      <c r="J3621" s="31">
        <v>6000928729</v>
      </c>
      <c r="K3621" s="31" t="s">
        <v>1514</v>
      </c>
      <c r="L3621" s="15" t="s">
        <v>2988</v>
      </c>
      <c r="M3621" s="15" t="s">
        <v>5423</v>
      </c>
      <c r="N3621" s="31" t="s">
        <v>865</v>
      </c>
      <c r="O3621" s="31" t="s">
        <v>47</v>
      </c>
      <c r="P3621" s="15" t="s">
        <v>2618</v>
      </c>
      <c r="Q3621" s="15" t="s">
        <v>1788</v>
      </c>
      <c r="R3621" s="32">
        <f t="shared" si="61"/>
        <v>10912.698412698413</v>
      </c>
      <c r="S3621" s="32">
        <v>3000</v>
      </c>
      <c r="T3621">
        <v>1</v>
      </c>
      <c r="U3621">
        <v>1</v>
      </c>
      <c r="V3621" s="17" t="str">
        <f>VLOOKUP(H3621,[1]Sheet!$F:$I,4,0)</f>
        <v>Active</v>
      </c>
    </row>
    <row r="3622" spans="1:22" x14ac:dyDescent="0.3">
      <c r="A3622" s="15">
        <v>90250</v>
      </c>
      <c r="B3622" s="31" t="s">
        <v>893</v>
      </c>
      <c r="C3622" s="31" t="s">
        <v>894</v>
      </c>
      <c r="D3622" s="15" t="s">
        <v>1195</v>
      </c>
      <c r="E3622" s="15" t="s">
        <v>1196</v>
      </c>
      <c r="F3622" s="31" t="s">
        <v>914</v>
      </c>
      <c r="G3622" s="31" t="s">
        <v>919</v>
      </c>
      <c r="H3622" s="31" t="s">
        <v>803</v>
      </c>
      <c r="I3622" s="31" t="s">
        <v>662</v>
      </c>
      <c r="J3622" s="31">
        <v>6000928809</v>
      </c>
      <c r="K3622" s="31" t="s">
        <v>2989</v>
      </c>
      <c r="L3622" s="15" t="s">
        <v>2990</v>
      </c>
      <c r="M3622" s="15" t="s">
        <v>5424</v>
      </c>
      <c r="N3622" s="31" t="s">
        <v>882</v>
      </c>
      <c r="O3622" s="31" t="s">
        <v>47</v>
      </c>
      <c r="P3622" s="15" t="s">
        <v>2618</v>
      </c>
      <c r="Q3622" s="15" t="s">
        <v>1788</v>
      </c>
      <c r="R3622" s="32">
        <f t="shared" si="61"/>
        <v>10912.698412698413</v>
      </c>
      <c r="S3622" s="32">
        <v>2000</v>
      </c>
      <c r="T3622">
        <v>1</v>
      </c>
      <c r="U3622">
        <v>1</v>
      </c>
      <c r="V3622" s="17" t="str">
        <f>VLOOKUP(H3622,[1]Sheet!$F:$I,4,0)</f>
        <v>Active</v>
      </c>
    </row>
    <row r="3623" spans="1:22" x14ac:dyDescent="0.3">
      <c r="A3623" s="15">
        <v>90250</v>
      </c>
      <c r="B3623" s="31" t="s">
        <v>893</v>
      </c>
      <c r="C3623" s="31" t="s">
        <v>894</v>
      </c>
      <c r="D3623" s="15" t="s">
        <v>1195</v>
      </c>
      <c r="E3623" s="15" t="s">
        <v>1196</v>
      </c>
      <c r="F3623" s="31" t="s">
        <v>914</v>
      </c>
      <c r="G3623" s="31" t="s">
        <v>919</v>
      </c>
      <c r="H3623" s="31" t="s">
        <v>803</v>
      </c>
      <c r="I3623" s="31" t="s">
        <v>662</v>
      </c>
      <c r="J3623" s="31">
        <v>6000928809</v>
      </c>
      <c r="K3623" s="31" t="s">
        <v>2989</v>
      </c>
      <c r="L3623" s="15" t="s">
        <v>2990</v>
      </c>
      <c r="M3623" s="15" t="s">
        <v>5424</v>
      </c>
      <c r="N3623" s="31" t="s">
        <v>865</v>
      </c>
      <c r="O3623" s="31" t="s">
        <v>47</v>
      </c>
      <c r="P3623" s="15" t="s">
        <v>2618</v>
      </c>
      <c r="Q3623" s="15" t="s">
        <v>1788</v>
      </c>
      <c r="R3623" s="32">
        <f t="shared" si="61"/>
        <v>10912.698412698413</v>
      </c>
      <c r="S3623" s="32">
        <v>2000</v>
      </c>
      <c r="T3623">
        <v>1</v>
      </c>
      <c r="U3623">
        <v>1</v>
      </c>
      <c r="V3623" s="17" t="str">
        <f>VLOOKUP(H3623,[1]Sheet!$F:$I,4,0)</f>
        <v>Active</v>
      </c>
    </row>
    <row r="3624" spans="1:22" x14ac:dyDescent="0.3">
      <c r="A3624" s="15">
        <v>90250</v>
      </c>
      <c r="B3624" s="31" t="s">
        <v>893</v>
      </c>
      <c r="C3624" s="31" t="s">
        <v>894</v>
      </c>
      <c r="D3624" s="15" t="s">
        <v>1195</v>
      </c>
      <c r="E3624" s="15" t="s">
        <v>1196</v>
      </c>
      <c r="F3624" s="31" t="s">
        <v>914</v>
      </c>
      <c r="G3624" s="31" t="s">
        <v>919</v>
      </c>
      <c r="H3624" s="31" t="s">
        <v>803</v>
      </c>
      <c r="I3624" s="31" t="s">
        <v>662</v>
      </c>
      <c r="J3624" s="31">
        <v>6000928902</v>
      </c>
      <c r="K3624" s="31" t="s">
        <v>923</v>
      </c>
      <c r="L3624" s="15" t="s">
        <v>2991</v>
      </c>
      <c r="M3624" s="15" t="s">
        <v>5425</v>
      </c>
      <c r="N3624" s="31" t="s">
        <v>865</v>
      </c>
      <c r="O3624" s="31" t="s">
        <v>47</v>
      </c>
      <c r="P3624" s="15" t="s">
        <v>2618</v>
      </c>
      <c r="Q3624" s="15" t="s">
        <v>1788</v>
      </c>
      <c r="R3624" s="32">
        <f t="shared" si="61"/>
        <v>10912.698412698413</v>
      </c>
      <c r="S3624" s="32">
        <v>4000</v>
      </c>
      <c r="T3624">
        <v>1</v>
      </c>
      <c r="U3624">
        <v>1</v>
      </c>
      <c r="V3624" s="17" t="str">
        <f>VLOOKUP(H3624,[1]Sheet!$F:$I,4,0)</f>
        <v>Active</v>
      </c>
    </row>
    <row r="3625" spans="1:22" x14ac:dyDescent="0.3">
      <c r="A3625" s="15">
        <v>90250</v>
      </c>
      <c r="B3625" s="31" t="s">
        <v>893</v>
      </c>
      <c r="C3625" s="31" t="s">
        <v>894</v>
      </c>
      <c r="D3625" s="15" t="s">
        <v>1195</v>
      </c>
      <c r="E3625" s="15" t="s">
        <v>1196</v>
      </c>
      <c r="F3625" s="31" t="s">
        <v>914</v>
      </c>
      <c r="G3625" s="31" t="s">
        <v>919</v>
      </c>
      <c r="H3625" s="31" t="s">
        <v>803</v>
      </c>
      <c r="I3625" s="31" t="s">
        <v>662</v>
      </c>
      <c r="J3625" s="31">
        <v>6000928903</v>
      </c>
      <c r="K3625" s="31" t="s">
        <v>924</v>
      </c>
      <c r="L3625" s="15" t="s">
        <v>2992</v>
      </c>
      <c r="M3625" s="15" t="s">
        <v>5426</v>
      </c>
      <c r="N3625" s="31" t="s">
        <v>882</v>
      </c>
      <c r="O3625" s="31" t="s">
        <v>47</v>
      </c>
      <c r="P3625" s="15" t="s">
        <v>2618</v>
      </c>
      <c r="Q3625" s="15" t="s">
        <v>1788</v>
      </c>
      <c r="R3625" s="32">
        <f t="shared" si="61"/>
        <v>10912.698412698413</v>
      </c>
      <c r="S3625" s="32">
        <v>7000</v>
      </c>
      <c r="T3625">
        <v>1</v>
      </c>
      <c r="U3625">
        <v>1</v>
      </c>
      <c r="V3625" s="17" t="str">
        <f>VLOOKUP(H3625,[1]Sheet!$F:$I,4,0)</f>
        <v>Active</v>
      </c>
    </row>
    <row r="3626" spans="1:22" x14ac:dyDescent="0.3">
      <c r="A3626" s="15">
        <v>90250</v>
      </c>
      <c r="B3626" s="31" t="s">
        <v>893</v>
      </c>
      <c r="C3626" s="31" t="s">
        <v>894</v>
      </c>
      <c r="D3626" s="15" t="s">
        <v>1195</v>
      </c>
      <c r="E3626" s="15" t="s">
        <v>1196</v>
      </c>
      <c r="F3626" s="31" t="s">
        <v>914</v>
      </c>
      <c r="G3626" s="31" t="s">
        <v>919</v>
      </c>
      <c r="H3626" s="31" t="s">
        <v>803</v>
      </c>
      <c r="I3626" s="31" t="s">
        <v>662</v>
      </c>
      <c r="J3626" s="31">
        <v>6000928903</v>
      </c>
      <c r="K3626" s="31" t="s">
        <v>924</v>
      </c>
      <c r="L3626" s="15" t="s">
        <v>2992</v>
      </c>
      <c r="M3626" s="15" t="s">
        <v>5426</v>
      </c>
      <c r="N3626" s="31" t="s">
        <v>865</v>
      </c>
      <c r="O3626" s="31" t="s">
        <v>47</v>
      </c>
      <c r="P3626" s="15" t="s">
        <v>2618</v>
      </c>
      <c r="Q3626" s="15" t="s">
        <v>1788</v>
      </c>
      <c r="R3626" s="32">
        <f t="shared" si="61"/>
        <v>10912.698412698413</v>
      </c>
      <c r="S3626" s="32">
        <v>5000</v>
      </c>
      <c r="T3626">
        <v>1</v>
      </c>
      <c r="U3626">
        <v>1</v>
      </c>
      <c r="V3626" s="17" t="str">
        <f>VLOOKUP(H3626,[1]Sheet!$F:$I,4,0)</f>
        <v>Active</v>
      </c>
    </row>
    <row r="3627" spans="1:22" x14ac:dyDescent="0.3">
      <c r="A3627" s="15">
        <v>90250</v>
      </c>
      <c r="B3627" s="31" t="s">
        <v>893</v>
      </c>
      <c r="C3627" s="31" t="s">
        <v>894</v>
      </c>
      <c r="D3627" s="15" t="s">
        <v>1195</v>
      </c>
      <c r="E3627" s="15" t="s">
        <v>1196</v>
      </c>
      <c r="F3627" s="31" t="s">
        <v>914</v>
      </c>
      <c r="G3627" s="31" t="s">
        <v>919</v>
      </c>
      <c r="H3627" s="31" t="s">
        <v>803</v>
      </c>
      <c r="I3627" s="31" t="s">
        <v>662</v>
      </c>
      <c r="J3627" s="31">
        <v>6000929234</v>
      </c>
      <c r="K3627" s="31" t="s">
        <v>6767</v>
      </c>
      <c r="L3627" s="15" t="s">
        <v>6768</v>
      </c>
      <c r="M3627" s="15" t="s">
        <v>6769</v>
      </c>
      <c r="N3627" s="31" t="s">
        <v>882</v>
      </c>
      <c r="O3627" s="31" t="s">
        <v>47</v>
      </c>
      <c r="P3627" s="15" t="s">
        <v>2618</v>
      </c>
      <c r="Q3627" s="15" t="s">
        <v>1788</v>
      </c>
      <c r="R3627" s="32">
        <f t="shared" si="61"/>
        <v>10912.698412698413</v>
      </c>
      <c r="S3627" s="32">
        <v>3000</v>
      </c>
      <c r="T3627">
        <v>1</v>
      </c>
      <c r="U3627">
        <v>1</v>
      </c>
      <c r="V3627" s="17" t="str">
        <f>VLOOKUP(H3627,[1]Sheet!$F:$I,4,0)</f>
        <v>Active</v>
      </c>
    </row>
    <row r="3628" spans="1:22" x14ac:dyDescent="0.3">
      <c r="A3628" s="15">
        <v>90250</v>
      </c>
      <c r="B3628" s="31" t="s">
        <v>893</v>
      </c>
      <c r="C3628" s="31" t="s">
        <v>894</v>
      </c>
      <c r="D3628" s="15" t="s">
        <v>1195</v>
      </c>
      <c r="E3628" s="15" t="s">
        <v>1196</v>
      </c>
      <c r="F3628" s="31" t="s">
        <v>914</v>
      </c>
      <c r="G3628" s="31" t="s">
        <v>919</v>
      </c>
      <c r="H3628" s="31" t="s">
        <v>803</v>
      </c>
      <c r="I3628" s="31" t="s">
        <v>662</v>
      </c>
      <c r="J3628" s="31">
        <v>6000929234</v>
      </c>
      <c r="K3628" s="31" t="s">
        <v>6767</v>
      </c>
      <c r="L3628" s="15" t="s">
        <v>6768</v>
      </c>
      <c r="M3628" s="15" t="s">
        <v>6769</v>
      </c>
      <c r="N3628" s="31" t="s">
        <v>865</v>
      </c>
      <c r="O3628" s="31" t="s">
        <v>47</v>
      </c>
      <c r="P3628" s="15" t="s">
        <v>2618</v>
      </c>
      <c r="Q3628" s="15" t="s">
        <v>1788</v>
      </c>
      <c r="R3628" s="32">
        <f t="shared" si="61"/>
        <v>10912.698412698413</v>
      </c>
      <c r="S3628" s="32">
        <v>1000</v>
      </c>
      <c r="T3628">
        <v>1</v>
      </c>
      <c r="U3628">
        <v>1</v>
      </c>
      <c r="V3628" s="17" t="str">
        <f>VLOOKUP(H3628,[1]Sheet!$F:$I,4,0)</f>
        <v>Active</v>
      </c>
    </row>
    <row r="3629" spans="1:22" x14ac:dyDescent="0.3">
      <c r="A3629" s="15">
        <v>90250</v>
      </c>
      <c r="B3629" s="31" t="s">
        <v>893</v>
      </c>
      <c r="C3629" s="31" t="s">
        <v>894</v>
      </c>
      <c r="D3629" s="15" t="s">
        <v>1195</v>
      </c>
      <c r="E3629" s="15" t="s">
        <v>1196</v>
      </c>
      <c r="F3629" s="31" t="s">
        <v>914</v>
      </c>
      <c r="G3629" s="31" t="s">
        <v>919</v>
      </c>
      <c r="H3629" s="31" t="s">
        <v>803</v>
      </c>
      <c r="I3629" s="31" t="s">
        <v>662</v>
      </c>
      <c r="J3629" s="31">
        <v>6000929420</v>
      </c>
      <c r="K3629" s="31" t="s">
        <v>1067</v>
      </c>
      <c r="L3629" s="15" t="s">
        <v>2993</v>
      </c>
      <c r="M3629" s="15" t="s">
        <v>5427</v>
      </c>
      <c r="N3629" s="31" t="s">
        <v>882</v>
      </c>
      <c r="O3629" s="31" t="s">
        <v>47</v>
      </c>
      <c r="P3629" s="15" t="s">
        <v>2618</v>
      </c>
      <c r="Q3629" s="15" t="s">
        <v>1788</v>
      </c>
      <c r="R3629" s="32">
        <f t="shared" si="61"/>
        <v>10912.698412698413</v>
      </c>
      <c r="S3629" s="32">
        <v>1000</v>
      </c>
      <c r="T3629">
        <v>1</v>
      </c>
      <c r="U3629">
        <v>1</v>
      </c>
      <c r="V3629" s="17" t="str">
        <f>VLOOKUP(H3629,[1]Sheet!$F:$I,4,0)</f>
        <v>Active</v>
      </c>
    </row>
    <row r="3630" spans="1:22" x14ac:dyDescent="0.3">
      <c r="A3630" s="15">
        <v>90250</v>
      </c>
      <c r="B3630" s="31" t="s">
        <v>893</v>
      </c>
      <c r="C3630" s="31" t="s">
        <v>894</v>
      </c>
      <c r="D3630" s="15" t="s">
        <v>1195</v>
      </c>
      <c r="E3630" s="15" t="s">
        <v>1196</v>
      </c>
      <c r="F3630" s="31" t="s">
        <v>914</v>
      </c>
      <c r="G3630" s="31" t="s">
        <v>919</v>
      </c>
      <c r="H3630" s="31" t="s">
        <v>803</v>
      </c>
      <c r="I3630" s="31" t="s">
        <v>662</v>
      </c>
      <c r="J3630" s="31">
        <v>6000929420</v>
      </c>
      <c r="K3630" s="31" t="s">
        <v>1067</v>
      </c>
      <c r="L3630" s="15" t="s">
        <v>2993</v>
      </c>
      <c r="M3630" s="15" t="s">
        <v>5427</v>
      </c>
      <c r="N3630" s="31" t="s">
        <v>865</v>
      </c>
      <c r="O3630" s="31" t="s">
        <v>47</v>
      </c>
      <c r="P3630" s="15" t="s">
        <v>2618</v>
      </c>
      <c r="Q3630" s="15" t="s">
        <v>1788</v>
      </c>
      <c r="R3630" s="32">
        <f t="shared" si="61"/>
        <v>10912.698412698413</v>
      </c>
      <c r="S3630" s="32">
        <v>3000</v>
      </c>
      <c r="T3630">
        <v>1</v>
      </c>
      <c r="U3630">
        <v>1</v>
      </c>
      <c r="V3630" s="17" t="str">
        <f>VLOOKUP(H3630,[1]Sheet!$F:$I,4,0)</f>
        <v>Active</v>
      </c>
    </row>
    <row r="3631" spans="1:22" x14ac:dyDescent="0.3">
      <c r="A3631" s="15">
        <v>90250</v>
      </c>
      <c r="B3631" s="31" t="s">
        <v>893</v>
      </c>
      <c r="C3631" s="31" t="s">
        <v>894</v>
      </c>
      <c r="D3631" s="15" t="s">
        <v>1195</v>
      </c>
      <c r="E3631" s="15" t="s">
        <v>1196</v>
      </c>
      <c r="F3631" s="31" t="s">
        <v>914</v>
      </c>
      <c r="G3631" s="31" t="s">
        <v>919</v>
      </c>
      <c r="H3631" s="31" t="s">
        <v>803</v>
      </c>
      <c r="I3631" s="31" t="s">
        <v>662</v>
      </c>
      <c r="J3631" s="31">
        <v>6000929534</v>
      </c>
      <c r="K3631" s="31" t="s">
        <v>4062</v>
      </c>
      <c r="L3631" s="15" t="s">
        <v>4063</v>
      </c>
      <c r="M3631" s="15" t="s">
        <v>5428</v>
      </c>
      <c r="N3631" s="31" t="s">
        <v>882</v>
      </c>
      <c r="O3631" s="31" t="s">
        <v>47</v>
      </c>
      <c r="P3631" s="15" t="s">
        <v>2618</v>
      </c>
      <c r="Q3631" s="15" t="s">
        <v>1788</v>
      </c>
      <c r="R3631" s="32">
        <f t="shared" si="61"/>
        <v>10912.698412698413</v>
      </c>
      <c r="S3631" s="32">
        <v>2000</v>
      </c>
      <c r="T3631">
        <v>1</v>
      </c>
      <c r="U3631">
        <v>1</v>
      </c>
      <c r="V3631" s="17" t="str">
        <f>VLOOKUP(H3631,[1]Sheet!$F:$I,4,0)</f>
        <v>Active</v>
      </c>
    </row>
    <row r="3632" spans="1:22" x14ac:dyDescent="0.3">
      <c r="A3632" s="15">
        <v>90250</v>
      </c>
      <c r="B3632" s="31" t="s">
        <v>893</v>
      </c>
      <c r="C3632" s="31" t="s">
        <v>894</v>
      </c>
      <c r="D3632" s="15" t="s">
        <v>1195</v>
      </c>
      <c r="E3632" s="15" t="s">
        <v>1196</v>
      </c>
      <c r="F3632" s="31" t="s">
        <v>914</v>
      </c>
      <c r="G3632" s="31" t="s">
        <v>919</v>
      </c>
      <c r="H3632" s="31" t="s">
        <v>803</v>
      </c>
      <c r="I3632" s="31" t="s">
        <v>662</v>
      </c>
      <c r="J3632" s="31">
        <v>6000929534</v>
      </c>
      <c r="K3632" s="31" t="s">
        <v>4062</v>
      </c>
      <c r="L3632" s="15" t="s">
        <v>4063</v>
      </c>
      <c r="M3632" s="15" t="s">
        <v>5428</v>
      </c>
      <c r="N3632" s="31" t="s">
        <v>865</v>
      </c>
      <c r="O3632" s="31" t="s">
        <v>47</v>
      </c>
      <c r="P3632" s="15" t="s">
        <v>2618</v>
      </c>
      <c r="Q3632" s="15" t="s">
        <v>1788</v>
      </c>
      <c r="R3632" s="32">
        <f t="shared" si="61"/>
        <v>10912.698412698413</v>
      </c>
      <c r="S3632" s="32">
        <v>2000</v>
      </c>
      <c r="T3632">
        <v>1</v>
      </c>
      <c r="U3632">
        <v>1</v>
      </c>
      <c r="V3632" s="17" t="str">
        <f>VLOOKUP(H3632,[1]Sheet!$F:$I,4,0)</f>
        <v>Active</v>
      </c>
    </row>
    <row r="3633" spans="1:22" x14ac:dyDescent="0.3">
      <c r="A3633" s="15">
        <v>90250</v>
      </c>
      <c r="B3633" s="31" t="s">
        <v>893</v>
      </c>
      <c r="C3633" s="31" t="s">
        <v>894</v>
      </c>
      <c r="D3633" s="15" t="s">
        <v>1195</v>
      </c>
      <c r="E3633" s="15" t="s">
        <v>1196</v>
      </c>
      <c r="F3633" s="31" t="s">
        <v>914</v>
      </c>
      <c r="G3633" s="31" t="s">
        <v>919</v>
      </c>
      <c r="H3633" s="31" t="s">
        <v>803</v>
      </c>
      <c r="I3633" s="31" t="s">
        <v>662</v>
      </c>
      <c r="J3633" s="31">
        <v>6009061278</v>
      </c>
      <c r="K3633" s="31" t="s">
        <v>1368</v>
      </c>
      <c r="L3633" s="15" t="s">
        <v>5429</v>
      </c>
      <c r="M3633" s="15" t="s">
        <v>5430</v>
      </c>
      <c r="N3633" s="31" t="s">
        <v>882</v>
      </c>
      <c r="O3633" s="31" t="s">
        <v>47</v>
      </c>
      <c r="P3633" s="15" t="s">
        <v>2618</v>
      </c>
      <c r="Q3633" s="15" t="s">
        <v>1788</v>
      </c>
      <c r="R3633" s="32">
        <f t="shared" si="61"/>
        <v>10912.698412698413</v>
      </c>
      <c r="S3633" s="32">
        <v>3000</v>
      </c>
      <c r="T3633">
        <v>1</v>
      </c>
      <c r="U3633">
        <v>1</v>
      </c>
      <c r="V3633" s="17" t="str">
        <f>VLOOKUP(H3633,[1]Sheet!$F:$I,4,0)</f>
        <v>Active</v>
      </c>
    </row>
    <row r="3634" spans="1:22" x14ac:dyDescent="0.3">
      <c r="A3634" s="15">
        <v>90250</v>
      </c>
      <c r="B3634" s="31" t="s">
        <v>893</v>
      </c>
      <c r="C3634" s="31" t="s">
        <v>894</v>
      </c>
      <c r="D3634" s="15" t="s">
        <v>1195</v>
      </c>
      <c r="E3634" s="15" t="s">
        <v>1196</v>
      </c>
      <c r="F3634" s="31" t="s">
        <v>914</v>
      </c>
      <c r="G3634" s="31" t="s">
        <v>919</v>
      </c>
      <c r="H3634" s="31" t="s">
        <v>803</v>
      </c>
      <c r="I3634" s="31" t="s">
        <v>662</v>
      </c>
      <c r="J3634" s="31">
        <v>6009061278</v>
      </c>
      <c r="K3634" s="31" t="s">
        <v>1368</v>
      </c>
      <c r="L3634" s="15" t="s">
        <v>5429</v>
      </c>
      <c r="M3634" s="15" t="s">
        <v>5430</v>
      </c>
      <c r="N3634" s="31" t="s">
        <v>865</v>
      </c>
      <c r="O3634" s="31" t="s">
        <v>47</v>
      </c>
      <c r="P3634" s="15" t="s">
        <v>2618</v>
      </c>
      <c r="Q3634" s="15" t="s">
        <v>1788</v>
      </c>
      <c r="R3634" s="32">
        <f t="shared" si="61"/>
        <v>10912.698412698413</v>
      </c>
      <c r="S3634" s="32">
        <v>1000</v>
      </c>
      <c r="T3634">
        <v>1</v>
      </c>
      <c r="U3634">
        <v>1</v>
      </c>
      <c r="V3634" s="17" t="str">
        <f>VLOOKUP(H3634,[1]Sheet!$F:$I,4,0)</f>
        <v>Active</v>
      </c>
    </row>
    <row r="3635" spans="1:22" x14ac:dyDescent="0.3">
      <c r="A3635" s="15">
        <v>90250</v>
      </c>
      <c r="B3635" s="31" t="s">
        <v>893</v>
      </c>
      <c r="C3635" s="31" t="s">
        <v>894</v>
      </c>
      <c r="D3635" s="15" t="s">
        <v>1195</v>
      </c>
      <c r="E3635" s="15" t="s">
        <v>1196</v>
      </c>
      <c r="F3635" s="31" t="s">
        <v>914</v>
      </c>
      <c r="G3635" s="31" t="s">
        <v>925</v>
      </c>
      <c r="H3635" s="31" t="s">
        <v>803</v>
      </c>
      <c r="I3635" s="31" t="s">
        <v>662</v>
      </c>
      <c r="J3635" s="31">
        <v>50353263</v>
      </c>
      <c r="K3635" s="31" t="s">
        <v>1515</v>
      </c>
      <c r="L3635" s="15" t="s">
        <v>2994</v>
      </c>
      <c r="M3635" s="15" t="s">
        <v>5431</v>
      </c>
      <c r="N3635" s="31" t="s">
        <v>882</v>
      </c>
      <c r="O3635" s="31" t="s">
        <v>47</v>
      </c>
      <c r="P3635" s="15" t="s">
        <v>2618</v>
      </c>
      <c r="Q3635" s="15" t="s">
        <v>1788</v>
      </c>
      <c r="R3635" s="32">
        <f t="shared" si="61"/>
        <v>10912.698412698413</v>
      </c>
      <c r="S3635" s="32">
        <v>1000</v>
      </c>
      <c r="T3635">
        <v>1</v>
      </c>
      <c r="U3635">
        <v>1</v>
      </c>
      <c r="V3635" s="17" t="str">
        <f>VLOOKUP(H3635,[1]Sheet!$F:$I,4,0)</f>
        <v>Active</v>
      </c>
    </row>
    <row r="3636" spans="1:22" x14ac:dyDescent="0.3">
      <c r="A3636" s="15">
        <v>90250</v>
      </c>
      <c r="B3636" s="31" t="s">
        <v>893</v>
      </c>
      <c r="C3636" s="31" t="s">
        <v>894</v>
      </c>
      <c r="D3636" s="15" t="s">
        <v>1195</v>
      </c>
      <c r="E3636" s="15" t="s">
        <v>1196</v>
      </c>
      <c r="F3636" s="31" t="s">
        <v>914</v>
      </c>
      <c r="G3636" s="31" t="s">
        <v>925</v>
      </c>
      <c r="H3636" s="31" t="s">
        <v>803</v>
      </c>
      <c r="I3636" s="31" t="s">
        <v>662</v>
      </c>
      <c r="J3636" s="31">
        <v>50353263</v>
      </c>
      <c r="K3636" s="31" t="s">
        <v>1515</v>
      </c>
      <c r="L3636" s="15" t="s">
        <v>2994</v>
      </c>
      <c r="M3636" s="15" t="s">
        <v>5431</v>
      </c>
      <c r="N3636" s="31" t="s">
        <v>865</v>
      </c>
      <c r="O3636" s="31" t="s">
        <v>47</v>
      </c>
      <c r="P3636" s="15" t="s">
        <v>2618</v>
      </c>
      <c r="Q3636" s="15" t="s">
        <v>1788</v>
      </c>
      <c r="R3636" s="32">
        <f t="shared" si="61"/>
        <v>10912.698412698413</v>
      </c>
      <c r="S3636" s="32">
        <v>3000</v>
      </c>
      <c r="T3636">
        <v>1</v>
      </c>
      <c r="U3636">
        <v>1</v>
      </c>
      <c r="V3636" s="17" t="str">
        <f>VLOOKUP(H3636,[1]Sheet!$F:$I,4,0)</f>
        <v>Active</v>
      </c>
    </row>
    <row r="3637" spans="1:22" x14ac:dyDescent="0.3">
      <c r="A3637" s="15">
        <v>90250</v>
      </c>
      <c r="B3637" s="31" t="s">
        <v>893</v>
      </c>
      <c r="C3637" s="31" t="s">
        <v>894</v>
      </c>
      <c r="D3637" s="15" t="s">
        <v>1195</v>
      </c>
      <c r="E3637" s="15" t="s">
        <v>1196</v>
      </c>
      <c r="F3637" s="31" t="s">
        <v>914</v>
      </c>
      <c r="G3637" s="31" t="s">
        <v>925</v>
      </c>
      <c r="H3637" s="31" t="s">
        <v>803</v>
      </c>
      <c r="I3637" s="31" t="s">
        <v>662</v>
      </c>
      <c r="J3637" s="31">
        <v>50353291</v>
      </c>
      <c r="K3637" s="31" t="s">
        <v>1263</v>
      </c>
      <c r="L3637" s="15" t="s">
        <v>2995</v>
      </c>
      <c r="M3637" s="15" t="s">
        <v>5432</v>
      </c>
      <c r="N3637" s="31" t="s">
        <v>882</v>
      </c>
      <c r="O3637" s="31" t="s">
        <v>47</v>
      </c>
      <c r="P3637" s="15" t="s">
        <v>2618</v>
      </c>
      <c r="Q3637" s="15" t="s">
        <v>1788</v>
      </c>
      <c r="R3637" s="32">
        <f t="shared" si="61"/>
        <v>10912.698412698413</v>
      </c>
      <c r="S3637" s="32">
        <v>2000</v>
      </c>
      <c r="T3637">
        <v>1</v>
      </c>
      <c r="U3637">
        <v>1</v>
      </c>
      <c r="V3637" s="17" t="str">
        <f>VLOOKUP(H3637,[1]Sheet!$F:$I,4,0)</f>
        <v>Active</v>
      </c>
    </row>
    <row r="3638" spans="1:22" x14ac:dyDescent="0.3">
      <c r="A3638" s="15">
        <v>90250</v>
      </c>
      <c r="B3638" s="31" t="s">
        <v>893</v>
      </c>
      <c r="C3638" s="31" t="s">
        <v>894</v>
      </c>
      <c r="D3638" s="15" t="s">
        <v>1195</v>
      </c>
      <c r="E3638" s="15" t="s">
        <v>1196</v>
      </c>
      <c r="F3638" s="31" t="s">
        <v>914</v>
      </c>
      <c r="G3638" s="31" t="s">
        <v>925</v>
      </c>
      <c r="H3638" s="31" t="s">
        <v>803</v>
      </c>
      <c r="I3638" s="31" t="s">
        <v>662</v>
      </c>
      <c r="J3638" s="31">
        <v>50353291</v>
      </c>
      <c r="K3638" s="31" t="s">
        <v>1263</v>
      </c>
      <c r="L3638" s="15" t="s">
        <v>2995</v>
      </c>
      <c r="M3638" s="15" t="s">
        <v>5432</v>
      </c>
      <c r="N3638" s="31" t="s">
        <v>865</v>
      </c>
      <c r="O3638" s="31" t="s">
        <v>47</v>
      </c>
      <c r="P3638" s="15" t="s">
        <v>2618</v>
      </c>
      <c r="Q3638" s="15" t="s">
        <v>1788</v>
      </c>
      <c r="R3638" s="32">
        <f t="shared" si="61"/>
        <v>10912.698412698413</v>
      </c>
      <c r="S3638" s="32">
        <v>2000</v>
      </c>
      <c r="T3638">
        <v>1</v>
      </c>
      <c r="U3638">
        <v>1</v>
      </c>
      <c r="V3638" s="17" t="str">
        <f>VLOOKUP(H3638,[1]Sheet!$F:$I,4,0)</f>
        <v>Active</v>
      </c>
    </row>
    <row r="3639" spans="1:22" x14ac:dyDescent="0.3">
      <c r="A3639" s="15">
        <v>90250</v>
      </c>
      <c r="B3639" s="31" t="s">
        <v>893</v>
      </c>
      <c r="C3639" s="31" t="s">
        <v>894</v>
      </c>
      <c r="D3639" s="15" t="s">
        <v>1195</v>
      </c>
      <c r="E3639" s="15" t="s">
        <v>1196</v>
      </c>
      <c r="F3639" s="31" t="s">
        <v>914</v>
      </c>
      <c r="G3639" s="31" t="s">
        <v>925</v>
      </c>
      <c r="H3639" s="31" t="s">
        <v>803</v>
      </c>
      <c r="I3639" s="31" t="s">
        <v>662</v>
      </c>
      <c r="J3639" s="31">
        <v>50353297</v>
      </c>
      <c r="K3639" s="31" t="s">
        <v>1264</v>
      </c>
      <c r="L3639" s="15" t="s">
        <v>2996</v>
      </c>
      <c r="M3639" s="15" t="s">
        <v>5433</v>
      </c>
      <c r="N3639" s="31" t="s">
        <v>882</v>
      </c>
      <c r="O3639" s="31" t="s">
        <v>47</v>
      </c>
      <c r="P3639" s="15" t="s">
        <v>2618</v>
      </c>
      <c r="Q3639" s="15" t="s">
        <v>1788</v>
      </c>
      <c r="R3639" s="32">
        <f t="shared" si="61"/>
        <v>10912.698412698413</v>
      </c>
      <c r="S3639" s="32">
        <v>2000</v>
      </c>
      <c r="T3639">
        <v>1</v>
      </c>
      <c r="U3639">
        <v>1</v>
      </c>
      <c r="V3639" s="17" t="str">
        <f>VLOOKUP(H3639,[1]Sheet!$F:$I,4,0)</f>
        <v>Active</v>
      </c>
    </row>
    <row r="3640" spans="1:22" x14ac:dyDescent="0.3">
      <c r="A3640" s="15">
        <v>90250</v>
      </c>
      <c r="B3640" s="31" t="s">
        <v>893</v>
      </c>
      <c r="C3640" s="31" t="s">
        <v>894</v>
      </c>
      <c r="D3640" s="15" t="s">
        <v>1195</v>
      </c>
      <c r="E3640" s="15" t="s">
        <v>1196</v>
      </c>
      <c r="F3640" s="31" t="s">
        <v>914</v>
      </c>
      <c r="G3640" s="31" t="s">
        <v>925</v>
      </c>
      <c r="H3640" s="31" t="s">
        <v>803</v>
      </c>
      <c r="I3640" s="31" t="s">
        <v>662</v>
      </c>
      <c r="J3640" s="31">
        <v>50353297</v>
      </c>
      <c r="K3640" s="31" t="s">
        <v>1264</v>
      </c>
      <c r="L3640" s="15" t="s">
        <v>2996</v>
      </c>
      <c r="M3640" s="15" t="s">
        <v>5433</v>
      </c>
      <c r="N3640" s="31" t="s">
        <v>865</v>
      </c>
      <c r="O3640" s="31" t="s">
        <v>47</v>
      </c>
      <c r="P3640" s="15" t="s">
        <v>2618</v>
      </c>
      <c r="Q3640" s="15" t="s">
        <v>1788</v>
      </c>
      <c r="R3640" s="32">
        <f t="shared" si="61"/>
        <v>10912.698412698413</v>
      </c>
      <c r="S3640" s="32">
        <v>2000</v>
      </c>
      <c r="T3640">
        <v>1</v>
      </c>
      <c r="U3640">
        <v>1</v>
      </c>
      <c r="V3640" s="17" t="str">
        <f>VLOOKUP(H3640,[1]Sheet!$F:$I,4,0)</f>
        <v>Active</v>
      </c>
    </row>
    <row r="3641" spans="1:22" x14ac:dyDescent="0.3">
      <c r="A3641" s="15">
        <v>90250</v>
      </c>
      <c r="B3641" s="31" t="s">
        <v>893</v>
      </c>
      <c r="C3641" s="31" t="s">
        <v>894</v>
      </c>
      <c r="D3641" s="15" t="s">
        <v>1195</v>
      </c>
      <c r="E3641" s="15" t="s">
        <v>1196</v>
      </c>
      <c r="F3641" s="31" t="s">
        <v>914</v>
      </c>
      <c r="G3641" s="31" t="s">
        <v>925</v>
      </c>
      <c r="H3641" s="31" t="s">
        <v>803</v>
      </c>
      <c r="I3641" s="31" t="s">
        <v>662</v>
      </c>
      <c r="J3641" s="31">
        <v>6000648371</v>
      </c>
      <c r="K3641" s="31" t="s">
        <v>1516</v>
      </c>
      <c r="L3641" s="15" t="s">
        <v>2997</v>
      </c>
      <c r="M3641" s="15" t="s">
        <v>5434</v>
      </c>
      <c r="N3641" s="31" t="s">
        <v>882</v>
      </c>
      <c r="O3641" s="31" t="s">
        <v>47</v>
      </c>
      <c r="P3641" s="15" t="s">
        <v>2618</v>
      </c>
      <c r="Q3641" s="15" t="s">
        <v>1788</v>
      </c>
      <c r="R3641" s="32">
        <f t="shared" si="61"/>
        <v>10912.698412698413</v>
      </c>
      <c r="S3641" s="32">
        <v>800</v>
      </c>
      <c r="T3641">
        <v>1</v>
      </c>
      <c r="U3641">
        <v>1</v>
      </c>
      <c r="V3641" s="17" t="str">
        <f>VLOOKUP(H3641,[1]Sheet!$F:$I,4,0)</f>
        <v>Active</v>
      </c>
    </row>
    <row r="3642" spans="1:22" x14ac:dyDescent="0.3">
      <c r="A3642" s="15">
        <v>90250</v>
      </c>
      <c r="B3642" s="31" t="s">
        <v>893</v>
      </c>
      <c r="C3642" s="31" t="s">
        <v>894</v>
      </c>
      <c r="D3642" s="15" t="s">
        <v>1195</v>
      </c>
      <c r="E3642" s="15" t="s">
        <v>1196</v>
      </c>
      <c r="F3642" s="31" t="s">
        <v>914</v>
      </c>
      <c r="G3642" s="31" t="s">
        <v>925</v>
      </c>
      <c r="H3642" s="31" t="s">
        <v>803</v>
      </c>
      <c r="I3642" s="31" t="s">
        <v>662</v>
      </c>
      <c r="J3642" s="31">
        <v>6000648371</v>
      </c>
      <c r="K3642" s="31" t="s">
        <v>1516</v>
      </c>
      <c r="L3642" s="15" t="s">
        <v>2997</v>
      </c>
      <c r="M3642" s="15" t="s">
        <v>5434</v>
      </c>
      <c r="N3642" s="31" t="s">
        <v>865</v>
      </c>
      <c r="O3642" s="31" t="s">
        <v>47</v>
      </c>
      <c r="P3642" s="15" t="s">
        <v>2618</v>
      </c>
      <c r="Q3642" s="15" t="s">
        <v>1788</v>
      </c>
      <c r="R3642" s="32">
        <f t="shared" si="61"/>
        <v>10912.698412698413</v>
      </c>
      <c r="S3642" s="32">
        <v>3200</v>
      </c>
      <c r="T3642">
        <v>1</v>
      </c>
      <c r="U3642">
        <v>1</v>
      </c>
      <c r="V3642" s="17" t="str">
        <f>VLOOKUP(H3642,[1]Sheet!$F:$I,4,0)</f>
        <v>Active</v>
      </c>
    </row>
    <row r="3643" spans="1:22" x14ac:dyDescent="0.3">
      <c r="A3643" s="15">
        <v>90250</v>
      </c>
      <c r="B3643" s="31" t="s">
        <v>893</v>
      </c>
      <c r="C3643" s="31" t="s">
        <v>894</v>
      </c>
      <c r="D3643" s="15" t="s">
        <v>1195</v>
      </c>
      <c r="E3643" s="15" t="s">
        <v>1196</v>
      </c>
      <c r="F3643" s="31" t="s">
        <v>914</v>
      </c>
      <c r="G3643" s="31" t="s">
        <v>925</v>
      </c>
      <c r="H3643" s="31" t="s">
        <v>803</v>
      </c>
      <c r="I3643" s="31" t="s">
        <v>662</v>
      </c>
      <c r="J3643" s="31">
        <v>6000648966</v>
      </c>
      <c r="K3643" s="31" t="s">
        <v>1690</v>
      </c>
      <c r="L3643" s="15" t="s">
        <v>2998</v>
      </c>
      <c r="M3643" s="15" t="s">
        <v>5435</v>
      </c>
      <c r="N3643" s="31" t="s">
        <v>882</v>
      </c>
      <c r="O3643" s="31" t="s">
        <v>47</v>
      </c>
      <c r="P3643" s="15" t="s">
        <v>2618</v>
      </c>
      <c r="Q3643" s="15" t="s">
        <v>1788</v>
      </c>
      <c r="R3643" s="32">
        <f t="shared" si="61"/>
        <v>10912.698412698413</v>
      </c>
      <c r="S3643" s="32">
        <v>4000</v>
      </c>
      <c r="T3643">
        <v>1</v>
      </c>
      <c r="U3643">
        <v>1</v>
      </c>
      <c r="V3643" s="17" t="str">
        <f>VLOOKUP(H3643,[1]Sheet!$F:$I,4,0)</f>
        <v>Active</v>
      </c>
    </row>
    <row r="3644" spans="1:22" x14ac:dyDescent="0.3">
      <c r="A3644" s="15">
        <v>90250</v>
      </c>
      <c r="B3644" s="31" t="s">
        <v>893</v>
      </c>
      <c r="C3644" s="31" t="s">
        <v>894</v>
      </c>
      <c r="D3644" s="15" t="s">
        <v>1195</v>
      </c>
      <c r="E3644" s="15" t="s">
        <v>1196</v>
      </c>
      <c r="F3644" s="31" t="s">
        <v>914</v>
      </c>
      <c r="G3644" s="31" t="s">
        <v>925</v>
      </c>
      <c r="H3644" s="31" t="s">
        <v>803</v>
      </c>
      <c r="I3644" s="31" t="s">
        <v>662</v>
      </c>
      <c r="J3644" s="31">
        <v>6000648966</v>
      </c>
      <c r="K3644" s="31" t="s">
        <v>1690</v>
      </c>
      <c r="L3644" s="15" t="s">
        <v>2998</v>
      </c>
      <c r="M3644" s="15" t="s">
        <v>5435</v>
      </c>
      <c r="N3644" s="31" t="s">
        <v>865</v>
      </c>
      <c r="O3644" s="31" t="s">
        <v>47</v>
      </c>
      <c r="P3644" s="15" t="s">
        <v>2618</v>
      </c>
      <c r="Q3644" s="15" t="s">
        <v>1788</v>
      </c>
      <c r="R3644" s="32">
        <f t="shared" si="61"/>
        <v>10912.698412698413</v>
      </c>
      <c r="S3644" s="32">
        <v>4000</v>
      </c>
      <c r="T3644">
        <v>1</v>
      </c>
      <c r="U3644">
        <v>1</v>
      </c>
      <c r="V3644" s="17" t="str">
        <f>VLOOKUP(H3644,[1]Sheet!$F:$I,4,0)</f>
        <v>Active</v>
      </c>
    </row>
    <row r="3645" spans="1:22" x14ac:dyDescent="0.3">
      <c r="A3645" s="15">
        <v>90250</v>
      </c>
      <c r="B3645" s="31" t="s">
        <v>893</v>
      </c>
      <c r="C3645" s="31" t="s">
        <v>894</v>
      </c>
      <c r="D3645" s="15" t="s">
        <v>1195</v>
      </c>
      <c r="E3645" s="15" t="s">
        <v>1196</v>
      </c>
      <c r="F3645" s="31" t="s">
        <v>914</v>
      </c>
      <c r="G3645" s="31" t="s">
        <v>925</v>
      </c>
      <c r="H3645" s="31" t="s">
        <v>803</v>
      </c>
      <c r="I3645" s="31" t="s">
        <v>662</v>
      </c>
      <c r="J3645" s="31">
        <v>6000649189</v>
      </c>
      <c r="K3645" s="31" t="s">
        <v>2999</v>
      </c>
      <c r="L3645" s="15" t="s">
        <v>3000</v>
      </c>
      <c r="M3645" s="15" t="s">
        <v>5436</v>
      </c>
      <c r="N3645" s="31" t="s">
        <v>882</v>
      </c>
      <c r="O3645" s="31" t="s">
        <v>47</v>
      </c>
      <c r="P3645" s="15" t="s">
        <v>2618</v>
      </c>
      <c r="Q3645" s="15" t="s">
        <v>1788</v>
      </c>
      <c r="R3645" s="32">
        <f t="shared" si="61"/>
        <v>10912.698412698413</v>
      </c>
      <c r="S3645" s="32">
        <v>3000</v>
      </c>
      <c r="T3645">
        <v>1</v>
      </c>
      <c r="U3645">
        <v>1</v>
      </c>
      <c r="V3645" s="17" t="str">
        <f>VLOOKUP(H3645,[1]Sheet!$F:$I,4,0)</f>
        <v>Active</v>
      </c>
    </row>
    <row r="3646" spans="1:22" x14ac:dyDescent="0.3">
      <c r="A3646" s="15">
        <v>90250</v>
      </c>
      <c r="B3646" s="31" t="s">
        <v>893</v>
      </c>
      <c r="C3646" s="31" t="s">
        <v>894</v>
      </c>
      <c r="D3646" s="15" t="s">
        <v>1195</v>
      </c>
      <c r="E3646" s="15" t="s">
        <v>1196</v>
      </c>
      <c r="F3646" s="31" t="s">
        <v>914</v>
      </c>
      <c r="G3646" s="31" t="s">
        <v>925</v>
      </c>
      <c r="H3646" s="31" t="s">
        <v>803</v>
      </c>
      <c r="I3646" s="31" t="s">
        <v>662</v>
      </c>
      <c r="J3646" s="31">
        <v>6000649189</v>
      </c>
      <c r="K3646" s="31" t="s">
        <v>2999</v>
      </c>
      <c r="L3646" s="15" t="s">
        <v>3000</v>
      </c>
      <c r="M3646" s="15" t="s">
        <v>5436</v>
      </c>
      <c r="N3646" s="31" t="s">
        <v>865</v>
      </c>
      <c r="O3646" s="31" t="s">
        <v>47</v>
      </c>
      <c r="P3646" s="15" t="s">
        <v>2618</v>
      </c>
      <c r="Q3646" s="15" t="s">
        <v>1788</v>
      </c>
      <c r="R3646" s="32">
        <f t="shared" si="61"/>
        <v>10912.698412698413</v>
      </c>
      <c r="S3646" s="32">
        <v>1000</v>
      </c>
      <c r="T3646">
        <v>1</v>
      </c>
      <c r="U3646">
        <v>1</v>
      </c>
      <c r="V3646" s="17" t="str">
        <f>VLOOKUP(H3646,[1]Sheet!$F:$I,4,0)</f>
        <v>Active</v>
      </c>
    </row>
    <row r="3647" spans="1:22" x14ac:dyDescent="0.3">
      <c r="A3647" s="15">
        <v>90250</v>
      </c>
      <c r="B3647" s="31" t="s">
        <v>893</v>
      </c>
      <c r="C3647" s="31" t="s">
        <v>894</v>
      </c>
      <c r="D3647" s="15" t="s">
        <v>1195</v>
      </c>
      <c r="E3647" s="15" t="s">
        <v>1196</v>
      </c>
      <c r="F3647" s="31" t="s">
        <v>914</v>
      </c>
      <c r="G3647" s="31" t="s">
        <v>925</v>
      </c>
      <c r="H3647" s="31" t="s">
        <v>803</v>
      </c>
      <c r="I3647" s="31" t="s">
        <v>662</v>
      </c>
      <c r="J3647" s="31">
        <v>6000929515</v>
      </c>
      <c r="K3647" s="31" t="s">
        <v>1517</v>
      </c>
      <c r="L3647" s="15" t="s">
        <v>3001</v>
      </c>
      <c r="M3647" s="15" t="s">
        <v>5437</v>
      </c>
      <c r="N3647" s="31" t="s">
        <v>882</v>
      </c>
      <c r="O3647" s="31" t="s">
        <v>47</v>
      </c>
      <c r="P3647" s="15" t="s">
        <v>2618</v>
      </c>
      <c r="Q3647" s="15" t="s">
        <v>1788</v>
      </c>
      <c r="R3647" s="32">
        <f t="shared" si="61"/>
        <v>10912.698412698413</v>
      </c>
      <c r="S3647" s="32">
        <v>2000</v>
      </c>
      <c r="T3647">
        <v>1</v>
      </c>
      <c r="U3647">
        <v>1</v>
      </c>
      <c r="V3647" s="17" t="str">
        <f>VLOOKUP(H3647,[1]Sheet!$F:$I,4,0)</f>
        <v>Active</v>
      </c>
    </row>
    <row r="3648" spans="1:22" x14ac:dyDescent="0.3">
      <c r="A3648" s="15">
        <v>90250</v>
      </c>
      <c r="B3648" s="31" t="s">
        <v>893</v>
      </c>
      <c r="C3648" s="31" t="s">
        <v>894</v>
      </c>
      <c r="D3648" s="15" t="s">
        <v>1195</v>
      </c>
      <c r="E3648" s="15" t="s">
        <v>1196</v>
      </c>
      <c r="F3648" s="31" t="s">
        <v>914</v>
      </c>
      <c r="G3648" s="31" t="s">
        <v>925</v>
      </c>
      <c r="H3648" s="31" t="s">
        <v>803</v>
      </c>
      <c r="I3648" s="31" t="s">
        <v>662</v>
      </c>
      <c r="J3648" s="31">
        <v>6000929515</v>
      </c>
      <c r="K3648" s="31" t="s">
        <v>1517</v>
      </c>
      <c r="L3648" s="15" t="s">
        <v>3001</v>
      </c>
      <c r="M3648" s="15" t="s">
        <v>5437</v>
      </c>
      <c r="N3648" s="31" t="s">
        <v>865</v>
      </c>
      <c r="O3648" s="31" t="s">
        <v>47</v>
      </c>
      <c r="P3648" s="15" t="s">
        <v>2618</v>
      </c>
      <c r="Q3648" s="15" t="s">
        <v>1788</v>
      </c>
      <c r="R3648" s="32">
        <f t="shared" si="61"/>
        <v>10912.698412698413</v>
      </c>
      <c r="S3648" s="32">
        <v>2000</v>
      </c>
      <c r="T3648">
        <v>1</v>
      </c>
      <c r="U3648">
        <v>1</v>
      </c>
      <c r="V3648" s="17" t="str">
        <f>VLOOKUP(H3648,[1]Sheet!$F:$I,4,0)</f>
        <v>Active</v>
      </c>
    </row>
    <row r="3649" spans="1:22" x14ac:dyDescent="0.3">
      <c r="A3649" s="15">
        <v>90250</v>
      </c>
      <c r="B3649" s="31" t="s">
        <v>893</v>
      </c>
      <c r="C3649" s="31" t="s">
        <v>894</v>
      </c>
      <c r="D3649" s="15" t="s">
        <v>1195</v>
      </c>
      <c r="E3649" s="15" t="s">
        <v>1196</v>
      </c>
      <c r="F3649" s="31" t="s">
        <v>914</v>
      </c>
      <c r="G3649" s="31" t="s">
        <v>925</v>
      </c>
      <c r="H3649" s="31" t="s">
        <v>803</v>
      </c>
      <c r="I3649" s="31" t="s">
        <v>662</v>
      </c>
      <c r="J3649" s="31">
        <v>6000929597</v>
      </c>
      <c r="K3649" s="31" t="s">
        <v>1265</v>
      </c>
      <c r="L3649" s="15" t="s">
        <v>3002</v>
      </c>
      <c r="M3649" s="15" t="s">
        <v>5438</v>
      </c>
      <c r="N3649" s="31" t="s">
        <v>882</v>
      </c>
      <c r="O3649" s="31" t="s">
        <v>47</v>
      </c>
      <c r="P3649" s="15" t="s">
        <v>2618</v>
      </c>
      <c r="Q3649" s="15" t="s">
        <v>1788</v>
      </c>
      <c r="R3649" s="32">
        <f t="shared" si="61"/>
        <v>10912.698412698413</v>
      </c>
      <c r="S3649" s="32">
        <v>2000</v>
      </c>
      <c r="T3649">
        <v>1</v>
      </c>
      <c r="U3649">
        <v>1</v>
      </c>
      <c r="V3649" s="17" t="str">
        <f>VLOOKUP(H3649,[1]Sheet!$F:$I,4,0)</f>
        <v>Active</v>
      </c>
    </row>
    <row r="3650" spans="1:22" x14ac:dyDescent="0.3">
      <c r="A3650" s="15">
        <v>90250</v>
      </c>
      <c r="B3650" s="31" t="s">
        <v>893</v>
      </c>
      <c r="C3650" s="31" t="s">
        <v>894</v>
      </c>
      <c r="D3650" s="15" t="s">
        <v>1195</v>
      </c>
      <c r="E3650" s="15" t="s">
        <v>1196</v>
      </c>
      <c r="F3650" s="31" t="s">
        <v>914</v>
      </c>
      <c r="G3650" s="31" t="s">
        <v>925</v>
      </c>
      <c r="H3650" s="31" t="s">
        <v>803</v>
      </c>
      <c r="I3650" s="31" t="s">
        <v>662</v>
      </c>
      <c r="J3650" s="31">
        <v>6000929597</v>
      </c>
      <c r="K3650" s="31" t="s">
        <v>1265</v>
      </c>
      <c r="L3650" s="15" t="s">
        <v>3002</v>
      </c>
      <c r="M3650" s="15" t="s">
        <v>5438</v>
      </c>
      <c r="N3650" s="31" t="s">
        <v>865</v>
      </c>
      <c r="O3650" s="31" t="s">
        <v>47</v>
      </c>
      <c r="P3650" s="15" t="s">
        <v>2618</v>
      </c>
      <c r="Q3650" s="15" t="s">
        <v>1788</v>
      </c>
      <c r="R3650" s="32">
        <f t="shared" si="61"/>
        <v>10912.698412698413</v>
      </c>
      <c r="S3650" s="32">
        <v>2000</v>
      </c>
      <c r="T3650">
        <v>1</v>
      </c>
      <c r="U3650">
        <v>1</v>
      </c>
      <c r="V3650" s="17" t="str">
        <f>VLOOKUP(H3650,[1]Sheet!$F:$I,4,0)</f>
        <v>Active</v>
      </c>
    </row>
    <row r="3651" spans="1:22" x14ac:dyDescent="0.3">
      <c r="A3651" s="15">
        <v>90250</v>
      </c>
      <c r="B3651" s="31" t="s">
        <v>893</v>
      </c>
      <c r="C3651" s="31" t="s">
        <v>894</v>
      </c>
      <c r="D3651" s="15" t="s">
        <v>1195</v>
      </c>
      <c r="E3651" s="15" t="s">
        <v>1196</v>
      </c>
      <c r="F3651" s="31" t="s">
        <v>914</v>
      </c>
      <c r="G3651" s="31" t="s">
        <v>925</v>
      </c>
      <c r="H3651" s="31" t="s">
        <v>803</v>
      </c>
      <c r="I3651" s="31" t="s">
        <v>662</v>
      </c>
      <c r="J3651" s="31">
        <v>6000929708</v>
      </c>
      <c r="K3651" s="31" t="s">
        <v>1011</v>
      </c>
      <c r="L3651" s="15" t="s">
        <v>3003</v>
      </c>
      <c r="M3651" s="15" t="s">
        <v>5439</v>
      </c>
      <c r="N3651" s="31" t="s">
        <v>882</v>
      </c>
      <c r="O3651" s="31" t="s">
        <v>47</v>
      </c>
      <c r="P3651" s="15" t="s">
        <v>2618</v>
      </c>
      <c r="Q3651" s="15" t="s">
        <v>1788</v>
      </c>
      <c r="R3651" s="32">
        <f t="shared" ref="R3651:R3714" si="62">VLOOKUP(A3651,X:AB,5,0)</f>
        <v>10912.698412698413</v>
      </c>
      <c r="S3651" s="32">
        <v>2000</v>
      </c>
      <c r="T3651">
        <v>1</v>
      </c>
      <c r="U3651">
        <v>1</v>
      </c>
      <c r="V3651" s="17" t="str">
        <f>VLOOKUP(H3651,[1]Sheet!$F:$I,4,0)</f>
        <v>Active</v>
      </c>
    </row>
    <row r="3652" spans="1:22" x14ac:dyDescent="0.3">
      <c r="A3652" s="15">
        <v>90250</v>
      </c>
      <c r="B3652" s="31" t="s">
        <v>893</v>
      </c>
      <c r="C3652" s="31" t="s">
        <v>894</v>
      </c>
      <c r="D3652" s="15" t="s">
        <v>1195</v>
      </c>
      <c r="E3652" s="15" t="s">
        <v>1196</v>
      </c>
      <c r="F3652" s="31" t="s">
        <v>914</v>
      </c>
      <c r="G3652" s="31" t="s">
        <v>925</v>
      </c>
      <c r="H3652" s="31" t="s">
        <v>803</v>
      </c>
      <c r="I3652" s="31" t="s">
        <v>662</v>
      </c>
      <c r="J3652" s="31">
        <v>6000929708</v>
      </c>
      <c r="K3652" s="31" t="s">
        <v>1011</v>
      </c>
      <c r="L3652" s="15" t="s">
        <v>3003</v>
      </c>
      <c r="M3652" s="15" t="s">
        <v>5439</v>
      </c>
      <c r="N3652" s="31" t="s">
        <v>865</v>
      </c>
      <c r="O3652" s="31" t="s">
        <v>47</v>
      </c>
      <c r="P3652" s="15" t="s">
        <v>2618</v>
      </c>
      <c r="Q3652" s="15" t="s">
        <v>1788</v>
      </c>
      <c r="R3652" s="32">
        <f t="shared" si="62"/>
        <v>10912.698412698413</v>
      </c>
      <c r="S3652" s="32">
        <v>2000</v>
      </c>
      <c r="T3652">
        <v>1</v>
      </c>
      <c r="U3652">
        <v>1</v>
      </c>
      <c r="V3652" s="17" t="str">
        <f>VLOOKUP(H3652,[1]Sheet!$F:$I,4,0)</f>
        <v>Active</v>
      </c>
    </row>
    <row r="3653" spans="1:22" x14ac:dyDescent="0.3">
      <c r="A3653" s="15">
        <v>90250</v>
      </c>
      <c r="B3653" s="31" t="s">
        <v>893</v>
      </c>
      <c r="C3653" s="31" t="s">
        <v>894</v>
      </c>
      <c r="D3653" s="15" t="s">
        <v>1195</v>
      </c>
      <c r="E3653" s="15" t="s">
        <v>1196</v>
      </c>
      <c r="F3653" s="31" t="s">
        <v>914</v>
      </c>
      <c r="G3653" s="31" t="s">
        <v>925</v>
      </c>
      <c r="H3653" s="31" t="s">
        <v>803</v>
      </c>
      <c r="I3653" s="31" t="s">
        <v>662</v>
      </c>
      <c r="J3653" s="31">
        <v>6009060699</v>
      </c>
      <c r="K3653" s="31" t="s">
        <v>926</v>
      </c>
      <c r="L3653" s="15" t="s">
        <v>3004</v>
      </c>
      <c r="M3653" s="15" t="s">
        <v>5440</v>
      </c>
      <c r="N3653" s="31" t="s">
        <v>882</v>
      </c>
      <c r="O3653" s="31" t="s">
        <v>47</v>
      </c>
      <c r="P3653" s="15" t="s">
        <v>2618</v>
      </c>
      <c r="Q3653" s="15" t="s">
        <v>1788</v>
      </c>
      <c r="R3653" s="32">
        <f t="shared" si="62"/>
        <v>10912.698412698413</v>
      </c>
      <c r="S3653" s="32">
        <v>2000</v>
      </c>
      <c r="T3653">
        <v>1</v>
      </c>
      <c r="U3653">
        <v>1</v>
      </c>
      <c r="V3653" s="17" t="str">
        <f>VLOOKUP(H3653,[1]Sheet!$F:$I,4,0)</f>
        <v>Active</v>
      </c>
    </row>
    <row r="3654" spans="1:22" x14ac:dyDescent="0.3">
      <c r="A3654" s="15">
        <v>90250</v>
      </c>
      <c r="B3654" s="31" t="s">
        <v>893</v>
      </c>
      <c r="C3654" s="31" t="s">
        <v>894</v>
      </c>
      <c r="D3654" s="15" t="s">
        <v>1195</v>
      </c>
      <c r="E3654" s="15" t="s">
        <v>1196</v>
      </c>
      <c r="F3654" s="31" t="s">
        <v>914</v>
      </c>
      <c r="G3654" s="31" t="s">
        <v>925</v>
      </c>
      <c r="H3654" s="31" t="s">
        <v>803</v>
      </c>
      <c r="I3654" s="31" t="s">
        <v>662</v>
      </c>
      <c r="J3654" s="31">
        <v>6009060699</v>
      </c>
      <c r="K3654" s="31" t="s">
        <v>926</v>
      </c>
      <c r="L3654" s="15" t="s">
        <v>3004</v>
      </c>
      <c r="M3654" s="15" t="s">
        <v>5440</v>
      </c>
      <c r="N3654" s="31" t="s">
        <v>865</v>
      </c>
      <c r="O3654" s="31" t="s">
        <v>47</v>
      </c>
      <c r="P3654" s="15" t="s">
        <v>2618</v>
      </c>
      <c r="Q3654" s="15" t="s">
        <v>1788</v>
      </c>
      <c r="R3654" s="32">
        <f t="shared" si="62"/>
        <v>10912.698412698413</v>
      </c>
      <c r="S3654" s="32">
        <v>2000</v>
      </c>
      <c r="T3654">
        <v>1</v>
      </c>
      <c r="U3654">
        <v>1</v>
      </c>
      <c r="V3654" s="17" t="str">
        <f>VLOOKUP(H3654,[1]Sheet!$F:$I,4,0)</f>
        <v>Active</v>
      </c>
    </row>
    <row r="3655" spans="1:22" x14ac:dyDescent="0.3">
      <c r="A3655" s="15">
        <v>90250</v>
      </c>
      <c r="B3655" s="31" t="s">
        <v>893</v>
      </c>
      <c r="C3655" s="31" t="s">
        <v>894</v>
      </c>
      <c r="D3655" s="15" t="s">
        <v>1195</v>
      </c>
      <c r="E3655" s="15" t="s">
        <v>1196</v>
      </c>
      <c r="F3655" s="31" t="s">
        <v>914</v>
      </c>
      <c r="G3655" s="31" t="s">
        <v>925</v>
      </c>
      <c r="H3655" s="31" t="s">
        <v>803</v>
      </c>
      <c r="I3655" s="31" t="s">
        <v>662</v>
      </c>
      <c r="J3655" s="31">
        <v>6009062034</v>
      </c>
      <c r="K3655" s="31" t="s">
        <v>671</v>
      </c>
      <c r="L3655" s="15" t="s">
        <v>3005</v>
      </c>
      <c r="M3655" s="15" t="s">
        <v>5441</v>
      </c>
      <c r="N3655" s="31" t="s">
        <v>882</v>
      </c>
      <c r="O3655" s="31" t="s">
        <v>47</v>
      </c>
      <c r="P3655" s="15" t="s">
        <v>2618</v>
      </c>
      <c r="Q3655" s="15" t="s">
        <v>1788</v>
      </c>
      <c r="R3655" s="32">
        <f t="shared" si="62"/>
        <v>10912.698412698413</v>
      </c>
      <c r="S3655" s="32">
        <v>5000</v>
      </c>
      <c r="T3655">
        <v>1</v>
      </c>
      <c r="U3655">
        <v>1</v>
      </c>
      <c r="V3655" s="17" t="str">
        <f>VLOOKUP(H3655,[1]Sheet!$F:$I,4,0)</f>
        <v>Active</v>
      </c>
    </row>
    <row r="3656" spans="1:22" x14ac:dyDescent="0.3">
      <c r="A3656" s="15">
        <v>90250</v>
      </c>
      <c r="B3656" s="31" t="s">
        <v>893</v>
      </c>
      <c r="C3656" s="31" t="s">
        <v>894</v>
      </c>
      <c r="D3656" s="15" t="s">
        <v>1195</v>
      </c>
      <c r="E3656" s="15" t="s">
        <v>1196</v>
      </c>
      <c r="F3656" s="31" t="s">
        <v>914</v>
      </c>
      <c r="G3656" s="31" t="s">
        <v>925</v>
      </c>
      <c r="H3656" s="31" t="s">
        <v>803</v>
      </c>
      <c r="I3656" s="31" t="s">
        <v>662</v>
      </c>
      <c r="J3656" s="31">
        <v>6009062034</v>
      </c>
      <c r="K3656" s="31" t="s">
        <v>671</v>
      </c>
      <c r="L3656" s="15" t="s">
        <v>3005</v>
      </c>
      <c r="M3656" s="15" t="s">
        <v>5441</v>
      </c>
      <c r="N3656" s="31" t="s">
        <v>865</v>
      </c>
      <c r="O3656" s="31" t="s">
        <v>47</v>
      </c>
      <c r="P3656" s="15" t="s">
        <v>2618</v>
      </c>
      <c r="Q3656" s="15" t="s">
        <v>1788</v>
      </c>
      <c r="R3656" s="32">
        <f t="shared" si="62"/>
        <v>10912.698412698413</v>
      </c>
      <c r="S3656" s="32">
        <v>7000</v>
      </c>
      <c r="T3656">
        <v>1</v>
      </c>
      <c r="U3656">
        <v>1</v>
      </c>
      <c r="V3656" s="17" t="str">
        <f>VLOOKUP(H3656,[1]Sheet!$F:$I,4,0)</f>
        <v>Active</v>
      </c>
    </row>
    <row r="3657" spans="1:22" x14ac:dyDescent="0.3">
      <c r="A3657" s="15">
        <v>90250</v>
      </c>
      <c r="B3657" s="31" t="s">
        <v>893</v>
      </c>
      <c r="C3657" s="31" t="s">
        <v>894</v>
      </c>
      <c r="D3657" s="15" t="s">
        <v>1195</v>
      </c>
      <c r="E3657" s="15" t="s">
        <v>1196</v>
      </c>
      <c r="F3657" s="31" t="s">
        <v>914</v>
      </c>
      <c r="G3657" s="31" t="s">
        <v>925</v>
      </c>
      <c r="H3657" s="31" t="s">
        <v>803</v>
      </c>
      <c r="I3657" s="31" t="s">
        <v>662</v>
      </c>
      <c r="J3657" s="31">
        <v>6009062221</v>
      </c>
      <c r="K3657" s="31" t="s">
        <v>3006</v>
      </c>
      <c r="L3657" s="15" t="s">
        <v>3007</v>
      </c>
      <c r="M3657" s="15" t="s">
        <v>5442</v>
      </c>
      <c r="N3657" s="31" t="s">
        <v>882</v>
      </c>
      <c r="O3657" s="31" t="s">
        <v>47</v>
      </c>
      <c r="P3657" s="15" t="s">
        <v>2618</v>
      </c>
      <c r="Q3657" s="15" t="s">
        <v>1788</v>
      </c>
      <c r="R3657" s="32">
        <f t="shared" si="62"/>
        <v>10912.698412698413</v>
      </c>
      <c r="S3657" s="32">
        <v>4000</v>
      </c>
      <c r="T3657">
        <v>1</v>
      </c>
      <c r="U3657">
        <v>1</v>
      </c>
      <c r="V3657" s="17" t="str">
        <f>VLOOKUP(H3657,[1]Sheet!$F:$I,4,0)</f>
        <v>Active</v>
      </c>
    </row>
    <row r="3658" spans="1:22" x14ac:dyDescent="0.3">
      <c r="A3658" s="15">
        <v>90250</v>
      </c>
      <c r="B3658" s="31" t="s">
        <v>893</v>
      </c>
      <c r="C3658" s="31" t="s">
        <v>894</v>
      </c>
      <c r="D3658" s="15" t="s">
        <v>1195</v>
      </c>
      <c r="E3658" s="15" t="s">
        <v>1196</v>
      </c>
      <c r="F3658" s="31" t="s">
        <v>914</v>
      </c>
      <c r="G3658" s="31" t="s">
        <v>925</v>
      </c>
      <c r="H3658" s="31" t="s">
        <v>803</v>
      </c>
      <c r="I3658" s="31" t="s">
        <v>662</v>
      </c>
      <c r="J3658" s="31">
        <v>6009062221</v>
      </c>
      <c r="K3658" s="31" t="s">
        <v>3006</v>
      </c>
      <c r="L3658" s="15" t="s">
        <v>3007</v>
      </c>
      <c r="M3658" s="15" t="s">
        <v>5442</v>
      </c>
      <c r="N3658" s="31" t="s">
        <v>865</v>
      </c>
      <c r="O3658" s="31" t="s">
        <v>47</v>
      </c>
      <c r="P3658" s="15" t="s">
        <v>2618</v>
      </c>
      <c r="Q3658" s="15" t="s">
        <v>1788</v>
      </c>
      <c r="R3658" s="32">
        <f t="shared" si="62"/>
        <v>10912.698412698413</v>
      </c>
      <c r="S3658" s="32">
        <v>4000</v>
      </c>
      <c r="T3658">
        <v>1</v>
      </c>
      <c r="U3658">
        <v>1</v>
      </c>
      <c r="V3658" s="17" t="str">
        <f>VLOOKUP(H3658,[1]Sheet!$F:$I,4,0)</f>
        <v>Active</v>
      </c>
    </row>
    <row r="3659" spans="1:22" x14ac:dyDescent="0.3">
      <c r="A3659" s="15">
        <v>90250</v>
      </c>
      <c r="B3659" s="31" t="s">
        <v>893</v>
      </c>
      <c r="C3659" s="31" t="s">
        <v>894</v>
      </c>
      <c r="D3659" s="15" t="s">
        <v>1195</v>
      </c>
      <c r="E3659" s="15" t="s">
        <v>1196</v>
      </c>
      <c r="F3659" s="31" t="s">
        <v>914</v>
      </c>
      <c r="G3659" s="31" t="s">
        <v>925</v>
      </c>
      <c r="H3659" s="31" t="s">
        <v>803</v>
      </c>
      <c r="I3659" s="31" t="s">
        <v>662</v>
      </c>
      <c r="J3659" s="31">
        <v>6009062440</v>
      </c>
      <c r="K3659" s="31" t="s">
        <v>927</v>
      </c>
      <c r="L3659" s="15" t="s">
        <v>3008</v>
      </c>
      <c r="M3659" s="15" t="s">
        <v>5443</v>
      </c>
      <c r="N3659" s="31" t="s">
        <v>882</v>
      </c>
      <c r="O3659" s="31" t="s">
        <v>47</v>
      </c>
      <c r="P3659" s="15" t="s">
        <v>2618</v>
      </c>
      <c r="Q3659" s="15" t="s">
        <v>1788</v>
      </c>
      <c r="R3659" s="32">
        <f t="shared" si="62"/>
        <v>10912.698412698413</v>
      </c>
      <c r="S3659" s="32">
        <v>2000</v>
      </c>
      <c r="T3659">
        <v>1</v>
      </c>
      <c r="U3659">
        <v>1</v>
      </c>
      <c r="V3659" s="17" t="str">
        <f>VLOOKUP(H3659,[1]Sheet!$F:$I,4,0)</f>
        <v>Active</v>
      </c>
    </row>
    <row r="3660" spans="1:22" x14ac:dyDescent="0.3">
      <c r="A3660" s="15">
        <v>90250</v>
      </c>
      <c r="B3660" s="31" t="s">
        <v>893</v>
      </c>
      <c r="C3660" s="31" t="s">
        <v>894</v>
      </c>
      <c r="D3660" s="15" t="s">
        <v>1195</v>
      </c>
      <c r="E3660" s="15" t="s">
        <v>1196</v>
      </c>
      <c r="F3660" s="31" t="s">
        <v>914</v>
      </c>
      <c r="G3660" s="31" t="s">
        <v>925</v>
      </c>
      <c r="H3660" s="31" t="s">
        <v>803</v>
      </c>
      <c r="I3660" s="31" t="s">
        <v>662</v>
      </c>
      <c r="J3660" s="31">
        <v>6009062440</v>
      </c>
      <c r="K3660" s="31" t="s">
        <v>927</v>
      </c>
      <c r="L3660" s="15" t="s">
        <v>3008</v>
      </c>
      <c r="M3660" s="15" t="s">
        <v>5443</v>
      </c>
      <c r="N3660" s="31" t="s">
        <v>865</v>
      </c>
      <c r="O3660" s="31" t="s">
        <v>47</v>
      </c>
      <c r="P3660" s="15" t="s">
        <v>2618</v>
      </c>
      <c r="Q3660" s="15" t="s">
        <v>1788</v>
      </c>
      <c r="R3660" s="32">
        <f t="shared" si="62"/>
        <v>10912.698412698413</v>
      </c>
      <c r="S3660" s="32">
        <v>2000</v>
      </c>
      <c r="T3660">
        <v>1</v>
      </c>
      <c r="U3660">
        <v>1</v>
      </c>
      <c r="V3660" s="17" t="str">
        <f>VLOOKUP(H3660,[1]Sheet!$F:$I,4,0)</f>
        <v>Active</v>
      </c>
    </row>
    <row r="3661" spans="1:22" x14ac:dyDescent="0.3">
      <c r="A3661" s="15">
        <v>90250</v>
      </c>
      <c r="B3661" s="31" t="s">
        <v>893</v>
      </c>
      <c r="C3661" s="31" t="s">
        <v>894</v>
      </c>
      <c r="D3661" s="15" t="s">
        <v>1195</v>
      </c>
      <c r="E3661" s="15" t="s">
        <v>1196</v>
      </c>
      <c r="F3661" s="31" t="s">
        <v>914</v>
      </c>
      <c r="G3661" s="31" t="s">
        <v>1266</v>
      </c>
      <c r="H3661" s="31" t="s">
        <v>803</v>
      </c>
      <c r="I3661" s="31" t="s">
        <v>662</v>
      </c>
      <c r="J3661" s="31">
        <v>50353751</v>
      </c>
      <c r="K3661" s="31" t="s">
        <v>760</v>
      </c>
      <c r="L3661" s="15" t="s">
        <v>3009</v>
      </c>
      <c r="M3661" s="15" t="s">
        <v>5444</v>
      </c>
      <c r="N3661" s="31" t="s">
        <v>882</v>
      </c>
      <c r="O3661" s="31" t="s">
        <v>47</v>
      </c>
      <c r="P3661" s="15" t="s">
        <v>2618</v>
      </c>
      <c r="Q3661" s="15" t="s">
        <v>1788</v>
      </c>
      <c r="R3661" s="32">
        <f t="shared" si="62"/>
        <v>10912.698412698413</v>
      </c>
      <c r="S3661" s="32">
        <v>3000</v>
      </c>
      <c r="T3661">
        <v>1</v>
      </c>
      <c r="U3661">
        <v>1</v>
      </c>
      <c r="V3661" s="17" t="str">
        <f>VLOOKUP(H3661,[1]Sheet!$F:$I,4,0)</f>
        <v>Active</v>
      </c>
    </row>
    <row r="3662" spans="1:22" x14ac:dyDescent="0.3">
      <c r="A3662" s="15">
        <v>90250</v>
      </c>
      <c r="B3662" s="31" t="s">
        <v>893</v>
      </c>
      <c r="C3662" s="31" t="s">
        <v>894</v>
      </c>
      <c r="D3662" s="15" t="s">
        <v>1195</v>
      </c>
      <c r="E3662" s="15" t="s">
        <v>1196</v>
      </c>
      <c r="F3662" s="31" t="s">
        <v>914</v>
      </c>
      <c r="G3662" s="31" t="s">
        <v>1266</v>
      </c>
      <c r="H3662" s="31" t="s">
        <v>803</v>
      </c>
      <c r="I3662" s="31" t="s">
        <v>662</v>
      </c>
      <c r="J3662" s="31">
        <v>50353751</v>
      </c>
      <c r="K3662" s="31" t="s">
        <v>760</v>
      </c>
      <c r="L3662" s="15" t="s">
        <v>3009</v>
      </c>
      <c r="M3662" s="15" t="s">
        <v>5444</v>
      </c>
      <c r="N3662" s="31" t="s">
        <v>865</v>
      </c>
      <c r="O3662" s="31" t="s">
        <v>47</v>
      </c>
      <c r="P3662" s="15" t="s">
        <v>2618</v>
      </c>
      <c r="Q3662" s="15" t="s">
        <v>1788</v>
      </c>
      <c r="R3662" s="32">
        <f t="shared" si="62"/>
        <v>10912.698412698413</v>
      </c>
      <c r="S3662" s="32">
        <v>1000</v>
      </c>
      <c r="T3662">
        <v>1</v>
      </c>
      <c r="U3662">
        <v>1</v>
      </c>
      <c r="V3662" s="17" t="str">
        <f>VLOOKUP(H3662,[1]Sheet!$F:$I,4,0)</f>
        <v>Active</v>
      </c>
    </row>
    <row r="3663" spans="1:22" x14ac:dyDescent="0.3">
      <c r="A3663" s="15">
        <v>90250</v>
      </c>
      <c r="B3663" s="31" t="s">
        <v>893</v>
      </c>
      <c r="C3663" s="31" t="s">
        <v>894</v>
      </c>
      <c r="D3663" s="15" t="s">
        <v>1195</v>
      </c>
      <c r="E3663" s="15" t="s">
        <v>1196</v>
      </c>
      <c r="F3663" s="31" t="s">
        <v>914</v>
      </c>
      <c r="G3663" s="31" t="s">
        <v>1266</v>
      </c>
      <c r="H3663" s="31" t="s">
        <v>803</v>
      </c>
      <c r="I3663" s="31" t="s">
        <v>662</v>
      </c>
      <c r="J3663" s="31">
        <v>50353772</v>
      </c>
      <c r="K3663" s="31" t="s">
        <v>3010</v>
      </c>
      <c r="L3663" s="15" t="s">
        <v>3011</v>
      </c>
      <c r="M3663" s="15" t="s">
        <v>5445</v>
      </c>
      <c r="N3663" s="31" t="s">
        <v>882</v>
      </c>
      <c r="O3663" s="31" t="s">
        <v>47</v>
      </c>
      <c r="P3663" s="15" t="s">
        <v>2618</v>
      </c>
      <c r="Q3663" s="15" t="s">
        <v>1788</v>
      </c>
      <c r="R3663" s="32">
        <f t="shared" si="62"/>
        <v>10912.698412698413</v>
      </c>
      <c r="S3663" s="32">
        <v>2000</v>
      </c>
      <c r="T3663">
        <v>1</v>
      </c>
      <c r="U3663">
        <v>1</v>
      </c>
      <c r="V3663" s="17" t="str">
        <f>VLOOKUP(H3663,[1]Sheet!$F:$I,4,0)</f>
        <v>Active</v>
      </c>
    </row>
    <row r="3664" spans="1:22" x14ac:dyDescent="0.3">
      <c r="A3664" s="15">
        <v>90250</v>
      </c>
      <c r="B3664" s="31" t="s">
        <v>893</v>
      </c>
      <c r="C3664" s="31" t="s">
        <v>894</v>
      </c>
      <c r="D3664" s="15" t="s">
        <v>1195</v>
      </c>
      <c r="E3664" s="15" t="s">
        <v>1196</v>
      </c>
      <c r="F3664" s="31" t="s">
        <v>914</v>
      </c>
      <c r="G3664" s="31" t="s">
        <v>1266</v>
      </c>
      <c r="H3664" s="31" t="s">
        <v>803</v>
      </c>
      <c r="I3664" s="31" t="s">
        <v>662</v>
      </c>
      <c r="J3664" s="31">
        <v>50353772</v>
      </c>
      <c r="K3664" s="31" t="s">
        <v>3010</v>
      </c>
      <c r="L3664" s="15" t="s">
        <v>3011</v>
      </c>
      <c r="M3664" s="15" t="s">
        <v>5445</v>
      </c>
      <c r="N3664" s="31" t="s">
        <v>865</v>
      </c>
      <c r="O3664" s="31" t="s">
        <v>47</v>
      </c>
      <c r="P3664" s="15" t="s">
        <v>2618</v>
      </c>
      <c r="Q3664" s="15" t="s">
        <v>1788</v>
      </c>
      <c r="R3664" s="32">
        <f t="shared" si="62"/>
        <v>10912.698412698413</v>
      </c>
      <c r="S3664" s="32">
        <v>2000</v>
      </c>
      <c r="T3664">
        <v>1</v>
      </c>
      <c r="U3664">
        <v>1</v>
      </c>
      <c r="V3664" s="17" t="str">
        <f>VLOOKUP(H3664,[1]Sheet!$F:$I,4,0)</f>
        <v>Active</v>
      </c>
    </row>
    <row r="3665" spans="1:22" x14ac:dyDescent="0.3">
      <c r="A3665" s="15">
        <v>90250</v>
      </c>
      <c r="B3665" s="31" t="s">
        <v>893</v>
      </c>
      <c r="C3665" s="31" t="s">
        <v>894</v>
      </c>
      <c r="D3665" s="15" t="s">
        <v>1195</v>
      </c>
      <c r="E3665" s="15" t="s">
        <v>1196</v>
      </c>
      <c r="F3665" s="31" t="s">
        <v>914</v>
      </c>
      <c r="G3665" s="31" t="s">
        <v>1266</v>
      </c>
      <c r="H3665" s="31" t="s">
        <v>803</v>
      </c>
      <c r="I3665" s="31" t="s">
        <v>662</v>
      </c>
      <c r="J3665" s="31">
        <v>50353794</v>
      </c>
      <c r="K3665" s="31" t="s">
        <v>1691</v>
      </c>
      <c r="L3665" s="15" t="s">
        <v>3012</v>
      </c>
      <c r="M3665" s="15" t="s">
        <v>5446</v>
      </c>
      <c r="N3665" s="31" t="s">
        <v>882</v>
      </c>
      <c r="O3665" s="31" t="s">
        <v>47</v>
      </c>
      <c r="P3665" s="15" t="s">
        <v>2618</v>
      </c>
      <c r="Q3665" s="15" t="s">
        <v>1788</v>
      </c>
      <c r="R3665" s="32">
        <f t="shared" si="62"/>
        <v>10912.698412698413</v>
      </c>
      <c r="S3665" s="32">
        <v>2000</v>
      </c>
      <c r="T3665">
        <v>1</v>
      </c>
      <c r="U3665">
        <v>1</v>
      </c>
      <c r="V3665" s="17" t="str">
        <f>VLOOKUP(H3665,[1]Sheet!$F:$I,4,0)</f>
        <v>Active</v>
      </c>
    </row>
    <row r="3666" spans="1:22" x14ac:dyDescent="0.3">
      <c r="A3666" s="15">
        <v>90250</v>
      </c>
      <c r="B3666" s="31" t="s">
        <v>893</v>
      </c>
      <c r="C3666" s="31" t="s">
        <v>894</v>
      </c>
      <c r="D3666" s="15" t="s">
        <v>1195</v>
      </c>
      <c r="E3666" s="15" t="s">
        <v>1196</v>
      </c>
      <c r="F3666" s="31" t="s">
        <v>914</v>
      </c>
      <c r="G3666" s="31" t="s">
        <v>1266</v>
      </c>
      <c r="H3666" s="31" t="s">
        <v>803</v>
      </c>
      <c r="I3666" s="31" t="s">
        <v>662</v>
      </c>
      <c r="J3666" s="31">
        <v>50353794</v>
      </c>
      <c r="K3666" s="31" t="s">
        <v>1691</v>
      </c>
      <c r="L3666" s="15" t="s">
        <v>3012</v>
      </c>
      <c r="M3666" s="15" t="s">
        <v>5446</v>
      </c>
      <c r="N3666" s="31" t="s">
        <v>865</v>
      </c>
      <c r="O3666" s="31" t="s">
        <v>47</v>
      </c>
      <c r="P3666" s="15" t="s">
        <v>2618</v>
      </c>
      <c r="Q3666" s="15" t="s">
        <v>1788</v>
      </c>
      <c r="R3666" s="32">
        <f t="shared" si="62"/>
        <v>10912.698412698413</v>
      </c>
      <c r="S3666" s="32">
        <v>2000</v>
      </c>
      <c r="T3666">
        <v>1</v>
      </c>
      <c r="U3666">
        <v>1</v>
      </c>
      <c r="V3666" s="17" t="str">
        <f>VLOOKUP(H3666,[1]Sheet!$F:$I,4,0)</f>
        <v>Active</v>
      </c>
    </row>
    <row r="3667" spans="1:22" x14ac:dyDescent="0.3">
      <c r="A3667" s="15">
        <v>90250</v>
      </c>
      <c r="B3667" s="31" t="s">
        <v>893</v>
      </c>
      <c r="C3667" s="31" t="s">
        <v>894</v>
      </c>
      <c r="D3667" s="15" t="s">
        <v>1195</v>
      </c>
      <c r="E3667" s="15" t="s">
        <v>1196</v>
      </c>
      <c r="F3667" s="31" t="s">
        <v>914</v>
      </c>
      <c r="G3667" s="31" t="s">
        <v>1266</v>
      </c>
      <c r="H3667" s="31" t="s">
        <v>803</v>
      </c>
      <c r="I3667" s="31" t="s">
        <v>662</v>
      </c>
      <c r="J3667" s="31">
        <v>50353824</v>
      </c>
      <c r="K3667" s="31" t="s">
        <v>816</v>
      </c>
      <c r="L3667" s="15" t="s">
        <v>3013</v>
      </c>
      <c r="M3667" s="15" t="s">
        <v>5447</v>
      </c>
      <c r="N3667" s="31" t="s">
        <v>882</v>
      </c>
      <c r="O3667" s="31" t="s">
        <v>47</v>
      </c>
      <c r="P3667" s="15" t="s">
        <v>2618</v>
      </c>
      <c r="Q3667" s="15" t="s">
        <v>1788</v>
      </c>
      <c r="R3667" s="32">
        <f t="shared" si="62"/>
        <v>10912.698412698413</v>
      </c>
      <c r="S3667" s="32">
        <v>2000</v>
      </c>
      <c r="T3667">
        <v>1</v>
      </c>
      <c r="U3667">
        <v>1</v>
      </c>
      <c r="V3667" s="17" t="str">
        <f>VLOOKUP(H3667,[1]Sheet!$F:$I,4,0)</f>
        <v>Active</v>
      </c>
    </row>
    <row r="3668" spans="1:22" x14ac:dyDescent="0.3">
      <c r="A3668" s="15">
        <v>90250</v>
      </c>
      <c r="B3668" s="31" t="s">
        <v>893</v>
      </c>
      <c r="C3668" s="31" t="s">
        <v>894</v>
      </c>
      <c r="D3668" s="15" t="s">
        <v>1195</v>
      </c>
      <c r="E3668" s="15" t="s">
        <v>1196</v>
      </c>
      <c r="F3668" s="31" t="s">
        <v>914</v>
      </c>
      <c r="G3668" s="31" t="s">
        <v>1266</v>
      </c>
      <c r="H3668" s="31" t="s">
        <v>803</v>
      </c>
      <c r="I3668" s="31" t="s">
        <v>662</v>
      </c>
      <c r="J3668" s="31">
        <v>50353824</v>
      </c>
      <c r="K3668" s="31" t="s">
        <v>816</v>
      </c>
      <c r="L3668" s="15" t="s">
        <v>3013</v>
      </c>
      <c r="M3668" s="15" t="s">
        <v>5447</v>
      </c>
      <c r="N3668" s="31" t="s">
        <v>865</v>
      </c>
      <c r="O3668" s="31" t="s">
        <v>47</v>
      </c>
      <c r="P3668" s="15" t="s">
        <v>2618</v>
      </c>
      <c r="Q3668" s="15" t="s">
        <v>1788</v>
      </c>
      <c r="R3668" s="32">
        <f t="shared" si="62"/>
        <v>10912.698412698413</v>
      </c>
      <c r="S3668" s="32">
        <v>2000</v>
      </c>
      <c r="T3668">
        <v>1</v>
      </c>
      <c r="U3668">
        <v>1</v>
      </c>
      <c r="V3668" s="17" t="str">
        <f>VLOOKUP(H3668,[1]Sheet!$F:$I,4,0)</f>
        <v>Active</v>
      </c>
    </row>
    <row r="3669" spans="1:22" x14ac:dyDescent="0.3">
      <c r="A3669" s="15">
        <v>90250</v>
      </c>
      <c r="B3669" s="31" t="s">
        <v>893</v>
      </c>
      <c r="C3669" s="31" t="s">
        <v>894</v>
      </c>
      <c r="D3669" s="15" t="s">
        <v>1195</v>
      </c>
      <c r="E3669" s="15" t="s">
        <v>1196</v>
      </c>
      <c r="F3669" s="31" t="s">
        <v>914</v>
      </c>
      <c r="G3669" s="31" t="s">
        <v>1266</v>
      </c>
      <c r="H3669" s="31" t="s">
        <v>803</v>
      </c>
      <c r="I3669" s="31" t="s">
        <v>662</v>
      </c>
      <c r="J3669" s="31">
        <v>50413923</v>
      </c>
      <c r="K3669" s="31" t="s">
        <v>3464</v>
      </c>
      <c r="L3669" s="15" t="s">
        <v>6668</v>
      </c>
      <c r="M3669" s="15" t="s">
        <v>6669</v>
      </c>
      <c r="N3669" s="31" t="s">
        <v>865</v>
      </c>
      <c r="O3669" s="31" t="s">
        <v>47</v>
      </c>
      <c r="P3669" s="15" t="s">
        <v>2618</v>
      </c>
      <c r="Q3669" s="15" t="s">
        <v>1788</v>
      </c>
      <c r="R3669" s="32">
        <f t="shared" si="62"/>
        <v>10912.698412698413</v>
      </c>
      <c r="S3669" s="32">
        <v>4000</v>
      </c>
      <c r="T3669">
        <v>1</v>
      </c>
      <c r="U3669">
        <v>1</v>
      </c>
      <c r="V3669" s="17" t="str">
        <f>VLOOKUP(H3669,[1]Sheet!$F:$I,4,0)</f>
        <v>Active</v>
      </c>
    </row>
    <row r="3670" spans="1:22" x14ac:dyDescent="0.3">
      <c r="A3670" s="15">
        <v>90250</v>
      </c>
      <c r="B3670" s="31" t="s">
        <v>893</v>
      </c>
      <c r="C3670" s="31" t="s">
        <v>894</v>
      </c>
      <c r="D3670" s="15" t="s">
        <v>1195</v>
      </c>
      <c r="E3670" s="15" t="s">
        <v>1196</v>
      </c>
      <c r="F3670" s="31" t="s">
        <v>914</v>
      </c>
      <c r="G3670" s="31" t="s">
        <v>1266</v>
      </c>
      <c r="H3670" s="31" t="s">
        <v>803</v>
      </c>
      <c r="I3670" s="31" t="s">
        <v>662</v>
      </c>
      <c r="J3670" s="31">
        <v>50422743</v>
      </c>
      <c r="K3670" s="31" t="s">
        <v>3014</v>
      </c>
      <c r="L3670" s="15" t="s">
        <v>3015</v>
      </c>
      <c r="M3670" s="15" t="s">
        <v>5448</v>
      </c>
      <c r="N3670" s="31" t="s">
        <v>882</v>
      </c>
      <c r="O3670" s="31" t="s">
        <v>47</v>
      </c>
      <c r="P3670" s="15" t="s">
        <v>2618</v>
      </c>
      <c r="Q3670" s="15" t="s">
        <v>1788</v>
      </c>
      <c r="R3670" s="32">
        <f t="shared" si="62"/>
        <v>10912.698412698413</v>
      </c>
      <c r="S3670" s="32">
        <v>2000</v>
      </c>
      <c r="T3670">
        <v>1</v>
      </c>
      <c r="U3670">
        <v>1</v>
      </c>
      <c r="V3670" s="17" t="str">
        <f>VLOOKUP(H3670,[1]Sheet!$F:$I,4,0)</f>
        <v>Active</v>
      </c>
    </row>
    <row r="3671" spans="1:22" x14ac:dyDescent="0.3">
      <c r="A3671" s="15">
        <v>90250</v>
      </c>
      <c r="B3671" s="31" t="s">
        <v>893</v>
      </c>
      <c r="C3671" s="31" t="s">
        <v>894</v>
      </c>
      <c r="D3671" s="15" t="s">
        <v>1195</v>
      </c>
      <c r="E3671" s="15" t="s">
        <v>1196</v>
      </c>
      <c r="F3671" s="31" t="s">
        <v>914</v>
      </c>
      <c r="G3671" s="31" t="s">
        <v>1266</v>
      </c>
      <c r="H3671" s="31" t="s">
        <v>803</v>
      </c>
      <c r="I3671" s="31" t="s">
        <v>662</v>
      </c>
      <c r="J3671" s="31">
        <v>50422743</v>
      </c>
      <c r="K3671" s="31" t="s">
        <v>3014</v>
      </c>
      <c r="L3671" s="15" t="s">
        <v>3015</v>
      </c>
      <c r="M3671" s="15" t="s">
        <v>5448</v>
      </c>
      <c r="N3671" s="31" t="s">
        <v>865</v>
      </c>
      <c r="O3671" s="31" t="s">
        <v>47</v>
      </c>
      <c r="P3671" s="15" t="s">
        <v>2618</v>
      </c>
      <c r="Q3671" s="15" t="s">
        <v>1788</v>
      </c>
      <c r="R3671" s="32">
        <f t="shared" si="62"/>
        <v>10912.698412698413</v>
      </c>
      <c r="S3671" s="32">
        <v>2000</v>
      </c>
      <c r="T3671">
        <v>1</v>
      </c>
      <c r="U3671">
        <v>1</v>
      </c>
      <c r="V3671" s="17" t="str">
        <f>VLOOKUP(H3671,[1]Sheet!$F:$I,4,0)</f>
        <v>Active</v>
      </c>
    </row>
    <row r="3672" spans="1:22" x14ac:dyDescent="0.3">
      <c r="A3672" s="15">
        <v>90250</v>
      </c>
      <c r="B3672" s="31" t="s">
        <v>893</v>
      </c>
      <c r="C3672" s="31" t="s">
        <v>894</v>
      </c>
      <c r="D3672" s="15" t="s">
        <v>1195</v>
      </c>
      <c r="E3672" s="15" t="s">
        <v>1196</v>
      </c>
      <c r="F3672" s="31" t="s">
        <v>914</v>
      </c>
      <c r="G3672" s="31" t="s">
        <v>1266</v>
      </c>
      <c r="H3672" s="31" t="s">
        <v>803</v>
      </c>
      <c r="I3672" s="31" t="s">
        <v>662</v>
      </c>
      <c r="J3672" s="31">
        <v>6000649002</v>
      </c>
      <c r="K3672" s="31" t="s">
        <v>1518</v>
      </c>
      <c r="L3672" s="15" t="s">
        <v>3016</v>
      </c>
      <c r="M3672" s="15" t="s">
        <v>5449</v>
      </c>
      <c r="N3672" s="31" t="s">
        <v>882</v>
      </c>
      <c r="O3672" s="31" t="s">
        <v>47</v>
      </c>
      <c r="P3672" s="15" t="s">
        <v>2618</v>
      </c>
      <c r="Q3672" s="15" t="s">
        <v>1788</v>
      </c>
      <c r="R3672" s="32">
        <f t="shared" si="62"/>
        <v>10912.698412698413</v>
      </c>
      <c r="S3672" s="32">
        <v>2000</v>
      </c>
      <c r="T3672">
        <v>1</v>
      </c>
      <c r="U3672">
        <v>1</v>
      </c>
      <c r="V3672" s="17" t="str">
        <f>VLOOKUP(H3672,[1]Sheet!$F:$I,4,0)</f>
        <v>Active</v>
      </c>
    </row>
    <row r="3673" spans="1:22" x14ac:dyDescent="0.3">
      <c r="A3673" s="15">
        <v>90250</v>
      </c>
      <c r="B3673" s="31" t="s">
        <v>893</v>
      </c>
      <c r="C3673" s="31" t="s">
        <v>894</v>
      </c>
      <c r="D3673" s="15" t="s">
        <v>1195</v>
      </c>
      <c r="E3673" s="15" t="s">
        <v>1196</v>
      </c>
      <c r="F3673" s="31" t="s">
        <v>914</v>
      </c>
      <c r="G3673" s="31" t="s">
        <v>1266</v>
      </c>
      <c r="H3673" s="31" t="s">
        <v>803</v>
      </c>
      <c r="I3673" s="31" t="s">
        <v>662</v>
      </c>
      <c r="J3673" s="31">
        <v>6000649002</v>
      </c>
      <c r="K3673" s="31" t="s">
        <v>1518</v>
      </c>
      <c r="L3673" s="15" t="s">
        <v>3016</v>
      </c>
      <c r="M3673" s="15" t="s">
        <v>5449</v>
      </c>
      <c r="N3673" s="31" t="s">
        <v>865</v>
      </c>
      <c r="O3673" s="31" t="s">
        <v>47</v>
      </c>
      <c r="P3673" s="15" t="s">
        <v>2618</v>
      </c>
      <c r="Q3673" s="15" t="s">
        <v>1788</v>
      </c>
      <c r="R3673" s="32">
        <f t="shared" si="62"/>
        <v>10912.698412698413</v>
      </c>
      <c r="S3673" s="32">
        <v>2000</v>
      </c>
      <c r="T3673">
        <v>1</v>
      </c>
      <c r="U3673">
        <v>1</v>
      </c>
      <c r="V3673" s="17" t="str">
        <f>VLOOKUP(H3673,[1]Sheet!$F:$I,4,0)</f>
        <v>Active</v>
      </c>
    </row>
    <row r="3674" spans="1:22" x14ac:dyDescent="0.3">
      <c r="A3674" s="15">
        <v>90250</v>
      </c>
      <c r="B3674" s="31" t="s">
        <v>893</v>
      </c>
      <c r="C3674" s="31" t="s">
        <v>894</v>
      </c>
      <c r="D3674" s="15" t="s">
        <v>1195</v>
      </c>
      <c r="E3674" s="15" t="s">
        <v>1196</v>
      </c>
      <c r="F3674" s="31" t="s">
        <v>914</v>
      </c>
      <c r="G3674" s="31" t="s">
        <v>1266</v>
      </c>
      <c r="H3674" s="31" t="s">
        <v>803</v>
      </c>
      <c r="I3674" s="31" t="s">
        <v>662</v>
      </c>
      <c r="J3674" s="31">
        <v>6000929528</v>
      </c>
      <c r="K3674" s="31" t="s">
        <v>1274</v>
      </c>
      <c r="L3674" s="15" t="s">
        <v>3017</v>
      </c>
      <c r="M3674" s="15" t="s">
        <v>5450</v>
      </c>
      <c r="N3674" s="31" t="s">
        <v>882</v>
      </c>
      <c r="O3674" s="31" t="s">
        <v>47</v>
      </c>
      <c r="P3674" s="15" t="s">
        <v>2618</v>
      </c>
      <c r="Q3674" s="15" t="s">
        <v>1788</v>
      </c>
      <c r="R3674" s="32">
        <f t="shared" si="62"/>
        <v>10912.698412698413</v>
      </c>
      <c r="S3674" s="32">
        <v>2000</v>
      </c>
      <c r="T3674">
        <v>1</v>
      </c>
      <c r="U3674">
        <v>1</v>
      </c>
      <c r="V3674" s="17" t="str">
        <f>VLOOKUP(H3674,[1]Sheet!$F:$I,4,0)</f>
        <v>Active</v>
      </c>
    </row>
    <row r="3675" spans="1:22" x14ac:dyDescent="0.3">
      <c r="A3675" s="15">
        <v>90250</v>
      </c>
      <c r="B3675" s="31" t="s">
        <v>893</v>
      </c>
      <c r="C3675" s="31" t="s">
        <v>894</v>
      </c>
      <c r="D3675" s="15" t="s">
        <v>1195</v>
      </c>
      <c r="E3675" s="15" t="s">
        <v>1196</v>
      </c>
      <c r="F3675" s="31" t="s">
        <v>914</v>
      </c>
      <c r="G3675" s="31" t="s">
        <v>1266</v>
      </c>
      <c r="H3675" s="31" t="s">
        <v>803</v>
      </c>
      <c r="I3675" s="31" t="s">
        <v>662</v>
      </c>
      <c r="J3675" s="31">
        <v>6000929528</v>
      </c>
      <c r="K3675" s="31" t="s">
        <v>1274</v>
      </c>
      <c r="L3675" s="15" t="s">
        <v>3017</v>
      </c>
      <c r="M3675" s="15" t="s">
        <v>5450</v>
      </c>
      <c r="N3675" s="31" t="s">
        <v>865</v>
      </c>
      <c r="O3675" s="31" t="s">
        <v>47</v>
      </c>
      <c r="P3675" s="15" t="s">
        <v>2618</v>
      </c>
      <c r="Q3675" s="15" t="s">
        <v>1788</v>
      </c>
      <c r="R3675" s="32">
        <f t="shared" si="62"/>
        <v>10912.698412698413</v>
      </c>
      <c r="S3675" s="32">
        <v>2000</v>
      </c>
      <c r="T3675">
        <v>1</v>
      </c>
      <c r="U3675">
        <v>1</v>
      </c>
      <c r="V3675" s="17" t="str">
        <f>VLOOKUP(H3675,[1]Sheet!$F:$I,4,0)</f>
        <v>Active</v>
      </c>
    </row>
    <row r="3676" spans="1:22" x14ac:dyDescent="0.3">
      <c r="A3676" s="15">
        <v>90250</v>
      </c>
      <c r="B3676" s="31" t="s">
        <v>893</v>
      </c>
      <c r="C3676" s="31" t="s">
        <v>894</v>
      </c>
      <c r="D3676" s="15" t="s">
        <v>1195</v>
      </c>
      <c r="E3676" s="15" t="s">
        <v>1196</v>
      </c>
      <c r="F3676" s="31" t="s">
        <v>914</v>
      </c>
      <c r="G3676" s="31" t="s">
        <v>1266</v>
      </c>
      <c r="H3676" s="31" t="s">
        <v>803</v>
      </c>
      <c r="I3676" s="31" t="s">
        <v>662</v>
      </c>
      <c r="J3676" s="31">
        <v>6000929608</v>
      </c>
      <c r="K3676" s="31" t="s">
        <v>6770</v>
      </c>
      <c r="L3676" s="15" t="s">
        <v>6771</v>
      </c>
      <c r="M3676" s="15" t="s">
        <v>6772</v>
      </c>
      <c r="N3676" s="31" t="s">
        <v>882</v>
      </c>
      <c r="O3676" s="31" t="s">
        <v>47</v>
      </c>
      <c r="P3676" s="15" t="s">
        <v>2618</v>
      </c>
      <c r="Q3676" s="15" t="s">
        <v>1788</v>
      </c>
      <c r="R3676" s="32">
        <f t="shared" si="62"/>
        <v>10912.698412698413</v>
      </c>
      <c r="S3676" s="32">
        <v>8000</v>
      </c>
      <c r="T3676">
        <v>1</v>
      </c>
      <c r="U3676">
        <v>1</v>
      </c>
      <c r="V3676" s="17" t="str">
        <f>VLOOKUP(H3676,[1]Sheet!$F:$I,4,0)</f>
        <v>Active</v>
      </c>
    </row>
    <row r="3677" spans="1:22" x14ac:dyDescent="0.3">
      <c r="A3677" s="15">
        <v>90250</v>
      </c>
      <c r="B3677" s="31" t="s">
        <v>893</v>
      </c>
      <c r="C3677" s="31" t="s">
        <v>894</v>
      </c>
      <c r="D3677" s="15" t="s">
        <v>1195</v>
      </c>
      <c r="E3677" s="15" t="s">
        <v>1196</v>
      </c>
      <c r="F3677" s="31" t="s">
        <v>914</v>
      </c>
      <c r="G3677" s="31" t="s">
        <v>1266</v>
      </c>
      <c r="H3677" s="31" t="s">
        <v>803</v>
      </c>
      <c r="I3677" s="31" t="s">
        <v>662</v>
      </c>
      <c r="J3677" s="31">
        <v>6000929608</v>
      </c>
      <c r="K3677" s="31" t="s">
        <v>6770</v>
      </c>
      <c r="L3677" s="15" t="s">
        <v>6771</v>
      </c>
      <c r="M3677" s="15" t="s">
        <v>6772</v>
      </c>
      <c r="N3677" s="31" t="s">
        <v>865</v>
      </c>
      <c r="O3677" s="31" t="s">
        <v>47</v>
      </c>
      <c r="P3677" s="15" t="s">
        <v>2618</v>
      </c>
      <c r="Q3677" s="15" t="s">
        <v>1788</v>
      </c>
      <c r="R3677" s="32">
        <f t="shared" si="62"/>
        <v>10912.698412698413</v>
      </c>
      <c r="S3677" s="32">
        <v>4000</v>
      </c>
      <c r="T3677">
        <v>1</v>
      </c>
      <c r="U3677">
        <v>1</v>
      </c>
      <c r="V3677" s="17" t="str">
        <f>VLOOKUP(H3677,[1]Sheet!$F:$I,4,0)</f>
        <v>Active</v>
      </c>
    </row>
    <row r="3678" spans="1:22" x14ac:dyDescent="0.3">
      <c r="A3678" s="15">
        <v>90250</v>
      </c>
      <c r="B3678" s="31" t="s">
        <v>893</v>
      </c>
      <c r="C3678" s="31" t="s">
        <v>894</v>
      </c>
      <c r="D3678" s="15" t="s">
        <v>1195</v>
      </c>
      <c r="E3678" s="15" t="s">
        <v>1196</v>
      </c>
      <c r="F3678" s="31" t="s">
        <v>914</v>
      </c>
      <c r="G3678" s="31" t="s">
        <v>1266</v>
      </c>
      <c r="H3678" s="31" t="s">
        <v>803</v>
      </c>
      <c r="I3678" s="31" t="s">
        <v>662</v>
      </c>
      <c r="J3678" s="31">
        <v>6009060556</v>
      </c>
      <c r="K3678" s="31" t="s">
        <v>1692</v>
      </c>
      <c r="L3678" s="15" t="s">
        <v>3018</v>
      </c>
      <c r="M3678" s="15" t="s">
        <v>5451</v>
      </c>
      <c r="N3678" s="31" t="s">
        <v>882</v>
      </c>
      <c r="O3678" s="31" t="s">
        <v>47</v>
      </c>
      <c r="P3678" s="15" t="s">
        <v>2618</v>
      </c>
      <c r="Q3678" s="15" t="s">
        <v>1788</v>
      </c>
      <c r="R3678" s="32">
        <f t="shared" si="62"/>
        <v>10912.698412698413</v>
      </c>
      <c r="S3678" s="32">
        <v>2000</v>
      </c>
      <c r="T3678">
        <v>1</v>
      </c>
      <c r="U3678">
        <v>1</v>
      </c>
      <c r="V3678" s="17" t="str">
        <f>VLOOKUP(H3678,[1]Sheet!$F:$I,4,0)</f>
        <v>Active</v>
      </c>
    </row>
    <row r="3679" spans="1:22" x14ac:dyDescent="0.3">
      <c r="A3679" s="15">
        <v>90250</v>
      </c>
      <c r="B3679" s="31" t="s">
        <v>893</v>
      </c>
      <c r="C3679" s="31" t="s">
        <v>894</v>
      </c>
      <c r="D3679" s="15" t="s">
        <v>1195</v>
      </c>
      <c r="E3679" s="15" t="s">
        <v>1196</v>
      </c>
      <c r="F3679" s="31" t="s">
        <v>914</v>
      </c>
      <c r="G3679" s="31" t="s">
        <v>1266</v>
      </c>
      <c r="H3679" s="31" t="s">
        <v>803</v>
      </c>
      <c r="I3679" s="31" t="s">
        <v>662</v>
      </c>
      <c r="J3679" s="31">
        <v>6009060556</v>
      </c>
      <c r="K3679" s="31" t="s">
        <v>1692</v>
      </c>
      <c r="L3679" s="15" t="s">
        <v>3018</v>
      </c>
      <c r="M3679" s="15" t="s">
        <v>5451</v>
      </c>
      <c r="N3679" s="31" t="s">
        <v>865</v>
      </c>
      <c r="O3679" s="31" t="s">
        <v>47</v>
      </c>
      <c r="P3679" s="15" t="s">
        <v>2618</v>
      </c>
      <c r="Q3679" s="15" t="s">
        <v>1788</v>
      </c>
      <c r="R3679" s="32">
        <f t="shared" si="62"/>
        <v>10912.698412698413</v>
      </c>
      <c r="S3679" s="32">
        <v>2000</v>
      </c>
      <c r="T3679">
        <v>1</v>
      </c>
      <c r="U3679">
        <v>1</v>
      </c>
      <c r="V3679" s="17" t="str">
        <f>VLOOKUP(H3679,[1]Sheet!$F:$I,4,0)</f>
        <v>Active</v>
      </c>
    </row>
    <row r="3680" spans="1:22" x14ac:dyDescent="0.3">
      <c r="A3680" s="15">
        <v>90250</v>
      </c>
      <c r="B3680" s="31" t="s">
        <v>893</v>
      </c>
      <c r="C3680" s="31" t="s">
        <v>894</v>
      </c>
      <c r="D3680" s="15" t="s">
        <v>1195</v>
      </c>
      <c r="E3680" s="15" t="s">
        <v>1196</v>
      </c>
      <c r="F3680" s="31" t="s">
        <v>914</v>
      </c>
      <c r="G3680" s="31" t="s">
        <v>1266</v>
      </c>
      <c r="H3680" s="31" t="s">
        <v>803</v>
      </c>
      <c r="I3680" s="31" t="s">
        <v>662</v>
      </c>
      <c r="J3680" s="31">
        <v>6009062206</v>
      </c>
      <c r="K3680" s="31" t="s">
        <v>1267</v>
      </c>
      <c r="L3680" s="15" t="s">
        <v>3019</v>
      </c>
      <c r="M3680" s="15" t="s">
        <v>5452</v>
      </c>
      <c r="N3680" s="31" t="s">
        <v>882</v>
      </c>
      <c r="O3680" s="31" t="s">
        <v>47</v>
      </c>
      <c r="P3680" s="15" t="s">
        <v>2618</v>
      </c>
      <c r="Q3680" s="15" t="s">
        <v>1788</v>
      </c>
      <c r="R3680" s="32">
        <f t="shared" si="62"/>
        <v>10912.698412698413</v>
      </c>
      <c r="S3680" s="32">
        <v>2400</v>
      </c>
      <c r="T3680">
        <v>1</v>
      </c>
      <c r="U3680">
        <v>1</v>
      </c>
      <c r="V3680" s="17" t="str">
        <f>VLOOKUP(H3680,[1]Sheet!$F:$I,4,0)</f>
        <v>Active</v>
      </c>
    </row>
    <row r="3681" spans="1:22" x14ac:dyDescent="0.3">
      <c r="A3681" s="15">
        <v>90250</v>
      </c>
      <c r="B3681" s="31" t="s">
        <v>893</v>
      </c>
      <c r="C3681" s="31" t="s">
        <v>894</v>
      </c>
      <c r="D3681" s="15" t="s">
        <v>1195</v>
      </c>
      <c r="E3681" s="15" t="s">
        <v>1196</v>
      </c>
      <c r="F3681" s="31" t="s">
        <v>914</v>
      </c>
      <c r="G3681" s="31" t="s">
        <v>1266</v>
      </c>
      <c r="H3681" s="31" t="s">
        <v>803</v>
      </c>
      <c r="I3681" s="31" t="s">
        <v>662</v>
      </c>
      <c r="J3681" s="31">
        <v>6009062206</v>
      </c>
      <c r="K3681" s="31" t="s">
        <v>1267</v>
      </c>
      <c r="L3681" s="15" t="s">
        <v>3019</v>
      </c>
      <c r="M3681" s="15" t="s">
        <v>5452</v>
      </c>
      <c r="N3681" s="31" t="s">
        <v>865</v>
      </c>
      <c r="O3681" s="31" t="s">
        <v>47</v>
      </c>
      <c r="P3681" s="15" t="s">
        <v>2618</v>
      </c>
      <c r="Q3681" s="15" t="s">
        <v>1788</v>
      </c>
      <c r="R3681" s="32">
        <f t="shared" si="62"/>
        <v>10912.698412698413</v>
      </c>
      <c r="S3681" s="32">
        <v>1600</v>
      </c>
      <c r="T3681">
        <v>1</v>
      </c>
      <c r="U3681">
        <v>1</v>
      </c>
      <c r="V3681" s="17" t="str">
        <f>VLOOKUP(H3681,[1]Sheet!$F:$I,4,0)</f>
        <v>Active</v>
      </c>
    </row>
    <row r="3682" spans="1:22" x14ac:dyDescent="0.3">
      <c r="A3682" s="15">
        <v>90250</v>
      </c>
      <c r="B3682" s="31" t="s">
        <v>893</v>
      </c>
      <c r="C3682" s="31" t="s">
        <v>894</v>
      </c>
      <c r="D3682" s="15" t="s">
        <v>1195</v>
      </c>
      <c r="E3682" s="15" t="s">
        <v>1196</v>
      </c>
      <c r="F3682" s="31" t="s">
        <v>928</v>
      </c>
      <c r="G3682" s="31" t="s">
        <v>929</v>
      </c>
      <c r="H3682" s="31" t="s">
        <v>803</v>
      </c>
      <c r="I3682" s="31" t="s">
        <v>662</v>
      </c>
      <c r="J3682" s="31">
        <v>50305518</v>
      </c>
      <c r="K3682" s="31" t="s">
        <v>930</v>
      </c>
      <c r="L3682" s="15" t="s">
        <v>3020</v>
      </c>
      <c r="M3682" s="15" t="s">
        <v>5453</v>
      </c>
      <c r="N3682" s="31" t="s">
        <v>882</v>
      </c>
      <c r="O3682" s="31" t="s">
        <v>47</v>
      </c>
      <c r="P3682" s="15" t="s">
        <v>2618</v>
      </c>
      <c r="Q3682" s="15" t="s">
        <v>1788</v>
      </c>
      <c r="R3682" s="32">
        <f t="shared" si="62"/>
        <v>10912.698412698413</v>
      </c>
      <c r="S3682" s="32">
        <v>2000</v>
      </c>
      <c r="T3682">
        <v>1</v>
      </c>
      <c r="U3682">
        <v>1</v>
      </c>
      <c r="V3682" s="17" t="str">
        <f>VLOOKUP(H3682,[1]Sheet!$F:$I,4,0)</f>
        <v>Active</v>
      </c>
    </row>
    <row r="3683" spans="1:22" x14ac:dyDescent="0.3">
      <c r="A3683" s="15">
        <v>90250</v>
      </c>
      <c r="B3683" s="31" t="s">
        <v>893</v>
      </c>
      <c r="C3683" s="31" t="s">
        <v>894</v>
      </c>
      <c r="D3683" s="15" t="s">
        <v>1195</v>
      </c>
      <c r="E3683" s="15" t="s">
        <v>1196</v>
      </c>
      <c r="F3683" s="31" t="s">
        <v>928</v>
      </c>
      <c r="G3683" s="31" t="s">
        <v>929</v>
      </c>
      <c r="H3683" s="31" t="s">
        <v>803</v>
      </c>
      <c r="I3683" s="31" t="s">
        <v>662</v>
      </c>
      <c r="J3683" s="31">
        <v>50305518</v>
      </c>
      <c r="K3683" s="31" t="s">
        <v>930</v>
      </c>
      <c r="L3683" s="15" t="s">
        <v>3020</v>
      </c>
      <c r="M3683" s="15" t="s">
        <v>5453</v>
      </c>
      <c r="N3683" s="31" t="s">
        <v>865</v>
      </c>
      <c r="O3683" s="31" t="s">
        <v>47</v>
      </c>
      <c r="P3683" s="15" t="s">
        <v>2618</v>
      </c>
      <c r="Q3683" s="15" t="s">
        <v>1788</v>
      </c>
      <c r="R3683" s="32">
        <f t="shared" si="62"/>
        <v>10912.698412698413</v>
      </c>
      <c r="S3683" s="32">
        <v>2000</v>
      </c>
      <c r="T3683">
        <v>1</v>
      </c>
      <c r="U3683">
        <v>1</v>
      </c>
      <c r="V3683" s="17" t="str">
        <f>VLOOKUP(H3683,[1]Sheet!$F:$I,4,0)</f>
        <v>Active</v>
      </c>
    </row>
    <row r="3684" spans="1:22" x14ac:dyDescent="0.3">
      <c r="A3684" s="15">
        <v>90250</v>
      </c>
      <c r="B3684" s="31" t="s">
        <v>893</v>
      </c>
      <c r="C3684" s="31" t="s">
        <v>894</v>
      </c>
      <c r="D3684" s="15" t="s">
        <v>1195</v>
      </c>
      <c r="E3684" s="15" t="s">
        <v>1196</v>
      </c>
      <c r="F3684" s="31" t="s">
        <v>928</v>
      </c>
      <c r="G3684" s="31" t="s">
        <v>929</v>
      </c>
      <c r="H3684" s="31" t="s">
        <v>803</v>
      </c>
      <c r="I3684" s="31" t="s">
        <v>662</v>
      </c>
      <c r="J3684" s="31">
        <v>50563862</v>
      </c>
      <c r="K3684" s="31" t="s">
        <v>931</v>
      </c>
      <c r="L3684" s="15" t="s">
        <v>3021</v>
      </c>
      <c r="M3684" s="15" t="s">
        <v>5454</v>
      </c>
      <c r="N3684" s="31" t="s">
        <v>882</v>
      </c>
      <c r="O3684" s="31" t="s">
        <v>47</v>
      </c>
      <c r="P3684" s="15" t="s">
        <v>2618</v>
      </c>
      <c r="Q3684" s="15" t="s">
        <v>1788</v>
      </c>
      <c r="R3684" s="32">
        <f t="shared" si="62"/>
        <v>10912.698412698413</v>
      </c>
      <c r="S3684" s="32">
        <v>2000</v>
      </c>
      <c r="T3684">
        <v>1</v>
      </c>
      <c r="U3684">
        <v>1</v>
      </c>
      <c r="V3684" s="17" t="str">
        <f>VLOOKUP(H3684,[1]Sheet!$F:$I,4,0)</f>
        <v>Active</v>
      </c>
    </row>
    <row r="3685" spans="1:22" x14ac:dyDescent="0.3">
      <c r="A3685" s="15">
        <v>90250</v>
      </c>
      <c r="B3685" s="31" t="s">
        <v>893</v>
      </c>
      <c r="C3685" s="31" t="s">
        <v>894</v>
      </c>
      <c r="D3685" s="15" t="s">
        <v>1195</v>
      </c>
      <c r="E3685" s="15" t="s">
        <v>1196</v>
      </c>
      <c r="F3685" s="31" t="s">
        <v>928</v>
      </c>
      <c r="G3685" s="31" t="s">
        <v>929</v>
      </c>
      <c r="H3685" s="31" t="s">
        <v>803</v>
      </c>
      <c r="I3685" s="31" t="s">
        <v>662</v>
      </c>
      <c r="J3685" s="31">
        <v>50563862</v>
      </c>
      <c r="K3685" s="31" t="s">
        <v>931</v>
      </c>
      <c r="L3685" s="15" t="s">
        <v>3021</v>
      </c>
      <c r="M3685" s="15" t="s">
        <v>5454</v>
      </c>
      <c r="N3685" s="31" t="s">
        <v>865</v>
      </c>
      <c r="O3685" s="31" t="s">
        <v>47</v>
      </c>
      <c r="P3685" s="15" t="s">
        <v>2618</v>
      </c>
      <c r="Q3685" s="15" t="s">
        <v>1788</v>
      </c>
      <c r="R3685" s="32">
        <f t="shared" si="62"/>
        <v>10912.698412698413</v>
      </c>
      <c r="S3685" s="32">
        <v>2000</v>
      </c>
      <c r="T3685">
        <v>1</v>
      </c>
      <c r="U3685">
        <v>1</v>
      </c>
      <c r="V3685" s="17" t="str">
        <f>VLOOKUP(H3685,[1]Sheet!$F:$I,4,0)</f>
        <v>Active</v>
      </c>
    </row>
    <row r="3686" spans="1:22" x14ac:dyDescent="0.3">
      <c r="A3686" s="15">
        <v>90250</v>
      </c>
      <c r="B3686" s="31" t="s">
        <v>893</v>
      </c>
      <c r="C3686" s="31" t="s">
        <v>894</v>
      </c>
      <c r="D3686" s="15" t="s">
        <v>1195</v>
      </c>
      <c r="E3686" s="15" t="s">
        <v>1196</v>
      </c>
      <c r="F3686" s="31" t="s">
        <v>928</v>
      </c>
      <c r="G3686" s="31" t="s">
        <v>929</v>
      </c>
      <c r="H3686" s="31" t="s">
        <v>803</v>
      </c>
      <c r="I3686" s="31" t="s">
        <v>662</v>
      </c>
      <c r="J3686" s="31">
        <v>6000927329</v>
      </c>
      <c r="K3686" s="31" t="s">
        <v>1268</v>
      </c>
      <c r="L3686" s="15" t="s">
        <v>3022</v>
      </c>
      <c r="M3686" s="15" t="s">
        <v>5455</v>
      </c>
      <c r="N3686" s="31" t="s">
        <v>882</v>
      </c>
      <c r="O3686" s="31" t="s">
        <v>47</v>
      </c>
      <c r="P3686" s="15" t="s">
        <v>2618</v>
      </c>
      <c r="Q3686" s="15" t="s">
        <v>1788</v>
      </c>
      <c r="R3686" s="32">
        <f t="shared" si="62"/>
        <v>10912.698412698413</v>
      </c>
      <c r="S3686" s="32">
        <v>2000</v>
      </c>
      <c r="T3686">
        <v>1</v>
      </c>
      <c r="U3686">
        <v>1</v>
      </c>
      <c r="V3686" s="17" t="str">
        <f>VLOOKUP(H3686,[1]Sheet!$F:$I,4,0)</f>
        <v>Active</v>
      </c>
    </row>
    <row r="3687" spans="1:22" x14ac:dyDescent="0.3">
      <c r="A3687" s="15">
        <v>90250</v>
      </c>
      <c r="B3687" s="31" t="s">
        <v>893</v>
      </c>
      <c r="C3687" s="31" t="s">
        <v>894</v>
      </c>
      <c r="D3687" s="15" t="s">
        <v>1195</v>
      </c>
      <c r="E3687" s="15" t="s">
        <v>1196</v>
      </c>
      <c r="F3687" s="31" t="s">
        <v>928</v>
      </c>
      <c r="G3687" s="31" t="s">
        <v>929</v>
      </c>
      <c r="H3687" s="31" t="s">
        <v>803</v>
      </c>
      <c r="I3687" s="31" t="s">
        <v>662</v>
      </c>
      <c r="J3687" s="31">
        <v>6000927329</v>
      </c>
      <c r="K3687" s="31" t="s">
        <v>1268</v>
      </c>
      <c r="L3687" s="15" t="s">
        <v>3022</v>
      </c>
      <c r="M3687" s="15" t="s">
        <v>5455</v>
      </c>
      <c r="N3687" s="31" t="s">
        <v>865</v>
      </c>
      <c r="O3687" s="31" t="s">
        <v>47</v>
      </c>
      <c r="P3687" s="15" t="s">
        <v>2618</v>
      </c>
      <c r="Q3687" s="15" t="s">
        <v>1788</v>
      </c>
      <c r="R3687" s="32">
        <f t="shared" si="62"/>
        <v>10912.698412698413</v>
      </c>
      <c r="S3687" s="32">
        <v>2000</v>
      </c>
      <c r="T3687">
        <v>1</v>
      </c>
      <c r="U3687">
        <v>1</v>
      </c>
      <c r="V3687" s="17" t="str">
        <f>VLOOKUP(H3687,[1]Sheet!$F:$I,4,0)</f>
        <v>Active</v>
      </c>
    </row>
    <row r="3688" spans="1:22" x14ac:dyDescent="0.3">
      <c r="A3688" s="15">
        <v>90250</v>
      </c>
      <c r="B3688" s="31" t="s">
        <v>893</v>
      </c>
      <c r="C3688" s="31" t="s">
        <v>894</v>
      </c>
      <c r="D3688" s="15" t="s">
        <v>1195</v>
      </c>
      <c r="E3688" s="15" t="s">
        <v>1196</v>
      </c>
      <c r="F3688" s="31" t="s">
        <v>928</v>
      </c>
      <c r="G3688" s="31" t="s">
        <v>929</v>
      </c>
      <c r="H3688" s="31" t="s">
        <v>803</v>
      </c>
      <c r="I3688" s="31" t="s">
        <v>662</v>
      </c>
      <c r="J3688" s="31">
        <v>6000927424</v>
      </c>
      <c r="K3688" s="31" t="s">
        <v>932</v>
      </c>
      <c r="L3688" s="15" t="s">
        <v>3023</v>
      </c>
      <c r="M3688" s="15" t="s">
        <v>5456</v>
      </c>
      <c r="N3688" s="31" t="s">
        <v>882</v>
      </c>
      <c r="O3688" s="31" t="s">
        <v>47</v>
      </c>
      <c r="P3688" s="15" t="s">
        <v>2618</v>
      </c>
      <c r="Q3688" s="15" t="s">
        <v>1788</v>
      </c>
      <c r="R3688" s="32">
        <f t="shared" si="62"/>
        <v>10912.698412698413</v>
      </c>
      <c r="S3688" s="32">
        <v>2000</v>
      </c>
      <c r="T3688">
        <v>1</v>
      </c>
      <c r="U3688">
        <v>1</v>
      </c>
      <c r="V3688" s="17" t="str">
        <f>VLOOKUP(H3688,[1]Sheet!$F:$I,4,0)</f>
        <v>Active</v>
      </c>
    </row>
    <row r="3689" spans="1:22" x14ac:dyDescent="0.3">
      <c r="A3689" s="15">
        <v>90250</v>
      </c>
      <c r="B3689" s="31" t="s">
        <v>893</v>
      </c>
      <c r="C3689" s="31" t="s">
        <v>894</v>
      </c>
      <c r="D3689" s="15" t="s">
        <v>1195</v>
      </c>
      <c r="E3689" s="15" t="s">
        <v>1196</v>
      </c>
      <c r="F3689" s="31" t="s">
        <v>928</v>
      </c>
      <c r="G3689" s="31" t="s">
        <v>929</v>
      </c>
      <c r="H3689" s="31" t="s">
        <v>803</v>
      </c>
      <c r="I3689" s="31" t="s">
        <v>662</v>
      </c>
      <c r="J3689" s="31">
        <v>6000927424</v>
      </c>
      <c r="K3689" s="31" t="s">
        <v>932</v>
      </c>
      <c r="L3689" s="15" t="s">
        <v>3023</v>
      </c>
      <c r="M3689" s="15" t="s">
        <v>5456</v>
      </c>
      <c r="N3689" s="31" t="s">
        <v>865</v>
      </c>
      <c r="O3689" s="31" t="s">
        <v>47</v>
      </c>
      <c r="P3689" s="15" t="s">
        <v>2618</v>
      </c>
      <c r="Q3689" s="15" t="s">
        <v>1788</v>
      </c>
      <c r="R3689" s="32">
        <f t="shared" si="62"/>
        <v>10912.698412698413</v>
      </c>
      <c r="S3689" s="32">
        <v>2000</v>
      </c>
      <c r="T3689">
        <v>1</v>
      </c>
      <c r="U3689">
        <v>1</v>
      </c>
      <c r="V3689" s="17" t="str">
        <f>VLOOKUP(H3689,[1]Sheet!$F:$I,4,0)</f>
        <v>Active</v>
      </c>
    </row>
    <row r="3690" spans="1:22" x14ac:dyDescent="0.3">
      <c r="A3690" s="15">
        <v>90250</v>
      </c>
      <c r="B3690" s="31" t="s">
        <v>893</v>
      </c>
      <c r="C3690" s="31" t="s">
        <v>894</v>
      </c>
      <c r="D3690" s="15" t="s">
        <v>1195</v>
      </c>
      <c r="E3690" s="15" t="s">
        <v>1196</v>
      </c>
      <c r="F3690" s="31" t="s">
        <v>928</v>
      </c>
      <c r="G3690" s="31" t="s">
        <v>929</v>
      </c>
      <c r="H3690" s="31" t="s">
        <v>803</v>
      </c>
      <c r="I3690" s="31" t="s">
        <v>662</v>
      </c>
      <c r="J3690" s="31">
        <v>6000927522</v>
      </c>
      <c r="K3690" s="31" t="s">
        <v>1693</v>
      </c>
      <c r="L3690" s="15" t="s">
        <v>3024</v>
      </c>
      <c r="M3690" s="15" t="s">
        <v>5457</v>
      </c>
      <c r="N3690" s="31" t="s">
        <v>882</v>
      </c>
      <c r="O3690" s="31" t="s">
        <v>47</v>
      </c>
      <c r="P3690" s="15" t="s">
        <v>2618</v>
      </c>
      <c r="Q3690" s="15" t="s">
        <v>1788</v>
      </c>
      <c r="R3690" s="32">
        <f t="shared" si="62"/>
        <v>10912.698412698413</v>
      </c>
      <c r="S3690" s="32">
        <v>2000</v>
      </c>
      <c r="T3690">
        <v>1</v>
      </c>
      <c r="U3690">
        <v>1</v>
      </c>
      <c r="V3690" s="17" t="str">
        <f>VLOOKUP(H3690,[1]Sheet!$F:$I,4,0)</f>
        <v>Active</v>
      </c>
    </row>
    <row r="3691" spans="1:22" x14ac:dyDescent="0.3">
      <c r="A3691" s="15">
        <v>90250</v>
      </c>
      <c r="B3691" s="31" t="s">
        <v>893</v>
      </c>
      <c r="C3691" s="31" t="s">
        <v>894</v>
      </c>
      <c r="D3691" s="15" t="s">
        <v>1195</v>
      </c>
      <c r="E3691" s="15" t="s">
        <v>1196</v>
      </c>
      <c r="F3691" s="31" t="s">
        <v>928</v>
      </c>
      <c r="G3691" s="31" t="s">
        <v>929</v>
      </c>
      <c r="H3691" s="31" t="s">
        <v>803</v>
      </c>
      <c r="I3691" s="31" t="s">
        <v>662</v>
      </c>
      <c r="J3691" s="31">
        <v>6000927522</v>
      </c>
      <c r="K3691" s="31" t="s">
        <v>1693</v>
      </c>
      <c r="L3691" s="15" t="s">
        <v>3024</v>
      </c>
      <c r="M3691" s="15" t="s">
        <v>5457</v>
      </c>
      <c r="N3691" s="31" t="s">
        <v>865</v>
      </c>
      <c r="O3691" s="31" t="s">
        <v>47</v>
      </c>
      <c r="P3691" s="15" t="s">
        <v>2618</v>
      </c>
      <c r="Q3691" s="15" t="s">
        <v>1788</v>
      </c>
      <c r="R3691" s="32">
        <f t="shared" si="62"/>
        <v>10912.698412698413</v>
      </c>
      <c r="S3691" s="32">
        <v>2000</v>
      </c>
      <c r="T3691">
        <v>1</v>
      </c>
      <c r="U3691">
        <v>1</v>
      </c>
      <c r="V3691" s="17" t="str">
        <f>VLOOKUP(H3691,[1]Sheet!$F:$I,4,0)</f>
        <v>Active</v>
      </c>
    </row>
    <row r="3692" spans="1:22" x14ac:dyDescent="0.3">
      <c r="A3692" s="15">
        <v>90250</v>
      </c>
      <c r="B3692" s="31" t="s">
        <v>893</v>
      </c>
      <c r="C3692" s="31" t="s">
        <v>894</v>
      </c>
      <c r="D3692" s="15" t="s">
        <v>1195</v>
      </c>
      <c r="E3692" s="15" t="s">
        <v>1196</v>
      </c>
      <c r="F3692" s="31" t="s">
        <v>928</v>
      </c>
      <c r="G3692" s="31" t="s">
        <v>929</v>
      </c>
      <c r="H3692" s="31" t="s">
        <v>803</v>
      </c>
      <c r="I3692" s="31" t="s">
        <v>662</v>
      </c>
      <c r="J3692" s="31">
        <v>6000927611</v>
      </c>
      <c r="K3692" s="31" t="s">
        <v>1515</v>
      </c>
      <c r="L3692" s="15" t="s">
        <v>5458</v>
      </c>
      <c r="M3692" s="15" t="s">
        <v>5459</v>
      </c>
      <c r="N3692" s="31" t="s">
        <v>882</v>
      </c>
      <c r="O3692" s="31" t="s">
        <v>47</v>
      </c>
      <c r="P3692" s="15" t="s">
        <v>2618</v>
      </c>
      <c r="Q3692" s="15" t="s">
        <v>1788</v>
      </c>
      <c r="R3692" s="32">
        <f t="shared" si="62"/>
        <v>10912.698412698413</v>
      </c>
      <c r="S3692" s="32">
        <v>3000</v>
      </c>
      <c r="T3692">
        <v>1</v>
      </c>
      <c r="U3692">
        <v>1</v>
      </c>
      <c r="V3692" s="17" t="str">
        <f>VLOOKUP(H3692,[1]Sheet!$F:$I,4,0)</f>
        <v>Active</v>
      </c>
    </row>
    <row r="3693" spans="1:22" x14ac:dyDescent="0.3">
      <c r="A3693" s="15">
        <v>90250</v>
      </c>
      <c r="B3693" s="31" t="s">
        <v>893</v>
      </c>
      <c r="C3693" s="31" t="s">
        <v>894</v>
      </c>
      <c r="D3693" s="15" t="s">
        <v>1195</v>
      </c>
      <c r="E3693" s="15" t="s">
        <v>1196</v>
      </c>
      <c r="F3693" s="31" t="s">
        <v>928</v>
      </c>
      <c r="G3693" s="31" t="s">
        <v>929</v>
      </c>
      <c r="H3693" s="31" t="s">
        <v>803</v>
      </c>
      <c r="I3693" s="31" t="s">
        <v>662</v>
      </c>
      <c r="J3693" s="31">
        <v>6000927611</v>
      </c>
      <c r="K3693" s="31" t="s">
        <v>1515</v>
      </c>
      <c r="L3693" s="15" t="s">
        <v>5458</v>
      </c>
      <c r="M3693" s="15" t="s">
        <v>5459</v>
      </c>
      <c r="N3693" s="31" t="s">
        <v>865</v>
      </c>
      <c r="O3693" s="31" t="s">
        <v>47</v>
      </c>
      <c r="P3693" s="15" t="s">
        <v>2618</v>
      </c>
      <c r="Q3693" s="15" t="s">
        <v>1788</v>
      </c>
      <c r="R3693" s="32">
        <f t="shared" si="62"/>
        <v>10912.698412698413</v>
      </c>
      <c r="S3693" s="32">
        <v>1000</v>
      </c>
      <c r="T3693">
        <v>1</v>
      </c>
      <c r="U3693">
        <v>1</v>
      </c>
      <c r="V3693" s="17" t="str">
        <f>VLOOKUP(H3693,[1]Sheet!$F:$I,4,0)</f>
        <v>Active</v>
      </c>
    </row>
    <row r="3694" spans="1:22" x14ac:dyDescent="0.3">
      <c r="A3694" s="15">
        <v>90250</v>
      </c>
      <c r="B3694" s="31" t="s">
        <v>893</v>
      </c>
      <c r="C3694" s="31" t="s">
        <v>894</v>
      </c>
      <c r="D3694" s="15" t="s">
        <v>1195</v>
      </c>
      <c r="E3694" s="15" t="s">
        <v>1196</v>
      </c>
      <c r="F3694" s="31" t="s">
        <v>928</v>
      </c>
      <c r="G3694" s="31" t="s">
        <v>929</v>
      </c>
      <c r="H3694" s="31" t="s">
        <v>803</v>
      </c>
      <c r="I3694" s="31" t="s">
        <v>662</v>
      </c>
      <c r="J3694" s="31">
        <v>6000927717</v>
      </c>
      <c r="K3694" s="31" t="s">
        <v>5460</v>
      </c>
      <c r="L3694" s="15" t="s">
        <v>5461</v>
      </c>
      <c r="M3694" s="15" t="s">
        <v>5462</v>
      </c>
      <c r="N3694" s="31" t="s">
        <v>882</v>
      </c>
      <c r="O3694" s="31" t="s">
        <v>47</v>
      </c>
      <c r="P3694" s="15" t="s">
        <v>2618</v>
      </c>
      <c r="Q3694" s="15" t="s">
        <v>1788</v>
      </c>
      <c r="R3694" s="32">
        <f t="shared" si="62"/>
        <v>10912.698412698413</v>
      </c>
      <c r="S3694" s="32">
        <v>2000</v>
      </c>
      <c r="T3694">
        <v>1</v>
      </c>
      <c r="U3694">
        <v>1</v>
      </c>
      <c r="V3694" s="17" t="str">
        <f>VLOOKUP(H3694,[1]Sheet!$F:$I,4,0)</f>
        <v>Active</v>
      </c>
    </row>
    <row r="3695" spans="1:22" x14ac:dyDescent="0.3">
      <c r="A3695" s="15">
        <v>90250</v>
      </c>
      <c r="B3695" s="31" t="s">
        <v>893</v>
      </c>
      <c r="C3695" s="31" t="s">
        <v>894</v>
      </c>
      <c r="D3695" s="15" t="s">
        <v>1195</v>
      </c>
      <c r="E3695" s="15" t="s">
        <v>1196</v>
      </c>
      <c r="F3695" s="31" t="s">
        <v>928</v>
      </c>
      <c r="G3695" s="31" t="s">
        <v>929</v>
      </c>
      <c r="H3695" s="31" t="s">
        <v>803</v>
      </c>
      <c r="I3695" s="31" t="s">
        <v>662</v>
      </c>
      <c r="J3695" s="31">
        <v>6000927717</v>
      </c>
      <c r="K3695" s="31" t="s">
        <v>5460</v>
      </c>
      <c r="L3695" s="15" t="s">
        <v>5461</v>
      </c>
      <c r="M3695" s="15" t="s">
        <v>5462</v>
      </c>
      <c r="N3695" s="31" t="s">
        <v>865</v>
      </c>
      <c r="O3695" s="31" t="s">
        <v>47</v>
      </c>
      <c r="P3695" s="15" t="s">
        <v>2618</v>
      </c>
      <c r="Q3695" s="15" t="s">
        <v>1788</v>
      </c>
      <c r="R3695" s="32">
        <f t="shared" si="62"/>
        <v>10912.698412698413</v>
      </c>
      <c r="S3695" s="32">
        <v>2000</v>
      </c>
      <c r="T3695">
        <v>1</v>
      </c>
      <c r="U3695">
        <v>1</v>
      </c>
      <c r="V3695" s="17" t="str">
        <f>VLOOKUP(H3695,[1]Sheet!$F:$I,4,0)</f>
        <v>Active</v>
      </c>
    </row>
    <row r="3696" spans="1:22" x14ac:dyDescent="0.3">
      <c r="A3696" s="15">
        <v>90250</v>
      </c>
      <c r="B3696" s="31" t="s">
        <v>893</v>
      </c>
      <c r="C3696" s="31" t="s">
        <v>894</v>
      </c>
      <c r="D3696" s="15" t="s">
        <v>1195</v>
      </c>
      <c r="E3696" s="15" t="s">
        <v>1196</v>
      </c>
      <c r="F3696" s="31" t="s">
        <v>928</v>
      </c>
      <c r="G3696" s="31" t="s">
        <v>929</v>
      </c>
      <c r="H3696" s="31" t="s">
        <v>803</v>
      </c>
      <c r="I3696" s="31" t="s">
        <v>662</v>
      </c>
      <c r="J3696" s="31">
        <v>6000927910</v>
      </c>
      <c r="K3696" s="31" t="s">
        <v>25</v>
      </c>
      <c r="L3696" s="15" t="s">
        <v>3025</v>
      </c>
      <c r="M3696" s="15" t="s">
        <v>5463</v>
      </c>
      <c r="N3696" s="31" t="s">
        <v>882</v>
      </c>
      <c r="O3696" s="31" t="s">
        <v>47</v>
      </c>
      <c r="P3696" s="15" t="s">
        <v>2618</v>
      </c>
      <c r="Q3696" s="15" t="s">
        <v>1788</v>
      </c>
      <c r="R3696" s="32">
        <f t="shared" si="62"/>
        <v>10912.698412698413</v>
      </c>
      <c r="S3696" s="32">
        <v>2000</v>
      </c>
      <c r="T3696">
        <v>1</v>
      </c>
      <c r="U3696">
        <v>1</v>
      </c>
      <c r="V3696" s="17" t="str">
        <f>VLOOKUP(H3696,[1]Sheet!$F:$I,4,0)</f>
        <v>Active</v>
      </c>
    </row>
    <row r="3697" spans="1:22" x14ac:dyDescent="0.3">
      <c r="A3697" s="15">
        <v>90250</v>
      </c>
      <c r="B3697" s="31" t="s">
        <v>893</v>
      </c>
      <c r="C3697" s="31" t="s">
        <v>894</v>
      </c>
      <c r="D3697" s="15" t="s">
        <v>1195</v>
      </c>
      <c r="E3697" s="15" t="s">
        <v>1196</v>
      </c>
      <c r="F3697" s="31" t="s">
        <v>928</v>
      </c>
      <c r="G3697" s="31" t="s">
        <v>929</v>
      </c>
      <c r="H3697" s="31" t="s">
        <v>803</v>
      </c>
      <c r="I3697" s="31" t="s">
        <v>662</v>
      </c>
      <c r="J3697" s="31">
        <v>6000927910</v>
      </c>
      <c r="K3697" s="31" t="s">
        <v>25</v>
      </c>
      <c r="L3697" s="15" t="s">
        <v>3025</v>
      </c>
      <c r="M3697" s="15" t="s">
        <v>5463</v>
      </c>
      <c r="N3697" s="31" t="s">
        <v>865</v>
      </c>
      <c r="O3697" s="31" t="s">
        <v>47</v>
      </c>
      <c r="P3697" s="15" t="s">
        <v>2618</v>
      </c>
      <c r="Q3697" s="15" t="s">
        <v>1788</v>
      </c>
      <c r="R3697" s="32">
        <f t="shared" si="62"/>
        <v>10912.698412698413</v>
      </c>
      <c r="S3697" s="32">
        <v>2000</v>
      </c>
      <c r="T3697">
        <v>1</v>
      </c>
      <c r="U3697">
        <v>1</v>
      </c>
      <c r="V3697" s="17" t="str">
        <f>VLOOKUP(H3697,[1]Sheet!$F:$I,4,0)</f>
        <v>Active</v>
      </c>
    </row>
    <row r="3698" spans="1:22" x14ac:dyDescent="0.3">
      <c r="A3698" s="15">
        <v>90250</v>
      </c>
      <c r="B3698" s="31" t="s">
        <v>893</v>
      </c>
      <c r="C3698" s="31" t="s">
        <v>894</v>
      </c>
      <c r="D3698" s="15" t="s">
        <v>1195</v>
      </c>
      <c r="E3698" s="15" t="s">
        <v>1196</v>
      </c>
      <c r="F3698" s="31" t="s">
        <v>928</v>
      </c>
      <c r="G3698" s="31" t="s">
        <v>929</v>
      </c>
      <c r="H3698" s="31" t="s">
        <v>803</v>
      </c>
      <c r="I3698" s="31" t="s">
        <v>662</v>
      </c>
      <c r="J3698" s="31">
        <v>6000928200</v>
      </c>
      <c r="K3698" s="31" t="s">
        <v>5464</v>
      </c>
      <c r="L3698" s="15" t="s">
        <v>5465</v>
      </c>
      <c r="M3698" s="15" t="s">
        <v>5466</v>
      </c>
      <c r="N3698" s="31" t="s">
        <v>882</v>
      </c>
      <c r="O3698" s="31" t="s">
        <v>47</v>
      </c>
      <c r="P3698" s="15" t="s">
        <v>2618</v>
      </c>
      <c r="Q3698" s="15" t="s">
        <v>1788</v>
      </c>
      <c r="R3698" s="32">
        <f t="shared" si="62"/>
        <v>10912.698412698413</v>
      </c>
      <c r="S3698" s="32">
        <v>3000</v>
      </c>
      <c r="T3698">
        <v>1</v>
      </c>
      <c r="U3698">
        <v>1</v>
      </c>
      <c r="V3698" s="17" t="str">
        <f>VLOOKUP(H3698,[1]Sheet!$F:$I,4,0)</f>
        <v>Active</v>
      </c>
    </row>
    <row r="3699" spans="1:22" x14ac:dyDescent="0.3">
      <c r="A3699" s="15">
        <v>90250</v>
      </c>
      <c r="B3699" s="31" t="s">
        <v>893</v>
      </c>
      <c r="C3699" s="31" t="s">
        <v>894</v>
      </c>
      <c r="D3699" s="15" t="s">
        <v>1195</v>
      </c>
      <c r="E3699" s="15" t="s">
        <v>1196</v>
      </c>
      <c r="F3699" s="31" t="s">
        <v>928</v>
      </c>
      <c r="G3699" s="31" t="s">
        <v>929</v>
      </c>
      <c r="H3699" s="31" t="s">
        <v>803</v>
      </c>
      <c r="I3699" s="31" t="s">
        <v>662</v>
      </c>
      <c r="J3699" s="31">
        <v>6000928200</v>
      </c>
      <c r="K3699" s="31" t="s">
        <v>5464</v>
      </c>
      <c r="L3699" s="15" t="s">
        <v>5465</v>
      </c>
      <c r="M3699" s="15" t="s">
        <v>5466</v>
      </c>
      <c r="N3699" s="31" t="s">
        <v>865</v>
      </c>
      <c r="O3699" s="31" t="s">
        <v>47</v>
      </c>
      <c r="P3699" s="15" t="s">
        <v>2618</v>
      </c>
      <c r="Q3699" s="15" t="s">
        <v>1788</v>
      </c>
      <c r="R3699" s="32">
        <f t="shared" si="62"/>
        <v>10912.698412698413</v>
      </c>
      <c r="S3699" s="32">
        <v>1000</v>
      </c>
      <c r="T3699">
        <v>1</v>
      </c>
      <c r="U3699">
        <v>1</v>
      </c>
      <c r="V3699" s="17" t="str">
        <f>VLOOKUP(H3699,[1]Sheet!$F:$I,4,0)</f>
        <v>Active</v>
      </c>
    </row>
    <row r="3700" spans="1:22" x14ac:dyDescent="0.3">
      <c r="A3700" s="15">
        <v>90250</v>
      </c>
      <c r="B3700" s="31" t="s">
        <v>893</v>
      </c>
      <c r="C3700" s="31" t="s">
        <v>894</v>
      </c>
      <c r="D3700" s="15" t="s">
        <v>1195</v>
      </c>
      <c r="E3700" s="15" t="s">
        <v>1196</v>
      </c>
      <c r="F3700" s="31" t="s">
        <v>928</v>
      </c>
      <c r="G3700" s="31" t="s">
        <v>929</v>
      </c>
      <c r="H3700" s="31" t="s">
        <v>803</v>
      </c>
      <c r="I3700" s="31" t="s">
        <v>662</v>
      </c>
      <c r="J3700" s="31">
        <v>6000928237</v>
      </c>
      <c r="K3700" s="31" t="s">
        <v>1519</v>
      </c>
      <c r="L3700" s="15" t="s">
        <v>3026</v>
      </c>
      <c r="M3700" s="15" t="s">
        <v>5467</v>
      </c>
      <c r="N3700" s="31" t="s">
        <v>882</v>
      </c>
      <c r="O3700" s="31" t="s">
        <v>47</v>
      </c>
      <c r="P3700" s="15" t="s">
        <v>2618</v>
      </c>
      <c r="Q3700" s="15" t="s">
        <v>1788</v>
      </c>
      <c r="R3700" s="32">
        <f t="shared" si="62"/>
        <v>10912.698412698413</v>
      </c>
      <c r="S3700" s="32">
        <v>2000</v>
      </c>
      <c r="T3700">
        <v>1</v>
      </c>
      <c r="U3700">
        <v>1</v>
      </c>
      <c r="V3700" s="17" t="str">
        <f>VLOOKUP(H3700,[1]Sheet!$F:$I,4,0)</f>
        <v>Active</v>
      </c>
    </row>
    <row r="3701" spans="1:22" x14ac:dyDescent="0.3">
      <c r="A3701" s="15">
        <v>90250</v>
      </c>
      <c r="B3701" s="31" t="s">
        <v>893</v>
      </c>
      <c r="C3701" s="31" t="s">
        <v>894</v>
      </c>
      <c r="D3701" s="15" t="s">
        <v>1195</v>
      </c>
      <c r="E3701" s="15" t="s">
        <v>1196</v>
      </c>
      <c r="F3701" s="31" t="s">
        <v>928</v>
      </c>
      <c r="G3701" s="31" t="s">
        <v>929</v>
      </c>
      <c r="H3701" s="31" t="s">
        <v>803</v>
      </c>
      <c r="I3701" s="31" t="s">
        <v>662</v>
      </c>
      <c r="J3701" s="31">
        <v>6000928237</v>
      </c>
      <c r="K3701" s="31" t="s">
        <v>1519</v>
      </c>
      <c r="L3701" s="15" t="s">
        <v>3026</v>
      </c>
      <c r="M3701" s="15" t="s">
        <v>5467</v>
      </c>
      <c r="N3701" s="31" t="s">
        <v>865</v>
      </c>
      <c r="O3701" s="31" t="s">
        <v>47</v>
      </c>
      <c r="P3701" s="15" t="s">
        <v>2618</v>
      </c>
      <c r="Q3701" s="15" t="s">
        <v>1788</v>
      </c>
      <c r="R3701" s="32">
        <f t="shared" si="62"/>
        <v>10912.698412698413</v>
      </c>
      <c r="S3701" s="32">
        <v>2000</v>
      </c>
      <c r="T3701">
        <v>1</v>
      </c>
      <c r="U3701">
        <v>1</v>
      </c>
      <c r="V3701" s="17" t="str">
        <f>VLOOKUP(H3701,[1]Sheet!$F:$I,4,0)</f>
        <v>Active</v>
      </c>
    </row>
    <row r="3702" spans="1:22" x14ac:dyDescent="0.3">
      <c r="A3702" s="15">
        <v>90250</v>
      </c>
      <c r="B3702" s="31" t="s">
        <v>893</v>
      </c>
      <c r="C3702" s="31" t="s">
        <v>894</v>
      </c>
      <c r="D3702" s="15" t="s">
        <v>1195</v>
      </c>
      <c r="E3702" s="15" t="s">
        <v>1196</v>
      </c>
      <c r="F3702" s="31" t="s">
        <v>928</v>
      </c>
      <c r="G3702" s="31" t="s">
        <v>929</v>
      </c>
      <c r="H3702" s="31" t="s">
        <v>803</v>
      </c>
      <c r="I3702" s="31" t="s">
        <v>662</v>
      </c>
      <c r="J3702" s="31">
        <v>6000928247</v>
      </c>
      <c r="K3702" s="31" t="s">
        <v>1520</v>
      </c>
      <c r="L3702" s="15" t="s">
        <v>3027</v>
      </c>
      <c r="M3702" s="15" t="s">
        <v>5468</v>
      </c>
      <c r="N3702" s="31" t="s">
        <v>882</v>
      </c>
      <c r="O3702" s="31" t="s">
        <v>47</v>
      </c>
      <c r="P3702" s="15" t="s">
        <v>2618</v>
      </c>
      <c r="Q3702" s="15" t="s">
        <v>1788</v>
      </c>
      <c r="R3702" s="32">
        <f t="shared" si="62"/>
        <v>10912.698412698413</v>
      </c>
      <c r="S3702" s="32">
        <v>2000</v>
      </c>
      <c r="T3702">
        <v>1</v>
      </c>
      <c r="U3702">
        <v>1</v>
      </c>
      <c r="V3702" s="17" t="str">
        <f>VLOOKUP(H3702,[1]Sheet!$F:$I,4,0)</f>
        <v>Active</v>
      </c>
    </row>
    <row r="3703" spans="1:22" x14ac:dyDescent="0.3">
      <c r="A3703" s="15">
        <v>90250</v>
      </c>
      <c r="B3703" s="31" t="s">
        <v>893</v>
      </c>
      <c r="C3703" s="31" t="s">
        <v>894</v>
      </c>
      <c r="D3703" s="15" t="s">
        <v>1195</v>
      </c>
      <c r="E3703" s="15" t="s">
        <v>1196</v>
      </c>
      <c r="F3703" s="31" t="s">
        <v>928</v>
      </c>
      <c r="G3703" s="31" t="s">
        <v>929</v>
      </c>
      <c r="H3703" s="31" t="s">
        <v>803</v>
      </c>
      <c r="I3703" s="31" t="s">
        <v>662</v>
      </c>
      <c r="J3703" s="31">
        <v>6000928247</v>
      </c>
      <c r="K3703" s="31" t="s">
        <v>1520</v>
      </c>
      <c r="L3703" s="15" t="s">
        <v>3027</v>
      </c>
      <c r="M3703" s="15" t="s">
        <v>5468</v>
      </c>
      <c r="N3703" s="31" t="s">
        <v>865</v>
      </c>
      <c r="O3703" s="31" t="s">
        <v>47</v>
      </c>
      <c r="P3703" s="15" t="s">
        <v>2618</v>
      </c>
      <c r="Q3703" s="15" t="s">
        <v>1788</v>
      </c>
      <c r="R3703" s="32">
        <f t="shared" si="62"/>
        <v>10912.698412698413</v>
      </c>
      <c r="S3703" s="32">
        <v>2000</v>
      </c>
      <c r="T3703">
        <v>1</v>
      </c>
      <c r="U3703">
        <v>1</v>
      </c>
      <c r="V3703" s="17" t="str">
        <f>VLOOKUP(H3703,[1]Sheet!$F:$I,4,0)</f>
        <v>Active</v>
      </c>
    </row>
    <row r="3704" spans="1:22" x14ac:dyDescent="0.3">
      <c r="A3704" s="15">
        <v>90250</v>
      </c>
      <c r="B3704" s="31" t="s">
        <v>893</v>
      </c>
      <c r="C3704" s="31" t="s">
        <v>894</v>
      </c>
      <c r="D3704" s="15" t="s">
        <v>1195</v>
      </c>
      <c r="E3704" s="15" t="s">
        <v>1196</v>
      </c>
      <c r="F3704" s="31" t="s">
        <v>928</v>
      </c>
      <c r="G3704" s="31" t="s">
        <v>929</v>
      </c>
      <c r="H3704" s="31" t="s">
        <v>803</v>
      </c>
      <c r="I3704" s="31" t="s">
        <v>662</v>
      </c>
      <c r="J3704" s="31">
        <v>6000928489</v>
      </c>
      <c r="K3704" s="31" t="s">
        <v>1269</v>
      </c>
      <c r="L3704" s="15" t="s">
        <v>3028</v>
      </c>
      <c r="M3704" s="15" t="s">
        <v>5469</v>
      </c>
      <c r="N3704" s="31" t="s">
        <v>882</v>
      </c>
      <c r="O3704" s="31" t="s">
        <v>47</v>
      </c>
      <c r="P3704" s="15" t="s">
        <v>2618</v>
      </c>
      <c r="Q3704" s="15" t="s">
        <v>1788</v>
      </c>
      <c r="R3704" s="32">
        <f t="shared" si="62"/>
        <v>10912.698412698413</v>
      </c>
      <c r="S3704" s="32">
        <v>2000</v>
      </c>
      <c r="T3704">
        <v>1</v>
      </c>
      <c r="U3704">
        <v>1</v>
      </c>
      <c r="V3704" s="17" t="str">
        <f>VLOOKUP(H3704,[1]Sheet!$F:$I,4,0)</f>
        <v>Active</v>
      </c>
    </row>
    <row r="3705" spans="1:22" x14ac:dyDescent="0.3">
      <c r="A3705" s="15">
        <v>90250</v>
      </c>
      <c r="B3705" s="31" t="s">
        <v>893</v>
      </c>
      <c r="C3705" s="31" t="s">
        <v>894</v>
      </c>
      <c r="D3705" s="15" t="s">
        <v>1195</v>
      </c>
      <c r="E3705" s="15" t="s">
        <v>1196</v>
      </c>
      <c r="F3705" s="31" t="s">
        <v>928</v>
      </c>
      <c r="G3705" s="31" t="s">
        <v>929</v>
      </c>
      <c r="H3705" s="31" t="s">
        <v>803</v>
      </c>
      <c r="I3705" s="31" t="s">
        <v>662</v>
      </c>
      <c r="J3705" s="31">
        <v>6000928489</v>
      </c>
      <c r="K3705" s="31" t="s">
        <v>1269</v>
      </c>
      <c r="L3705" s="15" t="s">
        <v>3028</v>
      </c>
      <c r="M3705" s="15" t="s">
        <v>5469</v>
      </c>
      <c r="N3705" s="31" t="s">
        <v>865</v>
      </c>
      <c r="O3705" s="31" t="s">
        <v>47</v>
      </c>
      <c r="P3705" s="15" t="s">
        <v>2618</v>
      </c>
      <c r="Q3705" s="15" t="s">
        <v>1788</v>
      </c>
      <c r="R3705" s="32">
        <f t="shared" si="62"/>
        <v>10912.698412698413</v>
      </c>
      <c r="S3705" s="32">
        <v>2000</v>
      </c>
      <c r="T3705">
        <v>1</v>
      </c>
      <c r="U3705">
        <v>1</v>
      </c>
      <c r="V3705" s="17" t="str">
        <f>VLOOKUP(H3705,[1]Sheet!$F:$I,4,0)</f>
        <v>Active</v>
      </c>
    </row>
    <row r="3706" spans="1:22" x14ac:dyDescent="0.3">
      <c r="A3706" s="15">
        <v>90250</v>
      </c>
      <c r="B3706" s="31" t="s">
        <v>893</v>
      </c>
      <c r="C3706" s="31" t="s">
        <v>894</v>
      </c>
      <c r="D3706" s="15" t="s">
        <v>1195</v>
      </c>
      <c r="E3706" s="15" t="s">
        <v>1196</v>
      </c>
      <c r="F3706" s="31" t="s">
        <v>928</v>
      </c>
      <c r="G3706" s="31" t="s">
        <v>929</v>
      </c>
      <c r="H3706" s="31" t="s">
        <v>803</v>
      </c>
      <c r="I3706" s="31" t="s">
        <v>662</v>
      </c>
      <c r="J3706" s="31">
        <v>6000928757</v>
      </c>
      <c r="K3706" s="31" t="s">
        <v>1521</v>
      </c>
      <c r="L3706" s="15" t="s">
        <v>3029</v>
      </c>
      <c r="M3706" s="15" t="s">
        <v>5470</v>
      </c>
      <c r="N3706" s="31" t="s">
        <v>882</v>
      </c>
      <c r="O3706" s="31" t="s">
        <v>47</v>
      </c>
      <c r="P3706" s="15" t="s">
        <v>2618</v>
      </c>
      <c r="Q3706" s="15" t="s">
        <v>1788</v>
      </c>
      <c r="R3706" s="32">
        <f t="shared" si="62"/>
        <v>10912.698412698413</v>
      </c>
      <c r="S3706" s="32">
        <v>1000</v>
      </c>
      <c r="T3706">
        <v>1</v>
      </c>
      <c r="U3706">
        <v>1</v>
      </c>
      <c r="V3706" s="17" t="str">
        <f>VLOOKUP(H3706,[1]Sheet!$F:$I,4,0)</f>
        <v>Active</v>
      </c>
    </row>
    <row r="3707" spans="1:22" x14ac:dyDescent="0.3">
      <c r="A3707" s="15">
        <v>90250</v>
      </c>
      <c r="B3707" s="31" t="s">
        <v>893</v>
      </c>
      <c r="C3707" s="31" t="s">
        <v>894</v>
      </c>
      <c r="D3707" s="15" t="s">
        <v>1195</v>
      </c>
      <c r="E3707" s="15" t="s">
        <v>1196</v>
      </c>
      <c r="F3707" s="31" t="s">
        <v>928</v>
      </c>
      <c r="G3707" s="31" t="s">
        <v>929</v>
      </c>
      <c r="H3707" s="31" t="s">
        <v>803</v>
      </c>
      <c r="I3707" s="31" t="s">
        <v>662</v>
      </c>
      <c r="J3707" s="31">
        <v>6000928757</v>
      </c>
      <c r="K3707" s="31" t="s">
        <v>1521</v>
      </c>
      <c r="L3707" s="15" t="s">
        <v>3029</v>
      </c>
      <c r="M3707" s="15" t="s">
        <v>5470</v>
      </c>
      <c r="N3707" s="31" t="s">
        <v>865</v>
      </c>
      <c r="O3707" s="31" t="s">
        <v>47</v>
      </c>
      <c r="P3707" s="15" t="s">
        <v>2618</v>
      </c>
      <c r="Q3707" s="15" t="s">
        <v>1788</v>
      </c>
      <c r="R3707" s="32">
        <f t="shared" si="62"/>
        <v>10912.698412698413</v>
      </c>
      <c r="S3707" s="32">
        <v>3000</v>
      </c>
      <c r="T3707">
        <v>1</v>
      </c>
      <c r="U3707">
        <v>1</v>
      </c>
      <c r="V3707" s="17" t="str">
        <f>VLOOKUP(H3707,[1]Sheet!$F:$I,4,0)</f>
        <v>Active</v>
      </c>
    </row>
    <row r="3708" spans="1:22" x14ac:dyDescent="0.3">
      <c r="A3708" s="15">
        <v>90250</v>
      </c>
      <c r="B3708" s="31" t="s">
        <v>893</v>
      </c>
      <c r="C3708" s="31" t="s">
        <v>894</v>
      </c>
      <c r="D3708" s="15" t="s">
        <v>1195</v>
      </c>
      <c r="E3708" s="15" t="s">
        <v>1196</v>
      </c>
      <c r="F3708" s="31" t="s">
        <v>928</v>
      </c>
      <c r="G3708" s="31" t="s">
        <v>929</v>
      </c>
      <c r="H3708" s="31" t="s">
        <v>803</v>
      </c>
      <c r="I3708" s="31" t="s">
        <v>662</v>
      </c>
      <c r="J3708" s="31">
        <v>6000929325</v>
      </c>
      <c r="K3708" s="31" t="s">
        <v>1270</v>
      </c>
      <c r="L3708" s="15" t="s">
        <v>3030</v>
      </c>
      <c r="M3708" s="15" t="s">
        <v>5471</v>
      </c>
      <c r="N3708" s="31" t="s">
        <v>882</v>
      </c>
      <c r="O3708" s="31" t="s">
        <v>47</v>
      </c>
      <c r="P3708" s="15" t="s">
        <v>2618</v>
      </c>
      <c r="Q3708" s="15" t="s">
        <v>1788</v>
      </c>
      <c r="R3708" s="32">
        <f t="shared" si="62"/>
        <v>10912.698412698413</v>
      </c>
      <c r="S3708" s="32">
        <v>1000</v>
      </c>
      <c r="T3708">
        <v>1</v>
      </c>
      <c r="U3708">
        <v>1</v>
      </c>
      <c r="V3708" s="17" t="str">
        <f>VLOOKUP(H3708,[1]Sheet!$F:$I,4,0)</f>
        <v>Active</v>
      </c>
    </row>
    <row r="3709" spans="1:22" x14ac:dyDescent="0.3">
      <c r="A3709" s="15">
        <v>90250</v>
      </c>
      <c r="B3709" s="31" t="s">
        <v>893</v>
      </c>
      <c r="C3709" s="31" t="s">
        <v>894</v>
      </c>
      <c r="D3709" s="15" t="s">
        <v>1195</v>
      </c>
      <c r="E3709" s="15" t="s">
        <v>1196</v>
      </c>
      <c r="F3709" s="31" t="s">
        <v>928</v>
      </c>
      <c r="G3709" s="31" t="s">
        <v>929</v>
      </c>
      <c r="H3709" s="31" t="s">
        <v>803</v>
      </c>
      <c r="I3709" s="31" t="s">
        <v>662</v>
      </c>
      <c r="J3709" s="31">
        <v>6000929325</v>
      </c>
      <c r="K3709" s="31" t="s">
        <v>1270</v>
      </c>
      <c r="L3709" s="15" t="s">
        <v>3030</v>
      </c>
      <c r="M3709" s="15" t="s">
        <v>5471</v>
      </c>
      <c r="N3709" s="31" t="s">
        <v>865</v>
      </c>
      <c r="O3709" s="31" t="s">
        <v>47</v>
      </c>
      <c r="P3709" s="15" t="s">
        <v>2618</v>
      </c>
      <c r="Q3709" s="15" t="s">
        <v>1788</v>
      </c>
      <c r="R3709" s="32">
        <f t="shared" si="62"/>
        <v>10912.698412698413</v>
      </c>
      <c r="S3709" s="32">
        <v>3000</v>
      </c>
      <c r="T3709">
        <v>1</v>
      </c>
      <c r="U3709">
        <v>1</v>
      </c>
      <c r="V3709" s="17" t="str">
        <f>VLOOKUP(H3709,[1]Sheet!$F:$I,4,0)</f>
        <v>Active</v>
      </c>
    </row>
    <row r="3710" spans="1:22" x14ac:dyDescent="0.3">
      <c r="A3710" s="15">
        <v>90250</v>
      </c>
      <c r="B3710" s="31" t="s">
        <v>893</v>
      </c>
      <c r="C3710" s="31" t="s">
        <v>894</v>
      </c>
      <c r="D3710" s="15" t="s">
        <v>1195</v>
      </c>
      <c r="E3710" s="15" t="s">
        <v>1196</v>
      </c>
      <c r="F3710" s="31" t="s">
        <v>928</v>
      </c>
      <c r="G3710" s="31" t="s">
        <v>929</v>
      </c>
      <c r="H3710" s="31" t="s">
        <v>803</v>
      </c>
      <c r="I3710" s="31" t="s">
        <v>662</v>
      </c>
      <c r="J3710" s="31">
        <v>6009061745</v>
      </c>
      <c r="K3710" s="31" t="s">
        <v>1621</v>
      </c>
      <c r="L3710" s="15" t="s">
        <v>3945</v>
      </c>
      <c r="M3710" s="15" t="s">
        <v>5472</v>
      </c>
      <c r="N3710" s="31" t="s">
        <v>882</v>
      </c>
      <c r="O3710" s="31" t="s">
        <v>47</v>
      </c>
      <c r="P3710" s="15" t="s">
        <v>2618</v>
      </c>
      <c r="Q3710" s="15" t="s">
        <v>1788</v>
      </c>
      <c r="R3710" s="32">
        <f t="shared" si="62"/>
        <v>10912.698412698413</v>
      </c>
      <c r="S3710" s="32">
        <v>2000</v>
      </c>
      <c r="T3710">
        <v>1</v>
      </c>
      <c r="U3710">
        <v>1</v>
      </c>
      <c r="V3710" s="17" t="str">
        <f>VLOOKUP(H3710,[1]Sheet!$F:$I,4,0)</f>
        <v>Active</v>
      </c>
    </row>
    <row r="3711" spans="1:22" x14ac:dyDescent="0.3">
      <c r="A3711" s="15">
        <v>90250</v>
      </c>
      <c r="B3711" s="31" t="s">
        <v>893</v>
      </c>
      <c r="C3711" s="31" t="s">
        <v>894</v>
      </c>
      <c r="D3711" s="15" t="s">
        <v>1195</v>
      </c>
      <c r="E3711" s="15" t="s">
        <v>1196</v>
      </c>
      <c r="F3711" s="31" t="s">
        <v>928</v>
      </c>
      <c r="G3711" s="31" t="s">
        <v>929</v>
      </c>
      <c r="H3711" s="31" t="s">
        <v>803</v>
      </c>
      <c r="I3711" s="31" t="s">
        <v>662</v>
      </c>
      <c r="J3711" s="31">
        <v>6009061745</v>
      </c>
      <c r="K3711" s="31" t="s">
        <v>1621</v>
      </c>
      <c r="L3711" s="15" t="s">
        <v>3945</v>
      </c>
      <c r="M3711" s="15" t="s">
        <v>5472</v>
      </c>
      <c r="N3711" s="31" t="s">
        <v>865</v>
      </c>
      <c r="O3711" s="31" t="s">
        <v>47</v>
      </c>
      <c r="P3711" s="15" t="s">
        <v>2618</v>
      </c>
      <c r="Q3711" s="15" t="s">
        <v>1788</v>
      </c>
      <c r="R3711" s="32">
        <f t="shared" si="62"/>
        <v>10912.698412698413</v>
      </c>
      <c r="S3711" s="32">
        <v>2000</v>
      </c>
      <c r="T3711">
        <v>1</v>
      </c>
      <c r="U3711">
        <v>1</v>
      </c>
      <c r="V3711" s="17" t="str">
        <f>VLOOKUP(H3711,[1]Sheet!$F:$I,4,0)</f>
        <v>Active</v>
      </c>
    </row>
    <row r="3712" spans="1:22" x14ac:dyDescent="0.3">
      <c r="A3712" s="15">
        <v>90250</v>
      </c>
      <c r="B3712" s="31" t="s">
        <v>893</v>
      </c>
      <c r="C3712" s="31" t="s">
        <v>894</v>
      </c>
      <c r="D3712" s="15" t="s">
        <v>1195</v>
      </c>
      <c r="E3712" s="15" t="s">
        <v>1196</v>
      </c>
      <c r="F3712" s="31" t="s">
        <v>928</v>
      </c>
      <c r="G3712" s="31" t="s">
        <v>933</v>
      </c>
      <c r="H3712" s="31" t="s">
        <v>803</v>
      </c>
      <c r="I3712" s="31" t="s">
        <v>662</v>
      </c>
      <c r="J3712" s="31">
        <v>50305137</v>
      </c>
      <c r="K3712" s="31" t="s">
        <v>5473</v>
      </c>
      <c r="L3712" s="15" t="s">
        <v>5474</v>
      </c>
      <c r="M3712" s="15" t="s">
        <v>5475</v>
      </c>
      <c r="N3712" s="31" t="s">
        <v>882</v>
      </c>
      <c r="O3712" s="31" t="s">
        <v>47</v>
      </c>
      <c r="P3712" s="15" t="s">
        <v>2618</v>
      </c>
      <c r="Q3712" s="15" t="s">
        <v>1788</v>
      </c>
      <c r="R3712" s="32">
        <f t="shared" si="62"/>
        <v>10912.698412698413</v>
      </c>
      <c r="S3712" s="32">
        <v>1000</v>
      </c>
      <c r="T3712">
        <v>1</v>
      </c>
      <c r="U3712">
        <v>1</v>
      </c>
      <c r="V3712" s="17" t="str">
        <f>VLOOKUP(H3712,[1]Sheet!$F:$I,4,0)</f>
        <v>Active</v>
      </c>
    </row>
    <row r="3713" spans="1:22" x14ac:dyDescent="0.3">
      <c r="A3713" s="15">
        <v>90250</v>
      </c>
      <c r="B3713" s="31" t="s">
        <v>893</v>
      </c>
      <c r="C3713" s="31" t="s">
        <v>894</v>
      </c>
      <c r="D3713" s="15" t="s">
        <v>1195</v>
      </c>
      <c r="E3713" s="15" t="s">
        <v>1196</v>
      </c>
      <c r="F3713" s="31" t="s">
        <v>928</v>
      </c>
      <c r="G3713" s="31" t="s">
        <v>933</v>
      </c>
      <c r="H3713" s="31" t="s">
        <v>803</v>
      </c>
      <c r="I3713" s="31" t="s">
        <v>662</v>
      </c>
      <c r="J3713" s="31">
        <v>50305137</v>
      </c>
      <c r="K3713" s="31" t="s">
        <v>5473</v>
      </c>
      <c r="L3713" s="15" t="s">
        <v>5474</v>
      </c>
      <c r="M3713" s="15" t="s">
        <v>5475</v>
      </c>
      <c r="N3713" s="31" t="s">
        <v>865</v>
      </c>
      <c r="O3713" s="31" t="s">
        <v>47</v>
      </c>
      <c r="P3713" s="15" t="s">
        <v>2618</v>
      </c>
      <c r="Q3713" s="15" t="s">
        <v>1788</v>
      </c>
      <c r="R3713" s="32">
        <f t="shared" si="62"/>
        <v>10912.698412698413</v>
      </c>
      <c r="S3713" s="32">
        <v>3000</v>
      </c>
      <c r="T3713">
        <v>1</v>
      </c>
      <c r="U3713">
        <v>1</v>
      </c>
      <c r="V3713" s="17" t="str">
        <f>VLOOKUP(H3713,[1]Sheet!$F:$I,4,0)</f>
        <v>Active</v>
      </c>
    </row>
    <row r="3714" spans="1:22" x14ac:dyDescent="0.3">
      <c r="A3714" s="15">
        <v>90250</v>
      </c>
      <c r="B3714" s="31" t="s">
        <v>893</v>
      </c>
      <c r="C3714" s="31" t="s">
        <v>894</v>
      </c>
      <c r="D3714" s="15" t="s">
        <v>1195</v>
      </c>
      <c r="E3714" s="15" t="s">
        <v>1196</v>
      </c>
      <c r="F3714" s="31" t="s">
        <v>928</v>
      </c>
      <c r="G3714" s="31" t="s">
        <v>933</v>
      </c>
      <c r="H3714" s="31" t="s">
        <v>803</v>
      </c>
      <c r="I3714" s="31" t="s">
        <v>662</v>
      </c>
      <c r="J3714" s="31">
        <v>50305234</v>
      </c>
      <c r="K3714" s="31" t="s">
        <v>695</v>
      </c>
      <c r="L3714" s="15" t="s">
        <v>3031</v>
      </c>
      <c r="M3714" s="15" t="s">
        <v>5476</v>
      </c>
      <c r="N3714" s="31" t="s">
        <v>882</v>
      </c>
      <c r="O3714" s="31" t="s">
        <v>47</v>
      </c>
      <c r="P3714" s="15" t="s">
        <v>2618</v>
      </c>
      <c r="Q3714" s="15" t="s">
        <v>1788</v>
      </c>
      <c r="R3714" s="32">
        <f t="shared" si="62"/>
        <v>10912.698412698413</v>
      </c>
      <c r="S3714" s="32">
        <v>1000</v>
      </c>
      <c r="T3714">
        <v>1</v>
      </c>
      <c r="U3714">
        <v>1</v>
      </c>
      <c r="V3714" s="17" t="str">
        <f>VLOOKUP(H3714,[1]Sheet!$F:$I,4,0)</f>
        <v>Active</v>
      </c>
    </row>
    <row r="3715" spans="1:22" x14ac:dyDescent="0.3">
      <c r="A3715" s="15">
        <v>90250</v>
      </c>
      <c r="B3715" s="31" t="s">
        <v>893</v>
      </c>
      <c r="C3715" s="31" t="s">
        <v>894</v>
      </c>
      <c r="D3715" s="15" t="s">
        <v>1195</v>
      </c>
      <c r="E3715" s="15" t="s">
        <v>1196</v>
      </c>
      <c r="F3715" s="31" t="s">
        <v>928</v>
      </c>
      <c r="G3715" s="31" t="s">
        <v>933</v>
      </c>
      <c r="H3715" s="31" t="s">
        <v>803</v>
      </c>
      <c r="I3715" s="31" t="s">
        <v>662</v>
      </c>
      <c r="J3715" s="31">
        <v>50305234</v>
      </c>
      <c r="K3715" s="31" t="s">
        <v>695</v>
      </c>
      <c r="L3715" s="15" t="s">
        <v>3031</v>
      </c>
      <c r="M3715" s="15" t="s">
        <v>5476</v>
      </c>
      <c r="N3715" s="31" t="s">
        <v>865</v>
      </c>
      <c r="O3715" s="31" t="s">
        <v>47</v>
      </c>
      <c r="P3715" s="15" t="s">
        <v>2618</v>
      </c>
      <c r="Q3715" s="15" t="s">
        <v>1788</v>
      </c>
      <c r="R3715" s="32">
        <f t="shared" ref="R3715:R3778" si="63">VLOOKUP(A3715,X:AB,5,0)</f>
        <v>10912.698412698413</v>
      </c>
      <c r="S3715" s="32">
        <v>3000</v>
      </c>
      <c r="T3715">
        <v>1</v>
      </c>
      <c r="U3715">
        <v>1</v>
      </c>
      <c r="V3715" s="17" t="str">
        <f>VLOOKUP(H3715,[1]Sheet!$F:$I,4,0)</f>
        <v>Active</v>
      </c>
    </row>
    <row r="3716" spans="1:22" x14ac:dyDescent="0.3">
      <c r="A3716" s="15">
        <v>90250</v>
      </c>
      <c r="B3716" s="31" t="s">
        <v>893</v>
      </c>
      <c r="C3716" s="31" t="s">
        <v>894</v>
      </c>
      <c r="D3716" s="15" t="s">
        <v>1195</v>
      </c>
      <c r="E3716" s="15" t="s">
        <v>1196</v>
      </c>
      <c r="F3716" s="31" t="s">
        <v>928</v>
      </c>
      <c r="G3716" s="31" t="s">
        <v>933</v>
      </c>
      <c r="H3716" s="31" t="s">
        <v>803</v>
      </c>
      <c r="I3716" s="31" t="s">
        <v>662</v>
      </c>
      <c r="J3716" s="31">
        <v>50305444</v>
      </c>
      <c r="K3716" s="31" t="s">
        <v>6501</v>
      </c>
      <c r="L3716" s="15" t="s">
        <v>6502</v>
      </c>
      <c r="M3716" s="15" t="s">
        <v>6503</v>
      </c>
      <c r="N3716" s="31" t="s">
        <v>882</v>
      </c>
      <c r="O3716" s="31" t="s">
        <v>47</v>
      </c>
      <c r="P3716" s="15" t="s">
        <v>2618</v>
      </c>
      <c r="Q3716" s="15" t="s">
        <v>1788</v>
      </c>
      <c r="R3716" s="32">
        <f t="shared" si="63"/>
        <v>10912.698412698413</v>
      </c>
      <c r="S3716" s="32">
        <v>1000</v>
      </c>
      <c r="T3716">
        <v>1</v>
      </c>
      <c r="U3716">
        <v>1</v>
      </c>
      <c r="V3716" s="17" t="str">
        <f>VLOOKUP(H3716,[1]Sheet!$F:$I,4,0)</f>
        <v>Active</v>
      </c>
    </row>
    <row r="3717" spans="1:22" x14ac:dyDescent="0.3">
      <c r="A3717" s="15">
        <v>90250</v>
      </c>
      <c r="B3717" s="31" t="s">
        <v>893</v>
      </c>
      <c r="C3717" s="31" t="s">
        <v>894</v>
      </c>
      <c r="D3717" s="15" t="s">
        <v>1195</v>
      </c>
      <c r="E3717" s="15" t="s">
        <v>1196</v>
      </c>
      <c r="F3717" s="31" t="s">
        <v>928</v>
      </c>
      <c r="G3717" s="31" t="s">
        <v>933</v>
      </c>
      <c r="H3717" s="31" t="s">
        <v>803</v>
      </c>
      <c r="I3717" s="31" t="s">
        <v>662</v>
      </c>
      <c r="J3717" s="31">
        <v>50305444</v>
      </c>
      <c r="K3717" s="31" t="s">
        <v>6501</v>
      </c>
      <c r="L3717" s="15" t="s">
        <v>6502</v>
      </c>
      <c r="M3717" s="15" t="s">
        <v>6503</v>
      </c>
      <c r="N3717" s="31" t="s">
        <v>865</v>
      </c>
      <c r="O3717" s="31" t="s">
        <v>47</v>
      </c>
      <c r="P3717" s="15" t="s">
        <v>2618</v>
      </c>
      <c r="Q3717" s="15" t="s">
        <v>1788</v>
      </c>
      <c r="R3717" s="32">
        <f t="shared" si="63"/>
        <v>10912.698412698413</v>
      </c>
      <c r="S3717" s="32">
        <v>3000</v>
      </c>
      <c r="T3717">
        <v>1</v>
      </c>
      <c r="U3717">
        <v>1</v>
      </c>
      <c r="V3717" s="17" t="str">
        <f>VLOOKUP(H3717,[1]Sheet!$F:$I,4,0)</f>
        <v>Active</v>
      </c>
    </row>
    <row r="3718" spans="1:22" x14ac:dyDescent="0.3">
      <c r="A3718" s="15">
        <v>90250</v>
      </c>
      <c r="B3718" s="31" t="s">
        <v>893</v>
      </c>
      <c r="C3718" s="31" t="s">
        <v>894</v>
      </c>
      <c r="D3718" s="15" t="s">
        <v>1195</v>
      </c>
      <c r="E3718" s="15" t="s">
        <v>1196</v>
      </c>
      <c r="F3718" s="31" t="s">
        <v>928</v>
      </c>
      <c r="G3718" s="31" t="s">
        <v>933</v>
      </c>
      <c r="H3718" s="31" t="s">
        <v>803</v>
      </c>
      <c r="I3718" s="31" t="s">
        <v>662</v>
      </c>
      <c r="J3718" s="31">
        <v>50306292</v>
      </c>
      <c r="K3718" s="31" t="s">
        <v>934</v>
      </c>
      <c r="L3718" s="15" t="s">
        <v>3032</v>
      </c>
      <c r="M3718" s="15" t="s">
        <v>5477</v>
      </c>
      <c r="N3718" s="31" t="s">
        <v>882</v>
      </c>
      <c r="O3718" s="31" t="s">
        <v>47</v>
      </c>
      <c r="P3718" s="15" t="s">
        <v>2618</v>
      </c>
      <c r="Q3718" s="15" t="s">
        <v>1788</v>
      </c>
      <c r="R3718" s="32">
        <f t="shared" si="63"/>
        <v>10912.698412698413</v>
      </c>
      <c r="S3718" s="32">
        <v>1000</v>
      </c>
      <c r="T3718">
        <v>1</v>
      </c>
      <c r="U3718">
        <v>1</v>
      </c>
      <c r="V3718" s="17" t="str">
        <f>VLOOKUP(H3718,[1]Sheet!$F:$I,4,0)</f>
        <v>Active</v>
      </c>
    </row>
    <row r="3719" spans="1:22" x14ac:dyDescent="0.3">
      <c r="A3719" s="15">
        <v>90250</v>
      </c>
      <c r="B3719" s="31" t="s">
        <v>893</v>
      </c>
      <c r="C3719" s="31" t="s">
        <v>894</v>
      </c>
      <c r="D3719" s="15" t="s">
        <v>1195</v>
      </c>
      <c r="E3719" s="15" t="s">
        <v>1196</v>
      </c>
      <c r="F3719" s="31" t="s">
        <v>928</v>
      </c>
      <c r="G3719" s="31" t="s">
        <v>933</v>
      </c>
      <c r="H3719" s="31" t="s">
        <v>803</v>
      </c>
      <c r="I3719" s="31" t="s">
        <v>662</v>
      </c>
      <c r="J3719" s="31">
        <v>50306292</v>
      </c>
      <c r="K3719" s="31" t="s">
        <v>934</v>
      </c>
      <c r="L3719" s="15" t="s">
        <v>3032</v>
      </c>
      <c r="M3719" s="15" t="s">
        <v>5477</v>
      </c>
      <c r="N3719" s="31" t="s">
        <v>865</v>
      </c>
      <c r="O3719" s="31" t="s">
        <v>47</v>
      </c>
      <c r="P3719" s="15" t="s">
        <v>2618</v>
      </c>
      <c r="Q3719" s="15" t="s">
        <v>1788</v>
      </c>
      <c r="R3719" s="32">
        <f t="shared" si="63"/>
        <v>10912.698412698413</v>
      </c>
      <c r="S3719" s="32">
        <v>3000</v>
      </c>
      <c r="T3719">
        <v>1</v>
      </c>
      <c r="U3719">
        <v>1</v>
      </c>
      <c r="V3719" s="17" t="str">
        <f>VLOOKUP(H3719,[1]Sheet!$F:$I,4,0)</f>
        <v>Active</v>
      </c>
    </row>
    <row r="3720" spans="1:22" x14ac:dyDescent="0.3">
      <c r="A3720" s="15">
        <v>90250</v>
      </c>
      <c r="B3720" s="31" t="s">
        <v>893</v>
      </c>
      <c r="C3720" s="31" t="s">
        <v>894</v>
      </c>
      <c r="D3720" s="15" t="s">
        <v>1195</v>
      </c>
      <c r="E3720" s="15" t="s">
        <v>1196</v>
      </c>
      <c r="F3720" s="31" t="s">
        <v>928</v>
      </c>
      <c r="G3720" s="31" t="s">
        <v>933</v>
      </c>
      <c r="H3720" s="31" t="s">
        <v>803</v>
      </c>
      <c r="I3720" s="31" t="s">
        <v>662</v>
      </c>
      <c r="J3720" s="31">
        <v>6000059206</v>
      </c>
      <c r="K3720" s="31" t="s">
        <v>25</v>
      </c>
      <c r="L3720" s="15" t="s">
        <v>3033</v>
      </c>
      <c r="M3720" s="15" t="s">
        <v>5478</v>
      </c>
      <c r="N3720" s="31" t="s">
        <v>882</v>
      </c>
      <c r="O3720" s="31" t="s">
        <v>47</v>
      </c>
      <c r="P3720" s="15" t="s">
        <v>2618</v>
      </c>
      <c r="Q3720" s="15" t="s">
        <v>1788</v>
      </c>
      <c r="R3720" s="32">
        <f t="shared" si="63"/>
        <v>10912.698412698413</v>
      </c>
      <c r="S3720" s="32">
        <v>4000</v>
      </c>
      <c r="T3720">
        <v>1</v>
      </c>
      <c r="U3720">
        <v>1</v>
      </c>
      <c r="V3720" s="17" t="str">
        <f>VLOOKUP(H3720,[1]Sheet!$F:$I,4,0)</f>
        <v>Active</v>
      </c>
    </row>
    <row r="3721" spans="1:22" x14ac:dyDescent="0.3">
      <c r="A3721" s="15">
        <v>90250</v>
      </c>
      <c r="B3721" s="31" t="s">
        <v>893</v>
      </c>
      <c r="C3721" s="31" t="s">
        <v>894</v>
      </c>
      <c r="D3721" s="15" t="s">
        <v>1195</v>
      </c>
      <c r="E3721" s="15" t="s">
        <v>1196</v>
      </c>
      <c r="F3721" s="31" t="s">
        <v>928</v>
      </c>
      <c r="G3721" s="31" t="s">
        <v>933</v>
      </c>
      <c r="H3721" s="31" t="s">
        <v>803</v>
      </c>
      <c r="I3721" s="31" t="s">
        <v>662</v>
      </c>
      <c r="J3721" s="31">
        <v>6000059206</v>
      </c>
      <c r="K3721" s="31" t="s">
        <v>25</v>
      </c>
      <c r="L3721" s="15" t="s">
        <v>3033</v>
      </c>
      <c r="M3721" s="15" t="s">
        <v>5478</v>
      </c>
      <c r="N3721" s="31" t="s">
        <v>865</v>
      </c>
      <c r="O3721" s="31" t="s">
        <v>47</v>
      </c>
      <c r="P3721" s="15" t="s">
        <v>2618</v>
      </c>
      <c r="Q3721" s="15" t="s">
        <v>1788</v>
      </c>
      <c r="R3721" s="32">
        <f t="shared" si="63"/>
        <v>10912.698412698413</v>
      </c>
      <c r="S3721" s="32">
        <v>4000</v>
      </c>
      <c r="T3721">
        <v>1</v>
      </c>
      <c r="U3721">
        <v>1</v>
      </c>
      <c r="V3721" s="17" t="str">
        <f>VLOOKUP(H3721,[1]Sheet!$F:$I,4,0)</f>
        <v>Active</v>
      </c>
    </row>
    <row r="3722" spans="1:22" x14ac:dyDescent="0.3">
      <c r="A3722" s="15">
        <v>90250</v>
      </c>
      <c r="B3722" s="31" t="s">
        <v>893</v>
      </c>
      <c r="C3722" s="31" t="s">
        <v>894</v>
      </c>
      <c r="D3722" s="15" t="s">
        <v>1195</v>
      </c>
      <c r="E3722" s="15" t="s">
        <v>1196</v>
      </c>
      <c r="F3722" s="31" t="s">
        <v>928</v>
      </c>
      <c r="G3722" s="31" t="s">
        <v>933</v>
      </c>
      <c r="H3722" s="31" t="s">
        <v>803</v>
      </c>
      <c r="I3722" s="31" t="s">
        <v>662</v>
      </c>
      <c r="J3722" s="31">
        <v>6000304579</v>
      </c>
      <c r="K3722" s="31" t="s">
        <v>1271</v>
      </c>
      <c r="L3722" s="15" t="s">
        <v>3034</v>
      </c>
      <c r="M3722" s="15" t="s">
        <v>5479</v>
      </c>
      <c r="N3722" s="31" t="s">
        <v>882</v>
      </c>
      <c r="O3722" s="31" t="s">
        <v>47</v>
      </c>
      <c r="P3722" s="15" t="s">
        <v>2618</v>
      </c>
      <c r="Q3722" s="15" t="s">
        <v>1788</v>
      </c>
      <c r="R3722" s="32">
        <f t="shared" si="63"/>
        <v>10912.698412698413</v>
      </c>
      <c r="S3722" s="32">
        <v>1000</v>
      </c>
      <c r="T3722">
        <v>1</v>
      </c>
      <c r="U3722">
        <v>1</v>
      </c>
      <c r="V3722" s="17" t="str">
        <f>VLOOKUP(H3722,[1]Sheet!$F:$I,4,0)</f>
        <v>Active</v>
      </c>
    </row>
    <row r="3723" spans="1:22" x14ac:dyDescent="0.3">
      <c r="A3723" s="15">
        <v>90250</v>
      </c>
      <c r="B3723" s="31" t="s">
        <v>893</v>
      </c>
      <c r="C3723" s="31" t="s">
        <v>894</v>
      </c>
      <c r="D3723" s="15" t="s">
        <v>1195</v>
      </c>
      <c r="E3723" s="15" t="s">
        <v>1196</v>
      </c>
      <c r="F3723" s="31" t="s">
        <v>928</v>
      </c>
      <c r="G3723" s="31" t="s">
        <v>933</v>
      </c>
      <c r="H3723" s="31" t="s">
        <v>803</v>
      </c>
      <c r="I3723" s="31" t="s">
        <v>662</v>
      </c>
      <c r="J3723" s="31">
        <v>6000304579</v>
      </c>
      <c r="K3723" s="31" t="s">
        <v>1271</v>
      </c>
      <c r="L3723" s="15" t="s">
        <v>3034</v>
      </c>
      <c r="M3723" s="15" t="s">
        <v>5479</v>
      </c>
      <c r="N3723" s="31" t="s">
        <v>865</v>
      </c>
      <c r="O3723" s="31" t="s">
        <v>47</v>
      </c>
      <c r="P3723" s="15" t="s">
        <v>2618</v>
      </c>
      <c r="Q3723" s="15" t="s">
        <v>1788</v>
      </c>
      <c r="R3723" s="32">
        <f t="shared" si="63"/>
        <v>10912.698412698413</v>
      </c>
      <c r="S3723" s="32">
        <v>7000</v>
      </c>
      <c r="T3723">
        <v>1</v>
      </c>
      <c r="U3723">
        <v>1</v>
      </c>
      <c r="V3723" s="17" t="str">
        <f>VLOOKUP(H3723,[1]Sheet!$F:$I,4,0)</f>
        <v>Active</v>
      </c>
    </row>
    <row r="3724" spans="1:22" x14ac:dyDescent="0.3">
      <c r="A3724" s="15">
        <v>90250</v>
      </c>
      <c r="B3724" s="31" t="s">
        <v>893</v>
      </c>
      <c r="C3724" s="31" t="s">
        <v>894</v>
      </c>
      <c r="D3724" s="15" t="s">
        <v>1195</v>
      </c>
      <c r="E3724" s="15" t="s">
        <v>1196</v>
      </c>
      <c r="F3724" s="31" t="s">
        <v>928</v>
      </c>
      <c r="G3724" s="31" t="s">
        <v>933</v>
      </c>
      <c r="H3724" s="31" t="s">
        <v>803</v>
      </c>
      <c r="I3724" s="31" t="s">
        <v>662</v>
      </c>
      <c r="J3724" s="31">
        <v>6009061102</v>
      </c>
      <c r="K3724" s="31" t="s">
        <v>3035</v>
      </c>
      <c r="L3724" s="15" t="s">
        <v>3036</v>
      </c>
      <c r="M3724" s="15" t="s">
        <v>5480</v>
      </c>
      <c r="N3724" s="31" t="s">
        <v>882</v>
      </c>
      <c r="O3724" s="31" t="s">
        <v>47</v>
      </c>
      <c r="P3724" s="15" t="s">
        <v>2618</v>
      </c>
      <c r="Q3724" s="15" t="s">
        <v>1788</v>
      </c>
      <c r="R3724" s="32">
        <f t="shared" si="63"/>
        <v>10912.698412698413</v>
      </c>
      <c r="S3724" s="32">
        <v>1000</v>
      </c>
      <c r="T3724">
        <v>1</v>
      </c>
      <c r="U3724">
        <v>1</v>
      </c>
      <c r="V3724" s="17" t="str">
        <f>VLOOKUP(H3724,[1]Sheet!$F:$I,4,0)</f>
        <v>Active</v>
      </c>
    </row>
    <row r="3725" spans="1:22" x14ac:dyDescent="0.3">
      <c r="A3725" s="15">
        <v>90250</v>
      </c>
      <c r="B3725" s="31" t="s">
        <v>893</v>
      </c>
      <c r="C3725" s="31" t="s">
        <v>894</v>
      </c>
      <c r="D3725" s="15" t="s">
        <v>1195</v>
      </c>
      <c r="E3725" s="15" t="s">
        <v>1196</v>
      </c>
      <c r="F3725" s="31" t="s">
        <v>928</v>
      </c>
      <c r="G3725" s="31" t="s">
        <v>933</v>
      </c>
      <c r="H3725" s="31" t="s">
        <v>803</v>
      </c>
      <c r="I3725" s="31" t="s">
        <v>662</v>
      </c>
      <c r="J3725" s="31">
        <v>6009061102</v>
      </c>
      <c r="K3725" s="31" t="s">
        <v>3035</v>
      </c>
      <c r="L3725" s="15" t="s">
        <v>3036</v>
      </c>
      <c r="M3725" s="15" t="s">
        <v>5480</v>
      </c>
      <c r="N3725" s="31" t="s">
        <v>865</v>
      </c>
      <c r="O3725" s="31" t="s">
        <v>47</v>
      </c>
      <c r="P3725" s="15" t="s">
        <v>2618</v>
      </c>
      <c r="Q3725" s="15" t="s">
        <v>1788</v>
      </c>
      <c r="R3725" s="32">
        <f t="shared" si="63"/>
        <v>10912.698412698413</v>
      </c>
      <c r="S3725" s="32">
        <v>3000</v>
      </c>
      <c r="T3725">
        <v>1</v>
      </c>
      <c r="U3725">
        <v>1</v>
      </c>
      <c r="V3725" s="17" t="str">
        <f>VLOOKUP(H3725,[1]Sheet!$F:$I,4,0)</f>
        <v>Active</v>
      </c>
    </row>
    <row r="3726" spans="1:22" x14ac:dyDescent="0.3">
      <c r="A3726" s="15">
        <v>90250</v>
      </c>
      <c r="B3726" s="31" t="s">
        <v>893</v>
      </c>
      <c r="C3726" s="31" t="s">
        <v>894</v>
      </c>
      <c r="D3726" s="15" t="s">
        <v>1195</v>
      </c>
      <c r="E3726" s="15" t="s">
        <v>1196</v>
      </c>
      <c r="F3726" s="31" t="s">
        <v>928</v>
      </c>
      <c r="G3726" s="31" t="s">
        <v>935</v>
      </c>
      <c r="H3726" s="31" t="s">
        <v>803</v>
      </c>
      <c r="I3726" s="31" t="s">
        <v>662</v>
      </c>
      <c r="J3726" s="31">
        <v>50304722</v>
      </c>
      <c r="K3726" s="31" t="s">
        <v>936</v>
      </c>
      <c r="L3726" s="15" t="s">
        <v>3037</v>
      </c>
      <c r="M3726" s="15" t="s">
        <v>5481</v>
      </c>
      <c r="N3726" s="31" t="s">
        <v>882</v>
      </c>
      <c r="O3726" s="31" t="s">
        <v>47</v>
      </c>
      <c r="P3726" s="15" t="s">
        <v>2618</v>
      </c>
      <c r="Q3726" s="15" t="s">
        <v>1788</v>
      </c>
      <c r="R3726" s="32">
        <f t="shared" si="63"/>
        <v>10912.698412698413</v>
      </c>
      <c r="S3726" s="32">
        <v>2000</v>
      </c>
      <c r="T3726">
        <v>1</v>
      </c>
      <c r="U3726">
        <v>1</v>
      </c>
      <c r="V3726" s="17" t="str">
        <f>VLOOKUP(H3726,[1]Sheet!$F:$I,4,0)</f>
        <v>Active</v>
      </c>
    </row>
    <row r="3727" spans="1:22" x14ac:dyDescent="0.3">
      <c r="A3727" s="15">
        <v>90250</v>
      </c>
      <c r="B3727" s="31" t="s">
        <v>893</v>
      </c>
      <c r="C3727" s="31" t="s">
        <v>894</v>
      </c>
      <c r="D3727" s="15" t="s">
        <v>1195</v>
      </c>
      <c r="E3727" s="15" t="s">
        <v>1196</v>
      </c>
      <c r="F3727" s="31" t="s">
        <v>928</v>
      </c>
      <c r="G3727" s="31" t="s">
        <v>935</v>
      </c>
      <c r="H3727" s="31" t="s">
        <v>803</v>
      </c>
      <c r="I3727" s="31" t="s">
        <v>662</v>
      </c>
      <c r="J3727" s="31">
        <v>50304722</v>
      </c>
      <c r="K3727" s="31" t="s">
        <v>936</v>
      </c>
      <c r="L3727" s="15" t="s">
        <v>3037</v>
      </c>
      <c r="M3727" s="15" t="s">
        <v>5481</v>
      </c>
      <c r="N3727" s="31" t="s">
        <v>865</v>
      </c>
      <c r="O3727" s="31" t="s">
        <v>47</v>
      </c>
      <c r="P3727" s="15" t="s">
        <v>2618</v>
      </c>
      <c r="Q3727" s="15" t="s">
        <v>1788</v>
      </c>
      <c r="R3727" s="32">
        <f t="shared" si="63"/>
        <v>10912.698412698413</v>
      </c>
      <c r="S3727" s="32">
        <v>2000</v>
      </c>
      <c r="T3727">
        <v>1</v>
      </c>
      <c r="U3727">
        <v>1</v>
      </c>
      <c r="V3727" s="17" t="str">
        <f>VLOOKUP(H3727,[1]Sheet!$F:$I,4,0)</f>
        <v>Active</v>
      </c>
    </row>
    <row r="3728" spans="1:22" x14ac:dyDescent="0.3">
      <c r="A3728" s="15">
        <v>90250</v>
      </c>
      <c r="B3728" s="31" t="s">
        <v>893</v>
      </c>
      <c r="C3728" s="31" t="s">
        <v>894</v>
      </c>
      <c r="D3728" s="15" t="s">
        <v>1195</v>
      </c>
      <c r="E3728" s="15" t="s">
        <v>1196</v>
      </c>
      <c r="F3728" s="31" t="s">
        <v>928</v>
      </c>
      <c r="G3728" s="31" t="s">
        <v>935</v>
      </c>
      <c r="H3728" s="31" t="s">
        <v>803</v>
      </c>
      <c r="I3728" s="31" t="s">
        <v>662</v>
      </c>
      <c r="J3728" s="31">
        <v>50304920</v>
      </c>
      <c r="K3728" s="31" t="s">
        <v>1522</v>
      </c>
      <c r="L3728" s="15" t="s">
        <v>3038</v>
      </c>
      <c r="M3728" s="15" t="s">
        <v>5482</v>
      </c>
      <c r="N3728" s="31" t="s">
        <v>882</v>
      </c>
      <c r="O3728" s="31" t="s">
        <v>47</v>
      </c>
      <c r="P3728" s="15" t="s">
        <v>2618</v>
      </c>
      <c r="Q3728" s="15" t="s">
        <v>1788</v>
      </c>
      <c r="R3728" s="32">
        <f t="shared" si="63"/>
        <v>10912.698412698413</v>
      </c>
      <c r="S3728" s="32">
        <v>2000</v>
      </c>
      <c r="T3728">
        <v>1</v>
      </c>
      <c r="U3728">
        <v>1</v>
      </c>
      <c r="V3728" s="17" t="str">
        <f>VLOOKUP(H3728,[1]Sheet!$F:$I,4,0)</f>
        <v>Active</v>
      </c>
    </row>
    <row r="3729" spans="1:22" x14ac:dyDescent="0.3">
      <c r="A3729" s="15">
        <v>90250</v>
      </c>
      <c r="B3729" s="31" t="s">
        <v>893</v>
      </c>
      <c r="C3729" s="31" t="s">
        <v>894</v>
      </c>
      <c r="D3729" s="15" t="s">
        <v>1195</v>
      </c>
      <c r="E3729" s="15" t="s">
        <v>1196</v>
      </c>
      <c r="F3729" s="31" t="s">
        <v>928</v>
      </c>
      <c r="G3729" s="31" t="s">
        <v>935</v>
      </c>
      <c r="H3729" s="31" t="s">
        <v>803</v>
      </c>
      <c r="I3729" s="31" t="s">
        <v>662</v>
      </c>
      <c r="J3729" s="31">
        <v>50304920</v>
      </c>
      <c r="K3729" s="31" t="s">
        <v>1522</v>
      </c>
      <c r="L3729" s="15" t="s">
        <v>3038</v>
      </c>
      <c r="M3729" s="15" t="s">
        <v>5482</v>
      </c>
      <c r="N3729" s="31" t="s">
        <v>865</v>
      </c>
      <c r="O3729" s="31" t="s">
        <v>47</v>
      </c>
      <c r="P3729" s="15" t="s">
        <v>2618</v>
      </c>
      <c r="Q3729" s="15" t="s">
        <v>1788</v>
      </c>
      <c r="R3729" s="32">
        <f t="shared" si="63"/>
        <v>10912.698412698413</v>
      </c>
      <c r="S3729" s="32">
        <v>2000</v>
      </c>
      <c r="T3729">
        <v>1</v>
      </c>
      <c r="U3729">
        <v>1</v>
      </c>
      <c r="V3729" s="17" t="str">
        <f>VLOOKUP(H3729,[1]Sheet!$F:$I,4,0)</f>
        <v>Active</v>
      </c>
    </row>
    <row r="3730" spans="1:22" x14ac:dyDescent="0.3">
      <c r="A3730" s="15">
        <v>90250</v>
      </c>
      <c r="B3730" s="31" t="s">
        <v>893</v>
      </c>
      <c r="C3730" s="31" t="s">
        <v>894</v>
      </c>
      <c r="D3730" s="15" t="s">
        <v>1195</v>
      </c>
      <c r="E3730" s="15" t="s">
        <v>1196</v>
      </c>
      <c r="F3730" s="31" t="s">
        <v>928</v>
      </c>
      <c r="G3730" s="31" t="s">
        <v>935</v>
      </c>
      <c r="H3730" s="31" t="s">
        <v>803</v>
      </c>
      <c r="I3730" s="31" t="s">
        <v>662</v>
      </c>
      <c r="J3730" s="31">
        <v>50304929</v>
      </c>
      <c r="K3730" s="31" t="s">
        <v>1523</v>
      </c>
      <c r="L3730" s="15" t="s">
        <v>3039</v>
      </c>
      <c r="M3730" s="15" t="s">
        <v>5483</v>
      </c>
      <c r="N3730" s="31" t="s">
        <v>882</v>
      </c>
      <c r="O3730" s="31" t="s">
        <v>47</v>
      </c>
      <c r="P3730" s="15" t="s">
        <v>2618</v>
      </c>
      <c r="Q3730" s="15" t="s">
        <v>1788</v>
      </c>
      <c r="R3730" s="32">
        <f t="shared" si="63"/>
        <v>10912.698412698413</v>
      </c>
      <c r="S3730" s="32">
        <v>4000</v>
      </c>
      <c r="T3730">
        <v>1</v>
      </c>
      <c r="U3730">
        <v>1</v>
      </c>
      <c r="V3730" s="17" t="str">
        <f>VLOOKUP(H3730,[1]Sheet!$F:$I,4,0)</f>
        <v>Active</v>
      </c>
    </row>
    <row r="3731" spans="1:22" x14ac:dyDescent="0.3">
      <c r="A3731" s="15">
        <v>90250</v>
      </c>
      <c r="B3731" s="31" t="s">
        <v>893</v>
      </c>
      <c r="C3731" s="31" t="s">
        <v>894</v>
      </c>
      <c r="D3731" s="15" t="s">
        <v>1195</v>
      </c>
      <c r="E3731" s="15" t="s">
        <v>1196</v>
      </c>
      <c r="F3731" s="31" t="s">
        <v>928</v>
      </c>
      <c r="G3731" s="31" t="s">
        <v>935</v>
      </c>
      <c r="H3731" s="31" t="s">
        <v>803</v>
      </c>
      <c r="I3731" s="31" t="s">
        <v>662</v>
      </c>
      <c r="J3731" s="31">
        <v>50304929</v>
      </c>
      <c r="K3731" s="31" t="s">
        <v>1523</v>
      </c>
      <c r="L3731" s="15" t="s">
        <v>3039</v>
      </c>
      <c r="M3731" s="15" t="s">
        <v>5483</v>
      </c>
      <c r="N3731" s="31" t="s">
        <v>865</v>
      </c>
      <c r="O3731" s="31" t="s">
        <v>47</v>
      </c>
      <c r="P3731" s="15" t="s">
        <v>2618</v>
      </c>
      <c r="Q3731" s="15" t="s">
        <v>1788</v>
      </c>
      <c r="R3731" s="32">
        <f t="shared" si="63"/>
        <v>10912.698412698413</v>
      </c>
      <c r="S3731" s="32">
        <v>4000</v>
      </c>
      <c r="T3731">
        <v>1</v>
      </c>
      <c r="U3731">
        <v>1</v>
      </c>
      <c r="V3731" s="17" t="str">
        <f>VLOOKUP(H3731,[1]Sheet!$F:$I,4,0)</f>
        <v>Active</v>
      </c>
    </row>
    <row r="3732" spans="1:22" x14ac:dyDescent="0.3">
      <c r="A3732" s="15">
        <v>90250</v>
      </c>
      <c r="B3732" s="31" t="s">
        <v>893</v>
      </c>
      <c r="C3732" s="31" t="s">
        <v>894</v>
      </c>
      <c r="D3732" s="15" t="s">
        <v>1195</v>
      </c>
      <c r="E3732" s="15" t="s">
        <v>1196</v>
      </c>
      <c r="F3732" s="31" t="s">
        <v>928</v>
      </c>
      <c r="G3732" s="31" t="s">
        <v>935</v>
      </c>
      <c r="H3732" s="31" t="s">
        <v>803</v>
      </c>
      <c r="I3732" s="31" t="s">
        <v>662</v>
      </c>
      <c r="J3732" s="31">
        <v>50304998</v>
      </c>
      <c r="K3732" s="31" t="s">
        <v>937</v>
      </c>
      <c r="L3732" s="15" t="s">
        <v>3040</v>
      </c>
      <c r="M3732" s="15" t="s">
        <v>5484</v>
      </c>
      <c r="N3732" s="31" t="s">
        <v>882</v>
      </c>
      <c r="O3732" s="31" t="s">
        <v>47</v>
      </c>
      <c r="P3732" s="15" t="s">
        <v>2618</v>
      </c>
      <c r="Q3732" s="15" t="s">
        <v>1788</v>
      </c>
      <c r="R3732" s="32">
        <f t="shared" si="63"/>
        <v>10912.698412698413</v>
      </c>
      <c r="S3732" s="32">
        <v>4000</v>
      </c>
      <c r="T3732">
        <v>1</v>
      </c>
      <c r="U3732">
        <v>1</v>
      </c>
      <c r="V3732" s="17" t="str">
        <f>VLOOKUP(H3732,[1]Sheet!$F:$I,4,0)</f>
        <v>Active</v>
      </c>
    </row>
    <row r="3733" spans="1:22" x14ac:dyDescent="0.3">
      <c r="A3733" s="15">
        <v>90250</v>
      </c>
      <c r="B3733" s="31" t="s">
        <v>893</v>
      </c>
      <c r="C3733" s="31" t="s">
        <v>894</v>
      </c>
      <c r="D3733" s="15" t="s">
        <v>1195</v>
      </c>
      <c r="E3733" s="15" t="s">
        <v>1196</v>
      </c>
      <c r="F3733" s="31" t="s">
        <v>928</v>
      </c>
      <c r="G3733" s="31" t="s">
        <v>935</v>
      </c>
      <c r="H3733" s="31" t="s">
        <v>803</v>
      </c>
      <c r="I3733" s="31" t="s">
        <v>662</v>
      </c>
      <c r="J3733" s="31">
        <v>50304998</v>
      </c>
      <c r="K3733" s="31" t="s">
        <v>937</v>
      </c>
      <c r="L3733" s="15" t="s">
        <v>3040</v>
      </c>
      <c r="M3733" s="15" t="s">
        <v>5484</v>
      </c>
      <c r="N3733" s="31" t="s">
        <v>865</v>
      </c>
      <c r="O3733" s="31" t="s">
        <v>47</v>
      </c>
      <c r="P3733" s="15" t="s">
        <v>2618</v>
      </c>
      <c r="Q3733" s="15" t="s">
        <v>1788</v>
      </c>
      <c r="R3733" s="32">
        <f t="shared" si="63"/>
        <v>10912.698412698413</v>
      </c>
      <c r="S3733" s="32">
        <v>4000</v>
      </c>
      <c r="T3733">
        <v>1</v>
      </c>
      <c r="U3733">
        <v>1</v>
      </c>
      <c r="V3733" s="17" t="str">
        <f>VLOOKUP(H3733,[1]Sheet!$F:$I,4,0)</f>
        <v>Active</v>
      </c>
    </row>
    <row r="3734" spans="1:22" x14ac:dyDescent="0.3">
      <c r="A3734" s="15">
        <v>90250</v>
      </c>
      <c r="B3734" s="31" t="s">
        <v>893</v>
      </c>
      <c r="C3734" s="31" t="s">
        <v>894</v>
      </c>
      <c r="D3734" s="15" t="s">
        <v>1195</v>
      </c>
      <c r="E3734" s="15" t="s">
        <v>1196</v>
      </c>
      <c r="F3734" s="31" t="s">
        <v>928</v>
      </c>
      <c r="G3734" s="31" t="s">
        <v>935</v>
      </c>
      <c r="H3734" s="31" t="s">
        <v>803</v>
      </c>
      <c r="I3734" s="31" t="s">
        <v>662</v>
      </c>
      <c r="J3734" s="31">
        <v>6000690901</v>
      </c>
      <c r="K3734" s="31" t="s">
        <v>1272</v>
      </c>
      <c r="L3734" s="15" t="s">
        <v>3041</v>
      </c>
      <c r="M3734" s="15" t="s">
        <v>5485</v>
      </c>
      <c r="N3734" s="31" t="s">
        <v>882</v>
      </c>
      <c r="O3734" s="31" t="s">
        <v>47</v>
      </c>
      <c r="P3734" s="15" t="s">
        <v>2618</v>
      </c>
      <c r="Q3734" s="15" t="s">
        <v>1788</v>
      </c>
      <c r="R3734" s="32">
        <f t="shared" si="63"/>
        <v>10912.698412698413</v>
      </c>
      <c r="S3734" s="32">
        <v>2000</v>
      </c>
      <c r="T3734">
        <v>1</v>
      </c>
      <c r="U3734">
        <v>1</v>
      </c>
      <c r="V3734" s="17" t="str">
        <f>VLOOKUP(H3734,[1]Sheet!$F:$I,4,0)</f>
        <v>Active</v>
      </c>
    </row>
    <row r="3735" spans="1:22" x14ac:dyDescent="0.3">
      <c r="A3735" s="15">
        <v>90250</v>
      </c>
      <c r="B3735" s="31" t="s">
        <v>893</v>
      </c>
      <c r="C3735" s="31" t="s">
        <v>894</v>
      </c>
      <c r="D3735" s="15" t="s">
        <v>1195</v>
      </c>
      <c r="E3735" s="15" t="s">
        <v>1196</v>
      </c>
      <c r="F3735" s="31" t="s">
        <v>928</v>
      </c>
      <c r="G3735" s="31" t="s">
        <v>935</v>
      </c>
      <c r="H3735" s="31" t="s">
        <v>803</v>
      </c>
      <c r="I3735" s="31" t="s">
        <v>662</v>
      </c>
      <c r="J3735" s="31">
        <v>6000690901</v>
      </c>
      <c r="K3735" s="31" t="s">
        <v>1272</v>
      </c>
      <c r="L3735" s="15" t="s">
        <v>3041</v>
      </c>
      <c r="M3735" s="15" t="s">
        <v>5485</v>
      </c>
      <c r="N3735" s="31" t="s">
        <v>865</v>
      </c>
      <c r="O3735" s="31" t="s">
        <v>47</v>
      </c>
      <c r="P3735" s="15" t="s">
        <v>2618</v>
      </c>
      <c r="Q3735" s="15" t="s">
        <v>1788</v>
      </c>
      <c r="R3735" s="32">
        <f t="shared" si="63"/>
        <v>10912.698412698413</v>
      </c>
      <c r="S3735" s="32">
        <v>2000</v>
      </c>
      <c r="T3735">
        <v>1</v>
      </c>
      <c r="U3735">
        <v>1</v>
      </c>
      <c r="V3735" s="17" t="str">
        <f>VLOOKUP(H3735,[1]Sheet!$F:$I,4,0)</f>
        <v>Active</v>
      </c>
    </row>
    <row r="3736" spans="1:22" x14ac:dyDescent="0.3">
      <c r="A3736" s="15">
        <v>90250</v>
      </c>
      <c r="B3736" s="31" t="s">
        <v>893</v>
      </c>
      <c r="C3736" s="31" t="s">
        <v>894</v>
      </c>
      <c r="D3736" s="15" t="s">
        <v>1195</v>
      </c>
      <c r="E3736" s="15" t="s">
        <v>1196</v>
      </c>
      <c r="F3736" s="31" t="s">
        <v>928</v>
      </c>
      <c r="G3736" s="31" t="s">
        <v>938</v>
      </c>
      <c r="H3736" s="31" t="s">
        <v>803</v>
      </c>
      <c r="I3736" s="31" t="s">
        <v>662</v>
      </c>
      <c r="J3736" s="31">
        <v>50305496</v>
      </c>
      <c r="K3736" s="31" t="s">
        <v>848</v>
      </c>
      <c r="L3736" s="15" t="s">
        <v>6773</v>
      </c>
      <c r="M3736" s="15" t="s">
        <v>6774</v>
      </c>
      <c r="N3736" s="31" t="s">
        <v>882</v>
      </c>
      <c r="O3736" s="31" t="s">
        <v>47</v>
      </c>
      <c r="P3736" s="15" t="s">
        <v>2618</v>
      </c>
      <c r="Q3736" s="15" t="s">
        <v>1788</v>
      </c>
      <c r="R3736" s="32">
        <f t="shared" si="63"/>
        <v>10912.698412698413</v>
      </c>
      <c r="S3736" s="32">
        <v>2000</v>
      </c>
      <c r="T3736">
        <v>1</v>
      </c>
      <c r="U3736">
        <v>1</v>
      </c>
      <c r="V3736" s="17" t="str">
        <f>VLOOKUP(H3736,[1]Sheet!$F:$I,4,0)</f>
        <v>Active</v>
      </c>
    </row>
    <row r="3737" spans="1:22" x14ac:dyDescent="0.3">
      <c r="A3737" s="15">
        <v>90250</v>
      </c>
      <c r="B3737" s="31" t="s">
        <v>893</v>
      </c>
      <c r="C3737" s="31" t="s">
        <v>894</v>
      </c>
      <c r="D3737" s="15" t="s">
        <v>1195</v>
      </c>
      <c r="E3737" s="15" t="s">
        <v>1196</v>
      </c>
      <c r="F3737" s="31" t="s">
        <v>928</v>
      </c>
      <c r="G3737" s="31" t="s">
        <v>938</v>
      </c>
      <c r="H3737" s="31" t="s">
        <v>803</v>
      </c>
      <c r="I3737" s="31" t="s">
        <v>662</v>
      </c>
      <c r="J3737" s="31">
        <v>50305496</v>
      </c>
      <c r="K3737" s="31" t="s">
        <v>848</v>
      </c>
      <c r="L3737" s="15" t="s">
        <v>6773</v>
      </c>
      <c r="M3737" s="15" t="s">
        <v>6774</v>
      </c>
      <c r="N3737" s="31" t="s">
        <v>865</v>
      </c>
      <c r="O3737" s="31" t="s">
        <v>47</v>
      </c>
      <c r="P3737" s="15" t="s">
        <v>2618</v>
      </c>
      <c r="Q3737" s="15" t="s">
        <v>1788</v>
      </c>
      <c r="R3737" s="32">
        <f t="shared" si="63"/>
        <v>10912.698412698413</v>
      </c>
      <c r="S3737" s="32">
        <v>2000</v>
      </c>
      <c r="T3737">
        <v>1</v>
      </c>
      <c r="U3737">
        <v>1</v>
      </c>
      <c r="V3737" s="17" t="str">
        <f>VLOOKUP(H3737,[1]Sheet!$F:$I,4,0)</f>
        <v>Active</v>
      </c>
    </row>
    <row r="3738" spans="1:22" x14ac:dyDescent="0.3">
      <c r="A3738" s="15">
        <v>90250</v>
      </c>
      <c r="B3738" s="31" t="s">
        <v>893</v>
      </c>
      <c r="C3738" s="31" t="s">
        <v>894</v>
      </c>
      <c r="D3738" s="15" t="s">
        <v>1195</v>
      </c>
      <c r="E3738" s="15" t="s">
        <v>1196</v>
      </c>
      <c r="F3738" s="31" t="s">
        <v>928</v>
      </c>
      <c r="G3738" s="31" t="s">
        <v>938</v>
      </c>
      <c r="H3738" s="31" t="s">
        <v>803</v>
      </c>
      <c r="I3738" s="31" t="s">
        <v>662</v>
      </c>
      <c r="J3738" s="31">
        <v>50306222</v>
      </c>
      <c r="K3738" s="31" t="s">
        <v>1524</v>
      </c>
      <c r="L3738" s="15" t="s">
        <v>3042</v>
      </c>
      <c r="M3738" s="15" t="s">
        <v>5486</v>
      </c>
      <c r="N3738" s="31" t="s">
        <v>882</v>
      </c>
      <c r="O3738" s="31" t="s">
        <v>47</v>
      </c>
      <c r="P3738" s="15" t="s">
        <v>2618</v>
      </c>
      <c r="Q3738" s="15" t="s">
        <v>1788</v>
      </c>
      <c r="R3738" s="32">
        <f t="shared" si="63"/>
        <v>10912.698412698413</v>
      </c>
      <c r="S3738" s="32">
        <v>5000</v>
      </c>
      <c r="T3738">
        <v>1</v>
      </c>
      <c r="U3738">
        <v>1</v>
      </c>
      <c r="V3738" s="17" t="str">
        <f>VLOOKUP(H3738,[1]Sheet!$F:$I,4,0)</f>
        <v>Active</v>
      </c>
    </row>
    <row r="3739" spans="1:22" x14ac:dyDescent="0.3">
      <c r="A3739" s="15">
        <v>90250</v>
      </c>
      <c r="B3739" s="31" t="s">
        <v>893</v>
      </c>
      <c r="C3739" s="31" t="s">
        <v>894</v>
      </c>
      <c r="D3739" s="15" t="s">
        <v>1195</v>
      </c>
      <c r="E3739" s="15" t="s">
        <v>1196</v>
      </c>
      <c r="F3739" s="31" t="s">
        <v>928</v>
      </c>
      <c r="G3739" s="31" t="s">
        <v>938</v>
      </c>
      <c r="H3739" s="31" t="s">
        <v>803</v>
      </c>
      <c r="I3739" s="31" t="s">
        <v>662</v>
      </c>
      <c r="J3739" s="31">
        <v>50306222</v>
      </c>
      <c r="K3739" s="31" t="s">
        <v>1524</v>
      </c>
      <c r="L3739" s="15" t="s">
        <v>3042</v>
      </c>
      <c r="M3739" s="15" t="s">
        <v>5486</v>
      </c>
      <c r="N3739" s="31" t="s">
        <v>865</v>
      </c>
      <c r="O3739" s="31" t="s">
        <v>47</v>
      </c>
      <c r="P3739" s="15" t="s">
        <v>2618</v>
      </c>
      <c r="Q3739" s="15" t="s">
        <v>1788</v>
      </c>
      <c r="R3739" s="32">
        <f t="shared" si="63"/>
        <v>10912.698412698413</v>
      </c>
      <c r="S3739" s="32">
        <v>3000</v>
      </c>
      <c r="T3739">
        <v>1</v>
      </c>
      <c r="U3739">
        <v>1</v>
      </c>
      <c r="V3739" s="17" t="str">
        <f>VLOOKUP(H3739,[1]Sheet!$F:$I,4,0)</f>
        <v>Active</v>
      </c>
    </row>
    <row r="3740" spans="1:22" x14ac:dyDescent="0.3">
      <c r="A3740" s="15">
        <v>90250</v>
      </c>
      <c r="B3740" s="31" t="s">
        <v>893</v>
      </c>
      <c r="C3740" s="31" t="s">
        <v>894</v>
      </c>
      <c r="D3740" s="15" t="s">
        <v>1195</v>
      </c>
      <c r="E3740" s="15" t="s">
        <v>1196</v>
      </c>
      <c r="F3740" s="31" t="s">
        <v>928</v>
      </c>
      <c r="G3740" s="31" t="s">
        <v>938</v>
      </c>
      <c r="H3740" s="31" t="s">
        <v>803</v>
      </c>
      <c r="I3740" s="31" t="s">
        <v>662</v>
      </c>
      <c r="J3740" s="31">
        <v>50306279</v>
      </c>
      <c r="K3740" s="31" t="s">
        <v>1525</v>
      </c>
      <c r="L3740" s="15" t="s">
        <v>3043</v>
      </c>
      <c r="M3740" s="15" t="s">
        <v>5487</v>
      </c>
      <c r="N3740" s="31" t="s">
        <v>882</v>
      </c>
      <c r="O3740" s="31" t="s">
        <v>47</v>
      </c>
      <c r="P3740" s="15" t="s">
        <v>2618</v>
      </c>
      <c r="Q3740" s="15" t="s">
        <v>1788</v>
      </c>
      <c r="R3740" s="32">
        <f t="shared" si="63"/>
        <v>10912.698412698413</v>
      </c>
      <c r="S3740" s="32">
        <v>2000</v>
      </c>
      <c r="T3740">
        <v>1</v>
      </c>
      <c r="U3740">
        <v>1</v>
      </c>
      <c r="V3740" s="17" t="str">
        <f>VLOOKUP(H3740,[1]Sheet!$F:$I,4,0)</f>
        <v>Active</v>
      </c>
    </row>
    <row r="3741" spans="1:22" x14ac:dyDescent="0.3">
      <c r="A3741" s="15">
        <v>90250</v>
      </c>
      <c r="B3741" s="31" t="s">
        <v>893</v>
      </c>
      <c r="C3741" s="31" t="s">
        <v>894</v>
      </c>
      <c r="D3741" s="15" t="s">
        <v>1195</v>
      </c>
      <c r="E3741" s="15" t="s">
        <v>1196</v>
      </c>
      <c r="F3741" s="31" t="s">
        <v>928</v>
      </c>
      <c r="G3741" s="31" t="s">
        <v>938</v>
      </c>
      <c r="H3741" s="31" t="s">
        <v>803</v>
      </c>
      <c r="I3741" s="31" t="s">
        <v>662</v>
      </c>
      <c r="J3741" s="31">
        <v>50306279</v>
      </c>
      <c r="K3741" s="31" t="s">
        <v>1525</v>
      </c>
      <c r="L3741" s="15" t="s">
        <v>3043</v>
      </c>
      <c r="M3741" s="15" t="s">
        <v>5487</v>
      </c>
      <c r="N3741" s="31" t="s">
        <v>865</v>
      </c>
      <c r="O3741" s="31" t="s">
        <v>47</v>
      </c>
      <c r="P3741" s="15" t="s">
        <v>2618</v>
      </c>
      <c r="Q3741" s="15" t="s">
        <v>1788</v>
      </c>
      <c r="R3741" s="32">
        <f t="shared" si="63"/>
        <v>10912.698412698413</v>
      </c>
      <c r="S3741" s="32">
        <v>2000</v>
      </c>
      <c r="T3741">
        <v>1</v>
      </c>
      <c r="U3741">
        <v>1</v>
      </c>
      <c r="V3741" s="17" t="str">
        <f>VLOOKUP(H3741,[1]Sheet!$F:$I,4,0)</f>
        <v>Active</v>
      </c>
    </row>
    <row r="3742" spans="1:22" x14ac:dyDescent="0.3">
      <c r="A3742" s="15">
        <v>90250</v>
      </c>
      <c r="B3742" s="31" t="s">
        <v>893</v>
      </c>
      <c r="C3742" s="31" t="s">
        <v>894</v>
      </c>
      <c r="D3742" s="15" t="s">
        <v>1195</v>
      </c>
      <c r="E3742" s="15" t="s">
        <v>1196</v>
      </c>
      <c r="F3742" s="31" t="s">
        <v>928</v>
      </c>
      <c r="G3742" s="31" t="s">
        <v>938</v>
      </c>
      <c r="H3742" s="31" t="s">
        <v>803</v>
      </c>
      <c r="I3742" s="31" t="s">
        <v>662</v>
      </c>
      <c r="J3742" s="31">
        <v>50566784</v>
      </c>
      <c r="K3742" s="31" t="s">
        <v>1273</v>
      </c>
      <c r="L3742" s="15" t="s">
        <v>3044</v>
      </c>
      <c r="M3742" s="15" t="s">
        <v>5488</v>
      </c>
      <c r="N3742" s="31" t="s">
        <v>882</v>
      </c>
      <c r="O3742" s="31" t="s">
        <v>47</v>
      </c>
      <c r="P3742" s="15" t="s">
        <v>2618</v>
      </c>
      <c r="Q3742" s="15" t="s">
        <v>1788</v>
      </c>
      <c r="R3742" s="32">
        <f t="shared" si="63"/>
        <v>10912.698412698413</v>
      </c>
      <c r="S3742" s="32">
        <v>3000</v>
      </c>
      <c r="T3742">
        <v>1</v>
      </c>
      <c r="U3742">
        <v>1</v>
      </c>
      <c r="V3742" s="17" t="str">
        <f>VLOOKUP(H3742,[1]Sheet!$F:$I,4,0)</f>
        <v>Active</v>
      </c>
    </row>
    <row r="3743" spans="1:22" x14ac:dyDescent="0.3">
      <c r="A3743" s="15">
        <v>90250</v>
      </c>
      <c r="B3743" s="31" t="s">
        <v>893</v>
      </c>
      <c r="C3743" s="31" t="s">
        <v>894</v>
      </c>
      <c r="D3743" s="15" t="s">
        <v>1195</v>
      </c>
      <c r="E3743" s="15" t="s">
        <v>1196</v>
      </c>
      <c r="F3743" s="31" t="s">
        <v>928</v>
      </c>
      <c r="G3743" s="31" t="s">
        <v>938</v>
      </c>
      <c r="H3743" s="31" t="s">
        <v>803</v>
      </c>
      <c r="I3743" s="31" t="s">
        <v>662</v>
      </c>
      <c r="J3743" s="31">
        <v>50566784</v>
      </c>
      <c r="K3743" s="31" t="s">
        <v>1273</v>
      </c>
      <c r="L3743" s="15" t="s">
        <v>3044</v>
      </c>
      <c r="M3743" s="15" t="s">
        <v>5488</v>
      </c>
      <c r="N3743" s="31" t="s">
        <v>865</v>
      </c>
      <c r="O3743" s="31" t="s">
        <v>47</v>
      </c>
      <c r="P3743" s="15" t="s">
        <v>2618</v>
      </c>
      <c r="Q3743" s="15" t="s">
        <v>1788</v>
      </c>
      <c r="R3743" s="32">
        <f t="shared" si="63"/>
        <v>10912.698412698413</v>
      </c>
      <c r="S3743" s="32">
        <v>5000</v>
      </c>
      <c r="T3743">
        <v>1</v>
      </c>
      <c r="U3743">
        <v>1</v>
      </c>
      <c r="V3743" s="17" t="str">
        <f>VLOOKUP(H3743,[1]Sheet!$F:$I,4,0)</f>
        <v>Active</v>
      </c>
    </row>
    <row r="3744" spans="1:22" x14ac:dyDescent="0.3">
      <c r="A3744" s="15">
        <v>90250</v>
      </c>
      <c r="B3744" s="31" t="s">
        <v>893</v>
      </c>
      <c r="C3744" s="31" t="s">
        <v>894</v>
      </c>
      <c r="D3744" s="15" t="s">
        <v>1195</v>
      </c>
      <c r="E3744" s="15" t="s">
        <v>1196</v>
      </c>
      <c r="F3744" s="31" t="s">
        <v>928</v>
      </c>
      <c r="G3744" s="31" t="s">
        <v>938</v>
      </c>
      <c r="H3744" s="31" t="s">
        <v>803</v>
      </c>
      <c r="I3744" s="31" t="s">
        <v>662</v>
      </c>
      <c r="J3744" s="31">
        <v>50627433</v>
      </c>
      <c r="K3744" s="31" t="s">
        <v>671</v>
      </c>
      <c r="L3744" s="15" t="s">
        <v>3045</v>
      </c>
      <c r="M3744" s="15" t="s">
        <v>5489</v>
      </c>
      <c r="N3744" s="31" t="s">
        <v>882</v>
      </c>
      <c r="O3744" s="31" t="s">
        <v>47</v>
      </c>
      <c r="P3744" s="15" t="s">
        <v>2618</v>
      </c>
      <c r="Q3744" s="15" t="s">
        <v>1788</v>
      </c>
      <c r="R3744" s="32">
        <f t="shared" si="63"/>
        <v>10912.698412698413</v>
      </c>
      <c r="S3744" s="32">
        <v>4000</v>
      </c>
      <c r="T3744">
        <v>1</v>
      </c>
      <c r="U3744">
        <v>1</v>
      </c>
      <c r="V3744" s="17" t="str">
        <f>VLOOKUP(H3744,[1]Sheet!$F:$I,4,0)</f>
        <v>Active</v>
      </c>
    </row>
    <row r="3745" spans="1:22" x14ac:dyDescent="0.3">
      <c r="A3745" s="15">
        <v>90250</v>
      </c>
      <c r="B3745" s="31" t="s">
        <v>893</v>
      </c>
      <c r="C3745" s="31" t="s">
        <v>894</v>
      </c>
      <c r="D3745" s="15" t="s">
        <v>1195</v>
      </c>
      <c r="E3745" s="15" t="s">
        <v>1196</v>
      </c>
      <c r="F3745" s="31" t="s">
        <v>928</v>
      </c>
      <c r="G3745" s="31" t="s">
        <v>938</v>
      </c>
      <c r="H3745" s="31" t="s">
        <v>803</v>
      </c>
      <c r="I3745" s="31" t="s">
        <v>662</v>
      </c>
      <c r="J3745" s="31">
        <v>50627433</v>
      </c>
      <c r="K3745" s="31" t="s">
        <v>671</v>
      </c>
      <c r="L3745" s="15" t="s">
        <v>3045</v>
      </c>
      <c r="M3745" s="15" t="s">
        <v>5489</v>
      </c>
      <c r="N3745" s="31" t="s">
        <v>865</v>
      </c>
      <c r="O3745" s="31" t="s">
        <v>47</v>
      </c>
      <c r="P3745" s="15" t="s">
        <v>2618</v>
      </c>
      <c r="Q3745" s="15" t="s">
        <v>1788</v>
      </c>
      <c r="R3745" s="32">
        <f t="shared" si="63"/>
        <v>10912.698412698413</v>
      </c>
      <c r="S3745" s="32">
        <v>4000</v>
      </c>
      <c r="T3745">
        <v>1</v>
      </c>
      <c r="U3745">
        <v>1</v>
      </c>
      <c r="V3745" s="17" t="str">
        <f>VLOOKUP(H3745,[1]Sheet!$F:$I,4,0)</f>
        <v>Active</v>
      </c>
    </row>
    <row r="3746" spans="1:22" x14ac:dyDescent="0.3">
      <c r="A3746" s="15">
        <v>90250</v>
      </c>
      <c r="B3746" s="31" t="s">
        <v>893</v>
      </c>
      <c r="C3746" s="31" t="s">
        <v>894</v>
      </c>
      <c r="D3746" s="15" t="s">
        <v>1195</v>
      </c>
      <c r="E3746" s="15" t="s">
        <v>1196</v>
      </c>
      <c r="F3746" s="31" t="s">
        <v>928</v>
      </c>
      <c r="G3746" s="31" t="s">
        <v>938</v>
      </c>
      <c r="H3746" s="31" t="s">
        <v>803</v>
      </c>
      <c r="I3746" s="31" t="s">
        <v>662</v>
      </c>
      <c r="J3746" s="31">
        <v>6000059273</v>
      </c>
      <c r="K3746" s="31" t="s">
        <v>939</v>
      </c>
      <c r="L3746" s="15" t="s">
        <v>3046</v>
      </c>
      <c r="M3746" s="15" t="s">
        <v>5490</v>
      </c>
      <c r="N3746" s="31" t="s">
        <v>882</v>
      </c>
      <c r="O3746" s="31" t="s">
        <v>47</v>
      </c>
      <c r="P3746" s="15" t="s">
        <v>2618</v>
      </c>
      <c r="Q3746" s="15" t="s">
        <v>1788</v>
      </c>
      <c r="R3746" s="32">
        <f t="shared" si="63"/>
        <v>10912.698412698413</v>
      </c>
      <c r="S3746" s="32">
        <v>6000</v>
      </c>
      <c r="T3746">
        <v>1</v>
      </c>
      <c r="U3746">
        <v>1</v>
      </c>
      <c r="V3746" s="17" t="str">
        <f>VLOOKUP(H3746,[1]Sheet!$F:$I,4,0)</f>
        <v>Active</v>
      </c>
    </row>
    <row r="3747" spans="1:22" x14ac:dyDescent="0.3">
      <c r="A3747" s="15">
        <v>90250</v>
      </c>
      <c r="B3747" s="31" t="s">
        <v>893</v>
      </c>
      <c r="C3747" s="31" t="s">
        <v>894</v>
      </c>
      <c r="D3747" s="15" t="s">
        <v>1195</v>
      </c>
      <c r="E3747" s="15" t="s">
        <v>1196</v>
      </c>
      <c r="F3747" s="31" t="s">
        <v>928</v>
      </c>
      <c r="G3747" s="31" t="s">
        <v>938</v>
      </c>
      <c r="H3747" s="31" t="s">
        <v>803</v>
      </c>
      <c r="I3747" s="31" t="s">
        <v>662</v>
      </c>
      <c r="J3747" s="31">
        <v>6000059273</v>
      </c>
      <c r="K3747" s="31" t="s">
        <v>939</v>
      </c>
      <c r="L3747" s="15" t="s">
        <v>3046</v>
      </c>
      <c r="M3747" s="15" t="s">
        <v>5490</v>
      </c>
      <c r="N3747" s="31" t="s">
        <v>865</v>
      </c>
      <c r="O3747" s="31" t="s">
        <v>47</v>
      </c>
      <c r="P3747" s="15" t="s">
        <v>2618</v>
      </c>
      <c r="Q3747" s="15" t="s">
        <v>1788</v>
      </c>
      <c r="R3747" s="32">
        <f t="shared" si="63"/>
        <v>10912.698412698413</v>
      </c>
      <c r="S3747" s="32">
        <v>10000</v>
      </c>
      <c r="T3747">
        <v>1</v>
      </c>
      <c r="U3747">
        <v>1</v>
      </c>
      <c r="V3747" s="17" t="str">
        <f>VLOOKUP(H3747,[1]Sheet!$F:$I,4,0)</f>
        <v>Active</v>
      </c>
    </row>
    <row r="3748" spans="1:22" x14ac:dyDescent="0.3">
      <c r="A3748" s="15">
        <v>90250</v>
      </c>
      <c r="B3748" s="31" t="s">
        <v>893</v>
      </c>
      <c r="C3748" s="31" t="s">
        <v>894</v>
      </c>
      <c r="D3748" s="15" t="s">
        <v>1195</v>
      </c>
      <c r="E3748" s="15" t="s">
        <v>1196</v>
      </c>
      <c r="F3748" s="31" t="s">
        <v>928</v>
      </c>
      <c r="G3748" s="31" t="s">
        <v>938</v>
      </c>
      <c r="H3748" s="31" t="s">
        <v>803</v>
      </c>
      <c r="I3748" s="31" t="s">
        <v>662</v>
      </c>
      <c r="J3748" s="31">
        <v>6000059285</v>
      </c>
      <c r="K3748" s="31" t="s">
        <v>25</v>
      </c>
      <c r="L3748" s="15" t="s">
        <v>3047</v>
      </c>
      <c r="M3748" s="15" t="s">
        <v>5491</v>
      </c>
      <c r="N3748" s="31" t="s">
        <v>882</v>
      </c>
      <c r="O3748" s="31" t="s">
        <v>47</v>
      </c>
      <c r="P3748" s="15" t="s">
        <v>2618</v>
      </c>
      <c r="Q3748" s="15" t="s">
        <v>1788</v>
      </c>
      <c r="R3748" s="32">
        <f t="shared" si="63"/>
        <v>10912.698412698413</v>
      </c>
      <c r="S3748" s="32">
        <v>6000</v>
      </c>
      <c r="T3748">
        <v>1</v>
      </c>
      <c r="U3748">
        <v>1</v>
      </c>
      <c r="V3748" s="17" t="str">
        <f>VLOOKUP(H3748,[1]Sheet!$F:$I,4,0)</f>
        <v>Active</v>
      </c>
    </row>
    <row r="3749" spans="1:22" x14ac:dyDescent="0.3">
      <c r="A3749" s="15">
        <v>90250</v>
      </c>
      <c r="B3749" s="31" t="s">
        <v>893</v>
      </c>
      <c r="C3749" s="31" t="s">
        <v>894</v>
      </c>
      <c r="D3749" s="15" t="s">
        <v>1195</v>
      </c>
      <c r="E3749" s="15" t="s">
        <v>1196</v>
      </c>
      <c r="F3749" s="31" t="s">
        <v>928</v>
      </c>
      <c r="G3749" s="31" t="s">
        <v>938</v>
      </c>
      <c r="H3749" s="31" t="s">
        <v>803</v>
      </c>
      <c r="I3749" s="31" t="s">
        <v>662</v>
      </c>
      <c r="J3749" s="31">
        <v>6000059285</v>
      </c>
      <c r="K3749" s="31" t="s">
        <v>25</v>
      </c>
      <c r="L3749" s="15" t="s">
        <v>3047</v>
      </c>
      <c r="M3749" s="15" t="s">
        <v>5491</v>
      </c>
      <c r="N3749" s="31" t="s">
        <v>865</v>
      </c>
      <c r="O3749" s="31" t="s">
        <v>47</v>
      </c>
      <c r="P3749" s="15" t="s">
        <v>2618</v>
      </c>
      <c r="Q3749" s="15" t="s">
        <v>1788</v>
      </c>
      <c r="R3749" s="32">
        <f t="shared" si="63"/>
        <v>10912.698412698413</v>
      </c>
      <c r="S3749" s="32">
        <v>6000</v>
      </c>
      <c r="T3749">
        <v>1</v>
      </c>
      <c r="U3749">
        <v>1</v>
      </c>
      <c r="V3749" s="17" t="str">
        <f>VLOOKUP(H3749,[1]Sheet!$F:$I,4,0)</f>
        <v>Active</v>
      </c>
    </row>
    <row r="3750" spans="1:22" x14ac:dyDescent="0.3">
      <c r="A3750" s="15">
        <v>90250</v>
      </c>
      <c r="B3750" s="31" t="s">
        <v>893</v>
      </c>
      <c r="C3750" s="31" t="s">
        <v>894</v>
      </c>
      <c r="D3750" s="15" t="s">
        <v>1195</v>
      </c>
      <c r="E3750" s="15" t="s">
        <v>1196</v>
      </c>
      <c r="F3750" s="31" t="s">
        <v>928</v>
      </c>
      <c r="G3750" s="31" t="s">
        <v>938</v>
      </c>
      <c r="H3750" s="31" t="s">
        <v>803</v>
      </c>
      <c r="I3750" s="31" t="s">
        <v>662</v>
      </c>
      <c r="J3750" s="31">
        <v>6000303251</v>
      </c>
      <c r="K3750" s="31" t="s">
        <v>1274</v>
      </c>
      <c r="L3750" s="15" t="s">
        <v>3048</v>
      </c>
      <c r="M3750" s="15" t="s">
        <v>5492</v>
      </c>
      <c r="N3750" s="31" t="s">
        <v>882</v>
      </c>
      <c r="O3750" s="31" t="s">
        <v>47</v>
      </c>
      <c r="P3750" s="15" t="s">
        <v>2618</v>
      </c>
      <c r="Q3750" s="15" t="s">
        <v>1788</v>
      </c>
      <c r="R3750" s="32">
        <f t="shared" si="63"/>
        <v>10912.698412698413</v>
      </c>
      <c r="S3750" s="32">
        <v>2000</v>
      </c>
      <c r="T3750">
        <v>1</v>
      </c>
      <c r="U3750">
        <v>1</v>
      </c>
      <c r="V3750" s="17" t="str">
        <f>VLOOKUP(H3750,[1]Sheet!$F:$I,4,0)</f>
        <v>Active</v>
      </c>
    </row>
    <row r="3751" spans="1:22" x14ac:dyDescent="0.3">
      <c r="A3751" s="15">
        <v>90250</v>
      </c>
      <c r="B3751" s="31" t="s">
        <v>893</v>
      </c>
      <c r="C3751" s="31" t="s">
        <v>894</v>
      </c>
      <c r="D3751" s="15" t="s">
        <v>1195</v>
      </c>
      <c r="E3751" s="15" t="s">
        <v>1196</v>
      </c>
      <c r="F3751" s="31" t="s">
        <v>928</v>
      </c>
      <c r="G3751" s="31" t="s">
        <v>938</v>
      </c>
      <c r="H3751" s="31" t="s">
        <v>803</v>
      </c>
      <c r="I3751" s="31" t="s">
        <v>662</v>
      </c>
      <c r="J3751" s="31">
        <v>6000303251</v>
      </c>
      <c r="K3751" s="31" t="s">
        <v>1274</v>
      </c>
      <c r="L3751" s="15" t="s">
        <v>3048</v>
      </c>
      <c r="M3751" s="15" t="s">
        <v>5492</v>
      </c>
      <c r="N3751" s="31" t="s">
        <v>865</v>
      </c>
      <c r="O3751" s="31" t="s">
        <v>47</v>
      </c>
      <c r="P3751" s="15" t="s">
        <v>2618</v>
      </c>
      <c r="Q3751" s="15" t="s">
        <v>1788</v>
      </c>
      <c r="R3751" s="32">
        <f t="shared" si="63"/>
        <v>10912.698412698413</v>
      </c>
      <c r="S3751" s="32">
        <v>2000</v>
      </c>
      <c r="T3751">
        <v>1</v>
      </c>
      <c r="U3751">
        <v>1</v>
      </c>
      <c r="V3751" s="17" t="str">
        <f>VLOOKUP(H3751,[1]Sheet!$F:$I,4,0)</f>
        <v>Active</v>
      </c>
    </row>
    <row r="3752" spans="1:22" x14ac:dyDescent="0.3">
      <c r="A3752" s="15">
        <v>90250</v>
      </c>
      <c r="B3752" s="31" t="s">
        <v>893</v>
      </c>
      <c r="C3752" s="31" t="s">
        <v>894</v>
      </c>
      <c r="D3752" s="15" t="s">
        <v>1195</v>
      </c>
      <c r="E3752" s="15" t="s">
        <v>1196</v>
      </c>
      <c r="F3752" s="31" t="s">
        <v>928</v>
      </c>
      <c r="G3752" s="31" t="s">
        <v>938</v>
      </c>
      <c r="H3752" s="31" t="s">
        <v>803</v>
      </c>
      <c r="I3752" s="31" t="s">
        <v>662</v>
      </c>
      <c r="J3752" s="31">
        <v>6000926894</v>
      </c>
      <c r="K3752" s="31" t="s">
        <v>940</v>
      </c>
      <c r="L3752" s="15" t="s">
        <v>3049</v>
      </c>
      <c r="M3752" s="15" t="s">
        <v>5493</v>
      </c>
      <c r="N3752" s="31" t="s">
        <v>882</v>
      </c>
      <c r="O3752" s="31" t="s">
        <v>47</v>
      </c>
      <c r="P3752" s="15" t="s">
        <v>2618</v>
      </c>
      <c r="Q3752" s="15" t="s">
        <v>1788</v>
      </c>
      <c r="R3752" s="32">
        <f t="shared" si="63"/>
        <v>10912.698412698413</v>
      </c>
      <c r="S3752" s="32">
        <v>1000</v>
      </c>
      <c r="T3752">
        <v>1</v>
      </c>
      <c r="U3752">
        <v>1</v>
      </c>
      <c r="V3752" s="17" t="str">
        <f>VLOOKUP(H3752,[1]Sheet!$F:$I,4,0)</f>
        <v>Active</v>
      </c>
    </row>
    <row r="3753" spans="1:22" x14ac:dyDescent="0.3">
      <c r="A3753" s="15">
        <v>90250</v>
      </c>
      <c r="B3753" s="31" t="s">
        <v>893</v>
      </c>
      <c r="C3753" s="31" t="s">
        <v>894</v>
      </c>
      <c r="D3753" s="15" t="s">
        <v>1195</v>
      </c>
      <c r="E3753" s="15" t="s">
        <v>1196</v>
      </c>
      <c r="F3753" s="31" t="s">
        <v>928</v>
      </c>
      <c r="G3753" s="31" t="s">
        <v>938</v>
      </c>
      <c r="H3753" s="31" t="s">
        <v>803</v>
      </c>
      <c r="I3753" s="31" t="s">
        <v>662</v>
      </c>
      <c r="J3753" s="31">
        <v>6000926894</v>
      </c>
      <c r="K3753" s="31" t="s">
        <v>940</v>
      </c>
      <c r="L3753" s="15" t="s">
        <v>3049</v>
      </c>
      <c r="M3753" s="15" t="s">
        <v>5493</v>
      </c>
      <c r="N3753" s="31" t="s">
        <v>865</v>
      </c>
      <c r="O3753" s="31" t="s">
        <v>47</v>
      </c>
      <c r="P3753" s="15" t="s">
        <v>2618</v>
      </c>
      <c r="Q3753" s="15" t="s">
        <v>1788</v>
      </c>
      <c r="R3753" s="32">
        <f t="shared" si="63"/>
        <v>10912.698412698413</v>
      </c>
      <c r="S3753" s="32">
        <v>3000</v>
      </c>
      <c r="T3753">
        <v>1</v>
      </c>
      <c r="U3753">
        <v>1</v>
      </c>
      <c r="V3753" s="17" t="str">
        <f>VLOOKUP(H3753,[1]Sheet!$F:$I,4,0)</f>
        <v>Active</v>
      </c>
    </row>
    <row r="3754" spans="1:22" x14ac:dyDescent="0.3">
      <c r="A3754" s="15">
        <v>90250</v>
      </c>
      <c r="B3754" s="31" t="s">
        <v>893</v>
      </c>
      <c r="C3754" s="31" t="s">
        <v>894</v>
      </c>
      <c r="D3754" s="15" t="s">
        <v>1195</v>
      </c>
      <c r="E3754" s="15" t="s">
        <v>1196</v>
      </c>
      <c r="F3754" s="31" t="s">
        <v>928</v>
      </c>
      <c r="G3754" s="31" t="s">
        <v>938</v>
      </c>
      <c r="H3754" s="31" t="s">
        <v>803</v>
      </c>
      <c r="I3754" s="31" t="s">
        <v>662</v>
      </c>
      <c r="J3754" s="31">
        <v>6000927740</v>
      </c>
      <c r="K3754" s="31" t="s">
        <v>3946</v>
      </c>
      <c r="L3754" s="15" t="s">
        <v>3947</v>
      </c>
      <c r="M3754" s="15" t="s">
        <v>5494</v>
      </c>
      <c r="N3754" s="31" t="s">
        <v>882</v>
      </c>
      <c r="O3754" s="31" t="s">
        <v>47</v>
      </c>
      <c r="P3754" s="15" t="s">
        <v>2618</v>
      </c>
      <c r="Q3754" s="15" t="s">
        <v>1788</v>
      </c>
      <c r="R3754" s="32">
        <f t="shared" si="63"/>
        <v>10912.698412698413</v>
      </c>
      <c r="S3754" s="32">
        <v>1000</v>
      </c>
      <c r="T3754">
        <v>1</v>
      </c>
      <c r="U3754">
        <v>1</v>
      </c>
      <c r="V3754" s="17" t="str">
        <f>VLOOKUP(H3754,[1]Sheet!$F:$I,4,0)</f>
        <v>Active</v>
      </c>
    </row>
    <row r="3755" spans="1:22" x14ac:dyDescent="0.3">
      <c r="A3755" s="15">
        <v>90250</v>
      </c>
      <c r="B3755" s="31" t="s">
        <v>893</v>
      </c>
      <c r="C3755" s="31" t="s">
        <v>894</v>
      </c>
      <c r="D3755" s="15" t="s">
        <v>1195</v>
      </c>
      <c r="E3755" s="15" t="s">
        <v>1196</v>
      </c>
      <c r="F3755" s="31" t="s">
        <v>928</v>
      </c>
      <c r="G3755" s="31" t="s">
        <v>938</v>
      </c>
      <c r="H3755" s="31" t="s">
        <v>803</v>
      </c>
      <c r="I3755" s="31" t="s">
        <v>662</v>
      </c>
      <c r="J3755" s="31">
        <v>6000927740</v>
      </c>
      <c r="K3755" s="31" t="s">
        <v>3946</v>
      </c>
      <c r="L3755" s="15" t="s">
        <v>3947</v>
      </c>
      <c r="M3755" s="15" t="s">
        <v>5494</v>
      </c>
      <c r="N3755" s="31" t="s">
        <v>865</v>
      </c>
      <c r="O3755" s="31" t="s">
        <v>47</v>
      </c>
      <c r="P3755" s="15" t="s">
        <v>2618</v>
      </c>
      <c r="Q3755" s="15" t="s">
        <v>1788</v>
      </c>
      <c r="R3755" s="32">
        <f t="shared" si="63"/>
        <v>10912.698412698413</v>
      </c>
      <c r="S3755" s="32">
        <v>3000</v>
      </c>
      <c r="T3755">
        <v>1</v>
      </c>
      <c r="U3755">
        <v>1</v>
      </c>
      <c r="V3755" s="17" t="str">
        <f>VLOOKUP(H3755,[1]Sheet!$F:$I,4,0)</f>
        <v>Active</v>
      </c>
    </row>
    <row r="3756" spans="1:22" x14ac:dyDescent="0.3">
      <c r="A3756" s="15">
        <v>90250</v>
      </c>
      <c r="B3756" s="31" t="s">
        <v>893</v>
      </c>
      <c r="C3756" s="31" t="s">
        <v>894</v>
      </c>
      <c r="D3756" s="15" t="s">
        <v>1195</v>
      </c>
      <c r="E3756" s="15" t="s">
        <v>1196</v>
      </c>
      <c r="F3756" s="31" t="s">
        <v>928</v>
      </c>
      <c r="G3756" s="31" t="s">
        <v>938</v>
      </c>
      <c r="H3756" s="31" t="s">
        <v>803</v>
      </c>
      <c r="I3756" s="31" t="s">
        <v>662</v>
      </c>
      <c r="J3756" s="31">
        <v>6009061078</v>
      </c>
      <c r="K3756" s="31" t="s">
        <v>1526</v>
      </c>
      <c r="L3756" s="15" t="s">
        <v>3050</v>
      </c>
      <c r="M3756" s="15" t="s">
        <v>5495</v>
      </c>
      <c r="N3756" s="31" t="s">
        <v>882</v>
      </c>
      <c r="O3756" s="31" t="s">
        <v>47</v>
      </c>
      <c r="P3756" s="15" t="s">
        <v>2618</v>
      </c>
      <c r="Q3756" s="15" t="s">
        <v>1788</v>
      </c>
      <c r="R3756" s="32">
        <f t="shared" si="63"/>
        <v>10912.698412698413</v>
      </c>
      <c r="S3756" s="32">
        <v>2000</v>
      </c>
      <c r="T3756">
        <v>1</v>
      </c>
      <c r="U3756">
        <v>1</v>
      </c>
      <c r="V3756" s="17" t="str">
        <f>VLOOKUP(H3756,[1]Sheet!$F:$I,4,0)</f>
        <v>Active</v>
      </c>
    </row>
    <row r="3757" spans="1:22" x14ac:dyDescent="0.3">
      <c r="A3757" s="15">
        <v>90250</v>
      </c>
      <c r="B3757" s="31" t="s">
        <v>893</v>
      </c>
      <c r="C3757" s="31" t="s">
        <v>894</v>
      </c>
      <c r="D3757" s="15" t="s">
        <v>1195</v>
      </c>
      <c r="E3757" s="15" t="s">
        <v>1196</v>
      </c>
      <c r="F3757" s="31" t="s">
        <v>928</v>
      </c>
      <c r="G3757" s="31" t="s">
        <v>938</v>
      </c>
      <c r="H3757" s="31" t="s">
        <v>803</v>
      </c>
      <c r="I3757" s="31" t="s">
        <v>662</v>
      </c>
      <c r="J3757" s="31">
        <v>6009061078</v>
      </c>
      <c r="K3757" s="31" t="s">
        <v>1526</v>
      </c>
      <c r="L3757" s="15" t="s">
        <v>3050</v>
      </c>
      <c r="M3757" s="15" t="s">
        <v>5495</v>
      </c>
      <c r="N3757" s="31" t="s">
        <v>865</v>
      </c>
      <c r="O3757" s="31" t="s">
        <v>47</v>
      </c>
      <c r="P3757" s="15" t="s">
        <v>2618</v>
      </c>
      <c r="Q3757" s="15" t="s">
        <v>1788</v>
      </c>
      <c r="R3757" s="32">
        <f t="shared" si="63"/>
        <v>10912.698412698413</v>
      </c>
      <c r="S3757" s="32">
        <v>6000</v>
      </c>
      <c r="T3757">
        <v>1</v>
      </c>
      <c r="U3757">
        <v>1</v>
      </c>
      <c r="V3757" s="17" t="str">
        <f>VLOOKUP(H3757,[1]Sheet!$F:$I,4,0)</f>
        <v>Active</v>
      </c>
    </row>
    <row r="3758" spans="1:22" x14ac:dyDescent="0.3">
      <c r="A3758" s="15">
        <v>90250</v>
      </c>
      <c r="B3758" s="31" t="s">
        <v>893</v>
      </c>
      <c r="C3758" s="31" t="s">
        <v>894</v>
      </c>
      <c r="D3758" s="15" t="s">
        <v>1195</v>
      </c>
      <c r="E3758" s="15" t="s">
        <v>1196</v>
      </c>
      <c r="F3758" s="31" t="s">
        <v>928</v>
      </c>
      <c r="G3758" s="31" t="s">
        <v>938</v>
      </c>
      <c r="H3758" s="31" t="s">
        <v>803</v>
      </c>
      <c r="I3758" s="31" t="s">
        <v>662</v>
      </c>
      <c r="J3758" s="31">
        <v>6009061888</v>
      </c>
      <c r="K3758" s="31" t="s">
        <v>6775</v>
      </c>
      <c r="L3758" s="15" t="s">
        <v>6776</v>
      </c>
      <c r="M3758" s="15" t="s">
        <v>6777</v>
      </c>
      <c r="N3758" s="31" t="s">
        <v>882</v>
      </c>
      <c r="O3758" s="31" t="s">
        <v>47</v>
      </c>
      <c r="P3758" s="15" t="s">
        <v>2618</v>
      </c>
      <c r="Q3758" s="15" t="s">
        <v>1788</v>
      </c>
      <c r="R3758" s="32">
        <f t="shared" si="63"/>
        <v>10912.698412698413</v>
      </c>
      <c r="S3758" s="32">
        <v>2000</v>
      </c>
      <c r="T3758">
        <v>1</v>
      </c>
      <c r="U3758">
        <v>1</v>
      </c>
      <c r="V3758" s="17" t="str">
        <f>VLOOKUP(H3758,[1]Sheet!$F:$I,4,0)</f>
        <v>Active</v>
      </c>
    </row>
    <row r="3759" spans="1:22" x14ac:dyDescent="0.3">
      <c r="A3759" s="15">
        <v>90250</v>
      </c>
      <c r="B3759" s="31" t="s">
        <v>893</v>
      </c>
      <c r="C3759" s="31" t="s">
        <v>894</v>
      </c>
      <c r="D3759" s="15" t="s">
        <v>1195</v>
      </c>
      <c r="E3759" s="15" t="s">
        <v>1196</v>
      </c>
      <c r="F3759" s="31" t="s">
        <v>928</v>
      </c>
      <c r="G3759" s="31" t="s">
        <v>938</v>
      </c>
      <c r="H3759" s="31" t="s">
        <v>803</v>
      </c>
      <c r="I3759" s="31" t="s">
        <v>662</v>
      </c>
      <c r="J3759" s="31">
        <v>6009061888</v>
      </c>
      <c r="K3759" s="31" t="s">
        <v>6775</v>
      </c>
      <c r="L3759" s="15" t="s">
        <v>6776</v>
      </c>
      <c r="M3759" s="15" t="s">
        <v>6777</v>
      </c>
      <c r="N3759" s="31" t="s">
        <v>865</v>
      </c>
      <c r="O3759" s="31" t="s">
        <v>47</v>
      </c>
      <c r="P3759" s="15" t="s">
        <v>2618</v>
      </c>
      <c r="Q3759" s="15" t="s">
        <v>1788</v>
      </c>
      <c r="R3759" s="32">
        <f t="shared" si="63"/>
        <v>10912.698412698413</v>
      </c>
      <c r="S3759" s="32">
        <v>2000</v>
      </c>
      <c r="T3759">
        <v>1</v>
      </c>
      <c r="U3759">
        <v>1</v>
      </c>
      <c r="V3759" s="17" t="str">
        <f>VLOOKUP(H3759,[1]Sheet!$F:$I,4,0)</f>
        <v>Active</v>
      </c>
    </row>
    <row r="3760" spans="1:22" x14ac:dyDescent="0.3">
      <c r="A3760" s="15">
        <v>90250</v>
      </c>
      <c r="B3760" s="31" t="s">
        <v>893</v>
      </c>
      <c r="C3760" s="31" t="s">
        <v>894</v>
      </c>
      <c r="D3760" s="15" t="s">
        <v>1195</v>
      </c>
      <c r="E3760" s="15" t="s">
        <v>1196</v>
      </c>
      <c r="F3760" s="31" t="s">
        <v>928</v>
      </c>
      <c r="G3760" s="31" t="s">
        <v>6670</v>
      </c>
      <c r="H3760" s="31" t="s">
        <v>803</v>
      </c>
      <c r="I3760" s="31" t="s">
        <v>662</v>
      </c>
      <c r="J3760" s="31">
        <v>6000928671</v>
      </c>
      <c r="K3760" s="31" t="s">
        <v>6671</v>
      </c>
      <c r="L3760" s="15" t="s">
        <v>6672</v>
      </c>
      <c r="M3760" s="15" t="s">
        <v>6673</v>
      </c>
      <c r="N3760" s="31" t="s">
        <v>882</v>
      </c>
      <c r="O3760" s="31" t="s">
        <v>47</v>
      </c>
      <c r="P3760" s="15" t="s">
        <v>2618</v>
      </c>
      <c r="Q3760" s="15" t="s">
        <v>1788</v>
      </c>
      <c r="R3760" s="32">
        <f t="shared" si="63"/>
        <v>10912.698412698413</v>
      </c>
      <c r="S3760" s="32">
        <v>1000</v>
      </c>
      <c r="T3760">
        <v>1</v>
      </c>
      <c r="U3760">
        <v>1</v>
      </c>
      <c r="V3760" s="17" t="str">
        <f>VLOOKUP(H3760,[1]Sheet!$F:$I,4,0)</f>
        <v>Active</v>
      </c>
    </row>
    <row r="3761" spans="1:22" x14ac:dyDescent="0.3">
      <c r="A3761" s="15">
        <v>90250</v>
      </c>
      <c r="B3761" s="31" t="s">
        <v>893</v>
      </c>
      <c r="C3761" s="31" t="s">
        <v>894</v>
      </c>
      <c r="D3761" s="15" t="s">
        <v>1195</v>
      </c>
      <c r="E3761" s="15" t="s">
        <v>1196</v>
      </c>
      <c r="F3761" s="31" t="s">
        <v>928</v>
      </c>
      <c r="G3761" s="31" t="s">
        <v>6670</v>
      </c>
      <c r="H3761" s="31" t="s">
        <v>803</v>
      </c>
      <c r="I3761" s="31" t="s">
        <v>662</v>
      </c>
      <c r="J3761" s="31">
        <v>6000928671</v>
      </c>
      <c r="K3761" s="31" t="s">
        <v>6671</v>
      </c>
      <c r="L3761" s="15" t="s">
        <v>6672</v>
      </c>
      <c r="M3761" s="15" t="s">
        <v>6673</v>
      </c>
      <c r="N3761" s="31" t="s">
        <v>865</v>
      </c>
      <c r="O3761" s="31" t="s">
        <v>47</v>
      </c>
      <c r="P3761" s="15" t="s">
        <v>2618</v>
      </c>
      <c r="Q3761" s="15" t="s">
        <v>1788</v>
      </c>
      <c r="R3761" s="32">
        <f t="shared" si="63"/>
        <v>10912.698412698413</v>
      </c>
      <c r="S3761" s="32">
        <v>3000</v>
      </c>
      <c r="T3761">
        <v>1</v>
      </c>
      <c r="U3761">
        <v>1</v>
      </c>
      <c r="V3761" s="17" t="str">
        <f>VLOOKUP(H3761,[1]Sheet!$F:$I,4,0)</f>
        <v>Active</v>
      </c>
    </row>
    <row r="3762" spans="1:22" x14ac:dyDescent="0.3">
      <c r="A3762" s="15">
        <v>90251</v>
      </c>
      <c r="B3762" s="31" t="s">
        <v>941</v>
      </c>
      <c r="C3762" s="31" t="s">
        <v>942</v>
      </c>
      <c r="D3762" s="15" t="s">
        <v>1195</v>
      </c>
      <c r="E3762" s="15" t="s">
        <v>1197</v>
      </c>
      <c r="F3762" s="31" t="s">
        <v>943</v>
      </c>
      <c r="G3762" s="31" t="s">
        <v>944</v>
      </c>
      <c r="H3762" s="31" t="s">
        <v>804</v>
      </c>
      <c r="I3762" s="31" t="s">
        <v>662</v>
      </c>
      <c r="J3762" s="31">
        <v>6000907265</v>
      </c>
      <c r="K3762" s="31" t="s">
        <v>232</v>
      </c>
      <c r="L3762" s="15" t="s">
        <v>3051</v>
      </c>
      <c r="M3762" s="15" t="s">
        <v>5496</v>
      </c>
      <c r="N3762" s="31" t="s">
        <v>882</v>
      </c>
      <c r="O3762" s="31" t="s">
        <v>47</v>
      </c>
      <c r="P3762" s="15" t="s">
        <v>2618</v>
      </c>
      <c r="Q3762" s="15" t="s">
        <v>6778</v>
      </c>
      <c r="R3762" s="32">
        <f t="shared" si="63"/>
        <v>5540.1662049861498</v>
      </c>
      <c r="S3762" s="32">
        <v>1600</v>
      </c>
      <c r="T3762">
        <v>1</v>
      </c>
      <c r="U3762">
        <v>1</v>
      </c>
      <c r="V3762" s="17" t="str">
        <f>VLOOKUP(H3762,[1]Sheet!$F:$I,4,0)</f>
        <v>Passive</v>
      </c>
    </row>
    <row r="3763" spans="1:22" x14ac:dyDescent="0.3">
      <c r="A3763" s="15">
        <v>90251</v>
      </c>
      <c r="B3763" s="31" t="s">
        <v>941</v>
      </c>
      <c r="C3763" s="31" t="s">
        <v>942</v>
      </c>
      <c r="D3763" s="15" t="s">
        <v>1195</v>
      </c>
      <c r="E3763" s="15" t="s">
        <v>1197</v>
      </c>
      <c r="F3763" s="31" t="s">
        <v>943</v>
      </c>
      <c r="G3763" s="31" t="s">
        <v>944</v>
      </c>
      <c r="H3763" s="31" t="s">
        <v>804</v>
      </c>
      <c r="I3763" s="31" t="s">
        <v>662</v>
      </c>
      <c r="J3763" s="31">
        <v>6000907265</v>
      </c>
      <c r="K3763" s="31" t="s">
        <v>232</v>
      </c>
      <c r="L3763" s="15" t="s">
        <v>3051</v>
      </c>
      <c r="M3763" s="15" t="s">
        <v>5496</v>
      </c>
      <c r="N3763" s="31" t="s">
        <v>865</v>
      </c>
      <c r="O3763" s="31" t="s">
        <v>47</v>
      </c>
      <c r="P3763" s="15" t="s">
        <v>2618</v>
      </c>
      <c r="Q3763" s="15" t="s">
        <v>6778</v>
      </c>
      <c r="R3763" s="32">
        <f t="shared" si="63"/>
        <v>5540.1662049861498</v>
      </c>
      <c r="S3763" s="32">
        <v>2400</v>
      </c>
      <c r="T3763">
        <v>1</v>
      </c>
      <c r="U3763">
        <v>1</v>
      </c>
      <c r="V3763" s="17" t="str">
        <f>VLOOKUP(H3763,[1]Sheet!$F:$I,4,0)</f>
        <v>Passive</v>
      </c>
    </row>
    <row r="3764" spans="1:22" x14ac:dyDescent="0.3">
      <c r="A3764" s="15">
        <v>90251</v>
      </c>
      <c r="B3764" s="31" t="s">
        <v>941</v>
      </c>
      <c r="C3764" s="31" t="s">
        <v>942</v>
      </c>
      <c r="D3764" s="15" t="s">
        <v>1195</v>
      </c>
      <c r="E3764" s="15" t="s">
        <v>1197</v>
      </c>
      <c r="F3764" s="31" t="s">
        <v>943</v>
      </c>
      <c r="G3764" s="31" t="s">
        <v>944</v>
      </c>
      <c r="H3764" s="31" t="s">
        <v>804</v>
      </c>
      <c r="I3764" s="31" t="s">
        <v>662</v>
      </c>
      <c r="J3764" s="31">
        <v>6000907285</v>
      </c>
      <c r="K3764" s="31" t="s">
        <v>25</v>
      </c>
      <c r="L3764" s="15" t="s">
        <v>3052</v>
      </c>
      <c r="M3764" s="15" t="s">
        <v>5497</v>
      </c>
      <c r="N3764" s="31" t="s">
        <v>882</v>
      </c>
      <c r="O3764" s="31" t="s">
        <v>47</v>
      </c>
      <c r="P3764" s="15" t="s">
        <v>2618</v>
      </c>
      <c r="Q3764" s="15" t="s">
        <v>6778</v>
      </c>
      <c r="R3764" s="32">
        <f t="shared" si="63"/>
        <v>5540.1662049861498</v>
      </c>
      <c r="S3764" s="32">
        <v>4000</v>
      </c>
      <c r="T3764">
        <v>1</v>
      </c>
      <c r="U3764">
        <v>1</v>
      </c>
      <c r="V3764" s="17" t="str">
        <f>VLOOKUP(H3764,[1]Sheet!$F:$I,4,0)</f>
        <v>Passive</v>
      </c>
    </row>
    <row r="3765" spans="1:22" x14ac:dyDescent="0.3">
      <c r="A3765" s="15">
        <v>90251</v>
      </c>
      <c r="B3765" s="31" t="s">
        <v>941</v>
      </c>
      <c r="C3765" s="31" t="s">
        <v>942</v>
      </c>
      <c r="D3765" s="15" t="s">
        <v>1195</v>
      </c>
      <c r="E3765" s="15" t="s">
        <v>1197</v>
      </c>
      <c r="F3765" s="31" t="s">
        <v>943</v>
      </c>
      <c r="G3765" s="31" t="s">
        <v>944</v>
      </c>
      <c r="H3765" s="31" t="s">
        <v>804</v>
      </c>
      <c r="I3765" s="31" t="s">
        <v>662</v>
      </c>
      <c r="J3765" s="31">
        <v>6000907285</v>
      </c>
      <c r="K3765" s="31" t="s">
        <v>25</v>
      </c>
      <c r="L3765" s="15" t="s">
        <v>3052</v>
      </c>
      <c r="M3765" s="15" t="s">
        <v>5497</v>
      </c>
      <c r="N3765" s="31" t="s">
        <v>865</v>
      </c>
      <c r="O3765" s="31" t="s">
        <v>47</v>
      </c>
      <c r="P3765" s="15" t="s">
        <v>2618</v>
      </c>
      <c r="Q3765" s="15" t="s">
        <v>6778</v>
      </c>
      <c r="R3765" s="32">
        <f t="shared" si="63"/>
        <v>5540.1662049861498</v>
      </c>
      <c r="S3765" s="32">
        <v>4000</v>
      </c>
      <c r="T3765">
        <v>1</v>
      </c>
      <c r="U3765">
        <v>1</v>
      </c>
      <c r="V3765" s="17" t="str">
        <f>VLOOKUP(H3765,[1]Sheet!$F:$I,4,0)</f>
        <v>Passive</v>
      </c>
    </row>
    <row r="3766" spans="1:22" x14ac:dyDescent="0.3">
      <c r="A3766" s="15">
        <v>90251</v>
      </c>
      <c r="B3766" s="31" t="s">
        <v>941</v>
      </c>
      <c r="C3766" s="31" t="s">
        <v>942</v>
      </c>
      <c r="D3766" s="15" t="s">
        <v>1195</v>
      </c>
      <c r="E3766" s="15" t="s">
        <v>1197</v>
      </c>
      <c r="F3766" s="31" t="s">
        <v>943</v>
      </c>
      <c r="G3766" s="31" t="s">
        <v>944</v>
      </c>
      <c r="H3766" s="31" t="s">
        <v>804</v>
      </c>
      <c r="I3766" s="31" t="s">
        <v>662</v>
      </c>
      <c r="J3766" s="31">
        <v>6000907289</v>
      </c>
      <c r="K3766" s="31" t="s">
        <v>1628</v>
      </c>
      <c r="L3766" s="15" t="s">
        <v>3053</v>
      </c>
      <c r="M3766" s="15" t="s">
        <v>5498</v>
      </c>
      <c r="N3766" s="31" t="s">
        <v>865</v>
      </c>
      <c r="O3766" s="31" t="s">
        <v>47</v>
      </c>
      <c r="P3766" s="15" t="s">
        <v>2618</v>
      </c>
      <c r="Q3766" s="15" t="s">
        <v>6778</v>
      </c>
      <c r="R3766" s="32">
        <f t="shared" si="63"/>
        <v>5540.1662049861498</v>
      </c>
      <c r="S3766" s="32">
        <v>4000</v>
      </c>
      <c r="T3766">
        <v>1</v>
      </c>
      <c r="U3766">
        <v>1</v>
      </c>
      <c r="V3766" s="17" t="str">
        <f>VLOOKUP(H3766,[1]Sheet!$F:$I,4,0)</f>
        <v>Passive</v>
      </c>
    </row>
    <row r="3767" spans="1:22" x14ac:dyDescent="0.3">
      <c r="A3767" s="15">
        <v>90251</v>
      </c>
      <c r="B3767" s="31" t="s">
        <v>941</v>
      </c>
      <c r="C3767" s="31" t="s">
        <v>942</v>
      </c>
      <c r="D3767" s="15" t="s">
        <v>1195</v>
      </c>
      <c r="E3767" s="15" t="s">
        <v>1197</v>
      </c>
      <c r="F3767" s="31" t="s">
        <v>943</v>
      </c>
      <c r="G3767" s="31" t="s">
        <v>944</v>
      </c>
      <c r="H3767" s="31" t="s">
        <v>804</v>
      </c>
      <c r="I3767" s="31" t="s">
        <v>662</v>
      </c>
      <c r="J3767" s="31">
        <v>600310321</v>
      </c>
      <c r="K3767" s="31" t="s">
        <v>3054</v>
      </c>
      <c r="L3767" s="15" t="s">
        <v>3055</v>
      </c>
      <c r="M3767" s="15" t="s">
        <v>5499</v>
      </c>
      <c r="N3767" s="31" t="s">
        <v>882</v>
      </c>
      <c r="O3767" s="31" t="s">
        <v>47</v>
      </c>
      <c r="P3767" s="15" t="s">
        <v>2618</v>
      </c>
      <c r="Q3767" s="15" t="s">
        <v>6778</v>
      </c>
      <c r="R3767" s="32">
        <f t="shared" si="63"/>
        <v>5540.1662049861498</v>
      </c>
      <c r="S3767" s="32">
        <v>800</v>
      </c>
      <c r="T3767">
        <v>1</v>
      </c>
      <c r="U3767">
        <v>1</v>
      </c>
      <c r="V3767" s="17" t="str">
        <f>VLOOKUP(H3767,[1]Sheet!$F:$I,4,0)</f>
        <v>Passive</v>
      </c>
    </row>
    <row r="3768" spans="1:22" x14ac:dyDescent="0.3">
      <c r="A3768" s="15">
        <v>90251</v>
      </c>
      <c r="B3768" s="31" t="s">
        <v>941</v>
      </c>
      <c r="C3768" s="31" t="s">
        <v>942</v>
      </c>
      <c r="D3768" s="15" t="s">
        <v>1195</v>
      </c>
      <c r="E3768" s="15" t="s">
        <v>1197</v>
      </c>
      <c r="F3768" s="31" t="s">
        <v>943</v>
      </c>
      <c r="G3768" s="31" t="s">
        <v>944</v>
      </c>
      <c r="H3768" s="31" t="s">
        <v>804</v>
      </c>
      <c r="I3768" s="31" t="s">
        <v>662</v>
      </c>
      <c r="J3768" s="31">
        <v>600310321</v>
      </c>
      <c r="K3768" s="31" t="s">
        <v>3054</v>
      </c>
      <c r="L3768" s="15" t="s">
        <v>3055</v>
      </c>
      <c r="M3768" s="15" t="s">
        <v>5499</v>
      </c>
      <c r="N3768" s="31" t="s">
        <v>865</v>
      </c>
      <c r="O3768" s="31" t="s">
        <v>47</v>
      </c>
      <c r="P3768" s="15" t="s">
        <v>2618</v>
      </c>
      <c r="Q3768" s="15" t="s">
        <v>6778</v>
      </c>
      <c r="R3768" s="32">
        <f t="shared" si="63"/>
        <v>5540.1662049861498</v>
      </c>
      <c r="S3768" s="32">
        <v>3200</v>
      </c>
      <c r="T3768">
        <v>1</v>
      </c>
      <c r="U3768">
        <v>1</v>
      </c>
      <c r="V3768" s="17" t="str">
        <f>VLOOKUP(H3768,[1]Sheet!$F:$I,4,0)</f>
        <v>Passive</v>
      </c>
    </row>
    <row r="3769" spans="1:22" x14ac:dyDescent="0.3">
      <c r="A3769" s="15">
        <v>90251</v>
      </c>
      <c r="B3769" s="31" t="s">
        <v>941</v>
      </c>
      <c r="C3769" s="31" t="s">
        <v>942</v>
      </c>
      <c r="D3769" s="15" t="s">
        <v>1195</v>
      </c>
      <c r="E3769" s="15" t="s">
        <v>1197</v>
      </c>
      <c r="F3769" s="31" t="s">
        <v>943</v>
      </c>
      <c r="G3769" s="31" t="s">
        <v>944</v>
      </c>
      <c r="H3769" s="31" t="s">
        <v>804</v>
      </c>
      <c r="I3769" s="31" t="s">
        <v>662</v>
      </c>
      <c r="J3769" s="31">
        <v>6009001530</v>
      </c>
      <c r="K3769" s="31" t="s">
        <v>1241</v>
      </c>
      <c r="L3769" s="15" t="s">
        <v>3056</v>
      </c>
      <c r="M3769" s="15" t="s">
        <v>5500</v>
      </c>
      <c r="N3769" s="31" t="s">
        <v>882</v>
      </c>
      <c r="O3769" s="31" t="s">
        <v>47</v>
      </c>
      <c r="P3769" s="15" t="s">
        <v>2618</v>
      </c>
      <c r="Q3769" s="15" t="s">
        <v>6778</v>
      </c>
      <c r="R3769" s="32">
        <f t="shared" si="63"/>
        <v>5540.1662049861498</v>
      </c>
      <c r="S3769" s="32">
        <v>1600</v>
      </c>
      <c r="T3769">
        <v>1</v>
      </c>
      <c r="U3769">
        <v>1</v>
      </c>
      <c r="V3769" s="17" t="str">
        <f>VLOOKUP(H3769,[1]Sheet!$F:$I,4,0)</f>
        <v>Passive</v>
      </c>
    </row>
    <row r="3770" spans="1:22" x14ac:dyDescent="0.3">
      <c r="A3770" s="15">
        <v>90251</v>
      </c>
      <c r="B3770" s="31" t="s">
        <v>941</v>
      </c>
      <c r="C3770" s="31" t="s">
        <v>942</v>
      </c>
      <c r="D3770" s="15" t="s">
        <v>1195</v>
      </c>
      <c r="E3770" s="15" t="s">
        <v>1197</v>
      </c>
      <c r="F3770" s="31" t="s">
        <v>943</v>
      </c>
      <c r="G3770" s="31" t="s">
        <v>944</v>
      </c>
      <c r="H3770" s="31" t="s">
        <v>804</v>
      </c>
      <c r="I3770" s="31" t="s">
        <v>662</v>
      </c>
      <c r="J3770" s="31">
        <v>6009001530</v>
      </c>
      <c r="K3770" s="31" t="s">
        <v>1241</v>
      </c>
      <c r="L3770" s="15" t="s">
        <v>3056</v>
      </c>
      <c r="M3770" s="15" t="s">
        <v>5500</v>
      </c>
      <c r="N3770" s="31" t="s">
        <v>865</v>
      </c>
      <c r="O3770" s="31" t="s">
        <v>47</v>
      </c>
      <c r="P3770" s="15" t="s">
        <v>2618</v>
      </c>
      <c r="Q3770" s="15" t="s">
        <v>6778</v>
      </c>
      <c r="R3770" s="32">
        <f t="shared" si="63"/>
        <v>5540.1662049861498</v>
      </c>
      <c r="S3770" s="32">
        <v>2400</v>
      </c>
      <c r="T3770">
        <v>1</v>
      </c>
      <c r="U3770">
        <v>1</v>
      </c>
      <c r="V3770" s="17" t="str">
        <f>VLOOKUP(H3770,[1]Sheet!$F:$I,4,0)</f>
        <v>Passive</v>
      </c>
    </row>
    <row r="3771" spans="1:22" x14ac:dyDescent="0.3">
      <c r="A3771" s="15">
        <v>90251</v>
      </c>
      <c r="B3771" s="31" t="s">
        <v>941</v>
      </c>
      <c r="C3771" s="31" t="s">
        <v>942</v>
      </c>
      <c r="D3771" s="15" t="s">
        <v>1195</v>
      </c>
      <c r="E3771" s="15" t="s">
        <v>1197</v>
      </c>
      <c r="F3771" s="31" t="s">
        <v>943</v>
      </c>
      <c r="G3771" s="31" t="s">
        <v>944</v>
      </c>
      <c r="H3771" s="31" t="s">
        <v>804</v>
      </c>
      <c r="I3771" s="31" t="s">
        <v>662</v>
      </c>
      <c r="J3771" s="31">
        <v>6009001608</v>
      </c>
      <c r="K3771" s="31" t="s">
        <v>1275</v>
      </c>
      <c r="L3771" s="15" t="s">
        <v>3057</v>
      </c>
      <c r="M3771" s="15" t="s">
        <v>5501</v>
      </c>
      <c r="N3771" s="31" t="s">
        <v>882</v>
      </c>
      <c r="O3771" s="31" t="s">
        <v>47</v>
      </c>
      <c r="P3771" s="15" t="s">
        <v>2618</v>
      </c>
      <c r="Q3771" s="15" t="s">
        <v>6778</v>
      </c>
      <c r="R3771" s="32">
        <f t="shared" si="63"/>
        <v>5540.1662049861498</v>
      </c>
      <c r="S3771" s="32">
        <v>1600</v>
      </c>
      <c r="T3771">
        <v>1</v>
      </c>
      <c r="U3771">
        <v>1</v>
      </c>
      <c r="V3771" s="17" t="str">
        <f>VLOOKUP(H3771,[1]Sheet!$F:$I,4,0)</f>
        <v>Passive</v>
      </c>
    </row>
    <row r="3772" spans="1:22" x14ac:dyDescent="0.3">
      <c r="A3772" s="15">
        <v>90251</v>
      </c>
      <c r="B3772" s="31" t="s">
        <v>941</v>
      </c>
      <c r="C3772" s="31" t="s">
        <v>942</v>
      </c>
      <c r="D3772" s="15" t="s">
        <v>1195</v>
      </c>
      <c r="E3772" s="15" t="s">
        <v>1197</v>
      </c>
      <c r="F3772" s="31" t="s">
        <v>943</v>
      </c>
      <c r="G3772" s="31" t="s">
        <v>944</v>
      </c>
      <c r="H3772" s="31" t="s">
        <v>804</v>
      </c>
      <c r="I3772" s="31" t="s">
        <v>662</v>
      </c>
      <c r="J3772" s="31">
        <v>6009001608</v>
      </c>
      <c r="K3772" s="31" t="s">
        <v>1275</v>
      </c>
      <c r="L3772" s="15" t="s">
        <v>3057</v>
      </c>
      <c r="M3772" s="15" t="s">
        <v>5501</v>
      </c>
      <c r="N3772" s="31" t="s">
        <v>865</v>
      </c>
      <c r="O3772" s="31" t="s">
        <v>47</v>
      </c>
      <c r="P3772" s="15" t="s">
        <v>2618</v>
      </c>
      <c r="Q3772" s="15" t="s">
        <v>6778</v>
      </c>
      <c r="R3772" s="32">
        <f t="shared" si="63"/>
        <v>5540.1662049861498</v>
      </c>
      <c r="S3772" s="32">
        <v>2400</v>
      </c>
      <c r="T3772">
        <v>1</v>
      </c>
      <c r="U3772">
        <v>1</v>
      </c>
      <c r="V3772" s="17" t="str">
        <f>VLOOKUP(H3772,[1]Sheet!$F:$I,4,0)</f>
        <v>Passive</v>
      </c>
    </row>
    <row r="3773" spans="1:22" x14ac:dyDescent="0.3">
      <c r="A3773" s="15">
        <v>90251</v>
      </c>
      <c r="B3773" s="31" t="s">
        <v>941</v>
      </c>
      <c r="C3773" s="31" t="s">
        <v>942</v>
      </c>
      <c r="D3773" s="15" t="s">
        <v>1195</v>
      </c>
      <c r="E3773" s="15" t="s">
        <v>1197</v>
      </c>
      <c r="F3773" s="31" t="s">
        <v>943</v>
      </c>
      <c r="G3773" s="31" t="s">
        <v>944</v>
      </c>
      <c r="H3773" s="31" t="s">
        <v>804</v>
      </c>
      <c r="I3773" s="31" t="s">
        <v>662</v>
      </c>
      <c r="J3773" s="31">
        <v>6009001624</v>
      </c>
      <c r="K3773" s="31" t="s">
        <v>1527</v>
      </c>
      <c r="L3773" s="15" t="s">
        <v>3058</v>
      </c>
      <c r="M3773" s="15" t="s">
        <v>5502</v>
      </c>
      <c r="N3773" s="31" t="s">
        <v>882</v>
      </c>
      <c r="O3773" s="31" t="s">
        <v>47</v>
      </c>
      <c r="P3773" s="15" t="s">
        <v>2618</v>
      </c>
      <c r="Q3773" s="15" t="s">
        <v>6778</v>
      </c>
      <c r="R3773" s="32">
        <f t="shared" si="63"/>
        <v>5540.1662049861498</v>
      </c>
      <c r="S3773" s="32">
        <v>2400</v>
      </c>
      <c r="T3773">
        <v>1</v>
      </c>
      <c r="U3773">
        <v>1</v>
      </c>
      <c r="V3773" s="17" t="str">
        <f>VLOOKUP(H3773,[1]Sheet!$F:$I,4,0)</f>
        <v>Passive</v>
      </c>
    </row>
    <row r="3774" spans="1:22" x14ac:dyDescent="0.3">
      <c r="A3774" s="15">
        <v>90251</v>
      </c>
      <c r="B3774" s="31" t="s">
        <v>941</v>
      </c>
      <c r="C3774" s="31" t="s">
        <v>942</v>
      </c>
      <c r="D3774" s="15" t="s">
        <v>1195</v>
      </c>
      <c r="E3774" s="15" t="s">
        <v>1197</v>
      </c>
      <c r="F3774" s="31" t="s">
        <v>943</v>
      </c>
      <c r="G3774" s="31" t="s">
        <v>944</v>
      </c>
      <c r="H3774" s="31" t="s">
        <v>804</v>
      </c>
      <c r="I3774" s="31" t="s">
        <v>662</v>
      </c>
      <c r="J3774" s="31">
        <v>6009001624</v>
      </c>
      <c r="K3774" s="31" t="s">
        <v>1527</v>
      </c>
      <c r="L3774" s="15" t="s">
        <v>3058</v>
      </c>
      <c r="M3774" s="15" t="s">
        <v>5502</v>
      </c>
      <c r="N3774" s="31" t="s">
        <v>865</v>
      </c>
      <c r="O3774" s="31" t="s">
        <v>47</v>
      </c>
      <c r="P3774" s="15" t="s">
        <v>2618</v>
      </c>
      <c r="Q3774" s="15" t="s">
        <v>6778</v>
      </c>
      <c r="R3774" s="32">
        <f t="shared" si="63"/>
        <v>5540.1662049861498</v>
      </c>
      <c r="S3774" s="32">
        <v>1600</v>
      </c>
      <c r="T3774">
        <v>1</v>
      </c>
      <c r="U3774">
        <v>1</v>
      </c>
      <c r="V3774" s="17" t="str">
        <f>VLOOKUP(H3774,[1]Sheet!$F:$I,4,0)</f>
        <v>Passive</v>
      </c>
    </row>
    <row r="3775" spans="1:22" x14ac:dyDescent="0.3">
      <c r="A3775" s="15">
        <v>90251</v>
      </c>
      <c r="B3775" s="31" t="s">
        <v>941</v>
      </c>
      <c r="C3775" s="31" t="s">
        <v>942</v>
      </c>
      <c r="D3775" s="15" t="s">
        <v>1195</v>
      </c>
      <c r="E3775" s="15" t="s">
        <v>1197</v>
      </c>
      <c r="F3775" s="31" t="s">
        <v>943</v>
      </c>
      <c r="G3775" s="31" t="s">
        <v>944</v>
      </c>
      <c r="H3775" s="31" t="s">
        <v>804</v>
      </c>
      <c r="I3775" s="31" t="s">
        <v>662</v>
      </c>
      <c r="J3775" s="31">
        <v>6009001663</v>
      </c>
      <c r="K3775" s="31" t="s">
        <v>1276</v>
      </c>
      <c r="L3775" s="15" t="s">
        <v>3059</v>
      </c>
      <c r="M3775" s="15" t="s">
        <v>5503</v>
      </c>
      <c r="N3775" s="31" t="s">
        <v>882</v>
      </c>
      <c r="O3775" s="31" t="s">
        <v>47</v>
      </c>
      <c r="P3775" s="15" t="s">
        <v>2618</v>
      </c>
      <c r="Q3775" s="15" t="s">
        <v>6778</v>
      </c>
      <c r="R3775" s="32">
        <f t="shared" si="63"/>
        <v>5540.1662049861498</v>
      </c>
      <c r="S3775" s="32">
        <v>4000</v>
      </c>
      <c r="T3775">
        <v>1</v>
      </c>
      <c r="U3775">
        <v>1</v>
      </c>
      <c r="V3775" s="17" t="str">
        <f>VLOOKUP(H3775,[1]Sheet!$F:$I,4,0)</f>
        <v>Passive</v>
      </c>
    </row>
    <row r="3776" spans="1:22" x14ac:dyDescent="0.3">
      <c r="A3776" s="15">
        <v>90251</v>
      </c>
      <c r="B3776" s="31" t="s">
        <v>941</v>
      </c>
      <c r="C3776" s="31" t="s">
        <v>942</v>
      </c>
      <c r="D3776" s="15" t="s">
        <v>1195</v>
      </c>
      <c r="E3776" s="15" t="s">
        <v>1197</v>
      </c>
      <c r="F3776" s="31" t="s">
        <v>943</v>
      </c>
      <c r="G3776" s="31" t="s">
        <v>944</v>
      </c>
      <c r="H3776" s="31" t="s">
        <v>804</v>
      </c>
      <c r="I3776" s="31" t="s">
        <v>662</v>
      </c>
      <c r="J3776" s="31">
        <v>6009001663</v>
      </c>
      <c r="K3776" s="31" t="s">
        <v>1276</v>
      </c>
      <c r="L3776" s="15" t="s">
        <v>3059</v>
      </c>
      <c r="M3776" s="15" t="s">
        <v>5503</v>
      </c>
      <c r="N3776" s="31" t="s">
        <v>865</v>
      </c>
      <c r="O3776" s="31" t="s">
        <v>47</v>
      </c>
      <c r="P3776" s="15" t="s">
        <v>2618</v>
      </c>
      <c r="Q3776" s="15" t="s">
        <v>6778</v>
      </c>
      <c r="R3776" s="32">
        <f t="shared" si="63"/>
        <v>5540.1662049861498</v>
      </c>
      <c r="S3776" s="32">
        <v>4000</v>
      </c>
      <c r="T3776">
        <v>1</v>
      </c>
      <c r="U3776">
        <v>1</v>
      </c>
      <c r="V3776" s="17" t="str">
        <f>VLOOKUP(H3776,[1]Sheet!$F:$I,4,0)</f>
        <v>Passive</v>
      </c>
    </row>
    <row r="3777" spans="1:22" x14ac:dyDescent="0.3">
      <c r="A3777" s="15">
        <v>90251</v>
      </c>
      <c r="B3777" s="31" t="s">
        <v>941</v>
      </c>
      <c r="C3777" s="31" t="s">
        <v>942</v>
      </c>
      <c r="D3777" s="15" t="s">
        <v>1195</v>
      </c>
      <c r="E3777" s="15" t="s">
        <v>1197</v>
      </c>
      <c r="F3777" s="31" t="s">
        <v>943</v>
      </c>
      <c r="G3777" s="31" t="s">
        <v>944</v>
      </c>
      <c r="H3777" s="31" t="s">
        <v>804</v>
      </c>
      <c r="I3777" s="31" t="s">
        <v>662</v>
      </c>
      <c r="J3777" s="31">
        <v>6009002576</v>
      </c>
      <c r="K3777" s="31" t="s">
        <v>6674</v>
      </c>
      <c r="L3777" s="15" t="s">
        <v>6675</v>
      </c>
      <c r="M3777" s="15" t="s">
        <v>6676</v>
      </c>
      <c r="N3777" s="31" t="s">
        <v>865</v>
      </c>
      <c r="O3777" s="31" t="s">
        <v>47</v>
      </c>
      <c r="P3777" s="15" t="s">
        <v>2618</v>
      </c>
      <c r="Q3777" s="15" t="s">
        <v>6778</v>
      </c>
      <c r="R3777" s="32">
        <f t="shared" si="63"/>
        <v>5540.1662049861498</v>
      </c>
      <c r="S3777" s="32">
        <v>4000</v>
      </c>
      <c r="T3777">
        <v>1</v>
      </c>
      <c r="U3777">
        <v>1</v>
      </c>
      <c r="V3777" s="17" t="str">
        <f>VLOOKUP(H3777,[1]Sheet!$F:$I,4,0)</f>
        <v>Passive</v>
      </c>
    </row>
    <row r="3778" spans="1:22" x14ac:dyDescent="0.3">
      <c r="A3778" s="15">
        <v>90251</v>
      </c>
      <c r="B3778" s="31" t="s">
        <v>941</v>
      </c>
      <c r="C3778" s="31" t="s">
        <v>942</v>
      </c>
      <c r="D3778" s="15" t="s">
        <v>1195</v>
      </c>
      <c r="E3778" s="15" t="s">
        <v>1197</v>
      </c>
      <c r="F3778" s="31" t="s">
        <v>943</v>
      </c>
      <c r="G3778" s="31" t="s">
        <v>944</v>
      </c>
      <c r="H3778" s="31" t="s">
        <v>804</v>
      </c>
      <c r="I3778" s="31" t="s">
        <v>662</v>
      </c>
      <c r="J3778" s="31">
        <v>6009002919</v>
      </c>
      <c r="K3778" s="31" t="s">
        <v>1277</v>
      </c>
      <c r="L3778" s="15" t="s">
        <v>3060</v>
      </c>
      <c r="M3778" s="15" t="s">
        <v>5504</v>
      </c>
      <c r="N3778" s="31" t="s">
        <v>882</v>
      </c>
      <c r="O3778" s="31" t="s">
        <v>47</v>
      </c>
      <c r="P3778" s="15" t="s">
        <v>2618</v>
      </c>
      <c r="Q3778" s="15" t="s">
        <v>6778</v>
      </c>
      <c r="R3778" s="32">
        <f t="shared" si="63"/>
        <v>5540.1662049861498</v>
      </c>
      <c r="S3778" s="32">
        <v>1600</v>
      </c>
      <c r="T3778">
        <v>1</v>
      </c>
      <c r="U3778">
        <v>1</v>
      </c>
      <c r="V3778" s="17" t="str">
        <f>VLOOKUP(H3778,[1]Sheet!$F:$I,4,0)</f>
        <v>Passive</v>
      </c>
    </row>
    <row r="3779" spans="1:22" x14ac:dyDescent="0.3">
      <c r="A3779" s="15">
        <v>90251</v>
      </c>
      <c r="B3779" s="31" t="s">
        <v>941</v>
      </c>
      <c r="C3779" s="31" t="s">
        <v>942</v>
      </c>
      <c r="D3779" s="15" t="s">
        <v>1195</v>
      </c>
      <c r="E3779" s="15" t="s">
        <v>1197</v>
      </c>
      <c r="F3779" s="31" t="s">
        <v>943</v>
      </c>
      <c r="G3779" s="31" t="s">
        <v>944</v>
      </c>
      <c r="H3779" s="31" t="s">
        <v>804</v>
      </c>
      <c r="I3779" s="31" t="s">
        <v>662</v>
      </c>
      <c r="J3779" s="31">
        <v>6009002919</v>
      </c>
      <c r="K3779" s="31" t="s">
        <v>1277</v>
      </c>
      <c r="L3779" s="15" t="s">
        <v>3060</v>
      </c>
      <c r="M3779" s="15" t="s">
        <v>5504</v>
      </c>
      <c r="N3779" s="31" t="s">
        <v>865</v>
      </c>
      <c r="O3779" s="31" t="s">
        <v>47</v>
      </c>
      <c r="P3779" s="15" t="s">
        <v>2618</v>
      </c>
      <c r="Q3779" s="15" t="s">
        <v>6778</v>
      </c>
      <c r="R3779" s="32">
        <f t="shared" ref="R3779:R3842" si="64">VLOOKUP(A3779,X:AB,5,0)</f>
        <v>5540.1662049861498</v>
      </c>
      <c r="S3779" s="32">
        <v>2400</v>
      </c>
      <c r="T3779">
        <v>1</v>
      </c>
      <c r="U3779">
        <v>1</v>
      </c>
      <c r="V3779" s="17" t="str">
        <f>VLOOKUP(H3779,[1]Sheet!$F:$I,4,0)</f>
        <v>Passive</v>
      </c>
    </row>
    <row r="3780" spans="1:22" x14ac:dyDescent="0.3">
      <c r="A3780" s="15">
        <v>90251</v>
      </c>
      <c r="B3780" s="31" t="s">
        <v>941</v>
      </c>
      <c r="C3780" s="31" t="s">
        <v>942</v>
      </c>
      <c r="D3780" s="15" t="s">
        <v>1195</v>
      </c>
      <c r="E3780" s="15" t="s">
        <v>1197</v>
      </c>
      <c r="F3780" s="31" t="s">
        <v>943</v>
      </c>
      <c r="G3780" s="31" t="s">
        <v>944</v>
      </c>
      <c r="H3780" s="31" t="s">
        <v>804</v>
      </c>
      <c r="I3780" s="31" t="s">
        <v>662</v>
      </c>
      <c r="J3780" s="31">
        <v>6009003460</v>
      </c>
      <c r="K3780" s="31" t="s">
        <v>1694</v>
      </c>
      <c r="L3780" s="15" t="s">
        <v>3061</v>
      </c>
      <c r="M3780" s="15" t="s">
        <v>5505</v>
      </c>
      <c r="N3780" s="31" t="s">
        <v>882</v>
      </c>
      <c r="O3780" s="31" t="s">
        <v>47</v>
      </c>
      <c r="P3780" s="15" t="s">
        <v>2618</v>
      </c>
      <c r="Q3780" s="15" t="s">
        <v>6778</v>
      </c>
      <c r="R3780" s="32">
        <f t="shared" si="64"/>
        <v>5540.1662049861498</v>
      </c>
      <c r="S3780" s="32">
        <v>1600</v>
      </c>
      <c r="T3780">
        <v>1</v>
      </c>
      <c r="U3780">
        <v>1</v>
      </c>
      <c r="V3780" s="17" t="str">
        <f>VLOOKUP(H3780,[1]Sheet!$F:$I,4,0)</f>
        <v>Passive</v>
      </c>
    </row>
    <row r="3781" spans="1:22" x14ac:dyDescent="0.3">
      <c r="A3781" s="15">
        <v>90251</v>
      </c>
      <c r="B3781" s="31" t="s">
        <v>941</v>
      </c>
      <c r="C3781" s="31" t="s">
        <v>942</v>
      </c>
      <c r="D3781" s="15" t="s">
        <v>1195</v>
      </c>
      <c r="E3781" s="15" t="s">
        <v>1197</v>
      </c>
      <c r="F3781" s="31" t="s">
        <v>943</v>
      </c>
      <c r="G3781" s="31" t="s">
        <v>944</v>
      </c>
      <c r="H3781" s="31" t="s">
        <v>804</v>
      </c>
      <c r="I3781" s="31" t="s">
        <v>662</v>
      </c>
      <c r="J3781" s="31">
        <v>6009003460</v>
      </c>
      <c r="K3781" s="31" t="s">
        <v>1694</v>
      </c>
      <c r="L3781" s="15" t="s">
        <v>3061</v>
      </c>
      <c r="M3781" s="15" t="s">
        <v>5505</v>
      </c>
      <c r="N3781" s="31" t="s">
        <v>865</v>
      </c>
      <c r="O3781" s="31" t="s">
        <v>47</v>
      </c>
      <c r="P3781" s="15" t="s">
        <v>2618</v>
      </c>
      <c r="Q3781" s="15" t="s">
        <v>6778</v>
      </c>
      <c r="R3781" s="32">
        <f t="shared" si="64"/>
        <v>5540.1662049861498</v>
      </c>
      <c r="S3781" s="32">
        <v>2400</v>
      </c>
      <c r="T3781">
        <v>1</v>
      </c>
      <c r="U3781">
        <v>1</v>
      </c>
      <c r="V3781" s="17" t="str">
        <f>VLOOKUP(H3781,[1]Sheet!$F:$I,4,0)</f>
        <v>Passive</v>
      </c>
    </row>
    <row r="3782" spans="1:22" x14ac:dyDescent="0.3">
      <c r="A3782" s="15">
        <v>90251</v>
      </c>
      <c r="B3782" s="31" t="s">
        <v>941</v>
      </c>
      <c r="C3782" s="31" t="s">
        <v>942</v>
      </c>
      <c r="D3782" s="15" t="s">
        <v>1195</v>
      </c>
      <c r="E3782" s="15" t="s">
        <v>1197</v>
      </c>
      <c r="F3782" s="31" t="s">
        <v>943</v>
      </c>
      <c r="G3782" s="31" t="s">
        <v>944</v>
      </c>
      <c r="H3782" s="31" t="s">
        <v>804</v>
      </c>
      <c r="I3782" s="31" t="s">
        <v>662</v>
      </c>
      <c r="J3782" s="31">
        <v>6009003566</v>
      </c>
      <c r="K3782" s="31" t="s">
        <v>1278</v>
      </c>
      <c r="L3782" s="15" t="s">
        <v>3062</v>
      </c>
      <c r="M3782" s="15" t="s">
        <v>5506</v>
      </c>
      <c r="N3782" s="31" t="s">
        <v>882</v>
      </c>
      <c r="O3782" s="31" t="s">
        <v>47</v>
      </c>
      <c r="P3782" s="15" t="s">
        <v>2618</v>
      </c>
      <c r="Q3782" s="15" t="s">
        <v>6778</v>
      </c>
      <c r="R3782" s="32">
        <f t="shared" si="64"/>
        <v>5540.1662049861498</v>
      </c>
      <c r="S3782" s="32">
        <v>15000</v>
      </c>
      <c r="T3782">
        <v>1</v>
      </c>
      <c r="U3782">
        <v>1</v>
      </c>
      <c r="V3782" s="17" t="str">
        <f>VLOOKUP(H3782,[1]Sheet!$F:$I,4,0)</f>
        <v>Passive</v>
      </c>
    </row>
    <row r="3783" spans="1:22" x14ac:dyDescent="0.3">
      <c r="A3783" s="15">
        <v>90251</v>
      </c>
      <c r="B3783" s="31" t="s">
        <v>941</v>
      </c>
      <c r="C3783" s="31" t="s">
        <v>942</v>
      </c>
      <c r="D3783" s="15" t="s">
        <v>1195</v>
      </c>
      <c r="E3783" s="15" t="s">
        <v>1197</v>
      </c>
      <c r="F3783" s="31" t="s">
        <v>943</v>
      </c>
      <c r="G3783" s="31" t="s">
        <v>944</v>
      </c>
      <c r="H3783" s="31" t="s">
        <v>804</v>
      </c>
      <c r="I3783" s="31" t="s">
        <v>662</v>
      </c>
      <c r="J3783" s="31">
        <v>6009003566</v>
      </c>
      <c r="K3783" s="31" t="s">
        <v>1278</v>
      </c>
      <c r="L3783" s="15" t="s">
        <v>3062</v>
      </c>
      <c r="M3783" s="15" t="s">
        <v>5506</v>
      </c>
      <c r="N3783" s="31" t="s">
        <v>865</v>
      </c>
      <c r="O3783" s="31" t="s">
        <v>47</v>
      </c>
      <c r="P3783" s="15" t="s">
        <v>2618</v>
      </c>
      <c r="Q3783" s="15" t="s">
        <v>6778</v>
      </c>
      <c r="R3783" s="32">
        <f t="shared" si="64"/>
        <v>5540.1662049861498</v>
      </c>
      <c r="S3783" s="32">
        <v>5000</v>
      </c>
      <c r="T3783">
        <v>1</v>
      </c>
      <c r="U3783">
        <v>1</v>
      </c>
      <c r="V3783" s="17" t="str">
        <f>VLOOKUP(H3783,[1]Sheet!$F:$I,4,0)</f>
        <v>Passive</v>
      </c>
    </row>
    <row r="3784" spans="1:22" x14ac:dyDescent="0.3">
      <c r="A3784" s="15">
        <v>90251</v>
      </c>
      <c r="B3784" s="31" t="s">
        <v>941</v>
      </c>
      <c r="C3784" s="31" t="s">
        <v>942</v>
      </c>
      <c r="D3784" s="15" t="s">
        <v>1195</v>
      </c>
      <c r="E3784" s="15" t="s">
        <v>1197</v>
      </c>
      <c r="F3784" s="31" t="s">
        <v>943</v>
      </c>
      <c r="G3784" s="31" t="s">
        <v>944</v>
      </c>
      <c r="H3784" s="31" t="s">
        <v>804</v>
      </c>
      <c r="I3784" s="31" t="s">
        <v>662</v>
      </c>
      <c r="J3784" s="31">
        <v>6009980209</v>
      </c>
      <c r="K3784" s="31" t="s">
        <v>945</v>
      </c>
      <c r="L3784" s="15" t="s">
        <v>3063</v>
      </c>
      <c r="M3784" s="15" t="s">
        <v>5507</v>
      </c>
      <c r="N3784" s="31" t="s">
        <v>882</v>
      </c>
      <c r="O3784" s="31" t="s">
        <v>47</v>
      </c>
      <c r="P3784" s="15" t="s">
        <v>2618</v>
      </c>
      <c r="Q3784" s="15" t="s">
        <v>6778</v>
      </c>
      <c r="R3784" s="32">
        <f t="shared" si="64"/>
        <v>5540.1662049861498</v>
      </c>
      <c r="S3784" s="32">
        <v>5600</v>
      </c>
      <c r="T3784">
        <v>1</v>
      </c>
      <c r="U3784">
        <v>1</v>
      </c>
      <c r="V3784" s="17" t="str">
        <f>VLOOKUP(H3784,[1]Sheet!$F:$I,4,0)</f>
        <v>Passive</v>
      </c>
    </row>
    <row r="3785" spans="1:22" x14ac:dyDescent="0.3">
      <c r="A3785" s="15">
        <v>90251</v>
      </c>
      <c r="B3785" s="31" t="s">
        <v>941</v>
      </c>
      <c r="C3785" s="31" t="s">
        <v>942</v>
      </c>
      <c r="D3785" s="15" t="s">
        <v>1195</v>
      </c>
      <c r="E3785" s="15" t="s">
        <v>1197</v>
      </c>
      <c r="F3785" s="31" t="s">
        <v>943</v>
      </c>
      <c r="G3785" s="31" t="s">
        <v>944</v>
      </c>
      <c r="H3785" s="31" t="s">
        <v>804</v>
      </c>
      <c r="I3785" s="31" t="s">
        <v>662</v>
      </c>
      <c r="J3785" s="31">
        <v>6009980209</v>
      </c>
      <c r="K3785" s="31" t="s">
        <v>945</v>
      </c>
      <c r="L3785" s="15" t="s">
        <v>3063</v>
      </c>
      <c r="M3785" s="15" t="s">
        <v>5507</v>
      </c>
      <c r="N3785" s="31" t="s">
        <v>865</v>
      </c>
      <c r="O3785" s="31" t="s">
        <v>47</v>
      </c>
      <c r="P3785" s="15" t="s">
        <v>2618</v>
      </c>
      <c r="Q3785" s="15" t="s">
        <v>6778</v>
      </c>
      <c r="R3785" s="32">
        <f t="shared" si="64"/>
        <v>5540.1662049861498</v>
      </c>
      <c r="S3785" s="32">
        <v>2400</v>
      </c>
      <c r="T3785">
        <v>1</v>
      </c>
      <c r="U3785">
        <v>1</v>
      </c>
      <c r="V3785" s="17" t="str">
        <f>VLOOKUP(H3785,[1]Sheet!$F:$I,4,0)</f>
        <v>Passive</v>
      </c>
    </row>
    <row r="3786" spans="1:22" x14ac:dyDescent="0.3">
      <c r="A3786" s="15">
        <v>90251</v>
      </c>
      <c r="B3786" s="31" t="s">
        <v>941</v>
      </c>
      <c r="C3786" s="31" t="s">
        <v>942</v>
      </c>
      <c r="D3786" s="15" t="s">
        <v>1195</v>
      </c>
      <c r="E3786" s="15" t="s">
        <v>1197</v>
      </c>
      <c r="F3786" s="31" t="s">
        <v>943</v>
      </c>
      <c r="G3786" s="31" t="s">
        <v>946</v>
      </c>
      <c r="H3786" s="31" t="s">
        <v>804</v>
      </c>
      <c r="I3786" s="31" t="s">
        <v>662</v>
      </c>
      <c r="J3786" s="31">
        <v>6000310427</v>
      </c>
      <c r="K3786" s="31" t="s">
        <v>3064</v>
      </c>
      <c r="L3786" s="15" t="s">
        <v>3065</v>
      </c>
      <c r="M3786" s="15" t="s">
        <v>5508</v>
      </c>
      <c r="N3786" s="31" t="s">
        <v>882</v>
      </c>
      <c r="O3786" s="31" t="s">
        <v>47</v>
      </c>
      <c r="P3786" s="15" t="s">
        <v>2618</v>
      </c>
      <c r="Q3786" s="15" t="s">
        <v>6778</v>
      </c>
      <c r="R3786" s="32">
        <f t="shared" si="64"/>
        <v>5540.1662049861498</v>
      </c>
      <c r="S3786" s="32">
        <v>2000</v>
      </c>
      <c r="T3786">
        <v>1</v>
      </c>
      <c r="U3786">
        <v>1</v>
      </c>
      <c r="V3786" s="17" t="str">
        <f>VLOOKUP(H3786,[1]Sheet!$F:$I,4,0)</f>
        <v>Passive</v>
      </c>
    </row>
    <row r="3787" spans="1:22" x14ac:dyDescent="0.3">
      <c r="A3787" s="15">
        <v>90251</v>
      </c>
      <c r="B3787" s="31" t="s">
        <v>941</v>
      </c>
      <c r="C3787" s="31" t="s">
        <v>942</v>
      </c>
      <c r="D3787" s="15" t="s">
        <v>1195</v>
      </c>
      <c r="E3787" s="15" t="s">
        <v>1197</v>
      </c>
      <c r="F3787" s="31" t="s">
        <v>943</v>
      </c>
      <c r="G3787" s="31" t="s">
        <v>946</v>
      </c>
      <c r="H3787" s="31" t="s">
        <v>804</v>
      </c>
      <c r="I3787" s="31" t="s">
        <v>662</v>
      </c>
      <c r="J3787" s="31">
        <v>6000310427</v>
      </c>
      <c r="K3787" s="31" t="s">
        <v>3064</v>
      </c>
      <c r="L3787" s="15" t="s">
        <v>3065</v>
      </c>
      <c r="M3787" s="15" t="s">
        <v>5508</v>
      </c>
      <c r="N3787" s="31" t="s">
        <v>865</v>
      </c>
      <c r="O3787" s="31" t="s">
        <v>47</v>
      </c>
      <c r="P3787" s="15" t="s">
        <v>2618</v>
      </c>
      <c r="Q3787" s="15" t="s">
        <v>6778</v>
      </c>
      <c r="R3787" s="32">
        <f t="shared" si="64"/>
        <v>5540.1662049861498</v>
      </c>
      <c r="S3787" s="32">
        <v>2000</v>
      </c>
      <c r="T3787">
        <v>1</v>
      </c>
      <c r="U3787">
        <v>1</v>
      </c>
      <c r="V3787" s="17" t="str">
        <f>VLOOKUP(H3787,[1]Sheet!$F:$I,4,0)</f>
        <v>Passive</v>
      </c>
    </row>
    <row r="3788" spans="1:22" x14ac:dyDescent="0.3">
      <c r="A3788" s="15">
        <v>90251</v>
      </c>
      <c r="B3788" s="31" t="s">
        <v>941</v>
      </c>
      <c r="C3788" s="31" t="s">
        <v>942</v>
      </c>
      <c r="D3788" s="15" t="s">
        <v>1195</v>
      </c>
      <c r="E3788" s="15" t="s">
        <v>1197</v>
      </c>
      <c r="F3788" s="31" t="s">
        <v>943</v>
      </c>
      <c r="G3788" s="31" t="s">
        <v>946</v>
      </c>
      <c r="H3788" s="31" t="s">
        <v>804</v>
      </c>
      <c r="I3788" s="31" t="s">
        <v>662</v>
      </c>
      <c r="J3788" s="31">
        <v>6000310464</v>
      </c>
      <c r="K3788" s="31" t="s">
        <v>1279</v>
      </c>
      <c r="L3788" s="15" t="s">
        <v>3066</v>
      </c>
      <c r="M3788" s="15" t="s">
        <v>5509</v>
      </c>
      <c r="N3788" s="31" t="s">
        <v>882</v>
      </c>
      <c r="O3788" s="31" t="s">
        <v>47</v>
      </c>
      <c r="P3788" s="15" t="s">
        <v>2618</v>
      </c>
      <c r="Q3788" s="15" t="s">
        <v>6778</v>
      </c>
      <c r="R3788" s="32">
        <f t="shared" si="64"/>
        <v>5540.1662049861498</v>
      </c>
      <c r="S3788" s="32">
        <v>4000</v>
      </c>
      <c r="T3788">
        <v>1</v>
      </c>
      <c r="U3788">
        <v>1</v>
      </c>
      <c r="V3788" s="17" t="str">
        <f>VLOOKUP(H3788,[1]Sheet!$F:$I,4,0)</f>
        <v>Passive</v>
      </c>
    </row>
    <row r="3789" spans="1:22" x14ac:dyDescent="0.3">
      <c r="A3789" s="15">
        <v>90251</v>
      </c>
      <c r="B3789" s="31" t="s">
        <v>941</v>
      </c>
      <c r="C3789" s="31" t="s">
        <v>942</v>
      </c>
      <c r="D3789" s="15" t="s">
        <v>1195</v>
      </c>
      <c r="E3789" s="15" t="s">
        <v>1197</v>
      </c>
      <c r="F3789" s="31" t="s">
        <v>943</v>
      </c>
      <c r="G3789" s="31" t="s">
        <v>946</v>
      </c>
      <c r="H3789" s="31" t="s">
        <v>804</v>
      </c>
      <c r="I3789" s="31" t="s">
        <v>662</v>
      </c>
      <c r="J3789" s="31">
        <v>6000310464</v>
      </c>
      <c r="K3789" s="31" t="s">
        <v>1279</v>
      </c>
      <c r="L3789" s="15" t="s">
        <v>3066</v>
      </c>
      <c r="M3789" s="15" t="s">
        <v>5509</v>
      </c>
      <c r="N3789" s="31" t="s">
        <v>865</v>
      </c>
      <c r="O3789" s="31" t="s">
        <v>47</v>
      </c>
      <c r="P3789" s="15" t="s">
        <v>2618</v>
      </c>
      <c r="Q3789" s="15" t="s">
        <v>6778</v>
      </c>
      <c r="R3789" s="32">
        <f t="shared" si="64"/>
        <v>5540.1662049861498</v>
      </c>
      <c r="S3789" s="32">
        <v>4000</v>
      </c>
      <c r="T3789">
        <v>1</v>
      </c>
      <c r="U3789">
        <v>1</v>
      </c>
      <c r="V3789" s="17" t="str">
        <f>VLOOKUP(H3789,[1]Sheet!$F:$I,4,0)</f>
        <v>Passive</v>
      </c>
    </row>
    <row r="3790" spans="1:22" x14ac:dyDescent="0.3">
      <c r="A3790" s="15">
        <v>90251</v>
      </c>
      <c r="B3790" s="31" t="s">
        <v>941</v>
      </c>
      <c r="C3790" s="31" t="s">
        <v>942</v>
      </c>
      <c r="D3790" s="15" t="s">
        <v>1195</v>
      </c>
      <c r="E3790" s="15" t="s">
        <v>1197</v>
      </c>
      <c r="F3790" s="31" t="s">
        <v>943</v>
      </c>
      <c r="G3790" s="31" t="s">
        <v>946</v>
      </c>
      <c r="H3790" s="31" t="s">
        <v>804</v>
      </c>
      <c r="I3790" s="31" t="s">
        <v>662</v>
      </c>
      <c r="J3790" s="31">
        <v>6000310671</v>
      </c>
      <c r="K3790" s="31" t="s">
        <v>1280</v>
      </c>
      <c r="L3790" s="15" t="s">
        <v>3067</v>
      </c>
      <c r="M3790" s="15" t="s">
        <v>5510</v>
      </c>
      <c r="N3790" s="31" t="s">
        <v>882</v>
      </c>
      <c r="O3790" s="31" t="s">
        <v>47</v>
      </c>
      <c r="P3790" s="15" t="s">
        <v>2618</v>
      </c>
      <c r="Q3790" s="15" t="s">
        <v>6778</v>
      </c>
      <c r="R3790" s="32">
        <f t="shared" si="64"/>
        <v>5540.1662049861498</v>
      </c>
      <c r="S3790" s="32">
        <v>4000</v>
      </c>
      <c r="T3790">
        <v>1</v>
      </c>
      <c r="U3790">
        <v>1</v>
      </c>
      <c r="V3790" s="17" t="str">
        <f>VLOOKUP(H3790,[1]Sheet!$F:$I,4,0)</f>
        <v>Passive</v>
      </c>
    </row>
    <row r="3791" spans="1:22" x14ac:dyDescent="0.3">
      <c r="A3791" s="15">
        <v>90251</v>
      </c>
      <c r="B3791" s="31" t="s">
        <v>941</v>
      </c>
      <c r="C3791" s="31" t="s">
        <v>942</v>
      </c>
      <c r="D3791" s="15" t="s">
        <v>1195</v>
      </c>
      <c r="E3791" s="15" t="s">
        <v>1197</v>
      </c>
      <c r="F3791" s="31" t="s">
        <v>943</v>
      </c>
      <c r="G3791" s="31" t="s">
        <v>946</v>
      </c>
      <c r="H3791" s="31" t="s">
        <v>804</v>
      </c>
      <c r="I3791" s="31" t="s">
        <v>662</v>
      </c>
      <c r="J3791" s="31">
        <v>6000310671</v>
      </c>
      <c r="K3791" s="31" t="s">
        <v>1280</v>
      </c>
      <c r="L3791" s="15" t="s">
        <v>3067</v>
      </c>
      <c r="M3791" s="15" t="s">
        <v>5510</v>
      </c>
      <c r="N3791" s="31" t="s">
        <v>865</v>
      </c>
      <c r="O3791" s="31" t="s">
        <v>47</v>
      </c>
      <c r="P3791" s="15" t="s">
        <v>2618</v>
      </c>
      <c r="Q3791" s="15" t="s">
        <v>6778</v>
      </c>
      <c r="R3791" s="32">
        <f t="shared" si="64"/>
        <v>5540.1662049861498</v>
      </c>
      <c r="S3791" s="32">
        <v>4000</v>
      </c>
      <c r="T3791">
        <v>1</v>
      </c>
      <c r="U3791">
        <v>1</v>
      </c>
      <c r="V3791" s="17" t="str">
        <f>VLOOKUP(H3791,[1]Sheet!$F:$I,4,0)</f>
        <v>Passive</v>
      </c>
    </row>
    <row r="3792" spans="1:22" x14ac:dyDescent="0.3">
      <c r="A3792" s="15">
        <v>90251</v>
      </c>
      <c r="B3792" s="31" t="s">
        <v>941</v>
      </c>
      <c r="C3792" s="31" t="s">
        <v>942</v>
      </c>
      <c r="D3792" s="15" t="s">
        <v>1195</v>
      </c>
      <c r="E3792" s="15" t="s">
        <v>1197</v>
      </c>
      <c r="F3792" s="31" t="s">
        <v>943</v>
      </c>
      <c r="G3792" s="31" t="s">
        <v>946</v>
      </c>
      <c r="H3792" s="31" t="s">
        <v>804</v>
      </c>
      <c r="I3792" s="31" t="s">
        <v>662</v>
      </c>
      <c r="J3792" s="31">
        <v>6000908392</v>
      </c>
      <c r="K3792" s="31" t="s">
        <v>1281</v>
      </c>
      <c r="L3792" s="15" t="s">
        <v>3068</v>
      </c>
      <c r="M3792" s="15" t="s">
        <v>5511</v>
      </c>
      <c r="N3792" s="31" t="s">
        <v>882</v>
      </c>
      <c r="O3792" s="31" t="s">
        <v>47</v>
      </c>
      <c r="P3792" s="15" t="s">
        <v>2618</v>
      </c>
      <c r="Q3792" s="15" t="s">
        <v>6778</v>
      </c>
      <c r="R3792" s="32">
        <f t="shared" si="64"/>
        <v>5540.1662049861498</v>
      </c>
      <c r="S3792" s="32">
        <v>4000</v>
      </c>
      <c r="T3792">
        <v>1</v>
      </c>
      <c r="U3792">
        <v>1</v>
      </c>
      <c r="V3792" s="17" t="str">
        <f>VLOOKUP(H3792,[1]Sheet!$F:$I,4,0)</f>
        <v>Passive</v>
      </c>
    </row>
    <row r="3793" spans="1:22" x14ac:dyDescent="0.3">
      <c r="A3793" s="15">
        <v>90251</v>
      </c>
      <c r="B3793" s="31" t="s">
        <v>941</v>
      </c>
      <c r="C3793" s="31" t="s">
        <v>942</v>
      </c>
      <c r="D3793" s="15" t="s">
        <v>1195</v>
      </c>
      <c r="E3793" s="15" t="s">
        <v>1197</v>
      </c>
      <c r="F3793" s="31" t="s">
        <v>943</v>
      </c>
      <c r="G3793" s="31" t="s">
        <v>946</v>
      </c>
      <c r="H3793" s="31" t="s">
        <v>804</v>
      </c>
      <c r="I3793" s="31" t="s">
        <v>662</v>
      </c>
      <c r="J3793" s="31">
        <v>6000908392</v>
      </c>
      <c r="K3793" s="31" t="s">
        <v>1281</v>
      </c>
      <c r="L3793" s="15" t="s">
        <v>3068</v>
      </c>
      <c r="M3793" s="15" t="s">
        <v>5511</v>
      </c>
      <c r="N3793" s="31" t="s">
        <v>865</v>
      </c>
      <c r="O3793" s="31" t="s">
        <v>47</v>
      </c>
      <c r="P3793" s="15" t="s">
        <v>2618</v>
      </c>
      <c r="Q3793" s="15" t="s">
        <v>6778</v>
      </c>
      <c r="R3793" s="32">
        <f t="shared" si="64"/>
        <v>5540.1662049861498</v>
      </c>
      <c r="S3793" s="32">
        <v>4000</v>
      </c>
      <c r="T3793">
        <v>1</v>
      </c>
      <c r="U3793">
        <v>1</v>
      </c>
      <c r="V3793" s="17" t="str">
        <f>VLOOKUP(H3793,[1]Sheet!$F:$I,4,0)</f>
        <v>Passive</v>
      </c>
    </row>
    <row r="3794" spans="1:22" x14ac:dyDescent="0.3">
      <c r="A3794" s="15">
        <v>90251</v>
      </c>
      <c r="B3794" s="31" t="s">
        <v>941</v>
      </c>
      <c r="C3794" s="31" t="s">
        <v>942</v>
      </c>
      <c r="D3794" s="15" t="s">
        <v>1195</v>
      </c>
      <c r="E3794" s="15" t="s">
        <v>1197</v>
      </c>
      <c r="F3794" s="31" t="s">
        <v>943</v>
      </c>
      <c r="G3794" s="31" t="s">
        <v>946</v>
      </c>
      <c r="H3794" s="31" t="s">
        <v>804</v>
      </c>
      <c r="I3794" s="31" t="s">
        <v>662</v>
      </c>
      <c r="J3794" s="31">
        <v>6000908416</v>
      </c>
      <c r="K3794" s="31" t="s">
        <v>1695</v>
      </c>
      <c r="L3794" s="15" t="s">
        <v>3069</v>
      </c>
      <c r="M3794" s="15" t="s">
        <v>5512</v>
      </c>
      <c r="N3794" s="31" t="s">
        <v>882</v>
      </c>
      <c r="O3794" s="31" t="s">
        <v>47</v>
      </c>
      <c r="P3794" s="15" t="s">
        <v>2618</v>
      </c>
      <c r="Q3794" s="15" t="s">
        <v>6778</v>
      </c>
      <c r="R3794" s="32">
        <f t="shared" si="64"/>
        <v>5540.1662049861498</v>
      </c>
      <c r="S3794" s="32">
        <v>4000</v>
      </c>
      <c r="T3794">
        <v>1</v>
      </c>
      <c r="U3794">
        <v>1</v>
      </c>
      <c r="V3794" s="17" t="str">
        <f>VLOOKUP(H3794,[1]Sheet!$F:$I,4,0)</f>
        <v>Passive</v>
      </c>
    </row>
    <row r="3795" spans="1:22" x14ac:dyDescent="0.3">
      <c r="A3795" s="15">
        <v>90251</v>
      </c>
      <c r="B3795" s="31" t="s">
        <v>941</v>
      </c>
      <c r="C3795" s="31" t="s">
        <v>942</v>
      </c>
      <c r="D3795" s="15" t="s">
        <v>1195</v>
      </c>
      <c r="E3795" s="15" t="s">
        <v>1197</v>
      </c>
      <c r="F3795" s="31" t="s">
        <v>943</v>
      </c>
      <c r="G3795" s="31" t="s">
        <v>946</v>
      </c>
      <c r="H3795" s="31" t="s">
        <v>804</v>
      </c>
      <c r="I3795" s="31" t="s">
        <v>662</v>
      </c>
      <c r="J3795" s="31">
        <v>6000908416</v>
      </c>
      <c r="K3795" s="31" t="s">
        <v>1695</v>
      </c>
      <c r="L3795" s="15" t="s">
        <v>3069</v>
      </c>
      <c r="M3795" s="15" t="s">
        <v>5512</v>
      </c>
      <c r="N3795" s="31" t="s">
        <v>865</v>
      </c>
      <c r="O3795" s="31" t="s">
        <v>47</v>
      </c>
      <c r="P3795" s="15" t="s">
        <v>2618</v>
      </c>
      <c r="Q3795" s="15" t="s">
        <v>6778</v>
      </c>
      <c r="R3795" s="32">
        <f t="shared" si="64"/>
        <v>5540.1662049861498</v>
      </c>
      <c r="S3795" s="32">
        <v>4000</v>
      </c>
      <c r="T3795">
        <v>1</v>
      </c>
      <c r="U3795">
        <v>1</v>
      </c>
      <c r="V3795" s="17" t="str">
        <f>VLOOKUP(H3795,[1]Sheet!$F:$I,4,0)</f>
        <v>Passive</v>
      </c>
    </row>
    <row r="3796" spans="1:22" x14ac:dyDescent="0.3">
      <c r="A3796" s="15">
        <v>90251</v>
      </c>
      <c r="B3796" s="31" t="s">
        <v>941</v>
      </c>
      <c r="C3796" s="31" t="s">
        <v>942</v>
      </c>
      <c r="D3796" s="15" t="s">
        <v>1195</v>
      </c>
      <c r="E3796" s="15" t="s">
        <v>1197</v>
      </c>
      <c r="F3796" s="31" t="s">
        <v>943</v>
      </c>
      <c r="G3796" s="31" t="s">
        <v>946</v>
      </c>
      <c r="H3796" s="31" t="s">
        <v>804</v>
      </c>
      <c r="I3796" s="31" t="s">
        <v>662</v>
      </c>
      <c r="J3796" s="31">
        <v>600310091</v>
      </c>
      <c r="K3796" s="31" t="s">
        <v>1528</v>
      </c>
      <c r="L3796" s="15" t="s">
        <v>3070</v>
      </c>
      <c r="M3796" s="15" t="s">
        <v>5513</v>
      </c>
      <c r="N3796" s="31" t="s">
        <v>882</v>
      </c>
      <c r="O3796" s="31" t="s">
        <v>47</v>
      </c>
      <c r="P3796" s="15" t="s">
        <v>2618</v>
      </c>
      <c r="Q3796" s="15" t="s">
        <v>6778</v>
      </c>
      <c r="R3796" s="32">
        <f t="shared" si="64"/>
        <v>5540.1662049861498</v>
      </c>
      <c r="S3796" s="32">
        <v>8000</v>
      </c>
      <c r="T3796">
        <v>1</v>
      </c>
      <c r="U3796">
        <v>1</v>
      </c>
      <c r="V3796" s="17" t="str">
        <f>VLOOKUP(H3796,[1]Sheet!$F:$I,4,0)</f>
        <v>Passive</v>
      </c>
    </row>
    <row r="3797" spans="1:22" x14ac:dyDescent="0.3">
      <c r="A3797" s="15">
        <v>90251</v>
      </c>
      <c r="B3797" s="31" t="s">
        <v>941</v>
      </c>
      <c r="C3797" s="31" t="s">
        <v>942</v>
      </c>
      <c r="D3797" s="15" t="s">
        <v>1195</v>
      </c>
      <c r="E3797" s="15" t="s">
        <v>1197</v>
      </c>
      <c r="F3797" s="31" t="s">
        <v>943</v>
      </c>
      <c r="G3797" s="31" t="s">
        <v>946</v>
      </c>
      <c r="H3797" s="31" t="s">
        <v>804</v>
      </c>
      <c r="I3797" s="31" t="s">
        <v>662</v>
      </c>
      <c r="J3797" s="31">
        <v>600310091</v>
      </c>
      <c r="K3797" s="31" t="s">
        <v>1528</v>
      </c>
      <c r="L3797" s="15" t="s">
        <v>3070</v>
      </c>
      <c r="M3797" s="15" t="s">
        <v>5513</v>
      </c>
      <c r="N3797" s="31" t="s">
        <v>865</v>
      </c>
      <c r="O3797" s="31" t="s">
        <v>47</v>
      </c>
      <c r="P3797" s="15" t="s">
        <v>2618</v>
      </c>
      <c r="Q3797" s="15" t="s">
        <v>6778</v>
      </c>
      <c r="R3797" s="32">
        <f t="shared" si="64"/>
        <v>5540.1662049861498</v>
      </c>
      <c r="S3797" s="32">
        <v>8000</v>
      </c>
      <c r="T3797">
        <v>1</v>
      </c>
      <c r="U3797">
        <v>1</v>
      </c>
      <c r="V3797" s="17" t="str">
        <f>VLOOKUP(H3797,[1]Sheet!$F:$I,4,0)</f>
        <v>Passive</v>
      </c>
    </row>
    <row r="3798" spans="1:22" x14ac:dyDescent="0.3">
      <c r="A3798" s="15">
        <v>90251</v>
      </c>
      <c r="B3798" s="31" t="s">
        <v>941</v>
      </c>
      <c r="C3798" s="31" t="s">
        <v>942</v>
      </c>
      <c r="D3798" s="15" t="s">
        <v>1195</v>
      </c>
      <c r="E3798" s="15" t="s">
        <v>1197</v>
      </c>
      <c r="F3798" s="31" t="s">
        <v>943</v>
      </c>
      <c r="G3798" s="31" t="s">
        <v>946</v>
      </c>
      <c r="H3798" s="31" t="s">
        <v>804</v>
      </c>
      <c r="I3798" s="31" t="s">
        <v>662</v>
      </c>
      <c r="J3798" s="31">
        <v>600310171</v>
      </c>
      <c r="K3798" s="31" t="s">
        <v>947</v>
      </c>
      <c r="L3798" s="15" t="s">
        <v>3071</v>
      </c>
      <c r="M3798" s="15" t="s">
        <v>5514</v>
      </c>
      <c r="N3798" s="31" t="s">
        <v>882</v>
      </c>
      <c r="O3798" s="31" t="s">
        <v>47</v>
      </c>
      <c r="P3798" s="15" t="s">
        <v>2618</v>
      </c>
      <c r="Q3798" s="15" t="s">
        <v>6778</v>
      </c>
      <c r="R3798" s="32">
        <f t="shared" si="64"/>
        <v>5540.1662049861498</v>
      </c>
      <c r="S3798" s="32">
        <v>4000</v>
      </c>
      <c r="T3798">
        <v>1</v>
      </c>
      <c r="U3798">
        <v>1</v>
      </c>
      <c r="V3798" s="17" t="str">
        <f>VLOOKUP(H3798,[1]Sheet!$F:$I,4,0)</f>
        <v>Passive</v>
      </c>
    </row>
    <row r="3799" spans="1:22" x14ac:dyDescent="0.3">
      <c r="A3799" s="15">
        <v>90251</v>
      </c>
      <c r="B3799" s="31" t="s">
        <v>941</v>
      </c>
      <c r="C3799" s="31" t="s">
        <v>942</v>
      </c>
      <c r="D3799" s="15" t="s">
        <v>1195</v>
      </c>
      <c r="E3799" s="15" t="s">
        <v>1197</v>
      </c>
      <c r="F3799" s="31" t="s">
        <v>943</v>
      </c>
      <c r="G3799" s="31" t="s">
        <v>946</v>
      </c>
      <c r="H3799" s="31" t="s">
        <v>804</v>
      </c>
      <c r="I3799" s="31" t="s">
        <v>662</v>
      </c>
      <c r="J3799" s="31">
        <v>600310171</v>
      </c>
      <c r="K3799" s="31" t="s">
        <v>947</v>
      </c>
      <c r="L3799" s="15" t="s">
        <v>3071</v>
      </c>
      <c r="M3799" s="15" t="s">
        <v>5514</v>
      </c>
      <c r="N3799" s="31" t="s">
        <v>865</v>
      </c>
      <c r="O3799" s="31" t="s">
        <v>47</v>
      </c>
      <c r="P3799" s="15" t="s">
        <v>2618</v>
      </c>
      <c r="Q3799" s="15" t="s">
        <v>6778</v>
      </c>
      <c r="R3799" s="32">
        <f t="shared" si="64"/>
        <v>5540.1662049861498</v>
      </c>
      <c r="S3799" s="32">
        <v>4000</v>
      </c>
      <c r="T3799">
        <v>1</v>
      </c>
      <c r="U3799">
        <v>1</v>
      </c>
      <c r="V3799" s="17" t="str">
        <f>VLOOKUP(H3799,[1]Sheet!$F:$I,4,0)</f>
        <v>Passive</v>
      </c>
    </row>
    <row r="3800" spans="1:22" x14ac:dyDescent="0.3">
      <c r="A3800" s="15">
        <v>90251</v>
      </c>
      <c r="B3800" s="31" t="s">
        <v>941</v>
      </c>
      <c r="C3800" s="31" t="s">
        <v>942</v>
      </c>
      <c r="D3800" s="15" t="s">
        <v>1195</v>
      </c>
      <c r="E3800" s="15" t="s">
        <v>1197</v>
      </c>
      <c r="F3800" s="31" t="s">
        <v>943</v>
      </c>
      <c r="G3800" s="31" t="s">
        <v>946</v>
      </c>
      <c r="H3800" s="31" t="s">
        <v>804</v>
      </c>
      <c r="I3800" s="31" t="s">
        <v>662</v>
      </c>
      <c r="J3800" s="31">
        <v>6009001586</v>
      </c>
      <c r="K3800" s="31" t="s">
        <v>1282</v>
      </c>
      <c r="L3800" s="15" t="s">
        <v>3072</v>
      </c>
      <c r="M3800" s="15" t="s">
        <v>5515</v>
      </c>
      <c r="N3800" s="31" t="s">
        <v>882</v>
      </c>
      <c r="O3800" s="31" t="s">
        <v>47</v>
      </c>
      <c r="P3800" s="15" t="s">
        <v>2618</v>
      </c>
      <c r="Q3800" s="15" t="s">
        <v>6778</v>
      </c>
      <c r="R3800" s="32">
        <f t="shared" si="64"/>
        <v>5540.1662049861498</v>
      </c>
      <c r="S3800" s="32">
        <v>8000</v>
      </c>
      <c r="T3800">
        <v>1</v>
      </c>
      <c r="U3800">
        <v>1</v>
      </c>
      <c r="V3800" s="17" t="str">
        <f>VLOOKUP(H3800,[1]Sheet!$F:$I,4,0)</f>
        <v>Passive</v>
      </c>
    </row>
    <row r="3801" spans="1:22" x14ac:dyDescent="0.3">
      <c r="A3801" s="15">
        <v>90251</v>
      </c>
      <c r="B3801" s="31" t="s">
        <v>941</v>
      </c>
      <c r="C3801" s="31" t="s">
        <v>942</v>
      </c>
      <c r="D3801" s="15" t="s">
        <v>1195</v>
      </c>
      <c r="E3801" s="15" t="s">
        <v>1197</v>
      </c>
      <c r="F3801" s="31" t="s">
        <v>943</v>
      </c>
      <c r="G3801" s="31" t="s">
        <v>946</v>
      </c>
      <c r="H3801" s="31" t="s">
        <v>804</v>
      </c>
      <c r="I3801" s="31" t="s">
        <v>662</v>
      </c>
      <c r="J3801" s="31">
        <v>6009001748</v>
      </c>
      <c r="K3801" s="31" t="s">
        <v>1283</v>
      </c>
      <c r="L3801" s="15" t="s">
        <v>3073</v>
      </c>
      <c r="M3801" s="15" t="s">
        <v>5516</v>
      </c>
      <c r="N3801" s="31" t="s">
        <v>882</v>
      </c>
      <c r="O3801" s="31" t="s">
        <v>47</v>
      </c>
      <c r="P3801" s="15" t="s">
        <v>2618</v>
      </c>
      <c r="Q3801" s="15" t="s">
        <v>6778</v>
      </c>
      <c r="R3801" s="32">
        <f t="shared" si="64"/>
        <v>5540.1662049861498</v>
      </c>
      <c r="S3801" s="32">
        <v>4000</v>
      </c>
      <c r="T3801">
        <v>1</v>
      </c>
      <c r="U3801">
        <v>1</v>
      </c>
      <c r="V3801" s="17" t="str">
        <f>VLOOKUP(H3801,[1]Sheet!$F:$I,4,0)</f>
        <v>Passive</v>
      </c>
    </row>
    <row r="3802" spans="1:22" x14ac:dyDescent="0.3">
      <c r="A3802" s="15">
        <v>90251</v>
      </c>
      <c r="B3802" s="31" t="s">
        <v>941</v>
      </c>
      <c r="C3802" s="31" t="s">
        <v>942</v>
      </c>
      <c r="D3802" s="15" t="s">
        <v>1195</v>
      </c>
      <c r="E3802" s="15" t="s">
        <v>1197</v>
      </c>
      <c r="F3802" s="31" t="s">
        <v>943</v>
      </c>
      <c r="G3802" s="31" t="s">
        <v>946</v>
      </c>
      <c r="H3802" s="31" t="s">
        <v>804</v>
      </c>
      <c r="I3802" s="31" t="s">
        <v>662</v>
      </c>
      <c r="J3802" s="31">
        <v>6009001748</v>
      </c>
      <c r="K3802" s="31" t="s">
        <v>1283</v>
      </c>
      <c r="L3802" s="15" t="s">
        <v>3073</v>
      </c>
      <c r="M3802" s="15" t="s">
        <v>5516</v>
      </c>
      <c r="N3802" s="31" t="s">
        <v>865</v>
      </c>
      <c r="O3802" s="31" t="s">
        <v>47</v>
      </c>
      <c r="P3802" s="15" t="s">
        <v>2618</v>
      </c>
      <c r="Q3802" s="15" t="s">
        <v>6778</v>
      </c>
      <c r="R3802" s="32">
        <f t="shared" si="64"/>
        <v>5540.1662049861498</v>
      </c>
      <c r="S3802" s="32">
        <v>4000</v>
      </c>
      <c r="T3802">
        <v>1</v>
      </c>
      <c r="U3802">
        <v>1</v>
      </c>
      <c r="V3802" s="17" t="str">
        <f>VLOOKUP(H3802,[1]Sheet!$F:$I,4,0)</f>
        <v>Passive</v>
      </c>
    </row>
    <row r="3803" spans="1:22" x14ac:dyDescent="0.3">
      <c r="A3803" s="15">
        <v>90251</v>
      </c>
      <c r="B3803" s="31" t="s">
        <v>941</v>
      </c>
      <c r="C3803" s="31" t="s">
        <v>942</v>
      </c>
      <c r="D3803" s="15" t="s">
        <v>1195</v>
      </c>
      <c r="E3803" s="15" t="s">
        <v>1197</v>
      </c>
      <c r="F3803" s="31" t="s">
        <v>943</v>
      </c>
      <c r="G3803" s="31" t="s">
        <v>946</v>
      </c>
      <c r="H3803" s="31" t="s">
        <v>804</v>
      </c>
      <c r="I3803" s="31" t="s">
        <v>662</v>
      </c>
      <c r="J3803" s="31">
        <v>6009002014</v>
      </c>
      <c r="K3803" s="31" t="s">
        <v>1284</v>
      </c>
      <c r="L3803" s="15" t="s">
        <v>3074</v>
      </c>
      <c r="M3803" s="15" t="s">
        <v>5517</v>
      </c>
      <c r="N3803" s="31" t="s">
        <v>882</v>
      </c>
      <c r="O3803" s="31" t="s">
        <v>47</v>
      </c>
      <c r="P3803" s="15" t="s">
        <v>2618</v>
      </c>
      <c r="Q3803" s="15" t="s">
        <v>6778</v>
      </c>
      <c r="R3803" s="32">
        <f t="shared" si="64"/>
        <v>5540.1662049861498</v>
      </c>
      <c r="S3803" s="32">
        <v>4000</v>
      </c>
      <c r="T3803">
        <v>1</v>
      </c>
      <c r="U3803">
        <v>1</v>
      </c>
      <c r="V3803" s="17" t="str">
        <f>VLOOKUP(H3803,[1]Sheet!$F:$I,4,0)</f>
        <v>Passive</v>
      </c>
    </row>
    <row r="3804" spans="1:22" x14ac:dyDescent="0.3">
      <c r="A3804" s="15">
        <v>90251</v>
      </c>
      <c r="B3804" s="31" t="s">
        <v>941</v>
      </c>
      <c r="C3804" s="31" t="s">
        <v>942</v>
      </c>
      <c r="D3804" s="15" t="s">
        <v>1195</v>
      </c>
      <c r="E3804" s="15" t="s">
        <v>1197</v>
      </c>
      <c r="F3804" s="31" t="s">
        <v>943</v>
      </c>
      <c r="G3804" s="31" t="s">
        <v>946</v>
      </c>
      <c r="H3804" s="31" t="s">
        <v>804</v>
      </c>
      <c r="I3804" s="31" t="s">
        <v>662</v>
      </c>
      <c r="J3804" s="31">
        <v>6009002014</v>
      </c>
      <c r="K3804" s="31" t="s">
        <v>1284</v>
      </c>
      <c r="L3804" s="15" t="s">
        <v>3074</v>
      </c>
      <c r="M3804" s="15" t="s">
        <v>5517</v>
      </c>
      <c r="N3804" s="31" t="s">
        <v>865</v>
      </c>
      <c r="O3804" s="31" t="s">
        <v>47</v>
      </c>
      <c r="P3804" s="15" t="s">
        <v>2618</v>
      </c>
      <c r="Q3804" s="15" t="s">
        <v>6778</v>
      </c>
      <c r="R3804" s="32">
        <f t="shared" si="64"/>
        <v>5540.1662049861498</v>
      </c>
      <c r="S3804" s="32">
        <v>8000</v>
      </c>
      <c r="T3804">
        <v>1</v>
      </c>
      <c r="U3804">
        <v>1</v>
      </c>
      <c r="V3804" s="17" t="str">
        <f>VLOOKUP(H3804,[1]Sheet!$F:$I,4,0)</f>
        <v>Passive</v>
      </c>
    </row>
    <row r="3805" spans="1:22" x14ac:dyDescent="0.3">
      <c r="A3805" s="15">
        <v>90251</v>
      </c>
      <c r="B3805" s="31" t="s">
        <v>941</v>
      </c>
      <c r="C3805" s="31" t="s">
        <v>942</v>
      </c>
      <c r="D3805" s="15" t="s">
        <v>1195</v>
      </c>
      <c r="E3805" s="15" t="s">
        <v>1197</v>
      </c>
      <c r="F3805" s="31" t="s">
        <v>943</v>
      </c>
      <c r="G3805" s="31" t="s">
        <v>946</v>
      </c>
      <c r="H3805" s="31" t="s">
        <v>804</v>
      </c>
      <c r="I3805" s="31" t="s">
        <v>662</v>
      </c>
      <c r="J3805" s="31">
        <v>6009003091</v>
      </c>
      <c r="K3805" s="31" t="s">
        <v>948</v>
      </c>
      <c r="L3805" s="15" t="s">
        <v>3075</v>
      </c>
      <c r="M3805" s="15" t="s">
        <v>5518</v>
      </c>
      <c r="N3805" s="31" t="s">
        <v>882</v>
      </c>
      <c r="O3805" s="31" t="s">
        <v>47</v>
      </c>
      <c r="P3805" s="15" t="s">
        <v>2618</v>
      </c>
      <c r="Q3805" s="15" t="s">
        <v>6778</v>
      </c>
      <c r="R3805" s="32">
        <f t="shared" si="64"/>
        <v>5540.1662049861498</v>
      </c>
      <c r="S3805" s="32">
        <v>4000</v>
      </c>
      <c r="T3805">
        <v>1</v>
      </c>
      <c r="U3805">
        <v>1</v>
      </c>
      <c r="V3805" s="17" t="str">
        <f>VLOOKUP(H3805,[1]Sheet!$F:$I,4,0)</f>
        <v>Passive</v>
      </c>
    </row>
    <row r="3806" spans="1:22" x14ac:dyDescent="0.3">
      <c r="A3806" s="15">
        <v>90251</v>
      </c>
      <c r="B3806" s="31" t="s">
        <v>941</v>
      </c>
      <c r="C3806" s="31" t="s">
        <v>942</v>
      </c>
      <c r="D3806" s="15" t="s">
        <v>1195</v>
      </c>
      <c r="E3806" s="15" t="s">
        <v>1197</v>
      </c>
      <c r="F3806" s="31" t="s">
        <v>943</v>
      </c>
      <c r="G3806" s="31" t="s">
        <v>946</v>
      </c>
      <c r="H3806" s="31" t="s">
        <v>804</v>
      </c>
      <c r="I3806" s="31" t="s">
        <v>662</v>
      </c>
      <c r="J3806" s="31">
        <v>6009003091</v>
      </c>
      <c r="K3806" s="31" t="s">
        <v>948</v>
      </c>
      <c r="L3806" s="15" t="s">
        <v>3075</v>
      </c>
      <c r="M3806" s="15" t="s">
        <v>5518</v>
      </c>
      <c r="N3806" s="31" t="s">
        <v>865</v>
      </c>
      <c r="O3806" s="31" t="s">
        <v>47</v>
      </c>
      <c r="P3806" s="15" t="s">
        <v>2618</v>
      </c>
      <c r="Q3806" s="15" t="s">
        <v>6778</v>
      </c>
      <c r="R3806" s="32">
        <f t="shared" si="64"/>
        <v>5540.1662049861498</v>
      </c>
      <c r="S3806" s="32">
        <v>4000</v>
      </c>
      <c r="T3806">
        <v>1</v>
      </c>
      <c r="U3806">
        <v>1</v>
      </c>
      <c r="V3806" s="17" t="str">
        <f>VLOOKUP(H3806,[1]Sheet!$F:$I,4,0)</f>
        <v>Passive</v>
      </c>
    </row>
    <row r="3807" spans="1:22" x14ac:dyDescent="0.3">
      <c r="A3807" s="15">
        <v>90251</v>
      </c>
      <c r="B3807" s="31" t="s">
        <v>941</v>
      </c>
      <c r="C3807" s="31" t="s">
        <v>942</v>
      </c>
      <c r="D3807" s="15" t="s">
        <v>1195</v>
      </c>
      <c r="E3807" s="15" t="s">
        <v>1197</v>
      </c>
      <c r="F3807" s="31" t="s">
        <v>943</v>
      </c>
      <c r="G3807" s="31" t="s">
        <v>946</v>
      </c>
      <c r="H3807" s="31" t="s">
        <v>804</v>
      </c>
      <c r="I3807" s="31" t="s">
        <v>662</v>
      </c>
      <c r="J3807" s="31">
        <v>6009003723</v>
      </c>
      <c r="K3807" s="31" t="s">
        <v>949</v>
      </c>
      <c r="L3807" s="15" t="s">
        <v>3076</v>
      </c>
      <c r="M3807" s="15" t="s">
        <v>5519</v>
      </c>
      <c r="N3807" s="31" t="s">
        <v>882</v>
      </c>
      <c r="O3807" s="31" t="s">
        <v>47</v>
      </c>
      <c r="P3807" s="15" t="s">
        <v>2618</v>
      </c>
      <c r="Q3807" s="15" t="s">
        <v>6778</v>
      </c>
      <c r="R3807" s="32">
        <f t="shared" si="64"/>
        <v>5540.1662049861498</v>
      </c>
      <c r="S3807" s="32">
        <v>4000</v>
      </c>
      <c r="T3807">
        <v>1</v>
      </c>
      <c r="U3807">
        <v>1</v>
      </c>
      <c r="V3807" s="17" t="str">
        <f>VLOOKUP(H3807,[1]Sheet!$F:$I,4,0)</f>
        <v>Passive</v>
      </c>
    </row>
    <row r="3808" spans="1:22" x14ac:dyDescent="0.3">
      <c r="A3808" s="15">
        <v>90251</v>
      </c>
      <c r="B3808" s="31" t="s">
        <v>941</v>
      </c>
      <c r="C3808" s="31" t="s">
        <v>942</v>
      </c>
      <c r="D3808" s="15" t="s">
        <v>1195</v>
      </c>
      <c r="E3808" s="15" t="s">
        <v>1197</v>
      </c>
      <c r="F3808" s="31" t="s">
        <v>943</v>
      </c>
      <c r="G3808" s="31" t="s">
        <v>946</v>
      </c>
      <c r="H3808" s="31" t="s">
        <v>804</v>
      </c>
      <c r="I3808" s="31" t="s">
        <v>662</v>
      </c>
      <c r="J3808" s="31">
        <v>6009003723</v>
      </c>
      <c r="K3808" s="31" t="s">
        <v>949</v>
      </c>
      <c r="L3808" s="15" t="s">
        <v>3076</v>
      </c>
      <c r="M3808" s="15" t="s">
        <v>5519</v>
      </c>
      <c r="N3808" s="31" t="s">
        <v>865</v>
      </c>
      <c r="O3808" s="31" t="s">
        <v>47</v>
      </c>
      <c r="P3808" s="15" t="s">
        <v>2618</v>
      </c>
      <c r="Q3808" s="15" t="s">
        <v>6778</v>
      </c>
      <c r="R3808" s="32">
        <f t="shared" si="64"/>
        <v>5540.1662049861498</v>
      </c>
      <c r="S3808" s="32">
        <v>4000</v>
      </c>
      <c r="T3808">
        <v>1</v>
      </c>
      <c r="U3808">
        <v>1</v>
      </c>
      <c r="V3808" s="17" t="str">
        <f>VLOOKUP(H3808,[1]Sheet!$F:$I,4,0)</f>
        <v>Passive</v>
      </c>
    </row>
    <row r="3809" spans="1:22" x14ac:dyDescent="0.3">
      <c r="A3809" s="15">
        <v>90251</v>
      </c>
      <c r="B3809" s="31" t="s">
        <v>941</v>
      </c>
      <c r="C3809" s="31" t="s">
        <v>942</v>
      </c>
      <c r="D3809" s="15" t="s">
        <v>1195</v>
      </c>
      <c r="E3809" s="15" t="s">
        <v>1197</v>
      </c>
      <c r="F3809" s="31" t="s">
        <v>943</v>
      </c>
      <c r="G3809" s="31" t="s">
        <v>946</v>
      </c>
      <c r="H3809" s="31" t="s">
        <v>804</v>
      </c>
      <c r="I3809" s="31" t="s">
        <v>662</v>
      </c>
      <c r="J3809" s="31">
        <v>6009003825</v>
      </c>
      <c r="K3809" s="31" t="s">
        <v>950</v>
      </c>
      <c r="L3809" s="15" t="s">
        <v>3077</v>
      </c>
      <c r="M3809" s="15" t="s">
        <v>5520</v>
      </c>
      <c r="N3809" s="31" t="s">
        <v>882</v>
      </c>
      <c r="O3809" s="31" t="s">
        <v>47</v>
      </c>
      <c r="P3809" s="15" t="s">
        <v>2618</v>
      </c>
      <c r="Q3809" s="15" t="s">
        <v>6778</v>
      </c>
      <c r="R3809" s="32">
        <f t="shared" si="64"/>
        <v>5540.1662049861498</v>
      </c>
      <c r="S3809" s="32">
        <v>4000</v>
      </c>
      <c r="T3809">
        <v>1</v>
      </c>
      <c r="U3809">
        <v>1</v>
      </c>
      <c r="V3809" s="17" t="str">
        <f>VLOOKUP(H3809,[1]Sheet!$F:$I,4,0)</f>
        <v>Passive</v>
      </c>
    </row>
    <row r="3810" spans="1:22" x14ac:dyDescent="0.3">
      <c r="A3810" s="15">
        <v>90251</v>
      </c>
      <c r="B3810" s="31" t="s">
        <v>941</v>
      </c>
      <c r="C3810" s="31" t="s">
        <v>942</v>
      </c>
      <c r="D3810" s="15" t="s">
        <v>1195</v>
      </c>
      <c r="E3810" s="15" t="s">
        <v>1197</v>
      </c>
      <c r="F3810" s="31" t="s">
        <v>943</v>
      </c>
      <c r="G3810" s="31" t="s">
        <v>946</v>
      </c>
      <c r="H3810" s="31" t="s">
        <v>804</v>
      </c>
      <c r="I3810" s="31" t="s">
        <v>662</v>
      </c>
      <c r="J3810" s="31">
        <v>6009003825</v>
      </c>
      <c r="K3810" s="31" t="s">
        <v>950</v>
      </c>
      <c r="L3810" s="15" t="s">
        <v>3077</v>
      </c>
      <c r="M3810" s="15" t="s">
        <v>5520</v>
      </c>
      <c r="N3810" s="31" t="s">
        <v>865</v>
      </c>
      <c r="O3810" s="31" t="s">
        <v>47</v>
      </c>
      <c r="P3810" s="15" t="s">
        <v>2618</v>
      </c>
      <c r="Q3810" s="15" t="s">
        <v>6778</v>
      </c>
      <c r="R3810" s="32">
        <f t="shared" si="64"/>
        <v>5540.1662049861498</v>
      </c>
      <c r="S3810" s="32">
        <v>12000</v>
      </c>
      <c r="T3810">
        <v>1</v>
      </c>
      <c r="U3810">
        <v>1</v>
      </c>
      <c r="V3810" s="17" t="str">
        <f>VLOOKUP(H3810,[1]Sheet!$F:$I,4,0)</f>
        <v>Passive</v>
      </c>
    </row>
    <row r="3811" spans="1:22" x14ac:dyDescent="0.3">
      <c r="A3811" s="15">
        <v>90251</v>
      </c>
      <c r="B3811" s="31" t="s">
        <v>941</v>
      </c>
      <c r="C3811" s="31" t="s">
        <v>942</v>
      </c>
      <c r="D3811" s="15" t="s">
        <v>1195</v>
      </c>
      <c r="E3811" s="15" t="s">
        <v>1197</v>
      </c>
      <c r="F3811" s="31" t="s">
        <v>943</v>
      </c>
      <c r="G3811" s="31" t="s">
        <v>946</v>
      </c>
      <c r="H3811" s="31" t="s">
        <v>804</v>
      </c>
      <c r="I3811" s="31" t="s">
        <v>662</v>
      </c>
      <c r="J3811" s="31">
        <v>6009003988</v>
      </c>
      <c r="K3811" s="31" t="s">
        <v>1285</v>
      </c>
      <c r="L3811" s="15" t="s">
        <v>3078</v>
      </c>
      <c r="M3811" s="15" t="s">
        <v>5521</v>
      </c>
      <c r="N3811" s="31" t="s">
        <v>882</v>
      </c>
      <c r="O3811" s="31" t="s">
        <v>47</v>
      </c>
      <c r="P3811" s="15" t="s">
        <v>2618</v>
      </c>
      <c r="Q3811" s="15" t="s">
        <v>6778</v>
      </c>
      <c r="R3811" s="32">
        <f t="shared" si="64"/>
        <v>5540.1662049861498</v>
      </c>
      <c r="S3811" s="32">
        <v>2000</v>
      </c>
      <c r="T3811">
        <v>1</v>
      </c>
      <c r="U3811">
        <v>1</v>
      </c>
      <c r="V3811" s="17" t="str">
        <f>VLOOKUP(H3811,[1]Sheet!$F:$I,4,0)</f>
        <v>Passive</v>
      </c>
    </row>
    <row r="3812" spans="1:22" x14ac:dyDescent="0.3">
      <c r="A3812" s="15">
        <v>90251</v>
      </c>
      <c r="B3812" s="31" t="s">
        <v>941</v>
      </c>
      <c r="C3812" s="31" t="s">
        <v>942</v>
      </c>
      <c r="D3812" s="15" t="s">
        <v>1195</v>
      </c>
      <c r="E3812" s="15" t="s">
        <v>1197</v>
      </c>
      <c r="F3812" s="31" t="s">
        <v>943</v>
      </c>
      <c r="G3812" s="31" t="s">
        <v>946</v>
      </c>
      <c r="H3812" s="31" t="s">
        <v>804</v>
      </c>
      <c r="I3812" s="31" t="s">
        <v>662</v>
      </c>
      <c r="J3812" s="31">
        <v>6009003988</v>
      </c>
      <c r="K3812" s="31" t="s">
        <v>1285</v>
      </c>
      <c r="L3812" s="15" t="s">
        <v>3078</v>
      </c>
      <c r="M3812" s="15" t="s">
        <v>5521</v>
      </c>
      <c r="N3812" s="31" t="s">
        <v>865</v>
      </c>
      <c r="O3812" s="31" t="s">
        <v>47</v>
      </c>
      <c r="P3812" s="15" t="s">
        <v>2618</v>
      </c>
      <c r="Q3812" s="15" t="s">
        <v>6778</v>
      </c>
      <c r="R3812" s="32">
        <f t="shared" si="64"/>
        <v>5540.1662049861498</v>
      </c>
      <c r="S3812" s="32">
        <v>2000</v>
      </c>
      <c r="T3812">
        <v>1</v>
      </c>
      <c r="U3812">
        <v>1</v>
      </c>
      <c r="V3812" s="17" t="str">
        <f>VLOOKUP(H3812,[1]Sheet!$F:$I,4,0)</f>
        <v>Passive</v>
      </c>
    </row>
    <row r="3813" spans="1:22" x14ac:dyDescent="0.3">
      <c r="A3813" s="15">
        <v>90251</v>
      </c>
      <c r="B3813" s="31" t="s">
        <v>941</v>
      </c>
      <c r="C3813" s="31" t="s">
        <v>942</v>
      </c>
      <c r="D3813" s="15" t="s">
        <v>1195</v>
      </c>
      <c r="E3813" s="15" t="s">
        <v>1197</v>
      </c>
      <c r="F3813" s="31" t="s">
        <v>943</v>
      </c>
      <c r="G3813" s="31" t="s">
        <v>946</v>
      </c>
      <c r="H3813" s="31" t="s">
        <v>804</v>
      </c>
      <c r="I3813" s="31" t="s">
        <v>662</v>
      </c>
      <c r="J3813" s="31">
        <v>6009004075</v>
      </c>
      <c r="K3813" s="31" t="s">
        <v>250</v>
      </c>
      <c r="L3813" s="15" t="s">
        <v>3079</v>
      </c>
      <c r="M3813" s="15" t="s">
        <v>5522</v>
      </c>
      <c r="N3813" s="31" t="s">
        <v>865</v>
      </c>
      <c r="O3813" s="31" t="s">
        <v>47</v>
      </c>
      <c r="P3813" s="15" t="s">
        <v>2618</v>
      </c>
      <c r="Q3813" s="15" t="s">
        <v>6778</v>
      </c>
      <c r="R3813" s="32">
        <f t="shared" si="64"/>
        <v>5540.1662049861498</v>
      </c>
      <c r="S3813" s="32">
        <v>4000</v>
      </c>
      <c r="T3813">
        <v>1</v>
      </c>
      <c r="U3813">
        <v>1</v>
      </c>
      <c r="V3813" s="17" t="str">
        <f>VLOOKUP(H3813,[1]Sheet!$F:$I,4,0)</f>
        <v>Passive</v>
      </c>
    </row>
    <row r="3814" spans="1:22" x14ac:dyDescent="0.3">
      <c r="A3814" s="15">
        <v>90251</v>
      </c>
      <c r="B3814" s="31" t="s">
        <v>941</v>
      </c>
      <c r="C3814" s="31" t="s">
        <v>942</v>
      </c>
      <c r="D3814" s="15" t="s">
        <v>1195</v>
      </c>
      <c r="E3814" s="15" t="s">
        <v>1197</v>
      </c>
      <c r="F3814" s="31" t="s">
        <v>943</v>
      </c>
      <c r="G3814" s="31" t="s">
        <v>946</v>
      </c>
      <c r="H3814" s="31" t="s">
        <v>804</v>
      </c>
      <c r="I3814" s="31" t="s">
        <v>662</v>
      </c>
      <c r="J3814" s="31">
        <v>6009004349</v>
      </c>
      <c r="K3814" s="31" t="s">
        <v>1286</v>
      </c>
      <c r="L3814" s="15" t="s">
        <v>3080</v>
      </c>
      <c r="M3814" s="15" t="s">
        <v>5523</v>
      </c>
      <c r="N3814" s="31" t="s">
        <v>882</v>
      </c>
      <c r="O3814" s="31" t="s">
        <v>47</v>
      </c>
      <c r="P3814" s="15" t="s">
        <v>2618</v>
      </c>
      <c r="Q3814" s="15" t="s">
        <v>6778</v>
      </c>
      <c r="R3814" s="32">
        <f t="shared" si="64"/>
        <v>5540.1662049861498</v>
      </c>
      <c r="S3814" s="32">
        <v>8000</v>
      </c>
      <c r="T3814">
        <v>1</v>
      </c>
      <c r="U3814">
        <v>1</v>
      </c>
      <c r="V3814" s="17" t="str">
        <f>VLOOKUP(H3814,[1]Sheet!$F:$I,4,0)</f>
        <v>Passive</v>
      </c>
    </row>
    <row r="3815" spans="1:22" x14ac:dyDescent="0.3">
      <c r="A3815" s="15">
        <v>90251</v>
      </c>
      <c r="B3815" s="31" t="s">
        <v>941</v>
      </c>
      <c r="C3815" s="31" t="s">
        <v>942</v>
      </c>
      <c r="D3815" s="15" t="s">
        <v>1195</v>
      </c>
      <c r="E3815" s="15" t="s">
        <v>1197</v>
      </c>
      <c r="F3815" s="31" t="s">
        <v>943</v>
      </c>
      <c r="G3815" s="31" t="s">
        <v>946</v>
      </c>
      <c r="H3815" s="31" t="s">
        <v>804</v>
      </c>
      <c r="I3815" s="31" t="s">
        <v>662</v>
      </c>
      <c r="J3815" s="31">
        <v>6009004349</v>
      </c>
      <c r="K3815" s="31" t="s">
        <v>1286</v>
      </c>
      <c r="L3815" s="15" t="s">
        <v>3080</v>
      </c>
      <c r="M3815" s="15" t="s">
        <v>5523</v>
      </c>
      <c r="N3815" s="31" t="s">
        <v>865</v>
      </c>
      <c r="O3815" s="31" t="s">
        <v>47</v>
      </c>
      <c r="P3815" s="15" t="s">
        <v>2618</v>
      </c>
      <c r="Q3815" s="15" t="s">
        <v>6778</v>
      </c>
      <c r="R3815" s="32">
        <f t="shared" si="64"/>
        <v>5540.1662049861498</v>
      </c>
      <c r="S3815" s="32">
        <v>8000</v>
      </c>
      <c r="T3815">
        <v>1</v>
      </c>
      <c r="U3815">
        <v>1</v>
      </c>
      <c r="V3815" s="17" t="str">
        <f>VLOOKUP(H3815,[1]Sheet!$F:$I,4,0)</f>
        <v>Passive</v>
      </c>
    </row>
    <row r="3816" spans="1:22" x14ac:dyDescent="0.3">
      <c r="A3816" s="15">
        <v>90251</v>
      </c>
      <c r="B3816" s="31" t="s">
        <v>941</v>
      </c>
      <c r="C3816" s="31" t="s">
        <v>942</v>
      </c>
      <c r="D3816" s="15" t="s">
        <v>1195</v>
      </c>
      <c r="E3816" s="15" t="s">
        <v>1197</v>
      </c>
      <c r="F3816" s="31" t="s">
        <v>943</v>
      </c>
      <c r="G3816" s="31" t="s">
        <v>946</v>
      </c>
      <c r="H3816" s="31" t="s">
        <v>804</v>
      </c>
      <c r="I3816" s="31" t="s">
        <v>662</v>
      </c>
      <c r="J3816" s="31">
        <v>6009004372</v>
      </c>
      <c r="K3816" s="31" t="s">
        <v>1287</v>
      </c>
      <c r="L3816" s="15" t="s">
        <v>3081</v>
      </c>
      <c r="M3816" s="15" t="s">
        <v>5524</v>
      </c>
      <c r="N3816" s="31" t="s">
        <v>882</v>
      </c>
      <c r="O3816" s="31" t="s">
        <v>47</v>
      </c>
      <c r="P3816" s="15" t="s">
        <v>2618</v>
      </c>
      <c r="Q3816" s="15" t="s">
        <v>6778</v>
      </c>
      <c r="R3816" s="32">
        <f t="shared" si="64"/>
        <v>5540.1662049861498</v>
      </c>
      <c r="S3816" s="32">
        <v>4000</v>
      </c>
      <c r="T3816">
        <v>1</v>
      </c>
      <c r="U3816">
        <v>1</v>
      </c>
      <c r="V3816" s="17" t="str">
        <f>VLOOKUP(H3816,[1]Sheet!$F:$I,4,0)</f>
        <v>Passive</v>
      </c>
    </row>
    <row r="3817" spans="1:22" x14ac:dyDescent="0.3">
      <c r="A3817" s="15">
        <v>90251</v>
      </c>
      <c r="B3817" s="31" t="s">
        <v>941</v>
      </c>
      <c r="C3817" s="31" t="s">
        <v>942</v>
      </c>
      <c r="D3817" s="15" t="s">
        <v>1195</v>
      </c>
      <c r="E3817" s="15" t="s">
        <v>1197</v>
      </c>
      <c r="F3817" s="31" t="s">
        <v>943</v>
      </c>
      <c r="G3817" s="31" t="s">
        <v>946</v>
      </c>
      <c r="H3817" s="31" t="s">
        <v>804</v>
      </c>
      <c r="I3817" s="31" t="s">
        <v>662</v>
      </c>
      <c r="J3817" s="31">
        <v>6009004372</v>
      </c>
      <c r="K3817" s="31" t="s">
        <v>1287</v>
      </c>
      <c r="L3817" s="15" t="s">
        <v>3081</v>
      </c>
      <c r="M3817" s="15" t="s">
        <v>5524</v>
      </c>
      <c r="N3817" s="31" t="s">
        <v>865</v>
      </c>
      <c r="O3817" s="31" t="s">
        <v>47</v>
      </c>
      <c r="P3817" s="15" t="s">
        <v>2618</v>
      </c>
      <c r="Q3817" s="15" t="s">
        <v>6778</v>
      </c>
      <c r="R3817" s="32">
        <f t="shared" si="64"/>
        <v>5540.1662049861498</v>
      </c>
      <c r="S3817" s="32">
        <v>4000</v>
      </c>
      <c r="T3817">
        <v>1</v>
      </c>
      <c r="U3817">
        <v>1</v>
      </c>
      <c r="V3817" s="17" t="str">
        <f>VLOOKUP(H3817,[1]Sheet!$F:$I,4,0)</f>
        <v>Passive</v>
      </c>
    </row>
    <row r="3818" spans="1:22" x14ac:dyDescent="0.3">
      <c r="A3818" s="15">
        <v>90251</v>
      </c>
      <c r="B3818" s="31" t="s">
        <v>941</v>
      </c>
      <c r="C3818" s="31" t="s">
        <v>942</v>
      </c>
      <c r="D3818" s="15" t="s">
        <v>1195</v>
      </c>
      <c r="E3818" s="15" t="s">
        <v>1197</v>
      </c>
      <c r="F3818" s="31" t="s">
        <v>943</v>
      </c>
      <c r="G3818" s="31" t="s">
        <v>951</v>
      </c>
      <c r="H3818" s="31" t="s">
        <v>804</v>
      </c>
      <c r="I3818" s="31" t="s">
        <v>662</v>
      </c>
      <c r="J3818" s="31">
        <v>6000310420</v>
      </c>
      <c r="K3818" s="31" t="s">
        <v>250</v>
      </c>
      <c r="L3818" s="15" t="s">
        <v>3082</v>
      </c>
      <c r="M3818" s="15" t="s">
        <v>5525</v>
      </c>
      <c r="N3818" s="31" t="s">
        <v>865</v>
      </c>
      <c r="O3818" s="31" t="s">
        <v>47</v>
      </c>
      <c r="P3818" s="15" t="s">
        <v>2618</v>
      </c>
      <c r="Q3818" s="15" t="s">
        <v>6778</v>
      </c>
      <c r="R3818" s="32">
        <f t="shared" si="64"/>
        <v>5540.1662049861498</v>
      </c>
      <c r="S3818" s="32">
        <v>4000</v>
      </c>
      <c r="T3818">
        <v>1</v>
      </c>
      <c r="U3818">
        <v>1</v>
      </c>
      <c r="V3818" s="17" t="str">
        <f>VLOOKUP(H3818,[1]Sheet!$F:$I,4,0)</f>
        <v>Passive</v>
      </c>
    </row>
    <row r="3819" spans="1:22" x14ac:dyDescent="0.3">
      <c r="A3819" s="15">
        <v>90251</v>
      </c>
      <c r="B3819" s="31" t="s">
        <v>941</v>
      </c>
      <c r="C3819" s="31" t="s">
        <v>942</v>
      </c>
      <c r="D3819" s="15" t="s">
        <v>1195</v>
      </c>
      <c r="E3819" s="15" t="s">
        <v>1197</v>
      </c>
      <c r="F3819" s="31" t="s">
        <v>943</v>
      </c>
      <c r="G3819" s="31" t="s">
        <v>951</v>
      </c>
      <c r="H3819" s="31" t="s">
        <v>804</v>
      </c>
      <c r="I3819" s="31" t="s">
        <v>662</v>
      </c>
      <c r="J3819" s="31">
        <v>600310004</v>
      </c>
      <c r="K3819" s="31" t="s">
        <v>1529</v>
      </c>
      <c r="L3819" s="15" t="s">
        <v>3083</v>
      </c>
      <c r="M3819" s="15" t="s">
        <v>5526</v>
      </c>
      <c r="N3819" s="31" t="s">
        <v>882</v>
      </c>
      <c r="O3819" s="31" t="s">
        <v>47</v>
      </c>
      <c r="P3819" s="15" t="s">
        <v>2618</v>
      </c>
      <c r="Q3819" s="15" t="s">
        <v>6778</v>
      </c>
      <c r="R3819" s="32">
        <f t="shared" si="64"/>
        <v>5540.1662049861498</v>
      </c>
      <c r="S3819" s="32">
        <v>2000</v>
      </c>
      <c r="T3819">
        <v>1</v>
      </c>
      <c r="U3819">
        <v>1</v>
      </c>
      <c r="V3819" s="17" t="str">
        <f>VLOOKUP(H3819,[1]Sheet!$F:$I,4,0)</f>
        <v>Passive</v>
      </c>
    </row>
    <row r="3820" spans="1:22" x14ac:dyDescent="0.3">
      <c r="A3820" s="15">
        <v>90251</v>
      </c>
      <c r="B3820" s="31" t="s">
        <v>941</v>
      </c>
      <c r="C3820" s="31" t="s">
        <v>942</v>
      </c>
      <c r="D3820" s="15" t="s">
        <v>1195</v>
      </c>
      <c r="E3820" s="15" t="s">
        <v>1197</v>
      </c>
      <c r="F3820" s="31" t="s">
        <v>943</v>
      </c>
      <c r="G3820" s="31" t="s">
        <v>951</v>
      </c>
      <c r="H3820" s="31" t="s">
        <v>804</v>
      </c>
      <c r="I3820" s="31" t="s">
        <v>662</v>
      </c>
      <c r="J3820" s="31">
        <v>600310004</v>
      </c>
      <c r="K3820" s="31" t="s">
        <v>1529</v>
      </c>
      <c r="L3820" s="15" t="s">
        <v>3083</v>
      </c>
      <c r="M3820" s="15" t="s">
        <v>5526</v>
      </c>
      <c r="N3820" s="31" t="s">
        <v>865</v>
      </c>
      <c r="O3820" s="31" t="s">
        <v>47</v>
      </c>
      <c r="P3820" s="15" t="s">
        <v>2618</v>
      </c>
      <c r="Q3820" s="15" t="s">
        <v>6778</v>
      </c>
      <c r="R3820" s="32">
        <f t="shared" si="64"/>
        <v>5540.1662049861498</v>
      </c>
      <c r="S3820" s="32">
        <v>2000</v>
      </c>
      <c r="T3820">
        <v>1</v>
      </c>
      <c r="U3820">
        <v>1</v>
      </c>
      <c r="V3820" s="17" t="str">
        <f>VLOOKUP(H3820,[1]Sheet!$F:$I,4,0)</f>
        <v>Passive</v>
      </c>
    </row>
    <row r="3821" spans="1:22" x14ac:dyDescent="0.3">
      <c r="A3821" s="15">
        <v>90251</v>
      </c>
      <c r="B3821" s="31" t="s">
        <v>941</v>
      </c>
      <c r="C3821" s="31" t="s">
        <v>942</v>
      </c>
      <c r="D3821" s="15" t="s">
        <v>1195</v>
      </c>
      <c r="E3821" s="15" t="s">
        <v>1197</v>
      </c>
      <c r="F3821" s="31" t="s">
        <v>943</v>
      </c>
      <c r="G3821" s="31" t="s">
        <v>951</v>
      </c>
      <c r="H3821" s="31" t="s">
        <v>804</v>
      </c>
      <c r="I3821" s="31" t="s">
        <v>662</v>
      </c>
      <c r="J3821" s="31">
        <v>6009001922</v>
      </c>
      <c r="K3821" s="31" t="s">
        <v>892</v>
      </c>
      <c r="L3821" s="15" t="s">
        <v>5527</v>
      </c>
      <c r="M3821" s="15" t="s">
        <v>5528</v>
      </c>
      <c r="N3821" s="31" t="s">
        <v>882</v>
      </c>
      <c r="O3821" s="31" t="s">
        <v>47</v>
      </c>
      <c r="P3821" s="15" t="s">
        <v>2618</v>
      </c>
      <c r="Q3821" s="15" t="s">
        <v>6778</v>
      </c>
      <c r="R3821" s="32">
        <f t="shared" si="64"/>
        <v>5540.1662049861498</v>
      </c>
      <c r="S3821" s="32">
        <v>4000</v>
      </c>
      <c r="T3821">
        <v>1</v>
      </c>
      <c r="U3821">
        <v>1</v>
      </c>
      <c r="V3821" s="17" t="str">
        <f>VLOOKUP(H3821,[1]Sheet!$F:$I,4,0)</f>
        <v>Passive</v>
      </c>
    </row>
    <row r="3822" spans="1:22" x14ac:dyDescent="0.3">
      <c r="A3822" s="15">
        <v>90251</v>
      </c>
      <c r="B3822" s="31" t="s">
        <v>941</v>
      </c>
      <c r="C3822" s="31" t="s">
        <v>942</v>
      </c>
      <c r="D3822" s="15" t="s">
        <v>1195</v>
      </c>
      <c r="E3822" s="15" t="s">
        <v>1197</v>
      </c>
      <c r="F3822" s="31" t="s">
        <v>943</v>
      </c>
      <c r="G3822" s="31" t="s">
        <v>951</v>
      </c>
      <c r="H3822" s="31" t="s">
        <v>804</v>
      </c>
      <c r="I3822" s="31" t="s">
        <v>662</v>
      </c>
      <c r="J3822" s="31">
        <v>6009002756</v>
      </c>
      <c r="K3822" s="31" t="s">
        <v>1696</v>
      </c>
      <c r="L3822" s="15" t="s">
        <v>3084</v>
      </c>
      <c r="M3822" s="15" t="s">
        <v>5529</v>
      </c>
      <c r="N3822" s="31" t="s">
        <v>882</v>
      </c>
      <c r="O3822" s="31" t="s">
        <v>47</v>
      </c>
      <c r="P3822" s="15" t="s">
        <v>2618</v>
      </c>
      <c r="Q3822" s="15" t="s">
        <v>6778</v>
      </c>
      <c r="R3822" s="32">
        <f t="shared" si="64"/>
        <v>5540.1662049861498</v>
      </c>
      <c r="S3822" s="32">
        <v>8000</v>
      </c>
      <c r="T3822">
        <v>1</v>
      </c>
      <c r="U3822">
        <v>1</v>
      </c>
      <c r="V3822" s="17" t="str">
        <f>VLOOKUP(H3822,[1]Sheet!$F:$I,4,0)</f>
        <v>Passive</v>
      </c>
    </row>
    <row r="3823" spans="1:22" x14ac:dyDescent="0.3">
      <c r="A3823" s="15">
        <v>90251</v>
      </c>
      <c r="B3823" s="31" t="s">
        <v>941</v>
      </c>
      <c r="C3823" s="31" t="s">
        <v>942</v>
      </c>
      <c r="D3823" s="15" t="s">
        <v>1195</v>
      </c>
      <c r="E3823" s="15" t="s">
        <v>1197</v>
      </c>
      <c r="F3823" s="31" t="s">
        <v>943</v>
      </c>
      <c r="G3823" s="31" t="s">
        <v>951</v>
      </c>
      <c r="H3823" s="31" t="s">
        <v>804</v>
      </c>
      <c r="I3823" s="31" t="s">
        <v>662</v>
      </c>
      <c r="J3823" s="31">
        <v>6009002756</v>
      </c>
      <c r="K3823" s="31" t="s">
        <v>1696</v>
      </c>
      <c r="L3823" s="15" t="s">
        <v>3084</v>
      </c>
      <c r="M3823" s="15" t="s">
        <v>5529</v>
      </c>
      <c r="N3823" s="31" t="s">
        <v>865</v>
      </c>
      <c r="O3823" s="31" t="s">
        <v>47</v>
      </c>
      <c r="P3823" s="15" t="s">
        <v>2618</v>
      </c>
      <c r="Q3823" s="15" t="s">
        <v>6778</v>
      </c>
      <c r="R3823" s="32">
        <f t="shared" si="64"/>
        <v>5540.1662049861498</v>
      </c>
      <c r="S3823" s="32">
        <v>4000</v>
      </c>
      <c r="T3823">
        <v>1</v>
      </c>
      <c r="U3823">
        <v>1</v>
      </c>
      <c r="V3823" s="17" t="str">
        <f>VLOOKUP(H3823,[1]Sheet!$F:$I,4,0)</f>
        <v>Passive</v>
      </c>
    </row>
    <row r="3824" spans="1:22" x14ac:dyDescent="0.3">
      <c r="A3824" s="15">
        <v>90251</v>
      </c>
      <c r="B3824" s="31" t="s">
        <v>941</v>
      </c>
      <c r="C3824" s="31" t="s">
        <v>942</v>
      </c>
      <c r="D3824" s="15" t="s">
        <v>1195</v>
      </c>
      <c r="E3824" s="15" t="s">
        <v>1197</v>
      </c>
      <c r="F3824" s="31" t="s">
        <v>943</v>
      </c>
      <c r="G3824" s="31" t="s">
        <v>951</v>
      </c>
      <c r="H3824" s="31" t="s">
        <v>804</v>
      </c>
      <c r="I3824" s="31" t="s">
        <v>662</v>
      </c>
      <c r="J3824" s="31">
        <v>6009004728</v>
      </c>
      <c r="K3824" s="31" t="s">
        <v>952</v>
      </c>
      <c r="L3824" s="15" t="s">
        <v>3085</v>
      </c>
      <c r="M3824" s="15" t="s">
        <v>5530</v>
      </c>
      <c r="N3824" s="31" t="s">
        <v>882</v>
      </c>
      <c r="O3824" s="31" t="s">
        <v>47</v>
      </c>
      <c r="P3824" s="15" t="s">
        <v>2618</v>
      </c>
      <c r="Q3824" s="15" t="s">
        <v>6778</v>
      </c>
      <c r="R3824" s="32">
        <f t="shared" si="64"/>
        <v>5540.1662049861498</v>
      </c>
      <c r="S3824" s="32">
        <v>4000</v>
      </c>
      <c r="T3824">
        <v>1</v>
      </c>
      <c r="U3824">
        <v>1</v>
      </c>
      <c r="V3824" s="17" t="str">
        <f>VLOOKUP(H3824,[1]Sheet!$F:$I,4,0)</f>
        <v>Passive</v>
      </c>
    </row>
    <row r="3825" spans="1:22" x14ac:dyDescent="0.3">
      <c r="A3825" s="15">
        <v>90251</v>
      </c>
      <c r="B3825" s="31" t="s">
        <v>941</v>
      </c>
      <c r="C3825" s="31" t="s">
        <v>942</v>
      </c>
      <c r="D3825" s="15" t="s">
        <v>1195</v>
      </c>
      <c r="E3825" s="15" t="s">
        <v>1197</v>
      </c>
      <c r="F3825" s="31" t="s">
        <v>943</v>
      </c>
      <c r="G3825" s="31" t="s">
        <v>951</v>
      </c>
      <c r="H3825" s="31" t="s">
        <v>804</v>
      </c>
      <c r="I3825" s="31" t="s">
        <v>662</v>
      </c>
      <c r="J3825" s="31">
        <v>6009004728</v>
      </c>
      <c r="K3825" s="31" t="s">
        <v>952</v>
      </c>
      <c r="L3825" s="15" t="s">
        <v>3085</v>
      </c>
      <c r="M3825" s="15" t="s">
        <v>5530</v>
      </c>
      <c r="N3825" s="31" t="s">
        <v>865</v>
      </c>
      <c r="O3825" s="31" t="s">
        <v>47</v>
      </c>
      <c r="P3825" s="15" t="s">
        <v>2618</v>
      </c>
      <c r="Q3825" s="15" t="s">
        <v>6778</v>
      </c>
      <c r="R3825" s="32">
        <f t="shared" si="64"/>
        <v>5540.1662049861498</v>
      </c>
      <c r="S3825" s="32">
        <v>4000</v>
      </c>
      <c r="T3825">
        <v>1</v>
      </c>
      <c r="U3825">
        <v>1</v>
      </c>
      <c r="V3825" s="17" t="str">
        <f>VLOOKUP(H3825,[1]Sheet!$F:$I,4,0)</f>
        <v>Passive</v>
      </c>
    </row>
    <row r="3826" spans="1:22" x14ac:dyDescent="0.3">
      <c r="A3826" s="15">
        <v>90251</v>
      </c>
      <c r="B3826" s="31" t="s">
        <v>941</v>
      </c>
      <c r="C3826" s="31" t="s">
        <v>942</v>
      </c>
      <c r="D3826" s="15" t="s">
        <v>1195</v>
      </c>
      <c r="E3826" s="15" t="s">
        <v>1197</v>
      </c>
      <c r="F3826" s="31" t="s">
        <v>943</v>
      </c>
      <c r="G3826" s="31" t="s">
        <v>951</v>
      </c>
      <c r="H3826" s="31" t="s">
        <v>804</v>
      </c>
      <c r="I3826" s="31" t="s">
        <v>662</v>
      </c>
      <c r="J3826" s="31">
        <v>6009004862</v>
      </c>
      <c r="K3826" s="31" t="s">
        <v>1697</v>
      </c>
      <c r="L3826" s="15" t="s">
        <v>3086</v>
      </c>
      <c r="M3826" s="15" t="s">
        <v>5531</v>
      </c>
      <c r="N3826" s="31" t="s">
        <v>882</v>
      </c>
      <c r="O3826" s="31" t="s">
        <v>47</v>
      </c>
      <c r="P3826" s="15" t="s">
        <v>2618</v>
      </c>
      <c r="Q3826" s="15" t="s">
        <v>6778</v>
      </c>
      <c r="R3826" s="32">
        <f t="shared" si="64"/>
        <v>5540.1662049861498</v>
      </c>
      <c r="S3826" s="32">
        <v>2000</v>
      </c>
      <c r="T3826">
        <v>1</v>
      </c>
      <c r="U3826">
        <v>1</v>
      </c>
      <c r="V3826" s="17" t="str">
        <f>VLOOKUP(H3826,[1]Sheet!$F:$I,4,0)</f>
        <v>Passive</v>
      </c>
    </row>
    <row r="3827" spans="1:22" x14ac:dyDescent="0.3">
      <c r="A3827" s="15">
        <v>90251</v>
      </c>
      <c r="B3827" s="31" t="s">
        <v>941</v>
      </c>
      <c r="C3827" s="31" t="s">
        <v>942</v>
      </c>
      <c r="D3827" s="15" t="s">
        <v>1195</v>
      </c>
      <c r="E3827" s="15" t="s">
        <v>1197</v>
      </c>
      <c r="F3827" s="31" t="s">
        <v>943</v>
      </c>
      <c r="G3827" s="31" t="s">
        <v>951</v>
      </c>
      <c r="H3827" s="31" t="s">
        <v>804</v>
      </c>
      <c r="I3827" s="31" t="s">
        <v>662</v>
      </c>
      <c r="J3827" s="31">
        <v>6009004862</v>
      </c>
      <c r="K3827" s="31" t="s">
        <v>1697</v>
      </c>
      <c r="L3827" s="15" t="s">
        <v>3086</v>
      </c>
      <c r="M3827" s="15" t="s">
        <v>5531</v>
      </c>
      <c r="N3827" s="31" t="s">
        <v>865</v>
      </c>
      <c r="O3827" s="31" t="s">
        <v>47</v>
      </c>
      <c r="P3827" s="15" t="s">
        <v>2618</v>
      </c>
      <c r="Q3827" s="15" t="s">
        <v>6778</v>
      </c>
      <c r="R3827" s="32">
        <f t="shared" si="64"/>
        <v>5540.1662049861498</v>
      </c>
      <c r="S3827" s="32">
        <v>2000</v>
      </c>
      <c r="T3827">
        <v>1</v>
      </c>
      <c r="U3827">
        <v>1</v>
      </c>
      <c r="V3827" s="17" t="str">
        <f>VLOOKUP(H3827,[1]Sheet!$F:$I,4,0)</f>
        <v>Passive</v>
      </c>
    </row>
    <row r="3828" spans="1:22" x14ac:dyDescent="0.3">
      <c r="A3828" s="15">
        <v>90251</v>
      </c>
      <c r="B3828" s="31" t="s">
        <v>941</v>
      </c>
      <c r="C3828" s="31" t="s">
        <v>942</v>
      </c>
      <c r="D3828" s="15" t="s">
        <v>1195</v>
      </c>
      <c r="E3828" s="15" t="s">
        <v>1197</v>
      </c>
      <c r="F3828" s="31" t="s">
        <v>943</v>
      </c>
      <c r="G3828" s="31" t="s">
        <v>951</v>
      </c>
      <c r="H3828" s="31" t="s">
        <v>804</v>
      </c>
      <c r="I3828" s="31" t="s">
        <v>662</v>
      </c>
      <c r="J3828" s="31">
        <v>6009005908</v>
      </c>
      <c r="K3828" s="31" t="s">
        <v>1698</v>
      </c>
      <c r="L3828" s="15" t="s">
        <v>3087</v>
      </c>
      <c r="M3828" s="15" t="s">
        <v>5532</v>
      </c>
      <c r="N3828" s="31" t="s">
        <v>882</v>
      </c>
      <c r="O3828" s="31" t="s">
        <v>47</v>
      </c>
      <c r="P3828" s="15" t="s">
        <v>2618</v>
      </c>
      <c r="Q3828" s="15" t="s">
        <v>6778</v>
      </c>
      <c r="R3828" s="32">
        <f t="shared" si="64"/>
        <v>5540.1662049861498</v>
      </c>
      <c r="S3828" s="32">
        <v>2000</v>
      </c>
      <c r="T3828">
        <v>1</v>
      </c>
      <c r="U3828">
        <v>1</v>
      </c>
      <c r="V3828" s="17" t="str">
        <f>VLOOKUP(H3828,[1]Sheet!$F:$I,4,0)</f>
        <v>Passive</v>
      </c>
    </row>
    <row r="3829" spans="1:22" x14ac:dyDescent="0.3">
      <c r="A3829" s="15">
        <v>90251</v>
      </c>
      <c r="B3829" s="31" t="s">
        <v>941</v>
      </c>
      <c r="C3829" s="31" t="s">
        <v>942</v>
      </c>
      <c r="D3829" s="15" t="s">
        <v>1195</v>
      </c>
      <c r="E3829" s="15" t="s">
        <v>1197</v>
      </c>
      <c r="F3829" s="31" t="s">
        <v>943</v>
      </c>
      <c r="G3829" s="31" t="s">
        <v>951</v>
      </c>
      <c r="H3829" s="31" t="s">
        <v>804</v>
      </c>
      <c r="I3829" s="31" t="s">
        <v>662</v>
      </c>
      <c r="J3829" s="31">
        <v>6009005908</v>
      </c>
      <c r="K3829" s="31" t="s">
        <v>1698</v>
      </c>
      <c r="L3829" s="15" t="s">
        <v>3087</v>
      </c>
      <c r="M3829" s="15" t="s">
        <v>5532</v>
      </c>
      <c r="N3829" s="31" t="s">
        <v>865</v>
      </c>
      <c r="O3829" s="31" t="s">
        <v>47</v>
      </c>
      <c r="P3829" s="15" t="s">
        <v>2618</v>
      </c>
      <c r="Q3829" s="15" t="s">
        <v>6778</v>
      </c>
      <c r="R3829" s="32">
        <f t="shared" si="64"/>
        <v>5540.1662049861498</v>
      </c>
      <c r="S3829" s="32">
        <v>2000</v>
      </c>
      <c r="T3829">
        <v>1</v>
      </c>
      <c r="U3829">
        <v>1</v>
      </c>
      <c r="V3829" s="17" t="str">
        <f>VLOOKUP(H3829,[1]Sheet!$F:$I,4,0)</f>
        <v>Passive</v>
      </c>
    </row>
    <row r="3830" spans="1:22" x14ac:dyDescent="0.3">
      <c r="A3830" s="15">
        <v>90251</v>
      </c>
      <c r="B3830" s="31" t="s">
        <v>941</v>
      </c>
      <c r="C3830" s="31" t="s">
        <v>942</v>
      </c>
      <c r="D3830" s="15" t="s">
        <v>1195</v>
      </c>
      <c r="E3830" s="15" t="s">
        <v>1197</v>
      </c>
      <c r="F3830" s="31" t="s">
        <v>943</v>
      </c>
      <c r="G3830" s="31" t="s">
        <v>951</v>
      </c>
      <c r="H3830" s="31" t="s">
        <v>804</v>
      </c>
      <c r="I3830" s="31" t="s">
        <v>662</v>
      </c>
      <c r="J3830" s="31">
        <v>6009982538</v>
      </c>
      <c r="K3830" s="31" t="s">
        <v>953</v>
      </c>
      <c r="L3830" s="15" t="s">
        <v>3088</v>
      </c>
      <c r="M3830" s="15" t="s">
        <v>5533</v>
      </c>
      <c r="N3830" s="31" t="s">
        <v>882</v>
      </c>
      <c r="O3830" s="31" t="s">
        <v>47</v>
      </c>
      <c r="P3830" s="15" t="s">
        <v>2618</v>
      </c>
      <c r="Q3830" s="15" t="s">
        <v>6778</v>
      </c>
      <c r="R3830" s="32">
        <f t="shared" si="64"/>
        <v>5540.1662049861498</v>
      </c>
      <c r="S3830" s="32">
        <v>12000</v>
      </c>
      <c r="T3830">
        <v>1</v>
      </c>
      <c r="U3830">
        <v>1</v>
      </c>
      <c r="V3830" s="17" t="str">
        <f>VLOOKUP(H3830,[1]Sheet!$F:$I,4,0)</f>
        <v>Passive</v>
      </c>
    </row>
    <row r="3831" spans="1:22" x14ac:dyDescent="0.3">
      <c r="A3831" s="15">
        <v>90251</v>
      </c>
      <c r="B3831" s="31" t="s">
        <v>941</v>
      </c>
      <c r="C3831" s="31" t="s">
        <v>942</v>
      </c>
      <c r="D3831" s="15" t="s">
        <v>1195</v>
      </c>
      <c r="E3831" s="15" t="s">
        <v>1197</v>
      </c>
      <c r="F3831" s="31" t="s">
        <v>943</v>
      </c>
      <c r="G3831" s="31" t="s">
        <v>951</v>
      </c>
      <c r="H3831" s="31" t="s">
        <v>804</v>
      </c>
      <c r="I3831" s="31" t="s">
        <v>662</v>
      </c>
      <c r="J3831" s="31">
        <v>6009982538</v>
      </c>
      <c r="K3831" s="31" t="s">
        <v>953</v>
      </c>
      <c r="L3831" s="15" t="s">
        <v>3088</v>
      </c>
      <c r="M3831" s="15" t="s">
        <v>5533</v>
      </c>
      <c r="N3831" s="31" t="s">
        <v>865</v>
      </c>
      <c r="O3831" s="31" t="s">
        <v>47</v>
      </c>
      <c r="P3831" s="15" t="s">
        <v>2618</v>
      </c>
      <c r="Q3831" s="15" t="s">
        <v>6778</v>
      </c>
      <c r="R3831" s="32">
        <f t="shared" si="64"/>
        <v>5540.1662049861498</v>
      </c>
      <c r="S3831" s="32">
        <v>4000</v>
      </c>
      <c r="T3831">
        <v>1</v>
      </c>
      <c r="U3831">
        <v>1</v>
      </c>
      <c r="V3831" s="17" t="str">
        <f>VLOOKUP(H3831,[1]Sheet!$F:$I,4,0)</f>
        <v>Passive</v>
      </c>
    </row>
    <row r="3832" spans="1:22" x14ac:dyDescent="0.3">
      <c r="A3832" s="15">
        <v>90251</v>
      </c>
      <c r="B3832" s="31" t="s">
        <v>941</v>
      </c>
      <c r="C3832" s="31" t="s">
        <v>942</v>
      </c>
      <c r="D3832" s="15" t="s">
        <v>1195</v>
      </c>
      <c r="E3832" s="15" t="s">
        <v>1197</v>
      </c>
      <c r="F3832" s="31" t="s">
        <v>943</v>
      </c>
      <c r="G3832" s="31" t="s">
        <v>954</v>
      </c>
      <c r="H3832" s="31" t="s">
        <v>804</v>
      </c>
      <c r="I3832" s="31" t="s">
        <v>662</v>
      </c>
      <c r="J3832" s="31">
        <v>6000310478</v>
      </c>
      <c r="K3832" s="31" t="s">
        <v>955</v>
      </c>
      <c r="L3832" s="15" t="s">
        <v>3089</v>
      </c>
      <c r="M3832" s="15" t="s">
        <v>5534</v>
      </c>
      <c r="N3832" s="31" t="s">
        <v>882</v>
      </c>
      <c r="O3832" s="31" t="s">
        <v>47</v>
      </c>
      <c r="P3832" s="15" t="s">
        <v>2618</v>
      </c>
      <c r="Q3832" s="15" t="s">
        <v>6778</v>
      </c>
      <c r="R3832" s="32">
        <f t="shared" si="64"/>
        <v>5540.1662049861498</v>
      </c>
      <c r="S3832" s="32">
        <v>4000</v>
      </c>
      <c r="T3832">
        <v>1</v>
      </c>
      <c r="U3832">
        <v>1</v>
      </c>
      <c r="V3832" s="17" t="str">
        <f>VLOOKUP(H3832,[1]Sheet!$F:$I,4,0)</f>
        <v>Passive</v>
      </c>
    </row>
    <row r="3833" spans="1:22" x14ac:dyDescent="0.3">
      <c r="A3833" s="15">
        <v>90251</v>
      </c>
      <c r="B3833" s="31" t="s">
        <v>941</v>
      </c>
      <c r="C3833" s="31" t="s">
        <v>942</v>
      </c>
      <c r="D3833" s="15" t="s">
        <v>1195</v>
      </c>
      <c r="E3833" s="15" t="s">
        <v>1197</v>
      </c>
      <c r="F3833" s="31" t="s">
        <v>943</v>
      </c>
      <c r="G3833" s="31" t="s">
        <v>954</v>
      </c>
      <c r="H3833" s="31" t="s">
        <v>804</v>
      </c>
      <c r="I3833" s="31" t="s">
        <v>662</v>
      </c>
      <c r="J3833" s="31">
        <v>6000310478</v>
      </c>
      <c r="K3833" s="31" t="s">
        <v>955</v>
      </c>
      <c r="L3833" s="15" t="s">
        <v>3089</v>
      </c>
      <c r="M3833" s="15" t="s">
        <v>5534</v>
      </c>
      <c r="N3833" s="31" t="s">
        <v>865</v>
      </c>
      <c r="O3833" s="31" t="s">
        <v>47</v>
      </c>
      <c r="P3833" s="15" t="s">
        <v>2618</v>
      </c>
      <c r="Q3833" s="15" t="s">
        <v>6778</v>
      </c>
      <c r="R3833" s="32">
        <f t="shared" si="64"/>
        <v>5540.1662049861498</v>
      </c>
      <c r="S3833" s="32">
        <v>4000</v>
      </c>
      <c r="T3833">
        <v>1</v>
      </c>
      <c r="U3833">
        <v>1</v>
      </c>
      <c r="V3833" s="17" t="str">
        <f>VLOOKUP(H3833,[1]Sheet!$F:$I,4,0)</f>
        <v>Passive</v>
      </c>
    </row>
    <row r="3834" spans="1:22" x14ac:dyDescent="0.3">
      <c r="A3834" s="15">
        <v>90251</v>
      </c>
      <c r="B3834" s="31" t="s">
        <v>941</v>
      </c>
      <c r="C3834" s="31" t="s">
        <v>942</v>
      </c>
      <c r="D3834" s="15" t="s">
        <v>1195</v>
      </c>
      <c r="E3834" s="15" t="s">
        <v>1197</v>
      </c>
      <c r="F3834" s="31" t="s">
        <v>943</v>
      </c>
      <c r="G3834" s="31" t="s">
        <v>956</v>
      </c>
      <c r="H3834" s="31" t="s">
        <v>804</v>
      </c>
      <c r="I3834" s="31" t="s">
        <v>662</v>
      </c>
      <c r="J3834" s="31">
        <v>6000907256</v>
      </c>
      <c r="K3834" s="31" t="s">
        <v>1570</v>
      </c>
      <c r="L3834" s="15" t="s">
        <v>3090</v>
      </c>
      <c r="M3834" s="15" t="s">
        <v>5535</v>
      </c>
      <c r="N3834" s="31" t="s">
        <v>882</v>
      </c>
      <c r="O3834" s="31" t="s">
        <v>47</v>
      </c>
      <c r="P3834" s="15" t="s">
        <v>2618</v>
      </c>
      <c r="Q3834" s="15" t="s">
        <v>6778</v>
      </c>
      <c r="R3834" s="32">
        <f t="shared" si="64"/>
        <v>5540.1662049861498</v>
      </c>
      <c r="S3834" s="32">
        <v>800</v>
      </c>
      <c r="T3834">
        <v>1</v>
      </c>
      <c r="U3834">
        <v>1</v>
      </c>
      <c r="V3834" s="17" t="str">
        <f>VLOOKUP(H3834,[1]Sheet!$F:$I,4,0)</f>
        <v>Passive</v>
      </c>
    </row>
    <row r="3835" spans="1:22" x14ac:dyDescent="0.3">
      <c r="A3835" s="15">
        <v>90251</v>
      </c>
      <c r="B3835" s="31" t="s">
        <v>941</v>
      </c>
      <c r="C3835" s="31" t="s">
        <v>942</v>
      </c>
      <c r="D3835" s="15" t="s">
        <v>1195</v>
      </c>
      <c r="E3835" s="15" t="s">
        <v>1197</v>
      </c>
      <c r="F3835" s="31" t="s">
        <v>943</v>
      </c>
      <c r="G3835" s="31" t="s">
        <v>956</v>
      </c>
      <c r="H3835" s="31" t="s">
        <v>804</v>
      </c>
      <c r="I3835" s="31" t="s">
        <v>662</v>
      </c>
      <c r="J3835" s="31">
        <v>6000907256</v>
      </c>
      <c r="K3835" s="31" t="s">
        <v>1570</v>
      </c>
      <c r="L3835" s="15" t="s">
        <v>3090</v>
      </c>
      <c r="M3835" s="15" t="s">
        <v>5535</v>
      </c>
      <c r="N3835" s="31" t="s">
        <v>865</v>
      </c>
      <c r="O3835" s="31" t="s">
        <v>47</v>
      </c>
      <c r="P3835" s="15" t="s">
        <v>2618</v>
      </c>
      <c r="Q3835" s="15" t="s">
        <v>6778</v>
      </c>
      <c r="R3835" s="32">
        <f t="shared" si="64"/>
        <v>5540.1662049861498</v>
      </c>
      <c r="S3835" s="32">
        <v>7200</v>
      </c>
      <c r="T3835">
        <v>1</v>
      </c>
      <c r="U3835">
        <v>1</v>
      </c>
      <c r="V3835" s="17" t="str">
        <f>VLOOKUP(H3835,[1]Sheet!$F:$I,4,0)</f>
        <v>Passive</v>
      </c>
    </row>
    <row r="3836" spans="1:22" x14ac:dyDescent="0.3">
      <c r="A3836" s="15">
        <v>90251</v>
      </c>
      <c r="B3836" s="31" t="s">
        <v>941</v>
      </c>
      <c r="C3836" s="31" t="s">
        <v>942</v>
      </c>
      <c r="D3836" s="15" t="s">
        <v>1195</v>
      </c>
      <c r="E3836" s="15" t="s">
        <v>1197</v>
      </c>
      <c r="F3836" s="31" t="s">
        <v>943</v>
      </c>
      <c r="G3836" s="31" t="s">
        <v>956</v>
      </c>
      <c r="H3836" s="31" t="s">
        <v>804</v>
      </c>
      <c r="I3836" s="31" t="s">
        <v>662</v>
      </c>
      <c r="J3836" s="31">
        <v>6000907257</v>
      </c>
      <c r="K3836" s="31" t="s">
        <v>1288</v>
      </c>
      <c r="L3836" s="15" t="s">
        <v>3091</v>
      </c>
      <c r="M3836" s="15" t="s">
        <v>5536</v>
      </c>
      <c r="N3836" s="31" t="s">
        <v>865</v>
      </c>
      <c r="O3836" s="31" t="s">
        <v>47</v>
      </c>
      <c r="P3836" s="15" t="s">
        <v>2618</v>
      </c>
      <c r="Q3836" s="15" t="s">
        <v>6778</v>
      </c>
      <c r="R3836" s="32">
        <f t="shared" si="64"/>
        <v>5540.1662049861498</v>
      </c>
      <c r="S3836" s="32">
        <v>4000</v>
      </c>
      <c r="T3836">
        <v>1</v>
      </c>
      <c r="U3836">
        <v>1</v>
      </c>
      <c r="V3836" s="17" t="str">
        <f>VLOOKUP(H3836,[1]Sheet!$F:$I,4,0)</f>
        <v>Passive</v>
      </c>
    </row>
    <row r="3837" spans="1:22" x14ac:dyDescent="0.3">
      <c r="A3837" s="15">
        <v>90251</v>
      </c>
      <c r="B3837" s="31" t="s">
        <v>941</v>
      </c>
      <c r="C3837" s="31" t="s">
        <v>942</v>
      </c>
      <c r="D3837" s="15" t="s">
        <v>1195</v>
      </c>
      <c r="E3837" s="15" t="s">
        <v>1197</v>
      </c>
      <c r="F3837" s="31" t="s">
        <v>943</v>
      </c>
      <c r="G3837" s="31" t="s">
        <v>956</v>
      </c>
      <c r="H3837" s="31" t="s">
        <v>804</v>
      </c>
      <c r="I3837" s="31" t="s">
        <v>662</v>
      </c>
      <c r="J3837" s="31">
        <v>6000907528</v>
      </c>
      <c r="K3837" s="31" t="s">
        <v>1530</v>
      </c>
      <c r="L3837" s="15" t="s">
        <v>3092</v>
      </c>
      <c r="M3837" s="15" t="s">
        <v>5537</v>
      </c>
      <c r="N3837" s="31" t="s">
        <v>882</v>
      </c>
      <c r="O3837" s="31" t="s">
        <v>47</v>
      </c>
      <c r="P3837" s="15" t="s">
        <v>2618</v>
      </c>
      <c r="Q3837" s="15" t="s">
        <v>6778</v>
      </c>
      <c r="R3837" s="32">
        <f t="shared" si="64"/>
        <v>5540.1662049861498</v>
      </c>
      <c r="S3837" s="32">
        <v>2400</v>
      </c>
      <c r="T3837">
        <v>1</v>
      </c>
      <c r="U3837">
        <v>1</v>
      </c>
      <c r="V3837" s="17" t="str">
        <f>VLOOKUP(H3837,[1]Sheet!$F:$I,4,0)</f>
        <v>Passive</v>
      </c>
    </row>
    <row r="3838" spans="1:22" x14ac:dyDescent="0.3">
      <c r="A3838" s="15">
        <v>90251</v>
      </c>
      <c r="B3838" s="31" t="s">
        <v>941</v>
      </c>
      <c r="C3838" s="31" t="s">
        <v>942</v>
      </c>
      <c r="D3838" s="15" t="s">
        <v>1195</v>
      </c>
      <c r="E3838" s="15" t="s">
        <v>1197</v>
      </c>
      <c r="F3838" s="31" t="s">
        <v>943</v>
      </c>
      <c r="G3838" s="31" t="s">
        <v>956</v>
      </c>
      <c r="H3838" s="31" t="s">
        <v>804</v>
      </c>
      <c r="I3838" s="31" t="s">
        <v>662</v>
      </c>
      <c r="J3838" s="31">
        <v>6000907528</v>
      </c>
      <c r="K3838" s="31" t="s">
        <v>1530</v>
      </c>
      <c r="L3838" s="15" t="s">
        <v>3092</v>
      </c>
      <c r="M3838" s="15" t="s">
        <v>5537</v>
      </c>
      <c r="N3838" s="31" t="s">
        <v>865</v>
      </c>
      <c r="O3838" s="31" t="s">
        <v>47</v>
      </c>
      <c r="P3838" s="15" t="s">
        <v>2618</v>
      </c>
      <c r="Q3838" s="15" t="s">
        <v>6778</v>
      </c>
      <c r="R3838" s="32">
        <f t="shared" si="64"/>
        <v>5540.1662049861498</v>
      </c>
      <c r="S3838" s="32">
        <v>1600</v>
      </c>
      <c r="T3838">
        <v>1</v>
      </c>
      <c r="U3838">
        <v>1</v>
      </c>
      <c r="V3838" s="17" t="str">
        <f>VLOOKUP(H3838,[1]Sheet!$F:$I,4,0)</f>
        <v>Passive</v>
      </c>
    </row>
    <row r="3839" spans="1:22" x14ac:dyDescent="0.3">
      <c r="A3839" s="15">
        <v>90251</v>
      </c>
      <c r="B3839" s="31" t="s">
        <v>941</v>
      </c>
      <c r="C3839" s="31" t="s">
        <v>942</v>
      </c>
      <c r="D3839" s="15" t="s">
        <v>1195</v>
      </c>
      <c r="E3839" s="15" t="s">
        <v>1197</v>
      </c>
      <c r="F3839" s="31" t="s">
        <v>943</v>
      </c>
      <c r="G3839" s="31" t="s">
        <v>956</v>
      </c>
      <c r="H3839" s="31" t="s">
        <v>804</v>
      </c>
      <c r="I3839" s="31" t="s">
        <v>662</v>
      </c>
      <c r="J3839" s="31">
        <v>6000907958</v>
      </c>
      <c r="K3839" s="31" t="s">
        <v>903</v>
      </c>
      <c r="L3839" s="15" t="s">
        <v>3093</v>
      </c>
      <c r="M3839" s="15" t="s">
        <v>5538</v>
      </c>
      <c r="N3839" s="31" t="s">
        <v>865</v>
      </c>
      <c r="O3839" s="31" t="s">
        <v>47</v>
      </c>
      <c r="P3839" s="15" t="s">
        <v>2618</v>
      </c>
      <c r="Q3839" s="15" t="s">
        <v>6778</v>
      </c>
      <c r="R3839" s="32">
        <f t="shared" si="64"/>
        <v>5540.1662049861498</v>
      </c>
      <c r="S3839" s="32">
        <v>4000</v>
      </c>
      <c r="T3839">
        <v>1</v>
      </c>
      <c r="U3839">
        <v>1</v>
      </c>
      <c r="V3839" s="17" t="str">
        <f>VLOOKUP(H3839,[1]Sheet!$F:$I,4,0)</f>
        <v>Passive</v>
      </c>
    </row>
    <row r="3840" spans="1:22" x14ac:dyDescent="0.3">
      <c r="A3840" s="15">
        <v>90251</v>
      </c>
      <c r="B3840" s="31" t="s">
        <v>941</v>
      </c>
      <c r="C3840" s="31" t="s">
        <v>942</v>
      </c>
      <c r="D3840" s="15" t="s">
        <v>1195</v>
      </c>
      <c r="E3840" s="15" t="s">
        <v>1197</v>
      </c>
      <c r="F3840" s="31" t="s">
        <v>943</v>
      </c>
      <c r="G3840" s="31" t="s">
        <v>956</v>
      </c>
      <c r="H3840" s="31" t="s">
        <v>804</v>
      </c>
      <c r="I3840" s="31" t="s">
        <v>662</v>
      </c>
      <c r="J3840" s="31">
        <v>600310330</v>
      </c>
      <c r="K3840" s="31" t="s">
        <v>1699</v>
      </c>
      <c r="L3840" s="15" t="s">
        <v>3094</v>
      </c>
      <c r="M3840" s="15" t="s">
        <v>5539</v>
      </c>
      <c r="N3840" s="31" t="s">
        <v>882</v>
      </c>
      <c r="O3840" s="31" t="s">
        <v>47</v>
      </c>
      <c r="P3840" s="15" t="s">
        <v>2618</v>
      </c>
      <c r="Q3840" s="15" t="s">
        <v>6778</v>
      </c>
      <c r="R3840" s="32">
        <f t="shared" si="64"/>
        <v>5540.1662049861498</v>
      </c>
      <c r="S3840" s="32">
        <v>800</v>
      </c>
      <c r="T3840">
        <v>1</v>
      </c>
      <c r="U3840">
        <v>1</v>
      </c>
      <c r="V3840" s="17" t="str">
        <f>VLOOKUP(H3840,[1]Sheet!$F:$I,4,0)</f>
        <v>Passive</v>
      </c>
    </row>
    <row r="3841" spans="1:22" x14ac:dyDescent="0.3">
      <c r="A3841" s="15">
        <v>90251</v>
      </c>
      <c r="B3841" s="31" t="s">
        <v>941</v>
      </c>
      <c r="C3841" s="31" t="s">
        <v>942</v>
      </c>
      <c r="D3841" s="15" t="s">
        <v>1195</v>
      </c>
      <c r="E3841" s="15" t="s">
        <v>1197</v>
      </c>
      <c r="F3841" s="31" t="s">
        <v>943</v>
      </c>
      <c r="G3841" s="31" t="s">
        <v>956</v>
      </c>
      <c r="H3841" s="31" t="s">
        <v>804</v>
      </c>
      <c r="I3841" s="31" t="s">
        <v>662</v>
      </c>
      <c r="J3841" s="31">
        <v>600310330</v>
      </c>
      <c r="K3841" s="31" t="s">
        <v>1699</v>
      </c>
      <c r="L3841" s="15" t="s">
        <v>3094</v>
      </c>
      <c r="M3841" s="15" t="s">
        <v>5539</v>
      </c>
      <c r="N3841" s="31" t="s">
        <v>865</v>
      </c>
      <c r="O3841" s="31" t="s">
        <v>47</v>
      </c>
      <c r="P3841" s="15" t="s">
        <v>2618</v>
      </c>
      <c r="Q3841" s="15" t="s">
        <v>6778</v>
      </c>
      <c r="R3841" s="32">
        <f t="shared" si="64"/>
        <v>5540.1662049861498</v>
      </c>
      <c r="S3841" s="32">
        <v>3200</v>
      </c>
      <c r="T3841">
        <v>1</v>
      </c>
      <c r="U3841">
        <v>1</v>
      </c>
      <c r="V3841" s="17" t="str">
        <f>VLOOKUP(H3841,[1]Sheet!$F:$I,4,0)</f>
        <v>Passive</v>
      </c>
    </row>
    <row r="3842" spans="1:22" x14ac:dyDescent="0.3">
      <c r="A3842" s="15">
        <v>90251</v>
      </c>
      <c r="B3842" s="31" t="s">
        <v>941</v>
      </c>
      <c r="C3842" s="31" t="s">
        <v>942</v>
      </c>
      <c r="D3842" s="15" t="s">
        <v>1195</v>
      </c>
      <c r="E3842" s="15" t="s">
        <v>1197</v>
      </c>
      <c r="F3842" s="31" t="s">
        <v>943</v>
      </c>
      <c r="G3842" s="31" t="s">
        <v>956</v>
      </c>
      <c r="H3842" s="31" t="s">
        <v>804</v>
      </c>
      <c r="I3842" s="31" t="s">
        <v>662</v>
      </c>
      <c r="J3842" s="31">
        <v>6009001619</v>
      </c>
      <c r="K3842" s="31" t="s">
        <v>761</v>
      </c>
      <c r="L3842" s="15" t="s">
        <v>3095</v>
      </c>
      <c r="M3842" s="15" t="s">
        <v>5540</v>
      </c>
      <c r="N3842" s="31" t="s">
        <v>865</v>
      </c>
      <c r="O3842" s="31" t="s">
        <v>47</v>
      </c>
      <c r="P3842" s="15" t="s">
        <v>2618</v>
      </c>
      <c r="Q3842" s="15" t="s">
        <v>6778</v>
      </c>
      <c r="R3842" s="32">
        <f t="shared" si="64"/>
        <v>5540.1662049861498</v>
      </c>
      <c r="S3842" s="32">
        <v>4000</v>
      </c>
      <c r="T3842">
        <v>1</v>
      </c>
      <c r="U3842">
        <v>1</v>
      </c>
      <c r="V3842" s="17" t="str">
        <f>VLOOKUP(H3842,[1]Sheet!$F:$I,4,0)</f>
        <v>Passive</v>
      </c>
    </row>
    <row r="3843" spans="1:22" x14ac:dyDescent="0.3">
      <c r="A3843" s="15">
        <v>90251</v>
      </c>
      <c r="B3843" s="31" t="s">
        <v>941</v>
      </c>
      <c r="C3843" s="31" t="s">
        <v>942</v>
      </c>
      <c r="D3843" s="15" t="s">
        <v>1195</v>
      </c>
      <c r="E3843" s="15" t="s">
        <v>1197</v>
      </c>
      <c r="F3843" s="31" t="s">
        <v>943</v>
      </c>
      <c r="G3843" s="31" t="s">
        <v>956</v>
      </c>
      <c r="H3843" s="31" t="s">
        <v>804</v>
      </c>
      <c r="I3843" s="31" t="s">
        <v>662</v>
      </c>
      <c r="J3843" s="31">
        <v>6009002298</v>
      </c>
      <c r="K3843" s="31" t="s">
        <v>1289</v>
      </c>
      <c r="L3843" s="15" t="s">
        <v>3096</v>
      </c>
      <c r="M3843" s="15" t="s">
        <v>5541</v>
      </c>
      <c r="N3843" s="31" t="s">
        <v>865</v>
      </c>
      <c r="O3843" s="31" t="s">
        <v>47</v>
      </c>
      <c r="P3843" s="15" t="s">
        <v>2618</v>
      </c>
      <c r="Q3843" s="15" t="s">
        <v>6778</v>
      </c>
      <c r="R3843" s="32">
        <f t="shared" ref="R3843:R3906" si="65">VLOOKUP(A3843,X:AB,5,0)</f>
        <v>5540.1662049861498</v>
      </c>
      <c r="S3843" s="32">
        <v>4000</v>
      </c>
      <c r="T3843">
        <v>1</v>
      </c>
      <c r="U3843">
        <v>1</v>
      </c>
      <c r="V3843" s="17" t="str">
        <f>VLOOKUP(H3843,[1]Sheet!$F:$I,4,0)</f>
        <v>Passive</v>
      </c>
    </row>
    <row r="3844" spans="1:22" x14ac:dyDescent="0.3">
      <c r="A3844" s="15">
        <v>90251</v>
      </c>
      <c r="B3844" s="31" t="s">
        <v>941</v>
      </c>
      <c r="C3844" s="31" t="s">
        <v>942</v>
      </c>
      <c r="D3844" s="15" t="s">
        <v>1195</v>
      </c>
      <c r="E3844" s="15" t="s">
        <v>1197</v>
      </c>
      <c r="F3844" s="31" t="s">
        <v>943</v>
      </c>
      <c r="G3844" s="31" t="s">
        <v>956</v>
      </c>
      <c r="H3844" s="31" t="s">
        <v>804</v>
      </c>
      <c r="I3844" s="31" t="s">
        <v>662</v>
      </c>
      <c r="J3844" s="31">
        <v>6009002404</v>
      </c>
      <c r="K3844" s="31" t="s">
        <v>3097</v>
      </c>
      <c r="L3844" s="15" t="s">
        <v>3098</v>
      </c>
      <c r="M3844" s="15" t="s">
        <v>5542</v>
      </c>
      <c r="N3844" s="31" t="s">
        <v>865</v>
      </c>
      <c r="O3844" s="31" t="s">
        <v>47</v>
      </c>
      <c r="P3844" s="15" t="s">
        <v>2618</v>
      </c>
      <c r="Q3844" s="15" t="s">
        <v>6778</v>
      </c>
      <c r="R3844" s="32">
        <f t="shared" si="65"/>
        <v>5540.1662049861498</v>
      </c>
      <c r="S3844" s="32">
        <v>4000</v>
      </c>
      <c r="T3844">
        <v>1</v>
      </c>
      <c r="U3844">
        <v>1</v>
      </c>
      <c r="V3844" s="17" t="str">
        <f>VLOOKUP(H3844,[1]Sheet!$F:$I,4,0)</f>
        <v>Passive</v>
      </c>
    </row>
    <row r="3845" spans="1:22" x14ac:dyDescent="0.3">
      <c r="A3845" s="15">
        <v>90251</v>
      </c>
      <c r="B3845" s="31" t="s">
        <v>941</v>
      </c>
      <c r="C3845" s="31" t="s">
        <v>942</v>
      </c>
      <c r="D3845" s="15" t="s">
        <v>1195</v>
      </c>
      <c r="E3845" s="15" t="s">
        <v>1197</v>
      </c>
      <c r="F3845" s="31" t="s">
        <v>943</v>
      </c>
      <c r="G3845" s="31" t="s">
        <v>956</v>
      </c>
      <c r="H3845" s="31" t="s">
        <v>804</v>
      </c>
      <c r="I3845" s="31" t="s">
        <v>662</v>
      </c>
      <c r="J3845" s="31">
        <v>6009002845</v>
      </c>
      <c r="K3845" s="31" t="s">
        <v>1290</v>
      </c>
      <c r="L3845" s="15" t="s">
        <v>3099</v>
      </c>
      <c r="M3845" s="15" t="s">
        <v>5543</v>
      </c>
      <c r="N3845" s="31" t="s">
        <v>865</v>
      </c>
      <c r="O3845" s="31" t="s">
        <v>47</v>
      </c>
      <c r="P3845" s="15" t="s">
        <v>2618</v>
      </c>
      <c r="Q3845" s="15" t="s">
        <v>6778</v>
      </c>
      <c r="R3845" s="32">
        <f t="shared" si="65"/>
        <v>5540.1662049861498</v>
      </c>
      <c r="S3845" s="32">
        <v>4000</v>
      </c>
      <c r="T3845">
        <v>1</v>
      </c>
      <c r="U3845">
        <v>1</v>
      </c>
      <c r="V3845" s="17" t="str">
        <f>VLOOKUP(H3845,[1]Sheet!$F:$I,4,0)</f>
        <v>Passive</v>
      </c>
    </row>
    <row r="3846" spans="1:22" x14ac:dyDescent="0.3">
      <c r="A3846" s="15">
        <v>90251</v>
      </c>
      <c r="B3846" s="31" t="s">
        <v>941</v>
      </c>
      <c r="C3846" s="31" t="s">
        <v>942</v>
      </c>
      <c r="D3846" s="15" t="s">
        <v>1195</v>
      </c>
      <c r="E3846" s="15" t="s">
        <v>1197</v>
      </c>
      <c r="F3846" s="31" t="s">
        <v>943</v>
      </c>
      <c r="G3846" s="31" t="s">
        <v>956</v>
      </c>
      <c r="H3846" s="31" t="s">
        <v>804</v>
      </c>
      <c r="I3846" s="31" t="s">
        <v>662</v>
      </c>
      <c r="J3846" s="31">
        <v>6009004879</v>
      </c>
      <c r="K3846" s="31" t="s">
        <v>180</v>
      </c>
      <c r="L3846" s="15" t="s">
        <v>3100</v>
      </c>
      <c r="M3846" s="15" t="s">
        <v>5544</v>
      </c>
      <c r="N3846" s="31" t="s">
        <v>865</v>
      </c>
      <c r="O3846" s="31" t="s">
        <v>47</v>
      </c>
      <c r="P3846" s="15" t="s">
        <v>2618</v>
      </c>
      <c r="Q3846" s="15" t="s">
        <v>6778</v>
      </c>
      <c r="R3846" s="32">
        <f t="shared" si="65"/>
        <v>5540.1662049861498</v>
      </c>
      <c r="S3846" s="32">
        <v>12000</v>
      </c>
      <c r="T3846">
        <v>1</v>
      </c>
      <c r="U3846">
        <v>1</v>
      </c>
      <c r="V3846" s="17" t="str">
        <f>VLOOKUP(H3846,[1]Sheet!$F:$I,4,0)</f>
        <v>Passive</v>
      </c>
    </row>
    <row r="3847" spans="1:22" x14ac:dyDescent="0.3">
      <c r="A3847" s="15">
        <v>90251</v>
      </c>
      <c r="B3847" s="31" t="s">
        <v>941</v>
      </c>
      <c r="C3847" s="31" t="s">
        <v>942</v>
      </c>
      <c r="D3847" s="15" t="s">
        <v>1195</v>
      </c>
      <c r="E3847" s="15" t="s">
        <v>1197</v>
      </c>
      <c r="F3847" s="31" t="s">
        <v>943</v>
      </c>
      <c r="G3847" s="31" t="s">
        <v>956</v>
      </c>
      <c r="H3847" s="31" t="s">
        <v>804</v>
      </c>
      <c r="I3847" s="31" t="s">
        <v>662</v>
      </c>
      <c r="J3847" s="31">
        <v>6009005853</v>
      </c>
      <c r="K3847" s="31" t="s">
        <v>1531</v>
      </c>
      <c r="L3847" s="15" t="s">
        <v>3101</v>
      </c>
      <c r="M3847" s="15" t="s">
        <v>5545</v>
      </c>
      <c r="N3847" s="31" t="s">
        <v>865</v>
      </c>
      <c r="O3847" s="31" t="s">
        <v>47</v>
      </c>
      <c r="P3847" s="15" t="s">
        <v>2618</v>
      </c>
      <c r="Q3847" s="15" t="s">
        <v>6778</v>
      </c>
      <c r="R3847" s="32">
        <f t="shared" si="65"/>
        <v>5540.1662049861498</v>
      </c>
      <c r="S3847" s="32">
        <v>4000</v>
      </c>
      <c r="T3847">
        <v>1</v>
      </c>
      <c r="U3847">
        <v>1</v>
      </c>
      <c r="V3847" s="17" t="str">
        <f>VLOOKUP(H3847,[1]Sheet!$F:$I,4,0)</f>
        <v>Passive</v>
      </c>
    </row>
    <row r="3848" spans="1:22" x14ac:dyDescent="0.3">
      <c r="A3848" s="15">
        <v>90251</v>
      </c>
      <c r="B3848" s="31" t="s">
        <v>941</v>
      </c>
      <c r="C3848" s="31" t="s">
        <v>942</v>
      </c>
      <c r="D3848" s="15" t="s">
        <v>1195</v>
      </c>
      <c r="E3848" s="15" t="s">
        <v>1197</v>
      </c>
      <c r="F3848" s="31" t="s">
        <v>943</v>
      </c>
      <c r="G3848" s="31" t="s">
        <v>956</v>
      </c>
      <c r="H3848" s="31" t="s">
        <v>804</v>
      </c>
      <c r="I3848" s="31" t="s">
        <v>662</v>
      </c>
      <c r="J3848" s="31">
        <v>600907019</v>
      </c>
      <c r="K3848" s="31" t="s">
        <v>1291</v>
      </c>
      <c r="L3848" s="15" t="s">
        <v>3102</v>
      </c>
      <c r="M3848" s="15" t="s">
        <v>5546</v>
      </c>
      <c r="N3848" s="31" t="s">
        <v>882</v>
      </c>
      <c r="O3848" s="31" t="s">
        <v>47</v>
      </c>
      <c r="P3848" s="15" t="s">
        <v>2618</v>
      </c>
      <c r="Q3848" s="15" t="s">
        <v>6778</v>
      </c>
      <c r="R3848" s="32">
        <f t="shared" si="65"/>
        <v>5540.1662049861498</v>
      </c>
      <c r="S3848" s="32">
        <v>4000</v>
      </c>
      <c r="T3848">
        <v>1</v>
      </c>
      <c r="U3848">
        <v>1</v>
      </c>
      <c r="V3848" s="17" t="str">
        <f>VLOOKUP(H3848,[1]Sheet!$F:$I,4,0)</f>
        <v>Passive</v>
      </c>
    </row>
    <row r="3849" spans="1:22" x14ac:dyDescent="0.3">
      <c r="A3849" s="15">
        <v>90251</v>
      </c>
      <c r="B3849" s="31" t="s">
        <v>941</v>
      </c>
      <c r="C3849" s="31" t="s">
        <v>942</v>
      </c>
      <c r="D3849" s="15" t="s">
        <v>1195</v>
      </c>
      <c r="E3849" s="15" t="s">
        <v>1197</v>
      </c>
      <c r="F3849" s="31" t="s">
        <v>943</v>
      </c>
      <c r="G3849" s="31" t="s">
        <v>956</v>
      </c>
      <c r="H3849" s="31" t="s">
        <v>804</v>
      </c>
      <c r="I3849" s="31" t="s">
        <v>662</v>
      </c>
      <c r="J3849" s="31">
        <v>600907019</v>
      </c>
      <c r="K3849" s="31" t="s">
        <v>1291</v>
      </c>
      <c r="L3849" s="15" t="s">
        <v>3102</v>
      </c>
      <c r="M3849" s="15" t="s">
        <v>5546</v>
      </c>
      <c r="N3849" s="31" t="s">
        <v>865</v>
      </c>
      <c r="O3849" s="31" t="s">
        <v>47</v>
      </c>
      <c r="P3849" s="15" t="s">
        <v>2618</v>
      </c>
      <c r="Q3849" s="15" t="s">
        <v>6778</v>
      </c>
      <c r="R3849" s="32">
        <f t="shared" si="65"/>
        <v>5540.1662049861498</v>
      </c>
      <c r="S3849" s="32">
        <v>8000</v>
      </c>
      <c r="T3849">
        <v>1</v>
      </c>
      <c r="U3849">
        <v>1</v>
      </c>
      <c r="V3849" s="17" t="str">
        <f>VLOOKUP(H3849,[1]Sheet!$F:$I,4,0)</f>
        <v>Passive</v>
      </c>
    </row>
    <row r="3850" spans="1:22" x14ac:dyDescent="0.3">
      <c r="A3850" s="15">
        <v>90251</v>
      </c>
      <c r="B3850" s="31" t="s">
        <v>941</v>
      </c>
      <c r="C3850" s="31" t="s">
        <v>942</v>
      </c>
      <c r="D3850" s="15" t="s">
        <v>1195</v>
      </c>
      <c r="E3850" s="15" t="s">
        <v>1197</v>
      </c>
      <c r="F3850" s="31" t="s">
        <v>943</v>
      </c>
      <c r="G3850" s="31" t="s">
        <v>956</v>
      </c>
      <c r="H3850" s="31" t="s">
        <v>804</v>
      </c>
      <c r="I3850" s="31" t="s">
        <v>662</v>
      </c>
      <c r="J3850" s="31">
        <v>600907061</v>
      </c>
      <c r="K3850" s="31" t="s">
        <v>957</v>
      </c>
      <c r="L3850" s="15" t="s">
        <v>3103</v>
      </c>
      <c r="M3850" s="15" t="s">
        <v>5547</v>
      </c>
      <c r="N3850" s="31" t="s">
        <v>865</v>
      </c>
      <c r="O3850" s="31" t="s">
        <v>47</v>
      </c>
      <c r="P3850" s="15" t="s">
        <v>2618</v>
      </c>
      <c r="Q3850" s="15" t="s">
        <v>6778</v>
      </c>
      <c r="R3850" s="32">
        <f t="shared" si="65"/>
        <v>5540.1662049861498</v>
      </c>
      <c r="S3850" s="32">
        <v>4000</v>
      </c>
      <c r="T3850">
        <v>1</v>
      </c>
      <c r="U3850">
        <v>1</v>
      </c>
      <c r="V3850" s="17" t="str">
        <f>VLOOKUP(H3850,[1]Sheet!$F:$I,4,0)</f>
        <v>Passive</v>
      </c>
    </row>
    <row r="3851" spans="1:22" x14ac:dyDescent="0.3">
      <c r="A3851" s="15">
        <v>90251</v>
      </c>
      <c r="B3851" s="31" t="s">
        <v>941</v>
      </c>
      <c r="C3851" s="31" t="s">
        <v>942</v>
      </c>
      <c r="D3851" s="15" t="s">
        <v>1195</v>
      </c>
      <c r="E3851" s="15" t="s">
        <v>1197</v>
      </c>
      <c r="F3851" s="31" t="s">
        <v>943</v>
      </c>
      <c r="G3851" s="31" t="s">
        <v>956</v>
      </c>
      <c r="H3851" s="31" t="s">
        <v>804</v>
      </c>
      <c r="I3851" s="31" t="s">
        <v>662</v>
      </c>
      <c r="J3851" s="31">
        <v>600907078</v>
      </c>
      <c r="K3851" s="31" t="s">
        <v>1700</v>
      </c>
      <c r="L3851" s="15" t="s">
        <v>3104</v>
      </c>
      <c r="M3851" s="15" t="s">
        <v>5548</v>
      </c>
      <c r="N3851" s="31" t="s">
        <v>865</v>
      </c>
      <c r="O3851" s="31" t="s">
        <v>47</v>
      </c>
      <c r="P3851" s="15" t="s">
        <v>2618</v>
      </c>
      <c r="Q3851" s="15" t="s">
        <v>6778</v>
      </c>
      <c r="R3851" s="32">
        <f t="shared" si="65"/>
        <v>5540.1662049861498</v>
      </c>
      <c r="S3851" s="32">
        <v>4000</v>
      </c>
      <c r="T3851">
        <v>1</v>
      </c>
      <c r="U3851">
        <v>1</v>
      </c>
      <c r="V3851" s="17" t="str">
        <f>VLOOKUP(H3851,[1]Sheet!$F:$I,4,0)</f>
        <v>Passive</v>
      </c>
    </row>
    <row r="3852" spans="1:22" x14ac:dyDescent="0.3">
      <c r="A3852" s="15">
        <v>90251</v>
      </c>
      <c r="B3852" s="31" t="s">
        <v>941</v>
      </c>
      <c r="C3852" s="31" t="s">
        <v>942</v>
      </c>
      <c r="D3852" s="15" t="s">
        <v>1195</v>
      </c>
      <c r="E3852" s="15" t="s">
        <v>1197</v>
      </c>
      <c r="F3852" s="31" t="s">
        <v>943</v>
      </c>
      <c r="G3852" s="31" t="s">
        <v>956</v>
      </c>
      <c r="H3852" s="31" t="s">
        <v>804</v>
      </c>
      <c r="I3852" s="31" t="s">
        <v>662</v>
      </c>
      <c r="J3852" s="31">
        <v>600907102</v>
      </c>
      <c r="K3852" s="31" t="s">
        <v>1701</v>
      </c>
      <c r="L3852" s="15" t="s">
        <v>3105</v>
      </c>
      <c r="M3852" s="15" t="s">
        <v>5549</v>
      </c>
      <c r="N3852" s="31" t="s">
        <v>882</v>
      </c>
      <c r="O3852" s="31" t="s">
        <v>47</v>
      </c>
      <c r="P3852" s="15" t="s">
        <v>2618</v>
      </c>
      <c r="Q3852" s="15" t="s">
        <v>6778</v>
      </c>
      <c r="R3852" s="32">
        <f t="shared" si="65"/>
        <v>5540.1662049861498</v>
      </c>
      <c r="S3852" s="32">
        <v>2400</v>
      </c>
      <c r="T3852">
        <v>1</v>
      </c>
      <c r="U3852">
        <v>1</v>
      </c>
      <c r="V3852" s="17" t="str">
        <f>VLOOKUP(H3852,[1]Sheet!$F:$I,4,0)</f>
        <v>Passive</v>
      </c>
    </row>
    <row r="3853" spans="1:22" x14ac:dyDescent="0.3">
      <c r="A3853" s="15">
        <v>90251</v>
      </c>
      <c r="B3853" s="31" t="s">
        <v>941</v>
      </c>
      <c r="C3853" s="31" t="s">
        <v>942</v>
      </c>
      <c r="D3853" s="15" t="s">
        <v>1195</v>
      </c>
      <c r="E3853" s="15" t="s">
        <v>1197</v>
      </c>
      <c r="F3853" s="31" t="s">
        <v>943</v>
      </c>
      <c r="G3853" s="31" t="s">
        <v>956</v>
      </c>
      <c r="H3853" s="31" t="s">
        <v>804</v>
      </c>
      <c r="I3853" s="31" t="s">
        <v>662</v>
      </c>
      <c r="J3853" s="31">
        <v>600907102</v>
      </c>
      <c r="K3853" s="31" t="s">
        <v>1701</v>
      </c>
      <c r="L3853" s="15" t="s">
        <v>3105</v>
      </c>
      <c r="M3853" s="15" t="s">
        <v>5549</v>
      </c>
      <c r="N3853" s="31" t="s">
        <v>865</v>
      </c>
      <c r="O3853" s="31" t="s">
        <v>47</v>
      </c>
      <c r="P3853" s="15" t="s">
        <v>2618</v>
      </c>
      <c r="Q3853" s="15" t="s">
        <v>6778</v>
      </c>
      <c r="R3853" s="32">
        <f t="shared" si="65"/>
        <v>5540.1662049861498</v>
      </c>
      <c r="S3853" s="32">
        <v>1600</v>
      </c>
      <c r="T3853">
        <v>1</v>
      </c>
      <c r="U3853">
        <v>1</v>
      </c>
      <c r="V3853" s="17" t="str">
        <f>VLOOKUP(H3853,[1]Sheet!$F:$I,4,0)</f>
        <v>Passive</v>
      </c>
    </row>
    <row r="3854" spans="1:22" x14ac:dyDescent="0.3">
      <c r="A3854" s="15">
        <v>90251</v>
      </c>
      <c r="B3854" s="31" t="s">
        <v>941</v>
      </c>
      <c r="C3854" s="31" t="s">
        <v>942</v>
      </c>
      <c r="D3854" s="15" t="s">
        <v>1195</v>
      </c>
      <c r="E3854" s="15" t="s">
        <v>1197</v>
      </c>
      <c r="F3854" s="31" t="s">
        <v>943</v>
      </c>
      <c r="G3854" s="31" t="s">
        <v>956</v>
      </c>
      <c r="H3854" s="31" t="s">
        <v>804</v>
      </c>
      <c r="I3854" s="31" t="s">
        <v>662</v>
      </c>
      <c r="J3854" s="31">
        <v>6009982337</v>
      </c>
      <c r="K3854" s="31" t="s">
        <v>6779</v>
      </c>
      <c r="L3854" s="15" t="s">
        <v>6780</v>
      </c>
      <c r="M3854" s="15" t="s">
        <v>6781</v>
      </c>
      <c r="N3854" s="31" t="s">
        <v>865</v>
      </c>
      <c r="O3854" s="31" t="s">
        <v>47</v>
      </c>
      <c r="P3854" s="15" t="s">
        <v>2618</v>
      </c>
      <c r="Q3854" s="15" t="s">
        <v>6778</v>
      </c>
      <c r="R3854" s="32">
        <f t="shared" si="65"/>
        <v>5540.1662049861498</v>
      </c>
      <c r="S3854" s="32">
        <v>4000</v>
      </c>
      <c r="T3854">
        <v>1</v>
      </c>
      <c r="U3854">
        <v>1</v>
      </c>
      <c r="V3854" s="17" t="str">
        <f>VLOOKUP(H3854,[1]Sheet!$F:$I,4,0)</f>
        <v>Passive</v>
      </c>
    </row>
    <row r="3855" spans="1:22" x14ac:dyDescent="0.3">
      <c r="A3855" s="15">
        <v>90251</v>
      </c>
      <c r="B3855" s="31" t="s">
        <v>941</v>
      </c>
      <c r="C3855" s="31" t="s">
        <v>942</v>
      </c>
      <c r="D3855" s="15" t="s">
        <v>1195</v>
      </c>
      <c r="E3855" s="15" t="s">
        <v>1197</v>
      </c>
      <c r="F3855" s="31" t="s">
        <v>958</v>
      </c>
      <c r="G3855" s="31" t="s">
        <v>959</v>
      </c>
      <c r="H3855" s="31" t="s">
        <v>804</v>
      </c>
      <c r="I3855" s="31" t="s">
        <v>662</v>
      </c>
      <c r="J3855" s="31">
        <v>50717970</v>
      </c>
      <c r="K3855" s="31" t="s">
        <v>172</v>
      </c>
      <c r="L3855" s="15" t="s">
        <v>3106</v>
      </c>
      <c r="M3855" s="15" t="s">
        <v>5550</v>
      </c>
      <c r="N3855" s="31" t="s">
        <v>882</v>
      </c>
      <c r="O3855" s="31" t="s">
        <v>47</v>
      </c>
      <c r="P3855" s="15" t="s">
        <v>2618</v>
      </c>
      <c r="Q3855" s="15" t="s">
        <v>6778</v>
      </c>
      <c r="R3855" s="32">
        <f t="shared" si="65"/>
        <v>5540.1662049861498</v>
      </c>
      <c r="S3855" s="32">
        <v>1000</v>
      </c>
      <c r="T3855">
        <v>1</v>
      </c>
      <c r="U3855">
        <v>1</v>
      </c>
      <c r="V3855" s="17" t="str">
        <f>VLOOKUP(H3855,[1]Sheet!$F:$I,4,0)</f>
        <v>Passive</v>
      </c>
    </row>
    <row r="3856" spans="1:22" x14ac:dyDescent="0.3">
      <c r="A3856" s="15">
        <v>90251</v>
      </c>
      <c r="B3856" s="31" t="s">
        <v>941</v>
      </c>
      <c r="C3856" s="31" t="s">
        <v>942</v>
      </c>
      <c r="D3856" s="15" t="s">
        <v>1195</v>
      </c>
      <c r="E3856" s="15" t="s">
        <v>1197</v>
      </c>
      <c r="F3856" s="31" t="s">
        <v>958</v>
      </c>
      <c r="G3856" s="31" t="s">
        <v>959</v>
      </c>
      <c r="H3856" s="31" t="s">
        <v>804</v>
      </c>
      <c r="I3856" s="31" t="s">
        <v>662</v>
      </c>
      <c r="J3856" s="31">
        <v>50717970</v>
      </c>
      <c r="K3856" s="31" t="s">
        <v>172</v>
      </c>
      <c r="L3856" s="15" t="s">
        <v>3106</v>
      </c>
      <c r="M3856" s="15" t="s">
        <v>5550</v>
      </c>
      <c r="N3856" s="31" t="s">
        <v>865</v>
      </c>
      <c r="O3856" s="31" t="s">
        <v>47</v>
      </c>
      <c r="P3856" s="15" t="s">
        <v>2618</v>
      </c>
      <c r="Q3856" s="15" t="s">
        <v>6778</v>
      </c>
      <c r="R3856" s="32">
        <f t="shared" si="65"/>
        <v>5540.1662049861498</v>
      </c>
      <c r="S3856" s="32">
        <v>7000</v>
      </c>
      <c r="T3856">
        <v>1</v>
      </c>
      <c r="U3856">
        <v>1</v>
      </c>
      <c r="V3856" s="17" t="str">
        <f>VLOOKUP(H3856,[1]Sheet!$F:$I,4,0)</f>
        <v>Passive</v>
      </c>
    </row>
    <row r="3857" spans="1:22" x14ac:dyDescent="0.3">
      <c r="A3857" s="15">
        <v>90251</v>
      </c>
      <c r="B3857" s="31" t="s">
        <v>941</v>
      </c>
      <c r="C3857" s="31" t="s">
        <v>942</v>
      </c>
      <c r="D3857" s="15" t="s">
        <v>1195</v>
      </c>
      <c r="E3857" s="15" t="s">
        <v>1197</v>
      </c>
      <c r="F3857" s="31" t="s">
        <v>958</v>
      </c>
      <c r="G3857" s="31" t="s">
        <v>959</v>
      </c>
      <c r="H3857" s="31" t="s">
        <v>804</v>
      </c>
      <c r="I3857" s="31" t="s">
        <v>662</v>
      </c>
      <c r="J3857" s="31">
        <v>50717971</v>
      </c>
      <c r="K3857" s="31" t="s">
        <v>173</v>
      </c>
      <c r="L3857" s="15" t="s">
        <v>3107</v>
      </c>
      <c r="M3857" s="15" t="s">
        <v>5551</v>
      </c>
      <c r="N3857" s="31" t="s">
        <v>882</v>
      </c>
      <c r="O3857" s="31" t="s">
        <v>47</v>
      </c>
      <c r="P3857" s="15" t="s">
        <v>2618</v>
      </c>
      <c r="Q3857" s="15" t="s">
        <v>6778</v>
      </c>
      <c r="R3857" s="32">
        <f t="shared" si="65"/>
        <v>5540.1662049861498</v>
      </c>
      <c r="S3857" s="32">
        <v>2000</v>
      </c>
      <c r="T3857">
        <v>1</v>
      </c>
      <c r="U3857">
        <v>1</v>
      </c>
      <c r="V3857" s="17" t="str">
        <f>VLOOKUP(H3857,[1]Sheet!$F:$I,4,0)</f>
        <v>Passive</v>
      </c>
    </row>
    <row r="3858" spans="1:22" x14ac:dyDescent="0.3">
      <c r="A3858" s="15">
        <v>90251</v>
      </c>
      <c r="B3858" s="31" t="s">
        <v>941</v>
      </c>
      <c r="C3858" s="31" t="s">
        <v>942</v>
      </c>
      <c r="D3858" s="15" t="s">
        <v>1195</v>
      </c>
      <c r="E3858" s="15" t="s">
        <v>1197</v>
      </c>
      <c r="F3858" s="31" t="s">
        <v>958</v>
      </c>
      <c r="G3858" s="31" t="s">
        <v>959</v>
      </c>
      <c r="H3858" s="31" t="s">
        <v>804</v>
      </c>
      <c r="I3858" s="31" t="s">
        <v>662</v>
      </c>
      <c r="J3858" s="31">
        <v>50717971</v>
      </c>
      <c r="K3858" s="31" t="s">
        <v>173</v>
      </c>
      <c r="L3858" s="15" t="s">
        <v>3107</v>
      </c>
      <c r="M3858" s="15" t="s">
        <v>5551</v>
      </c>
      <c r="N3858" s="31" t="s">
        <v>865</v>
      </c>
      <c r="O3858" s="31" t="s">
        <v>47</v>
      </c>
      <c r="P3858" s="15" t="s">
        <v>2618</v>
      </c>
      <c r="Q3858" s="15" t="s">
        <v>6778</v>
      </c>
      <c r="R3858" s="32">
        <f t="shared" si="65"/>
        <v>5540.1662049861498</v>
      </c>
      <c r="S3858" s="32">
        <v>2000</v>
      </c>
      <c r="T3858">
        <v>1</v>
      </c>
      <c r="U3858">
        <v>1</v>
      </c>
      <c r="V3858" s="17" t="str">
        <f>VLOOKUP(H3858,[1]Sheet!$F:$I,4,0)</f>
        <v>Passive</v>
      </c>
    </row>
    <row r="3859" spans="1:22" x14ac:dyDescent="0.3">
      <c r="A3859" s="15">
        <v>90251</v>
      </c>
      <c r="B3859" s="31" t="s">
        <v>941</v>
      </c>
      <c r="C3859" s="31" t="s">
        <v>942</v>
      </c>
      <c r="D3859" s="15" t="s">
        <v>1195</v>
      </c>
      <c r="E3859" s="15" t="s">
        <v>1197</v>
      </c>
      <c r="F3859" s="31" t="s">
        <v>958</v>
      </c>
      <c r="G3859" s="31" t="s">
        <v>959</v>
      </c>
      <c r="H3859" s="31" t="s">
        <v>804</v>
      </c>
      <c r="I3859" s="31" t="s">
        <v>662</v>
      </c>
      <c r="J3859" s="31">
        <v>50717972</v>
      </c>
      <c r="K3859" s="31" t="s">
        <v>960</v>
      </c>
      <c r="L3859" s="15" t="s">
        <v>3108</v>
      </c>
      <c r="M3859" s="15" t="s">
        <v>5552</v>
      </c>
      <c r="N3859" s="31" t="s">
        <v>882</v>
      </c>
      <c r="O3859" s="31" t="s">
        <v>47</v>
      </c>
      <c r="P3859" s="15" t="s">
        <v>2618</v>
      </c>
      <c r="Q3859" s="15" t="s">
        <v>6778</v>
      </c>
      <c r="R3859" s="32">
        <f t="shared" si="65"/>
        <v>5540.1662049861498</v>
      </c>
      <c r="S3859" s="32">
        <v>2000</v>
      </c>
      <c r="T3859">
        <v>1</v>
      </c>
      <c r="U3859">
        <v>1</v>
      </c>
      <c r="V3859" s="17" t="str">
        <f>VLOOKUP(H3859,[1]Sheet!$F:$I,4,0)</f>
        <v>Passive</v>
      </c>
    </row>
    <row r="3860" spans="1:22" x14ac:dyDescent="0.3">
      <c r="A3860" s="15">
        <v>90251</v>
      </c>
      <c r="B3860" s="31" t="s">
        <v>941</v>
      </c>
      <c r="C3860" s="31" t="s">
        <v>942</v>
      </c>
      <c r="D3860" s="15" t="s">
        <v>1195</v>
      </c>
      <c r="E3860" s="15" t="s">
        <v>1197</v>
      </c>
      <c r="F3860" s="31" t="s">
        <v>958</v>
      </c>
      <c r="G3860" s="31" t="s">
        <v>959</v>
      </c>
      <c r="H3860" s="31" t="s">
        <v>804</v>
      </c>
      <c r="I3860" s="31" t="s">
        <v>662</v>
      </c>
      <c r="J3860" s="31">
        <v>50717972</v>
      </c>
      <c r="K3860" s="31" t="s">
        <v>960</v>
      </c>
      <c r="L3860" s="15" t="s">
        <v>3108</v>
      </c>
      <c r="M3860" s="15" t="s">
        <v>5552</v>
      </c>
      <c r="N3860" s="31" t="s">
        <v>865</v>
      </c>
      <c r="O3860" s="31" t="s">
        <v>47</v>
      </c>
      <c r="P3860" s="15" t="s">
        <v>2618</v>
      </c>
      <c r="Q3860" s="15" t="s">
        <v>6778</v>
      </c>
      <c r="R3860" s="32">
        <f t="shared" si="65"/>
        <v>5540.1662049861498</v>
      </c>
      <c r="S3860" s="32">
        <v>2000</v>
      </c>
      <c r="T3860">
        <v>1</v>
      </c>
      <c r="U3860">
        <v>1</v>
      </c>
      <c r="V3860" s="17" t="str">
        <f>VLOOKUP(H3860,[1]Sheet!$F:$I,4,0)</f>
        <v>Passive</v>
      </c>
    </row>
    <row r="3861" spans="1:22" x14ac:dyDescent="0.3">
      <c r="A3861" s="15">
        <v>90251</v>
      </c>
      <c r="B3861" s="31" t="s">
        <v>941</v>
      </c>
      <c r="C3861" s="31" t="s">
        <v>942</v>
      </c>
      <c r="D3861" s="15" t="s">
        <v>1195</v>
      </c>
      <c r="E3861" s="15" t="s">
        <v>1197</v>
      </c>
      <c r="F3861" s="31" t="s">
        <v>958</v>
      </c>
      <c r="G3861" s="31" t="s">
        <v>959</v>
      </c>
      <c r="H3861" s="31" t="s">
        <v>804</v>
      </c>
      <c r="I3861" s="31" t="s">
        <v>662</v>
      </c>
      <c r="J3861" s="31">
        <v>50717975</v>
      </c>
      <c r="K3861" s="31" t="s">
        <v>1532</v>
      </c>
      <c r="L3861" s="15" t="s">
        <v>3109</v>
      </c>
      <c r="M3861" s="15" t="s">
        <v>5553</v>
      </c>
      <c r="N3861" s="31" t="s">
        <v>882</v>
      </c>
      <c r="O3861" s="31" t="s">
        <v>47</v>
      </c>
      <c r="P3861" s="15" t="s">
        <v>2618</v>
      </c>
      <c r="Q3861" s="15" t="s">
        <v>6778</v>
      </c>
      <c r="R3861" s="32">
        <f t="shared" si="65"/>
        <v>5540.1662049861498</v>
      </c>
      <c r="S3861" s="32">
        <v>2000</v>
      </c>
      <c r="T3861">
        <v>1</v>
      </c>
      <c r="U3861">
        <v>1</v>
      </c>
      <c r="V3861" s="17" t="str">
        <f>VLOOKUP(H3861,[1]Sheet!$F:$I,4,0)</f>
        <v>Passive</v>
      </c>
    </row>
    <row r="3862" spans="1:22" x14ac:dyDescent="0.3">
      <c r="A3862" s="15">
        <v>90251</v>
      </c>
      <c r="B3862" s="31" t="s">
        <v>941</v>
      </c>
      <c r="C3862" s="31" t="s">
        <v>942</v>
      </c>
      <c r="D3862" s="15" t="s">
        <v>1195</v>
      </c>
      <c r="E3862" s="15" t="s">
        <v>1197</v>
      </c>
      <c r="F3862" s="31" t="s">
        <v>958</v>
      </c>
      <c r="G3862" s="31" t="s">
        <v>959</v>
      </c>
      <c r="H3862" s="31" t="s">
        <v>804</v>
      </c>
      <c r="I3862" s="31" t="s">
        <v>662</v>
      </c>
      <c r="J3862" s="31">
        <v>50717975</v>
      </c>
      <c r="K3862" s="31" t="s">
        <v>1532</v>
      </c>
      <c r="L3862" s="15" t="s">
        <v>3109</v>
      </c>
      <c r="M3862" s="15" t="s">
        <v>5553</v>
      </c>
      <c r="N3862" s="31" t="s">
        <v>865</v>
      </c>
      <c r="O3862" s="31" t="s">
        <v>47</v>
      </c>
      <c r="P3862" s="15" t="s">
        <v>2618</v>
      </c>
      <c r="Q3862" s="15" t="s">
        <v>6778</v>
      </c>
      <c r="R3862" s="32">
        <f t="shared" si="65"/>
        <v>5540.1662049861498</v>
      </c>
      <c r="S3862" s="32">
        <v>2000</v>
      </c>
      <c r="T3862">
        <v>1</v>
      </c>
      <c r="U3862">
        <v>1</v>
      </c>
      <c r="V3862" s="17" t="str">
        <f>VLOOKUP(H3862,[1]Sheet!$F:$I,4,0)</f>
        <v>Passive</v>
      </c>
    </row>
    <row r="3863" spans="1:22" x14ac:dyDescent="0.3">
      <c r="A3863" s="15">
        <v>90251</v>
      </c>
      <c r="B3863" s="31" t="s">
        <v>941</v>
      </c>
      <c r="C3863" s="31" t="s">
        <v>942</v>
      </c>
      <c r="D3863" s="15" t="s">
        <v>1195</v>
      </c>
      <c r="E3863" s="15" t="s">
        <v>1197</v>
      </c>
      <c r="F3863" s="31" t="s">
        <v>958</v>
      </c>
      <c r="G3863" s="31" t="s">
        <v>959</v>
      </c>
      <c r="H3863" s="31" t="s">
        <v>804</v>
      </c>
      <c r="I3863" s="31" t="s">
        <v>662</v>
      </c>
      <c r="J3863" s="31">
        <v>6000788987</v>
      </c>
      <c r="K3863" s="31" t="s">
        <v>1533</v>
      </c>
      <c r="L3863" s="15" t="s">
        <v>3110</v>
      </c>
      <c r="M3863" s="15" t="s">
        <v>5554</v>
      </c>
      <c r="N3863" s="31" t="s">
        <v>882</v>
      </c>
      <c r="O3863" s="31" t="s">
        <v>47</v>
      </c>
      <c r="P3863" s="15" t="s">
        <v>2618</v>
      </c>
      <c r="Q3863" s="15" t="s">
        <v>6778</v>
      </c>
      <c r="R3863" s="32">
        <f t="shared" si="65"/>
        <v>5540.1662049861498</v>
      </c>
      <c r="S3863" s="32">
        <v>2000</v>
      </c>
      <c r="T3863">
        <v>1</v>
      </c>
      <c r="U3863">
        <v>1</v>
      </c>
      <c r="V3863" s="17" t="str">
        <f>VLOOKUP(H3863,[1]Sheet!$F:$I,4,0)</f>
        <v>Passive</v>
      </c>
    </row>
    <row r="3864" spans="1:22" x14ac:dyDescent="0.3">
      <c r="A3864" s="15">
        <v>90251</v>
      </c>
      <c r="B3864" s="31" t="s">
        <v>941</v>
      </c>
      <c r="C3864" s="31" t="s">
        <v>942</v>
      </c>
      <c r="D3864" s="15" t="s">
        <v>1195</v>
      </c>
      <c r="E3864" s="15" t="s">
        <v>1197</v>
      </c>
      <c r="F3864" s="31" t="s">
        <v>958</v>
      </c>
      <c r="G3864" s="31" t="s">
        <v>959</v>
      </c>
      <c r="H3864" s="31" t="s">
        <v>804</v>
      </c>
      <c r="I3864" s="31" t="s">
        <v>662</v>
      </c>
      <c r="J3864" s="31">
        <v>6000788987</v>
      </c>
      <c r="K3864" s="31" t="s">
        <v>1533</v>
      </c>
      <c r="L3864" s="15" t="s">
        <v>3110</v>
      </c>
      <c r="M3864" s="15" t="s">
        <v>5554</v>
      </c>
      <c r="N3864" s="31" t="s">
        <v>865</v>
      </c>
      <c r="O3864" s="31" t="s">
        <v>47</v>
      </c>
      <c r="P3864" s="15" t="s">
        <v>2618</v>
      </c>
      <c r="Q3864" s="15" t="s">
        <v>6778</v>
      </c>
      <c r="R3864" s="32">
        <f t="shared" si="65"/>
        <v>5540.1662049861498</v>
      </c>
      <c r="S3864" s="32">
        <v>2000</v>
      </c>
      <c r="T3864">
        <v>1</v>
      </c>
      <c r="U3864">
        <v>1</v>
      </c>
      <c r="V3864" s="17" t="str">
        <f>VLOOKUP(H3864,[1]Sheet!$F:$I,4,0)</f>
        <v>Passive</v>
      </c>
    </row>
    <row r="3865" spans="1:22" x14ac:dyDescent="0.3">
      <c r="A3865" s="15">
        <v>90251</v>
      </c>
      <c r="B3865" s="31" t="s">
        <v>941</v>
      </c>
      <c r="C3865" s="31" t="s">
        <v>942</v>
      </c>
      <c r="D3865" s="15" t="s">
        <v>1195</v>
      </c>
      <c r="E3865" s="15" t="s">
        <v>1197</v>
      </c>
      <c r="F3865" s="31" t="s">
        <v>958</v>
      </c>
      <c r="G3865" s="31" t="s">
        <v>959</v>
      </c>
      <c r="H3865" s="31" t="s">
        <v>804</v>
      </c>
      <c r="I3865" s="31" t="s">
        <v>662</v>
      </c>
      <c r="J3865" s="31">
        <v>6009003740</v>
      </c>
      <c r="K3865" s="31" t="s">
        <v>1523</v>
      </c>
      <c r="L3865" s="15" t="s">
        <v>3111</v>
      </c>
      <c r="M3865" s="15" t="s">
        <v>5555</v>
      </c>
      <c r="N3865" s="31" t="s">
        <v>882</v>
      </c>
      <c r="O3865" s="31" t="s">
        <v>47</v>
      </c>
      <c r="P3865" s="15" t="s">
        <v>2618</v>
      </c>
      <c r="Q3865" s="15" t="s">
        <v>6778</v>
      </c>
      <c r="R3865" s="32">
        <f t="shared" si="65"/>
        <v>5540.1662049861498</v>
      </c>
      <c r="S3865" s="32">
        <v>2000</v>
      </c>
      <c r="T3865">
        <v>1</v>
      </c>
      <c r="U3865">
        <v>1</v>
      </c>
      <c r="V3865" s="17" t="str">
        <f>VLOOKUP(H3865,[1]Sheet!$F:$I,4,0)</f>
        <v>Passive</v>
      </c>
    </row>
    <row r="3866" spans="1:22" x14ac:dyDescent="0.3">
      <c r="A3866" s="15">
        <v>90251</v>
      </c>
      <c r="B3866" s="31" t="s">
        <v>941</v>
      </c>
      <c r="C3866" s="31" t="s">
        <v>942</v>
      </c>
      <c r="D3866" s="15" t="s">
        <v>1195</v>
      </c>
      <c r="E3866" s="15" t="s">
        <v>1197</v>
      </c>
      <c r="F3866" s="31" t="s">
        <v>958</v>
      </c>
      <c r="G3866" s="31" t="s">
        <v>959</v>
      </c>
      <c r="H3866" s="31" t="s">
        <v>804</v>
      </c>
      <c r="I3866" s="31" t="s">
        <v>662</v>
      </c>
      <c r="J3866" s="31">
        <v>6009003740</v>
      </c>
      <c r="K3866" s="31" t="s">
        <v>1523</v>
      </c>
      <c r="L3866" s="15" t="s">
        <v>3111</v>
      </c>
      <c r="M3866" s="15" t="s">
        <v>5555</v>
      </c>
      <c r="N3866" s="31" t="s">
        <v>865</v>
      </c>
      <c r="O3866" s="31" t="s">
        <v>47</v>
      </c>
      <c r="P3866" s="15" t="s">
        <v>2618</v>
      </c>
      <c r="Q3866" s="15" t="s">
        <v>6778</v>
      </c>
      <c r="R3866" s="32">
        <f t="shared" si="65"/>
        <v>5540.1662049861498</v>
      </c>
      <c r="S3866" s="32">
        <v>2000</v>
      </c>
      <c r="T3866">
        <v>1</v>
      </c>
      <c r="U3866">
        <v>1</v>
      </c>
      <c r="V3866" s="17" t="str">
        <f>VLOOKUP(H3866,[1]Sheet!$F:$I,4,0)</f>
        <v>Passive</v>
      </c>
    </row>
    <row r="3867" spans="1:22" x14ac:dyDescent="0.3">
      <c r="A3867" s="15">
        <v>90251</v>
      </c>
      <c r="B3867" s="31" t="s">
        <v>941</v>
      </c>
      <c r="C3867" s="31" t="s">
        <v>942</v>
      </c>
      <c r="D3867" s="15" t="s">
        <v>1195</v>
      </c>
      <c r="E3867" s="15" t="s">
        <v>1197</v>
      </c>
      <c r="F3867" s="31" t="s">
        <v>958</v>
      </c>
      <c r="G3867" s="31" t="s">
        <v>959</v>
      </c>
      <c r="H3867" s="31" t="s">
        <v>804</v>
      </c>
      <c r="I3867" s="31" t="s">
        <v>662</v>
      </c>
      <c r="J3867" s="31">
        <v>6009982365</v>
      </c>
      <c r="K3867" s="31" t="s">
        <v>25</v>
      </c>
      <c r="L3867" s="15" t="s">
        <v>3948</v>
      </c>
      <c r="M3867" s="15" t="s">
        <v>5556</v>
      </c>
      <c r="N3867" s="31" t="s">
        <v>882</v>
      </c>
      <c r="O3867" s="31" t="s">
        <v>47</v>
      </c>
      <c r="P3867" s="15" t="s">
        <v>2618</v>
      </c>
      <c r="Q3867" s="15" t="s">
        <v>6778</v>
      </c>
      <c r="R3867" s="32">
        <f t="shared" si="65"/>
        <v>5540.1662049861498</v>
      </c>
      <c r="S3867" s="32">
        <v>2000</v>
      </c>
      <c r="T3867">
        <v>1</v>
      </c>
      <c r="U3867">
        <v>1</v>
      </c>
      <c r="V3867" s="17" t="str">
        <f>VLOOKUP(H3867,[1]Sheet!$F:$I,4,0)</f>
        <v>Passive</v>
      </c>
    </row>
    <row r="3868" spans="1:22" x14ac:dyDescent="0.3">
      <c r="A3868" s="15">
        <v>90251</v>
      </c>
      <c r="B3868" s="31" t="s">
        <v>941</v>
      </c>
      <c r="C3868" s="31" t="s">
        <v>942</v>
      </c>
      <c r="D3868" s="15" t="s">
        <v>1195</v>
      </c>
      <c r="E3868" s="15" t="s">
        <v>1197</v>
      </c>
      <c r="F3868" s="31" t="s">
        <v>958</v>
      </c>
      <c r="G3868" s="31" t="s">
        <v>959</v>
      </c>
      <c r="H3868" s="31" t="s">
        <v>804</v>
      </c>
      <c r="I3868" s="31" t="s">
        <v>662</v>
      </c>
      <c r="J3868" s="31">
        <v>6009982365</v>
      </c>
      <c r="K3868" s="31" t="s">
        <v>25</v>
      </c>
      <c r="L3868" s="15" t="s">
        <v>3948</v>
      </c>
      <c r="M3868" s="15" t="s">
        <v>5556</v>
      </c>
      <c r="N3868" s="31" t="s">
        <v>865</v>
      </c>
      <c r="O3868" s="31" t="s">
        <v>47</v>
      </c>
      <c r="P3868" s="15" t="s">
        <v>2618</v>
      </c>
      <c r="Q3868" s="15" t="s">
        <v>6778</v>
      </c>
      <c r="R3868" s="32">
        <f t="shared" si="65"/>
        <v>5540.1662049861498</v>
      </c>
      <c r="S3868" s="32">
        <v>2000</v>
      </c>
      <c r="T3868">
        <v>1</v>
      </c>
      <c r="U3868">
        <v>1</v>
      </c>
      <c r="V3868" s="17" t="str">
        <f>VLOOKUP(H3868,[1]Sheet!$F:$I,4,0)</f>
        <v>Passive</v>
      </c>
    </row>
    <row r="3869" spans="1:22" x14ac:dyDescent="0.3">
      <c r="A3869" s="15">
        <v>90251</v>
      </c>
      <c r="B3869" s="31" t="s">
        <v>941</v>
      </c>
      <c r="C3869" s="31" t="s">
        <v>942</v>
      </c>
      <c r="D3869" s="15" t="s">
        <v>1195</v>
      </c>
      <c r="E3869" s="15" t="s">
        <v>1197</v>
      </c>
      <c r="F3869" s="31" t="s">
        <v>958</v>
      </c>
      <c r="G3869" s="31" t="s">
        <v>961</v>
      </c>
      <c r="H3869" s="31" t="s">
        <v>804</v>
      </c>
      <c r="I3869" s="31" t="s">
        <v>662</v>
      </c>
      <c r="J3869" s="31">
        <v>50717578</v>
      </c>
      <c r="K3869" s="31" t="s">
        <v>380</v>
      </c>
      <c r="L3869" s="15" t="s">
        <v>3112</v>
      </c>
      <c r="M3869" s="15" t="s">
        <v>5557</v>
      </c>
      <c r="N3869" s="31" t="s">
        <v>865</v>
      </c>
      <c r="O3869" s="31" t="s">
        <v>47</v>
      </c>
      <c r="P3869" s="15" t="s">
        <v>2618</v>
      </c>
      <c r="Q3869" s="15" t="s">
        <v>6778</v>
      </c>
      <c r="R3869" s="32">
        <f t="shared" si="65"/>
        <v>5540.1662049861498</v>
      </c>
      <c r="S3869" s="32">
        <v>4000</v>
      </c>
      <c r="T3869">
        <v>1</v>
      </c>
      <c r="U3869">
        <v>1</v>
      </c>
      <c r="V3869" s="17" t="str">
        <f>VLOOKUP(H3869,[1]Sheet!$F:$I,4,0)</f>
        <v>Passive</v>
      </c>
    </row>
    <row r="3870" spans="1:22" x14ac:dyDescent="0.3">
      <c r="A3870" s="15">
        <v>90251</v>
      </c>
      <c r="B3870" s="31" t="s">
        <v>941</v>
      </c>
      <c r="C3870" s="31" t="s">
        <v>942</v>
      </c>
      <c r="D3870" s="15" t="s">
        <v>1195</v>
      </c>
      <c r="E3870" s="15" t="s">
        <v>1197</v>
      </c>
      <c r="F3870" s="31" t="s">
        <v>958</v>
      </c>
      <c r="G3870" s="31" t="s">
        <v>961</v>
      </c>
      <c r="H3870" s="31" t="s">
        <v>804</v>
      </c>
      <c r="I3870" s="31" t="s">
        <v>662</v>
      </c>
      <c r="J3870" s="31">
        <v>50717592</v>
      </c>
      <c r="K3870" s="31" t="s">
        <v>962</v>
      </c>
      <c r="L3870" s="15" t="s">
        <v>3113</v>
      </c>
      <c r="M3870" s="15" t="s">
        <v>5558</v>
      </c>
      <c r="N3870" s="31" t="s">
        <v>882</v>
      </c>
      <c r="O3870" s="31" t="s">
        <v>47</v>
      </c>
      <c r="P3870" s="15" t="s">
        <v>2618</v>
      </c>
      <c r="Q3870" s="15" t="s">
        <v>6778</v>
      </c>
      <c r="R3870" s="32">
        <f t="shared" si="65"/>
        <v>5540.1662049861498</v>
      </c>
      <c r="S3870" s="32">
        <v>4000</v>
      </c>
      <c r="T3870">
        <v>1</v>
      </c>
      <c r="U3870">
        <v>1</v>
      </c>
      <c r="V3870" s="17" t="str">
        <f>VLOOKUP(H3870,[1]Sheet!$F:$I,4,0)</f>
        <v>Passive</v>
      </c>
    </row>
    <row r="3871" spans="1:22" x14ac:dyDescent="0.3">
      <c r="A3871" s="15">
        <v>90251</v>
      </c>
      <c r="B3871" s="31" t="s">
        <v>941</v>
      </c>
      <c r="C3871" s="31" t="s">
        <v>942</v>
      </c>
      <c r="D3871" s="15" t="s">
        <v>1195</v>
      </c>
      <c r="E3871" s="15" t="s">
        <v>1197</v>
      </c>
      <c r="F3871" s="31" t="s">
        <v>958</v>
      </c>
      <c r="G3871" s="31" t="s">
        <v>961</v>
      </c>
      <c r="H3871" s="31" t="s">
        <v>804</v>
      </c>
      <c r="I3871" s="31" t="s">
        <v>662</v>
      </c>
      <c r="J3871" s="31">
        <v>50717592</v>
      </c>
      <c r="K3871" s="31" t="s">
        <v>962</v>
      </c>
      <c r="L3871" s="15" t="s">
        <v>3113</v>
      </c>
      <c r="M3871" s="15" t="s">
        <v>5558</v>
      </c>
      <c r="N3871" s="31" t="s">
        <v>865</v>
      </c>
      <c r="O3871" s="31" t="s">
        <v>47</v>
      </c>
      <c r="P3871" s="15" t="s">
        <v>2618</v>
      </c>
      <c r="Q3871" s="15" t="s">
        <v>6778</v>
      </c>
      <c r="R3871" s="32">
        <f t="shared" si="65"/>
        <v>5540.1662049861498</v>
      </c>
      <c r="S3871" s="32">
        <v>4000</v>
      </c>
      <c r="T3871">
        <v>1</v>
      </c>
      <c r="U3871">
        <v>1</v>
      </c>
      <c r="V3871" s="17" t="str">
        <f>VLOOKUP(H3871,[1]Sheet!$F:$I,4,0)</f>
        <v>Passive</v>
      </c>
    </row>
    <row r="3872" spans="1:22" x14ac:dyDescent="0.3">
      <c r="A3872" s="15">
        <v>90251</v>
      </c>
      <c r="B3872" s="31" t="s">
        <v>941</v>
      </c>
      <c r="C3872" s="31" t="s">
        <v>942</v>
      </c>
      <c r="D3872" s="15" t="s">
        <v>1195</v>
      </c>
      <c r="E3872" s="15" t="s">
        <v>1197</v>
      </c>
      <c r="F3872" s="31" t="s">
        <v>958</v>
      </c>
      <c r="G3872" s="31" t="s">
        <v>961</v>
      </c>
      <c r="H3872" s="31" t="s">
        <v>804</v>
      </c>
      <c r="I3872" s="31" t="s">
        <v>662</v>
      </c>
      <c r="J3872" s="31">
        <v>50717635</v>
      </c>
      <c r="K3872" s="31" t="s">
        <v>963</v>
      </c>
      <c r="L3872" s="15" t="s">
        <v>3114</v>
      </c>
      <c r="M3872" s="15" t="s">
        <v>5559</v>
      </c>
      <c r="N3872" s="31" t="s">
        <v>882</v>
      </c>
      <c r="O3872" s="31" t="s">
        <v>47</v>
      </c>
      <c r="P3872" s="15" t="s">
        <v>2618</v>
      </c>
      <c r="Q3872" s="15" t="s">
        <v>6778</v>
      </c>
      <c r="R3872" s="32">
        <f t="shared" si="65"/>
        <v>5540.1662049861498</v>
      </c>
      <c r="S3872" s="32">
        <v>2000</v>
      </c>
      <c r="T3872">
        <v>1</v>
      </c>
      <c r="U3872">
        <v>1</v>
      </c>
      <c r="V3872" s="17" t="str">
        <f>VLOOKUP(H3872,[1]Sheet!$F:$I,4,0)</f>
        <v>Passive</v>
      </c>
    </row>
    <row r="3873" spans="1:22" x14ac:dyDescent="0.3">
      <c r="A3873" s="15">
        <v>90251</v>
      </c>
      <c r="B3873" s="31" t="s">
        <v>941</v>
      </c>
      <c r="C3873" s="31" t="s">
        <v>942</v>
      </c>
      <c r="D3873" s="15" t="s">
        <v>1195</v>
      </c>
      <c r="E3873" s="15" t="s">
        <v>1197</v>
      </c>
      <c r="F3873" s="31" t="s">
        <v>958</v>
      </c>
      <c r="G3873" s="31" t="s">
        <v>961</v>
      </c>
      <c r="H3873" s="31" t="s">
        <v>804</v>
      </c>
      <c r="I3873" s="31" t="s">
        <v>662</v>
      </c>
      <c r="J3873" s="31">
        <v>50717635</v>
      </c>
      <c r="K3873" s="31" t="s">
        <v>963</v>
      </c>
      <c r="L3873" s="15" t="s">
        <v>3114</v>
      </c>
      <c r="M3873" s="15" t="s">
        <v>5559</v>
      </c>
      <c r="N3873" s="31" t="s">
        <v>865</v>
      </c>
      <c r="O3873" s="31" t="s">
        <v>47</v>
      </c>
      <c r="P3873" s="15" t="s">
        <v>2618</v>
      </c>
      <c r="Q3873" s="15" t="s">
        <v>6778</v>
      </c>
      <c r="R3873" s="32">
        <f t="shared" si="65"/>
        <v>5540.1662049861498</v>
      </c>
      <c r="S3873" s="32">
        <v>2000</v>
      </c>
      <c r="T3873">
        <v>1</v>
      </c>
      <c r="U3873">
        <v>1</v>
      </c>
      <c r="V3873" s="17" t="str">
        <f>VLOOKUP(H3873,[1]Sheet!$F:$I,4,0)</f>
        <v>Passive</v>
      </c>
    </row>
    <row r="3874" spans="1:22" x14ac:dyDescent="0.3">
      <c r="A3874" s="15">
        <v>90251</v>
      </c>
      <c r="B3874" s="31" t="s">
        <v>941</v>
      </c>
      <c r="C3874" s="31" t="s">
        <v>942</v>
      </c>
      <c r="D3874" s="15" t="s">
        <v>1195</v>
      </c>
      <c r="E3874" s="15" t="s">
        <v>1197</v>
      </c>
      <c r="F3874" s="31" t="s">
        <v>958</v>
      </c>
      <c r="G3874" s="31" t="s">
        <v>961</v>
      </c>
      <c r="H3874" s="31" t="s">
        <v>804</v>
      </c>
      <c r="I3874" s="31" t="s">
        <v>662</v>
      </c>
      <c r="J3874" s="31">
        <v>50717740</v>
      </c>
      <c r="K3874" s="31" t="s">
        <v>964</v>
      </c>
      <c r="L3874" s="15" t="s">
        <v>3115</v>
      </c>
      <c r="M3874" s="15" t="s">
        <v>5560</v>
      </c>
      <c r="N3874" s="31" t="s">
        <v>882</v>
      </c>
      <c r="O3874" s="31" t="s">
        <v>47</v>
      </c>
      <c r="P3874" s="15" t="s">
        <v>2618</v>
      </c>
      <c r="Q3874" s="15" t="s">
        <v>6778</v>
      </c>
      <c r="R3874" s="32">
        <f t="shared" si="65"/>
        <v>5540.1662049861498</v>
      </c>
      <c r="S3874" s="32">
        <v>2000</v>
      </c>
      <c r="T3874">
        <v>1</v>
      </c>
      <c r="U3874">
        <v>1</v>
      </c>
      <c r="V3874" s="17" t="str">
        <f>VLOOKUP(H3874,[1]Sheet!$F:$I,4,0)</f>
        <v>Passive</v>
      </c>
    </row>
    <row r="3875" spans="1:22" x14ac:dyDescent="0.3">
      <c r="A3875" s="15">
        <v>90251</v>
      </c>
      <c r="B3875" s="31" t="s">
        <v>941</v>
      </c>
      <c r="C3875" s="31" t="s">
        <v>942</v>
      </c>
      <c r="D3875" s="15" t="s">
        <v>1195</v>
      </c>
      <c r="E3875" s="15" t="s">
        <v>1197</v>
      </c>
      <c r="F3875" s="31" t="s">
        <v>958</v>
      </c>
      <c r="G3875" s="31" t="s">
        <v>961</v>
      </c>
      <c r="H3875" s="31" t="s">
        <v>804</v>
      </c>
      <c r="I3875" s="31" t="s">
        <v>662</v>
      </c>
      <c r="J3875" s="31">
        <v>50717740</v>
      </c>
      <c r="K3875" s="31" t="s">
        <v>964</v>
      </c>
      <c r="L3875" s="15" t="s">
        <v>3115</v>
      </c>
      <c r="M3875" s="15" t="s">
        <v>5560</v>
      </c>
      <c r="N3875" s="31" t="s">
        <v>865</v>
      </c>
      <c r="O3875" s="31" t="s">
        <v>47</v>
      </c>
      <c r="P3875" s="15" t="s">
        <v>2618</v>
      </c>
      <c r="Q3875" s="15" t="s">
        <v>6778</v>
      </c>
      <c r="R3875" s="32">
        <f t="shared" si="65"/>
        <v>5540.1662049861498</v>
      </c>
      <c r="S3875" s="32">
        <v>2000</v>
      </c>
      <c r="T3875">
        <v>1</v>
      </c>
      <c r="U3875">
        <v>1</v>
      </c>
      <c r="V3875" s="17" t="str">
        <f>VLOOKUP(H3875,[1]Sheet!$F:$I,4,0)</f>
        <v>Passive</v>
      </c>
    </row>
    <row r="3876" spans="1:22" x14ac:dyDescent="0.3">
      <c r="A3876" s="15">
        <v>90251</v>
      </c>
      <c r="B3876" s="31" t="s">
        <v>941</v>
      </c>
      <c r="C3876" s="31" t="s">
        <v>942</v>
      </c>
      <c r="D3876" s="15" t="s">
        <v>1195</v>
      </c>
      <c r="E3876" s="15" t="s">
        <v>1197</v>
      </c>
      <c r="F3876" s="31" t="s">
        <v>958</v>
      </c>
      <c r="G3876" s="31" t="s">
        <v>961</v>
      </c>
      <c r="H3876" s="31" t="s">
        <v>804</v>
      </c>
      <c r="I3876" s="31" t="s">
        <v>662</v>
      </c>
      <c r="J3876" s="31">
        <v>50717741</v>
      </c>
      <c r="K3876" s="31" t="s">
        <v>1534</v>
      </c>
      <c r="L3876" s="15" t="s">
        <v>3116</v>
      </c>
      <c r="M3876" s="15" t="s">
        <v>5561</v>
      </c>
      <c r="N3876" s="31" t="s">
        <v>882</v>
      </c>
      <c r="O3876" s="31" t="s">
        <v>47</v>
      </c>
      <c r="P3876" s="15" t="s">
        <v>2618</v>
      </c>
      <c r="Q3876" s="15" t="s">
        <v>6778</v>
      </c>
      <c r="R3876" s="32">
        <f t="shared" si="65"/>
        <v>5540.1662049861498</v>
      </c>
      <c r="S3876" s="32">
        <v>2000</v>
      </c>
      <c r="T3876">
        <v>1</v>
      </c>
      <c r="U3876">
        <v>1</v>
      </c>
      <c r="V3876" s="17" t="str">
        <f>VLOOKUP(H3876,[1]Sheet!$F:$I,4,0)</f>
        <v>Passive</v>
      </c>
    </row>
    <row r="3877" spans="1:22" x14ac:dyDescent="0.3">
      <c r="A3877" s="15">
        <v>90251</v>
      </c>
      <c r="B3877" s="31" t="s">
        <v>941</v>
      </c>
      <c r="C3877" s="31" t="s">
        <v>942</v>
      </c>
      <c r="D3877" s="15" t="s">
        <v>1195</v>
      </c>
      <c r="E3877" s="15" t="s">
        <v>1197</v>
      </c>
      <c r="F3877" s="31" t="s">
        <v>958</v>
      </c>
      <c r="G3877" s="31" t="s">
        <v>961</v>
      </c>
      <c r="H3877" s="31" t="s">
        <v>804</v>
      </c>
      <c r="I3877" s="31" t="s">
        <v>662</v>
      </c>
      <c r="J3877" s="31">
        <v>50717741</v>
      </c>
      <c r="K3877" s="31" t="s">
        <v>1534</v>
      </c>
      <c r="L3877" s="15" t="s">
        <v>3116</v>
      </c>
      <c r="M3877" s="15" t="s">
        <v>5561</v>
      </c>
      <c r="N3877" s="31" t="s">
        <v>865</v>
      </c>
      <c r="O3877" s="31" t="s">
        <v>47</v>
      </c>
      <c r="P3877" s="15" t="s">
        <v>2618</v>
      </c>
      <c r="Q3877" s="15" t="s">
        <v>6778</v>
      </c>
      <c r="R3877" s="32">
        <f t="shared" si="65"/>
        <v>5540.1662049861498</v>
      </c>
      <c r="S3877" s="32">
        <v>2000</v>
      </c>
      <c r="T3877">
        <v>1</v>
      </c>
      <c r="U3877">
        <v>1</v>
      </c>
      <c r="V3877" s="17" t="str">
        <f>VLOOKUP(H3877,[1]Sheet!$F:$I,4,0)</f>
        <v>Passive</v>
      </c>
    </row>
    <row r="3878" spans="1:22" x14ac:dyDescent="0.3">
      <c r="A3878" s="15">
        <v>90251</v>
      </c>
      <c r="B3878" s="31" t="s">
        <v>941</v>
      </c>
      <c r="C3878" s="31" t="s">
        <v>942</v>
      </c>
      <c r="D3878" s="15" t="s">
        <v>1195</v>
      </c>
      <c r="E3878" s="15" t="s">
        <v>1197</v>
      </c>
      <c r="F3878" s="31" t="s">
        <v>958</v>
      </c>
      <c r="G3878" s="31" t="s">
        <v>961</v>
      </c>
      <c r="H3878" s="31" t="s">
        <v>804</v>
      </c>
      <c r="I3878" s="31" t="s">
        <v>662</v>
      </c>
      <c r="J3878" s="31">
        <v>50717751</v>
      </c>
      <c r="K3878" s="31" t="s">
        <v>673</v>
      </c>
      <c r="L3878" s="15" t="s">
        <v>3117</v>
      </c>
      <c r="M3878" s="15" t="s">
        <v>5562</v>
      </c>
      <c r="N3878" s="31" t="s">
        <v>882</v>
      </c>
      <c r="O3878" s="31" t="s">
        <v>47</v>
      </c>
      <c r="P3878" s="15" t="s">
        <v>2618</v>
      </c>
      <c r="Q3878" s="15" t="s">
        <v>6778</v>
      </c>
      <c r="R3878" s="32">
        <f t="shared" si="65"/>
        <v>5540.1662049861498</v>
      </c>
      <c r="S3878" s="32">
        <v>2000</v>
      </c>
      <c r="T3878">
        <v>1</v>
      </c>
      <c r="U3878">
        <v>1</v>
      </c>
      <c r="V3878" s="17" t="str">
        <f>VLOOKUP(H3878,[1]Sheet!$F:$I,4,0)</f>
        <v>Passive</v>
      </c>
    </row>
    <row r="3879" spans="1:22" x14ac:dyDescent="0.3">
      <c r="A3879" s="15">
        <v>90251</v>
      </c>
      <c r="B3879" s="31" t="s">
        <v>941</v>
      </c>
      <c r="C3879" s="31" t="s">
        <v>942</v>
      </c>
      <c r="D3879" s="15" t="s">
        <v>1195</v>
      </c>
      <c r="E3879" s="15" t="s">
        <v>1197</v>
      </c>
      <c r="F3879" s="31" t="s">
        <v>958</v>
      </c>
      <c r="G3879" s="31" t="s">
        <v>961</v>
      </c>
      <c r="H3879" s="31" t="s">
        <v>804</v>
      </c>
      <c r="I3879" s="31" t="s">
        <v>662</v>
      </c>
      <c r="J3879" s="31">
        <v>50717751</v>
      </c>
      <c r="K3879" s="31" t="s">
        <v>673</v>
      </c>
      <c r="L3879" s="15" t="s">
        <v>3117</v>
      </c>
      <c r="M3879" s="15" t="s">
        <v>5562</v>
      </c>
      <c r="N3879" s="31" t="s">
        <v>865</v>
      </c>
      <c r="O3879" s="31" t="s">
        <v>47</v>
      </c>
      <c r="P3879" s="15" t="s">
        <v>2618</v>
      </c>
      <c r="Q3879" s="15" t="s">
        <v>6778</v>
      </c>
      <c r="R3879" s="32">
        <f t="shared" si="65"/>
        <v>5540.1662049861498</v>
      </c>
      <c r="S3879" s="32">
        <v>2000</v>
      </c>
      <c r="T3879">
        <v>1</v>
      </c>
      <c r="U3879">
        <v>1</v>
      </c>
      <c r="V3879" s="17" t="str">
        <f>VLOOKUP(H3879,[1]Sheet!$F:$I,4,0)</f>
        <v>Passive</v>
      </c>
    </row>
    <row r="3880" spans="1:22" x14ac:dyDescent="0.3">
      <c r="A3880" s="15">
        <v>90251</v>
      </c>
      <c r="B3880" s="31" t="s">
        <v>941</v>
      </c>
      <c r="C3880" s="31" t="s">
        <v>942</v>
      </c>
      <c r="D3880" s="15" t="s">
        <v>1195</v>
      </c>
      <c r="E3880" s="15" t="s">
        <v>1197</v>
      </c>
      <c r="F3880" s="31" t="s">
        <v>958</v>
      </c>
      <c r="G3880" s="31" t="s">
        <v>961</v>
      </c>
      <c r="H3880" s="31" t="s">
        <v>804</v>
      </c>
      <c r="I3880" s="31" t="s">
        <v>662</v>
      </c>
      <c r="J3880" s="31">
        <v>50717761</v>
      </c>
      <c r="K3880" s="31" t="s">
        <v>199</v>
      </c>
      <c r="L3880" s="15" t="s">
        <v>3118</v>
      </c>
      <c r="M3880" s="15" t="s">
        <v>5563</v>
      </c>
      <c r="N3880" s="31" t="s">
        <v>882</v>
      </c>
      <c r="O3880" s="31" t="s">
        <v>47</v>
      </c>
      <c r="P3880" s="15" t="s">
        <v>2618</v>
      </c>
      <c r="Q3880" s="15" t="s">
        <v>6778</v>
      </c>
      <c r="R3880" s="32">
        <f t="shared" si="65"/>
        <v>5540.1662049861498</v>
      </c>
      <c r="S3880" s="32">
        <v>2000</v>
      </c>
      <c r="T3880">
        <v>1</v>
      </c>
      <c r="U3880">
        <v>1</v>
      </c>
      <c r="V3880" s="17" t="str">
        <f>VLOOKUP(H3880,[1]Sheet!$F:$I,4,0)</f>
        <v>Passive</v>
      </c>
    </row>
    <row r="3881" spans="1:22" x14ac:dyDescent="0.3">
      <c r="A3881" s="15">
        <v>90251</v>
      </c>
      <c r="B3881" s="31" t="s">
        <v>941</v>
      </c>
      <c r="C3881" s="31" t="s">
        <v>942</v>
      </c>
      <c r="D3881" s="15" t="s">
        <v>1195</v>
      </c>
      <c r="E3881" s="15" t="s">
        <v>1197</v>
      </c>
      <c r="F3881" s="31" t="s">
        <v>958</v>
      </c>
      <c r="G3881" s="31" t="s">
        <v>961</v>
      </c>
      <c r="H3881" s="31" t="s">
        <v>804</v>
      </c>
      <c r="I3881" s="31" t="s">
        <v>662</v>
      </c>
      <c r="J3881" s="31">
        <v>50717761</v>
      </c>
      <c r="K3881" s="31" t="s">
        <v>199</v>
      </c>
      <c r="L3881" s="15" t="s">
        <v>3118</v>
      </c>
      <c r="M3881" s="15" t="s">
        <v>5563</v>
      </c>
      <c r="N3881" s="31" t="s">
        <v>865</v>
      </c>
      <c r="O3881" s="31" t="s">
        <v>47</v>
      </c>
      <c r="P3881" s="15" t="s">
        <v>2618</v>
      </c>
      <c r="Q3881" s="15" t="s">
        <v>6778</v>
      </c>
      <c r="R3881" s="32">
        <f t="shared" si="65"/>
        <v>5540.1662049861498</v>
      </c>
      <c r="S3881" s="32">
        <v>2000</v>
      </c>
      <c r="T3881">
        <v>1</v>
      </c>
      <c r="U3881">
        <v>1</v>
      </c>
      <c r="V3881" s="17" t="str">
        <f>VLOOKUP(H3881,[1]Sheet!$F:$I,4,0)</f>
        <v>Passive</v>
      </c>
    </row>
    <row r="3882" spans="1:22" x14ac:dyDescent="0.3">
      <c r="A3882" s="15">
        <v>90251</v>
      </c>
      <c r="B3882" s="31" t="s">
        <v>941</v>
      </c>
      <c r="C3882" s="31" t="s">
        <v>942</v>
      </c>
      <c r="D3882" s="15" t="s">
        <v>1195</v>
      </c>
      <c r="E3882" s="15" t="s">
        <v>1197</v>
      </c>
      <c r="F3882" s="31" t="s">
        <v>958</v>
      </c>
      <c r="G3882" s="31" t="s">
        <v>961</v>
      </c>
      <c r="H3882" s="31" t="s">
        <v>804</v>
      </c>
      <c r="I3882" s="31" t="s">
        <v>662</v>
      </c>
      <c r="J3882" s="31">
        <v>50717763</v>
      </c>
      <c r="K3882" s="31" t="s">
        <v>262</v>
      </c>
      <c r="L3882" s="15" t="s">
        <v>3119</v>
      </c>
      <c r="M3882" s="15" t="s">
        <v>5564</v>
      </c>
      <c r="N3882" s="31" t="s">
        <v>882</v>
      </c>
      <c r="O3882" s="31" t="s">
        <v>47</v>
      </c>
      <c r="P3882" s="15" t="s">
        <v>2618</v>
      </c>
      <c r="Q3882" s="15" t="s">
        <v>6778</v>
      </c>
      <c r="R3882" s="32">
        <f t="shared" si="65"/>
        <v>5540.1662049861498</v>
      </c>
      <c r="S3882" s="32">
        <v>2000</v>
      </c>
      <c r="T3882">
        <v>1</v>
      </c>
      <c r="U3882">
        <v>1</v>
      </c>
      <c r="V3882" s="17" t="str">
        <f>VLOOKUP(H3882,[1]Sheet!$F:$I,4,0)</f>
        <v>Passive</v>
      </c>
    </row>
    <row r="3883" spans="1:22" x14ac:dyDescent="0.3">
      <c r="A3883" s="15">
        <v>90251</v>
      </c>
      <c r="B3883" s="31" t="s">
        <v>941</v>
      </c>
      <c r="C3883" s="31" t="s">
        <v>942</v>
      </c>
      <c r="D3883" s="15" t="s">
        <v>1195</v>
      </c>
      <c r="E3883" s="15" t="s">
        <v>1197</v>
      </c>
      <c r="F3883" s="31" t="s">
        <v>958</v>
      </c>
      <c r="G3883" s="31" t="s">
        <v>961</v>
      </c>
      <c r="H3883" s="31" t="s">
        <v>804</v>
      </c>
      <c r="I3883" s="31" t="s">
        <v>662</v>
      </c>
      <c r="J3883" s="31">
        <v>50717763</v>
      </c>
      <c r="K3883" s="31" t="s">
        <v>262</v>
      </c>
      <c r="L3883" s="15" t="s">
        <v>3119</v>
      </c>
      <c r="M3883" s="15" t="s">
        <v>5564</v>
      </c>
      <c r="N3883" s="31" t="s">
        <v>865</v>
      </c>
      <c r="O3883" s="31" t="s">
        <v>47</v>
      </c>
      <c r="P3883" s="15" t="s">
        <v>2618</v>
      </c>
      <c r="Q3883" s="15" t="s">
        <v>6778</v>
      </c>
      <c r="R3883" s="32">
        <f t="shared" si="65"/>
        <v>5540.1662049861498</v>
      </c>
      <c r="S3883" s="32">
        <v>2000</v>
      </c>
      <c r="T3883">
        <v>1</v>
      </c>
      <c r="U3883">
        <v>1</v>
      </c>
      <c r="V3883" s="17" t="str">
        <f>VLOOKUP(H3883,[1]Sheet!$F:$I,4,0)</f>
        <v>Passive</v>
      </c>
    </row>
    <row r="3884" spans="1:22" x14ac:dyDescent="0.3">
      <c r="A3884" s="15">
        <v>90251</v>
      </c>
      <c r="B3884" s="31" t="s">
        <v>941</v>
      </c>
      <c r="C3884" s="31" t="s">
        <v>942</v>
      </c>
      <c r="D3884" s="15" t="s">
        <v>1195</v>
      </c>
      <c r="E3884" s="15" t="s">
        <v>1197</v>
      </c>
      <c r="F3884" s="31" t="s">
        <v>958</v>
      </c>
      <c r="G3884" s="31" t="s">
        <v>961</v>
      </c>
      <c r="H3884" s="31" t="s">
        <v>804</v>
      </c>
      <c r="I3884" s="31" t="s">
        <v>662</v>
      </c>
      <c r="J3884" s="31">
        <v>50717784</v>
      </c>
      <c r="K3884" s="31" t="s">
        <v>965</v>
      </c>
      <c r="L3884" s="15" t="s">
        <v>3120</v>
      </c>
      <c r="M3884" s="15" t="s">
        <v>5565</v>
      </c>
      <c r="N3884" s="31" t="s">
        <v>882</v>
      </c>
      <c r="O3884" s="31" t="s">
        <v>47</v>
      </c>
      <c r="P3884" s="15" t="s">
        <v>2618</v>
      </c>
      <c r="Q3884" s="15" t="s">
        <v>6778</v>
      </c>
      <c r="R3884" s="32">
        <f t="shared" si="65"/>
        <v>5540.1662049861498</v>
      </c>
      <c r="S3884" s="32">
        <v>2000</v>
      </c>
      <c r="T3884">
        <v>1</v>
      </c>
      <c r="U3884">
        <v>1</v>
      </c>
      <c r="V3884" s="17" t="str">
        <f>VLOOKUP(H3884,[1]Sheet!$F:$I,4,0)</f>
        <v>Passive</v>
      </c>
    </row>
    <row r="3885" spans="1:22" x14ac:dyDescent="0.3">
      <c r="A3885" s="15">
        <v>90251</v>
      </c>
      <c r="B3885" s="31" t="s">
        <v>941</v>
      </c>
      <c r="C3885" s="31" t="s">
        <v>942</v>
      </c>
      <c r="D3885" s="15" t="s">
        <v>1195</v>
      </c>
      <c r="E3885" s="15" t="s">
        <v>1197</v>
      </c>
      <c r="F3885" s="31" t="s">
        <v>958</v>
      </c>
      <c r="G3885" s="31" t="s">
        <v>961</v>
      </c>
      <c r="H3885" s="31" t="s">
        <v>804</v>
      </c>
      <c r="I3885" s="31" t="s">
        <v>662</v>
      </c>
      <c r="J3885" s="31">
        <v>50717784</v>
      </c>
      <c r="K3885" s="31" t="s">
        <v>965</v>
      </c>
      <c r="L3885" s="15" t="s">
        <v>3120</v>
      </c>
      <c r="M3885" s="15" t="s">
        <v>5565</v>
      </c>
      <c r="N3885" s="31" t="s">
        <v>865</v>
      </c>
      <c r="O3885" s="31" t="s">
        <v>47</v>
      </c>
      <c r="P3885" s="15" t="s">
        <v>2618</v>
      </c>
      <c r="Q3885" s="15" t="s">
        <v>6778</v>
      </c>
      <c r="R3885" s="32">
        <f t="shared" si="65"/>
        <v>5540.1662049861498</v>
      </c>
      <c r="S3885" s="32">
        <v>10000</v>
      </c>
      <c r="T3885">
        <v>1</v>
      </c>
      <c r="U3885">
        <v>1</v>
      </c>
      <c r="V3885" s="17" t="str">
        <f>VLOOKUP(H3885,[1]Sheet!$F:$I,4,0)</f>
        <v>Passive</v>
      </c>
    </row>
    <row r="3886" spans="1:22" x14ac:dyDescent="0.3">
      <c r="A3886" s="15">
        <v>90251</v>
      </c>
      <c r="B3886" s="31" t="s">
        <v>941</v>
      </c>
      <c r="C3886" s="31" t="s">
        <v>942</v>
      </c>
      <c r="D3886" s="15" t="s">
        <v>1195</v>
      </c>
      <c r="E3886" s="15" t="s">
        <v>1197</v>
      </c>
      <c r="F3886" s="31" t="s">
        <v>958</v>
      </c>
      <c r="G3886" s="31" t="s">
        <v>961</v>
      </c>
      <c r="H3886" s="31" t="s">
        <v>804</v>
      </c>
      <c r="I3886" s="31" t="s">
        <v>662</v>
      </c>
      <c r="J3886" s="31">
        <v>50717856</v>
      </c>
      <c r="K3886" s="31" t="s">
        <v>1535</v>
      </c>
      <c r="L3886" s="15" t="s">
        <v>3121</v>
      </c>
      <c r="M3886" s="15" t="s">
        <v>5566</v>
      </c>
      <c r="N3886" s="31" t="s">
        <v>882</v>
      </c>
      <c r="O3886" s="31" t="s">
        <v>47</v>
      </c>
      <c r="P3886" s="15" t="s">
        <v>2618</v>
      </c>
      <c r="Q3886" s="15" t="s">
        <v>6778</v>
      </c>
      <c r="R3886" s="32">
        <f t="shared" si="65"/>
        <v>5540.1662049861498</v>
      </c>
      <c r="S3886" s="32">
        <v>2000</v>
      </c>
      <c r="T3886">
        <v>1</v>
      </c>
      <c r="U3886">
        <v>1</v>
      </c>
      <c r="V3886" s="17" t="str">
        <f>VLOOKUP(H3886,[1]Sheet!$F:$I,4,0)</f>
        <v>Passive</v>
      </c>
    </row>
    <row r="3887" spans="1:22" x14ac:dyDescent="0.3">
      <c r="A3887" s="15">
        <v>90251</v>
      </c>
      <c r="B3887" s="31" t="s">
        <v>941</v>
      </c>
      <c r="C3887" s="31" t="s">
        <v>942</v>
      </c>
      <c r="D3887" s="15" t="s">
        <v>1195</v>
      </c>
      <c r="E3887" s="15" t="s">
        <v>1197</v>
      </c>
      <c r="F3887" s="31" t="s">
        <v>958</v>
      </c>
      <c r="G3887" s="31" t="s">
        <v>961</v>
      </c>
      <c r="H3887" s="31" t="s">
        <v>804</v>
      </c>
      <c r="I3887" s="31" t="s">
        <v>662</v>
      </c>
      <c r="J3887" s="31">
        <v>50717856</v>
      </c>
      <c r="K3887" s="31" t="s">
        <v>1535</v>
      </c>
      <c r="L3887" s="15" t="s">
        <v>3121</v>
      </c>
      <c r="M3887" s="15" t="s">
        <v>5566</v>
      </c>
      <c r="N3887" s="31" t="s">
        <v>865</v>
      </c>
      <c r="O3887" s="31" t="s">
        <v>47</v>
      </c>
      <c r="P3887" s="15" t="s">
        <v>2618</v>
      </c>
      <c r="Q3887" s="15" t="s">
        <v>6778</v>
      </c>
      <c r="R3887" s="32">
        <f t="shared" si="65"/>
        <v>5540.1662049861498</v>
      </c>
      <c r="S3887" s="32">
        <v>2000</v>
      </c>
      <c r="T3887">
        <v>1</v>
      </c>
      <c r="U3887">
        <v>1</v>
      </c>
      <c r="V3887" s="17" t="str">
        <f>VLOOKUP(H3887,[1]Sheet!$F:$I,4,0)</f>
        <v>Passive</v>
      </c>
    </row>
    <row r="3888" spans="1:22" x14ac:dyDescent="0.3">
      <c r="A3888" s="15">
        <v>90251</v>
      </c>
      <c r="B3888" s="31" t="s">
        <v>941</v>
      </c>
      <c r="C3888" s="31" t="s">
        <v>942</v>
      </c>
      <c r="D3888" s="15" t="s">
        <v>1195</v>
      </c>
      <c r="E3888" s="15" t="s">
        <v>1197</v>
      </c>
      <c r="F3888" s="31" t="s">
        <v>958</v>
      </c>
      <c r="G3888" s="31" t="s">
        <v>961</v>
      </c>
      <c r="H3888" s="31" t="s">
        <v>804</v>
      </c>
      <c r="I3888" s="31" t="s">
        <v>662</v>
      </c>
      <c r="J3888" s="31">
        <v>50717886</v>
      </c>
      <c r="K3888" s="31" t="s">
        <v>918</v>
      </c>
      <c r="L3888" s="15" t="s">
        <v>3122</v>
      </c>
      <c r="M3888" s="15" t="s">
        <v>5567</v>
      </c>
      <c r="N3888" s="31" t="s">
        <v>882</v>
      </c>
      <c r="O3888" s="31" t="s">
        <v>47</v>
      </c>
      <c r="P3888" s="15" t="s">
        <v>2618</v>
      </c>
      <c r="Q3888" s="15" t="s">
        <v>6778</v>
      </c>
      <c r="R3888" s="32">
        <f t="shared" si="65"/>
        <v>5540.1662049861498</v>
      </c>
      <c r="S3888" s="32">
        <v>4000</v>
      </c>
      <c r="T3888">
        <v>1</v>
      </c>
      <c r="U3888">
        <v>1</v>
      </c>
      <c r="V3888" s="17" t="str">
        <f>VLOOKUP(H3888,[1]Sheet!$F:$I,4,0)</f>
        <v>Passive</v>
      </c>
    </row>
    <row r="3889" spans="1:22" x14ac:dyDescent="0.3">
      <c r="A3889" s="15">
        <v>90251</v>
      </c>
      <c r="B3889" s="31" t="s">
        <v>941</v>
      </c>
      <c r="C3889" s="31" t="s">
        <v>942</v>
      </c>
      <c r="D3889" s="15" t="s">
        <v>1195</v>
      </c>
      <c r="E3889" s="15" t="s">
        <v>1197</v>
      </c>
      <c r="F3889" s="31" t="s">
        <v>958</v>
      </c>
      <c r="G3889" s="31" t="s">
        <v>961</v>
      </c>
      <c r="H3889" s="31" t="s">
        <v>804</v>
      </c>
      <c r="I3889" s="31" t="s">
        <v>662</v>
      </c>
      <c r="J3889" s="31">
        <v>50717886</v>
      </c>
      <c r="K3889" s="31" t="s">
        <v>918</v>
      </c>
      <c r="L3889" s="15" t="s">
        <v>3122</v>
      </c>
      <c r="M3889" s="15" t="s">
        <v>5567</v>
      </c>
      <c r="N3889" s="31" t="s">
        <v>865</v>
      </c>
      <c r="O3889" s="31" t="s">
        <v>47</v>
      </c>
      <c r="P3889" s="15" t="s">
        <v>2618</v>
      </c>
      <c r="Q3889" s="15" t="s">
        <v>6778</v>
      </c>
      <c r="R3889" s="32">
        <f t="shared" si="65"/>
        <v>5540.1662049861498</v>
      </c>
      <c r="S3889" s="32">
        <v>4000</v>
      </c>
      <c r="T3889">
        <v>1</v>
      </c>
      <c r="U3889">
        <v>1</v>
      </c>
      <c r="V3889" s="17" t="str">
        <f>VLOOKUP(H3889,[1]Sheet!$F:$I,4,0)</f>
        <v>Passive</v>
      </c>
    </row>
    <row r="3890" spans="1:22" x14ac:dyDescent="0.3">
      <c r="A3890" s="15">
        <v>90251</v>
      </c>
      <c r="B3890" s="31" t="s">
        <v>941</v>
      </c>
      <c r="C3890" s="31" t="s">
        <v>942</v>
      </c>
      <c r="D3890" s="15" t="s">
        <v>1195</v>
      </c>
      <c r="E3890" s="15" t="s">
        <v>1197</v>
      </c>
      <c r="F3890" s="31" t="s">
        <v>958</v>
      </c>
      <c r="G3890" s="31" t="s">
        <v>961</v>
      </c>
      <c r="H3890" s="31" t="s">
        <v>804</v>
      </c>
      <c r="I3890" s="31" t="s">
        <v>662</v>
      </c>
      <c r="J3890" s="31">
        <v>50718040</v>
      </c>
      <c r="K3890" s="31" t="s">
        <v>966</v>
      </c>
      <c r="L3890" s="15" t="s">
        <v>3123</v>
      </c>
      <c r="M3890" s="15" t="s">
        <v>5568</v>
      </c>
      <c r="N3890" s="31" t="s">
        <v>882</v>
      </c>
      <c r="O3890" s="31" t="s">
        <v>47</v>
      </c>
      <c r="P3890" s="15" t="s">
        <v>2618</v>
      </c>
      <c r="Q3890" s="15" t="s">
        <v>6778</v>
      </c>
      <c r="R3890" s="32">
        <f t="shared" si="65"/>
        <v>5540.1662049861498</v>
      </c>
      <c r="S3890" s="32">
        <v>2000</v>
      </c>
      <c r="T3890">
        <v>1</v>
      </c>
      <c r="U3890">
        <v>1</v>
      </c>
      <c r="V3890" s="17" t="str">
        <f>VLOOKUP(H3890,[1]Sheet!$F:$I,4,0)</f>
        <v>Passive</v>
      </c>
    </row>
    <row r="3891" spans="1:22" x14ac:dyDescent="0.3">
      <c r="A3891" s="15">
        <v>90251</v>
      </c>
      <c r="B3891" s="31" t="s">
        <v>941</v>
      </c>
      <c r="C3891" s="31" t="s">
        <v>942</v>
      </c>
      <c r="D3891" s="15" t="s">
        <v>1195</v>
      </c>
      <c r="E3891" s="15" t="s">
        <v>1197</v>
      </c>
      <c r="F3891" s="31" t="s">
        <v>958</v>
      </c>
      <c r="G3891" s="31" t="s">
        <v>961</v>
      </c>
      <c r="H3891" s="31" t="s">
        <v>804</v>
      </c>
      <c r="I3891" s="31" t="s">
        <v>662</v>
      </c>
      <c r="J3891" s="31">
        <v>50718040</v>
      </c>
      <c r="K3891" s="31" t="s">
        <v>966</v>
      </c>
      <c r="L3891" s="15" t="s">
        <v>3123</v>
      </c>
      <c r="M3891" s="15" t="s">
        <v>5568</v>
      </c>
      <c r="N3891" s="31" t="s">
        <v>865</v>
      </c>
      <c r="O3891" s="31" t="s">
        <v>47</v>
      </c>
      <c r="P3891" s="15" t="s">
        <v>2618</v>
      </c>
      <c r="Q3891" s="15" t="s">
        <v>6778</v>
      </c>
      <c r="R3891" s="32">
        <f t="shared" si="65"/>
        <v>5540.1662049861498</v>
      </c>
      <c r="S3891" s="32">
        <v>6000</v>
      </c>
      <c r="T3891">
        <v>1</v>
      </c>
      <c r="U3891">
        <v>1</v>
      </c>
      <c r="V3891" s="17" t="str">
        <f>VLOOKUP(H3891,[1]Sheet!$F:$I,4,0)</f>
        <v>Passive</v>
      </c>
    </row>
    <row r="3892" spans="1:22" x14ac:dyDescent="0.3">
      <c r="A3892" s="15">
        <v>90251</v>
      </c>
      <c r="B3892" s="31" t="s">
        <v>941</v>
      </c>
      <c r="C3892" s="31" t="s">
        <v>942</v>
      </c>
      <c r="D3892" s="15" t="s">
        <v>1195</v>
      </c>
      <c r="E3892" s="15" t="s">
        <v>1197</v>
      </c>
      <c r="F3892" s="31" t="s">
        <v>958</v>
      </c>
      <c r="G3892" s="31" t="s">
        <v>961</v>
      </c>
      <c r="H3892" s="31" t="s">
        <v>804</v>
      </c>
      <c r="I3892" s="31" t="s">
        <v>662</v>
      </c>
      <c r="J3892" s="31">
        <v>50718043</v>
      </c>
      <c r="K3892" s="31" t="s">
        <v>967</v>
      </c>
      <c r="L3892" s="15" t="s">
        <v>3124</v>
      </c>
      <c r="M3892" s="15" t="s">
        <v>5569</v>
      </c>
      <c r="N3892" s="31" t="s">
        <v>865</v>
      </c>
      <c r="O3892" s="31" t="s">
        <v>47</v>
      </c>
      <c r="P3892" s="15" t="s">
        <v>2618</v>
      </c>
      <c r="Q3892" s="15" t="s">
        <v>6778</v>
      </c>
      <c r="R3892" s="32">
        <f t="shared" si="65"/>
        <v>5540.1662049861498</v>
      </c>
      <c r="S3892" s="32">
        <v>4000</v>
      </c>
      <c r="T3892">
        <v>1</v>
      </c>
      <c r="U3892">
        <v>1</v>
      </c>
      <c r="V3892" s="17" t="str">
        <f>VLOOKUP(H3892,[1]Sheet!$F:$I,4,0)</f>
        <v>Passive</v>
      </c>
    </row>
    <row r="3893" spans="1:22" x14ac:dyDescent="0.3">
      <c r="A3893" s="15">
        <v>90251</v>
      </c>
      <c r="B3893" s="31" t="s">
        <v>941</v>
      </c>
      <c r="C3893" s="31" t="s">
        <v>942</v>
      </c>
      <c r="D3893" s="15" t="s">
        <v>1195</v>
      </c>
      <c r="E3893" s="15" t="s">
        <v>1197</v>
      </c>
      <c r="F3893" s="31" t="s">
        <v>958</v>
      </c>
      <c r="G3893" s="31" t="s">
        <v>961</v>
      </c>
      <c r="H3893" s="31" t="s">
        <v>804</v>
      </c>
      <c r="I3893" s="31" t="s">
        <v>662</v>
      </c>
      <c r="J3893" s="31">
        <v>50718050</v>
      </c>
      <c r="K3893" s="31" t="s">
        <v>404</v>
      </c>
      <c r="L3893" s="15" t="s">
        <v>3125</v>
      </c>
      <c r="M3893" s="15" t="s">
        <v>5570</v>
      </c>
      <c r="N3893" s="31" t="s">
        <v>882</v>
      </c>
      <c r="O3893" s="31" t="s">
        <v>47</v>
      </c>
      <c r="P3893" s="15" t="s">
        <v>2618</v>
      </c>
      <c r="Q3893" s="15" t="s">
        <v>6778</v>
      </c>
      <c r="R3893" s="32">
        <f t="shared" si="65"/>
        <v>5540.1662049861498</v>
      </c>
      <c r="S3893" s="32">
        <v>2000</v>
      </c>
      <c r="T3893">
        <v>1</v>
      </c>
      <c r="U3893">
        <v>1</v>
      </c>
      <c r="V3893" s="17" t="str">
        <f>VLOOKUP(H3893,[1]Sheet!$F:$I,4,0)</f>
        <v>Passive</v>
      </c>
    </row>
    <row r="3894" spans="1:22" x14ac:dyDescent="0.3">
      <c r="A3894" s="15">
        <v>90251</v>
      </c>
      <c r="B3894" s="31" t="s">
        <v>941</v>
      </c>
      <c r="C3894" s="31" t="s">
        <v>942</v>
      </c>
      <c r="D3894" s="15" t="s">
        <v>1195</v>
      </c>
      <c r="E3894" s="15" t="s">
        <v>1197</v>
      </c>
      <c r="F3894" s="31" t="s">
        <v>958</v>
      </c>
      <c r="G3894" s="31" t="s">
        <v>961</v>
      </c>
      <c r="H3894" s="31" t="s">
        <v>804</v>
      </c>
      <c r="I3894" s="31" t="s">
        <v>662</v>
      </c>
      <c r="J3894" s="31">
        <v>50718050</v>
      </c>
      <c r="K3894" s="31" t="s">
        <v>404</v>
      </c>
      <c r="L3894" s="15" t="s">
        <v>3125</v>
      </c>
      <c r="M3894" s="15" t="s">
        <v>5570</v>
      </c>
      <c r="N3894" s="31" t="s">
        <v>865</v>
      </c>
      <c r="O3894" s="31" t="s">
        <v>47</v>
      </c>
      <c r="P3894" s="15" t="s">
        <v>2618</v>
      </c>
      <c r="Q3894" s="15" t="s">
        <v>6778</v>
      </c>
      <c r="R3894" s="32">
        <f t="shared" si="65"/>
        <v>5540.1662049861498</v>
      </c>
      <c r="S3894" s="32">
        <v>2000</v>
      </c>
      <c r="T3894">
        <v>1</v>
      </c>
      <c r="U3894">
        <v>1</v>
      </c>
      <c r="V3894" s="17" t="str">
        <f>VLOOKUP(H3894,[1]Sheet!$F:$I,4,0)</f>
        <v>Passive</v>
      </c>
    </row>
    <row r="3895" spans="1:22" x14ac:dyDescent="0.3">
      <c r="A3895" s="15">
        <v>90251</v>
      </c>
      <c r="B3895" s="31" t="s">
        <v>941</v>
      </c>
      <c r="C3895" s="31" t="s">
        <v>942</v>
      </c>
      <c r="D3895" s="15" t="s">
        <v>1195</v>
      </c>
      <c r="E3895" s="15" t="s">
        <v>1197</v>
      </c>
      <c r="F3895" s="31" t="s">
        <v>958</v>
      </c>
      <c r="G3895" s="31" t="s">
        <v>961</v>
      </c>
      <c r="H3895" s="31" t="s">
        <v>804</v>
      </c>
      <c r="I3895" s="31" t="s">
        <v>662</v>
      </c>
      <c r="J3895" s="31">
        <v>50718485</v>
      </c>
      <c r="K3895" s="31" t="s">
        <v>1536</v>
      </c>
      <c r="L3895" s="15" t="s">
        <v>3126</v>
      </c>
      <c r="M3895" s="15" t="s">
        <v>5571</v>
      </c>
      <c r="N3895" s="31" t="s">
        <v>882</v>
      </c>
      <c r="O3895" s="31" t="s">
        <v>47</v>
      </c>
      <c r="P3895" s="15" t="s">
        <v>2618</v>
      </c>
      <c r="Q3895" s="15" t="s">
        <v>6778</v>
      </c>
      <c r="R3895" s="32">
        <f t="shared" si="65"/>
        <v>5540.1662049861498</v>
      </c>
      <c r="S3895" s="32">
        <v>2000</v>
      </c>
      <c r="T3895">
        <v>1</v>
      </c>
      <c r="U3895">
        <v>1</v>
      </c>
      <c r="V3895" s="17" t="str">
        <f>VLOOKUP(H3895,[1]Sheet!$F:$I,4,0)</f>
        <v>Passive</v>
      </c>
    </row>
    <row r="3896" spans="1:22" x14ac:dyDescent="0.3">
      <c r="A3896" s="15">
        <v>90251</v>
      </c>
      <c r="B3896" s="31" t="s">
        <v>941</v>
      </c>
      <c r="C3896" s="31" t="s">
        <v>942</v>
      </c>
      <c r="D3896" s="15" t="s">
        <v>1195</v>
      </c>
      <c r="E3896" s="15" t="s">
        <v>1197</v>
      </c>
      <c r="F3896" s="31" t="s">
        <v>958</v>
      </c>
      <c r="G3896" s="31" t="s">
        <v>961</v>
      </c>
      <c r="H3896" s="31" t="s">
        <v>804</v>
      </c>
      <c r="I3896" s="31" t="s">
        <v>662</v>
      </c>
      <c r="J3896" s="31">
        <v>50718485</v>
      </c>
      <c r="K3896" s="31" t="s">
        <v>1536</v>
      </c>
      <c r="L3896" s="15" t="s">
        <v>3126</v>
      </c>
      <c r="M3896" s="15" t="s">
        <v>5571</v>
      </c>
      <c r="N3896" s="31" t="s">
        <v>865</v>
      </c>
      <c r="O3896" s="31" t="s">
        <v>47</v>
      </c>
      <c r="P3896" s="15" t="s">
        <v>2618</v>
      </c>
      <c r="Q3896" s="15" t="s">
        <v>6778</v>
      </c>
      <c r="R3896" s="32">
        <f t="shared" si="65"/>
        <v>5540.1662049861498</v>
      </c>
      <c r="S3896" s="32">
        <v>2000</v>
      </c>
      <c r="T3896">
        <v>1</v>
      </c>
      <c r="U3896">
        <v>1</v>
      </c>
      <c r="V3896" s="17" t="str">
        <f>VLOOKUP(H3896,[1]Sheet!$F:$I,4,0)</f>
        <v>Passive</v>
      </c>
    </row>
    <row r="3897" spans="1:22" x14ac:dyDescent="0.3">
      <c r="A3897" s="15">
        <v>90251</v>
      </c>
      <c r="B3897" s="31" t="s">
        <v>941</v>
      </c>
      <c r="C3897" s="31" t="s">
        <v>942</v>
      </c>
      <c r="D3897" s="15" t="s">
        <v>1195</v>
      </c>
      <c r="E3897" s="15" t="s">
        <v>1197</v>
      </c>
      <c r="F3897" s="31" t="s">
        <v>958</v>
      </c>
      <c r="G3897" s="31" t="s">
        <v>961</v>
      </c>
      <c r="H3897" s="31" t="s">
        <v>804</v>
      </c>
      <c r="I3897" s="31" t="s">
        <v>662</v>
      </c>
      <c r="J3897" s="31">
        <v>50788693</v>
      </c>
      <c r="K3897" s="31" t="s">
        <v>968</v>
      </c>
      <c r="L3897" s="15" t="s">
        <v>3127</v>
      </c>
      <c r="M3897" s="15" t="s">
        <v>5572</v>
      </c>
      <c r="N3897" s="31" t="s">
        <v>882</v>
      </c>
      <c r="O3897" s="31" t="s">
        <v>47</v>
      </c>
      <c r="P3897" s="15" t="s">
        <v>2618</v>
      </c>
      <c r="Q3897" s="15" t="s">
        <v>6778</v>
      </c>
      <c r="R3897" s="32">
        <f t="shared" si="65"/>
        <v>5540.1662049861498</v>
      </c>
      <c r="S3897" s="32">
        <v>2000</v>
      </c>
      <c r="T3897">
        <v>1</v>
      </c>
      <c r="U3897">
        <v>1</v>
      </c>
      <c r="V3897" s="17" t="str">
        <f>VLOOKUP(H3897,[1]Sheet!$F:$I,4,0)</f>
        <v>Passive</v>
      </c>
    </row>
    <row r="3898" spans="1:22" x14ac:dyDescent="0.3">
      <c r="A3898" s="15">
        <v>90251</v>
      </c>
      <c r="B3898" s="31" t="s">
        <v>941</v>
      </c>
      <c r="C3898" s="31" t="s">
        <v>942</v>
      </c>
      <c r="D3898" s="15" t="s">
        <v>1195</v>
      </c>
      <c r="E3898" s="15" t="s">
        <v>1197</v>
      </c>
      <c r="F3898" s="31" t="s">
        <v>958</v>
      </c>
      <c r="G3898" s="31" t="s">
        <v>961</v>
      </c>
      <c r="H3898" s="31" t="s">
        <v>804</v>
      </c>
      <c r="I3898" s="31" t="s">
        <v>662</v>
      </c>
      <c r="J3898" s="31">
        <v>50788693</v>
      </c>
      <c r="K3898" s="31" t="s">
        <v>968</v>
      </c>
      <c r="L3898" s="15" t="s">
        <v>3127</v>
      </c>
      <c r="M3898" s="15" t="s">
        <v>5572</v>
      </c>
      <c r="N3898" s="31" t="s">
        <v>865</v>
      </c>
      <c r="O3898" s="31" t="s">
        <v>47</v>
      </c>
      <c r="P3898" s="15" t="s">
        <v>2618</v>
      </c>
      <c r="Q3898" s="15" t="s">
        <v>6778</v>
      </c>
      <c r="R3898" s="32">
        <f t="shared" si="65"/>
        <v>5540.1662049861498</v>
      </c>
      <c r="S3898" s="32">
        <v>2000</v>
      </c>
      <c r="T3898">
        <v>1</v>
      </c>
      <c r="U3898">
        <v>1</v>
      </c>
      <c r="V3898" s="17" t="str">
        <f>VLOOKUP(H3898,[1]Sheet!$F:$I,4,0)</f>
        <v>Passive</v>
      </c>
    </row>
    <row r="3899" spans="1:22" x14ac:dyDescent="0.3">
      <c r="A3899" s="15">
        <v>90251</v>
      </c>
      <c r="B3899" s="31" t="s">
        <v>941</v>
      </c>
      <c r="C3899" s="31" t="s">
        <v>942</v>
      </c>
      <c r="D3899" s="15" t="s">
        <v>1195</v>
      </c>
      <c r="E3899" s="15" t="s">
        <v>1197</v>
      </c>
      <c r="F3899" s="31" t="s">
        <v>958</v>
      </c>
      <c r="G3899" s="31" t="s">
        <v>961</v>
      </c>
      <c r="H3899" s="31" t="s">
        <v>804</v>
      </c>
      <c r="I3899" s="31" t="s">
        <v>662</v>
      </c>
      <c r="J3899" s="31">
        <v>6000788883</v>
      </c>
      <c r="K3899" s="31" t="s">
        <v>1292</v>
      </c>
      <c r="L3899" s="15" t="s">
        <v>3128</v>
      </c>
      <c r="M3899" s="15" t="s">
        <v>5573</v>
      </c>
      <c r="N3899" s="31" t="s">
        <v>865</v>
      </c>
      <c r="O3899" s="31" t="s">
        <v>47</v>
      </c>
      <c r="P3899" s="15" t="s">
        <v>2618</v>
      </c>
      <c r="Q3899" s="15" t="s">
        <v>6778</v>
      </c>
      <c r="R3899" s="32">
        <f t="shared" si="65"/>
        <v>5540.1662049861498</v>
      </c>
      <c r="S3899" s="32">
        <v>4000</v>
      </c>
      <c r="T3899">
        <v>1</v>
      </c>
      <c r="U3899">
        <v>1</v>
      </c>
      <c r="V3899" s="17" t="str">
        <f>VLOOKUP(H3899,[1]Sheet!$F:$I,4,0)</f>
        <v>Passive</v>
      </c>
    </row>
    <row r="3900" spans="1:22" x14ac:dyDescent="0.3">
      <c r="A3900" s="15">
        <v>90251</v>
      </c>
      <c r="B3900" s="31" t="s">
        <v>941</v>
      </c>
      <c r="C3900" s="31" t="s">
        <v>942</v>
      </c>
      <c r="D3900" s="15" t="s">
        <v>1195</v>
      </c>
      <c r="E3900" s="15" t="s">
        <v>1197</v>
      </c>
      <c r="F3900" s="31" t="s">
        <v>958</v>
      </c>
      <c r="G3900" s="31" t="s">
        <v>961</v>
      </c>
      <c r="H3900" s="31" t="s">
        <v>804</v>
      </c>
      <c r="I3900" s="31" t="s">
        <v>662</v>
      </c>
      <c r="J3900" s="31">
        <v>6000789192</v>
      </c>
      <c r="K3900" s="31" t="s">
        <v>969</v>
      </c>
      <c r="L3900" s="15" t="s">
        <v>3129</v>
      </c>
      <c r="M3900" s="15" t="s">
        <v>5574</v>
      </c>
      <c r="N3900" s="31" t="s">
        <v>882</v>
      </c>
      <c r="O3900" s="31" t="s">
        <v>47</v>
      </c>
      <c r="P3900" s="15" t="s">
        <v>2618</v>
      </c>
      <c r="Q3900" s="15" t="s">
        <v>6778</v>
      </c>
      <c r="R3900" s="32">
        <f t="shared" si="65"/>
        <v>5540.1662049861498</v>
      </c>
      <c r="S3900" s="32">
        <v>2000</v>
      </c>
      <c r="T3900">
        <v>1</v>
      </c>
      <c r="U3900">
        <v>1</v>
      </c>
      <c r="V3900" s="17" t="str">
        <f>VLOOKUP(H3900,[1]Sheet!$F:$I,4,0)</f>
        <v>Passive</v>
      </c>
    </row>
    <row r="3901" spans="1:22" x14ac:dyDescent="0.3">
      <c r="A3901" s="15">
        <v>90251</v>
      </c>
      <c r="B3901" s="31" t="s">
        <v>941</v>
      </c>
      <c r="C3901" s="31" t="s">
        <v>942</v>
      </c>
      <c r="D3901" s="15" t="s">
        <v>1195</v>
      </c>
      <c r="E3901" s="15" t="s">
        <v>1197</v>
      </c>
      <c r="F3901" s="31" t="s">
        <v>958</v>
      </c>
      <c r="G3901" s="31" t="s">
        <v>961</v>
      </c>
      <c r="H3901" s="31" t="s">
        <v>804</v>
      </c>
      <c r="I3901" s="31" t="s">
        <v>662</v>
      </c>
      <c r="J3901" s="31">
        <v>6000789192</v>
      </c>
      <c r="K3901" s="31" t="s">
        <v>969</v>
      </c>
      <c r="L3901" s="15" t="s">
        <v>3129</v>
      </c>
      <c r="M3901" s="15" t="s">
        <v>5574</v>
      </c>
      <c r="N3901" s="31" t="s">
        <v>865</v>
      </c>
      <c r="O3901" s="31" t="s">
        <v>47</v>
      </c>
      <c r="P3901" s="15" t="s">
        <v>2618</v>
      </c>
      <c r="Q3901" s="15" t="s">
        <v>6778</v>
      </c>
      <c r="R3901" s="32">
        <f t="shared" si="65"/>
        <v>5540.1662049861498</v>
      </c>
      <c r="S3901" s="32">
        <v>2000</v>
      </c>
      <c r="T3901">
        <v>1</v>
      </c>
      <c r="U3901">
        <v>1</v>
      </c>
      <c r="V3901" s="17" t="str">
        <f>VLOOKUP(H3901,[1]Sheet!$F:$I,4,0)</f>
        <v>Passive</v>
      </c>
    </row>
    <row r="3902" spans="1:22" x14ac:dyDescent="0.3">
      <c r="A3902" s="15">
        <v>90251</v>
      </c>
      <c r="B3902" s="31" t="s">
        <v>941</v>
      </c>
      <c r="C3902" s="31" t="s">
        <v>942</v>
      </c>
      <c r="D3902" s="15" t="s">
        <v>1195</v>
      </c>
      <c r="E3902" s="15" t="s">
        <v>1197</v>
      </c>
      <c r="F3902" s="31" t="s">
        <v>958</v>
      </c>
      <c r="G3902" s="31" t="s">
        <v>961</v>
      </c>
      <c r="H3902" s="31" t="s">
        <v>804</v>
      </c>
      <c r="I3902" s="31" t="s">
        <v>662</v>
      </c>
      <c r="J3902" s="31">
        <v>6000789200</v>
      </c>
      <c r="K3902" s="31" t="s">
        <v>183</v>
      </c>
      <c r="L3902" s="15" t="s">
        <v>5575</v>
      </c>
      <c r="M3902" s="15" t="s">
        <v>5576</v>
      </c>
      <c r="N3902" s="31" t="s">
        <v>865</v>
      </c>
      <c r="O3902" s="31" t="s">
        <v>47</v>
      </c>
      <c r="P3902" s="15" t="s">
        <v>2618</v>
      </c>
      <c r="Q3902" s="15" t="s">
        <v>6778</v>
      </c>
      <c r="R3902" s="32">
        <f t="shared" si="65"/>
        <v>5540.1662049861498</v>
      </c>
      <c r="S3902" s="32">
        <v>4000</v>
      </c>
      <c r="T3902">
        <v>1</v>
      </c>
      <c r="U3902">
        <v>1</v>
      </c>
      <c r="V3902" s="17" t="str">
        <f>VLOOKUP(H3902,[1]Sheet!$F:$I,4,0)</f>
        <v>Passive</v>
      </c>
    </row>
    <row r="3903" spans="1:22" x14ac:dyDescent="0.3">
      <c r="A3903" s="15">
        <v>90251</v>
      </c>
      <c r="B3903" s="31" t="s">
        <v>941</v>
      </c>
      <c r="C3903" s="31" t="s">
        <v>942</v>
      </c>
      <c r="D3903" s="15" t="s">
        <v>1195</v>
      </c>
      <c r="E3903" s="15" t="s">
        <v>1197</v>
      </c>
      <c r="F3903" s="31" t="s">
        <v>958</v>
      </c>
      <c r="G3903" s="31" t="s">
        <v>961</v>
      </c>
      <c r="H3903" s="31" t="s">
        <v>804</v>
      </c>
      <c r="I3903" s="31" t="s">
        <v>662</v>
      </c>
      <c r="J3903" s="31">
        <v>60017785</v>
      </c>
      <c r="K3903" s="31" t="s">
        <v>970</v>
      </c>
      <c r="L3903" s="15" t="s">
        <v>3130</v>
      </c>
      <c r="M3903" s="15" t="s">
        <v>5577</v>
      </c>
      <c r="N3903" s="31" t="s">
        <v>882</v>
      </c>
      <c r="O3903" s="31" t="s">
        <v>47</v>
      </c>
      <c r="P3903" s="15" t="s">
        <v>2618</v>
      </c>
      <c r="Q3903" s="15" t="s">
        <v>6778</v>
      </c>
      <c r="R3903" s="32">
        <f t="shared" si="65"/>
        <v>5540.1662049861498</v>
      </c>
      <c r="S3903" s="32">
        <v>2000</v>
      </c>
      <c r="T3903">
        <v>1</v>
      </c>
      <c r="U3903">
        <v>1</v>
      </c>
      <c r="V3903" s="17" t="str">
        <f>VLOOKUP(H3903,[1]Sheet!$F:$I,4,0)</f>
        <v>Passive</v>
      </c>
    </row>
    <row r="3904" spans="1:22" x14ac:dyDescent="0.3">
      <c r="A3904" s="15">
        <v>90251</v>
      </c>
      <c r="B3904" s="31" t="s">
        <v>941</v>
      </c>
      <c r="C3904" s="31" t="s">
        <v>942</v>
      </c>
      <c r="D3904" s="15" t="s">
        <v>1195</v>
      </c>
      <c r="E3904" s="15" t="s">
        <v>1197</v>
      </c>
      <c r="F3904" s="31" t="s">
        <v>958</v>
      </c>
      <c r="G3904" s="31" t="s">
        <v>961</v>
      </c>
      <c r="H3904" s="31" t="s">
        <v>804</v>
      </c>
      <c r="I3904" s="31" t="s">
        <v>662</v>
      </c>
      <c r="J3904" s="31">
        <v>60017785</v>
      </c>
      <c r="K3904" s="31" t="s">
        <v>970</v>
      </c>
      <c r="L3904" s="15" t="s">
        <v>3130</v>
      </c>
      <c r="M3904" s="15" t="s">
        <v>5577</v>
      </c>
      <c r="N3904" s="31" t="s">
        <v>865</v>
      </c>
      <c r="O3904" s="31" t="s">
        <v>47</v>
      </c>
      <c r="P3904" s="15" t="s">
        <v>2618</v>
      </c>
      <c r="Q3904" s="15" t="s">
        <v>6778</v>
      </c>
      <c r="R3904" s="32">
        <f t="shared" si="65"/>
        <v>5540.1662049861498</v>
      </c>
      <c r="S3904" s="32">
        <v>10000</v>
      </c>
      <c r="T3904">
        <v>1</v>
      </c>
      <c r="U3904">
        <v>1</v>
      </c>
      <c r="V3904" s="17" t="str">
        <f>VLOOKUP(H3904,[1]Sheet!$F:$I,4,0)</f>
        <v>Passive</v>
      </c>
    </row>
    <row r="3905" spans="1:22" x14ac:dyDescent="0.3">
      <c r="A3905" s="15">
        <v>90251</v>
      </c>
      <c r="B3905" s="31" t="s">
        <v>941</v>
      </c>
      <c r="C3905" s="31" t="s">
        <v>942</v>
      </c>
      <c r="D3905" s="15" t="s">
        <v>1195</v>
      </c>
      <c r="E3905" s="15" t="s">
        <v>1197</v>
      </c>
      <c r="F3905" s="31" t="s">
        <v>958</v>
      </c>
      <c r="G3905" s="31" t="s">
        <v>961</v>
      </c>
      <c r="H3905" s="31" t="s">
        <v>804</v>
      </c>
      <c r="I3905" s="31" t="s">
        <v>662</v>
      </c>
      <c r="J3905" s="31">
        <v>6005073785</v>
      </c>
      <c r="K3905" s="31" t="s">
        <v>1537</v>
      </c>
      <c r="L3905" s="15" t="s">
        <v>3131</v>
      </c>
      <c r="M3905" s="15" t="s">
        <v>5578</v>
      </c>
      <c r="N3905" s="31" t="s">
        <v>882</v>
      </c>
      <c r="O3905" s="31" t="s">
        <v>47</v>
      </c>
      <c r="P3905" s="15" t="s">
        <v>2618</v>
      </c>
      <c r="Q3905" s="15" t="s">
        <v>6778</v>
      </c>
      <c r="R3905" s="32">
        <f t="shared" si="65"/>
        <v>5540.1662049861498</v>
      </c>
      <c r="S3905" s="32">
        <v>2000</v>
      </c>
      <c r="T3905">
        <v>1</v>
      </c>
      <c r="U3905">
        <v>1</v>
      </c>
      <c r="V3905" s="17" t="str">
        <f>VLOOKUP(H3905,[1]Sheet!$F:$I,4,0)</f>
        <v>Passive</v>
      </c>
    </row>
    <row r="3906" spans="1:22" x14ac:dyDescent="0.3">
      <c r="A3906" s="15">
        <v>90251</v>
      </c>
      <c r="B3906" s="31" t="s">
        <v>941</v>
      </c>
      <c r="C3906" s="31" t="s">
        <v>942</v>
      </c>
      <c r="D3906" s="15" t="s">
        <v>1195</v>
      </c>
      <c r="E3906" s="15" t="s">
        <v>1197</v>
      </c>
      <c r="F3906" s="31" t="s">
        <v>958</v>
      </c>
      <c r="G3906" s="31" t="s">
        <v>961</v>
      </c>
      <c r="H3906" s="31" t="s">
        <v>804</v>
      </c>
      <c r="I3906" s="31" t="s">
        <v>662</v>
      </c>
      <c r="J3906" s="31">
        <v>6005073785</v>
      </c>
      <c r="K3906" s="31" t="s">
        <v>1537</v>
      </c>
      <c r="L3906" s="15" t="s">
        <v>3131</v>
      </c>
      <c r="M3906" s="15" t="s">
        <v>5578</v>
      </c>
      <c r="N3906" s="31" t="s">
        <v>865</v>
      </c>
      <c r="O3906" s="31" t="s">
        <v>47</v>
      </c>
      <c r="P3906" s="15" t="s">
        <v>2618</v>
      </c>
      <c r="Q3906" s="15" t="s">
        <v>6778</v>
      </c>
      <c r="R3906" s="32">
        <f t="shared" si="65"/>
        <v>5540.1662049861498</v>
      </c>
      <c r="S3906" s="32">
        <v>2000</v>
      </c>
      <c r="T3906">
        <v>1</v>
      </c>
      <c r="U3906">
        <v>1</v>
      </c>
      <c r="V3906" s="17" t="str">
        <f>VLOOKUP(H3906,[1]Sheet!$F:$I,4,0)</f>
        <v>Passive</v>
      </c>
    </row>
    <row r="3907" spans="1:22" x14ac:dyDescent="0.3">
      <c r="A3907" s="15">
        <v>90251</v>
      </c>
      <c r="B3907" s="31" t="s">
        <v>941</v>
      </c>
      <c r="C3907" s="31" t="s">
        <v>942</v>
      </c>
      <c r="D3907" s="15" t="s">
        <v>1195</v>
      </c>
      <c r="E3907" s="15" t="s">
        <v>1197</v>
      </c>
      <c r="F3907" s="31" t="s">
        <v>958</v>
      </c>
      <c r="G3907" s="31" t="s">
        <v>961</v>
      </c>
      <c r="H3907" s="31" t="s">
        <v>804</v>
      </c>
      <c r="I3907" s="31" t="s">
        <v>662</v>
      </c>
      <c r="J3907" s="31">
        <v>6009001713</v>
      </c>
      <c r="K3907" s="31" t="s">
        <v>837</v>
      </c>
      <c r="L3907" s="15" t="s">
        <v>3132</v>
      </c>
      <c r="M3907" s="15" t="s">
        <v>5579</v>
      </c>
      <c r="N3907" s="31" t="s">
        <v>882</v>
      </c>
      <c r="O3907" s="31" t="s">
        <v>47</v>
      </c>
      <c r="P3907" s="15" t="s">
        <v>2618</v>
      </c>
      <c r="Q3907" s="15" t="s">
        <v>6778</v>
      </c>
      <c r="R3907" s="32">
        <f t="shared" ref="R3907:R3970" si="66">VLOOKUP(A3907,X:AB,5,0)</f>
        <v>5540.1662049861498</v>
      </c>
      <c r="S3907" s="32">
        <v>4000</v>
      </c>
      <c r="T3907">
        <v>1</v>
      </c>
      <c r="U3907">
        <v>1</v>
      </c>
      <c r="V3907" s="17" t="str">
        <f>VLOOKUP(H3907,[1]Sheet!$F:$I,4,0)</f>
        <v>Passive</v>
      </c>
    </row>
    <row r="3908" spans="1:22" x14ac:dyDescent="0.3">
      <c r="A3908" s="15">
        <v>90251</v>
      </c>
      <c r="B3908" s="31" t="s">
        <v>941</v>
      </c>
      <c r="C3908" s="31" t="s">
        <v>942</v>
      </c>
      <c r="D3908" s="15" t="s">
        <v>1195</v>
      </c>
      <c r="E3908" s="15" t="s">
        <v>1197</v>
      </c>
      <c r="F3908" s="31" t="s">
        <v>958</v>
      </c>
      <c r="G3908" s="31" t="s">
        <v>961</v>
      </c>
      <c r="H3908" s="31" t="s">
        <v>804</v>
      </c>
      <c r="I3908" s="31" t="s">
        <v>662</v>
      </c>
      <c r="J3908" s="31">
        <v>6009001713</v>
      </c>
      <c r="K3908" s="31" t="s">
        <v>837</v>
      </c>
      <c r="L3908" s="15" t="s">
        <v>3132</v>
      </c>
      <c r="M3908" s="15" t="s">
        <v>5579</v>
      </c>
      <c r="N3908" s="31" t="s">
        <v>865</v>
      </c>
      <c r="O3908" s="31" t="s">
        <v>47</v>
      </c>
      <c r="P3908" s="15" t="s">
        <v>2618</v>
      </c>
      <c r="Q3908" s="15" t="s">
        <v>6778</v>
      </c>
      <c r="R3908" s="32">
        <f t="shared" si="66"/>
        <v>5540.1662049861498</v>
      </c>
      <c r="S3908" s="32">
        <v>8000</v>
      </c>
      <c r="T3908">
        <v>1</v>
      </c>
      <c r="U3908">
        <v>1</v>
      </c>
      <c r="V3908" s="17" t="str">
        <f>VLOOKUP(H3908,[1]Sheet!$F:$I,4,0)</f>
        <v>Passive</v>
      </c>
    </row>
    <row r="3909" spans="1:22" x14ac:dyDescent="0.3">
      <c r="A3909" s="15">
        <v>90251</v>
      </c>
      <c r="B3909" s="31" t="s">
        <v>941</v>
      </c>
      <c r="C3909" s="31" t="s">
        <v>942</v>
      </c>
      <c r="D3909" s="15" t="s">
        <v>1195</v>
      </c>
      <c r="E3909" s="15" t="s">
        <v>1197</v>
      </c>
      <c r="F3909" s="31" t="s">
        <v>958</v>
      </c>
      <c r="G3909" s="31" t="s">
        <v>961</v>
      </c>
      <c r="H3909" s="31" t="s">
        <v>804</v>
      </c>
      <c r="I3909" s="31" t="s">
        <v>662</v>
      </c>
      <c r="J3909" s="31">
        <v>6009001760</v>
      </c>
      <c r="K3909" s="31" t="s">
        <v>1702</v>
      </c>
      <c r="L3909" s="15" t="s">
        <v>3133</v>
      </c>
      <c r="M3909" s="15" t="s">
        <v>5580</v>
      </c>
      <c r="N3909" s="31" t="s">
        <v>882</v>
      </c>
      <c r="O3909" s="31" t="s">
        <v>47</v>
      </c>
      <c r="P3909" s="15" t="s">
        <v>2618</v>
      </c>
      <c r="Q3909" s="15" t="s">
        <v>6778</v>
      </c>
      <c r="R3909" s="32">
        <f t="shared" si="66"/>
        <v>5540.1662049861498</v>
      </c>
      <c r="S3909" s="32">
        <v>4000</v>
      </c>
      <c r="T3909">
        <v>1</v>
      </c>
      <c r="U3909">
        <v>1</v>
      </c>
      <c r="V3909" s="17" t="str">
        <f>VLOOKUP(H3909,[1]Sheet!$F:$I,4,0)</f>
        <v>Passive</v>
      </c>
    </row>
    <row r="3910" spans="1:22" x14ac:dyDescent="0.3">
      <c r="A3910" s="15">
        <v>90251</v>
      </c>
      <c r="B3910" s="31" t="s">
        <v>941</v>
      </c>
      <c r="C3910" s="31" t="s">
        <v>942</v>
      </c>
      <c r="D3910" s="15" t="s">
        <v>1195</v>
      </c>
      <c r="E3910" s="15" t="s">
        <v>1197</v>
      </c>
      <c r="F3910" s="31" t="s">
        <v>958</v>
      </c>
      <c r="G3910" s="31" t="s">
        <v>961</v>
      </c>
      <c r="H3910" s="31" t="s">
        <v>804</v>
      </c>
      <c r="I3910" s="31" t="s">
        <v>662</v>
      </c>
      <c r="J3910" s="31">
        <v>6009001760</v>
      </c>
      <c r="K3910" s="31" t="s">
        <v>1702</v>
      </c>
      <c r="L3910" s="15" t="s">
        <v>3133</v>
      </c>
      <c r="M3910" s="15" t="s">
        <v>5580</v>
      </c>
      <c r="N3910" s="31" t="s">
        <v>865</v>
      </c>
      <c r="O3910" s="31" t="s">
        <v>47</v>
      </c>
      <c r="P3910" s="15" t="s">
        <v>2618</v>
      </c>
      <c r="Q3910" s="15" t="s">
        <v>6778</v>
      </c>
      <c r="R3910" s="32">
        <f t="shared" si="66"/>
        <v>5540.1662049861498</v>
      </c>
      <c r="S3910" s="32">
        <v>4000</v>
      </c>
      <c r="T3910">
        <v>1</v>
      </c>
      <c r="U3910">
        <v>1</v>
      </c>
      <c r="V3910" s="17" t="str">
        <f>VLOOKUP(H3910,[1]Sheet!$F:$I,4,0)</f>
        <v>Passive</v>
      </c>
    </row>
    <row r="3911" spans="1:22" x14ac:dyDescent="0.3">
      <c r="A3911" s="15">
        <v>90251</v>
      </c>
      <c r="B3911" s="31" t="s">
        <v>941</v>
      </c>
      <c r="C3911" s="31" t="s">
        <v>942</v>
      </c>
      <c r="D3911" s="15" t="s">
        <v>1195</v>
      </c>
      <c r="E3911" s="15" t="s">
        <v>1197</v>
      </c>
      <c r="F3911" s="31" t="s">
        <v>958</v>
      </c>
      <c r="G3911" s="31" t="s">
        <v>961</v>
      </c>
      <c r="H3911" s="31" t="s">
        <v>804</v>
      </c>
      <c r="I3911" s="31" t="s">
        <v>662</v>
      </c>
      <c r="J3911" s="31">
        <v>6009001984</v>
      </c>
      <c r="K3911" s="31" t="s">
        <v>971</v>
      </c>
      <c r="L3911" s="15" t="s">
        <v>3134</v>
      </c>
      <c r="M3911" s="15" t="s">
        <v>5581</v>
      </c>
      <c r="N3911" s="31" t="s">
        <v>882</v>
      </c>
      <c r="O3911" s="31" t="s">
        <v>47</v>
      </c>
      <c r="P3911" s="15" t="s">
        <v>2618</v>
      </c>
      <c r="Q3911" s="15" t="s">
        <v>6778</v>
      </c>
      <c r="R3911" s="32">
        <f t="shared" si="66"/>
        <v>5540.1662049861498</v>
      </c>
      <c r="S3911" s="32">
        <v>2000</v>
      </c>
      <c r="T3911">
        <v>1</v>
      </c>
      <c r="U3911">
        <v>1</v>
      </c>
      <c r="V3911" s="17" t="str">
        <f>VLOOKUP(H3911,[1]Sheet!$F:$I,4,0)</f>
        <v>Passive</v>
      </c>
    </row>
    <row r="3912" spans="1:22" x14ac:dyDescent="0.3">
      <c r="A3912" s="15">
        <v>90251</v>
      </c>
      <c r="B3912" s="31" t="s">
        <v>941</v>
      </c>
      <c r="C3912" s="31" t="s">
        <v>942</v>
      </c>
      <c r="D3912" s="15" t="s">
        <v>1195</v>
      </c>
      <c r="E3912" s="15" t="s">
        <v>1197</v>
      </c>
      <c r="F3912" s="31" t="s">
        <v>958</v>
      </c>
      <c r="G3912" s="31" t="s">
        <v>961</v>
      </c>
      <c r="H3912" s="31" t="s">
        <v>804</v>
      </c>
      <c r="I3912" s="31" t="s">
        <v>662</v>
      </c>
      <c r="J3912" s="31">
        <v>6009001984</v>
      </c>
      <c r="K3912" s="31" t="s">
        <v>971</v>
      </c>
      <c r="L3912" s="15" t="s">
        <v>3134</v>
      </c>
      <c r="M3912" s="15" t="s">
        <v>5581</v>
      </c>
      <c r="N3912" s="31" t="s">
        <v>865</v>
      </c>
      <c r="O3912" s="31" t="s">
        <v>47</v>
      </c>
      <c r="P3912" s="15" t="s">
        <v>2618</v>
      </c>
      <c r="Q3912" s="15" t="s">
        <v>6778</v>
      </c>
      <c r="R3912" s="32">
        <f t="shared" si="66"/>
        <v>5540.1662049861498</v>
      </c>
      <c r="S3912" s="32">
        <v>2000</v>
      </c>
      <c r="T3912">
        <v>1</v>
      </c>
      <c r="U3912">
        <v>1</v>
      </c>
      <c r="V3912" s="17" t="str">
        <f>VLOOKUP(H3912,[1]Sheet!$F:$I,4,0)</f>
        <v>Passive</v>
      </c>
    </row>
    <row r="3913" spans="1:22" x14ac:dyDescent="0.3">
      <c r="A3913" s="15">
        <v>90251</v>
      </c>
      <c r="B3913" s="31" t="s">
        <v>941</v>
      </c>
      <c r="C3913" s="31" t="s">
        <v>942</v>
      </c>
      <c r="D3913" s="15" t="s">
        <v>1195</v>
      </c>
      <c r="E3913" s="15" t="s">
        <v>1197</v>
      </c>
      <c r="F3913" s="31" t="s">
        <v>958</v>
      </c>
      <c r="G3913" s="31" t="s">
        <v>961</v>
      </c>
      <c r="H3913" s="31" t="s">
        <v>804</v>
      </c>
      <c r="I3913" s="31" t="s">
        <v>662</v>
      </c>
      <c r="J3913" s="31">
        <v>6009002887</v>
      </c>
      <c r="K3913" s="31" t="s">
        <v>1263</v>
      </c>
      <c r="L3913" s="15" t="s">
        <v>4064</v>
      </c>
      <c r="M3913" s="15" t="s">
        <v>5582</v>
      </c>
      <c r="N3913" s="31" t="s">
        <v>882</v>
      </c>
      <c r="O3913" s="31" t="s">
        <v>47</v>
      </c>
      <c r="P3913" s="15" t="s">
        <v>2618</v>
      </c>
      <c r="Q3913" s="15" t="s">
        <v>6778</v>
      </c>
      <c r="R3913" s="32">
        <f t="shared" si="66"/>
        <v>5540.1662049861498</v>
      </c>
      <c r="S3913" s="32">
        <v>2000</v>
      </c>
      <c r="T3913">
        <v>1</v>
      </c>
      <c r="U3913">
        <v>1</v>
      </c>
      <c r="V3913" s="17" t="str">
        <f>VLOOKUP(H3913,[1]Sheet!$F:$I,4,0)</f>
        <v>Passive</v>
      </c>
    </row>
    <row r="3914" spans="1:22" x14ac:dyDescent="0.3">
      <c r="A3914" s="15">
        <v>90251</v>
      </c>
      <c r="B3914" s="31" t="s">
        <v>941</v>
      </c>
      <c r="C3914" s="31" t="s">
        <v>942</v>
      </c>
      <c r="D3914" s="15" t="s">
        <v>1195</v>
      </c>
      <c r="E3914" s="15" t="s">
        <v>1197</v>
      </c>
      <c r="F3914" s="31" t="s">
        <v>958</v>
      </c>
      <c r="G3914" s="31" t="s">
        <v>961</v>
      </c>
      <c r="H3914" s="31" t="s">
        <v>804</v>
      </c>
      <c r="I3914" s="31" t="s">
        <v>662</v>
      </c>
      <c r="J3914" s="31">
        <v>6009002887</v>
      </c>
      <c r="K3914" s="31" t="s">
        <v>1263</v>
      </c>
      <c r="L3914" s="15" t="s">
        <v>4064</v>
      </c>
      <c r="M3914" s="15" t="s">
        <v>5582</v>
      </c>
      <c r="N3914" s="31" t="s">
        <v>865</v>
      </c>
      <c r="O3914" s="31" t="s">
        <v>47</v>
      </c>
      <c r="P3914" s="15" t="s">
        <v>2618</v>
      </c>
      <c r="Q3914" s="15" t="s">
        <v>6778</v>
      </c>
      <c r="R3914" s="32">
        <f t="shared" si="66"/>
        <v>5540.1662049861498</v>
      </c>
      <c r="S3914" s="32">
        <v>2000</v>
      </c>
      <c r="T3914">
        <v>1</v>
      </c>
      <c r="U3914">
        <v>1</v>
      </c>
      <c r="V3914" s="17" t="str">
        <f>VLOOKUP(H3914,[1]Sheet!$F:$I,4,0)</f>
        <v>Passive</v>
      </c>
    </row>
    <row r="3915" spans="1:22" x14ac:dyDescent="0.3">
      <c r="A3915" s="15">
        <v>90251</v>
      </c>
      <c r="B3915" s="31" t="s">
        <v>941</v>
      </c>
      <c r="C3915" s="31" t="s">
        <v>942</v>
      </c>
      <c r="D3915" s="15" t="s">
        <v>1195</v>
      </c>
      <c r="E3915" s="15" t="s">
        <v>1197</v>
      </c>
      <c r="F3915" s="31" t="s">
        <v>958</v>
      </c>
      <c r="G3915" s="31" t="s">
        <v>961</v>
      </c>
      <c r="H3915" s="31" t="s">
        <v>804</v>
      </c>
      <c r="I3915" s="31" t="s">
        <v>662</v>
      </c>
      <c r="J3915" s="31">
        <v>6009003357</v>
      </c>
      <c r="K3915" s="31" t="s">
        <v>972</v>
      </c>
      <c r="L3915" s="15" t="s">
        <v>3135</v>
      </c>
      <c r="M3915" s="15" t="s">
        <v>5583</v>
      </c>
      <c r="N3915" s="31" t="s">
        <v>882</v>
      </c>
      <c r="O3915" s="31" t="s">
        <v>47</v>
      </c>
      <c r="P3915" s="15" t="s">
        <v>2618</v>
      </c>
      <c r="Q3915" s="15" t="s">
        <v>6778</v>
      </c>
      <c r="R3915" s="32">
        <f t="shared" si="66"/>
        <v>5540.1662049861498</v>
      </c>
      <c r="S3915" s="32">
        <v>2000</v>
      </c>
      <c r="T3915">
        <v>1</v>
      </c>
      <c r="U3915">
        <v>1</v>
      </c>
      <c r="V3915" s="17" t="str">
        <f>VLOOKUP(H3915,[1]Sheet!$F:$I,4,0)</f>
        <v>Passive</v>
      </c>
    </row>
    <row r="3916" spans="1:22" x14ac:dyDescent="0.3">
      <c r="A3916" s="15">
        <v>90251</v>
      </c>
      <c r="B3916" s="31" t="s">
        <v>941</v>
      </c>
      <c r="C3916" s="31" t="s">
        <v>942</v>
      </c>
      <c r="D3916" s="15" t="s">
        <v>1195</v>
      </c>
      <c r="E3916" s="15" t="s">
        <v>1197</v>
      </c>
      <c r="F3916" s="31" t="s">
        <v>958</v>
      </c>
      <c r="G3916" s="31" t="s">
        <v>961</v>
      </c>
      <c r="H3916" s="31" t="s">
        <v>804</v>
      </c>
      <c r="I3916" s="31" t="s">
        <v>662</v>
      </c>
      <c r="J3916" s="31">
        <v>6009003357</v>
      </c>
      <c r="K3916" s="31" t="s">
        <v>972</v>
      </c>
      <c r="L3916" s="15" t="s">
        <v>3135</v>
      </c>
      <c r="M3916" s="15" t="s">
        <v>5583</v>
      </c>
      <c r="N3916" s="31" t="s">
        <v>865</v>
      </c>
      <c r="O3916" s="31" t="s">
        <v>47</v>
      </c>
      <c r="P3916" s="15" t="s">
        <v>2618</v>
      </c>
      <c r="Q3916" s="15" t="s">
        <v>6778</v>
      </c>
      <c r="R3916" s="32">
        <f t="shared" si="66"/>
        <v>5540.1662049861498</v>
      </c>
      <c r="S3916" s="32">
        <v>2000</v>
      </c>
      <c r="T3916">
        <v>1</v>
      </c>
      <c r="U3916">
        <v>1</v>
      </c>
      <c r="V3916" s="17" t="str">
        <f>VLOOKUP(H3916,[1]Sheet!$F:$I,4,0)</f>
        <v>Passive</v>
      </c>
    </row>
    <row r="3917" spans="1:22" x14ac:dyDescent="0.3">
      <c r="A3917" s="15">
        <v>90251</v>
      </c>
      <c r="B3917" s="31" t="s">
        <v>941</v>
      </c>
      <c r="C3917" s="31" t="s">
        <v>942</v>
      </c>
      <c r="D3917" s="15" t="s">
        <v>1195</v>
      </c>
      <c r="E3917" s="15" t="s">
        <v>1197</v>
      </c>
      <c r="F3917" s="31" t="s">
        <v>958</v>
      </c>
      <c r="G3917" s="31" t="s">
        <v>961</v>
      </c>
      <c r="H3917" s="31" t="s">
        <v>804</v>
      </c>
      <c r="I3917" s="31" t="s">
        <v>662</v>
      </c>
      <c r="J3917" s="31">
        <v>6009003977</v>
      </c>
      <c r="K3917" s="31" t="s">
        <v>973</v>
      </c>
      <c r="L3917" s="15" t="s">
        <v>3136</v>
      </c>
      <c r="M3917" s="15" t="s">
        <v>5584</v>
      </c>
      <c r="N3917" s="31" t="s">
        <v>865</v>
      </c>
      <c r="O3917" s="31" t="s">
        <v>47</v>
      </c>
      <c r="P3917" s="15" t="s">
        <v>2618</v>
      </c>
      <c r="Q3917" s="15" t="s">
        <v>6778</v>
      </c>
      <c r="R3917" s="32">
        <f t="shared" si="66"/>
        <v>5540.1662049861498</v>
      </c>
      <c r="S3917" s="32">
        <v>8000</v>
      </c>
      <c r="T3917">
        <v>1</v>
      </c>
      <c r="U3917">
        <v>1</v>
      </c>
      <c r="V3917" s="17" t="str">
        <f>VLOOKUP(H3917,[1]Sheet!$F:$I,4,0)</f>
        <v>Passive</v>
      </c>
    </row>
    <row r="3918" spans="1:22" x14ac:dyDescent="0.3">
      <c r="A3918" s="15">
        <v>90251</v>
      </c>
      <c r="B3918" s="31" t="s">
        <v>941</v>
      </c>
      <c r="C3918" s="31" t="s">
        <v>942</v>
      </c>
      <c r="D3918" s="15" t="s">
        <v>1195</v>
      </c>
      <c r="E3918" s="15" t="s">
        <v>1197</v>
      </c>
      <c r="F3918" s="31" t="s">
        <v>958</v>
      </c>
      <c r="G3918" s="31" t="s">
        <v>961</v>
      </c>
      <c r="H3918" s="31" t="s">
        <v>804</v>
      </c>
      <c r="I3918" s="31" t="s">
        <v>662</v>
      </c>
      <c r="J3918" s="31">
        <v>6009004071</v>
      </c>
      <c r="K3918" s="31" t="s">
        <v>3137</v>
      </c>
      <c r="L3918" s="15" t="s">
        <v>3138</v>
      </c>
      <c r="M3918" s="15" t="s">
        <v>5585</v>
      </c>
      <c r="N3918" s="31" t="s">
        <v>882</v>
      </c>
      <c r="O3918" s="31" t="s">
        <v>47</v>
      </c>
      <c r="P3918" s="15" t="s">
        <v>2618</v>
      </c>
      <c r="Q3918" s="15" t="s">
        <v>6778</v>
      </c>
      <c r="R3918" s="32">
        <f t="shared" si="66"/>
        <v>5540.1662049861498</v>
      </c>
      <c r="S3918" s="32">
        <v>2000</v>
      </c>
      <c r="T3918">
        <v>1</v>
      </c>
      <c r="U3918">
        <v>1</v>
      </c>
      <c r="V3918" s="17" t="str">
        <f>VLOOKUP(H3918,[1]Sheet!$F:$I,4,0)</f>
        <v>Passive</v>
      </c>
    </row>
    <row r="3919" spans="1:22" x14ac:dyDescent="0.3">
      <c r="A3919" s="15">
        <v>90251</v>
      </c>
      <c r="B3919" s="31" t="s">
        <v>941</v>
      </c>
      <c r="C3919" s="31" t="s">
        <v>942</v>
      </c>
      <c r="D3919" s="15" t="s">
        <v>1195</v>
      </c>
      <c r="E3919" s="15" t="s">
        <v>1197</v>
      </c>
      <c r="F3919" s="31" t="s">
        <v>958</v>
      </c>
      <c r="G3919" s="31" t="s">
        <v>961</v>
      </c>
      <c r="H3919" s="31" t="s">
        <v>804</v>
      </c>
      <c r="I3919" s="31" t="s">
        <v>662</v>
      </c>
      <c r="J3919" s="31">
        <v>6009004071</v>
      </c>
      <c r="K3919" s="31" t="s">
        <v>3137</v>
      </c>
      <c r="L3919" s="15" t="s">
        <v>3138</v>
      </c>
      <c r="M3919" s="15" t="s">
        <v>5585</v>
      </c>
      <c r="N3919" s="31" t="s">
        <v>865</v>
      </c>
      <c r="O3919" s="31" t="s">
        <v>47</v>
      </c>
      <c r="P3919" s="15" t="s">
        <v>2618</v>
      </c>
      <c r="Q3919" s="15" t="s">
        <v>6778</v>
      </c>
      <c r="R3919" s="32">
        <f t="shared" si="66"/>
        <v>5540.1662049861498</v>
      </c>
      <c r="S3919" s="32">
        <v>2000</v>
      </c>
      <c r="T3919">
        <v>1</v>
      </c>
      <c r="U3919">
        <v>1</v>
      </c>
      <c r="V3919" s="17" t="str">
        <f>VLOOKUP(H3919,[1]Sheet!$F:$I,4,0)</f>
        <v>Passive</v>
      </c>
    </row>
    <row r="3920" spans="1:22" x14ac:dyDescent="0.3">
      <c r="A3920" s="15">
        <v>90251</v>
      </c>
      <c r="B3920" s="31" t="s">
        <v>941</v>
      </c>
      <c r="C3920" s="31" t="s">
        <v>942</v>
      </c>
      <c r="D3920" s="15" t="s">
        <v>1195</v>
      </c>
      <c r="E3920" s="15" t="s">
        <v>1197</v>
      </c>
      <c r="F3920" s="31" t="s">
        <v>958</v>
      </c>
      <c r="G3920" s="31" t="s">
        <v>961</v>
      </c>
      <c r="H3920" s="31" t="s">
        <v>804</v>
      </c>
      <c r="I3920" s="31" t="s">
        <v>662</v>
      </c>
      <c r="J3920" s="31">
        <v>6009005460</v>
      </c>
      <c r="K3920" s="31" t="s">
        <v>1703</v>
      </c>
      <c r="L3920" s="15" t="s">
        <v>3139</v>
      </c>
      <c r="M3920" s="15" t="s">
        <v>5586</v>
      </c>
      <c r="N3920" s="31" t="s">
        <v>882</v>
      </c>
      <c r="O3920" s="31" t="s">
        <v>47</v>
      </c>
      <c r="P3920" s="15" t="s">
        <v>2618</v>
      </c>
      <c r="Q3920" s="15" t="s">
        <v>6778</v>
      </c>
      <c r="R3920" s="32">
        <f t="shared" si="66"/>
        <v>5540.1662049861498</v>
      </c>
      <c r="S3920" s="32">
        <v>2000</v>
      </c>
      <c r="T3920">
        <v>1</v>
      </c>
      <c r="U3920">
        <v>1</v>
      </c>
      <c r="V3920" s="17" t="str">
        <f>VLOOKUP(H3920,[1]Sheet!$F:$I,4,0)</f>
        <v>Passive</v>
      </c>
    </row>
    <row r="3921" spans="1:22" x14ac:dyDescent="0.3">
      <c r="A3921" s="15">
        <v>90251</v>
      </c>
      <c r="B3921" s="31" t="s">
        <v>941</v>
      </c>
      <c r="C3921" s="31" t="s">
        <v>942</v>
      </c>
      <c r="D3921" s="15" t="s">
        <v>1195</v>
      </c>
      <c r="E3921" s="15" t="s">
        <v>1197</v>
      </c>
      <c r="F3921" s="31" t="s">
        <v>958</v>
      </c>
      <c r="G3921" s="31" t="s">
        <v>961</v>
      </c>
      <c r="H3921" s="31" t="s">
        <v>804</v>
      </c>
      <c r="I3921" s="31" t="s">
        <v>662</v>
      </c>
      <c r="J3921" s="31">
        <v>6009005460</v>
      </c>
      <c r="K3921" s="31" t="s">
        <v>1703</v>
      </c>
      <c r="L3921" s="15" t="s">
        <v>3139</v>
      </c>
      <c r="M3921" s="15" t="s">
        <v>5586</v>
      </c>
      <c r="N3921" s="31" t="s">
        <v>865</v>
      </c>
      <c r="O3921" s="31" t="s">
        <v>47</v>
      </c>
      <c r="P3921" s="15" t="s">
        <v>2618</v>
      </c>
      <c r="Q3921" s="15" t="s">
        <v>6778</v>
      </c>
      <c r="R3921" s="32">
        <f t="shared" si="66"/>
        <v>5540.1662049861498</v>
      </c>
      <c r="S3921" s="32">
        <v>2000</v>
      </c>
      <c r="T3921">
        <v>1</v>
      </c>
      <c r="U3921">
        <v>1</v>
      </c>
      <c r="V3921" s="17" t="str">
        <f>VLOOKUP(H3921,[1]Sheet!$F:$I,4,0)</f>
        <v>Passive</v>
      </c>
    </row>
    <row r="3922" spans="1:22" x14ac:dyDescent="0.3">
      <c r="A3922" s="15">
        <v>90251</v>
      </c>
      <c r="B3922" s="31" t="s">
        <v>941</v>
      </c>
      <c r="C3922" s="31" t="s">
        <v>942</v>
      </c>
      <c r="D3922" s="15" t="s">
        <v>1195</v>
      </c>
      <c r="E3922" s="15" t="s">
        <v>1197</v>
      </c>
      <c r="F3922" s="31" t="s">
        <v>958</v>
      </c>
      <c r="G3922" s="31" t="s">
        <v>961</v>
      </c>
      <c r="H3922" s="31" t="s">
        <v>804</v>
      </c>
      <c r="I3922" s="31" t="s">
        <v>662</v>
      </c>
      <c r="J3922" s="31">
        <v>6009005822</v>
      </c>
      <c r="K3922" s="31" t="s">
        <v>1538</v>
      </c>
      <c r="L3922" s="15" t="s">
        <v>3140</v>
      </c>
      <c r="M3922" s="15" t="s">
        <v>5587</v>
      </c>
      <c r="N3922" s="31" t="s">
        <v>882</v>
      </c>
      <c r="O3922" s="31" t="s">
        <v>47</v>
      </c>
      <c r="P3922" s="15" t="s">
        <v>2618</v>
      </c>
      <c r="Q3922" s="15" t="s">
        <v>6778</v>
      </c>
      <c r="R3922" s="32">
        <f t="shared" si="66"/>
        <v>5540.1662049861498</v>
      </c>
      <c r="S3922" s="32">
        <v>2000</v>
      </c>
      <c r="T3922">
        <v>1</v>
      </c>
      <c r="U3922">
        <v>1</v>
      </c>
      <c r="V3922" s="17" t="str">
        <f>VLOOKUP(H3922,[1]Sheet!$F:$I,4,0)</f>
        <v>Passive</v>
      </c>
    </row>
    <row r="3923" spans="1:22" x14ac:dyDescent="0.3">
      <c r="A3923" s="15">
        <v>90251</v>
      </c>
      <c r="B3923" s="31" t="s">
        <v>941</v>
      </c>
      <c r="C3923" s="31" t="s">
        <v>942</v>
      </c>
      <c r="D3923" s="15" t="s">
        <v>1195</v>
      </c>
      <c r="E3923" s="15" t="s">
        <v>1197</v>
      </c>
      <c r="F3923" s="31" t="s">
        <v>958</v>
      </c>
      <c r="G3923" s="31" t="s">
        <v>961</v>
      </c>
      <c r="H3923" s="31" t="s">
        <v>804</v>
      </c>
      <c r="I3923" s="31" t="s">
        <v>662</v>
      </c>
      <c r="J3923" s="31">
        <v>6009005822</v>
      </c>
      <c r="K3923" s="31" t="s">
        <v>1538</v>
      </c>
      <c r="L3923" s="15" t="s">
        <v>3140</v>
      </c>
      <c r="M3923" s="15" t="s">
        <v>5587</v>
      </c>
      <c r="N3923" s="31" t="s">
        <v>865</v>
      </c>
      <c r="O3923" s="31" t="s">
        <v>47</v>
      </c>
      <c r="P3923" s="15" t="s">
        <v>2618</v>
      </c>
      <c r="Q3923" s="15" t="s">
        <v>6778</v>
      </c>
      <c r="R3923" s="32">
        <f t="shared" si="66"/>
        <v>5540.1662049861498</v>
      </c>
      <c r="S3923" s="32">
        <v>2000</v>
      </c>
      <c r="T3923">
        <v>1</v>
      </c>
      <c r="U3923">
        <v>1</v>
      </c>
      <c r="V3923" s="17" t="str">
        <f>VLOOKUP(H3923,[1]Sheet!$F:$I,4,0)</f>
        <v>Passive</v>
      </c>
    </row>
    <row r="3924" spans="1:22" x14ac:dyDescent="0.3">
      <c r="A3924" s="15">
        <v>90251</v>
      </c>
      <c r="B3924" s="31" t="s">
        <v>941</v>
      </c>
      <c r="C3924" s="31" t="s">
        <v>942</v>
      </c>
      <c r="D3924" s="15" t="s">
        <v>1195</v>
      </c>
      <c r="E3924" s="15" t="s">
        <v>1197</v>
      </c>
      <c r="F3924" s="31" t="s">
        <v>958</v>
      </c>
      <c r="G3924" s="31" t="s">
        <v>961</v>
      </c>
      <c r="H3924" s="31" t="s">
        <v>804</v>
      </c>
      <c r="I3924" s="31" t="s">
        <v>662</v>
      </c>
      <c r="J3924" s="31">
        <v>6009980517</v>
      </c>
      <c r="K3924" s="31" t="s">
        <v>974</v>
      </c>
      <c r="L3924" s="15" t="s">
        <v>3141</v>
      </c>
      <c r="M3924" s="15" t="s">
        <v>5588</v>
      </c>
      <c r="N3924" s="31" t="s">
        <v>865</v>
      </c>
      <c r="O3924" s="31" t="s">
        <v>47</v>
      </c>
      <c r="P3924" s="15" t="s">
        <v>2618</v>
      </c>
      <c r="Q3924" s="15" t="s">
        <v>6778</v>
      </c>
      <c r="R3924" s="32">
        <f t="shared" si="66"/>
        <v>5540.1662049861498</v>
      </c>
      <c r="S3924" s="32">
        <v>4000</v>
      </c>
      <c r="T3924">
        <v>1</v>
      </c>
      <c r="U3924">
        <v>1</v>
      </c>
      <c r="V3924" s="17" t="str">
        <f>VLOOKUP(H3924,[1]Sheet!$F:$I,4,0)</f>
        <v>Passive</v>
      </c>
    </row>
    <row r="3925" spans="1:22" x14ac:dyDescent="0.3">
      <c r="A3925" s="15">
        <v>90251</v>
      </c>
      <c r="B3925" s="31" t="s">
        <v>941</v>
      </c>
      <c r="C3925" s="31" t="s">
        <v>942</v>
      </c>
      <c r="D3925" s="15" t="s">
        <v>1195</v>
      </c>
      <c r="E3925" s="15" t="s">
        <v>1197</v>
      </c>
      <c r="F3925" s="31" t="s">
        <v>958</v>
      </c>
      <c r="G3925" s="31" t="s">
        <v>961</v>
      </c>
      <c r="H3925" s="31" t="s">
        <v>804</v>
      </c>
      <c r="I3925" s="31" t="s">
        <v>662</v>
      </c>
      <c r="J3925" s="31">
        <v>6009982396</v>
      </c>
      <c r="K3925" s="31" t="s">
        <v>3142</v>
      </c>
      <c r="L3925" s="15" t="s">
        <v>3143</v>
      </c>
      <c r="M3925" s="15" t="s">
        <v>5589</v>
      </c>
      <c r="N3925" s="31" t="s">
        <v>882</v>
      </c>
      <c r="O3925" s="31" t="s">
        <v>47</v>
      </c>
      <c r="P3925" s="15" t="s">
        <v>2618</v>
      </c>
      <c r="Q3925" s="15" t="s">
        <v>6778</v>
      </c>
      <c r="R3925" s="32">
        <f t="shared" si="66"/>
        <v>5540.1662049861498</v>
      </c>
      <c r="S3925" s="32">
        <v>2000</v>
      </c>
      <c r="T3925">
        <v>1</v>
      </c>
      <c r="U3925">
        <v>1</v>
      </c>
      <c r="V3925" s="17" t="str">
        <f>VLOOKUP(H3925,[1]Sheet!$F:$I,4,0)</f>
        <v>Passive</v>
      </c>
    </row>
    <row r="3926" spans="1:22" x14ac:dyDescent="0.3">
      <c r="A3926" s="15">
        <v>90251</v>
      </c>
      <c r="B3926" s="31" t="s">
        <v>941</v>
      </c>
      <c r="C3926" s="31" t="s">
        <v>942</v>
      </c>
      <c r="D3926" s="15" t="s">
        <v>1195</v>
      </c>
      <c r="E3926" s="15" t="s">
        <v>1197</v>
      </c>
      <c r="F3926" s="31" t="s">
        <v>958</v>
      </c>
      <c r="G3926" s="31" t="s">
        <v>961</v>
      </c>
      <c r="H3926" s="31" t="s">
        <v>804</v>
      </c>
      <c r="I3926" s="31" t="s">
        <v>662</v>
      </c>
      <c r="J3926" s="31">
        <v>6009982396</v>
      </c>
      <c r="K3926" s="31" t="s">
        <v>3142</v>
      </c>
      <c r="L3926" s="15" t="s">
        <v>3143</v>
      </c>
      <c r="M3926" s="15" t="s">
        <v>5589</v>
      </c>
      <c r="N3926" s="31" t="s">
        <v>865</v>
      </c>
      <c r="O3926" s="31" t="s">
        <v>47</v>
      </c>
      <c r="P3926" s="15" t="s">
        <v>2618</v>
      </c>
      <c r="Q3926" s="15" t="s">
        <v>6778</v>
      </c>
      <c r="R3926" s="32">
        <f t="shared" si="66"/>
        <v>5540.1662049861498</v>
      </c>
      <c r="S3926" s="32">
        <v>2000</v>
      </c>
      <c r="T3926">
        <v>1</v>
      </c>
      <c r="U3926">
        <v>1</v>
      </c>
      <c r="V3926" s="17" t="str">
        <f>VLOOKUP(H3926,[1]Sheet!$F:$I,4,0)</f>
        <v>Passive</v>
      </c>
    </row>
    <row r="3927" spans="1:22" x14ac:dyDescent="0.3">
      <c r="A3927" s="15">
        <v>90251</v>
      </c>
      <c r="B3927" s="31" t="s">
        <v>941</v>
      </c>
      <c r="C3927" s="31" t="s">
        <v>942</v>
      </c>
      <c r="D3927" s="15" t="s">
        <v>1195</v>
      </c>
      <c r="E3927" s="15" t="s">
        <v>1197</v>
      </c>
      <c r="F3927" s="31" t="s">
        <v>958</v>
      </c>
      <c r="G3927" s="31" t="s">
        <v>975</v>
      </c>
      <c r="H3927" s="31" t="s">
        <v>804</v>
      </c>
      <c r="I3927" s="31" t="s">
        <v>662</v>
      </c>
      <c r="J3927" s="31">
        <v>50205142</v>
      </c>
      <c r="K3927" s="31" t="s">
        <v>747</v>
      </c>
      <c r="L3927" s="15" t="s">
        <v>3144</v>
      </c>
      <c r="M3927" s="15" t="s">
        <v>5590</v>
      </c>
      <c r="N3927" s="31" t="s">
        <v>882</v>
      </c>
      <c r="O3927" s="31" t="s">
        <v>47</v>
      </c>
      <c r="P3927" s="15" t="s">
        <v>2618</v>
      </c>
      <c r="Q3927" s="15" t="s">
        <v>6778</v>
      </c>
      <c r="R3927" s="32">
        <f t="shared" si="66"/>
        <v>5540.1662049861498</v>
      </c>
      <c r="S3927" s="32">
        <v>4000</v>
      </c>
      <c r="T3927">
        <v>1</v>
      </c>
      <c r="U3927">
        <v>1</v>
      </c>
      <c r="V3927" s="17" t="str">
        <f>VLOOKUP(H3927,[1]Sheet!$F:$I,4,0)</f>
        <v>Passive</v>
      </c>
    </row>
    <row r="3928" spans="1:22" x14ac:dyDescent="0.3">
      <c r="A3928" s="15">
        <v>90251</v>
      </c>
      <c r="B3928" s="31" t="s">
        <v>941</v>
      </c>
      <c r="C3928" s="31" t="s">
        <v>942</v>
      </c>
      <c r="D3928" s="15" t="s">
        <v>1195</v>
      </c>
      <c r="E3928" s="15" t="s">
        <v>1197</v>
      </c>
      <c r="F3928" s="31" t="s">
        <v>958</v>
      </c>
      <c r="G3928" s="31" t="s">
        <v>975</v>
      </c>
      <c r="H3928" s="31" t="s">
        <v>804</v>
      </c>
      <c r="I3928" s="31" t="s">
        <v>662</v>
      </c>
      <c r="J3928" s="31">
        <v>50205142</v>
      </c>
      <c r="K3928" s="31" t="s">
        <v>747</v>
      </c>
      <c r="L3928" s="15" t="s">
        <v>3144</v>
      </c>
      <c r="M3928" s="15" t="s">
        <v>5590</v>
      </c>
      <c r="N3928" s="31" t="s">
        <v>865</v>
      </c>
      <c r="O3928" s="31" t="s">
        <v>47</v>
      </c>
      <c r="P3928" s="15" t="s">
        <v>2618</v>
      </c>
      <c r="Q3928" s="15" t="s">
        <v>6778</v>
      </c>
      <c r="R3928" s="32">
        <f t="shared" si="66"/>
        <v>5540.1662049861498</v>
      </c>
      <c r="S3928" s="32">
        <v>4000</v>
      </c>
      <c r="T3928">
        <v>1</v>
      </c>
      <c r="U3928">
        <v>1</v>
      </c>
      <c r="V3928" s="17" t="str">
        <f>VLOOKUP(H3928,[1]Sheet!$F:$I,4,0)</f>
        <v>Passive</v>
      </c>
    </row>
    <row r="3929" spans="1:22" x14ac:dyDescent="0.3">
      <c r="A3929" s="15">
        <v>90251</v>
      </c>
      <c r="B3929" s="31" t="s">
        <v>941</v>
      </c>
      <c r="C3929" s="31" t="s">
        <v>942</v>
      </c>
      <c r="D3929" s="15" t="s">
        <v>1195</v>
      </c>
      <c r="E3929" s="15" t="s">
        <v>1197</v>
      </c>
      <c r="F3929" s="31" t="s">
        <v>958</v>
      </c>
      <c r="G3929" s="31" t="s">
        <v>975</v>
      </c>
      <c r="H3929" s="31" t="s">
        <v>804</v>
      </c>
      <c r="I3929" s="31" t="s">
        <v>662</v>
      </c>
      <c r="J3929" s="31">
        <v>50205146</v>
      </c>
      <c r="K3929" s="31" t="s">
        <v>1293</v>
      </c>
      <c r="L3929" s="15" t="s">
        <v>3145</v>
      </c>
      <c r="M3929" s="15" t="s">
        <v>5591</v>
      </c>
      <c r="N3929" s="31" t="s">
        <v>882</v>
      </c>
      <c r="O3929" s="31" t="s">
        <v>47</v>
      </c>
      <c r="P3929" s="15" t="s">
        <v>2618</v>
      </c>
      <c r="Q3929" s="15" t="s">
        <v>6778</v>
      </c>
      <c r="R3929" s="32">
        <f t="shared" si="66"/>
        <v>5540.1662049861498</v>
      </c>
      <c r="S3929" s="32">
        <v>2000</v>
      </c>
      <c r="T3929">
        <v>1</v>
      </c>
      <c r="U3929">
        <v>1</v>
      </c>
      <c r="V3929" s="17" t="str">
        <f>VLOOKUP(H3929,[1]Sheet!$F:$I,4,0)</f>
        <v>Passive</v>
      </c>
    </row>
    <row r="3930" spans="1:22" x14ac:dyDescent="0.3">
      <c r="A3930" s="15">
        <v>90251</v>
      </c>
      <c r="B3930" s="31" t="s">
        <v>941</v>
      </c>
      <c r="C3930" s="31" t="s">
        <v>942</v>
      </c>
      <c r="D3930" s="15" t="s">
        <v>1195</v>
      </c>
      <c r="E3930" s="15" t="s">
        <v>1197</v>
      </c>
      <c r="F3930" s="31" t="s">
        <v>958</v>
      </c>
      <c r="G3930" s="31" t="s">
        <v>975</v>
      </c>
      <c r="H3930" s="31" t="s">
        <v>804</v>
      </c>
      <c r="I3930" s="31" t="s">
        <v>662</v>
      </c>
      <c r="J3930" s="31">
        <v>50205146</v>
      </c>
      <c r="K3930" s="31" t="s">
        <v>1293</v>
      </c>
      <c r="L3930" s="15" t="s">
        <v>3145</v>
      </c>
      <c r="M3930" s="15" t="s">
        <v>5591</v>
      </c>
      <c r="N3930" s="31" t="s">
        <v>865</v>
      </c>
      <c r="O3930" s="31" t="s">
        <v>47</v>
      </c>
      <c r="P3930" s="15" t="s">
        <v>2618</v>
      </c>
      <c r="Q3930" s="15" t="s">
        <v>6778</v>
      </c>
      <c r="R3930" s="32">
        <f t="shared" si="66"/>
        <v>5540.1662049861498</v>
      </c>
      <c r="S3930" s="32">
        <v>2000</v>
      </c>
      <c r="T3930">
        <v>1</v>
      </c>
      <c r="U3930">
        <v>1</v>
      </c>
      <c r="V3930" s="17" t="str">
        <f>VLOOKUP(H3930,[1]Sheet!$F:$I,4,0)</f>
        <v>Passive</v>
      </c>
    </row>
    <row r="3931" spans="1:22" x14ac:dyDescent="0.3">
      <c r="A3931" s="15">
        <v>90251</v>
      </c>
      <c r="B3931" s="31" t="s">
        <v>941</v>
      </c>
      <c r="C3931" s="31" t="s">
        <v>942</v>
      </c>
      <c r="D3931" s="15" t="s">
        <v>1195</v>
      </c>
      <c r="E3931" s="15" t="s">
        <v>1197</v>
      </c>
      <c r="F3931" s="31" t="s">
        <v>958</v>
      </c>
      <c r="G3931" s="31" t="s">
        <v>975</v>
      </c>
      <c r="H3931" s="31" t="s">
        <v>804</v>
      </c>
      <c r="I3931" s="31" t="s">
        <v>662</v>
      </c>
      <c r="J3931" s="31">
        <v>6005073860</v>
      </c>
      <c r="K3931" s="31" t="s">
        <v>1294</v>
      </c>
      <c r="L3931" s="15" t="s">
        <v>3146</v>
      </c>
      <c r="M3931" s="15" t="s">
        <v>5592</v>
      </c>
      <c r="N3931" s="31" t="s">
        <v>882</v>
      </c>
      <c r="O3931" s="31" t="s">
        <v>47</v>
      </c>
      <c r="P3931" s="15" t="s">
        <v>2618</v>
      </c>
      <c r="Q3931" s="15" t="s">
        <v>6778</v>
      </c>
      <c r="R3931" s="32">
        <f t="shared" si="66"/>
        <v>5540.1662049861498</v>
      </c>
      <c r="S3931" s="32">
        <v>2000</v>
      </c>
      <c r="T3931">
        <v>1</v>
      </c>
      <c r="U3931">
        <v>1</v>
      </c>
      <c r="V3931" s="17" t="str">
        <f>VLOOKUP(H3931,[1]Sheet!$F:$I,4,0)</f>
        <v>Passive</v>
      </c>
    </row>
    <row r="3932" spans="1:22" x14ac:dyDescent="0.3">
      <c r="A3932" s="15">
        <v>90251</v>
      </c>
      <c r="B3932" s="31" t="s">
        <v>941</v>
      </c>
      <c r="C3932" s="31" t="s">
        <v>942</v>
      </c>
      <c r="D3932" s="15" t="s">
        <v>1195</v>
      </c>
      <c r="E3932" s="15" t="s">
        <v>1197</v>
      </c>
      <c r="F3932" s="31" t="s">
        <v>958</v>
      </c>
      <c r="G3932" s="31" t="s">
        <v>975</v>
      </c>
      <c r="H3932" s="31" t="s">
        <v>804</v>
      </c>
      <c r="I3932" s="31" t="s">
        <v>662</v>
      </c>
      <c r="J3932" s="31">
        <v>6005073860</v>
      </c>
      <c r="K3932" s="31" t="s">
        <v>1294</v>
      </c>
      <c r="L3932" s="15" t="s">
        <v>3146</v>
      </c>
      <c r="M3932" s="15" t="s">
        <v>5592</v>
      </c>
      <c r="N3932" s="31" t="s">
        <v>865</v>
      </c>
      <c r="O3932" s="31" t="s">
        <v>47</v>
      </c>
      <c r="P3932" s="15" t="s">
        <v>2618</v>
      </c>
      <c r="Q3932" s="15" t="s">
        <v>6778</v>
      </c>
      <c r="R3932" s="32">
        <f t="shared" si="66"/>
        <v>5540.1662049861498</v>
      </c>
      <c r="S3932" s="32">
        <v>2000</v>
      </c>
      <c r="T3932">
        <v>1</v>
      </c>
      <c r="U3932">
        <v>1</v>
      </c>
      <c r="V3932" s="17" t="str">
        <f>VLOOKUP(H3932,[1]Sheet!$F:$I,4,0)</f>
        <v>Passive</v>
      </c>
    </row>
    <row r="3933" spans="1:22" x14ac:dyDescent="0.3">
      <c r="A3933" s="15">
        <v>90251</v>
      </c>
      <c r="B3933" s="31" t="s">
        <v>941</v>
      </c>
      <c r="C3933" s="31" t="s">
        <v>942</v>
      </c>
      <c r="D3933" s="15" t="s">
        <v>1195</v>
      </c>
      <c r="E3933" s="15" t="s">
        <v>1197</v>
      </c>
      <c r="F3933" s="31" t="s">
        <v>958</v>
      </c>
      <c r="G3933" s="31" t="s">
        <v>975</v>
      </c>
      <c r="H3933" s="31" t="s">
        <v>804</v>
      </c>
      <c r="I3933" s="31" t="s">
        <v>662</v>
      </c>
      <c r="J3933" s="31">
        <v>6005073863</v>
      </c>
      <c r="K3933" s="31" t="s">
        <v>976</v>
      </c>
      <c r="L3933" s="15" t="s">
        <v>3147</v>
      </c>
      <c r="M3933" s="15" t="s">
        <v>5593</v>
      </c>
      <c r="N3933" s="31" t="s">
        <v>882</v>
      </c>
      <c r="O3933" s="31" t="s">
        <v>47</v>
      </c>
      <c r="P3933" s="15" t="s">
        <v>2618</v>
      </c>
      <c r="Q3933" s="15" t="s">
        <v>6778</v>
      </c>
      <c r="R3933" s="32">
        <f t="shared" si="66"/>
        <v>5540.1662049861498</v>
      </c>
      <c r="S3933" s="32">
        <v>4000</v>
      </c>
      <c r="T3933">
        <v>1</v>
      </c>
      <c r="U3933">
        <v>1</v>
      </c>
      <c r="V3933" s="17" t="str">
        <f>VLOOKUP(H3933,[1]Sheet!$F:$I,4,0)</f>
        <v>Passive</v>
      </c>
    </row>
    <row r="3934" spans="1:22" x14ac:dyDescent="0.3">
      <c r="A3934" s="15">
        <v>90251</v>
      </c>
      <c r="B3934" s="31" t="s">
        <v>941</v>
      </c>
      <c r="C3934" s="31" t="s">
        <v>942</v>
      </c>
      <c r="D3934" s="15" t="s">
        <v>1195</v>
      </c>
      <c r="E3934" s="15" t="s">
        <v>1197</v>
      </c>
      <c r="F3934" s="31" t="s">
        <v>958</v>
      </c>
      <c r="G3934" s="31" t="s">
        <v>975</v>
      </c>
      <c r="H3934" s="31" t="s">
        <v>804</v>
      </c>
      <c r="I3934" s="31" t="s">
        <v>662</v>
      </c>
      <c r="J3934" s="31">
        <v>6005073863</v>
      </c>
      <c r="K3934" s="31" t="s">
        <v>976</v>
      </c>
      <c r="L3934" s="15" t="s">
        <v>3147</v>
      </c>
      <c r="M3934" s="15" t="s">
        <v>5593</v>
      </c>
      <c r="N3934" s="31" t="s">
        <v>865</v>
      </c>
      <c r="O3934" s="31" t="s">
        <v>47</v>
      </c>
      <c r="P3934" s="15" t="s">
        <v>2618</v>
      </c>
      <c r="Q3934" s="15" t="s">
        <v>6778</v>
      </c>
      <c r="R3934" s="32">
        <f t="shared" si="66"/>
        <v>5540.1662049861498</v>
      </c>
      <c r="S3934" s="32">
        <v>4000</v>
      </c>
      <c r="T3934">
        <v>1</v>
      </c>
      <c r="U3934">
        <v>1</v>
      </c>
      <c r="V3934" s="17" t="str">
        <f>VLOOKUP(H3934,[1]Sheet!$F:$I,4,0)</f>
        <v>Passive</v>
      </c>
    </row>
    <row r="3935" spans="1:22" x14ac:dyDescent="0.3">
      <c r="A3935" s="15">
        <v>90251</v>
      </c>
      <c r="B3935" s="31" t="s">
        <v>941</v>
      </c>
      <c r="C3935" s="31" t="s">
        <v>942</v>
      </c>
      <c r="D3935" s="15" t="s">
        <v>1195</v>
      </c>
      <c r="E3935" s="15" t="s">
        <v>1197</v>
      </c>
      <c r="F3935" s="31" t="s">
        <v>958</v>
      </c>
      <c r="G3935" s="31" t="s">
        <v>975</v>
      </c>
      <c r="H3935" s="31" t="s">
        <v>804</v>
      </c>
      <c r="I3935" s="31" t="s">
        <v>662</v>
      </c>
      <c r="J3935" s="31">
        <v>6005073902</v>
      </c>
      <c r="K3935" s="31" t="s">
        <v>1295</v>
      </c>
      <c r="L3935" s="15" t="s">
        <v>3148</v>
      </c>
      <c r="M3935" s="15" t="s">
        <v>5594</v>
      </c>
      <c r="N3935" s="31" t="s">
        <v>882</v>
      </c>
      <c r="O3935" s="31" t="s">
        <v>47</v>
      </c>
      <c r="P3935" s="15" t="s">
        <v>2618</v>
      </c>
      <c r="Q3935" s="15" t="s">
        <v>6778</v>
      </c>
      <c r="R3935" s="32">
        <f t="shared" si="66"/>
        <v>5540.1662049861498</v>
      </c>
      <c r="S3935" s="32">
        <v>2000</v>
      </c>
      <c r="T3935">
        <v>1</v>
      </c>
      <c r="U3935">
        <v>1</v>
      </c>
      <c r="V3935" s="17" t="str">
        <f>VLOOKUP(H3935,[1]Sheet!$F:$I,4,0)</f>
        <v>Passive</v>
      </c>
    </row>
    <row r="3936" spans="1:22" x14ac:dyDescent="0.3">
      <c r="A3936" s="15">
        <v>90251</v>
      </c>
      <c r="B3936" s="31" t="s">
        <v>941</v>
      </c>
      <c r="C3936" s="31" t="s">
        <v>942</v>
      </c>
      <c r="D3936" s="15" t="s">
        <v>1195</v>
      </c>
      <c r="E3936" s="15" t="s">
        <v>1197</v>
      </c>
      <c r="F3936" s="31" t="s">
        <v>958</v>
      </c>
      <c r="G3936" s="31" t="s">
        <v>975</v>
      </c>
      <c r="H3936" s="31" t="s">
        <v>804</v>
      </c>
      <c r="I3936" s="31" t="s">
        <v>662</v>
      </c>
      <c r="J3936" s="31">
        <v>6005073902</v>
      </c>
      <c r="K3936" s="31" t="s">
        <v>1295</v>
      </c>
      <c r="L3936" s="15" t="s">
        <v>3148</v>
      </c>
      <c r="M3936" s="15" t="s">
        <v>5594</v>
      </c>
      <c r="N3936" s="31" t="s">
        <v>865</v>
      </c>
      <c r="O3936" s="31" t="s">
        <v>47</v>
      </c>
      <c r="P3936" s="15" t="s">
        <v>2618</v>
      </c>
      <c r="Q3936" s="15" t="s">
        <v>6778</v>
      </c>
      <c r="R3936" s="32">
        <f t="shared" si="66"/>
        <v>5540.1662049861498</v>
      </c>
      <c r="S3936" s="32">
        <v>2000</v>
      </c>
      <c r="T3936">
        <v>1</v>
      </c>
      <c r="U3936">
        <v>1</v>
      </c>
      <c r="V3936" s="17" t="str">
        <f>VLOOKUP(H3936,[1]Sheet!$F:$I,4,0)</f>
        <v>Passive</v>
      </c>
    </row>
    <row r="3937" spans="1:22" x14ac:dyDescent="0.3">
      <c r="A3937" s="15">
        <v>90251</v>
      </c>
      <c r="B3937" s="31" t="s">
        <v>941</v>
      </c>
      <c r="C3937" s="31" t="s">
        <v>942</v>
      </c>
      <c r="D3937" s="15" t="s">
        <v>1195</v>
      </c>
      <c r="E3937" s="15" t="s">
        <v>1197</v>
      </c>
      <c r="F3937" s="31" t="s">
        <v>958</v>
      </c>
      <c r="G3937" s="31" t="s">
        <v>975</v>
      </c>
      <c r="H3937" s="31" t="s">
        <v>804</v>
      </c>
      <c r="I3937" s="31" t="s">
        <v>662</v>
      </c>
      <c r="J3937" s="31">
        <v>6009001582</v>
      </c>
      <c r="K3937" s="31" t="s">
        <v>1704</v>
      </c>
      <c r="L3937" s="15" t="s">
        <v>3149</v>
      </c>
      <c r="M3937" s="15" t="s">
        <v>5595</v>
      </c>
      <c r="N3937" s="31" t="s">
        <v>882</v>
      </c>
      <c r="O3937" s="31" t="s">
        <v>47</v>
      </c>
      <c r="P3937" s="15" t="s">
        <v>2618</v>
      </c>
      <c r="Q3937" s="15" t="s">
        <v>6778</v>
      </c>
      <c r="R3937" s="32">
        <f t="shared" si="66"/>
        <v>5540.1662049861498</v>
      </c>
      <c r="S3937" s="32">
        <v>2000</v>
      </c>
      <c r="T3937">
        <v>1</v>
      </c>
      <c r="U3937">
        <v>1</v>
      </c>
      <c r="V3937" s="17" t="str">
        <f>VLOOKUP(H3937,[1]Sheet!$F:$I,4,0)</f>
        <v>Passive</v>
      </c>
    </row>
    <row r="3938" spans="1:22" x14ac:dyDescent="0.3">
      <c r="A3938" s="15">
        <v>90251</v>
      </c>
      <c r="B3938" s="31" t="s">
        <v>941</v>
      </c>
      <c r="C3938" s="31" t="s">
        <v>942</v>
      </c>
      <c r="D3938" s="15" t="s">
        <v>1195</v>
      </c>
      <c r="E3938" s="15" t="s">
        <v>1197</v>
      </c>
      <c r="F3938" s="31" t="s">
        <v>958</v>
      </c>
      <c r="G3938" s="31" t="s">
        <v>975</v>
      </c>
      <c r="H3938" s="31" t="s">
        <v>804</v>
      </c>
      <c r="I3938" s="31" t="s">
        <v>662</v>
      </c>
      <c r="J3938" s="31">
        <v>6009001582</v>
      </c>
      <c r="K3938" s="31" t="s">
        <v>1704</v>
      </c>
      <c r="L3938" s="15" t="s">
        <v>3149</v>
      </c>
      <c r="M3938" s="15" t="s">
        <v>5595</v>
      </c>
      <c r="N3938" s="31" t="s">
        <v>865</v>
      </c>
      <c r="O3938" s="31" t="s">
        <v>47</v>
      </c>
      <c r="P3938" s="15" t="s">
        <v>2618</v>
      </c>
      <c r="Q3938" s="15" t="s">
        <v>6778</v>
      </c>
      <c r="R3938" s="32">
        <f t="shared" si="66"/>
        <v>5540.1662049861498</v>
      </c>
      <c r="S3938" s="32">
        <v>2000</v>
      </c>
      <c r="T3938">
        <v>1</v>
      </c>
      <c r="U3938">
        <v>1</v>
      </c>
      <c r="V3938" s="17" t="str">
        <f>VLOOKUP(H3938,[1]Sheet!$F:$I,4,0)</f>
        <v>Passive</v>
      </c>
    </row>
    <row r="3939" spans="1:22" x14ac:dyDescent="0.3">
      <c r="A3939" s="15">
        <v>90251</v>
      </c>
      <c r="B3939" s="31" t="s">
        <v>941</v>
      </c>
      <c r="C3939" s="31" t="s">
        <v>942</v>
      </c>
      <c r="D3939" s="15" t="s">
        <v>1195</v>
      </c>
      <c r="E3939" s="15" t="s">
        <v>1197</v>
      </c>
      <c r="F3939" s="31" t="s">
        <v>958</v>
      </c>
      <c r="G3939" s="31" t="s">
        <v>975</v>
      </c>
      <c r="H3939" s="31" t="s">
        <v>804</v>
      </c>
      <c r="I3939" s="31" t="s">
        <v>662</v>
      </c>
      <c r="J3939" s="31">
        <v>6009003589</v>
      </c>
      <c r="K3939" s="31" t="s">
        <v>1705</v>
      </c>
      <c r="L3939" s="15" t="s">
        <v>3150</v>
      </c>
      <c r="M3939" s="15" t="s">
        <v>5596</v>
      </c>
      <c r="N3939" s="31" t="s">
        <v>882</v>
      </c>
      <c r="O3939" s="31" t="s">
        <v>47</v>
      </c>
      <c r="P3939" s="15" t="s">
        <v>2618</v>
      </c>
      <c r="Q3939" s="15" t="s">
        <v>6778</v>
      </c>
      <c r="R3939" s="32">
        <f t="shared" si="66"/>
        <v>5540.1662049861498</v>
      </c>
      <c r="S3939" s="32">
        <v>2000</v>
      </c>
      <c r="T3939">
        <v>1</v>
      </c>
      <c r="U3939">
        <v>1</v>
      </c>
      <c r="V3939" s="17" t="str">
        <f>VLOOKUP(H3939,[1]Sheet!$F:$I,4,0)</f>
        <v>Passive</v>
      </c>
    </row>
    <row r="3940" spans="1:22" x14ac:dyDescent="0.3">
      <c r="A3940" s="15">
        <v>90251</v>
      </c>
      <c r="B3940" s="31" t="s">
        <v>941</v>
      </c>
      <c r="C3940" s="31" t="s">
        <v>942</v>
      </c>
      <c r="D3940" s="15" t="s">
        <v>1195</v>
      </c>
      <c r="E3940" s="15" t="s">
        <v>1197</v>
      </c>
      <c r="F3940" s="31" t="s">
        <v>958</v>
      </c>
      <c r="G3940" s="31" t="s">
        <v>975</v>
      </c>
      <c r="H3940" s="31" t="s">
        <v>804</v>
      </c>
      <c r="I3940" s="31" t="s">
        <v>662</v>
      </c>
      <c r="J3940" s="31">
        <v>6009003589</v>
      </c>
      <c r="K3940" s="31" t="s">
        <v>1705</v>
      </c>
      <c r="L3940" s="15" t="s">
        <v>3150</v>
      </c>
      <c r="M3940" s="15" t="s">
        <v>5596</v>
      </c>
      <c r="N3940" s="31" t="s">
        <v>865</v>
      </c>
      <c r="O3940" s="31" t="s">
        <v>47</v>
      </c>
      <c r="P3940" s="15" t="s">
        <v>2618</v>
      </c>
      <c r="Q3940" s="15" t="s">
        <v>6778</v>
      </c>
      <c r="R3940" s="32">
        <f t="shared" si="66"/>
        <v>5540.1662049861498</v>
      </c>
      <c r="S3940" s="32">
        <v>2000</v>
      </c>
      <c r="T3940">
        <v>1</v>
      </c>
      <c r="U3940">
        <v>1</v>
      </c>
      <c r="V3940" s="17" t="str">
        <f>VLOOKUP(H3940,[1]Sheet!$F:$I,4,0)</f>
        <v>Passive</v>
      </c>
    </row>
    <row r="3941" spans="1:22" x14ac:dyDescent="0.3">
      <c r="A3941" s="15">
        <v>90251</v>
      </c>
      <c r="B3941" s="31" t="s">
        <v>941</v>
      </c>
      <c r="C3941" s="31" t="s">
        <v>942</v>
      </c>
      <c r="D3941" s="15" t="s">
        <v>1195</v>
      </c>
      <c r="E3941" s="15" t="s">
        <v>1197</v>
      </c>
      <c r="F3941" s="31" t="s">
        <v>958</v>
      </c>
      <c r="G3941" s="31" t="s">
        <v>975</v>
      </c>
      <c r="H3941" s="31" t="s">
        <v>804</v>
      </c>
      <c r="I3941" s="31" t="s">
        <v>662</v>
      </c>
      <c r="J3941" s="31">
        <v>6009005834</v>
      </c>
      <c r="K3941" s="31" t="s">
        <v>171</v>
      </c>
      <c r="L3941" s="15" t="s">
        <v>3151</v>
      </c>
      <c r="M3941" s="15" t="s">
        <v>5597</v>
      </c>
      <c r="N3941" s="31" t="s">
        <v>882</v>
      </c>
      <c r="O3941" s="31" t="s">
        <v>47</v>
      </c>
      <c r="P3941" s="15" t="s">
        <v>2618</v>
      </c>
      <c r="Q3941" s="15" t="s">
        <v>6778</v>
      </c>
      <c r="R3941" s="32">
        <f t="shared" si="66"/>
        <v>5540.1662049861498</v>
      </c>
      <c r="S3941" s="32">
        <v>4000</v>
      </c>
      <c r="T3941">
        <v>1</v>
      </c>
      <c r="U3941">
        <v>1</v>
      </c>
      <c r="V3941" s="17" t="str">
        <f>VLOOKUP(H3941,[1]Sheet!$F:$I,4,0)</f>
        <v>Passive</v>
      </c>
    </row>
    <row r="3942" spans="1:22" x14ac:dyDescent="0.3">
      <c r="A3942" s="15">
        <v>90251</v>
      </c>
      <c r="B3942" s="31" t="s">
        <v>941</v>
      </c>
      <c r="C3942" s="31" t="s">
        <v>942</v>
      </c>
      <c r="D3942" s="15" t="s">
        <v>1195</v>
      </c>
      <c r="E3942" s="15" t="s">
        <v>1197</v>
      </c>
      <c r="F3942" s="31" t="s">
        <v>958</v>
      </c>
      <c r="G3942" s="31" t="s">
        <v>975</v>
      </c>
      <c r="H3942" s="31" t="s">
        <v>804</v>
      </c>
      <c r="I3942" s="31" t="s">
        <v>662</v>
      </c>
      <c r="J3942" s="31">
        <v>6009005834</v>
      </c>
      <c r="K3942" s="31" t="s">
        <v>171</v>
      </c>
      <c r="L3942" s="15" t="s">
        <v>3151</v>
      </c>
      <c r="M3942" s="15" t="s">
        <v>5597</v>
      </c>
      <c r="N3942" s="31" t="s">
        <v>865</v>
      </c>
      <c r="O3942" s="31" t="s">
        <v>47</v>
      </c>
      <c r="P3942" s="15" t="s">
        <v>2618</v>
      </c>
      <c r="Q3942" s="15" t="s">
        <v>6778</v>
      </c>
      <c r="R3942" s="32">
        <f t="shared" si="66"/>
        <v>5540.1662049861498</v>
      </c>
      <c r="S3942" s="32">
        <v>8000</v>
      </c>
      <c r="T3942">
        <v>1</v>
      </c>
      <c r="U3942">
        <v>1</v>
      </c>
      <c r="V3942" s="17" t="str">
        <f>VLOOKUP(H3942,[1]Sheet!$F:$I,4,0)</f>
        <v>Passive</v>
      </c>
    </row>
    <row r="3943" spans="1:22" x14ac:dyDescent="0.3">
      <c r="A3943" s="15">
        <v>90251</v>
      </c>
      <c r="B3943" s="31" t="s">
        <v>941</v>
      </c>
      <c r="C3943" s="31" t="s">
        <v>942</v>
      </c>
      <c r="D3943" s="15" t="s">
        <v>1195</v>
      </c>
      <c r="E3943" s="15" t="s">
        <v>1197</v>
      </c>
      <c r="F3943" s="31" t="s">
        <v>958</v>
      </c>
      <c r="G3943" s="31" t="s">
        <v>977</v>
      </c>
      <c r="H3943" s="31" t="s">
        <v>804</v>
      </c>
      <c r="I3943" s="31" t="s">
        <v>662</v>
      </c>
      <c r="J3943" s="31">
        <v>50717827</v>
      </c>
      <c r="K3943" s="31" t="s">
        <v>1296</v>
      </c>
      <c r="L3943" s="15" t="s">
        <v>3152</v>
      </c>
      <c r="M3943" s="15" t="s">
        <v>5598</v>
      </c>
      <c r="N3943" s="31" t="s">
        <v>882</v>
      </c>
      <c r="O3943" s="31" t="s">
        <v>47</v>
      </c>
      <c r="P3943" s="15" t="s">
        <v>2618</v>
      </c>
      <c r="Q3943" s="15" t="s">
        <v>6778</v>
      </c>
      <c r="R3943" s="32">
        <f t="shared" si="66"/>
        <v>5540.1662049861498</v>
      </c>
      <c r="S3943" s="32">
        <v>4000</v>
      </c>
      <c r="T3943">
        <v>1</v>
      </c>
      <c r="U3943">
        <v>1</v>
      </c>
      <c r="V3943" s="17" t="str">
        <f>VLOOKUP(H3943,[1]Sheet!$F:$I,4,0)</f>
        <v>Passive</v>
      </c>
    </row>
    <row r="3944" spans="1:22" x14ac:dyDescent="0.3">
      <c r="A3944" s="15">
        <v>90251</v>
      </c>
      <c r="B3944" s="31" t="s">
        <v>941</v>
      </c>
      <c r="C3944" s="31" t="s">
        <v>942</v>
      </c>
      <c r="D3944" s="15" t="s">
        <v>1195</v>
      </c>
      <c r="E3944" s="15" t="s">
        <v>1197</v>
      </c>
      <c r="F3944" s="31" t="s">
        <v>958</v>
      </c>
      <c r="G3944" s="31" t="s">
        <v>977</v>
      </c>
      <c r="H3944" s="31" t="s">
        <v>804</v>
      </c>
      <c r="I3944" s="31" t="s">
        <v>662</v>
      </c>
      <c r="J3944" s="31">
        <v>50717827</v>
      </c>
      <c r="K3944" s="31" t="s">
        <v>1296</v>
      </c>
      <c r="L3944" s="15" t="s">
        <v>3152</v>
      </c>
      <c r="M3944" s="15" t="s">
        <v>5598</v>
      </c>
      <c r="N3944" s="31" t="s">
        <v>865</v>
      </c>
      <c r="O3944" s="31" t="s">
        <v>47</v>
      </c>
      <c r="P3944" s="15" t="s">
        <v>2618</v>
      </c>
      <c r="Q3944" s="15" t="s">
        <v>6778</v>
      </c>
      <c r="R3944" s="32">
        <f t="shared" si="66"/>
        <v>5540.1662049861498</v>
      </c>
      <c r="S3944" s="32">
        <v>4000</v>
      </c>
      <c r="T3944">
        <v>1</v>
      </c>
      <c r="U3944">
        <v>1</v>
      </c>
      <c r="V3944" s="17" t="str">
        <f>VLOOKUP(H3944,[1]Sheet!$F:$I,4,0)</f>
        <v>Passive</v>
      </c>
    </row>
    <row r="3945" spans="1:22" x14ac:dyDescent="0.3">
      <c r="A3945" s="15">
        <v>90251</v>
      </c>
      <c r="B3945" s="31" t="s">
        <v>941</v>
      </c>
      <c r="C3945" s="31" t="s">
        <v>942</v>
      </c>
      <c r="D3945" s="15" t="s">
        <v>1195</v>
      </c>
      <c r="E3945" s="15" t="s">
        <v>1197</v>
      </c>
      <c r="F3945" s="31" t="s">
        <v>958</v>
      </c>
      <c r="G3945" s="31" t="s">
        <v>977</v>
      </c>
      <c r="H3945" s="31" t="s">
        <v>804</v>
      </c>
      <c r="I3945" s="31" t="s">
        <v>662</v>
      </c>
      <c r="J3945" s="31">
        <v>50717829</v>
      </c>
      <c r="K3945" s="31" t="s">
        <v>1205</v>
      </c>
      <c r="L3945" s="15" t="s">
        <v>3153</v>
      </c>
      <c r="M3945" s="15" t="s">
        <v>5599</v>
      </c>
      <c r="N3945" s="31" t="s">
        <v>882</v>
      </c>
      <c r="O3945" s="31" t="s">
        <v>47</v>
      </c>
      <c r="P3945" s="15" t="s">
        <v>2618</v>
      </c>
      <c r="Q3945" s="15" t="s">
        <v>6778</v>
      </c>
      <c r="R3945" s="32">
        <f t="shared" si="66"/>
        <v>5540.1662049861498</v>
      </c>
      <c r="S3945" s="32">
        <v>2000</v>
      </c>
      <c r="T3945">
        <v>1</v>
      </c>
      <c r="U3945">
        <v>1</v>
      </c>
      <c r="V3945" s="17" t="str">
        <f>VLOOKUP(H3945,[1]Sheet!$F:$I,4,0)</f>
        <v>Passive</v>
      </c>
    </row>
    <row r="3946" spans="1:22" x14ac:dyDescent="0.3">
      <c r="A3946" s="15">
        <v>90251</v>
      </c>
      <c r="B3946" s="31" t="s">
        <v>941</v>
      </c>
      <c r="C3946" s="31" t="s">
        <v>942</v>
      </c>
      <c r="D3946" s="15" t="s">
        <v>1195</v>
      </c>
      <c r="E3946" s="15" t="s">
        <v>1197</v>
      </c>
      <c r="F3946" s="31" t="s">
        <v>958</v>
      </c>
      <c r="G3946" s="31" t="s">
        <v>977</v>
      </c>
      <c r="H3946" s="31" t="s">
        <v>804</v>
      </c>
      <c r="I3946" s="31" t="s">
        <v>662</v>
      </c>
      <c r="J3946" s="31">
        <v>50717829</v>
      </c>
      <c r="K3946" s="31" t="s">
        <v>1205</v>
      </c>
      <c r="L3946" s="15" t="s">
        <v>3153</v>
      </c>
      <c r="M3946" s="15" t="s">
        <v>5599</v>
      </c>
      <c r="N3946" s="31" t="s">
        <v>865</v>
      </c>
      <c r="O3946" s="31" t="s">
        <v>47</v>
      </c>
      <c r="P3946" s="15" t="s">
        <v>2618</v>
      </c>
      <c r="Q3946" s="15" t="s">
        <v>6778</v>
      </c>
      <c r="R3946" s="32">
        <f t="shared" si="66"/>
        <v>5540.1662049861498</v>
      </c>
      <c r="S3946" s="32">
        <v>2000</v>
      </c>
      <c r="T3946">
        <v>1</v>
      </c>
      <c r="U3946">
        <v>1</v>
      </c>
      <c r="V3946" s="17" t="str">
        <f>VLOOKUP(H3946,[1]Sheet!$F:$I,4,0)</f>
        <v>Passive</v>
      </c>
    </row>
    <row r="3947" spans="1:22" x14ac:dyDescent="0.3">
      <c r="A3947" s="15">
        <v>90251</v>
      </c>
      <c r="B3947" s="31" t="s">
        <v>941</v>
      </c>
      <c r="C3947" s="31" t="s">
        <v>942</v>
      </c>
      <c r="D3947" s="15" t="s">
        <v>1195</v>
      </c>
      <c r="E3947" s="15" t="s">
        <v>1197</v>
      </c>
      <c r="F3947" s="31" t="s">
        <v>958</v>
      </c>
      <c r="G3947" s="31" t="s">
        <v>977</v>
      </c>
      <c r="H3947" s="31" t="s">
        <v>804</v>
      </c>
      <c r="I3947" s="31" t="s">
        <v>662</v>
      </c>
      <c r="J3947" s="31">
        <v>50718068</v>
      </c>
      <c r="K3947" s="31" t="s">
        <v>743</v>
      </c>
      <c r="L3947" s="15" t="s">
        <v>3154</v>
      </c>
      <c r="M3947" s="15" t="s">
        <v>5600</v>
      </c>
      <c r="N3947" s="31" t="s">
        <v>882</v>
      </c>
      <c r="O3947" s="31" t="s">
        <v>47</v>
      </c>
      <c r="P3947" s="15" t="s">
        <v>2618</v>
      </c>
      <c r="Q3947" s="15" t="s">
        <v>6778</v>
      </c>
      <c r="R3947" s="32">
        <f t="shared" si="66"/>
        <v>5540.1662049861498</v>
      </c>
      <c r="S3947" s="32">
        <v>2000</v>
      </c>
      <c r="T3947">
        <v>1</v>
      </c>
      <c r="U3947">
        <v>1</v>
      </c>
      <c r="V3947" s="17" t="str">
        <f>VLOOKUP(H3947,[1]Sheet!$F:$I,4,0)</f>
        <v>Passive</v>
      </c>
    </row>
    <row r="3948" spans="1:22" x14ac:dyDescent="0.3">
      <c r="A3948" s="15">
        <v>90251</v>
      </c>
      <c r="B3948" s="31" t="s">
        <v>941</v>
      </c>
      <c r="C3948" s="31" t="s">
        <v>942</v>
      </c>
      <c r="D3948" s="15" t="s">
        <v>1195</v>
      </c>
      <c r="E3948" s="15" t="s">
        <v>1197</v>
      </c>
      <c r="F3948" s="31" t="s">
        <v>958</v>
      </c>
      <c r="G3948" s="31" t="s">
        <v>977</v>
      </c>
      <c r="H3948" s="31" t="s">
        <v>804</v>
      </c>
      <c r="I3948" s="31" t="s">
        <v>662</v>
      </c>
      <c r="J3948" s="31">
        <v>50718068</v>
      </c>
      <c r="K3948" s="31" t="s">
        <v>743</v>
      </c>
      <c r="L3948" s="15" t="s">
        <v>3154</v>
      </c>
      <c r="M3948" s="15" t="s">
        <v>5600</v>
      </c>
      <c r="N3948" s="31" t="s">
        <v>865</v>
      </c>
      <c r="O3948" s="31" t="s">
        <v>47</v>
      </c>
      <c r="P3948" s="15" t="s">
        <v>2618</v>
      </c>
      <c r="Q3948" s="15" t="s">
        <v>6778</v>
      </c>
      <c r="R3948" s="32">
        <f t="shared" si="66"/>
        <v>5540.1662049861498</v>
      </c>
      <c r="S3948" s="32">
        <v>2000</v>
      </c>
      <c r="T3948">
        <v>1</v>
      </c>
      <c r="U3948">
        <v>1</v>
      </c>
      <c r="V3948" s="17" t="str">
        <f>VLOOKUP(H3948,[1]Sheet!$F:$I,4,0)</f>
        <v>Passive</v>
      </c>
    </row>
    <row r="3949" spans="1:22" x14ac:dyDescent="0.3">
      <c r="A3949" s="15">
        <v>90251</v>
      </c>
      <c r="B3949" s="31" t="s">
        <v>941</v>
      </c>
      <c r="C3949" s="31" t="s">
        <v>942</v>
      </c>
      <c r="D3949" s="15" t="s">
        <v>1195</v>
      </c>
      <c r="E3949" s="15" t="s">
        <v>1197</v>
      </c>
      <c r="F3949" s="31" t="s">
        <v>958</v>
      </c>
      <c r="G3949" s="31" t="s">
        <v>977</v>
      </c>
      <c r="H3949" s="31" t="s">
        <v>804</v>
      </c>
      <c r="I3949" s="31" t="s">
        <v>662</v>
      </c>
      <c r="J3949" s="31">
        <v>50718074</v>
      </c>
      <c r="K3949" s="31" t="s">
        <v>1706</v>
      </c>
      <c r="L3949" s="15" t="s">
        <v>3155</v>
      </c>
      <c r="M3949" s="15" t="s">
        <v>5601</v>
      </c>
      <c r="N3949" s="31" t="s">
        <v>882</v>
      </c>
      <c r="O3949" s="31" t="s">
        <v>47</v>
      </c>
      <c r="P3949" s="15" t="s">
        <v>2618</v>
      </c>
      <c r="Q3949" s="15" t="s">
        <v>6778</v>
      </c>
      <c r="R3949" s="32">
        <f t="shared" si="66"/>
        <v>5540.1662049861498</v>
      </c>
      <c r="S3949" s="32">
        <v>1000</v>
      </c>
      <c r="T3949">
        <v>1</v>
      </c>
      <c r="U3949">
        <v>1</v>
      </c>
      <c r="V3949" s="17" t="str">
        <f>VLOOKUP(H3949,[1]Sheet!$F:$I,4,0)</f>
        <v>Passive</v>
      </c>
    </row>
    <row r="3950" spans="1:22" x14ac:dyDescent="0.3">
      <c r="A3950" s="15">
        <v>90251</v>
      </c>
      <c r="B3950" s="31" t="s">
        <v>941</v>
      </c>
      <c r="C3950" s="31" t="s">
        <v>942</v>
      </c>
      <c r="D3950" s="15" t="s">
        <v>1195</v>
      </c>
      <c r="E3950" s="15" t="s">
        <v>1197</v>
      </c>
      <c r="F3950" s="31" t="s">
        <v>958</v>
      </c>
      <c r="G3950" s="31" t="s">
        <v>977</v>
      </c>
      <c r="H3950" s="31" t="s">
        <v>804</v>
      </c>
      <c r="I3950" s="31" t="s">
        <v>662</v>
      </c>
      <c r="J3950" s="31">
        <v>50718074</v>
      </c>
      <c r="K3950" s="31" t="s">
        <v>1706</v>
      </c>
      <c r="L3950" s="15" t="s">
        <v>3155</v>
      </c>
      <c r="M3950" s="15" t="s">
        <v>5601</v>
      </c>
      <c r="N3950" s="31" t="s">
        <v>865</v>
      </c>
      <c r="O3950" s="31" t="s">
        <v>47</v>
      </c>
      <c r="P3950" s="15" t="s">
        <v>2618</v>
      </c>
      <c r="Q3950" s="15" t="s">
        <v>6778</v>
      </c>
      <c r="R3950" s="32">
        <f t="shared" si="66"/>
        <v>5540.1662049861498</v>
      </c>
      <c r="S3950" s="32">
        <v>3000</v>
      </c>
      <c r="T3950">
        <v>1</v>
      </c>
      <c r="U3950">
        <v>1</v>
      </c>
      <c r="V3950" s="17" t="str">
        <f>VLOOKUP(H3950,[1]Sheet!$F:$I,4,0)</f>
        <v>Passive</v>
      </c>
    </row>
    <row r="3951" spans="1:22" x14ac:dyDescent="0.3">
      <c r="A3951" s="15">
        <v>90251</v>
      </c>
      <c r="B3951" s="31" t="s">
        <v>941</v>
      </c>
      <c r="C3951" s="31" t="s">
        <v>942</v>
      </c>
      <c r="D3951" s="15" t="s">
        <v>1195</v>
      </c>
      <c r="E3951" s="15" t="s">
        <v>1197</v>
      </c>
      <c r="F3951" s="31" t="s">
        <v>958</v>
      </c>
      <c r="G3951" s="31" t="s">
        <v>977</v>
      </c>
      <c r="H3951" s="31" t="s">
        <v>804</v>
      </c>
      <c r="I3951" s="31" t="s">
        <v>662</v>
      </c>
      <c r="J3951" s="31">
        <v>6000788957</v>
      </c>
      <c r="K3951" s="31" t="s">
        <v>280</v>
      </c>
      <c r="L3951" s="15" t="s">
        <v>3156</v>
      </c>
      <c r="M3951" s="15" t="s">
        <v>5602</v>
      </c>
      <c r="N3951" s="31" t="s">
        <v>882</v>
      </c>
      <c r="O3951" s="31" t="s">
        <v>47</v>
      </c>
      <c r="P3951" s="15" t="s">
        <v>2618</v>
      </c>
      <c r="Q3951" s="15" t="s">
        <v>6778</v>
      </c>
      <c r="R3951" s="32">
        <f t="shared" si="66"/>
        <v>5540.1662049861498</v>
      </c>
      <c r="S3951" s="32">
        <v>2000</v>
      </c>
      <c r="T3951">
        <v>1</v>
      </c>
      <c r="U3951">
        <v>1</v>
      </c>
      <c r="V3951" s="17" t="str">
        <f>VLOOKUP(H3951,[1]Sheet!$F:$I,4,0)</f>
        <v>Passive</v>
      </c>
    </row>
    <row r="3952" spans="1:22" x14ac:dyDescent="0.3">
      <c r="A3952" s="15">
        <v>90251</v>
      </c>
      <c r="B3952" s="31" t="s">
        <v>941</v>
      </c>
      <c r="C3952" s="31" t="s">
        <v>942</v>
      </c>
      <c r="D3952" s="15" t="s">
        <v>1195</v>
      </c>
      <c r="E3952" s="15" t="s">
        <v>1197</v>
      </c>
      <c r="F3952" s="31" t="s">
        <v>958</v>
      </c>
      <c r="G3952" s="31" t="s">
        <v>977</v>
      </c>
      <c r="H3952" s="31" t="s">
        <v>804</v>
      </c>
      <c r="I3952" s="31" t="s">
        <v>662</v>
      </c>
      <c r="J3952" s="31">
        <v>6000788957</v>
      </c>
      <c r="K3952" s="31" t="s">
        <v>280</v>
      </c>
      <c r="L3952" s="15" t="s">
        <v>3156</v>
      </c>
      <c r="M3952" s="15" t="s">
        <v>5602</v>
      </c>
      <c r="N3952" s="31" t="s">
        <v>865</v>
      </c>
      <c r="O3952" s="31" t="s">
        <v>47</v>
      </c>
      <c r="P3952" s="15" t="s">
        <v>2618</v>
      </c>
      <c r="Q3952" s="15" t="s">
        <v>6778</v>
      </c>
      <c r="R3952" s="32">
        <f t="shared" si="66"/>
        <v>5540.1662049861498</v>
      </c>
      <c r="S3952" s="32">
        <v>2000</v>
      </c>
      <c r="T3952">
        <v>1</v>
      </c>
      <c r="U3952">
        <v>1</v>
      </c>
      <c r="V3952" s="17" t="str">
        <f>VLOOKUP(H3952,[1]Sheet!$F:$I,4,0)</f>
        <v>Passive</v>
      </c>
    </row>
    <row r="3953" spans="1:22" x14ac:dyDescent="0.3">
      <c r="A3953" s="15">
        <v>90251</v>
      </c>
      <c r="B3953" s="31" t="s">
        <v>941</v>
      </c>
      <c r="C3953" s="31" t="s">
        <v>942</v>
      </c>
      <c r="D3953" s="15" t="s">
        <v>1195</v>
      </c>
      <c r="E3953" s="15" t="s">
        <v>1197</v>
      </c>
      <c r="F3953" s="31" t="s">
        <v>958</v>
      </c>
      <c r="G3953" s="31" t="s">
        <v>977</v>
      </c>
      <c r="H3953" s="31" t="s">
        <v>804</v>
      </c>
      <c r="I3953" s="31" t="s">
        <v>662</v>
      </c>
      <c r="J3953" s="31">
        <v>6000789085</v>
      </c>
      <c r="K3953" s="31" t="s">
        <v>1297</v>
      </c>
      <c r="L3953" s="15" t="s">
        <v>3157</v>
      </c>
      <c r="M3953" s="15" t="s">
        <v>5603</v>
      </c>
      <c r="N3953" s="31" t="s">
        <v>882</v>
      </c>
      <c r="O3953" s="31" t="s">
        <v>47</v>
      </c>
      <c r="P3953" s="15" t="s">
        <v>2618</v>
      </c>
      <c r="Q3953" s="15" t="s">
        <v>6778</v>
      </c>
      <c r="R3953" s="32">
        <f t="shared" si="66"/>
        <v>5540.1662049861498</v>
      </c>
      <c r="S3953" s="32">
        <v>2000</v>
      </c>
      <c r="T3953">
        <v>1</v>
      </c>
      <c r="U3953">
        <v>1</v>
      </c>
      <c r="V3953" s="17" t="str">
        <f>VLOOKUP(H3953,[1]Sheet!$F:$I,4,0)</f>
        <v>Passive</v>
      </c>
    </row>
    <row r="3954" spans="1:22" x14ac:dyDescent="0.3">
      <c r="A3954" s="15">
        <v>90251</v>
      </c>
      <c r="B3954" s="31" t="s">
        <v>941</v>
      </c>
      <c r="C3954" s="31" t="s">
        <v>942</v>
      </c>
      <c r="D3954" s="15" t="s">
        <v>1195</v>
      </c>
      <c r="E3954" s="15" t="s">
        <v>1197</v>
      </c>
      <c r="F3954" s="31" t="s">
        <v>958</v>
      </c>
      <c r="G3954" s="31" t="s">
        <v>977</v>
      </c>
      <c r="H3954" s="31" t="s">
        <v>804</v>
      </c>
      <c r="I3954" s="31" t="s">
        <v>662</v>
      </c>
      <c r="J3954" s="31">
        <v>6000789085</v>
      </c>
      <c r="K3954" s="31" t="s">
        <v>1297</v>
      </c>
      <c r="L3954" s="15" t="s">
        <v>3157</v>
      </c>
      <c r="M3954" s="15" t="s">
        <v>5603</v>
      </c>
      <c r="N3954" s="31" t="s">
        <v>865</v>
      </c>
      <c r="O3954" s="31" t="s">
        <v>47</v>
      </c>
      <c r="P3954" s="15" t="s">
        <v>2618</v>
      </c>
      <c r="Q3954" s="15" t="s">
        <v>6778</v>
      </c>
      <c r="R3954" s="32">
        <f t="shared" si="66"/>
        <v>5540.1662049861498</v>
      </c>
      <c r="S3954" s="32">
        <v>2000</v>
      </c>
      <c r="T3954">
        <v>1</v>
      </c>
      <c r="U3954">
        <v>1</v>
      </c>
      <c r="V3954" s="17" t="str">
        <f>VLOOKUP(H3954,[1]Sheet!$F:$I,4,0)</f>
        <v>Passive</v>
      </c>
    </row>
    <row r="3955" spans="1:22" x14ac:dyDescent="0.3">
      <c r="A3955" s="15">
        <v>90251</v>
      </c>
      <c r="B3955" s="31" t="s">
        <v>941</v>
      </c>
      <c r="C3955" s="31" t="s">
        <v>942</v>
      </c>
      <c r="D3955" s="15" t="s">
        <v>1195</v>
      </c>
      <c r="E3955" s="15" t="s">
        <v>1197</v>
      </c>
      <c r="F3955" s="31" t="s">
        <v>958</v>
      </c>
      <c r="G3955" s="31" t="s">
        <v>977</v>
      </c>
      <c r="H3955" s="31" t="s">
        <v>804</v>
      </c>
      <c r="I3955" s="31" t="s">
        <v>662</v>
      </c>
      <c r="J3955" s="31">
        <v>6009004421</v>
      </c>
      <c r="K3955" s="31" t="s">
        <v>978</v>
      </c>
      <c r="L3955" s="15" t="s">
        <v>3158</v>
      </c>
      <c r="M3955" s="15" t="s">
        <v>5604</v>
      </c>
      <c r="N3955" s="31" t="s">
        <v>882</v>
      </c>
      <c r="O3955" s="31" t="s">
        <v>47</v>
      </c>
      <c r="P3955" s="15" t="s">
        <v>2618</v>
      </c>
      <c r="Q3955" s="15" t="s">
        <v>6778</v>
      </c>
      <c r="R3955" s="32">
        <f t="shared" si="66"/>
        <v>5540.1662049861498</v>
      </c>
      <c r="S3955" s="32">
        <v>2000</v>
      </c>
      <c r="T3955">
        <v>1</v>
      </c>
      <c r="U3955">
        <v>1</v>
      </c>
      <c r="V3955" s="17" t="str">
        <f>VLOOKUP(H3955,[1]Sheet!$F:$I,4,0)</f>
        <v>Passive</v>
      </c>
    </row>
    <row r="3956" spans="1:22" x14ac:dyDescent="0.3">
      <c r="A3956" s="15">
        <v>90251</v>
      </c>
      <c r="B3956" s="31" t="s">
        <v>941</v>
      </c>
      <c r="C3956" s="31" t="s">
        <v>942</v>
      </c>
      <c r="D3956" s="15" t="s">
        <v>1195</v>
      </c>
      <c r="E3956" s="15" t="s">
        <v>1197</v>
      </c>
      <c r="F3956" s="31" t="s">
        <v>958</v>
      </c>
      <c r="G3956" s="31" t="s">
        <v>977</v>
      </c>
      <c r="H3956" s="31" t="s">
        <v>804</v>
      </c>
      <c r="I3956" s="31" t="s">
        <v>662</v>
      </c>
      <c r="J3956" s="31">
        <v>6009004421</v>
      </c>
      <c r="K3956" s="31" t="s">
        <v>978</v>
      </c>
      <c r="L3956" s="15" t="s">
        <v>3158</v>
      </c>
      <c r="M3956" s="15" t="s">
        <v>5604</v>
      </c>
      <c r="N3956" s="31" t="s">
        <v>865</v>
      </c>
      <c r="O3956" s="31" t="s">
        <v>47</v>
      </c>
      <c r="P3956" s="15" t="s">
        <v>2618</v>
      </c>
      <c r="Q3956" s="15" t="s">
        <v>6778</v>
      </c>
      <c r="R3956" s="32">
        <f t="shared" si="66"/>
        <v>5540.1662049861498</v>
      </c>
      <c r="S3956" s="32">
        <v>6000</v>
      </c>
      <c r="T3956">
        <v>1</v>
      </c>
      <c r="U3956">
        <v>1</v>
      </c>
      <c r="V3956" s="17" t="str">
        <f>VLOOKUP(H3956,[1]Sheet!$F:$I,4,0)</f>
        <v>Passive</v>
      </c>
    </row>
    <row r="3957" spans="1:22" x14ac:dyDescent="0.3">
      <c r="A3957" s="15">
        <v>90251</v>
      </c>
      <c r="B3957" s="31" t="s">
        <v>941</v>
      </c>
      <c r="C3957" s="31" t="s">
        <v>942</v>
      </c>
      <c r="D3957" s="15" t="s">
        <v>1195</v>
      </c>
      <c r="E3957" s="15" t="s">
        <v>1197</v>
      </c>
      <c r="F3957" s="31" t="s">
        <v>958</v>
      </c>
      <c r="G3957" s="31" t="s">
        <v>977</v>
      </c>
      <c r="H3957" s="31" t="s">
        <v>804</v>
      </c>
      <c r="I3957" s="31" t="s">
        <v>662</v>
      </c>
      <c r="J3957" s="31">
        <v>6009005459</v>
      </c>
      <c r="K3957" s="31" t="s">
        <v>1707</v>
      </c>
      <c r="L3957" s="15" t="s">
        <v>3159</v>
      </c>
      <c r="M3957" s="15" t="s">
        <v>5605</v>
      </c>
      <c r="N3957" s="31" t="s">
        <v>882</v>
      </c>
      <c r="O3957" s="31" t="s">
        <v>47</v>
      </c>
      <c r="P3957" s="15" t="s">
        <v>2618</v>
      </c>
      <c r="Q3957" s="15" t="s">
        <v>6778</v>
      </c>
      <c r="R3957" s="32">
        <f t="shared" si="66"/>
        <v>5540.1662049861498</v>
      </c>
      <c r="S3957" s="32">
        <v>1000</v>
      </c>
      <c r="T3957">
        <v>1</v>
      </c>
      <c r="U3957">
        <v>1</v>
      </c>
      <c r="V3957" s="17" t="str">
        <f>VLOOKUP(H3957,[1]Sheet!$F:$I,4,0)</f>
        <v>Passive</v>
      </c>
    </row>
    <row r="3958" spans="1:22" x14ac:dyDescent="0.3">
      <c r="A3958" s="15">
        <v>90251</v>
      </c>
      <c r="B3958" s="31" t="s">
        <v>941</v>
      </c>
      <c r="C3958" s="31" t="s">
        <v>942</v>
      </c>
      <c r="D3958" s="15" t="s">
        <v>1195</v>
      </c>
      <c r="E3958" s="15" t="s">
        <v>1197</v>
      </c>
      <c r="F3958" s="31" t="s">
        <v>958</v>
      </c>
      <c r="G3958" s="31" t="s">
        <v>977</v>
      </c>
      <c r="H3958" s="31" t="s">
        <v>804</v>
      </c>
      <c r="I3958" s="31" t="s">
        <v>662</v>
      </c>
      <c r="J3958" s="31">
        <v>6009005459</v>
      </c>
      <c r="K3958" s="31" t="s">
        <v>1707</v>
      </c>
      <c r="L3958" s="15" t="s">
        <v>3159</v>
      </c>
      <c r="M3958" s="15" t="s">
        <v>5605</v>
      </c>
      <c r="N3958" s="31" t="s">
        <v>865</v>
      </c>
      <c r="O3958" s="31" t="s">
        <v>47</v>
      </c>
      <c r="P3958" s="15" t="s">
        <v>2618</v>
      </c>
      <c r="Q3958" s="15" t="s">
        <v>6778</v>
      </c>
      <c r="R3958" s="32">
        <f t="shared" si="66"/>
        <v>5540.1662049861498</v>
      </c>
      <c r="S3958" s="32">
        <v>3000</v>
      </c>
      <c r="T3958">
        <v>1</v>
      </c>
      <c r="U3958">
        <v>1</v>
      </c>
      <c r="V3958" s="17" t="str">
        <f>VLOOKUP(H3958,[1]Sheet!$F:$I,4,0)</f>
        <v>Passive</v>
      </c>
    </row>
    <row r="3959" spans="1:22" x14ac:dyDescent="0.3">
      <c r="A3959" s="15">
        <v>90251</v>
      </c>
      <c r="B3959" s="31" t="s">
        <v>941</v>
      </c>
      <c r="C3959" s="31" t="s">
        <v>942</v>
      </c>
      <c r="D3959" s="15" t="s">
        <v>1195</v>
      </c>
      <c r="E3959" s="15" t="s">
        <v>1197</v>
      </c>
      <c r="F3959" s="31" t="s">
        <v>958</v>
      </c>
      <c r="G3959" s="31" t="s">
        <v>977</v>
      </c>
      <c r="H3959" s="31" t="s">
        <v>804</v>
      </c>
      <c r="I3959" s="31" t="s">
        <v>662</v>
      </c>
      <c r="J3959" s="31">
        <v>6009005588</v>
      </c>
      <c r="K3959" s="31" t="s">
        <v>1298</v>
      </c>
      <c r="L3959" s="15" t="s">
        <v>3160</v>
      </c>
      <c r="M3959" s="15" t="s">
        <v>5606</v>
      </c>
      <c r="N3959" s="31" t="s">
        <v>882</v>
      </c>
      <c r="O3959" s="31" t="s">
        <v>47</v>
      </c>
      <c r="P3959" s="15" t="s">
        <v>2618</v>
      </c>
      <c r="Q3959" s="15" t="s">
        <v>6778</v>
      </c>
      <c r="R3959" s="32">
        <f t="shared" si="66"/>
        <v>5540.1662049861498</v>
      </c>
      <c r="S3959" s="32">
        <v>1000</v>
      </c>
      <c r="T3959">
        <v>1</v>
      </c>
      <c r="U3959">
        <v>1</v>
      </c>
      <c r="V3959" s="17" t="str">
        <f>VLOOKUP(H3959,[1]Sheet!$F:$I,4,0)</f>
        <v>Passive</v>
      </c>
    </row>
    <row r="3960" spans="1:22" x14ac:dyDescent="0.3">
      <c r="A3960" s="15">
        <v>90251</v>
      </c>
      <c r="B3960" s="31" t="s">
        <v>941</v>
      </c>
      <c r="C3960" s="31" t="s">
        <v>942</v>
      </c>
      <c r="D3960" s="15" t="s">
        <v>1195</v>
      </c>
      <c r="E3960" s="15" t="s">
        <v>1197</v>
      </c>
      <c r="F3960" s="31" t="s">
        <v>958</v>
      </c>
      <c r="G3960" s="31" t="s">
        <v>977</v>
      </c>
      <c r="H3960" s="31" t="s">
        <v>804</v>
      </c>
      <c r="I3960" s="31" t="s">
        <v>662</v>
      </c>
      <c r="J3960" s="31">
        <v>6009005588</v>
      </c>
      <c r="K3960" s="31" t="s">
        <v>1298</v>
      </c>
      <c r="L3960" s="15" t="s">
        <v>3160</v>
      </c>
      <c r="M3960" s="15" t="s">
        <v>5606</v>
      </c>
      <c r="N3960" s="31" t="s">
        <v>865</v>
      </c>
      <c r="O3960" s="31" t="s">
        <v>47</v>
      </c>
      <c r="P3960" s="15" t="s">
        <v>2618</v>
      </c>
      <c r="Q3960" s="15" t="s">
        <v>6778</v>
      </c>
      <c r="R3960" s="32">
        <f t="shared" si="66"/>
        <v>5540.1662049861498</v>
      </c>
      <c r="S3960" s="32">
        <v>3000</v>
      </c>
      <c r="T3960">
        <v>1</v>
      </c>
      <c r="U3960">
        <v>1</v>
      </c>
      <c r="V3960" s="17" t="str">
        <f>VLOOKUP(H3960,[1]Sheet!$F:$I,4,0)</f>
        <v>Passive</v>
      </c>
    </row>
    <row r="3961" spans="1:22" x14ac:dyDescent="0.3">
      <c r="A3961" s="15">
        <v>90251</v>
      </c>
      <c r="B3961" s="31" t="s">
        <v>941</v>
      </c>
      <c r="C3961" s="31" t="s">
        <v>942</v>
      </c>
      <c r="D3961" s="15" t="s">
        <v>1195</v>
      </c>
      <c r="E3961" s="15" t="s">
        <v>1197</v>
      </c>
      <c r="F3961" s="31" t="s">
        <v>958</v>
      </c>
      <c r="G3961" s="31" t="s">
        <v>977</v>
      </c>
      <c r="H3961" s="31" t="s">
        <v>804</v>
      </c>
      <c r="I3961" s="31" t="s">
        <v>662</v>
      </c>
      <c r="J3961" s="31">
        <v>6009005974</v>
      </c>
      <c r="K3961" s="31" t="s">
        <v>872</v>
      </c>
      <c r="L3961" s="15" t="s">
        <v>3161</v>
      </c>
      <c r="M3961" s="15" t="s">
        <v>5607</v>
      </c>
      <c r="N3961" s="31" t="s">
        <v>882</v>
      </c>
      <c r="O3961" s="31" t="s">
        <v>47</v>
      </c>
      <c r="P3961" s="15" t="s">
        <v>2618</v>
      </c>
      <c r="Q3961" s="15" t="s">
        <v>6778</v>
      </c>
      <c r="R3961" s="32">
        <f t="shared" si="66"/>
        <v>5540.1662049861498</v>
      </c>
      <c r="S3961" s="32">
        <v>2000</v>
      </c>
      <c r="T3961">
        <v>1</v>
      </c>
      <c r="U3961">
        <v>1</v>
      </c>
      <c r="V3961" s="17" t="str">
        <f>VLOOKUP(H3961,[1]Sheet!$F:$I,4,0)</f>
        <v>Passive</v>
      </c>
    </row>
    <row r="3962" spans="1:22" x14ac:dyDescent="0.3">
      <c r="A3962" s="15">
        <v>90251</v>
      </c>
      <c r="B3962" s="31" t="s">
        <v>941</v>
      </c>
      <c r="C3962" s="31" t="s">
        <v>942</v>
      </c>
      <c r="D3962" s="15" t="s">
        <v>1195</v>
      </c>
      <c r="E3962" s="15" t="s">
        <v>1197</v>
      </c>
      <c r="F3962" s="31" t="s">
        <v>958</v>
      </c>
      <c r="G3962" s="31" t="s">
        <v>977</v>
      </c>
      <c r="H3962" s="31" t="s">
        <v>804</v>
      </c>
      <c r="I3962" s="31" t="s">
        <v>662</v>
      </c>
      <c r="J3962" s="31">
        <v>6009005974</v>
      </c>
      <c r="K3962" s="31" t="s">
        <v>872</v>
      </c>
      <c r="L3962" s="15" t="s">
        <v>3161</v>
      </c>
      <c r="M3962" s="15" t="s">
        <v>5607</v>
      </c>
      <c r="N3962" s="31" t="s">
        <v>865</v>
      </c>
      <c r="O3962" s="31" t="s">
        <v>47</v>
      </c>
      <c r="P3962" s="15" t="s">
        <v>2618</v>
      </c>
      <c r="Q3962" s="15" t="s">
        <v>6778</v>
      </c>
      <c r="R3962" s="32">
        <f t="shared" si="66"/>
        <v>5540.1662049861498</v>
      </c>
      <c r="S3962" s="32">
        <v>2000</v>
      </c>
      <c r="T3962">
        <v>1</v>
      </c>
      <c r="U3962">
        <v>1</v>
      </c>
      <c r="V3962" s="17" t="str">
        <f>VLOOKUP(H3962,[1]Sheet!$F:$I,4,0)</f>
        <v>Passive</v>
      </c>
    </row>
    <row r="3963" spans="1:22" x14ac:dyDescent="0.3">
      <c r="A3963" s="15">
        <v>90251</v>
      </c>
      <c r="B3963" s="31" t="s">
        <v>941</v>
      </c>
      <c r="C3963" s="31" t="s">
        <v>942</v>
      </c>
      <c r="D3963" s="15" t="s">
        <v>1195</v>
      </c>
      <c r="E3963" s="15" t="s">
        <v>1197</v>
      </c>
      <c r="F3963" s="31" t="s">
        <v>958</v>
      </c>
      <c r="G3963" s="31" t="s">
        <v>977</v>
      </c>
      <c r="H3963" s="31" t="s">
        <v>804</v>
      </c>
      <c r="I3963" s="31" t="s">
        <v>662</v>
      </c>
      <c r="J3963" s="31">
        <v>6009980054</v>
      </c>
      <c r="K3963" s="31" t="s">
        <v>1299</v>
      </c>
      <c r="L3963" s="15" t="s">
        <v>3162</v>
      </c>
      <c r="M3963" s="15" t="s">
        <v>5608</v>
      </c>
      <c r="N3963" s="31" t="s">
        <v>882</v>
      </c>
      <c r="O3963" s="31" t="s">
        <v>47</v>
      </c>
      <c r="P3963" s="15" t="s">
        <v>2618</v>
      </c>
      <c r="Q3963" s="15" t="s">
        <v>6778</v>
      </c>
      <c r="R3963" s="32">
        <f t="shared" si="66"/>
        <v>5540.1662049861498</v>
      </c>
      <c r="S3963" s="32">
        <v>1000</v>
      </c>
      <c r="T3963">
        <v>1</v>
      </c>
      <c r="U3963">
        <v>1</v>
      </c>
      <c r="V3963" s="17" t="str">
        <f>VLOOKUP(H3963,[1]Sheet!$F:$I,4,0)</f>
        <v>Passive</v>
      </c>
    </row>
    <row r="3964" spans="1:22" x14ac:dyDescent="0.3">
      <c r="A3964" s="15">
        <v>90251</v>
      </c>
      <c r="B3964" s="31" t="s">
        <v>941</v>
      </c>
      <c r="C3964" s="31" t="s">
        <v>942</v>
      </c>
      <c r="D3964" s="15" t="s">
        <v>1195</v>
      </c>
      <c r="E3964" s="15" t="s">
        <v>1197</v>
      </c>
      <c r="F3964" s="31" t="s">
        <v>958</v>
      </c>
      <c r="G3964" s="31" t="s">
        <v>977</v>
      </c>
      <c r="H3964" s="31" t="s">
        <v>804</v>
      </c>
      <c r="I3964" s="31" t="s">
        <v>662</v>
      </c>
      <c r="J3964" s="31">
        <v>6009980054</v>
      </c>
      <c r="K3964" s="31" t="s">
        <v>1299</v>
      </c>
      <c r="L3964" s="15" t="s">
        <v>3162</v>
      </c>
      <c r="M3964" s="15" t="s">
        <v>5608</v>
      </c>
      <c r="N3964" s="31" t="s">
        <v>865</v>
      </c>
      <c r="O3964" s="31" t="s">
        <v>47</v>
      </c>
      <c r="P3964" s="15" t="s">
        <v>2618</v>
      </c>
      <c r="Q3964" s="15" t="s">
        <v>6778</v>
      </c>
      <c r="R3964" s="32">
        <f t="shared" si="66"/>
        <v>5540.1662049861498</v>
      </c>
      <c r="S3964" s="32">
        <v>3000</v>
      </c>
      <c r="T3964">
        <v>1</v>
      </c>
      <c r="U3964">
        <v>1</v>
      </c>
      <c r="V3964" s="17" t="str">
        <f>VLOOKUP(H3964,[1]Sheet!$F:$I,4,0)</f>
        <v>Passive</v>
      </c>
    </row>
    <row r="3965" spans="1:22" x14ac:dyDescent="0.3">
      <c r="A3965" s="15">
        <v>90251</v>
      </c>
      <c r="B3965" s="31" t="s">
        <v>941</v>
      </c>
      <c r="C3965" s="31" t="s">
        <v>942</v>
      </c>
      <c r="D3965" s="15" t="s">
        <v>1195</v>
      </c>
      <c r="E3965" s="15" t="s">
        <v>1197</v>
      </c>
      <c r="F3965" s="31" t="s">
        <v>958</v>
      </c>
      <c r="G3965" s="31" t="s">
        <v>979</v>
      </c>
      <c r="H3965" s="31" t="s">
        <v>804</v>
      </c>
      <c r="I3965" s="31" t="s">
        <v>662</v>
      </c>
      <c r="J3965" s="31">
        <v>50205543</v>
      </c>
      <c r="K3965" s="31" t="s">
        <v>980</v>
      </c>
      <c r="L3965" s="15" t="s">
        <v>3163</v>
      </c>
      <c r="M3965" s="15" t="s">
        <v>5609</v>
      </c>
      <c r="N3965" s="31" t="s">
        <v>882</v>
      </c>
      <c r="O3965" s="31" t="s">
        <v>47</v>
      </c>
      <c r="P3965" s="15" t="s">
        <v>2618</v>
      </c>
      <c r="Q3965" s="15" t="s">
        <v>6778</v>
      </c>
      <c r="R3965" s="32">
        <f t="shared" si="66"/>
        <v>5540.1662049861498</v>
      </c>
      <c r="S3965" s="32">
        <v>2000</v>
      </c>
      <c r="T3965">
        <v>1</v>
      </c>
      <c r="U3965">
        <v>1</v>
      </c>
      <c r="V3965" s="17" t="str">
        <f>VLOOKUP(H3965,[1]Sheet!$F:$I,4,0)</f>
        <v>Passive</v>
      </c>
    </row>
    <row r="3966" spans="1:22" x14ac:dyDescent="0.3">
      <c r="A3966" s="15">
        <v>90251</v>
      </c>
      <c r="B3966" s="31" t="s">
        <v>941</v>
      </c>
      <c r="C3966" s="31" t="s">
        <v>942</v>
      </c>
      <c r="D3966" s="15" t="s">
        <v>1195</v>
      </c>
      <c r="E3966" s="15" t="s">
        <v>1197</v>
      </c>
      <c r="F3966" s="31" t="s">
        <v>958</v>
      </c>
      <c r="G3966" s="31" t="s">
        <v>979</v>
      </c>
      <c r="H3966" s="31" t="s">
        <v>804</v>
      </c>
      <c r="I3966" s="31" t="s">
        <v>662</v>
      </c>
      <c r="J3966" s="31">
        <v>50205543</v>
      </c>
      <c r="K3966" s="31" t="s">
        <v>980</v>
      </c>
      <c r="L3966" s="15" t="s">
        <v>3163</v>
      </c>
      <c r="M3966" s="15" t="s">
        <v>5609</v>
      </c>
      <c r="N3966" s="31" t="s">
        <v>865</v>
      </c>
      <c r="O3966" s="31" t="s">
        <v>47</v>
      </c>
      <c r="P3966" s="15" t="s">
        <v>2618</v>
      </c>
      <c r="Q3966" s="15" t="s">
        <v>6778</v>
      </c>
      <c r="R3966" s="32">
        <f t="shared" si="66"/>
        <v>5540.1662049861498</v>
      </c>
      <c r="S3966" s="32">
        <v>2000</v>
      </c>
      <c r="T3966">
        <v>1</v>
      </c>
      <c r="U3966">
        <v>1</v>
      </c>
      <c r="V3966" s="17" t="str">
        <f>VLOOKUP(H3966,[1]Sheet!$F:$I,4,0)</f>
        <v>Passive</v>
      </c>
    </row>
    <row r="3967" spans="1:22" x14ac:dyDescent="0.3">
      <c r="A3967" s="15">
        <v>90251</v>
      </c>
      <c r="B3967" s="31" t="s">
        <v>941</v>
      </c>
      <c r="C3967" s="31" t="s">
        <v>942</v>
      </c>
      <c r="D3967" s="15" t="s">
        <v>1195</v>
      </c>
      <c r="E3967" s="15" t="s">
        <v>1197</v>
      </c>
      <c r="F3967" s="31" t="s">
        <v>958</v>
      </c>
      <c r="G3967" s="31" t="s">
        <v>979</v>
      </c>
      <c r="H3967" s="31" t="s">
        <v>804</v>
      </c>
      <c r="I3967" s="31" t="s">
        <v>662</v>
      </c>
      <c r="J3967" s="31">
        <v>50205547</v>
      </c>
      <c r="K3967" s="31" t="s">
        <v>1539</v>
      </c>
      <c r="L3967" s="15" t="s">
        <v>3164</v>
      </c>
      <c r="M3967" s="15" t="s">
        <v>5610</v>
      </c>
      <c r="N3967" s="31" t="s">
        <v>882</v>
      </c>
      <c r="O3967" s="31" t="s">
        <v>47</v>
      </c>
      <c r="P3967" s="15" t="s">
        <v>2618</v>
      </c>
      <c r="Q3967" s="15" t="s">
        <v>6778</v>
      </c>
      <c r="R3967" s="32">
        <f t="shared" si="66"/>
        <v>5540.1662049861498</v>
      </c>
      <c r="S3967" s="32">
        <v>2000</v>
      </c>
      <c r="T3967">
        <v>1</v>
      </c>
      <c r="U3967">
        <v>1</v>
      </c>
      <c r="V3967" s="17" t="str">
        <f>VLOOKUP(H3967,[1]Sheet!$F:$I,4,0)</f>
        <v>Passive</v>
      </c>
    </row>
    <row r="3968" spans="1:22" x14ac:dyDescent="0.3">
      <c r="A3968" s="15">
        <v>90251</v>
      </c>
      <c r="B3968" s="31" t="s">
        <v>941</v>
      </c>
      <c r="C3968" s="31" t="s">
        <v>942</v>
      </c>
      <c r="D3968" s="15" t="s">
        <v>1195</v>
      </c>
      <c r="E3968" s="15" t="s">
        <v>1197</v>
      </c>
      <c r="F3968" s="31" t="s">
        <v>958</v>
      </c>
      <c r="G3968" s="31" t="s">
        <v>979</v>
      </c>
      <c r="H3968" s="31" t="s">
        <v>804</v>
      </c>
      <c r="I3968" s="31" t="s">
        <v>662</v>
      </c>
      <c r="J3968" s="31">
        <v>50205547</v>
      </c>
      <c r="K3968" s="31" t="s">
        <v>1539</v>
      </c>
      <c r="L3968" s="15" t="s">
        <v>3164</v>
      </c>
      <c r="M3968" s="15" t="s">
        <v>5610</v>
      </c>
      <c r="N3968" s="31" t="s">
        <v>865</v>
      </c>
      <c r="O3968" s="31" t="s">
        <v>47</v>
      </c>
      <c r="P3968" s="15" t="s">
        <v>2618</v>
      </c>
      <c r="Q3968" s="15" t="s">
        <v>6778</v>
      </c>
      <c r="R3968" s="32">
        <f t="shared" si="66"/>
        <v>5540.1662049861498</v>
      </c>
      <c r="S3968" s="32">
        <v>2000</v>
      </c>
      <c r="T3968">
        <v>1</v>
      </c>
      <c r="U3968">
        <v>1</v>
      </c>
      <c r="V3968" s="17" t="str">
        <f>VLOOKUP(H3968,[1]Sheet!$F:$I,4,0)</f>
        <v>Passive</v>
      </c>
    </row>
    <row r="3969" spans="1:22" x14ac:dyDescent="0.3">
      <c r="A3969" s="15">
        <v>90251</v>
      </c>
      <c r="B3969" s="31" t="s">
        <v>941</v>
      </c>
      <c r="C3969" s="31" t="s">
        <v>942</v>
      </c>
      <c r="D3969" s="15" t="s">
        <v>1195</v>
      </c>
      <c r="E3969" s="15" t="s">
        <v>1197</v>
      </c>
      <c r="F3969" s="31" t="s">
        <v>958</v>
      </c>
      <c r="G3969" s="31" t="s">
        <v>979</v>
      </c>
      <c r="H3969" s="31" t="s">
        <v>804</v>
      </c>
      <c r="I3969" s="31" t="s">
        <v>662</v>
      </c>
      <c r="J3969" s="31">
        <v>50205548</v>
      </c>
      <c r="K3969" s="31" t="s">
        <v>5611</v>
      </c>
      <c r="L3969" s="15" t="s">
        <v>5612</v>
      </c>
      <c r="M3969" s="15" t="s">
        <v>5613</v>
      </c>
      <c r="N3969" s="31" t="s">
        <v>865</v>
      </c>
      <c r="O3969" s="31" t="s">
        <v>47</v>
      </c>
      <c r="P3969" s="15" t="s">
        <v>2618</v>
      </c>
      <c r="Q3969" s="15" t="s">
        <v>6778</v>
      </c>
      <c r="R3969" s="32">
        <f t="shared" si="66"/>
        <v>5540.1662049861498</v>
      </c>
      <c r="S3969" s="32">
        <v>4000</v>
      </c>
      <c r="T3969">
        <v>1</v>
      </c>
      <c r="U3969">
        <v>1</v>
      </c>
      <c r="V3969" s="17" t="str">
        <f>VLOOKUP(H3969,[1]Sheet!$F:$I,4,0)</f>
        <v>Passive</v>
      </c>
    </row>
    <row r="3970" spans="1:22" x14ac:dyDescent="0.3">
      <c r="A3970" s="15">
        <v>90251</v>
      </c>
      <c r="B3970" s="31" t="s">
        <v>941</v>
      </c>
      <c r="C3970" s="31" t="s">
        <v>942</v>
      </c>
      <c r="D3970" s="15" t="s">
        <v>1195</v>
      </c>
      <c r="E3970" s="15" t="s">
        <v>1197</v>
      </c>
      <c r="F3970" s="31" t="s">
        <v>958</v>
      </c>
      <c r="G3970" s="31" t="s">
        <v>979</v>
      </c>
      <c r="H3970" s="31" t="s">
        <v>804</v>
      </c>
      <c r="I3970" s="31" t="s">
        <v>662</v>
      </c>
      <c r="J3970" s="31">
        <v>50205560</v>
      </c>
      <c r="K3970" s="31" t="s">
        <v>313</v>
      </c>
      <c r="L3970" s="15" t="s">
        <v>3165</v>
      </c>
      <c r="M3970" s="15" t="s">
        <v>5614</v>
      </c>
      <c r="N3970" s="31" t="s">
        <v>882</v>
      </c>
      <c r="O3970" s="31" t="s">
        <v>47</v>
      </c>
      <c r="P3970" s="15" t="s">
        <v>2618</v>
      </c>
      <c r="Q3970" s="15" t="s">
        <v>6778</v>
      </c>
      <c r="R3970" s="32">
        <f t="shared" si="66"/>
        <v>5540.1662049861498</v>
      </c>
      <c r="S3970" s="32">
        <v>2000</v>
      </c>
      <c r="T3970">
        <v>1</v>
      </c>
      <c r="U3970">
        <v>1</v>
      </c>
      <c r="V3970" s="17" t="str">
        <f>VLOOKUP(H3970,[1]Sheet!$F:$I,4,0)</f>
        <v>Passive</v>
      </c>
    </row>
    <row r="3971" spans="1:22" x14ac:dyDescent="0.3">
      <c r="A3971" s="15">
        <v>90251</v>
      </c>
      <c r="B3971" s="31" t="s">
        <v>941</v>
      </c>
      <c r="C3971" s="31" t="s">
        <v>942</v>
      </c>
      <c r="D3971" s="15" t="s">
        <v>1195</v>
      </c>
      <c r="E3971" s="15" t="s">
        <v>1197</v>
      </c>
      <c r="F3971" s="31" t="s">
        <v>958</v>
      </c>
      <c r="G3971" s="31" t="s">
        <v>979</v>
      </c>
      <c r="H3971" s="31" t="s">
        <v>804</v>
      </c>
      <c r="I3971" s="31" t="s">
        <v>662</v>
      </c>
      <c r="J3971" s="31">
        <v>50205560</v>
      </c>
      <c r="K3971" s="31" t="s">
        <v>313</v>
      </c>
      <c r="L3971" s="15" t="s">
        <v>3165</v>
      </c>
      <c r="M3971" s="15" t="s">
        <v>5614</v>
      </c>
      <c r="N3971" s="31" t="s">
        <v>865</v>
      </c>
      <c r="O3971" s="31" t="s">
        <v>47</v>
      </c>
      <c r="P3971" s="15" t="s">
        <v>2618</v>
      </c>
      <c r="Q3971" s="15" t="s">
        <v>6778</v>
      </c>
      <c r="R3971" s="32">
        <f t="shared" ref="R3971:R4034" si="67">VLOOKUP(A3971,X:AB,5,0)</f>
        <v>5540.1662049861498</v>
      </c>
      <c r="S3971" s="32">
        <v>2000</v>
      </c>
      <c r="T3971">
        <v>1</v>
      </c>
      <c r="U3971">
        <v>1</v>
      </c>
      <c r="V3971" s="17" t="str">
        <f>VLOOKUP(H3971,[1]Sheet!$F:$I,4,0)</f>
        <v>Passive</v>
      </c>
    </row>
    <row r="3972" spans="1:22" x14ac:dyDescent="0.3">
      <c r="A3972" s="15">
        <v>90251</v>
      </c>
      <c r="B3972" s="31" t="s">
        <v>941</v>
      </c>
      <c r="C3972" s="31" t="s">
        <v>942</v>
      </c>
      <c r="D3972" s="15" t="s">
        <v>1195</v>
      </c>
      <c r="E3972" s="15" t="s">
        <v>1197</v>
      </c>
      <c r="F3972" s="31" t="s">
        <v>958</v>
      </c>
      <c r="G3972" s="31" t="s">
        <v>979</v>
      </c>
      <c r="H3972" s="31" t="s">
        <v>804</v>
      </c>
      <c r="I3972" s="31" t="s">
        <v>662</v>
      </c>
      <c r="J3972" s="31">
        <v>50205571</v>
      </c>
      <c r="K3972" s="31" t="s">
        <v>981</v>
      </c>
      <c r="L3972" s="15" t="s">
        <v>3166</v>
      </c>
      <c r="M3972" s="15" t="s">
        <v>5615</v>
      </c>
      <c r="N3972" s="31" t="s">
        <v>882</v>
      </c>
      <c r="O3972" s="31" t="s">
        <v>47</v>
      </c>
      <c r="P3972" s="15" t="s">
        <v>2618</v>
      </c>
      <c r="Q3972" s="15" t="s">
        <v>6778</v>
      </c>
      <c r="R3972" s="32">
        <f t="shared" si="67"/>
        <v>5540.1662049861498</v>
      </c>
      <c r="S3972" s="32">
        <v>2000</v>
      </c>
      <c r="T3972">
        <v>1</v>
      </c>
      <c r="U3972">
        <v>1</v>
      </c>
      <c r="V3972" s="17" t="str">
        <f>VLOOKUP(H3972,[1]Sheet!$F:$I,4,0)</f>
        <v>Passive</v>
      </c>
    </row>
    <row r="3973" spans="1:22" x14ac:dyDescent="0.3">
      <c r="A3973" s="15">
        <v>90251</v>
      </c>
      <c r="B3973" s="31" t="s">
        <v>941</v>
      </c>
      <c r="C3973" s="31" t="s">
        <v>942</v>
      </c>
      <c r="D3973" s="15" t="s">
        <v>1195</v>
      </c>
      <c r="E3973" s="15" t="s">
        <v>1197</v>
      </c>
      <c r="F3973" s="31" t="s">
        <v>958</v>
      </c>
      <c r="G3973" s="31" t="s">
        <v>979</v>
      </c>
      <c r="H3973" s="31" t="s">
        <v>804</v>
      </c>
      <c r="I3973" s="31" t="s">
        <v>662</v>
      </c>
      <c r="J3973" s="31">
        <v>50205571</v>
      </c>
      <c r="K3973" s="31" t="s">
        <v>981</v>
      </c>
      <c r="L3973" s="15" t="s">
        <v>3166</v>
      </c>
      <c r="M3973" s="15" t="s">
        <v>5615</v>
      </c>
      <c r="N3973" s="31" t="s">
        <v>865</v>
      </c>
      <c r="O3973" s="31" t="s">
        <v>47</v>
      </c>
      <c r="P3973" s="15" t="s">
        <v>2618</v>
      </c>
      <c r="Q3973" s="15" t="s">
        <v>6778</v>
      </c>
      <c r="R3973" s="32">
        <f t="shared" si="67"/>
        <v>5540.1662049861498</v>
      </c>
      <c r="S3973" s="32">
        <v>6000</v>
      </c>
      <c r="T3973">
        <v>1</v>
      </c>
      <c r="U3973">
        <v>1</v>
      </c>
      <c r="V3973" s="17" t="str">
        <f>VLOOKUP(H3973,[1]Sheet!$F:$I,4,0)</f>
        <v>Passive</v>
      </c>
    </row>
    <row r="3974" spans="1:22" x14ac:dyDescent="0.3">
      <c r="A3974" s="15">
        <v>90251</v>
      </c>
      <c r="B3974" s="31" t="s">
        <v>941</v>
      </c>
      <c r="C3974" s="31" t="s">
        <v>942</v>
      </c>
      <c r="D3974" s="15" t="s">
        <v>1195</v>
      </c>
      <c r="E3974" s="15" t="s">
        <v>1197</v>
      </c>
      <c r="F3974" s="31" t="s">
        <v>958</v>
      </c>
      <c r="G3974" s="31" t="s">
        <v>979</v>
      </c>
      <c r="H3974" s="31" t="s">
        <v>804</v>
      </c>
      <c r="I3974" s="31" t="s">
        <v>662</v>
      </c>
      <c r="J3974" s="31">
        <v>50205587</v>
      </c>
      <c r="K3974" s="31" t="s">
        <v>982</v>
      </c>
      <c r="L3974" s="15" t="s">
        <v>3167</v>
      </c>
      <c r="M3974" s="15" t="s">
        <v>5616</v>
      </c>
      <c r="N3974" s="31" t="s">
        <v>882</v>
      </c>
      <c r="O3974" s="31" t="s">
        <v>47</v>
      </c>
      <c r="P3974" s="15" t="s">
        <v>2618</v>
      </c>
      <c r="Q3974" s="15" t="s">
        <v>6778</v>
      </c>
      <c r="R3974" s="32">
        <f t="shared" si="67"/>
        <v>5540.1662049861498</v>
      </c>
      <c r="S3974" s="32">
        <v>3000</v>
      </c>
      <c r="T3974">
        <v>1</v>
      </c>
      <c r="U3974">
        <v>1</v>
      </c>
      <c r="V3974" s="17" t="str">
        <f>VLOOKUP(H3974,[1]Sheet!$F:$I,4,0)</f>
        <v>Passive</v>
      </c>
    </row>
    <row r="3975" spans="1:22" x14ac:dyDescent="0.3">
      <c r="A3975" s="15">
        <v>90251</v>
      </c>
      <c r="B3975" s="31" t="s">
        <v>941</v>
      </c>
      <c r="C3975" s="31" t="s">
        <v>942</v>
      </c>
      <c r="D3975" s="15" t="s">
        <v>1195</v>
      </c>
      <c r="E3975" s="15" t="s">
        <v>1197</v>
      </c>
      <c r="F3975" s="31" t="s">
        <v>958</v>
      </c>
      <c r="G3975" s="31" t="s">
        <v>979</v>
      </c>
      <c r="H3975" s="31" t="s">
        <v>804</v>
      </c>
      <c r="I3975" s="31" t="s">
        <v>662</v>
      </c>
      <c r="J3975" s="31">
        <v>50205587</v>
      </c>
      <c r="K3975" s="31" t="s">
        <v>982</v>
      </c>
      <c r="L3975" s="15" t="s">
        <v>3167</v>
      </c>
      <c r="M3975" s="15" t="s">
        <v>5616</v>
      </c>
      <c r="N3975" s="31" t="s">
        <v>865</v>
      </c>
      <c r="O3975" s="31" t="s">
        <v>47</v>
      </c>
      <c r="P3975" s="15" t="s">
        <v>2618</v>
      </c>
      <c r="Q3975" s="15" t="s">
        <v>6778</v>
      </c>
      <c r="R3975" s="32">
        <f t="shared" si="67"/>
        <v>5540.1662049861498</v>
      </c>
      <c r="S3975" s="32">
        <v>5000</v>
      </c>
      <c r="T3975">
        <v>1</v>
      </c>
      <c r="U3975">
        <v>1</v>
      </c>
      <c r="V3975" s="17" t="str">
        <f>VLOOKUP(H3975,[1]Sheet!$F:$I,4,0)</f>
        <v>Passive</v>
      </c>
    </row>
    <row r="3976" spans="1:22" x14ac:dyDescent="0.3">
      <c r="A3976" s="15">
        <v>90251</v>
      </c>
      <c r="B3976" s="31" t="s">
        <v>941</v>
      </c>
      <c r="C3976" s="31" t="s">
        <v>942</v>
      </c>
      <c r="D3976" s="15" t="s">
        <v>1195</v>
      </c>
      <c r="E3976" s="15" t="s">
        <v>1197</v>
      </c>
      <c r="F3976" s="31" t="s">
        <v>958</v>
      </c>
      <c r="G3976" s="31" t="s">
        <v>979</v>
      </c>
      <c r="H3976" s="31" t="s">
        <v>804</v>
      </c>
      <c r="I3976" s="31" t="s">
        <v>662</v>
      </c>
      <c r="J3976" s="31">
        <v>50205613</v>
      </c>
      <c r="K3976" s="31" t="s">
        <v>1300</v>
      </c>
      <c r="L3976" s="15" t="s">
        <v>3168</v>
      </c>
      <c r="M3976" s="15" t="s">
        <v>5617</v>
      </c>
      <c r="N3976" s="31" t="s">
        <v>882</v>
      </c>
      <c r="O3976" s="31" t="s">
        <v>47</v>
      </c>
      <c r="P3976" s="15" t="s">
        <v>2618</v>
      </c>
      <c r="Q3976" s="15" t="s">
        <v>6778</v>
      </c>
      <c r="R3976" s="32">
        <f t="shared" si="67"/>
        <v>5540.1662049861498</v>
      </c>
      <c r="S3976" s="32">
        <v>8000</v>
      </c>
      <c r="T3976">
        <v>1</v>
      </c>
      <c r="U3976">
        <v>1</v>
      </c>
      <c r="V3976" s="17" t="str">
        <f>VLOOKUP(H3976,[1]Sheet!$F:$I,4,0)</f>
        <v>Passive</v>
      </c>
    </row>
    <row r="3977" spans="1:22" x14ac:dyDescent="0.3">
      <c r="A3977" s="15">
        <v>90251</v>
      </c>
      <c r="B3977" s="31" t="s">
        <v>941</v>
      </c>
      <c r="C3977" s="31" t="s">
        <v>942</v>
      </c>
      <c r="D3977" s="15" t="s">
        <v>1195</v>
      </c>
      <c r="E3977" s="15" t="s">
        <v>1197</v>
      </c>
      <c r="F3977" s="31" t="s">
        <v>958</v>
      </c>
      <c r="G3977" s="31" t="s">
        <v>979</v>
      </c>
      <c r="H3977" s="31" t="s">
        <v>804</v>
      </c>
      <c r="I3977" s="31" t="s">
        <v>662</v>
      </c>
      <c r="J3977" s="31">
        <v>50205613</v>
      </c>
      <c r="K3977" s="31" t="s">
        <v>1300</v>
      </c>
      <c r="L3977" s="15" t="s">
        <v>3168</v>
      </c>
      <c r="M3977" s="15" t="s">
        <v>5617</v>
      </c>
      <c r="N3977" s="31" t="s">
        <v>865</v>
      </c>
      <c r="O3977" s="31" t="s">
        <v>47</v>
      </c>
      <c r="P3977" s="15" t="s">
        <v>2618</v>
      </c>
      <c r="Q3977" s="15" t="s">
        <v>6778</v>
      </c>
      <c r="R3977" s="32">
        <f t="shared" si="67"/>
        <v>5540.1662049861498</v>
      </c>
      <c r="S3977" s="32">
        <v>20000</v>
      </c>
      <c r="T3977">
        <v>1</v>
      </c>
      <c r="U3977">
        <v>1</v>
      </c>
      <c r="V3977" s="17" t="str">
        <f>VLOOKUP(H3977,[1]Sheet!$F:$I,4,0)</f>
        <v>Passive</v>
      </c>
    </row>
    <row r="3978" spans="1:22" x14ac:dyDescent="0.3">
      <c r="A3978" s="15">
        <v>90251</v>
      </c>
      <c r="B3978" s="31" t="s">
        <v>941</v>
      </c>
      <c r="C3978" s="31" t="s">
        <v>942</v>
      </c>
      <c r="D3978" s="15" t="s">
        <v>1195</v>
      </c>
      <c r="E3978" s="15" t="s">
        <v>1197</v>
      </c>
      <c r="F3978" s="31" t="s">
        <v>958</v>
      </c>
      <c r="G3978" s="31" t="s">
        <v>979</v>
      </c>
      <c r="H3978" s="31" t="s">
        <v>804</v>
      </c>
      <c r="I3978" s="31" t="s">
        <v>662</v>
      </c>
      <c r="J3978" s="31">
        <v>50205620</v>
      </c>
      <c r="K3978" s="31" t="s">
        <v>1301</v>
      </c>
      <c r="L3978" s="15" t="s">
        <v>3169</v>
      </c>
      <c r="M3978" s="15" t="s">
        <v>5618</v>
      </c>
      <c r="N3978" s="31" t="s">
        <v>865</v>
      </c>
      <c r="O3978" s="31" t="s">
        <v>47</v>
      </c>
      <c r="P3978" s="15" t="s">
        <v>2618</v>
      </c>
      <c r="Q3978" s="15" t="s">
        <v>6778</v>
      </c>
      <c r="R3978" s="32">
        <f t="shared" si="67"/>
        <v>5540.1662049861498</v>
      </c>
      <c r="S3978" s="32">
        <v>4000</v>
      </c>
      <c r="T3978">
        <v>1</v>
      </c>
      <c r="U3978">
        <v>1</v>
      </c>
      <c r="V3978" s="17" t="str">
        <f>VLOOKUP(H3978,[1]Sheet!$F:$I,4,0)</f>
        <v>Passive</v>
      </c>
    </row>
    <row r="3979" spans="1:22" x14ac:dyDescent="0.3">
      <c r="A3979" s="15">
        <v>90251</v>
      </c>
      <c r="B3979" s="31" t="s">
        <v>941</v>
      </c>
      <c r="C3979" s="31" t="s">
        <v>942</v>
      </c>
      <c r="D3979" s="15" t="s">
        <v>1195</v>
      </c>
      <c r="E3979" s="15" t="s">
        <v>1197</v>
      </c>
      <c r="F3979" s="31" t="s">
        <v>958</v>
      </c>
      <c r="G3979" s="31" t="s">
        <v>979</v>
      </c>
      <c r="H3979" s="31" t="s">
        <v>804</v>
      </c>
      <c r="I3979" s="31" t="s">
        <v>662</v>
      </c>
      <c r="J3979" s="31">
        <v>50842346</v>
      </c>
      <c r="K3979" s="31" t="s">
        <v>1708</v>
      </c>
      <c r="L3979" s="15" t="s">
        <v>3170</v>
      </c>
      <c r="M3979" s="15" t="s">
        <v>5619</v>
      </c>
      <c r="N3979" s="31" t="s">
        <v>882</v>
      </c>
      <c r="O3979" s="31" t="s">
        <v>47</v>
      </c>
      <c r="P3979" s="15" t="s">
        <v>2618</v>
      </c>
      <c r="Q3979" s="15" t="s">
        <v>6778</v>
      </c>
      <c r="R3979" s="32">
        <f t="shared" si="67"/>
        <v>5540.1662049861498</v>
      </c>
      <c r="S3979" s="32">
        <v>2000</v>
      </c>
      <c r="T3979">
        <v>1</v>
      </c>
      <c r="U3979">
        <v>1</v>
      </c>
      <c r="V3979" s="17" t="str">
        <f>VLOOKUP(H3979,[1]Sheet!$F:$I,4,0)</f>
        <v>Passive</v>
      </c>
    </row>
    <row r="3980" spans="1:22" x14ac:dyDescent="0.3">
      <c r="A3980" s="15">
        <v>90251</v>
      </c>
      <c r="B3980" s="31" t="s">
        <v>941</v>
      </c>
      <c r="C3980" s="31" t="s">
        <v>942</v>
      </c>
      <c r="D3980" s="15" t="s">
        <v>1195</v>
      </c>
      <c r="E3980" s="15" t="s">
        <v>1197</v>
      </c>
      <c r="F3980" s="31" t="s">
        <v>958</v>
      </c>
      <c r="G3980" s="31" t="s">
        <v>979</v>
      </c>
      <c r="H3980" s="31" t="s">
        <v>804</v>
      </c>
      <c r="I3980" s="31" t="s">
        <v>662</v>
      </c>
      <c r="J3980" s="31">
        <v>50842346</v>
      </c>
      <c r="K3980" s="31" t="s">
        <v>1708</v>
      </c>
      <c r="L3980" s="15" t="s">
        <v>3170</v>
      </c>
      <c r="M3980" s="15" t="s">
        <v>5619</v>
      </c>
      <c r="N3980" s="31" t="s">
        <v>865</v>
      </c>
      <c r="O3980" s="31" t="s">
        <v>47</v>
      </c>
      <c r="P3980" s="15" t="s">
        <v>2618</v>
      </c>
      <c r="Q3980" s="15" t="s">
        <v>6778</v>
      </c>
      <c r="R3980" s="32">
        <f t="shared" si="67"/>
        <v>5540.1662049861498</v>
      </c>
      <c r="S3980" s="32">
        <v>2000</v>
      </c>
      <c r="T3980">
        <v>1</v>
      </c>
      <c r="U3980">
        <v>1</v>
      </c>
      <c r="V3980" s="17" t="str">
        <f>VLOOKUP(H3980,[1]Sheet!$F:$I,4,0)</f>
        <v>Passive</v>
      </c>
    </row>
    <row r="3981" spans="1:22" x14ac:dyDescent="0.3">
      <c r="A3981" s="15">
        <v>90251</v>
      </c>
      <c r="B3981" s="31" t="s">
        <v>941</v>
      </c>
      <c r="C3981" s="31" t="s">
        <v>942</v>
      </c>
      <c r="D3981" s="15" t="s">
        <v>1195</v>
      </c>
      <c r="E3981" s="15" t="s">
        <v>1197</v>
      </c>
      <c r="F3981" s="31" t="s">
        <v>958</v>
      </c>
      <c r="G3981" s="31" t="s">
        <v>979</v>
      </c>
      <c r="H3981" s="31" t="s">
        <v>804</v>
      </c>
      <c r="I3981" s="31" t="s">
        <v>662</v>
      </c>
      <c r="J3981" s="31">
        <v>6000017789</v>
      </c>
      <c r="K3981" s="31" t="s">
        <v>1709</v>
      </c>
      <c r="L3981" s="15" t="s">
        <v>3171</v>
      </c>
      <c r="M3981" s="15" t="s">
        <v>5620</v>
      </c>
      <c r="N3981" s="31" t="s">
        <v>882</v>
      </c>
      <c r="O3981" s="31" t="s">
        <v>47</v>
      </c>
      <c r="P3981" s="15" t="s">
        <v>2618</v>
      </c>
      <c r="Q3981" s="15" t="s">
        <v>6778</v>
      </c>
      <c r="R3981" s="32">
        <f t="shared" si="67"/>
        <v>5540.1662049861498</v>
      </c>
      <c r="S3981" s="32">
        <v>2000</v>
      </c>
      <c r="T3981">
        <v>1</v>
      </c>
      <c r="U3981">
        <v>1</v>
      </c>
      <c r="V3981" s="17" t="str">
        <f>VLOOKUP(H3981,[1]Sheet!$F:$I,4,0)</f>
        <v>Passive</v>
      </c>
    </row>
    <row r="3982" spans="1:22" x14ac:dyDescent="0.3">
      <c r="A3982" s="15">
        <v>90251</v>
      </c>
      <c r="B3982" s="31" t="s">
        <v>941</v>
      </c>
      <c r="C3982" s="31" t="s">
        <v>942</v>
      </c>
      <c r="D3982" s="15" t="s">
        <v>1195</v>
      </c>
      <c r="E3982" s="15" t="s">
        <v>1197</v>
      </c>
      <c r="F3982" s="31" t="s">
        <v>958</v>
      </c>
      <c r="G3982" s="31" t="s">
        <v>979</v>
      </c>
      <c r="H3982" s="31" t="s">
        <v>804</v>
      </c>
      <c r="I3982" s="31" t="s">
        <v>662</v>
      </c>
      <c r="J3982" s="31">
        <v>6000017789</v>
      </c>
      <c r="K3982" s="31" t="s">
        <v>1709</v>
      </c>
      <c r="L3982" s="15" t="s">
        <v>3171</v>
      </c>
      <c r="M3982" s="15" t="s">
        <v>5620</v>
      </c>
      <c r="N3982" s="31" t="s">
        <v>865</v>
      </c>
      <c r="O3982" s="31" t="s">
        <v>47</v>
      </c>
      <c r="P3982" s="15" t="s">
        <v>2618</v>
      </c>
      <c r="Q3982" s="15" t="s">
        <v>6778</v>
      </c>
      <c r="R3982" s="32">
        <f t="shared" si="67"/>
        <v>5540.1662049861498</v>
      </c>
      <c r="S3982" s="32">
        <v>2000</v>
      </c>
      <c r="T3982">
        <v>1</v>
      </c>
      <c r="U3982">
        <v>1</v>
      </c>
      <c r="V3982" s="17" t="str">
        <f>VLOOKUP(H3982,[1]Sheet!$F:$I,4,0)</f>
        <v>Passive</v>
      </c>
    </row>
    <row r="3983" spans="1:22" x14ac:dyDescent="0.3">
      <c r="A3983" s="15">
        <v>90251</v>
      </c>
      <c r="B3983" s="31" t="s">
        <v>941</v>
      </c>
      <c r="C3983" s="31" t="s">
        <v>942</v>
      </c>
      <c r="D3983" s="15" t="s">
        <v>1195</v>
      </c>
      <c r="E3983" s="15" t="s">
        <v>1197</v>
      </c>
      <c r="F3983" s="31" t="s">
        <v>958</v>
      </c>
      <c r="G3983" s="31" t="s">
        <v>979</v>
      </c>
      <c r="H3983" s="31" t="s">
        <v>804</v>
      </c>
      <c r="I3983" s="31" t="s">
        <v>662</v>
      </c>
      <c r="J3983" s="31">
        <v>6005073654</v>
      </c>
      <c r="K3983" s="31" t="s">
        <v>671</v>
      </c>
      <c r="L3983" s="15" t="s">
        <v>3172</v>
      </c>
      <c r="M3983" s="15" t="s">
        <v>5621</v>
      </c>
      <c r="N3983" s="31" t="s">
        <v>882</v>
      </c>
      <c r="O3983" s="31" t="s">
        <v>47</v>
      </c>
      <c r="P3983" s="15" t="s">
        <v>2618</v>
      </c>
      <c r="Q3983" s="15" t="s">
        <v>6778</v>
      </c>
      <c r="R3983" s="32">
        <f t="shared" si="67"/>
        <v>5540.1662049861498</v>
      </c>
      <c r="S3983" s="32">
        <v>2000</v>
      </c>
      <c r="T3983">
        <v>1</v>
      </c>
      <c r="U3983">
        <v>1</v>
      </c>
      <c r="V3983" s="17" t="str">
        <f>VLOOKUP(H3983,[1]Sheet!$F:$I,4,0)</f>
        <v>Passive</v>
      </c>
    </row>
    <row r="3984" spans="1:22" x14ac:dyDescent="0.3">
      <c r="A3984" s="15">
        <v>90251</v>
      </c>
      <c r="B3984" s="31" t="s">
        <v>941</v>
      </c>
      <c r="C3984" s="31" t="s">
        <v>942</v>
      </c>
      <c r="D3984" s="15" t="s">
        <v>1195</v>
      </c>
      <c r="E3984" s="15" t="s">
        <v>1197</v>
      </c>
      <c r="F3984" s="31" t="s">
        <v>958</v>
      </c>
      <c r="G3984" s="31" t="s">
        <v>979</v>
      </c>
      <c r="H3984" s="31" t="s">
        <v>804</v>
      </c>
      <c r="I3984" s="31" t="s">
        <v>662</v>
      </c>
      <c r="J3984" s="31">
        <v>6005073654</v>
      </c>
      <c r="K3984" s="31" t="s">
        <v>671</v>
      </c>
      <c r="L3984" s="15" t="s">
        <v>3172</v>
      </c>
      <c r="M3984" s="15" t="s">
        <v>5621</v>
      </c>
      <c r="N3984" s="31" t="s">
        <v>865</v>
      </c>
      <c r="O3984" s="31" t="s">
        <v>47</v>
      </c>
      <c r="P3984" s="15" t="s">
        <v>2618</v>
      </c>
      <c r="Q3984" s="15" t="s">
        <v>6778</v>
      </c>
      <c r="R3984" s="32">
        <f t="shared" si="67"/>
        <v>5540.1662049861498</v>
      </c>
      <c r="S3984" s="32">
        <v>2000</v>
      </c>
      <c r="T3984">
        <v>1</v>
      </c>
      <c r="U3984">
        <v>1</v>
      </c>
      <c r="V3984" s="17" t="str">
        <f>VLOOKUP(H3984,[1]Sheet!$F:$I,4,0)</f>
        <v>Passive</v>
      </c>
    </row>
    <row r="3985" spans="1:22" x14ac:dyDescent="0.3">
      <c r="A3985" s="15">
        <v>90251</v>
      </c>
      <c r="B3985" s="31" t="s">
        <v>941</v>
      </c>
      <c r="C3985" s="31" t="s">
        <v>942</v>
      </c>
      <c r="D3985" s="15" t="s">
        <v>1195</v>
      </c>
      <c r="E3985" s="15" t="s">
        <v>1197</v>
      </c>
      <c r="F3985" s="31" t="s">
        <v>958</v>
      </c>
      <c r="G3985" s="31" t="s">
        <v>979</v>
      </c>
      <c r="H3985" s="31" t="s">
        <v>804</v>
      </c>
      <c r="I3985" s="31" t="s">
        <v>662</v>
      </c>
      <c r="J3985" s="31">
        <v>6005073656</v>
      </c>
      <c r="K3985" s="31" t="s">
        <v>670</v>
      </c>
      <c r="L3985" s="15" t="s">
        <v>3173</v>
      </c>
      <c r="M3985" s="15" t="s">
        <v>5622</v>
      </c>
      <c r="N3985" s="31" t="s">
        <v>882</v>
      </c>
      <c r="O3985" s="31" t="s">
        <v>47</v>
      </c>
      <c r="P3985" s="15" t="s">
        <v>2618</v>
      </c>
      <c r="Q3985" s="15" t="s">
        <v>6778</v>
      </c>
      <c r="R3985" s="32">
        <f t="shared" si="67"/>
        <v>5540.1662049861498</v>
      </c>
      <c r="S3985" s="32">
        <v>8000</v>
      </c>
      <c r="T3985">
        <v>1</v>
      </c>
      <c r="U3985">
        <v>1</v>
      </c>
      <c r="V3985" s="17" t="str">
        <f>VLOOKUP(H3985,[1]Sheet!$F:$I,4,0)</f>
        <v>Passive</v>
      </c>
    </row>
    <row r="3986" spans="1:22" x14ac:dyDescent="0.3">
      <c r="A3986" s="15">
        <v>90251</v>
      </c>
      <c r="B3986" s="31" t="s">
        <v>941</v>
      </c>
      <c r="C3986" s="31" t="s">
        <v>942</v>
      </c>
      <c r="D3986" s="15" t="s">
        <v>1195</v>
      </c>
      <c r="E3986" s="15" t="s">
        <v>1197</v>
      </c>
      <c r="F3986" s="31" t="s">
        <v>958</v>
      </c>
      <c r="G3986" s="31" t="s">
        <v>979</v>
      </c>
      <c r="H3986" s="31" t="s">
        <v>804</v>
      </c>
      <c r="I3986" s="31" t="s">
        <v>662</v>
      </c>
      <c r="J3986" s="31">
        <v>6005073656</v>
      </c>
      <c r="K3986" s="31" t="s">
        <v>670</v>
      </c>
      <c r="L3986" s="15" t="s">
        <v>3173</v>
      </c>
      <c r="M3986" s="15" t="s">
        <v>5622</v>
      </c>
      <c r="N3986" s="31" t="s">
        <v>865</v>
      </c>
      <c r="O3986" s="31" t="s">
        <v>47</v>
      </c>
      <c r="P3986" s="15" t="s">
        <v>2618</v>
      </c>
      <c r="Q3986" s="15" t="s">
        <v>6778</v>
      </c>
      <c r="R3986" s="32">
        <f t="shared" si="67"/>
        <v>5540.1662049861498</v>
      </c>
      <c r="S3986" s="32">
        <v>8000</v>
      </c>
      <c r="T3986">
        <v>1</v>
      </c>
      <c r="U3986">
        <v>1</v>
      </c>
      <c r="V3986" s="17" t="str">
        <f>VLOOKUP(H3986,[1]Sheet!$F:$I,4,0)</f>
        <v>Passive</v>
      </c>
    </row>
    <row r="3987" spans="1:22" x14ac:dyDescent="0.3">
      <c r="A3987" s="15">
        <v>90251</v>
      </c>
      <c r="B3987" s="31" t="s">
        <v>941</v>
      </c>
      <c r="C3987" s="31" t="s">
        <v>942</v>
      </c>
      <c r="D3987" s="15" t="s">
        <v>1195</v>
      </c>
      <c r="E3987" s="15" t="s">
        <v>1197</v>
      </c>
      <c r="F3987" s="31" t="s">
        <v>958</v>
      </c>
      <c r="G3987" s="31" t="s">
        <v>979</v>
      </c>
      <c r="H3987" s="31" t="s">
        <v>804</v>
      </c>
      <c r="I3987" s="31" t="s">
        <v>662</v>
      </c>
      <c r="J3987" s="31">
        <v>6005073730</v>
      </c>
      <c r="K3987" s="31" t="s">
        <v>3174</v>
      </c>
      <c r="L3987" s="15" t="s">
        <v>3175</v>
      </c>
      <c r="M3987" s="15" t="s">
        <v>5623</v>
      </c>
      <c r="N3987" s="31" t="s">
        <v>882</v>
      </c>
      <c r="O3987" s="31" t="s">
        <v>47</v>
      </c>
      <c r="P3987" s="15" t="s">
        <v>2618</v>
      </c>
      <c r="Q3987" s="15" t="s">
        <v>6778</v>
      </c>
      <c r="R3987" s="32">
        <f t="shared" si="67"/>
        <v>5540.1662049861498</v>
      </c>
      <c r="S3987" s="32">
        <v>2000</v>
      </c>
      <c r="T3987">
        <v>1</v>
      </c>
      <c r="U3987">
        <v>1</v>
      </c>
      <c r="V3987" s="17" t="str">
        <f>VLOOKUP(H3987,[1]Sheet!$F:$I,4,0)</f>
        <v>Passive</v>
      </c>
    </row>
    <row r="3988" spans="1:22" x14ac:dyDescent="0.3">
      <c r="A3988" s="15">
        <v>90251</v>
      </c>
      <c r="B3988" s="31" t="s">
        <v>941</v>
      </c>
      <c r="C3988" s="31" t="s">
        <v>942</v>
      </c>
      <c r="D3988" s="15" t="s">
        <v>1195</v>
      </c>
      <c r="E3988" s="15" t="s">
        <v>1197</v>
      </c>
      <c r="F3988" s="31" t="s">
        <v>958</v>
      </c>
      <c r="G3988" s="31" t="s">
        <v>979</v>
      </c>
      <c r="H3988" s="31" t="s">
        <v>804</v>
      </c>
      <c r="I3988" s="31" t="s">
        <v>662</v>
      </c>
      <c r="J3988" s="31">
        <v>6005073730</v>
      </c>
      <c r="K3988" s="31" t="s">
        <v>3174</v>
      </c>
      <c r="L3988" s="15" t="s">
        <v>3175</v>
      </c>
      <c r="M3988" s="15" t="s">
        <v>5623</v>
      </c>
      <c r="N3988" s="31" t="s">
        <v>865</v>
      </c>
      <c r="O3988" s="31" t="s">
        <v>47</v>
      </c>
      <c r="P3988" s="15" t="s">
        <v>2618</v>
      </c>
      <c r="Q3988" s="15" t="s">
        <v>6778</v>
      </c>
      <c r="R3988" s="32">
        <f t="shared" si="67"/>
        <v>5540.1662049861498</v>
      </c>
      <c r="S3988" s="32">
        <v>2000</v>
      </c>
      <c r="T3988">
        <v>1</v>
      </c>
      <c r="U3988">
        <v>1</v>
      </c>
      <c r="V3988" s="17" t="str">
        <f>VLOOKUP(H3988,[1]Sheet!$F:$I,4,0)</f>
        <v>Passive</v>
      </c>
    </row>
    <row r="3989" spans="1:22" x14ac:dyDescent="0.3">
      <c r="A3989" s="15">
        <v>90251</v>
      </c>
      <c r="B3989" s="31" t="s">
        <v>941</v>
      </c>
      <c r="C3989" s="31" t="s">
        <v>942</v>
      </c>
      <c r="D3989" s="15" t="s">
        <v>1195</v>
      </c>
      <c r="E3989" s="15" t="s">
        <v>1197</v>
      </c>
      <c r="F3989" s="31" t="s">
        <v>958</v>
      </c>
      <c r="G3989" s="31" t="s">
        <v>979</v>
      </c>
      <c r="H3989" s="31" t="s">
        <v>804</v>
      </c>
      <c r="I3989" s="31" t="s">
        <v>662</v>
      </c>
      <c r="J3989" s="31">
        <v>6005073830</v>
      </c>
      <c r="K3989" s="31" t="s">
        <v>983</v>
      </c>
      <c r="L3989" s="15" t="s">
        <v>3176</v>
      </c>
      <c r="M3989" s="15" t="s">
        <v>5624</v>
      </c>
      <c r="N3989" s="31" t="s">
        <v>882</v>
      </c>
      <c r="O3989" s="31" t="s">
        <v>47</v>
      </c>
      <c r="P3989" s="15" t="s">
        <v>2618</v>
      </c>
      <c r="Q3989" s="15" t="s">
        <v>6778</v>
      </c>
      <c r="R3989" s="32">
        <f t="shared" si="67"/>
        <v>5540.1662049861498</v>
      </c>
      <c r="S3989" s="32">
        <v>4000</v>
      </c>
      <c r="T3989">
        <v>1</v>
      </c>
      <c r="U3989">
        <v>1</v>
      </c>
      <c r="V3989" s="17" t="str">
        <f>VLOOKUP(H3989,[1]Sheet!$F:$I,4,0)</f>
        <v>Passive</v>
      </c>
    </row>
    <row r="3990" spans="1:22" x14ac:dyDescent="0.3">
      <c r="A3990" s="15">
        <v>90251</v>
      </c>
      <c r="B3990" s="31" t="s">
        <v>941</v>
      </c>
      <c r="C3990" s="31" t="s">
        <v>942</v>
      </c>
      <c r="D3990" s="15" t="s">
        <v>1195</v>
      </c>
      <c r="E3990" s="15" t="s">
        <v>1197</v>
      </c>
      <c r="F3990" s="31" t="s">
        <v>958</v>
      </c>
      <c r="G3990" s="31" t="s">
        <v>979</v>
      </c>
      <c r="H3990" s="31" t="s">
        <v>804</v>
      </c>
      <c r="I3990" s="31" t="s">
        <v>662</v>
      </c>
      <c r="J3990" s="31">
        <v>6005073830</v>
      </c>
      <c r="K3990" s="31" t="s">
        <v>983</v>
      </c>
      <c r="L3990" s="15" t="s">
        <v>3176</v>
      </c>
      <c r="M3990" s="15" t="s">
        <v>5624</v>
      </c>
      <c r="N3990" s="31" t="s">
        <v>865</v>
      </c>
      <c r="O3990" s="31" t="s">
        <v>47</v>
      </c>
      <c r="P3990" s="15" t="s">
        <v>2618</v>
      </c>
      <c r="Q3990" s="15" t="s">
        <v>6778</v>
      </c>
      <c r="R3990" s="32">
        <f t="shared" si="67"/>
        <v>5540.1662049861498</v>
      </c>
      <c r="S3990" s="32">
        <v>4000</v>
      </c>
      <c r="T3990">
        <v>1</v>
      </c>
      <c r="U3990">
        <v>1</v>
      </c>
      <c r="V3990" s="17" t="str">
        <f>VLOOKUP(H3990,[1]Sheet!$F:$I,4,0)</f>
        <v>Passive</v>
      </c>
    </row>
    <row r="3991" spans="1:22" x14ac:dyDescent="0.3">
      <c r="A3991" s="15">
        <v>90251</v>
      </c>
      <c r="B3991" s="31" t="s">
        <v>941</v>
      </c>
      <c r="C3991" s="31" t="s">
        <v>942</v>
      </c>
      <c r="D3991" s="15" t="s">
        <v>1195</v>
      </c>
      <c r="E3991" s="15" t="s">
        <v>1197</v>
      </c>
      <c r="F3991" s="31" t="s">
        <v>958</v>
      </c>
      <c r="G3991" s="31" t="s">
        <v>979</v>
      </c>
      <c r="H3991" s="31" t="s">
        <v>804</v>
      </c>
      <c r="I3991" s="31" t="s">
        <v>662</v>
      </c>
      <c r="J3991" s="31">
        <v>6005073836</v>
      </c>
      <c r="K3991" s="31" t="s">
        <v>984</v>
      </c>
      <c r="L3991" s="15" t="s">
        <v>3177</v>
      </c>
      <c r="M3991" s="15" t="s">
        <v>5625</v>
      </c>
      <c r="N3991" s="31" t="s">
        <v>882</v>
      </c>
      <c r="O3991" s="31" t="s">
        <v>47</v>
      </c>
      <c r="P3991" s="15" t="s">
        <v>2618</v>
      </c>
      <c r="Q3991" s="15" t="s">
        <v>6778</v>
      </c>
      <c r="R3991" s="32">
        <f t="shared" si="67"/>
        <v>5540.1662049861498</v>
      </c>
      <c r="S3991" s="32">
        <v>2000</v>
      </c>
      <c r="T3991">
        <v>1</v>
      </c>
      <c r="U3991">
        <v>1</v>
      </c>
      <c r="V3991" s="17" t="str">
        <f>VLOOKUP(H3991,[1]Sheet!$F:$I,4,0)</f>
        <v>Passive</v>
      </c>
    </row>
    <row r="3992" spans="1:22" x14ac:dyDescent="0.3">
      <c r="A3992" s="15">
        <v>90251</v>
      </c>
      <c r="B3992" s="31" t="s">
        <v>941</v>
      </c>
      <c r="C3992" s="31" t="s">
        <v>942</v>
      </c>
      <c r="D3992" s="15" t="s">
        <v>1195</v>
      </c>
      <c r="E3992" s="15" t="s">
        <v>1197</v>
      </c>
      <c r="F3992" s="31" t="s">
        <v>958</v>
      </c>
      <c r="G3992" s="31" t="s">
        <v>979</v>
      </c>
      <c r="H3992" s="31" t="s">
        <v>804</v>
      </c>
      <c r="I3992" s="31" t="s">
        <v>662</v>
      </c>
      <c r="J3992" s="31">
        <v>6005073836</v>
      </c>
      <c r="K3992" s="31" t="s">
        <v>984</v>
      </c>
      <c r="L3992" s="15" t="s">
        <v>3177</v>
      </c>
      <c r="M3992" s="15" t="s">
        <v>5625</v>
      </c>
      <c r="N3992" s="31" t="s">
        <v>865</v>
      </c>
      <c r="O3992" s="31" t="s">
        <v>47</v>
      </c>
      <c r="P3992" s="15" t="s">
        <v>2618</v>
      </c>
      <c r="Q3992" s="15" t="s">
        <v>6778</v>
      </c>
      <c r="R3992" s="32">
        <f t="shared" si="67"/>
        <v>5540.1662049861498</v>
      </c>
      <c r="S3992" s="32">
        <v>2000</v>
      </c>
      <c r="T3992">
        <v>1</v>
      </c>
      <c r="U3992">
        <v>1</v>
      </c>
      <c r="V3992" s="17" t="str">
        <f>VLOOKUP(H3992,[1]Sheet!$F:$I,4,0)</f>
        <v>Passive</v>
      </c>
    </row>
    <row r="3993" spans="1:22" x14ac:dyDescent="0.3">
      <c r="A3993" s="15">
        <v>90251</v>
      </c>
      <c r="B3993" s="31" t="s">
        <v>941</v>
      </c>
      <c r="C3993" s="31" t="s">
        <v>942</v>
      </c>
      <c r="D3993" s="15" t="s">
        <v>1195</v>
      </c>
      <c r="E3993" s="15" t="s">
        <v>1197</v>
      </c>
      <c r="F3993" s="31" t="s">
        <v>958</v>
      </c>
      <c r="G3993" s="31" t="s">
        <v>979</v>
      </c>
      <c r="H3993" s="31" t="s">
        <v>804</v>
      </c>
      <c r="I3993" s="31" t="s">
        <v>662</v>
      </c>
      <c r="J3993" s="31">
        <v>6005073869</v>
      </c>
      <c r="K3993" s="31" t="s">
        <v>872</v>
      </c>
      <c r="L3993" s="15" t="s">
        <v>3178</v>
      </c>
      <c r="M3993" s="15" t="s">
        <v>5626</v>
      </c>
      <c r="N3993" s="31" t="s">
        <v>882</v>
      </c>
      <c r="O3993" s="31" t="s">
        <v>47</v>
      </c>
      <c r="P3993" s="15" t="s">
        <v>2618</v>
      </c>
      <c r="Q3993" s="15" t="s">
        <v>6778</v>
      </c>
      <c r="R3993" s="32">
        <f t="shared" si="67"/>
        <v>5540.1662049861498</v>
      </c>
      <c r="S3993" s="32">
        <v>2000</v>
      </c>
      <c r="T3993">
        <v>1</v>
      </c>
      <c r="U3993">
        <v>1</v>
      </c>
      <c r="V3993" s="17" t="str">
        <f>VLOOKUP(H3993,[1]Sheet!$F:$I,4,0)</f>
        <v>Passive</v>
      </c>
    </row>
    <row r="3994" spans="1:22" x14ac:dyDescent="0.3">
      <c r="A3994" s="15">
        <v>90251</v>
      </c>
      <c r="B3994" s="31" t="s">
        <v>941</v>
      </c>
      <c r="C3994" s="31" t="s">
        <v>942</v>
      </c>
      <c r="D3994" s="15" t="s">
        <v>1195</v>
      </c>
      <c r="E3994" s="15" t="s">
        <v>1197</v>
      </c>
      <c r="F3994" s="31" t="s">
        <v>958</v>
      </c>
      <c r="G3994" s="31" t="s">
        <v>979</v>
      </c>
      <c r="H3994" s="31" t="s">
        <v>804</v>
      </c>
      <c r="I3994" s="31" t="s">
        <v>662</v>
      </c>
      <c r="J3994" s="31">
        <v>6005073869</v>
      </c>
      <c r="K3994" s="31" t="s">
        <v>872</v>
      </c>
      <c r="L3994" s="15" t="s">
        <v>3178</v>
      </c>
      <c r="M3994" s="15" t="s">
        <v>5626</v>
      </c>
      <c r="N3994" s="31" t="s">
        <v>865</v>
      </c>
      <c r="O3994" s="31" t="s">
        <v>47</v>
      </c>
      <c r="P3994" s="15" t="s">
        <v>2618</v>
      </c>
      <c r="Q3994" s="15" t="s">
        <v>6778</v>
      </c>
      <c r="R3994" s="32">
        <f t="shared" si="67"/>
        <v>5540.1662049861498</v>
      </c>
      <c r="S3994" s="32">
        <v>6000</v>
      </c>
      <c r="T3994">
        <v>1</v>
      </c>
      <c r="U3994">
        <v>1</v>
      </c>
      <c r="V3994" s="17" t="str">
        <f>VLOOKUP(H3994,[1]Sheet!$F:$I,4,0)</f>
        <v>Passive</v>
      </c>
    </row>
    <row r="3995" spans="1:22" x14ac:dyDescent="0.3">
      <c r="A3995" s="15">
        <v>90251</v>
      </c>
      <c r="B3995" s="31" t="s">
        <v>941</v>
      </c>
      <c r="C3995" s="31" t="s">
        <v>942</v>
      </c>
      <c r="D3995" s="15" t="s">
        <v>1195</v>
      </c>
      <c r="E3995" s="15" t="s">
        <v>1197</v>
      </c>
      <c r="F3995" s="31" t="s">
        <v>958</v>
      </c>
      <c r="G3995" s="31" t="s">
        <v>979</v>
      </c>
      <c r="H3995" s="31" t="s">
        <v>804</v>
      </c>
      <c r="I3995" s="31" t="s">
        <v>662</v>
      </c>
      <c r="J3995" s="31">
        <v>6005073890</v>
      </c>
      <c r="K3995" s="31" t="s">
        <v>985</v>
      </c>
      <c r="L3995" s="15" t="s">
        <v>3179</v>
      </c>
      <c r="M3995" s="15" t="s">
        <v>5627</v>
      </c>
      <c r="N3995" s="31" t="s">
        <v>882</v>
      </c>
      <c r="O3995" s="31" t="s">
        <v>47</v>
      </c>
      <c r="P3995" s="15" t="s">
        <v>2618</v>
      </c>
      <c r="Q3995" s="15" t="s">
        <v>6778</v>
      </c>
      <c r="R3995" s="32">
        <f t="shared" si="67"/>
        <v>5540.1662049861498</v>
      </c>
      <c r="S3995" s="32">
        <v>4000</v>
      </c>
      <c r="T3995">
        <v>1</v>
      </c>
      <c r="U3995">
        <v>1</v>
      </c>
      <c r="V3995" s="17" t="str">
        <f>VLOOKUP(H3995,[1]Sheet!$F:$I,4,0)</f>
        <v>Passive</v>
      </c>
    </row>
    <row r="3996" spans="1:22" x14ac:dyDescent="0.3">
      <c r="A3996" s="15">
        <v>90251</v>
      </c>
      <c r="B3996" s="31" t="s">
        <v>941</v>
      </c>
      <c r="C3996" s="31" t="s">
        <v>942</v>
      </c>
      <c r="D3996" s="15" t="s">
        <v>1195</v>
      </c>
      <c r="E3996" s="15" t="s">
        <v>1197</v>
      </c>
      <c r="F3996" s="31" t="s">
        <v>958</v>
      </c>
      <c r="G3996" s="31" t="s">
        <v>979</v>
      </c>
      <c r="H3996" s="31" t="s">
        <v>804</v>
      </c>
      <c r="I3996" s="31" t="s">
        <v>662</v>
      </c>
      <c r="J3996" s="31">
        <v>6005073890</v>
      </c>
      <c r="K3996" s="31" t="s">
        <v>985</v>
      </c>
      <c r="L3996" s="15" t="s">
        <v>3179</v>
      </c>
      <c r="M3996" s="15" t="s">
        <v>5627</v>
      </c>
      <c r="N3996" s="31" t="s">
        <v>865</v>
      </c>
      <c r="O3996" s="31" t="s">
        <v>47</v>
      </c>
      <c r="P3996" s="15" t="s">
        <v>2618</v>
      </c>
      <c r="Q3996" s="15" t="s">
        <v>6778</v>
      </c>
      <c r="R3996" s="32">
        <f t="shared" si="67"/>
        <v>5540.1662049861498</v>
      </c>
      <c r="S3996" s="32">
        <v>4000</v>
      </c>
      <c r="T3996">
        <v>1</v>
      </c>
      <c r="U3996">
        <v>1</v>
      </c>
      <c r="V3996" s="17" t="str">
        <f>VLOOKUP(H3996,[1]Sheet!$F:$I,4,0)</f>
        <v>Passive</v>
      </c>
    </row>
    <row r="3997" spans="1:22" x14ac:dyDescent="0.3">
      <c r="A3997" s="15">
        <v>90251</v>
      </c>
      <c r="B3997" s="31" t="s">
        <v>941</v>
      </c>
      <c r="C3997" s="31" t="s">
        <v>942</v>
      </c>
      <c r="D3997" s="15" t="s">
        <v>1195</v>
      </c>
      <c r="E3997" s="15" t="s">
        <v>1197</v>
      </c>
      <c r="F3997" s="31" t="s">
        <v>958</v>
      </c>
      <c r="G3997" s="31" t="s">
        <v>979</v>
      </c>
      <c r="H3997" s="31" t="s">
        <v>804</v>
      </c>
      <c r="I3997" s="31" t="s">
        <v>662</v>
      </c>
      <c r="J3997" s="31">
        <v>6005073960</v>
      </c>
      <c r="K3997" s="31" t="s">
        <v>240</v>
      </c>
      <c r="L3997" s="15" t="s">
        <v>3180</v>
      </c>
      <c r="M3997" s="15" t="s">
        <v>5628</v>
      </c>
      <c r="N3997" s="31" t="s">
        <v>882</v>
      </c>
      <c r="O3997" s="31" t="s">
        <v>47</v>
      </c>
      <c r="P3997" s="15" t="s">
        <v>2618</v>
      </c>
      <c r="Q3997" s="15" t="s">
        <v>6778</v>
      </c>
      <c r="R3997" s="32">
        <f t="shared" si="67"/>
        <v>5540.1662049861498</v>
      </c>
      <c r="S3997" s="32">
        <v>3000</v>
      </c>
      <c r="T3997">
        <v>1</v>
      </c>
      <c r="U3997">
        <v>1</v>
      </c>
      <c r="V3997" s="17" t="str">
        <f>VLOOKUP(H3997,[1]Sheet!$F:$I,4,0)</f>
        <v>Passive</v>
      </c>
    </row>
    <row r="3998" spans="1:22" x14ac:dyDescent="0.3">
      <c r="A3998" s="15">
        <v>90251</v>
      </c>
      <c r="B3998" s="31" t="s">
        <v>941</v>
      </c>
      <c r="C3998" s="31" t="s">
        <v>942</v>
      </c>
      <c r="D3998" s="15" t="s">
        <v>1195</v>
      </c>
      <c r="E3998" s="15" t="s">
        <v>1197</v>
      </c>
      <c r="F3998" s="31" t="s">
        <v>958</v>
      </c>
      <c r="G3998" s="31" t="s">
        <v>979</v>
      </c>
      <c r="H3998" s="31" t="s">
        <v>804</v>
      </c>
      <c r="I3998" s="31" t="s">
        <v>662</v>
      </c>
      <c r="J3998" s="31">
        <v>6005073960</v>
      </c>
      <c r="K3998" s="31" t="s">
        <v>240</v>
      </c>
      <c r="L3998" s="15" t="s">
        <v>3180</v>
      </c>
      <c r="M3998" s="15" t="s">
        <v>5628</v>
      </c>
      <c r="N3998" s="31" t="s">
        <v>865</v>
      </c>
      <c r="O3998" s="31" t="s">
        <v>47</v>
      </c>
      <c r="P3998" s="15" t="s">
        <v>2618</v>
      </c>
      <c r="Q3998" s="15" t="s">
        <v>6778</v>
      </c>
      <c r="R3998" s="32">
        <f t="shared" si="67"/>
        <v>5540.1662049861498</v>
      </c>
      <c r="S3998" s="32">
        <v>5000</v>
      </c>
      <c r="T3998">
        <v>1</v>
      </c>
      <c r="U3998">
        <v>1</v>
      </c>
      <c r="V3998" s="17" t="str">
        <f>VLOOKUP(H3998,[1]Sheet!$F:$I,4,0)</f>
        <v>Passive</v>
      </c>
    </row>
    <row r="3999" spans="1:22" x14ac:dyDescent="0.3">
      <c r="A3999" s="15">
        <v>90251</v>
      </c>
      <c r="B3999" s="31" t="s">
        <v>941</v>
      </c>
      <c r="C3999" s="31" t="s">
        <v>942</v>
      </c>
      <c r="D3999" s="15" t="s">
        <v>1195</v>
      </c>
      <c r="E3999" s="15" t="s">
        <v>1197</v>
      </c>
      <c r="F3999" s="31" t="s">
        <v>958</v>
      </c>
      <c r="G3999" s="31" t="s">
        <v>979</v>
      </c>
      <c r="H3999" s="31" t="s">
        <v>804</v>
      </c>
      <c r="I3999" s="31" t="s">
        <v>662</v>
      </c>
      <c r="J3999" s="31">
        <v>6005074013</v>
      </c>
      <c r="K3999" s="31" t="s">
        <v>986</v>
      </c>
      <c r="L3999" s="15" t="s">
        <v>3181</v>
      </c>
      <c r="M3999" s="15" t="s">
        <v>5629</v>
      </c>
      <c r="N3999" s="31" t="s">
        <v>882</v>
      </c>
      <c r="O3999" s="31" t="s">
        <v>47</v>
      </c>
      <c r="P3999" s="15" t="s">
        <v>2618</v>
      </c>
      <c r="Q3999" s="15" t="s">
        <v>6778</v>
      </c>
      <c r="R3999" s="32">
        <f t="shared" si="67"/>
        <v>5540.1662049861498</v>
      </c>
      <c r="S3999" s="32">
        <v>2000</v>
      </c>
      <c r="T3999">
        <v>1</v>
      </c>
      <c r="U3999">
        <v>1</v>
      </c>
      <c r="V3999" s="17" t="str">
        <f>VLOOKUP(H3999,[1]Sheet!$F:$I,4,0)</f>
        <v>Passive</v>
      </c>
    </row>
    <row r="4000" spans="1:22" x14ac:dyDescent="0.3">
      <c r="A4000" s="15">
        <v>90251</v>
      </c>
      <c r="B4000" s="31" t="s">
        <v>941</v>
      </c>
      <c r="C4000" s="31" t="s">
        <v>942</v>
      </c>
      <c r="D4000" s="15" t="s">
        <v>1195</v>
      </c>
      <c r="E4000" s="15" t="s">
        <v>1197</v>
      </c>
      <c r="F4000" s="31" t="s">
        <v>958</v>
      </c>
      <c r="G4000" s="31" t="s">
        <v>979</v>
      </c>
      <c r="H4000" s="31" t="s">
        <v>804</v>
      </c>
      <c r="I4000" s="31" t="s">
        <v>662</v>
      </c>
      <c r="J4000" s="31">
        <v>6005074013</v>
      </c>
      <c r="K4000" s="31" t="s">
        <v>986</v>
      </c>
      <c r="L4000" s="15" t="s">
        <v>3181</v>
      </c>
      <c r="M4000" s="15" t="s">
        <v>5629</v>
      </c>
      <c r="N4000" s="31" t="s">
        <v>865</v>
      </c>
      <c r="O4000" s="31" t="s">
        <v>47</v>
      </c>
      <c r="P4000" s="15" t="s">
        <v>2618</v>
      </c>
      <c r="Q4000" s="15" t="s">
        <v>6778</v>
      </c>
      <c r="R4000" s="32">
        <f t="shared" si="67"/>
        <v>5540.1662049861498</v>
      </c>
      <c r="S4000" s="32">
        <v>2000</v>
      </c>
      <c r="T4000">
        <v>1</v>
      </c>
      <c r="U4000">
        <v>1</v>
      </c>
      <c r="V4000" s="17" t="str">
        <f>VLOOKUP(H4000,[1]Sheet!$F:$I,4,0)</f>
        <v>Passive</v>
      </c>
    </row>
    <row r="4001" spans="1:22" x14ac:dyDescent="0.3">
      <c r="A4001" s="15">
        <v>90251</v>
      </c>
      <c r="B4001" s="31" t="s">
        <v>941</v>
      </c>
      <c r="C4001" s="31" t="s">
        <v>942</v>
      </c>
      <c r="D4001" s="15" t="s">
        <v>1195</v>
      </c>
      <c r="E4001" s="15" t="s">
        <v>1197</v>
      </c>
      <c r="F4001" s="31" t="s">
        <v>958</v>
      </c>
      <c r="G4001" s="31" t="s">
        <v>979</v>
      </c>
      <c r="H4001" s="31" t="s">
        <v>804</v>
      </c>
      <c r="I4001" s="31" t="s">
        <v>662</v>
      </c>
      <c r="J4001" s="31">
        <v>6005074027</v>
      </c>
      <c r="K4001" s="31" t="s">
        <v>3182</v>
      </c>
      <c r="L4001" s="15" t="s">
        <v>3183</v>
      </c>
      <c r="M4001" s="15" t="s">
        <v>5630</v>
      </c>
      <c r="N4001" s="31" t="s">
        <v>882</v>
      </c>
      <c r="O4001" s="31" t="s">
        <v>47</v>
      </c>
      <c r="P4001" s="15" t="s">
        <v>2618</v>
      </c>
      <c r="Q4001" s="15" t="s">
        <v>6778</v>
      </c>
      <c r="R4001" s="32">
        <f t="shared" si="67"/>
        <v>5540.1662049861498</v>
      </c>
      <c r="S4001" s="32">
        <v>2000</v>
      </c>
      <c r="T4001">
        <v>1</v>
      </c>
      <c r="U4001">
        <v>1</v>
      </c>
      <c r="V4001" s="17" t="str">
        <f>VLOOKUP(H4001,[1]Sheet!$F:$I,4,0)</f>
        <v>Passive</v>
      </c>
    </row>
    <row r="4002" spans="1:22" x14ac:dyDescent="0.3">
      <c r="A4002" s="15">
        <v>90251</v>
      </c>
      <c r="B4002" s="31" t="s">
        <v>941</v>
      </c>
      <c r="C4002" s="31" t="s">
        <v>942</v>
      </c>
      <c r="D4002" s="15" t="s">
        <v>1195</v>
      </c>
      <c r="E4002" s="15" t="s">
        <v>1197</v>
      </c>
      <c r="F4002" s="31" t="s">
        <v>958</v>
      </c>
      <c r="G4002" s="31" t="s">
        <v>979</v>
      </c>
      <c r="H4002" s="31" t="s">
        <v>804</v>
      </c>
      <c r="I4002" s="31" t="s">
        <v>662</v>
      </c>
      <c r="J4002" s="31">
        <v>6005074027</v>
      </c>
      <c r="K4002" s="31" t="s">
        <v>3182</v>
      </c>
      <c r="L4002" s="15" t="s">
        <v>3183</v>
      </c>
      <c r="M4002" s="15" t="s">
        <v>5630</v>
      </c>
      <c r="N4002" s="31" t="s">
        <v>865</v>
      </c>
      <c r="O4002" s="31" t="s">
        <v>47</v>
      </c>
      <c r="P4002" s="15" t="s">
        <v>2618</v>
      </c>
      <c r="Q4002" s="15" t="s">
        <v>6778</v>
      </c>
      <c r="R4002" s="32">
        <f t="shared" si="67"/>
        <v>5540.1662049861498</v>
      </c>
      <c r="S4002" s="32">
        <v>2000</v>
      </c>
      <c r="T4002">
        <v>1</v>
      </c>
      <c r="U4002">
        <v>1</v>
      </c>
      <c r="V4002" s="17" t="str">
        <f>VLOOKUP(H4002,[1]Sheet!$F:$I,4,0)</f>
        <v>Passive</v>
      </c>
    </row>
    <row r="4003" spans="1:22" x14ac:dyDescent="0.3">
      <c r="A4003" s="15">
        <v>90251</v>
      </c>
      <c r="B4003" s="31" t="s">
        <v>941</v>
      </c>
      <c r="C4003" s="31" t="s">
        <v>942</v>
      </c>
      <c r="D4003" s="15" t="s">
        <v>1195</v>
      </c>
      <c r="E4003" s="15" t="s">
        <v>1197</v>
      </c>
      <c r="F4003" s="31" t="s">
        <v>958</v>
      </c>
      <c r="G4003" s="31" t="s">
        <v>979</v>
      </c>
      <c r="H4003" s="31" t="s">
        <v>804</v>
      </c>
      <c r="I4003" s="31" t="s">
        <v>662</v>
      </c>
      <c r="J4003" s="31">
        <v>6005074045</v>
      </c>
      <c r="K4003" s="31" t="s">
        <v>1710</v>
      </c>
      <c r="L4003" s="15" t="s">
        <v>3184</v>
      </c>
      <c r="M4003" s="15" t="s">
        <v>5631</v>
      </c>
      <c r="N4003" s="31" t="s">
        <v>882</v>
      </c>
      <c r="O4003" s="31" t="s">
        <v>47</v>
      </c>
      <c r="P4003" s="15" t="s">
        <v>2618</v>
      </c>
      <c r="Q4003" s="15" t="s">
        <v>6778</v>
      </c>
      <c r="R4003" s="32">
        <f t="shared" si="67"/>
        <v>5540.1662049861498</v>
      </c>
      <c r="S4003" s="32">
        <v>2000</v>
      </c>
      <c r="T4003">
        <v>1</v>
      </c>
      <c r="U4003">
        <v>1</v>
      </c>
      <c r="V4003" s="17" t="str">
        <f>VLOOKUP(H4003,[1]Sheet!$F:$I,4,0)</f>
        <v>Passive</v>
      </c>
    </row>
    <row r="4004" spans="1:22" x14ac:dyDescent="0.3">
      <c r="A4004" s="15">
        <v>90251</v>
      </c>
      <c r="B4004" s="31" t="s">
        <v>941</v>
      </c>
      <c r="C4004" s="31" t="s">
        <v>942</v>
      </c>
      <c r="D4004" s="15" t="s">
        <v>1195</v>
      </c>
      <c r="E4004" s="15" t="s">
        <v>1197</v>
      </c>
      <c r="F4004" s="31" t="s">
        <v>958</v>
      </c>
      <c r="G4004" s="31" t="s">
        <v>979</v>
      </c>
      <c r="H4004" s="31" t="s">
        <v>804</v>
      </c>
      <c r="I4004" s="31" t="s">
        <v>662</v>
      </c>
      <c r="J4004" s="31">
        <v>6005074045</v>
      </c>
      <c r="K4004" s="31" t="s">
        <v>1710</v>
      </c>
      <c r="L4004" s="15" t="s">
        <v>3184</v>
      </c>
      <c r="M4004" s="15" t="s">
        <v>5631</v>
      </c>
      <c r="N4004" s="31" t="s">
        <v>865</v>
      </c>
      <c r="O4004" s="31" t="s">
        <v>47</v>
      </c>
      <c r="P4004" s="15" t="s">
        <v>2618</v>
      </c>
      <c r="Q4004" s="15" t="s">
        <v>6778</v>
      </c>
      <c r="R4004" s="32">
        <f t="shared" si="67"/>
        <v>5540.1662049861498</v>
      </c>
      <c r="S4004" s="32">
        <v>2000</v>
      </c>
      <c r="T4004">
        <v>1</v>
      </c>
      <c r="U4004">
        <v>1</v>
      </c>
      <c r="V4004" s="17" t="str">
        <f>VLOOKUP(H4004,[1]Sheet!$F:$I,4,0)</f>
        <v>Passive</v>
      </c>
    </row>
    <row r="4005" spans="1:22" x14ac:dyDescent="0.3">
      <c r="A4005" s="15">
        <v>90251</v>
      </c>
      <c r="B4005" s="31" t="s">
        <v>941</v>
      </c>
      <c r="C4005" s="31" t="s">
        <v>942</v>
      </c>
      <c r="D4005" s="15" t="s">
        <v>1195</v>
      </c>
      <c r="E4005" s="15" t="s">
        <v>1197</v>
      </c>
      <c r="F4005" s="31" t="s">
        <v>958</v>
      </c>
      <c r="G4005" s="31" t="s">
        <v>979</v>
      </c>
      <c r="H4005" s="31" t="s">
        <v>804</v>
      </c>
      <c r="I4005" s="31" t="s">
        <v>662</v>
      </c>
      <c r="J4005" s="31">
        <v>6009004067</v>
      </c>
      <c r="K4005" s="31" t="s">
        <v>987</v>
      </c>
      <c r="L4005" s="15" t="s">
        <v>3185</v>
      </c>
      <c r="M4005" s="15" t="s">
        <v>5632</v>
      </c>
      <c r="N4005" s="31" t="s">
        <v>882</v>
      </c>
      <c r="O4005" s="31" t="s">
        <v>47</v>
      </c>
      <c r="P4005" s="15" t="s">
        <v>2618</v>
      </c>
      <c r="Q4005" s="15" t="s">
        <v>6778</v>
      </c>
      <c r="R4005" s="32">
        <f t="shared" si="67"/>
        <v>5540.1662049861498</v>
      </c>
      <c r="S4005" s="32">
        <v>2000</v>
      </c>
      <c r="T4005">
        <v>1</v>
      </c>
      <c r="U4005">
        <v>1</v>
      </c>
      <c r="V4005" s="17" t="str">
        <f>VLOOKUP(H4005,[1]Sheet!$F:$I,4,0)</f>
        <v>Passive</v>
      </c>
    </row>
    <row r="4006" spans="1:22" x14ac:dyDescent="0.3">
      <c r="A4006" s="15">
        <v>90251</v>
      </c>
      <c r="B4006" s="31" t="s">
        <v>941</v>
      </c>
      <c r="C4006" s="31" t="s">
        <v>942</v>
      </c>
      <c r="D4006" s="15" t="s">
        <v>1195</v>
      </c>
      <c r="E4006" s="15" t="s">
        <v>1197</v>
      </c>
      <c r="F4006" s="31" t="s">
        <v>958</v>
      </c>
      <c r="G4006" s="31" t="s">
        <v>979</v>
      </c>
      <c r="H4006" s="31" t="s">
        <v>804</v>
      </c>
      <c r="I4006" s="31" t="s">
        <v>662</v>
      </c>
      <c r="J4006" s="31">
        <v>6009004067</v>
      </c>
      <c r="K4006" s="31" t="s">
        <v>987</v>
      </c>
      <c r="L4006" s="15" t="s">
        <v>3185</v>
      </c>
      <c r="M4006" s="15" t="s">
        <v>5632</v>
      </c>
      <c r="N4006" s="31" t="s">
        <v>865</v>
      </c>
      <c r="O4006" s="31" t="s">
        <v>47</v>
      </c>
      <c r="P4006" s="15" t="s">
        <v>2618</v>
      </c>
      <c r="Q4006" s="15" t="s">
        <v>6778</v>
      </c>
      <c r="R4006" s="32">
        <f t="shared" si="67"/>
        <v>5540.1662049861498</v>
      </c>
      <c r="S4006" s="32">
        <v>2000</v>
      </c>
      <c r="T4006">
        <v>1</v>
      </c>
      <c r="U4006">
        <v>1</v>
      </c>
      <c r="V4006" s="17" t="str">
        <f>VLOOKUP(H4006,[1]Sheet!$F:$I,4,0)</f>
        <v>Passive</v>
      </c>
    </row>
    <row r="4007" spans="1:22" x14ac:dyDescent="0.3">
      <c r="A4007" s="15">
        <v>90251</v>
      </c>
      <c r="B4007" s="31" t="s">
        <v>941</v>
      </c>
      <c r="C4007" s="31" t="s">
        <v>942</v>
      </c>
      <c r="D4007" s="15" t="s">
        <v>1195</v>
      </c>
      <c r="E4007" s="15" t="s">
        <v>1197</v>
      </c>
      <c r="F4007" s="31" t="s">
        <v>958</v>
      </c>
      <c r="G4007" s="31" t="s">
        <v>979</v>
      </c>
      <c r="H4007" s="31" t="s">
        <v>804</v>
      </c>
      <c r="I4007" s="31" t="s">
        <v>662</v>
      </c>
      <c r="J4007" s="31">
        <v>6009004092</v>
      </c>
      <c r="K4007" s="31" t="s">
        <v>1302</v>
      </c>
      <c r="L4007" s="15" t="s">
        <v>3186</v>
      </c>
      <c r="M4007" s="15" t="s">
        <v>5633</v>
      </c>
      <c r="N4007" s="31" t="s">
        <v>865</v>
      </c>
      <c r="O4007" s="31" t="s">
        <v>47</v>
      </c>
      <c r="P4007" s="15" t="s">
        <v>2618</v>
      </c>
      <c r="Q4007" s="15" t="s">
        <v>6778</v>
      </c>
      <c r="R4007" s="32">
        <f t="shared" si="67"/>
        <v>5540.1662049861498</v>
      </c>
      <c r="S4007" s="32">
        <v>4000</v>
      </c>
      <c r="T4007">
        <v>1</v>
      </c>
      <c r="U4007">
        <v>1</v>
      </c>
      <c r="V4007" s="17" t="str">
        <f>VLOOKUP(H4007,[1]Sheet!$F:$I,4,0)</f>
        <v>Passive</v>
      </c>
    </row>
    <row r="4008" spans="1:22" x14ac:dyDescent="0.3">
      <c r="A4008" s="15">
        <v>90251</v>
      </c>
      <c r="B4008" s="31" t="s">
        <v>941</v>
      </c>
      <c r="C4008" s="31" t="s">
        <v>942</v>
      </c>
      <c r="D4008" s="15" t="s">
        <v>1195</v>
      </c>
      <c r="E4008" s="15" t="s">
        <v>1197</v>
      </c>
      <c r="F4008" s="31" t="s">
        <v>958</v>
      </c>
      <c r="G4008" s="31" t="s">
        <v>979</v>
      </c>
      <c r="H4008" s="31" t="s">
        <v>804</v>
      </c>
      <c r="I4008" s="31" t="s">
        <v>662</v>
      </c>
      <c r="J4008" s="31">
        <v>6009005274</v>
      </c>
      <c r="K4008" s="31" t="s">
        <v>988</v>
      </c>
      <c r="L4008" s="15" t="s">
        <v>3187</v>
      </c>
      <c r="M4008" s="15" t="s">
        <v>5634</v>
      </c>
      <c r="N4008" s="31" t="s">
        <v>882</v>
      </c>
      <c r="O4008" s="31" t="s">
        <v>47</v>
      </c>
      <c r="P4008" s="15" t="s">
        <v>2618</v>
      </c>
      <c r="Q4008" s="15" t="s">
        <v>6778</v>
      </c>
      <c r="R4008" s="32">
        <f t="shared" si="67"/>
        <v>5540.1662049861498</v>
      </c>
      <c r="S4008" s="32">
        <v>30000</v>
      </c>
      <c r="T4008">
        <v>1</v>
      </c>
      <c r="U4008">
        <v>1</v>
      </c>
      <c r="V4008" s="17" t="str">
        <f>VLOOKUP(H4008,[1]Sheet!$F:$I,4,0)</f>
        <v>Passive</v>
      </c>
    </row>
    <row r="4009" spans="1:22" x14ac:dyDescent="0.3">
      <c r="A4009" s="15">
        <v>90251</v>
      </c>
      <c r="B4009" s="31" t="s">
        <v>941</v>
      </c>
      <c r="C4009" s="31" t="s">
        <v>942</v>
      </c>
      <c r="D4009" s="15" t="s">
        <v>1195</v>
      </c>
      <c r="E4009" s="15" t="s">
        <v>1197</v>
      </c>
      <c r="F4009" s="31" t="s">
        <v>958</v>
      </c>
      <c r="G4009" s="31" t="s">
        <v>979</v>
      </c>
      <c r="H4009" s="31" t="s">
        <v>804</v>
      </c>
      <c r="I4009" s="31" t="s">
        <v>662</v>
      </c>
      <c r="J4009" s="31">
        <v>6009005274</v>
      </c>
      <c r="K4009" s="31" t="s">
        <v>988</v>
      </c>
      <c r="L4009" s="15" t="s">
        <v>3187</v>
      </c>
      <c r="M4009" s="15" t="s">
        <v>5634</v>
      </c>
      <c r="N4009" s="31" t="s">
        <v>865</v>
      </c>
      <c r="O4009" s="31" t="s">
        <v>47</v>
      </c>
      <c r="P4009" s="15" t="s">
        <v>2618</v>
      </c>
      <c r="Q4009" s="15" t="s">
        <v>6778</v>
      </c>
      <c r="R4009" s="32">
        <f t="shared" si="67"/>
        <v>5540.1662049861498</v>
      </c>
      <c r="S4009" s="32">
        <v>10000</v>
      </c>
      <c r="T4009">
        <v>1</v>
      </c>
      <c r="U4009">
        <v>1</v>
      </c>
      <c r="V4009" s="17" t="str">
        <f>VLOOKUP(H4009,[1]Sheet!$F:$I,4,0)</f>
        <v>Passive</v>
      </c>
    </row>
    <row r="4010" spans="1:22" x14ac:dyDescent="0.3">
      <c r="A4010" s="15">
        <v>90251</v>
      </c>
      <c r="B4010" s="31" t="s">
        <v>941</v>
      </c>
      <c r="C4010" s="31" t="s">
        <v>942</v>
      </c>
      <c r="D4010" s="15" t="s">
        <v>1195</v>
      </c>
      <c r="E4010" s="15" t="s">
        <v>1197</v>
      </c>
      <c r="F4010" s="31" t="s">
        <v>958</v>
      </c>
      <c r="G4010" s="31" t="s">
        <v>979</v>
      </c>
      <c r="H4010" s="31" t="s">
        <v>804</v>
      </c>
      <c r="I4010" s="31" t="s">
        <v>662</v>
      </c>
      <c r="J4010" s="31">
        <v>6009005362</v>
      </c>
      <c r="K4010" s="31" t="s">
        <v>4065</v>
      </c>
      <c r="L4010" s="15" t="s">
        <v>4066</v>
      </c>
      <c r="M4010" s="15" t="s">
        <v>5635</v>
      </c>
      <c r="N4010" s="31" t="s">
        <v>882</v>
      </c>
      <c r="O4010" s="31" t="s">
        <v>47</v>
      </c>
      <c r="P4010" s="15" t="s">
        <v>2618</v>
      </c>
      <c r="Q4010" s="15" t="s">
        <v>6778</v>
      </c>
      <c r="R4010" s="32">
        <f t="shared" si="67"/>
        <v>5540.1662049861498</v>
      </c>
      <c r="S4010" s="32">
        <v>2000</v>
      </c>
      <c r="T4010">
        <v>1</v>
      </c>
      <c r="U4010">
        <v>1</v>
      </c>
      <c r="V4010" s="17" t="str">
        <f>VLOOKUP(H4010,[1]Sheet!$F:$I,4,0)</f>
        <v>Passive</v>
      </c>
    </row>
    <row r="4011" spans="1:22" x14ac:dyDescent="0.3">
      <c r="A4011" s="15">
        <v>90251</v>
      </c>
      <c r="B4011" s="31" t="s">
        <v>941</v>
      </c>
      <c r="C4011" s="31" t="s">
        <v>942</v>
      </c>
      <c r="D4011" s="15" t="s">
        <v>1195</v>
      </c>
      <c r="E4011" s="15" t="s">
        <v>1197</v>
      </c>
      <c r="F4011" s="31" t="s">
        <v>958</v>
      </c>
      <c r="G4011" s="31" t="s">
        <v>979</v>
      </c>
      <c r="H4011" s="31" t="s">
        <v>804</v>
      </c>
      <c r="I4011" s="31" t="s">
        <v>662</v>
      </c>
      <c r="J4011" s="31">
        <v>6009005362</v>
      </c>
      <c r="K4011" s="31" t="s">
        <v>4065</v>
      </c>
      <c r="L4011" s="15" t="s">
        <v>4066</v>
      </c>
      <c r="M4011" s="15" t="s">
        <v>5635</v>
      </c>
      <c r="N4011" s="31" t="s">
        <v>865</v>
      </c>
      <c r="O4011" s="31" t="s">
        <v>47</v>
      </c>
      <c r="P4011" s="15" t="s">
        <v>2618</v>
      </c>
      <c r="Q4011" s="15" t="s">
        <v>6778</v>
      </c>
      <c r="R4011" s="32">
        <f t="shared" si="67"/>
        <v>5540.1662049861498</v>
      </c>
      <c r="S4011" s="32">
        <v>2000</v>
      </c>
      <c r="T4011">
        <v>1</v>
      </c>
      <c r="U4011">
        <v>1</v>
      </c>
      <c r="V4011" s="17" t="str">
        <f>VLOOKUP(H4011,[1]Sheet!$F:$I,4,0)</f>
        <v>Passive</v>
      </c>
    </row>
    <row r="4012" spans="1:22" x14ac:dyDescent="0.3">
      <c r="A4012" s="15">
        <v>90251</v>
      </c>
      <c r="B4012" s="31" t="s">
        <v>941</v>
      </c>
      <c r="C4012" s="31" t="s">
        <v>942</v>
      </c>
      <c r="D4012" s="15" t="s">
        <v>1195</v>
      </c>
      <c r="E4012" s="15" t="s">
        <v>1197</v>
      </c>
      <c r="F4012" s="31" t="s">
        <v>958</v>
      </c>
      <c r="G4012" s="31" t="s">
        <v>979</v>
      </c>
      <c r="H4012" s="31" t="s">
        <v>804</v>
      </c>
      <c r="I4012" s="31" t="s">
        <v>662</v>
      </c>
      <c r="J4012" s="31">
        <v>6009005437</v>
      </c>
      <c r="K4012" s="31" t="s">
        <v>1711</v>
      </c>
      <c r="L4012" s="15" t="s">
        <v>3188</v>
      </c>
      <c r="M4012" s="15" t="s">
        <v>5636</v>
      </c>
      <c r="N4012" s="31" t="s">
        <v>882</v>
      </c>
      <c r="O4012" s="31" t="s">
        <v>47</v>
      </c>
      <c r="P4012" s="15" t="s">
        <v>2618</v>
      </c>
      <c r="Q4012" s="15" t="s">
        <v>6778</v>
      </c>
      <c r="R4012" s="32">
        <f t="shared" si="67"/>
        <v>5540.1662049861498</v>
      </c>
      <c r="S4012" s="32">
        <v>2000</v>
      </c>
      <c r="T4012">
        <v>1</v>
      </c>
      <c r="U4012">
        <v>1</v>
      </c>
      <c r="V4012" s="17" t="str">
        <f>VLOOKUP(H4012,[1]Sheet!$F:$I,4,0)</f>
        <v>Passive</v>
      </c>
    </row>
    <row r="4013" spans="1:22" x14ac:dyDescent="0.3">
      <c r="A4013" s="15">
        <v>90251</v>
      </c>
      <c r="B4013" s="31" t="s">
        <v>941</v>
      </c>
      <c r="C4013" s="31" t="s">
        <v>942</v>
      </c>
      <c r="D4013" s="15" t="s">
        <v>1195</v>
      </c>
      <c r="E4013" s="15" t="s">
        <v>1197</v>
      </c>
      <c r="F4013" s="31" t="s">
        <v>958</v>
      </c>
      <c r="G4013" s="31" t="s">
        <v>979</v>
      </c>
      <c r="H4013" s="31" t="s">
        <v>804</v>
      </c>
      <c r="I4013" s="31" t="s">
        <v>662</v>
      </c>
      <c r="J4013" s="31">
        <v>6009005437</v>
      </c>
      <c r="K4013" s="31" t="s">
        <v>1711</v>
      </c>
      <c r="L4013" s="15" t="s">
        <v>3188</v>
      </c>
      <c r="M4013" s="15" t="s">
        <v>5636</v>
      </c>
      <c r="N4013" s="31" t="s">
        <v>865</v>
      </c>
      <c r="O4013" s="31" t="s">
        <v>47</v>
      </c>
      <c r="P4013" s="15" t="s">
        <v>2618</v>
      </c>
      <c r="Q4013" s="15" t="s">
        <v>6778</v>
      </c>
      <c r="R4013" s="32">
        <f t="shared" si="67"/>
        <v>5540.1662049861498</v>
      </c>
      <c r="S4013" s="32">
        <v>2000</v>
      </c>
      <c r="T4013">
        <v>1</v>
      </c>
      <c r="U4013">
        <v>1</v>
      </c>
      <c r="V4013" s="17" t="str">
        <f>VLOOKUP(H4013,[1]Sheet!$F:$I,4,0)</f>
        <v>Passive</v>
      </c>
    </row>
    <row r="4014" spans="1:22" x14ac:dyDescent="0.3">
      <c r="A4014" s="15">
        <v>90251</v>
      </c>
      <c r="B4014" s="31" t="s">
        <v>941</v>
      </c>
      <c r="C4014" s="31" t="s">
        <v>942</v>
      </c>
      <c r="D4014" s="15" t="s">
        <v>1195</v>
      </c>
      <c r="E4014" s="15" t="s">
        <v>1197</v>
      </c>
      <c r="F4014" s="31" t="s">
        <v>958</v>
      </c>
      <c r="G4014" s="31" t="s">
        <v>979</v>
      </c>
      <c r="H4014" s="31" t="s">
        <v>804</v>
      </c>
      <c r="I4014" s="31" t="s">
        <v>662</v>
      </c>
      <c r="J4014" s="31">
        <v>6009980603</v>
      </c>
      <c r="K4014" s="31" t="s">
        <v>203</v>
      </c>
      <c r="L4014" s="15" t="s">
        <v>6677</v>
      </c>
      <c r="M4014" s="15" t="s">
        <v>6678</v>
      </c>
      <c r="N4014" s="31" t="s">
        <v>865</v>
      </c>
      <c r="O4014" s="31" t="s">
        <v>47</v>
      </c>
      <c r="P4014" s="15" t="s">
        <v>2618</v>
      </c>
      <c r="Q4014" s="15" t="s">
        <v>6778</v>
      </c>
      <c r="R4014" s="32">
        <f t="shared" si="67"/>
        <v>5540.1662049861498</v>
      </c>
      <c r="S4014" s="32">
        <v>4000</v>
      </c>
      <c r="T4014">
        <v>1</v>
      </c>
      <c r="U4014">
        <v>1</v>
      </c>
      <c r="V4014" s="17" t="str">
        <f>VLOOKUP(H4014,[1]Sheet!$F:$I,4,0)</f>
        <v>Passive</v>
      </c>
    </row>
    <row r="4015" spans="1:22" x14ac:dyDescent="0.3">
      <c r="A4015" s="15">
        <v>90251</v>
      </c>
      <c r="B4015" s="31" t="s">
        <v>941</v>
      </c>
      <c r="C4015" s="31" t="s">
        <v>942</v>
      </c>
      <c r="D4015" s="15" t="s">
        <v>1195</v>
      </c>
      <c r="E4015" s="15" t="s">
        <v>1197</v>
      </c>
      <c r="F4015" s="31" t="s">
        <v>989</v>
      </c>
      <c r="G4015" s="31" t="s">
        <v>990</v>
      </c>
      <c r="H4015" s="31" t="s">
        <v>804</v>
      </c>
      <c r="I4015" s="31" t="s">
        <v>662</v>
      </c>
      <c r="J4015" s="31">
        <v>50717145</v>
      </c>
      <c r="K4015" s="31" t="s">
        <v>991</v>
      </c>
      <c r="L4015" s="15" t="s">
        <v>3189</v>
      </c>
      <c r="M4015" s="15" t="s">
        <v>5637</v>
      </c>
      <c r="N4015" s="31" t="s">
        <v>865</v>
      </c>
      <c r="O4015" s="31" t="s">
        <v>47</v>
      </c>
      <c r="P4015" s="15" t="s">
        <v>2618</v>
      </c>
      <c r="Q4015" s="15" t="s">
        <v>6778</v>
      </c>
      <c r="R4015" s="32">
        <f t="shared" si="67"/>
        <v>5540.1662049861498</v>
      </c>
      <c r="S4015" s="32">
        <v>4000</v>
      </c>
      <c r="T4015">
        <v>1</v>
      </c>
      <c r="U4015">
        <v>1</v>
      </c>
      <c r="V4015" s="17" t="str">
        <f>VLOOKUP(H4015,[1]Sheet!$F:$I,4,0)</f>
        <v>Passive</v>
      </c>
    </row>
    <row r="4016" spans="1:22" x14ac:dyDescent="0.3">
      <c r="A4016" s="15">
        <v>90251</v>
      </c>
      <c r="B4016" s="31" t="s">
        <v>941</v>
      </c>
      <c r="C4016" s="31" t="s">
        <v>942</v>
      </c>
      <c r="D4016" s="15" t="s">
        <v>1195</v>
      </c>
      <c r="E4016" s="15" t="s">
        <v>1197</v>
      </c>
      <c r="F4016" s="31" t="s">
        <v>989</v>
      </c>
      <c r="G4016" s="31" t="s">
        <v>990</v>
      </c>
      <c r="H4016" s="31" t="s">
        <v>804</v>
      </c>
      <c r="I4016" s="31" t="s">
        <v>662</v>
      </c>
      <c r="J4016" s="31">
        <v>50717158</v>
      </c>
      <c r="K4016" s="31" t="s">
        <v>763</v>
      </c>
      <c r="L4016" s="15" t="s">
        <v>3190</v>
      </c>
      <c r="M4016" s="15" t="s">
        <v>5638</v>
      </c>
      <c r="N4016" s="31" t="s">
        <v>882</v>
      </c>
      <c r="O4016" s="31" t="s">
        <v>47</v>
      </c>
      <c r="P4016" s="15" t="s">
        <v>2618</v>
      </c>
      <c r="Q4016" s="15" t="s">
        <v>6778</v>
      </c>
      <c r="R4016" s="32">
        <f t="shared" si="67"/>
        <v>5540.1662049861498</v>
      </c>
      <c r="S4016" s="32">
        <v>4000</v>
      </c>
      <c r="T4016">
        <v>1</v>
      </c>
      <c r="U4016">
        <v>1</v>
      </c>
      <c r="V4016" s="17" t="str">
        <f>VLOOKUP(H4016,[1]Sheet!$F:$I,4,0)</f>
        <v>Passive</v>
      </c>
    </row>
    <row r="4017" spans="1:22" x14ac:dyDescent="0.3">
      <c r="A4017" s="15">
        <v>90251</v>
      </c>
      <c r="B4017" s="31" t="s">
        <v>941</v>
      </c>
      <c r="C4017" s="31" t="s">
        <v>942</v>
      </c>
      <c r="D4017" s="15" t="s">
        <v>1195</v>
      </c>
      <c r="E4017" s="15" t="s">
        <v>1197</v>
      </c>
      <c r="F4017" s="31" t="s">
        <v>989</v>
      </c>
      <c r="G4017" s="31" t="s">
        <v>990</v>
      </c>
      <c r="H4017" s="31" t="s">
        <v>804</v>
      </c>
      <c r="I4017" s="31" t="s">
        <v>662</v>
      </c>
      <c r="J4017" s="31">
        <v>50717158</v>
      </c>
      <c r="K4017" s="31" t="s">
        <v>763</v>
      </c>
      <c r="L4017" s="15" t="s">
        <v>3190</v>
      </c>
      <c r="M4017" s="15" t="s">
        <v>5638</v>
      </c>
      <c r="N4017" s="31" t="s">
        <v>865</v>
      </c>
      <c r="O4017" s="31" t="s">
        <v>47</v>
      </c>
      <c r="P4017" s="15" t="s">
        <v>2618</v>
      </c>
      <c r="Q4017" s="15" t="s">
        <v>6778</v>
      </c>
      <c r="R4017" s="32">
        <f t="shared" si="67"/>
        <v>5540.1662049861498</v>
      </c>
      <c r="S4017" s="32">
        <v>8000</v>
      </c>
      <c r="T4017">
        <v>1</v>
      </c>
      <c r="U4017">
        <v>1</v>
      </c>
      <c r="V4017" s="17" t="str">
        <f>VLOOKUP(H4017,[1]Sheet!$F:$I,4,0)</f>
        <v>Passive</v>
      </c>
    </row>
    <row r="4018" spans="1:22" x14ac:dyDescent="0.3">
      <c r="A4018" s="15">
        <v>90251</v>
      </c>
      <c r="B4018" s="31" t="s">
        <v>941</v>
      </c>
      <c r="C4018" s="31" t="s">
        <v>942</v>
      </c>
      <c r="D4018" s="15" t="s">
        <v>1195</v>
      </c>
      <c r="E4018" s="15" t="s">
        <v>1197</v>
      </c>
      <c r="F4018" s="31" t="s">
        <v>989</v>
      </c>
      <c r="G4018" s="31" t="s">
        <v>990</v>
      </c>
      <c r="H4018" s="31" t="s">
        <v>804</v>
      </c>
      <c r="I4018" s="31" t="s">
        <v>662</v>
      </c>
      <c r="J4018" s="31">
        <v>50806698</v>
      </c>
      <c r="K4018" s="31" t="s">
        <v>1274</v>
      </c>
      <c r="L4018" s="15" t="s">
        <v>3191</v>
      </c>
      <c r="M4018" s="15" t="s">
        <v>5639</v>
      </c>
      <c r="N4018" s="31" t="s">
        <v>882</v>
      </c>
      <c r="O4018" s="31" t="s">
        <v>47</v>
      </c>
      <c r="P4018" s="15" t="s">
        <v>2618</v>
      </c>
      <c r="Q4018" s="15" t="s">
        <v>6778</v>
      </c>
      <c r="R4018" s="32">
        <f t="shared" si="67"/>
        <v>5540.1662049861498</v>
      </c>
      <c r="S4018" s="32">
        <v>2000</v>
      </c>
      <c r="T4018">
        <v>1</v>
      </c>
      <c r="U4018">
        <v>1</v>
      </c>
      <c r="V4018" s="17" t="str">
        <f>VLOOKUP(H4018,[1]Sheet!$F:$I,4,0)</f>
        <v>Passive</v>
      </c>
    </row>
    <row r="4019" spans="1:22" x14ac:dyDescent="0.3">
      <c r="A4019" s="15">
        <v>90251</v>
      </c>
      <c r="B4019" s="31" t="s">
        <v>941</v>
      </c>
      <c r="C4019" s="31" t="s">
        <v>942</v>
      </c>
      <c r="D4019" s="15" t="s">
        <v>1195</v>
      </c>
      <c r="E4019" s="15" t="s">
        <v>1197</v>
      </c>
      <c r="F4019" s="31" t="s">
        <v>989</v>
      </c>
      <c r="G4019" s="31" t="s">
        <v>990</v>
      </c>
      <c r="H4019" s="31" t="s">
        <v>804</v>
      </c>
      <c r="I4019" s="31" t="s">
        <v>662</v>
      </c>
      <c r="J4019" s="31">
        <v>50806698</v>
      </c>
      <c r="K4019" s="31" t="s">
        <v>1274</v>
      </c>
      <c r="L4019" s="15" t="s">
        <v>3191</v>
      </c>
      <c r="M4019" s="15" t="s">
        <v>5639</v>
      </c>
      <c r="N4019" s="31" t="s">
        <v>865</v>
      </c>
      <c r="O4019" s="31" t="s">
        <v>47</v>
      </c>
      <c r="P4019" s="15" t="s">
        <v>2618</v>
      </c>
      <c r="Q4019" s="15" t="s">
        <v>6778</v>
      </c>
      <c r="R4019" s="32">
        <f t="shared" si="67"/>
        <v>5540.1662049861498</v>
      </c>
      <c r="S4019" s="32">
        <v>2000</v>
      </c>
      <c r="T4019">
        <v>1</v>
      </c>
      <c r="U4019">
        <v>1</v>
      </c>
      <c r="V4019" s="17" t="str">
        <f>VLOOKUP(H4019,[1]Sheet!$F:$I,4,0)</f>
        <v>Passive</v>
      </c>
    </row>
    <row r="4020" spans="1:22" x14ac:dyDescent="0.3">
      <c r="A4020" s="15">
        <v>90251</v>
      </c>
      <c r="B4020" s="31" t="s">
        <v>941</v>
      </c>
      <c r="C4020" s="31" t="s">
        <v>942</v>
      </c>
      <c r="D4020" s="15" t="s">
        <v>1195</v>
      </c>
      <c r="E4020" s="15" t="s">
        <v>1197</v>
      </c>
      <c r="F4020" s="31" t="s">
        <v>989</v>
      </c>
      <c r="G4020" s="31" t="s">
        <v>990</v>
      </c>
      <c r="H4020" s="31" t="s">
        <v>804</v>
      </c>
      <c r="I4020" s="31" t="s">
        <v>662</v>
      </c>
      <c r="J4020" s="31">
        <v>50849836</v>
      </c>
      <c r="K4020" s="31" t="s">
        <v>992</v>
      </c>
      <c r="L4020" s="15" t="s">
        <v>3192</v>
      </c>
      <c r="M4020" s="15" t="s">
        <v>5640</v>
      </c>
      <c r="N4020" s="31" t="s">
        <v>865</v>
      </c>
      <c r="O4020" s="31" t="s">
        <v>47</v>
      </c>
      <c r="P4020" s="15" t="s">
        <v>2618</v>
      </c>
      <c r="Q4020" s="15" t="s">
        <v>6778</v>
      </c>
      <c r="R4020" s="32">
        <f t="shared" si="67"/>
        <v>5540.1662049861498</v>
      </c>
      <c r="S4020" s="32">
        <v>4000</v>
      </c>
      <c r="T4020">
        <v>1</v>
      </c>
      <c r="U4020">
        <v>1</v>
      </c>
      <c r="V4020" s="17" t="str">
        <f>VLOOKUP(H4020,[1]Sheet!$F:$I,4,0)</f>
        <v>Passive</v>
      </c>
    </row>
    <row r="4021" spans="1:22" x14ac:dyDescent="0.3">
      <c r="A4021" s="15">
        <v>90251</v>
      </c>
      <c r="B4021" s="31" t="s">
        <v>941</v>
      </c>
      <c r="C4021" s="31" t="s">
        <v>942</v>
      </c>
      <c r="D4021" s="15" t="s">
        <v>1195</v>
      </c>
      <c r="E4021" s="15" t="s">
        <v>1197</v>
      </c>
      <c r="F4021" s="31" t="s">
        <v>989</v>
      </c>
      <c r="G4021" s="31" t="s">
        <v>990</v>
      </c>
      <c r="H4021" s="31" t="s">
        <v>804</v>
      </c>
      <c r="I4021" s="31" t="s">
        <v>662</v>
      </c>
      <c r="J4021" s="31">
        <v>6000908361</v>
      </c>
      <c r="K4021" s="31" t="s">
        <v>198</v>
      </c>
      <c r="L4021" s="15" t="s">
        <v>6679</v>
      </c>
      <c r="M4021" s="15" t="s">
        <v>6680</v>
      </c>
      <c r="N4021" s="31" t="s">
        <v>865</v>
      </c>
      <c r="O4021" s="31" t="s">
        <v>47</v>
      </c>
      <c r="P4021" s="15" t="s">
        <v>2618</v>
      </c>
      <c r="Q4021" s="15" t="s">
        <v>6778</v>
      </c>
      <c r="R4021" s="32">
        <f t="shared" si="67"/>
        <v>5540.1662049861498</v>
      </c>
      <c r="S4021" s="32">
        <v>4000</v>
      </c>
      <c r="T4021">
        <v>1</v>
      </c>
      <c r="U4021">
        <v>1</v>
      </c>
      <c r="V4021" s="17" t="str">
        <f>VLOOKUP(H4021,[1]Sheet!$F:$I,4,0)</f>
        <v>Passive</v>
      </c>
    </row>
    <row r="4022" spans="1:22" x14ac:dyDescent="0.3">
      <c r="A4022" s="15">
        <v>90251</v>
      </c>
      <c r="B4022" s="31" t="s">
        <v>941</v>
      </c>
      <c r="C4022" s="31" t="s">
        <v>942</v>
      </c>
      <c r="D4022" s="15" t="s">
        <v>1195</v>
      </c>
      <c r="E4022" s="15" t="s">
        <v>1197</v>
      </c>
      <c r="F4022" s="31" t="s">
        <v>989</v>
      </c>
      <c r="G4022" s="31" t="s">
        <v>990</v>
      </c>
      <c r="H4022" s="31" t="s">
        <v>804</v>
      </c>
      <c r="I4022" s="31" t="s">
        <v>662</v>
      </c>
      <c r="J4022" s="31">
        <v>6005073767</v>
      </c>
      <c r="K4022" s="31" t="s">
        <v>1303</v>
      </c>
      <c r="L4022" s="15" t="s">
        <v>3193</v>
      </c>
      <c r="M4022" s="15" t="s">
        <v>5641</v>
      </c>
      <c r="N4022" s="31" t="s">
        <v>882</v>
      </c>
      <c r="O4022" s="31" t="s">
        <v>47</v>
      </c>
      <c r="P4022" s="15" t="s">
        <v>2618</v>
      </c>
      <c r="Q4022" s="15" t="s">
        <v>6778</v>
      </c>
      <c r="R4022" s="32">
        <f t="shared" si="67"/>
        <v>5540.1662049861498</v>
      </c>
      <c r="S4022" s="32">
        <v>2000</v>
      </c>
      <c r="T4022">
        <v>1</v>
      </c>
      <c r="U4022">
        <v>1</v>
      </c>
      <c r="V4022" s="17" t="str">
        <f>VLOOKUP(H4022,[1]Sheet!$F:$I,4,0)</f>
        <v>Passive</v>
      </c>
    </row>
    <row r="4023" spans="1:22" x14ac:dyDescent="0.3">
      <c r="A4023" s="15">
        <v>90251</v>
      </c>
      <c r="B4023" s="31" t="s">
        <v>941</v>
      </c>
      <c r="C4023" s="31" t="s">
        <v>942</v>
      </c>
      <c r="D4023" s="15" t="s">
        <v>1195</v>
      </c>
      <c r="E4023" s="15" t="s">
        <v>1197</v>
      </c>
      <c r="F4023" s="31" t="s">
        <v>989</v>
      </c>
      <c r="G4023" s="31" t="s">
        <v>990</v>
      </c>
      <c r="H4023" s="31" t="s">
        <v>804</v>
      </c>
      <c r="I4023" s="31" t="s">
        <v>662</v>
      </c>
      <c r="J4023" s="31">
        <v>6005073767</v>
      </c>
      <c r="K4023" s="31" t="s">
        <v>1303</v>
      </c>
      <c r="L4023" s="15" t="s">
        <v>3193</v>
      </c>
      <c r="M4023" s="15" t="s">
        <v>5641</v>
      </c>
      <c r="N4023" s="31" t="s">
        <v>865</v>
      </c>
      <c r="O4023" s="31" t="s">
        <v>47</v>
      </c>
      <c r="P4023" s="15" t="s">
        <v>2618</v>
      </c>
      <c r="Q4023" s="15" t="s">
        <v>6778</v>
      </c>
      <c r="R4023" s="32">
        <f t="shared" si="67"/>
        <v>5540.1662049861498</v>
      </c>
      <c r="S4023" s="32">
        <v>2000</v>
      </c>
      <c r="T4023">
        <v>1</v>
      </c>
      <c r="U4023">
        <v>1</v>
      </c>
      <c r="V4023" s="17" t="str">
        <f>VLOOKUP(H4023,[1]Sheet!$F:$I,4,0)</f>
        <v>Passive</v>
      </c>
    </row>
    <row r="4024" spans="1:22" x14ac:dyDescent="0.3">
      <c r="A4024" s="15">
        <v>90251</v>
      </c>
      <c r="B4024" s="31" t="s">
        <v>941</v>
      </c>
      <c r="C4024" s="31" t="s">
        <v>942</v>
      </c>
      <c r="D4024" s="15" t="s">
        <v>1195</v>
      </c>
      <c r="E4024" s="15" t="s">
        <v>1197</v>
      </c>
      <c r="F4024" s="31" t="s">
        <v>989</v>
      </c>
      <c r="G4024" s="31" t="s">
        <v>990</v>
      </c>
      <c r="H4024" s="31" t="s">
        <v>804</v>
      </c>
      <c r="I4024" s="31" t="s">
        <v>662</v>
      </c>
      <c r="J4024" s="31">
        <v>6009001548</v>
      </c>
      <c r="K4024" s="31" t="s">
        <v>1521</v>
      </c>
      <c r="L4024" s="15" t="s">
        <v>3194</v>
      </c>
      <c r="M4024" s="15" t="s">
        <v>5642</v>
      </c>
      <c r="N4024" s="31" t="s">
        <v>882</v>
      </c>
      <c r="O4024" s="31" t="s">
        <v>47</v>
      </c>
      <c r="P4024" s="15" t="s">
        <v>2618</v>
      </c>
      <c r="Q4024" s="15" t="s">
        <v>6778</v>
      </c>
      <c r="R4024" s="32">
        <f t="shared" si="67"/>
        <v>5540.1662049861498</v>
      </c>
      <c r="S4024" s="32">
        <v>10000</v>
      </c>
      <c r="T4024">
        <v>1</v>
      </c>
      <c r="U4024">
        <v>1</v>
      </c>
      <c r="V4024" s="17" t="str">
        <f>VLOOKUP(H4024,[1]Sheet!$F:$I,4,0)</f>
        <v>Passive</v>
      </c>
    </row>
    <row r="4025" spans="1:22" x14ac:dyDescent="0.3">
      <c r="A4025" s="15">
        <v>90251</v>
      </c>
      <c r="B4025" s="31" t="s">
        <v>941</v>
      </c>
      <c r="C4025" s="31" t="s">
        <v>942</v>
      </c>
      <c r="D4025" s="15" t="s">
        <v>1195</v>
      </c>
      <c r="E4025" s="15" t="s">
        <v>1197</v>
      </c>
      <c r="F4025" s="31" t="s">
        <v>989</v>
      </c>
      <c r="G4025" s="31" t="s">
        <v>990</v>
      </c>
      <c r="H4025" s="31" t="s">
        <v>804</v>
      </c>
      <c r="I4025" s="31" t="s">
        <v>662</v>
      </c>
      <c r="J4025" s="31">
        <v>6009001548</v>
      </c>
      <c r="K4025" s="31" t="s">
        <v>1521</v>
      </c>
      <c r="L4025" s="15" t="s">
        <v>3194</v>
      </c>
      <c r="M4025" s="15" t="s">
        <v>5642</v>
      </c>
      <c r="N4025" s="31" t="s">
        <v>865</v>
      </c>
      <c r="O4025" s="31" t="s">
        <v>47</v>
      </c>
      <c r="P4025" s="15" t="s">
        <v>2618</v>
      </c>
      <c r="Q4025" s="15" t="s">
        <v>6778</v>
      </c>
      <c r="R4025" s="32">
        <f t="shared" si="67"/>
        <v>5540.1662049861498</v>
      </c>
      <c r="S4025" s="32">
        <v>2000</v>
      </c>
      <c r="T4025">
        <v>1</v>
      </c>
      <c r="U4025">
        <v>1</v>
      </c>
      <c r="V4025" s="17" t="str">
        <f>VLOOKUP(H4025,[1]Sheet!$F:$I,4,0)</f>
        <v>Passive</v>
      </c>
    </row>
    <row r="4026" spans="1:22" x14ac:dyDescent="0.3">
      <c r="A4026" s="15">
        <v>90251</v>
      </c>
      <c r="B4026" s="31" t="s">
        <v>941</v>
      </c>
      <c r="C4026" s="31" t="s">
        <v>942</v>
      </c>
      <c r="D4026" s="15" t="s">
        <v>1195</v>
      </c>
      <c r="E4026" s="15" t="s">
        <v>1197</v>
      </c>
      <c r="F4026" s="31" t="s">
        <v>989</v>
      </c>
      <c r="G4026" s="31" t="s">
        <v>990</v>
      </c>
      <c r="H4026" s="31" t="s">
        <v>804</v>
      </c>
      <c r="I4026" s="31" t="s">
        <v>662</v>
      </c>
      <c r="J4026" s="31">
        <v>6009001702</v>
      </c>
      <c r="K4026" s="31" t="s">
        <v>1277</v>
      </c>
      <c r="L4026" s="15" t="s">
        <v>3195</v>
      </c>
      <c r="M4026" s="15" t="s">
        <v>5643</v>
      </c>
      <c r="N4026" s="31" t="s">
        <v>882</v>
      </c>
      <c r="O4026" s="31" t="s">
        <v>47</v>
      </c>
      <c r="P4026" s="15" t="s">
        <v>2618</v>
      </c>
      <c r="Q4026" s="15" t="s">
        <v>6778</v>
      </c>
      <c r="R4026" s="32">
        <f t="shared" si="67"/>
        <v>5540.1662049861498</v>
      </c>
      <c r="S4026" s="32">
        <v>1000</v>
      </c>
      <c r="T4026">
        <v>1</v>
      </c>
      <c r="U4026">
        <v>1</v>
      </c>
      <c r="V4026" s="17" t="str">
        <f>VLOOKUP(H4026,[1]Sheet!$F:$I,4,0)</f>
        <v>Passive</v>
      </c>
    </row>
    <row r="4027" spans="1:22" x14ac:dyDescent="0.3">
      <c r="A4027" s="15">
        <v>90251</v>
      </c>
      <c r="B4027" s="31" t="s">
        <v>941</v>
      </c>
      <c r="C4027" s="31" t="s">
        <v>942</v>
      </c>
      <c r="D4027" s="15" t="s">
        <v>1195</v>
      </c>
      <c r="E4027" s="15" t="s">
        <v>1197</v>
      </c>
      <c r="F4027" s="31" t="s">
        <v>989</v>
      </c>
      <c r="G4027" s="31" t="s">
        <v>990</v>
      </c>
      <c r="H4027" s="31" t="s">
        <v>804</v>
      </c>
      <c r="I4027" s="31" t="s">
        <v>662</v>
      </c>
      <c r="J4027" s="31">
        <v>6009001702</v>
      </c>
      <c r="K4027" s="31" t="s">
        <v>1277</v>
      </c>
      <c r="L4027" s="15" t="s">
        <v>3195</v>
      </c>
      <c r="M4027" s="15" t="s">
        <v>5643</v>
      </c>
      <c r="N4027" s="31" t="s">
        <v>865</v>
      </c>
      <c r="O4027" s="31" t="s">
        <v>47</v>
      </c>
      <c r="P4027" s="15" t="s">
        <v>2618</v>
      </c>
      <c r="Q4027" s="15" t="s">
        <v>6778</v>
      </c>
      <c r="R4027" s="32">
        <f t="shared" si="67"/>
        <v>5540.1662049861498</v>
      </c>
      <c r="S4027" s="32">
        <v>3000</v>
      </c>
      <c r="T4027">
        <v>1</v>
      </c>
      <c r="U4027">
        <v>1</v>
      </c>
      <c r="V4027" s="17" t="str">
        <f>VLOOKUP(H4027,[1]Sheet!$F:$I,4,0)</f>
        <v>Passive</v>
      </c>
    </row>
    <row r="4028" spans="1:22" x14ac:dyDescent="0.3">
      <c r="A4028" s="15">
        <v>90251</v>
      </c>
      <c r="B4028" s="31" t="s">
        <v>941</v>
      </c>
      <c r="C4028" s="31" t="s">
        <v>942</v>
      </c>
      <c r="D4028" s="15" t="s">
        <v>1195</v>
      </c>
      <c r="E4028" s="15" t="s">
        <v>1197</v>
      </c>
      <c r="F4028" s="31" t="s">
        <v>989</v>
      </c>
      <c r="G4028" s="31" t="s">
        <v>990</v>
      </c>
      <c r="H4028" s="31" t="s">
        <v>804</v>
      </c>
      <c r="I4028" s="31" t="s">
        <v>662</v>
      </c>
      <c r="J4028" s="31">
        <v>6009001795</v>
      </c>
      <c r="K4028" s="31" t="s">
        <v>1081</v>
      </c>
      <c r="L4028" s="15" t="s">
        <v>3196</v>
      </c>
      <c r="M4028" s="15" t="s">
        <v>5644</v>
      </c>
      <c r="N4028" s="31" t="s">
        <v>882</v>
      </c>
      <c r="O4028" s="31" t="s">
        <v>47</v>
      </c>
      <c r="P4028" s="15" t="s">
        <v>2618</v>
      </c>
      <c r="Q4028" s="15" t="s">
        <v>6778</v>
      </c>
      <c r="R4028" s="32">
        <f t="shared" si="67"/>
        <v>5540.1662049861498</v>
      </c>
      <c r="S4028" s="32">
        <v>2000</v>
      </c>
      <c r="T4028">
        <v>1</v>
      </c>
      <c r="U4028">
        <v>1</v>
      </c>
      <c r="V4028" s="17" t="str">
        <f>VLOOKUP(H4028,[1]Sheet!$F:$I,4,0)</f>
        <v>Passive</v>
      </c>
    </row>
    <row r="4029" spans="1:22" x14ac:dyDescent="0.3">
      <c r="A4029" s="15">
        <v>90251</v>
      </c>
      <c r="B4029" s="31" t="s">
        <v>941</v>
      </c>
      <c r="C4029" s="31" t="s">
        <v>942</v>
      </c>
      <c r="D4029" s="15" t="s">
        <v>1195</v>
      </c>
      <c r="E4029" s="15" t="s">
        <v>1197</v>
      </c>
      <c r="F4029" s="31" t="s">
        <v>989</v>
      </c>
      <c r="G4029" s="31" t="s">
        <v>990</v>
      </c>
      <c r="H4029" s="31" t="s">
        <v>804</v>
      </c>
      <c r="I4029" s="31" t="s">
        <v>662</v>
      </c>
      <c r="J4029" s="31">
        <v>6009001795</v>
      </c>
      <c r="K4029" s="31" t="s">
        <v>1081</v>
      </c>
      <c r="L4029" s="15" t="s">
        <v>3196</v>
      </c>
      <c r="M4029" s="15" t="s">
        <v>5644</v>
      </c>
      <c r="N4029" s="31" t="s">
        <v>865</v>
      </c>
      <c r="O4029" s="31" t="s">
        <v>47</v>
      </c>
      <c r="P4029" s="15" t="s">
        <v>2618</v>
      </c>
      <c r="Q4029" s="15" t="s">
        <v>6778</v>
      </c>
      <c r="R4029" s="32">
        <f t="shared" si="67"/>
        <v>5540.1662049861498</v>
      </c>
      <c r="S4029" s="32">
        <v>2000</v>
      </c>
      <c r="T4029">
        <v>1</v>
      </c>
      <c r="U4029">
        <v>1</v>
      </c>
      <c r="V4029" s="17" t="str">
        <f>VLOOKUP(H4029,[1]Sheet!$F:$I,4,0)</f>
        <v>Passive</v>
      </c>
    </row>
    <row r="4030" spans="1:22" x14ac:dyDescent="0.3">
      <c r="A4030" s="15">
        <v>90251</v>
      </c>
      <c r="B4030" s="31" t="s">
        <v>941</v>
      </c>
      <c r="C4030" s="31" t="s">
        <v>942</v>
      </c>
      <c r="D4030" s="15" t="s">
        <v>1195</v>
      </c>
      <c r="E4030" s="15" t="s">
        <v>1197</v>
      </c>
      <c r="F4030" s="31" t="s">
        <v>989</v>
      </c>
      <c r="G4030" s="31" t="s">
        <v>990</v>
      </c>
      <c r="H4030" s="31" t="s">
        <v>804</v>
      </c>
      <c r="I4030" s="31" t="s">
        <v>662</v>
      </c>
      <c r="J4030" s="31">
        <v>6009003051</v>
      </c>
      <c r="K4030" s="31" t="s">
        <v>1521</v>
      </c>
      <c r="L4030" s="15" t="s">
        <v>3197</v>
      </c>
      <c r="M4030" s="15" t="s">
        <v>5645</v>
      </c>
      <c r="N4030" s="31" t="s">
        <v>882</v>
      </c>
      <c r="O4030" s="31" t="s">
        <v>47</v>
      </c>
      <c r="P4030" s="15" t="s">
        <v>2618</v>
      </c>
      <c r="Q4030" s="15" t="s">
        <v>6778</v>
      </c>
      <c r="R4030" s="32">
        <f t="shared" si="67"/>
        <v>5540.1662049861498</v>
      </c>
      <c r="S4030" s="32">
        <v>1000</v>
      </c>
      <c r="T4030">
        <v>1</v>
      </c>
      <c r="U4030">
        <v>1</v>
      </c>
      <c r="V4030" s="17" t="str">
        <f>VLOOKUP(H4030,[1]Sheet!$F:$I,4,0)</f>
        <v>Passive</v>
      </c>
    </row>
    <row r="4031" spans="1:22" x14ac:dyDescent="0.3">
      <c r="A4031" s="15">
        <v>90251</v>
      </c>
      <c r="B4031" s="31" t="s">
        <v>941</v>
      </c>
      <c r="C4031" s="31" t="s">
        <v>942</v>
      </c>
      <c r="D4031" s="15" t="s">
        <v>1195</v>
      </c>
      <c r="E4031" s="15" t="s">
        <v>1197</v>
      </c>
      <c r="F4031" s="31" t="s">
        <v>989</v>
      </c>
      <c r="G4031" s="31" t="s">
        <v>990</v>
      </c>
      <c r="H4031" s="31" t="s">
        <v>804</v>
      </c>
      <c r="I4031" s="31" t="s">
        <v>662</v>
      </c>
      <c r="J4031" s="31">
        <v>6009003051</v>
      </c>
      <c r="K4031" s="31" t="s">
        <v>1521</v>
      </c>
      <c r="L4031" s="15" t="s">
        <v>3197</v>
      </c>
      <c r="M4031" s="15" t="s">
        <v>5645</v>
      </c>
      <c r="N4031" s="31" t="s">
        <v>865</v>
      </c>
      <c r="O4031" s="31" t="s">
        <v>47</v>
      </c>
      <c r="P4031" s="15" t="s">
        <v>2618</v>
      </c>
      <c r="Q4031" s="15" t="s">
        <v>6778</v>
      </c>
      <c r="R4031" s="32">
        <f t="shared" si="67"/>
        <v>5540.1662049861498</v>
      </c>
      <c r="S4031" s="32">
        <v>3000</v>
      </c>
      <c r="T4031">
        <v>1</v>
      </c>
      <c r="U4031">
        <v>1</v>
      </c>
      <c r="V4031" s="17" t="str">
        <f>VLOOKUP(H4031,[1]Sheet!$F:$I,4,0)</f>
        <v>Passive</v>
      </c>
    </row>
    <row r="4032" spans="1:22" x14ac:dyDescent="0.3">
      <c r="A4032" s="15">
        <v>90251</v>
      </c>
      <c r="B4032" s="31" t="s">
        <v>941</v>
      </c>
      <c r="C4032" s="31" t="s">
        <v>942</v>
      </c>
      <c r="D4032" s="15" t="s">
        <v>1195</v>
      </c>
      <c r="E4032" s="15" t="s">
        <v>1197</v>
      </c>
      <c r="F4032" s="31" t="s">
        <v>989</v>
      </c>
      <c r="G4032" s="31" t="s">
        <v>990</v>
      </c>
      <c r="H4032" s="31" t="s">
        <v>804</v>
      </c>
      <c r="I4032" s="31" t="s">
        <v>662</v>
      </c>
      <c r="J4032" s="31">
        <v>6009003076</v>
      </c>
      <c r="K4032" s="31" t="s">
        <v>3198</v>
      </c>
      <c r="L4032" s="15" t="s">
        <v>3199</v>
      </c>
      <c r="M4032" s="15" t="s">
        <v>5646</v>
      </c>
      <c r="N4032" s="31" t="s">
        <v>882</v>
      </c>
      <c r="O4032" s="31" t="s">
        <v>47</v>
      </c>
      <c r="P4032" s="15" t="s">
        <v>2618</v>
      </c>
      <c r="Q4032" s="15" t="s">
        <v>6778</v>
      </c>
      <c r="R4032" s="32">
        <f t="shared" si="67"/>
        <v>5540.1662049861498</v>
      </c>
      <c r="S4032" s="32">
        <v>2000</v>
      </c>
      <c r="T4032">
        <v>1</v>
      </c>
      <c r="U4032">
        <v>1</v>
      </c>
      <c r="V4032" s="17" t="str">
        <f>VLOOKUP(H4032,[1]Sheet!$F:$I,4,0)</f>
        <v>Passive</v>
      </c>
    </row>
    <row r="4033" spans="1:22" x14ac:dyDescent="0.3">
      <c r="A4033" s="15">
        <v>90251</v>
      </c>
      <c r="B4033" s="31" t="s">
        <v>941</v>
      </c>
      <c r="C4033" s="31" t="s">
        <v>942</v>
      </c>
      <c r="D4033" s="15" t="s">
        <v>1195</v>
      </c>
      <c r="E4033" s="15" t="s">
        <v>1197</v>
      </c>
      <c r="F4033" s="31" t="s">
        <v>989</v>
      </c>
      <c r="G4033" s="31" t="s">
        <v>990</v>
      </c>
      <c r="H4033" s="31" t="s">
        <v>804</v>
      </c>
      <c r="I4033" s="31" t="s">
        <v>662</v>
      </c>
      <c r="J4033" s="31">
        <v>6009003076</v>
      </c>
      <c r="K4033" s="31" t="s">
        <v>3198</v>
      </c>
      <c r="L4033" s="15" t="s">
        <v>3199</v>
      </c>
      <c r="M4033" s="15" t="s">
        <v>5646</v>
      </c>
      <c r="N4033" s="31" t="s">
        <v>865</v>
      </c>
      <c r="O4033" s="31" t="s">
        <v>47</v>
      </c>
      <c r="P4033" s="15" t="s">
        <v>2618</v>
      </c>
      <c r="Q4033" s="15" t="s">
        <v>6778</v>
      </c>
      <c r="R4033" s="32">
        <f t="shared" si="67"/>
        <v>5540.1662049861498</v>
      </c>
      <c r="S4033" s="32">
        <v>2000</v>
      </c>
      <c r="T4033">
        <v>1</v>
      </c>
      <c r="U4033">
        <v>1</v>
      </c>
      <c r="V4033" s="17" t="str">
        <f>VLOOKUP(H4033,[1]Sheet!$F:$I,4,0)</f>
        <v>Passive</v>
      </c>
    </row>
    <row r="4034" spans="1:22" x14ac:dyDescent="0.3">
      <c r="A4034" s="15">
        <v>90251</v>
      </c>
      <c r="B4034" s="31" t="s">
        <v>941</v>
      </c>
      <c r="C4034" s="31" t="s">
        <v>942</v>
      </c>
      <c r="D4034" s="15" t="s">
        <v>1195</v>
      </c>
      <c r="E4034" s="15" t="s">
        <v>1197</v>
      </c>
      <c r="F4034" s="31" t="s">
        <v>989</v>
      </c>
      <c r="G4034" s="31" t="s">
        <v>990</v>
      </c>
      <c r="H4034" s="31" t="s">
        <v>804</v>
      </c>
      <c r="I4034" s="31" t="s">
        <v>662</v>
      </c>
      <c r="J4034" s="31">
        <v>6009003263</v>
      </c>
      <c r="K4034" s="31" t="s">
        <v>3200</v>
      </c>
      <c r="L4034" s="15" t="s">
        <v>3201</v>
      </c>
      <c r="M4034" s="15" t="s">
        <v>5647</v>
      </c>
      <c r="N4034" s="31" t="s">
        <v>882</v>
      </c>
      <c r="O4034" s="31" t="s">
        <v>47</v>
      </c>
      <c r="P4034" s="15" t="s">
        <v>2618</v>
      </c>
      <c r="Q4034" s="15" t="s">
        <v>6778</v>
      </c>
      <c r="R4034" s="32">
        <f t="shared" si="67"/>
        <v>5540.1662049861498</v>
      </c>
      <c r="S4034" s="32">
        <v>2000</v>
      </c>
      <c r="T4034">
        <v>1</v>
      </c>
      <c r="U4034">
        <v>1</v>
      </c>
      <c r="V4034" s="17" t="str">
        <f>VLOOKUP(H4034,[1]Sheet!$F:$I,4,0)</f>
        <v>Passive</v>
      </c>
    </row>
    <row r="4035" spans="1:22" x14ac:dyDescent="0.3">
      <c r="A4035" s="15">
        <v>90251</v>
      </c>
      <c r="B4035" s="31" t="s">
        <v>941</v>
      </c>
      <c r="C4035" s="31" t="s">
        <v>942</v>
      </c>
      <c r="D4035" s="15" t="s">
        <v>1195</v>
      </c>
      <c r="E4035" s="15" t="s">
        <v>1197</v>
      </c>
      <c r="F4035" s="31" t="s">
        <v>989</v>
      </c>
      <c r="G4035" s="31" t="s">
        <v>990</v>
      </c>
      <c r="H4035" s="31" t="s">
        <v>804</v>
      </c>
      <c r="I4035" s="31" t="s">
        <v>662</v>
      </c>
      <c r="J4035" s="31">
        <v>6009003263</v>
      </c>
      <c r="K4035" s="31" t="s">
        <v>3200</v>
      </c>
      <c r="L4035" s="15" t="s">
        <v>3201</v>
      </c>
      <c r="M4035" s="15" t="s">
        <v>5647</v>
      </c>
      <c r="N4035" s="31" t="s">
        <v>865</v>
      </c>
      <c r="O4035" s="31" t="s">
        <v>47</v>
      </c>
      <c r="P4035" s="15" t="s">
        <v>2618</v>
      </c>
      <c r="Q4035" s="15" t="s">
        <v>6778</v>
      </c>
      <c r="R4035" s="32">
        <f t="shared" ref="R4035:R4098" si="68">VLOOKUP(A4035,X:AB,5,0)</f>
        <v>5540.1662049861498</v>
      </c>
      <c r="S4035" s="32">
        <v>2000</v>
      </c>
      <c r="T4035">
        <v>1</v>
      </c>
      <c r="U4035">
        <v>1</v>
      </c>
      <c r="V4035" s="17" t="str">
        <f>VLOOKUP(H4035,[1]Sheet!$F:$I,4,0)</f>
        <v>Passive</v>
      </c>
    </row>
    <row r="4036" spans="1:22" x14ac:dyDescent="0.3">
      <c r="A4036" s="15">
        <v>90251</v>
      </c>
      <c r="B4036" s="31" t="s">
        <v>941</v>
      </c>
      <c r="C4036" s="31" t="s">
        <v>942</v>
      </c>
      <c r="D4036" s="15" t="s">
        <v>1195</v>
      </c>
      <c r="E4036" s="15" t="s">
        <v>1197</v>
      </c>
      <c r="F4036" s="31" t="s">
        <v>989</v>
      </c>
      <c r="G4036" s="31" t="s">
        <v>990</v>
      </c>
      <c r="H4036" s="31" t="s">
        <v>804</v>
      </c>
      <c r="I4036" s="31" t="s">
        <v>662</v>
      </c>
      <c r="J4036" s="31">
        <v>6009004200</v>
      </c>
      <c r="K4036" s="31" t="s">
        <v>1628</v>
      </c>
      <c r="L4036" s="15" t="s">
        <v>3202</v>
      </c>
      <c r="M4036" s="15" t="s">
        <v>5648</v>
      </c>
      <c r="N4036" s="31" t="s">
        <v>882</v>
      </c>
      <c r="O4036" s="31" t="s">
        <v>47</v>
      </c>
      <c r="P4036" s="15" t="s">
        <v>2618</v>
      </c>
      <c r="Q4036" s="15" t="s">
        <v>6778</v>
      </c>
      <c r="R4036" s="32">
        <f t="shared" si="68"/>
        <v>5540.1662049861498</v>
      </c>
      <c r="S4036" s="32">
        <v>1000</v>
      </c>
      <c r="T4036">
        <v>1</v>
      </c>
      <c r="U4036">
        <v>1</v>
      </c>
      <c r="V4036" s="17" t="str">
        <f>VLOOKUP(H4036,[1]Sheet!$F:$I,4,0)</f>
        <v>Passive</v>
      </c>
    </row>
    <row r="4037" spans="1:22" x14ac:dyDescent="0.3">
      <c r="A4037" s="15">
        <v>90251</v>
      </c>
      <c r="B4037" s="31" t="s">
        <v>941</v>
      </c>
      <c r="C4037" s="31" t="s">
        <v>942</v>
      </c>
      <c r="D4037" s="15" t="s">
        <v>1195</v>
      </c>
      <c r="E4037" s="15" t="s">
        <v>1197</v>
      </c>
      <c r="F4037" s="31" t="s">
        <v>989</v>
      </c>
      <c r="G4037" s="31" t="s">
        <v>990</v>
      </c>
      <c r="H4037" s="31" t="s">
        <v>804</v>
      </c>
      <c r="I4037" s="31" t="s">
        <v>662</v>
      </c>
      <c r="J4037" s="31">
        <v>6009004200</v>
      </c>
      <c r="K4037" s="31" t="s">
        <v>1628</v>
      </c>
      <c r="L4037" s="15" t="s">
        <v>3202</v>
      </c>
      <c r="M4037" s="15" t="s">
        <v>5648</v>
      </c>
      <c r="N4037" s="31" t="s">
        <v>865</v>
      </c>
      <c r="O4037" s="31" t="s">
        <v>47</v>
      </c>
      <c r="P4037" s="15" t="s">
        <v>2618</v>
      </c>
      <c r="Q4037" s="15" t="s">
        <v>6778</v>
      </c>
      <c r="R4037" s="32">
        <f t="shared" si="68"/>
        <v>5540.1662049861498</v>
      </c>
      <c r="S4037" s="32">
        <v>3000</v>
      </c>
      <c r="T4037">
        <v>1</v>
      </c>
      <c r="U4037">
        <v>1</v>
      </c>
      <c r="V4037" s="17" t="str">
        <f>VLOOKUP(H4037,[1]Sheet!$F:$I,4,0)</f>
        <v>Passive</v>
      </c>
    </row>
    <row r="4038" spans="1:22" x14ac:dyDescent="0.3">
      <c r="A4038" s="15">
        <v>90251</v>
      </c>
      <c r="B4038" s="31" t="s">
        <v>941</v>
      </c>
      <c r="C4038" s="31" t="s">
        <v>942</v>
      </c>
      <c r="D4038" s="15" t="s">
        <v>1195</v>
      </c>
      <c r="E4038" s="15" t="s">
        <v>1197</v>
      </c>
      <c r="F4038" s="31" t="s">
        <v>989</v>
      </c>
      <c r="G4038" s="31" t="s">
        <v>990</v>
      </c>
      <c r="H4038" s="31" t="s">
        <v>804</v>
      </c>
      <c r="I4038" s="31" t="s">
        <v>662</v>
      </c>
      <c r="J4038" s="31">
        <v>6009004394</v>
      </c>
      <c r="K4038" s="31" t="s">
        <v>1540</v>
      </c>
      <c r="L4038" s="15" t="s">
        <v>3203</v>
      </c>
      <c r="M4038" s="15" t="s">
        <v>5649</v>
      </c>
      <c r="N4038" s="31" t="s">
        <v>882</v>
      </c>
      <c r="O4038" s="31" t="s">
        <v>47</v>
      </c>
      <c r="P4038" s="15" t="s">
        <v>2618</v>
      </c>
      <c r="Q4038" s="15" t="s">
        <v>6778</v>
      </c>
      <c r="R4038" s="32">
        <f t="shared" si="68"/>
        <v>5540.1662049861498</v>
      </c>
      <c r="S4038" s="32">
        <v>2000</v>
      </c>
      <c r="T4038">
        <v>1</v>
      </c>
      <c r="U4038">
        <v>1</v>
      </c>
      <c r="V4038" s="17" t="str">
        <f>VLOOKUP(H4038,[1]Sheet!$F:$I,4,0)</f>
        <v>Passive</v>
      </c>
    </row>
    <row r="4039" spans="1:22" x14ac:dyDescent="0.3">
      <c r="A4039" s="15">
        <v>90251</v>
      </c>
      <c r="B4039" s="31" t="s">
        <v>941</v>
      </c>
      <c r="C4039" s="31" t="s">
        <v>942</v>
      </c>
      <c r="D4039" s="15" t="s">
        <v>1195</v>
      </c>
      <c r="E4039" s="15" t="s">
        <v>1197</v>
      </c>
      <c r="F4039" s="31" t="s">
        <v>989</v>
      </c>
      <c r="G4039" s="31" t="s">
        <v>990</v>
      </c>
      <c r="H4039" s="31" t="s">
        <v>804</v>
      </c>
      <c r="I4039" s="31" t="s">
        <v>662</v>
      </c>
      <c r="J4039" s="31">
        <v>6009004394</v>
      </c>
      <c r="K4039" s="31" t="s">
        <v>1540</v>
      </c>
      <c r="L4039" s="15" t="s">
        <v>3203</v>
      </c>
      <c r="M4039" s="15" t="s">
        <v>5649</v>
      </c>
      <c r="N4039" s="31" t="s">
        <v>865</v>
      </c>
      <c r="O4039" s="31" t="s">
        <v>47</v>
      </c>
      <c r="P4039" s="15" t="s">
        <v>2618</v>
      </c>
      <c r="Q4039" s="15" t="s">
        <v>6778</v>
      </c>
      <c r="R4039" s="32">
        <f t="shared" si="68"/>
        <v>5540.1662049861498</v>
      </c>
      <c r="S4039" s="32">
        <v>2000</v>
      </c>
      <c r="T4039">
        <v>1</v>
      </c>
      <c r="U4039">
        <v>1</v>
      </c>
      <c r="V4039" s="17" t="str">
        <f>VLOOKUP(H4039,[1]Sheet!$F:$I,4,0)</f>
        <v>Passive</v>
      </c>
    </row>
    <row r="4040" spans="1:22" x14ac:dyDescent="0.3">
      <c r="A4040" s="15">
        <v>90251</v>
      </c>
      <c r="B4040" s="31" t="s">
        <v>941</v>
      </c>
      <c r="C4040" s="31" t="s">
        <v>942</v>
      </c>
      <c r="D4040" s="15" t="s">
        <v>1195</v>
      </c>
      <c r="E4040" s="15" t="s">
        <v>1197</v>
      </c>
      <c r="F4040" s="31" t="s">
        <v>989</v>
      </c>
      <c r="G4040" s="31" t="s">
        <v>990</v>
      </c>
      <c r="H4040" s="31" t="s">
        <v>804</v>
      </c>
      <c r="I4040" s="31" t="s">
        <v>662</v>
      </c>
      <c r="J4040" s="31">
        <v>6009004497</v>
      </c>
      <c r="K4040" s="31" t="s">
        <v>671</v>
      </c>
      <c r="L4040" s="15" t="s">
        <v>3204</v>
      </c>
      <c r="M4040" s="15" t="s">
        <v>5650</v>
      </c>
      <c r="N4040" s="31" t="s">
        <v>882</v>
      </c>
      <c r="O4040" s="31" t="s">
        <v>47</v>
      </c>
      <c r="P4040" s="15" t="s">
        <v>2618</v>
      </c>
      <c r="Q4040" s="15" t="s">
        <v>6778</v>
      </c>
      <c r="R4040" s="32">
        <f t="shared" si="68"/>
        <v>5540.1662049861498</v>
      </c>
      <c r="S4040" s="32">
        <v>1000</v>
      </c>
      <c r="T4040">
        <v>1</v>
      </c>
      <c r="U4040">
        <v>1</v>
      </c>
      <c r="V4040" s="17" t="str">
        <f>VLOOKUP(H4040,[1]Sheet!$F:$I,4,0)</f>
        <v>Passive</v>
      </c>
    </row>
    <row r="4041" spans="1:22" x14ac:dyDescent="0.3">
      <c r="A4041" s="15">
        <v>90251</v>
      </c>
      <c r="B4041" s="31" t="s">
        <v>941</v>
      </c>
      <c r="C4041" s="31" t="s">
        <v>942</v>
      </c>
      <c r="D4041" s="15" t="s">
        <v>1195</v>
      </c>
      <c r="E4041" s="15" t="s">
        <v>1197</v>
      </c>
      <c r="F4041" s="31" t="s">
        <v>989</v>
      </c>
      <c r="G4041" s="31" t="s">
        <v>990</v>
      </c>
      <c r="H4041" s="31" t="s">
        <v>804</v>
      </c>
      <c r="I4041" s="31" t="s">
        <v>662</v>
      </c>
      <c r="J4041" s="31">
        <v>6009004497</v>
      </c>
      <c r="K4041" s="31" t="s">
        <v>671</v>
      </c>
      <c r="L4041" s="15" t="s">
        <v>3204</v>
      </c>
      <c r="M4041" s="15" t="s">
        <v>5650</v>
      </c>
      <c r="N4041" s="31" t="s">
        <v>865</v>
      </c>
      <c r="O4041" s="31" t="s">
        <v>47</v>
      </c>
      <c r="P4041" s="15" t="s">
        <v>2618</v>
      </c>
      <c r="Q4041" s="15" t="s">
        <v>6778</v>
      </c>
      <c r="R4041" s="32">
        <f t="shared" si="68"/>
        <v>5540.1662049861498</v>
      </c>
      <c r="S4041" s="32">
        <v>3000</v>
      </c>
      <c r="T4041">
        <v>1</v>
      </c>
      <c r="U4041">
        <v>1</v>
      </c>
      <c r="V4041" s="17" t="str">
        <f>VLOOKUP(H4041,[1]Sheet!$F:$I,4,0)</f>
        <v>Passive</v>
      </c>
    </row>
    <row r="4042" spans="1:22" x14ac:dyDescent="0.3">
      <c r="A4042" s="15">
        <v>90251</v>
      </c>
      <c r="B4042" s="31" t="s">
        <v>941</v>
      </c>
      <c r="C4042" s="31" t="s">
        <v>942</v>
      </c>
      <c r="D4042" s="15" t="s">
        <v>1195</v>
      </c>
      <c r="E4042" s="15" t="s">
        <v>1197</v>
      </c>
      <c r="F4042" s="31" t="s">
        <v>989</v>
      </c>
      <c r="G4042" s="31" t="s">
        <v>990</v>
      </c>
      <c r="H4042" s="31" t="s">
        <v>804</v>
      </c>
      <c r="I4042" s="31" t="s">
        <v>662</v>
      </c>
      <c r="J4042" s="31">
        <v>6009005699</v>
      </c>
      <c r="K4042" s="31" t="s">
        <v>1541</v>
      </c>
      <c r="L4042" s="15" t="s">
        <v>3205</v>
      </c>
      <c r="M4042" s="15" t="s">
        <v>5651</v>
      </c>
      <c r="N4042" s="31" t="s">
        <v>882</v>
      </c>
      <c r="O4042" s="31" t="s">
        <v>47</v>
      </c>
      <c r="P4042" s="15" t="s">
        <v>2618</v>
      </c>
      <c r="Q4042" s="15" t="s">
        <v>6778</v>
      </c>
      <c r="R4042" s="32">
        <f t="shared" si="68"/>
        <v>5540.1662049861498</v>
      </c>
      <c r="S4042" s="32">
        <v>2000</v>
      </c>
      <c r="T4042">
        <v>1</v>
      </c>
      <c r="U4042">
        <v>1</v>
      </c>
      <c r="V4042" s="17" t="str">
        <f>VLOOKUP(H4042,[1]Sheet!$F:$I,4,0)</f>
        <v>Passive</v>
      </c>
    </row>
    <row r="4043" spans="1:22" x14ac:dyDescent="0.3">
      <c r="A4043" s="15">
        <v>90251</v>
      </c>
      <c r="B4043" s="31" t="s">
        <v>941</v>
      </c>
      <c r="C4043" s="31" t="s">
        <v>942</v>
      </c>
      <c r="D4043" s="15" t="s">
        <v>1195</v>
      </c>
      <c r="E4043" s="15" t="s">
        <v>1197</v>
      </c>
      <c r="F4043" s="31" t="s">
        <v>989</v>
      </c>
      <c r="G4043" s="31" t="s">
        <v>990</v>
      </c>
      <c r="H4043" s="31" t="s">
        <v>804</v>
      </c>
      <c r="I4043" s="31" t="s">
        <v>662</v>
      </c>
      <c r="J4043" s="31">
        <v>6009005699</v>
      </c>
      <c r="K4043" s="31" t="s">
        <v>1541</v>
      </c>
      <c r="L4043" s="15" t="s">
        <v>3205</v>
      </c>
      <c r="M4043" s="15" t="s">
        <v>5651</v>
      </c>
      <c r="N4043" s="31" t="s">
        <v>865</v>
      </c>
      <c r="O4043" s="31" t="s">
        <v>47</v>
      </c>
      <c r="P4043" s="15" t="s">
        <v>2618</v>
      </c>
      <c r="Q4043" s="15" t="s">
        <v>6778</v>
      </c>
      <c r="R4043" s="32">
        <f t="shared" si="68"/>
        <v>5540.1662049861498</v>
      </c>
      <c r="S4043" s="32">
        <v>2000</v>
      </c>
      <c r="T4043">
        <v>1</v>
      </c>
      <c r="U4043">
        <v>1</v>
      </c>
      <c r="V4043" s="17" t="str">
        <f>VLOOKUP(H4043,[1]Sheet!$F:$I,4,0)</f>
        <v>Passive</v>
      </c>
    </row>
    <row r="4044" spans="1:22" x14ac:dyDescent="0.3">
      <c r="A4044" s="15">
        <v>90251</v>
      </c>
      <c r="B4044" s="31" t="s">
        <v>941</v>
      </c>
      <c r="C4044" s="31" t="s">
        <v>942</v>
      </c>
      <c r="D4044" s="15" t="s">
        <v>1195</v>
      </c>
      <c r="E4044" s="15" t="s">
        <v>1197</v>
      </c>
      <c r="F4044" s="31" t="s">
        <v>989</v>
      </c>
      <c r="G4044" s="31" t="s">
        <v>990</v>
      </c>
      <c r="H4044" s="31" t="s">
        <v>804</v>
      </c>
      <c r="I4044" s="31" t="s">
        <v>662</v>
      </c>
      <c r="J4044" s="31">
        <v>6009005839</v>
      </c>
      <c r="K4044" s="31" t="s">
        <v>1304</v>
      </c>
      <c r="L4044" s="15" t="s">
        <v>3206</v>
      </c>
      <c r="M4044" s="15" t="s">
        <v>5652</v>
      </c>
      <c r="N4044" s="31" t="s">
        <v>882</v>
      </c>
      <c r="O4044" s="31" t="s">
        <v>47</v>
      </c>
      <c r="P4044" s="15" t="s">
        <v>2618</v>
      </c>
      <c r="Q4044" s="15" t="s">
        <v>6778</v>
      </c>
      <c r="R4044" s="32">
        <f t="shared" si="68"/>
        <v>5540.1662049861498</v>
      </c>
      <c r="S4044" s="32">
        <v>1000</v>
      </c>
      <c r="T4044">
        <v>1</v>
      </c>
      <c r="U4044">
        <v>1</v>
      </c>
      <c r="V4044" s="17" t="str">
        <f>VLOOKUP(H4044,[1]Sheet!$F:$I,4,0)</f>
        <v>Passive</v>
      </c>
    </row>
    <row r="4045" spans="1:22" x14ac:dyDescent="0.3">
      <c r="A4045" s="15">
        <v>90251</v>
      </c>
      <c r="B4045" s="31" t="s">
        <v>941</v>
      </c>
      <c r="C4045" s="31" t="s">
        <v>942</v>
      </c>
      <c r="D4045" s="15" t="s">
        <v>1195</v>
      </c>
      <c r="E4045" s="15" t="s">
        <v>1197</v>
      </c>
      <c r="F4045" s="31" t="s">
        <v>989</v>
      </c>
      <c r="G4045" s="31" t="s">
        <v>990</v>
      </c>
      <c r="H4045" s="31" t="s">
        <v>804</v>
      </c>
      <c r="I4045" s="31" t="s">
        <v>662</v>
      </c>
      <c r="J4045" s="31">
        <v>6009005839</v>
      </c>
      <c r="K4045" s="31" t="s">
        <v>1304</v>
      </c>
      <c r="L4045" s="15" t="s">
        <v>3206</v>
      </c>
      <c r="M4045" s="15" t="s">
        <v>5652</v>
      </c>
      <c r="N4045" s="31" t="s">
        <v>865</v>
      </c>
      <c r="O4045" s="31" t="s">
        <v>47</v>
      </c>
      <c r="P4045" s="15" t="s">
        <v>2618</v>
      </c>
      <c r="Q4045" s="15" t="s">
        <v>6778</v>
      </c>
      <c r="R4045" s="32">
        <f t="shared" si="68"/>
        <v>5540.1662049861498</v>
      </c>
      <c r="S4045" s="32">
        <v>3000</v>
      </c>
      <c r="T4045">
        <v>1</v>
      </c>
      <c r="U4045">
        <v>1</v>
      </c>
      <c r="V4045" s="17" t="str">
        <f>VLOOKUP(H4045,[1]Sheet!$F:$I,4,0)</f>
        <v>Passive</v>
      </c>
    </row>
    <row r="4046" spans="1:22" x14ac:dyDescent="0.3">
      <c r="A4046" s="15">
        <v>90251</v>
      </c>
      <c r="B4046" s="31" t="s">
        <v>941</v>
      </c>
      <c r="C4046" s="31" t="s">
        <v>942</v>
      </c>
      <c r="D4046" s="15" t="s">
        <v>1195</v>
      </c>
      <c r="E4046" s="15" t="s">
        <v>1197</v>
      </c>
      <c r="F4046" s="31" t="s">
        <v>989</v>
      </c>
      <c r="G4046" s="31" t="s">
        <v>993</v>
      </c>
      <c r="H4046" s="31" t="s">
        <v>804</v>
      </c>
      <c r="I4046" s="31" t="s">
        <v>662</v>
      </c>
      <c r="J4046" s="31">
        <v>50717494</v>
      </c>
      <c r="K4046" s="31" t="s">
        <v>994</v>
      </c>
      <c r="L4046" s="15" t="s">
        <v>3207</v>
      </c>
      <c r="M4046" s="15" t="s">
        <v>5653</v>
      </c>
      <c r="N4046" s="31" t="s">
        <v>882</v>
      </c>
      <c r="O4046" s="31" t="s">
        <v>47</v>
      </c>
      <c r="P4046" s="15" t="s">
        <v>2618</v>
      </c>
      <c r="Q4046" s="15" t="s">
        <v>6778</v>
      </c>
      <c r="R4046" s="32">
        <f t="shared" si="68"/>
        <v>5540.1662049861498</v>
      </c>
      <c r="S4046" s="32">
        <v>4000</v>
      </c>
      <c r="T4046">
        <v>1</v>
      </c>
      <c r="U4046">
        <v>1</v>
      </c>
      <c r="V4046" s="17" t="str">
        <f>VLOOKUP(H4046,[1]Sheet!$F:$I,4,0)</f>
        <v>Passive</v>
      </c>
    </row>
    <row r="4047" spans="1:22" x14ac:dyDescent="0.3">
      <c r="A4047" s="15">
        <v>90251</v>
      </c>
      <c r="B4047" s="31" t="s">
        <v>941</v>
      </c>
      <c r="C4047" s="31" t="s">
        <v>942</v>
      </c>
      <c r="D4047" s="15" t="s">
        <v>1195</v>
      </c>
      <c r="E4047" s="15" t="s">
        <v>1197</v>
      </c>
      <c r="F4047" s="31" t="s">
        <v>989</v>
      </c>
      <c r="G4047" s="31" t="s">
        <v>993</v>
      </c>
      <c r="H4047" s="31" t="s">
        <v>804</v>
      </c>
      <c r="I4047" s="31" t="s">
        <v>662</v>
      </c>
      <c r="J4047" s="31">
        <v>50717494</v>
      </c>
      <c r="K4047" s="31" t="s">
        <v>994</v>
      </c>
      <c r="L4047" s="15" t="s">
        <v>3207</v>
      </c>
      <c r="M4047" s="15" t="s">
        <v>5653</v>
      </c>
      <c r="N4047" s="31" t="s">
        <v>865</v>
      </c>
      <c r="O4047" s="31" t="s">
        <v>47</v>
      </c>
      <c r="P4047" s="15" t="s">
        <v>2618</v>
      </c>
      <c r="Q4047" s="15" t="s">
        <v>6778</v>
      </c>
      <c r="R4047" s="32">
        <f t="shared" si="68"/>
        <v>5540.1662049861498</v>
      </c>
      <c r="S4047" s="32">
        <v>4000</v>
      </c>
      <c r="T4047">
        <v>1</v>
      </c>
      <c r="U4047">
        <v>1</v>
      </c>
      <c r="V4047" s="17" t="str">
        <f>VLOOKUP(H4047,[1]Sheet!$F:$I,4,0)</f>
        <v>Passive</v>
      </c>
    </row>
    <row r="4048" spans="1:22" x14ac:dyDescent="0.3">
      <c r="A4048" s="15">
        <v>90251</v>
      </c>
      <c r="B4048" s="31" t="s">
        <v>941</v>
      </c>
      <c r="C4048" s="31" t="s">
        <v>942</v>
      </c>
      <c r="D4048" s="15" t="s">
        <v>1195</v>
      </c>
      <c r="E4048" s="15" t="s">
        <v>1197</v>
      </c>
      <c r="F4048" s="31" t="s">
        <v>989</v>
      </c>
      <c r="G4048" s="31" t="s">
        <v>993</v>
      </c>
      <c r="H4048" s="31" t="s">
        <v>804</v>
      </c>
      <c r="I4048" s="31" t="s">
        <v>662</v>
      </c>
      <c r="J4048" s="31">
        <v>50717519</v>
      </c>
      <c r="K4048" s="31" t="s">
        <v>995</v>
      </c>
      <c r="L4048" s="15" t="s">
        <v>3208</v>
      </c>
      <c r="M4048" s="15" t="s">
        <v>5654</v>
      </c>
      <c r="N4048" s="31" t="s">
        <v>865</v>
      </c>
      <c r="O4048" s="31" t="s">
        <v>47</v>
      </c>
      <c r="P4048" s="15" t="s">
        <v>2618</v>
      </c>
      <c r="Q4048" s="15" t="s">
        <v>6778</v>
      </c>
      <c r="R4048" s="32">
        <f t="shared" si="68"/>
        <v>5540.1662049861498</v>
      </c>
      <c r="S4048" s="32">
        <v>4000</v>
      </c>
      <c r="T4048">
        <v>1</v>
      </c>
      <c r="U4048">
        <v>1</v>
      </c>
      <c r="V4048" s="17" t="str">
        <f>VLOOKUP(H4048,[1]Sheet!$F:$I,4,0)</f>
        <v>Passive</v>
      </c>
    </row>
    <row r="4049" spans="1:22" x14ac:dyDescent="0.3">
      <c r="A4049" s="15">
        <v>90251</v>
      </c>
      <c r="B4049" s="31" t="s">
        <v>941</v>
      </c>
      <c r="C4049" s="31" t="s">
        <v>942</v>
      </c>
      <c r="D4049" s="15" t="s">
        <v>1195</v>
      </c>
      <c r="E4049" s="15" t="s">
        <v>1197</v>
      </c>
      <c r="F4049" s="31" t="s">
        <v>989</v>
      </c>
      <c r="G4049" s="31" t="s">
        <v>993</v>
      </c>
      <c r="H4049" s="31" t="s">
        <v>804</v>
      </c>
      <c r="I4049" s="31" t="s">
        <v>662</v>
      </c>
      <c r="J4049" s="31">
        <v>50717998</v>
      </c>
      <c r="K4049" s="31" t="s">
        <v>996</v>
      </c>
      <c r="L4049" s="15" t="s">
        <v>3209</v>
      </c>
      <c r="M4049" s="15" t="s">
        <v>5655</v>
      </c>
      <c r="N4049" s="31" t="s">
        <v>865</v>
      </c>
      <c r="O4049" s="31" t="s">
        <v>47</v>
      </c>
      <c r="P4049" s="15" t="s">
        <v>2618</v>
      </c>
      <c r="Q4049" s="15" t="s">
        <v>6778</v>
      </c>
      <c r="R4049" s="32">
        <f t="shared" si="68"/>
        <v>5540.1662049861498</v>
      </c>
      <c r="S4049" s="32">
        <v>4000</v>
      </c>
      <c r="T4049">
        <v>1</v>
      </c>
      <c r="U4049">
        <v>1</v>
      </c>
      <c r="V4049" s="17" t="str">
        <f>VLOOKUP(H4049,[1]Sheet!$F:$I,4,0)</f>
        <v>Passive</v>
      </c>
    </row>
    <row r="4050" spans="1:22" x14ac:dyDescent="0.3">
      <c r="A4050" s="15">
        <v>90251</v>
      </c>
      <c r="B4050" s="31" t="s">
        <v>941</v>
      </c>
      <c r="C4050" s="31" t="s">
        <v>942</v>
      </c>
      <c r="D4050" s="15" t="s">
        <v>1195</v>
      </c>
      <c r="E4050" s="15" t="s">
        <v>1197</v>
      </c>
      <c r="F4050" s="31" t="s">
        <v>989</v>
      </c>
      <c r="G4050" s="31" t="s">
        <v>993</v>
      </c>
      <c r="H4050" s="31" t="s">
        <v>804</v>
      </c>
      <c r="I4050" s="31" t="s">
        <v>662</v>
      </c>
      <c r="J4050" s="31">
        <v>50718018</v>
      </c>
      <c r="K4050" s="31" t="s">
        <v>1305</v>
      </c>
      <c r="L4050" s="15" t="s">
        <v>3210</v>
      </c>
      <c r="M4050" s="15" t="s">
        <v>5656</v>
      </c>
      <c r="N4050" s="31" t="s">
        <v>882</v>
      </c>
      <c r="O4050" s="31" t="s">
        <v>47</v>
      </c>
      <c r="P4050" s="15" t="s">
        <v>2618</v>
      </c>
      <c r="Q4050" s="15" t="s">
        <v>6778</v>
      </c>
      <c r="R4050" s="32">
        <f t="shared" si="68"/>
        <v>5540.1662049861498</v>
      </c>
      <c r="S4050" s="32">
        <v>3000</v>
      </c>
      <c r="T4050">
        <v>1</v>
      </c>
      <c r="U4050">
        <v>1</v>
      </c>
      <c r="V4050" s="17" t="str">
        <f>VLOOKUP(H4050,[1]Sheet!$F:$I,4,0)</f>
        <v>Passive</v>
      </c>
    </row>
    <row r="4051" spans="1:22" x14ac:dyDescent="0.3">
      <c r="A4051" s="15">
        <v>90251</v>
      </c>
      <c r="B4051" s="31" t="s">
        <v>941</v>
      </c>
      <c r="C4051" s="31" t="s">
        <v>942</v>
      </c>
      <c r="D4051" s="15" t="s">
        <v>1195</v>
      </c>
      <c r="E4051" s="15" t="s">
        <v>1197</v>
      </c>
      <c r="F4051" s="31" t="s">
        <v>989</v>
      </c>
      <c r="G4051" s="31" t="s">
        <v>993</v>
      </c>
      <c r="H4051" s="31" t="s">
        <v>804</v>
      </c>
      <c r="I4051" s="31" t="s">
        <v>662</v>
      </c>
      <c r="J4051" s="31">
        <v>50718018</v>
      </c>
      <c r="K4051" s="31" t="s">
        <v>1305</v>
      </c>
      <c r="L4051" s="15" t="s">
        <v>3210</v>
      </c>
      <c r="M4051" s="15" t="s">
        <v>5656</v>
      </c>
      <c r="N4051" s="31" t="s">
        <v>865</v>
      </c>
      <c r="O4051" s="31" t="s">
        <v>47</v>
      </c>
      <c r="P4051" s="15" t="s">
        <v>2618</v>
      </c>
      <c r="Q4051" s="15" t="s">
        <v>6778</v>
      </c>
      <c r="R4051" s="32">
        <f t="shared" si="68"/>
        <v>5540.1662049861498</v>
      </c>
      <c r="S4051" s="32">
        <v>1000</v>
      </c>
      <c r="T4051">
        <v>1</v>
      </c>
      <c r="U4051">
        <v>1</v>
      </c>
      <c r="V4051" s="17" t="str">
        <f>VLOOKUP(H4051,[1]Sheet!$F:$I,4,0)</f>
        <v>Passive</v>
      </c>
    </row>
    <row r="4052" spans="1:22" x14ac:dyDescent="0.3">
      <c r="A4052" s="15">
        <v>90251</v>
      </c>
      <c r="B4052" s="31" t="s">
        <v>941</v>
      </c>
      <c r="C4052" s="31" t="s">
        <v>942</v>
      </c>
      <c r="D4052" s="15" t="s">
        <v>1195</v>
      </c>
      <c r="E4052" s="15" t="s">
        <v>1197</v>
      </c>
      <c r="F4052" s="31" t="s">
        <v>989</v>
      </c>
      <c r="G4052" s="31" t="s">
        <v>993</v>
      </c>
      <c r="H4052" s="31" t="s">
        <v>804</v>
      </c>
      <c r="I4052" s="31" t="s">
        <v>662</v>
      </c>
      <c r="J4052" s="31">
        <v>50718474</v>
      </c>
      <c r="K4052" s="31" t="s">
        <v>997</v>
      </c>
      <c r="L4052" s="15" t="s">
        <v>3211</v>
      </c>
      <c r="M4052" s="15" t="s">
        <v>5657</v>
      </c>
      <c r="N4052" s="31" t="s">
        <v>882</v>
      </c>
      <c r="O4052" s="31" t="s">
        <v>47</v>
      </c>
      <c r="P4052" s="15" t="s">
        <v>2618</v>
      </c>
      <c r="Q4052" s="15" t="s">
        <v>6778</v>
      </c>
      <c r="R4052" s="32">
        <f t="shared" si="68"/>
        <v>5540.1662049861498</v>
      </c>
      <c r="S4052" s="32">
        <v>4000</v>
      </c>
      <c r="T4052">
        <v>1</v>
      </c>
      <c r="U4052">
        <v>1</v>
      </c>
      <c r="V4052" s="17" t="str">
        <f>VLOOKUP(H4052,[1]Sheet!$F:$I,4,0)</f>
        <v>Passive</v>
      </c>
    </row>
    <row r="4053" spans="1:22" x14ac:dyDescent="0.3">
      <c r="A4053" s="15">
        <v>90251</v>
      </c>
      <c r="B4053" s="31" t="s">
        <v>941</v>
      </c>
      <c r="C4053" s="31" t="s">
        <v>942</v>
      </c>
      <c r="D4053" s="15" t="s">
        <v>1195</v>
      </c>
      <c r="E4053" s="15" t="s">
        <v>1197</v>
      </c>
      <c r="F4053" s="31" t="s">
        <v>989</v>
      </c>
      <c r="G4053" s="31" t="s">
        <v>993</v>
      </c>
      <c r="H4053" s="31" t="s">
        <v>804</v>
      </c>
      <c r="I4053" s="31" t="s">
        <v>662</v>
      </c>
      <c r="J4053" s="31">
        <v>50718474</v>
      </c>
      <c r="K4053" s="31" t="s">
        <v>997</v>
      </c>
      <c r="L4053" s="15" t="s">
        <v>3211</v>
      </c>
      <c r="M4053" s="15" t="s">
        <v>5657</v>
      </c>
      <c r="N4053" s="31" t="s">
        <v>865</v>
      </c>
      <c r="O4053" s="31" t="s">
        <v>47</v>
      </c>
      <c r="P4053" s="15" t="s">
        <v>2618</v>
      </c>
      <c r="Q4053" s="15" t="s">
        <v>6778</v>
      </c>
      <c r="R4053" s="32">
        <f t="shared" si="68"/>
        <v>5540.1662049861498</v>
      </c>
      <c r="S4053" s="32">
        <v>4000</v>
      </c>
      <c r="T4053">
        <v>1</v>
      </c>
      <c r="U4053">
        <v>1</v>
      </c>
      <c r="V4053" s="17" t="str">
        <f>VLOOKUP(H4053,[1]Sheet!$F:$I,4,0)</f>
        <v>Passive</v>
      </c>
    </row>
    <row r="4054" spans="1:22" x14ac:dyDescent="0.3">
      <c r="A4054" s="15">
        <v>90251</v>
      </c>
      <c r="B4054" s="31" t="s">
        <v>941</v>
      </c>
      <c r="C4054" s="31" t="s">
        <v>942</v>
      </c>
      <c r="D4054" s="15" t="s">
        <v>1195</v>
      </c>
      <c r="E4054" s="15" t="s">
        <v>1197</v>
      </c>
      <c r="F4054" s="31" t="s">
        <v>989</v>
      </c>
      <c r="G4054" s="31" t="s">
        <v>993</v>
      </c>
      <c r="H4054" s="31" t="s">
        <v>804</v>
      </c>
      <c r="I4054" s="31" t="s">
        <v>662</v>
      </c>
      <c r="J4054" s="31">
        <v>6000788948</v>
      </c>
      <c r="K4054" s="31" t="s">
        <v>998</v>
      </c>
      <c r="L4054" s="15" t="s">
        <v>3212</v>
      </c>
      <c r="M4054" s="15" t="s">
        <v>5658</v>
      </c>
      <c r="N4054" s="31" t="s">
        <v>865</v>
      </c>
      <c r="O4054" s="31" t="s">
        <v>47</v>
      </c>
      <c r="P4054" s="15" t="s">
        <v>2618</v>
      </c>
      <c r="Q4054" s="15" t="s">
        <v>6778</v>
      </c>
      <c r="R4054" s="32">
        <f t="shared" si="68"/>
        <v>5540.1662049861498</v>
      </c>
      <c r="S4054" s="32">
        <v>4000</v>
      </c>
      <c r="T4054">
        <v>1</v>
      </c>
      <c r="U4054">
        <v>1</v>
      </c>
      <c r="V4054" s="17" t="str">
        <f>VLOOKUP(H4054,[1]Sheet!$F:$I,4,0)</f>
        <v>Passive</v>
      </c>
    </row>
    <row r="4055" spans="1:22" x14ac:dyDescent="0.3">
      <c r="A4055" s="15">
        <v>90251</v>
      </c>
      <c r="B4055" s="31" t="s">
        <v>941</v>
      </c>
      <c r="C4055" s="31" t="s">
        <v>942</v>
      </c>
      <c r="D4055" s="15" t="s">
        <v>1195</v>
      </c>
      <c r="E4055" s="15" t="s">
        <v>1197</v>
      </c>
      <c r="F4055" s="31" t="s">
        <v>989</v>
      </c>
      <c r="G4055" s="31" t="s">
        <v>993</v>
      </c>
      <c r="H4055" s="31" t="s">
        <v>804</v>
      </c>
      <c r="I4055" s="31" t="s">
        <v>662</v>
      </c>
      <c r="J4055" s="31">
        <v>6000789070</v>
      </c>
      <c r="K4055" s="31" t="s">
        <v>1306</v>
      </c>
      <c r="L4055" s="15" t="s">
        <v>3213</v>
      </c>
      <c r="M4055" s="15" t="s">
        <v>5659</v>
      </c>
      <c r="N4055" s="31" t="s">
        <v>882</v>
      </c>
      <c r="O4055" s="31" t="s">
        <v>47</v>
      </c>
      <c r="P4055" s="15" t="s">
        <v>2618</v>
      </c>
      <c r="Q4055" s="15" t="s">
        <v>6778</v>
      </c>
      <c r="R4055" s="32">
        <f t="shared" si="68"/>
        <v>5540.1662049861498</v>
      </c>
      <c r="S4055" s="32">
        <v>4000</v>
      </c>
      <c r="T4055">
        <v>1</v>
      </c>
      <c r="U4055">
        <v>1</v>
      </c>
      <c r="V4055" s="17" t="str">
        <f>VLOOKUP(H4055,[1]Sheet!$F:$I,4,0)</f>
        <v>Passive</v>
      </c>
    </row>
    <row r="4056" spans="1:22" x14ac:dyDescent="0.3">
      <c r="A4056" s="15">
        <v>90251</v>
      </c>
      <c r="B4056" s="31" t="s">
        <v>941</v>
      </c>
      <c r="C4056" s="31" t="s">
        <v>942</v>
      </c>
      <c r="D4056" s="15" t="s">
        <v>1195</v>
      </c>
      <c r="E4056" s="15" t="s">
        <v>1197</v>
      </c>
      <c r="F4056" s="31" t="s">
        <v>989</v>
      </c>
      <c r="G4056" s="31" t="s">
        <v>993</v>
      </c>
      <c r="H4056" s="31" t="s">
        <v>804</v>
      </c>
      <c r="I4056" s="31" t="s">
        <v>662</v>
      </c>
      <c r="J4056" s="31">
        <v>6000789070</v>
      </c>
      <c r="K4056" s="31" t="s">
        <v>1306</v>
      </c>
      <c r="L4056" s="15" t="s">
        <v>3213</v>
      </c>
      <c r="M4056" s="15" t="s">
        <v>5659</v>
      </c>
      <c r="N4056" s="31" t="s">
        <v>865</v>
      </c>
      <c r="O4056" s="31" t="s">
        <v>47</v>
      </c>
      <c r="P4056" s="15" t="s">
        <v>2618</v>
      </c>
      <c r="Q4056" s="15" t="s">
        <v>6778</v>
      </c>
      <c r="R4056" s="32">
        <f t="shared" si="68"/>
        <v>5540.1662049861498</v>
      </c>
      <c r="S4056" s="32">
        <v>4000</v>
      </c>
      <c r="T4056">
        <v>1</v>
      </c>
      <c r="U4056">
        <v>1</v>
      </c>
      <c r="V4056" s="17" t="str">
        <f>VLOOKUP(H4056,[1]Sheet!$F:$I,4,0)</f>
        <v>Passive</v>
      </c>
    </row>
    <row r="4057" spans="1:22" x14ac:dyDescent="0.3">
      <c r="A4057" s="15">
        <v>90251</v>
      </c>
      <c r="B4057" s="31" t="s">
        <v>941</v>
      </c>
      <c r="C4057" s="31" t="s">
        <v>942</v>
      </c>
      <c r="D4057" s="15" t="s">
        <v>1195</v>
      </c>
      <c r="E4057" s="15" t="s">
        <v>1197</v>
      </c>
      <c r="F4057" s="31" t="s">
        <v>989</v>
      </c>
      <c r="G4057" s="31" t="s">
        <v>993</v>
      </c>
      <c r="H4057" s="31" t="s">
        <v>804</v>
      </c>
      <c r="I4057" s="31" t="s">
        <v>662</v>
      </c>
      <c r="J4057" s="31">
        <v>6000908208</v>
      </c>
      <c r="K4057" s="31" t="s">
        <v>3214</v>
      </c>
      <c r="L4057" s="15" t="s">
        <v>3215</v>
      </c>
      <c r="M4057" s="15" t="s">
        <v>5660</v>
      </c>
      <c r="N4057" s="31" t="s">
        <v>882</v>
      </c>
      <c r="O4057" s="31" t="s">
        <v>47</v>
      </c>
      <c r="P4057" s="15" t="s">
        <v>2618</v>
      </c>
      <c r="Q4057" s="15" t="s">
        <v>6778</v>
      </c>
      <c r="R4057" s="32">
        <f t="shared" si="68"/>
        <v>5540.1662049861498</v>
      </c>
      <c r="S4057" s="32">
        <v>2000</v>
      </c>
      <c r="T4057">
        <v>1</v>
      </c>
      <c r="U4057">
        <v>1</v>
      </c>
      <c r="V4057" s="17" t="str">
        <f>VLOOKUP(H4057,[1]Sheet!$F:$I,4,0)</f>
        <v>Passive</v>
      </c>
    </row>
    <row r="4058" spans="1:22" x14ac:dyDescent="0.3">
      <c r="A4058" s="15">
        <v>90251</v>
      </c>
      <c r="B4058" s="31" t="s">
        <v>941</v>
      </c>
      <c r="C4058" s="31" t="s">
        <v>942</v>
      </c>
      <c r="D4058" s="15" t="s">
        <v>1195</v>
      </c>
      <c r="E4058" s="15" t="s">
        <v>1197</v>
      </c>
      <c r="F4058" s="31" t="s">
        <v>989</v>
      </c>
      <c r="G4058" s="31" t="s">
        <v>993</v>
      </c>
      <c r="H4058" s="31" t="s">
        <v>804</v>
      </c>
      <c r="I4058" s="31" t="s">
        <v>662</v>
      </c>
      <c r="J4058" s="31">
        <v>6000908208</v>
      </c>
      <c r="K4058" s="31" t="s">
        <v>3214</v>
      </c>
      <c r="L4058" s="15" t="s">
        <v>3215</v>
      </c>
      <c r="M4058" s="15" t="s">
        <v>5660</v>
      </c>
      <c r="N4058" s="31" t="s">
        <v>865</v>
      </c>
      <c r="O4058" s="31" t="s">
        <v>47</v>
      </c>
      <c r="P4058" s="15" t="s">
        <v>2618</v>
      </c>
      <c r="Q4058" s="15" t="s">
        <v>6778</v>
      </c>
      <c r="R4058" s="32">
        <f t="shared" si="68"/>
        <v>5540.1662049861498</v>
      </c>
      <c r="S4058" s="32">
        <v>2000</v>
      </c>
      <c r="T4058">
        <v>1</v>
      </c>
      <c r="U4058">
        <v>1</v>
      </c>
      <c r="V4058" s="17" t="str">
        <f>VLOOKUP(H4058,[1]Sheet!$F:$I,4,0)</f>
        <v>Passive</v>
      </c>
    </row>
    <row r="4059" spans="1:22" x14ac:dyDescent="0.3">
      <c r="A4059" s="15">
        <v>90251</v>
      </c>
      <c r="B4059" s="31" t="s">
        <v>941</v>
      </c>
      <c r="C4059" s="31" t="s">
        <v>942</v>
      </c>
      <c r="D4059" s="15" t="s">
        <v>1195</v>
      </c>
      <c r="E4059" s="15" t="s">
        <v>1197</v>
      </c>
      <c r="F4059" s="31" t="s">
        <v>989</v>
      </c>
      <c r="G4059" s="31" t="s">
        <v>993</v>
      </c>
      <c r="H4059" s="31" t="s">
        <v>804</v>
      </c>
      <c r="I4059" s="31" t="s">
        <v>662</v>
      </c>
      <c r="J4059" s="31">
        <v>6000908344</v>
      </c>
      <c r="K4059" s="31" t="s">
        <v>6504</v>
      </c>
      <c r="L4059" s="15" t="s">
        <v>6505</v>
      </c>
      <c r="M4059" s="15" t="s">
        <v>6506</v>
      </c>
      <c r="N4059" s="31" t="s">
        <v>865</v>
      </c>
      <c r="O4059" s="31" t="s">
        <v>47</v>
      </c>
      <c r="P4059" s="15" t="s">
        <v>2618</v>
      </c>
      <c r="Q4059" s="15" t="s">
        <v>6778</v>
      </c>
      <c r="R4059" s="32">
        <f t="shared" si="68"/>
        <v>5540.1662049861498</v>
      </c>
      <c r="S4059" s="32">
        <v>4000</v>
      </c>
      <c r="T4059">
        <v>1</v>
      </c>
      <c r="U4059">
        <v>1</v>
      </c>
      <c r="V4059" s="17" t="str">
        <f>VLOOKUP(H4059,[1]Sheet!$F:$I,4,0)</f>
        <v>Passive</v>
      </c>
    </row>
    <row r="4060" spans="1:22" x14ac:dyDescent="0.3">
      <c r="A4060" s="15">
        <v>90251</v>
      </c>
      <c r="B4060" s="31" t="s">
        <v>941</v>
      </c>
      <c r="C4060" s="31" t="s">
        <v>942</v>
      </c>
      <c r="D4060" s="15" t="s">
        <v>1195</v>
      </c>
      <c r="E4060" s="15" t="s">
        <v>1197</v>
      </c>
      <c r="F4060" s="31" t="s">
        <v>989</v>
      </c>
      <c r="G4060" s="31" t="s">
        <v>993</v>
      </c>
      <c r="H4060" s="31" t="s">
        <v>804</v>
      </c>
      <c r="I4060" s="31" t="s">
        <v>662</v>
      </c>
      <c r="J4060" s="31">
        <v>6000908360</v>
      </c>
      <c r="K4060" s="31" t="s">
        <v>1483</v>
      </c>
      <c r="L4060" s="15" t="s">
        <v>3216</v>
      </c>
      <c r="M4060" s="15" t="s">
        <v>5661</v>
      </c>
      <c r="N4060" s="31" t="s">
        <v>882</v>
      </c>
      <c r="O4060" s="31" t="s">
        <v>47</v>
      </c>
      <c r="P4060" s="15" t="s">
        <v>2618</v>
      </c>
      <c r="Q4060" s="15" t="s">
        <v>6778</v>
      </c>
      <c r="R4060" s="32">
        <f t="shared" si="68"/>
        <v>5540.1662049861498</v>
      </c>
      <c r="S4060" s="32">
        <v>2000</v>
      </c>
      <c r="T4060">
        <v>1</v>
      </c>
      <c r="U4060">
        <v>1</v>
      </c>
      <c r="V4060" s="17" t="str">
        <f>VLOOKUP(H4060,[1]Sheet!$F:$I,4,0)</f>
        <v>Passive</v>
      </c>
    </row>
    <row r="4061" spans="1:22" x14ac:dyDescent="0.3">
      <c r="A4061" s="15">
        <v>90251</v>
      </c>
      <c r="B4061" s="31" t="s">
        <v>941</v>
      </c>
      <c r="C4061" s="31" t="s">
        <v>942</v>
      </c>
      <c r="D4061" s="15" t="s">
        <v>1195</v>
      </c>
      <c r="E4061" s="15" t="s">
        <v>1197</v>
      </c>
      <c r="F4061" s="31" t="s">
        <v>989</v>
      </c>
      <c r="G4061" s="31" t="s">
        <v>993</v>
      </c>
      <c r="H4061" s="31" t="s">
        <v>804</v>
      </c>
      <c r="I4061" s="31" t="s">
        <v>662</v>
      </c>
      <c r="J4061" s="31">
        <v>6000908360</v>
      </c>
      <c r="K4061" s="31" t="s">
        <v>1483</v>
      </c>
      <c r="L4061" s="15" t="s">
        <v>3216</v>
      </c>
      <c r="M4061" s="15" t="s">
        <v>5661</v>
      </c>
      <c r="N4061" s="31" t="s">
        <v>865</v>
      </c>
      <c r="O4061" s="31" t="s">
        <v>47</v>
      </c>
      <c r="P4061" s="15" t="s">
        <v>2618</v>
      </c>
      <c r="Q4061" s="15" t="s">
        <v>6778</v>
      </c>
      <c r="R4061" s="32">
        <f t="shared" si="68"/>
        <v>5540.1662049861498</v>
      </c>
      <c r="S4061" s="32">
        <v>2000</v>
      </c>
      <c r="T4061">
        <v>1</v>
      </c>
      <c r="U4061">
        <v>1</v>
      </c>
      <c r="V4061" s="17" t="str">
        <f>VLOOKUP(H4061,[1]Sheet!$F:$I,4,0)</f>
        <v>Passive</v>
      </c>
    </row>
    <row r="4062" spans="1:22" x14ac:dyDescent="0.3">
      <c r="A4062" s="15">
        <v>90251</v>
      </c>
      <c r="B4062" s="31" t="s">
        <v>941</v>
      </c>
      <c r="C4062" s="31" t="s">
        <v>942</v>
      </c>
      <c r="D4062" s="15" t="s">
        <v>1195</v>
      </c>
      <c r="E4062" s="15" t="s">
        <v>1197</v>
      </c>
      <c r="F4062" s="31" t="s">
        <v>989</v>
      </c>
      <c r="G4062" s="31" t="s">
        <v>993</v>
      </c>
      <c r="H4062" s="31" t="s">
        <v>804</v>
      </c>
      <c r="I4062" s="31" t="s">
        <v>662</v>
      </c>
      <c r="J4062" s="31">
        <v>6000908429</v>
      </c>
      <c r="K4062" s="31" t="s">
        <v>180</v>
      </c>
      <c r="L4062" s="15" t="s">
        <v>3217</v>
      </c>
      <c r="M4062" s="15" t="s">
        <v>5662</v>
      </c>
      <c r="N4062" s="31" t="s">
        <v>865</v>
      </c>
      <c r="O4062" s="31" t="s">
        <v>47</v>
      </c>
      <c r="P4062" s="15" t="s">
        <v>2618</v>
      </c>
      <c r="Q4062" s="15" t="s">
        <v>6778</v>
      </c>
      <c r="R4062" s="32">
        <f t="shared" si="68"/>
        <v>5540.1662049861498</v>
      </c>
      <c r="S4062" s="32">
        <v>4000</v>
      </c>
      <c r="T4062">
        <v>1</v>
      </c>
      <c r="U4062">
        <v>1</v>
      </c>
      <c r="V4062" s="17" t="str">
        <f>VLOOKUP(H4062,[1]Sheet!$F:$I,4,0)</f>
        <v>Passive</v>
      </c>
    </row>
    <row r="4063" spans="1:22" x14ac:dyDescent="0.3">
      <c r="A4063" s="15">
        <v>90251</v>
      </c>
      <c r="B4063" s="31" t="s">
        <v>941</v>
      </c>
      <c r="C4063" s="31" t="s">
        <v>942</v>
      </c>
      <c r="D4063" s="15" t="s">
        <v>1195</v>
      </c>
      <c r="E4063" s="15" t="s">
        <v>1197</v>
      </c>
      <c r="F4063" s="31" t="s">
        <v>989</v>
      </c>
      <c r="G4063" s="31" t="s">
        <v>993</v>
      </c>
      <c r="H4063" s="31" t="s">
        <v>804</v>
      </c>
      <c r="I4063" s="31" t="s">
        <v>662</v>
      </c>
      <c r="J4063" s="31">
        <v>6005073760</v>
      </c>
      <c r="K4063" s="31" t="s">
        <v>281</v>
      </c>
      <c r="L4063" s="15" t="s">
        <v>3218</v>
      </c>
      <c r="M4063" s="15" t="s">
        <v>5663</v>
      </c>
      <c r="N4063" s="31" t="s">
        <v>865</v>
      </c>
      <c r="O4063" s="31" t="s">
        <v>47</v>
      </c>
      <c r="P4063" s="15" t="s">
        <v>2618</v>
      </c>
      <c r="Q4063" s="15" t="s">
        <v>6778</v>
      </c>
      <c r="R4063" s="32">
        <f t="shared" si="68"/>
        <v>5540.1662049861498</v>
      </c>
      <c r="S4063" s="32">
        <v>4000</v>
      </c>
      <c r="T4063">
        <v>1</v>
      </c>
      <c r="U4063">
        <v>1</v>
      </c>
      <c r="V4063" s="17" t="str">
        <f>VLOOKUP(H4063,[1]Sheet!$F:$I,4,0)</f>
        <v>Passive</v>
      </c>
    </row>
    <row r="4064" spans="1:22" x14ac:dyDescent="0.3">
      <c r="A4064" s="15">
        <v>90251</v>
      </c>
      <c r="B4064" s="31" t="s">
        <v>941</v>
      </c>
      <c r="C4064" s="31" t="s">
        <v>942</v>
      </c>
      <c r="D4064" s="15" t="s">
        <v>1195</v>
      </c>
      <c r="E4064" s="15" t="s">
        <v>1197</v>
      </c>
      <c r="F4064" s="31" t="s">
        <v>989</v>
      </c>
      <c r="G4064" s="31" t="s">
        <v>993</v>
      </c>
      <c r="H4064" s="31" t="s">
        <v>804</v>
      </c>
      <c r="I4064" s="31" t="s">
        <v>662</v>
      </c>
      <c r="J4064" s="31">
        <v>6005073780</v>
      </c>
      <c r="K4064" s="31" t="s">
        <v>999</v>
      </c>
      <c r="L4064" s="15" t="s">
        <v>3219</v>
      </c>
      <c r="M4064" s="15" t="s">
        <v>5664</v>
      </c>
      <c r="N4064" s="31" t="s">
        <v>865</v>
      </c>
      <c r="O4064" s="31" t="s">
        <v>47</v>
      </c>
      <c r="P4064" s="15" t="s">
        <v>2618</v>
      </c>
      <c r="Q4064" s="15" t="s">
        <v>6778</v>
      </c>
      <c r="R4064" s="32">
        <f t="shared" si="68"/>
        <v>5540.1662049861498</v>
      </c>
      <c r="S4064" s="32">
        <v>4000</v>
      </c>
      <c r="T4064">
        <v>1</v>
      </c>
      <c r="U4064">
        <v>1</v>
      </c>
      <c r="V4064" s="17" t="str">
        <f>VLOOKUP(H4064,[1]Sheet!$F:$I,4,0)</f>
        <v>Passive</v>
      </c>
    </row>
    <row r="4065" spans="1:22" x14ac:dyDescent="0.3">
      <c r="A4065" s="15">
        <v>90251</v>
      </c>
      <c r="B4065" s="31" t="s">
        <v>941</v>
      </c>
      <c r="C4065" s="31" t="s">
        <v>942</v>
      </c>
      <c r="D4065" s="15" t="s">
        <v>1195</v>
      </c>
      <c r="E4065" s="15" t="s">
        <v>1197</v>
      </c>
      <c r="F4065" s="31" t="s">
        <v>989</v>
      </c>
      <c r="G4065" s="31" t="s">
        <v>993</v>
      </c>
      <c r="H4065" s="31" t="s">
        <v>804</v>
      </c>
      <c r="I4065" s="31" t="s">
        <v>662</v>
      </c>
      <c r="J4065" s="31">
        <v>6009001480</v>
      </c>
      <c r="K4065" s="31" t="s">
        <v>1307</v>
      </c>
      <c r="L4065" s="15" t="s">
        <v>3220</v>
      </c>
      <c r="M4065" s="15" t="s">
        <v>5665</v>
      </c>
      <c r="N4065" s="31" t="s">
        <v>882</v>
      </c>
      <c r="O4065" s="31" t="s">
        <v>47</v>
      </c>
      <c r="P4065" s="15" t="s">
        <v>2618</v>
      </c>
      <c r="Q4065" s="15" t="s">
        <v>6778</v>
      </c>
      <c r="R4065" s="32">
        <f t="shared" si="68"/>
        <v>5540.1662049861498</v>
      </c>
      <c r="S4065" s="32">
        <v>4000</v>
      </c>
      <c r="T4065">
        <v>1</v>
      </c>
      <c r="U4065">
        <v>1</v>
      </c>
      <c r="V4065" s="17" t="str">
        <f>VLOOKUP(H4065,[1]Sheet!$F:$I,4,0)</f>
        <v>Passive</v>
      </c>
    </row>
    <row r="4066" spans="1:22" x14ac:dyDescent="0.3">
      <c r="A4066" s="15">
        <v>90251</v>
      </c>
      <c r="B4066" s="31" t="s">
        <v>941</v>
      </c>
      <c r="C4066" s="31" t="s">
        <v>942</v>
      </c>
      <c r="D4066" s="15" t="s">
        <v>1195</v>
      </c>
      <c r="E4066" s="15" t="s">
        <v>1197</v>
      </c>
      <c r="F4066" s="31" t="s">
        <v>989</v>
      </c>
      <c r="G4066" s="31" t="s">
        <v>993</v>
      </c>
      <c r="H4066" s="31" t="s">
        <v>804</v>
      </c>
      <c r="I4066" s="31" t="s">
        <v>662</v>
      </c>
      <c r="J4066" s="31">
        <v>6009001480</v>
      </c>
      <c r="K4066" s="31" t="s">
        <v>1307</v>
      </c>
      <c r="L4066" s="15" t="s">
        <v>3220</v>
      </c>
      <c r="M4066" s="15" t="s">
        <v>5665</v>
      </c>
      <c r="N4066" s="31" t="s">
        <v>865</v>
      </c>
      <c r="O4066" s="31" t="s">
        <v>47</v>
      </c>
      <c r="P4066" s="15" t="s">
        <v>2618</v>
      </c>
      <c r="Q4066" s="15" t="s">
        <v>6778</v>
      </c>
      <c r="R4066" s="32">
        <f t="shared" si="68"/>
        <v>5540.1662049861498</v>
      </c>
      <c r="S4066" s="32">
        <v>4000</v>
      </c>
      <c r="T4066">
        <v>1</v>
      </c>
      <c r="U4066">
        <v>1</v>
      </c>
      <c r="V4066" s="17" t="str">
        <f>VLOOKUP(H4066,[1]Sheet!$F:$I,4,0)</f>
        <v>Passive</v>
      </c>
    </row>
    <row r="4067" spans="1:22" x14ac:dyDescent="0.3">
      <c r="A4067" s="15">
        <v>90251</v>
      </c>
      <c r="B4067" s="31" t="s">
        <v>941</v>
      </c>
      <c r="C4067" s="31" t="s">
        <v>942</v>
      </c>
      <c r="D4067" s="15" t="s">
        <v>1195</v>
      </c>
      <c r="E4067" s="15" t="s">
        <v>1197</v>
      </c>
      <c r="F4067" s="31" t="s">
        <v>989</v>
      </c>
      <c r="G4067" s="31" t="s">
        <v>993</v>
      </c>
      <c r="H4067" s="31" t="s">
        <v>804</v>
      </c>
      <c r="I4067" s="31" t="s">
        <v>662</v>
      </c>
      <c r="J4067" s="31">
        <v>6009001622</v>
      </c>
      <c r="K4067" s="31" t="s">
        <v>1000</v>
      </c>
      <c r="L4067" s="15" t="s">
        <v>3221</v>
      </c>
      <c r="M4067" s="15" t="s">
        <v>5666</v>
      </c>
      <c r="N4067" s="31" t="s">
        <v>882</v>
      </c>
      <c r="O4067" s="31" t="s">
        <v>47</v>
      </c>
      <c r="P4067" s="15" t="s">
        <v>2618</v>
      </c>
      <c r="Q4067" s="15" t="s">
        <v>6778</v>
      </c>
      <c r="R4067" s="32">
        <f t="shared" si="68"/>
        <v>5540.1662049861498</v>
      </c>
      <c r="S4067" s="32">
        <v>2000</v>
      </c>
      <c r="T4067">
        <v>1</v>
      </c>
      <c r="U4067">
        <v>1</v>
      </c>
      <c r="V4067" s="17" t="str">
        <f>VLOOKUP(H4067,[1]Sheet!$F:$I,4,0)</f>
        <v>Passive</v>
      </c>
    </row>
    <row r="4068" spans="1:22" x14ac:dyDescent="0.3">
      <c r="A4068" s="15">
        <v>90251</v>
      </c>
      <c r="B4068" s="31" t="s">
        <v>941</v>
      </c>
      <c r="C4068" s="31" t="s">
        <v>942</v>
      </c>
      <c r="D4068" s="15" t="s">
        <v>1195</v>
      </c>
      <c r="E4068" s="15" t="s">
        <v>1197</v>
      </c>
      <c r="F4068" s="31" t="s">
        <v>989</v>
      </c>
      <c r="G4068" s="31" t="s">
        <v>993</v>
      </c>
      <c r="H4068" s="31" t="s">
        <v>804</v>
      </c>
      <c r="I4068" s="31" t="s">
        <v>662</v>
      </c>
      <c r="J4068" s="31">
        <v>6009001622</v>
      </c>
      <c r="K4068" s="31" t="s">
        <v>1000</v>
      </c>
      <c r="L4068" s="15" t="s">
        <v>3221</v>
      </c>
      <c r="M4068" s="15" t="s">
        <v>5666</v>
      </c>
      <c r="N4068" s="31" t="s">
        <v>865</v>
      </c>
      <c r="O4068" s="31" t="s">
        <v>47</v>
      </c>
      <c r="P4068" s="15" t="s">
        <v>2618</v>
      </c>
      <c r="Q4068" s="15" t="s">
        <v>6778</v>
      </c>
      <c r="R4068" s="32">
        <f t="shared" si="68"/>
        <v>5540.1662049861498</v>
      </c>
      <c r="S4068" s="32">
        <v>6000</v>
      </c>
      <c r="T4068">
        <v>1</v>
      </c>
      <c r="U4068">
        <v>1</v>
      </c>
      <c r="V4068" s="17" t="str">
        <f>VLOOKUP(H4068,[1]Sheet!$F:$I,4,0)</f>
        <v>Passive</v>
      </c>
    </row>
    <row r="4069" spans="1:22" x14ac:dyDescent="0.3">
      <c r="A4069" s="15">
        <v>90251</v>
      </c>
      <c r="B4069" s="31" t="s">
        <v>941</v>
      </c>
      <c r="C4069" s="31" t="s">
        <v>942</v>
      </c>
      <c r="D4069" s="15" t="s">
        <v>1195</v>
      </c>
      <c r="E4069" s="15" t="s">
        <v>1197</v>
      </c>
      <c r="F4069" s="31" t="s">
        <v>989</v>
      </c>
      <c r="G4069" s="31" t="s">
        <v>993</v>
      </c>
      <c r="H4069" s="31" t="s">
        <v>804</v>
      </c>
      <c r="I4069" s="31" t="s">
        <v>662</v>
      </c>
      <c r="J4069" s="31">
        <v>6009001828</v>
      </c>
      <c r="K4069" s="31" t="s">
        <v>171</v>
      </c>
      <c r="L4069" s="15" t="s">
        <v>3222</v>
      </c>
      <c r="M4069" s="15" t="s">
        <v>5667</v>
      </c>
      <c r="N4069" s="31" t="s">
        <v>882</v>
      </c>
      <c r="O4069" s="31" t="s">
        <v>47</v>
      </c>
      <c r="P4069" s="15" t="s">
        <v>2618</v>
      </c>
      <c r="Q4069" s="15" t="s">
        <v>6778</v>
      </c>
      <c r="R4069" s="32">
        <f t="shared" si="68"/>
        <v>5540.1662049861498</v>
      </c>
      <c r="S4069" s="32">
        <v>1000</v>
      </c>
      <c r="T4069">
        <v>1</v>
      </c>
      <c r="U4069">
        <v>1</v>
      </c>
      <c r="V4069" s="17" t="str">
        <f>VLOOKUP(H4069,[1]Sheet!$F:$I,4,0)</f>
        <v>Passive</v>
      </c>
    </row>
    <row r="4070" spans="1:22" x14ac:dyDescent="0.3">
      <c r="A4070" s="15">
        <v>90251</v>
      </c>
      <c r="B4070" s="31" t="s">
        <v>941</v>
      </c>
      <c r="C4070" s="31" t="s">
        <v>942</v>
      </c>
      <c r="D4070" s="15" t="s">
        <v>1195</v>
      </c>
      <c r="E4070" s="15" t="s">
        <v>1197</v>
      </c>
      <c r="F4070" s="31" t="s">
        <v>989</v>
      </c>
      <c r="G4070" s="31" t="s">
        <v>993</v>
      </c>
      <c r="H4070" s="31" t="s">
        <v>804</v>
      </c>
      <c r="I4070" s="31" t="s">
        <v>662</v>
      </c>
      <c r="J4070" s="31">
        <v>6009001828</v>
      </c>
      <c r="K4070" s="31" t="s">
        <v>171</v>
      </c>
      <c r="L4070" s="15" t="s">
        <v>3222</v>
      </c>
      <c r="M4070" s="15" t="s">
        <v>5667</v>
      </c>
      <c r="N4070" s="31" t="s">
        <v>865</v>
      </c>
      <c r="O4070" s="31" t="s">
        <v>47</v>
      </c>
      <c r="P4070" s="15" t="s">
        <v>2618</v>
      </c>
      <c r="Q4070" s="15" t="s">
        <v>6778</v>
      </c>
      <c r="R4070" s="32">
        <f t="shared" si="68"/>
        <v>5540.1662049861498</v>
      </c>
      <c r="S4070" s="32">
        <v>3000</v>
      </c>
      <c r="T4070">
        <v>1</v>
      </c>
      <c r="U4070">
        <v>1</v>
      </c>
      <c r="V4070" s="17" t="str">
        <f>VLOOKUP(H4070,[1]Sheet!$F:$I,4,0)</f>
        <v>Passive</v>
      </c>
    </row>
    <row r="4071" spans="1:22" x14ac:dyDescent="0.3">
      <c r="A4071" s="15">
        <v>90251</v>
      </c>
      <c r="B4071" s="31" t="s">
        <v>941</v>
      </c>
      <c r="C4071" s="31" t="s">
        <v>942</v>
      </c>
      <c r="D4071" s="15" t="s">
        <v>1195</v>
      </c>
      <c r="E4071" s="15" t="s">
        <v>1197</v>
      </c>
      <c r="F4071" s="31" t="s">
        <v>989</v>
      </c>
      <c r="G4071" s="31" t="s">
        <v>993</v>
      </c>
      <c r="H4071" s="31" t="s">
        <v>804</v>
      </c>
      <c r="I4071" s="31" t="s">
        <v>662</v>
      </c>
      <c r="J4071" s="31">
        <v>6009001829</v>
      </c>
      <c r="K4071" s="31" t="s">
        <v>6681</v>
      </c>
      <c r="L4071" s="15" t="s">
        <v>6682</v>
      </c>
      <c r="M4071" s="15" t="s">
        <v>6683</v>
      </c>
      <c r="N4071" s="31" t="s">
        <v>865</v>
      </c>
      <c r="O4071" s="31" t="s">
        <v>47</v>
      </c>
      <c r="P4071" s="15" t="s">
        <v>2618</v>
      </c>
      <c r="Q4071" s="15" t="s">
        <v>6778</v>
      </c>
      <c r="R4071" s="32">
        <f t="shared" si="68"/>
        <v>5540.1662049861498</v>
      </c>
      <c r="S4071" s="32">
        <v>4000</v>
      </c>
      <c r="T4071">
        <v>1</v>
      </c>
      <c r="U4071">
        <v>1</v>
      </c>
      <c r="V4071" s="17" t="str">
        <f>VLOOKUP(H4071,[1]Sheet!$F:$I,4,0)</f>
        <v>Passive</v>
      </c>
    </row>
    <row r="4072" spans="1:22" x14ac:dyDescent="0.3">
      <c r="A4072" s="15">
        <v>90251</v>
      </c>
      <c r="B4072" s="31" t="s">
        <v>941</v>
      </c>
      <c r="C4072" s="31" t="s">
        <v>942</v>
      </c>
      <c r="D4072" s="15" t="s">
        <v>1195</v>
      </c>
      <c r="E4072" s="15" t="s">
        <v>1197</v>
      </c>
      <c r="F4072" s="31" t="s">
        <v>989</v>
      </c>
      <c r="G4072" s="31" t="s">
        <v>993</v>
      </c>
      <c r="H4072" s="31" t="s">
        <v>804</v>
      </c>
      <c r="I4072" s="31" t="s">
        <v>662</v>
      </c>
      <c r="J4072" s="31">
        <v>6009001832</v>
      </c>
      <c r="K4072" s="31" t="s">
        <v>761</v>
      </c>
      <c r="L4072" s="15" t="s">
        <v>3223</v>
      </c>
      <c r="M4072" s="15" t="s">
        <v>5668</v>
      </c>
      <c r="N4072" s="31" t="s">
        <v>865</v>
      </c>
      <c r="O4072" s="31" t="s">
        <v>47</v>
      </c>
      <c r="P4072" s="15" t="s">
        <v>2618</v>
      </c>
      <c r="Q4072" s="15" t="s">
        <v>6778</v>
      </c>
      <c r="R4072" s="32">
        <f t="shared" si="68"/>
        <v>5540.1662049861498</v>
      </c>
      <c r="S4072" s="32">
        <v>4000</v>
      </c>
      <c r="T4072">
        <v>1</v>
      </c>
      <c r="U4072">
        <v>1</v>
      </c>
      <c r="V4072" s="17" t="str">
        <f>VLOOKUP(H4072,[1]Sheet!$F:$I,4,0)</f>
        <v>Passive</v>
      </c>
    </row>
    <row r="4073" spans="1:22" x14ac:dyDescent="0.3">
      <c r="A4073" s="15">
        <v>90251</v>
      </c>
      <c r="B4073" s="31" t="s">
        <v>941</v>
      </c>
      <c r="C4073" s="31" t="s">
        <v>942</v>
      </c>
      <c r="D4073" s="15" t="s">
        <v>1195</v>
      </c>
      <c r="E4073" s="15" t="s">
        <v>1197</v>
      </c>
      <c r="F4073" s="31" t="s">
        <v>989</v>
      </c>
      <c r="G4073" s="31" t="s">
        <v>993</v>
      </c>
      <c r="H4073" s="31" t="s">
        <v>804</v>
      </c>
      <c r="I4073" s="31" t="s">
        <v>662</v>
      </c>
      <c r="J4073" s="31">
        <v>6009002302</v>
      </c>
      <c r="K4073" s="31" t="s">
        <v>1712</v>
      </c>
      <c r="L4073" s="15" t="s">
        <v>3224</v>
      </c>
      <c r="M4073" s="15" t="s">
        <v>5669</v>
      </c>
      <c r="N4073" s="31" t="s">
        <v>882</v>
      </c>
      <c r="O4073" s="31" t="s">
        <v>47</v>
      </c>
      <c r="P4073" s="15" t="s">
        <v>2618</v>
      </c>
      <c r="Q4073" s="15" t="s">
        <v>6778</v>
      </c>
      <c r="R4073" s="32">
        <f t="shared" si="68"/>
        <v>5540.1662049861498</v>
      </c>
      <c r="S4073" s="32">
        <v>2000</v>
      </c>
      <c r="T4073">
        <v>1</v>
      </c>
      <c r="U4073">
        <v>1</v>
      </c>
      <c r="V4073" s="17" t="str">
        <f>VLOOKUP(H4073,[1]Sheet!$F:$I,4,0)</f>
        <v>Passive</v>
      </c>
    </row>
    <row r="4074" spans="1:22" x14ac:dyDescent="0.3">
      <c r="A4074" s="15">
        <v>90251</v>
      </c>
      <c r="B4074" s="31" t="s">
        <v>941</v>
      </c>
      <c r="C4074" s="31" t="s">
        <v>942</v>
      </c>
      <c r="D4074" s="15" t="s">
        <v>1195</v>
      </c>
      <c r="E4074" s="15" t="s">
        <v>1197</v>
      </c>
      <c r="F4074" s="31" t="s">
        <v>989</v>
      </c>
      <c r="G4074" s="31" t="s">
        <v>993</v>
      </c>
      <c r="H4074" s="31" t="s">
        <v>804</v>
      </c>
      <c r="I4074" s="31" t="s">
        <v>662</v>
      </c>
      <c r="J4074" s="31">
        <v>6009002302</v>
      </c>
      <c r="K4074" s="31" t="s">
        <v>1712</v>
      </c>
      <c r="L4074" s="15" t="s">
        <v>3224</v>
      </c>
      <c r="M4074" s="15" t="s">
        <v>5669</v>
      </c>
      <c r="N4074" s="31" t="s">
        <v>865</v>
      </c>
      <c r="O4074" s="31" t="s">
        <v>47</v>
      </c>
      <c r="P4074" s="15" t="s">
        <v>2618</v>
      </c>
      <c r="Q4074" s="15" t="s">
        <v>6778</v>
      </c>
      <c r="R4074" s="32">
        <f t="shared" si="68"/>
        <v>5540.1662049861498</v>
      </c>
      <c r="S4074" s="32">
        <v>6000</v>
      </c>
      <c r="T4074">
        <v>1</v>
      </c>
      <c r="U4074">
        <v>1</v>
      </c>
      <c r="V4074" s="17" t="str">
        <f>VLOOKUP(H4074,[1]Sheet!$F:$I,4,0)</f>
        <v>Passive</v>
      </c>
    </row>
    <row r="4075" spans="1:22" x14ac:dyDescent="0.3">
      <c r="A4075" s="15">
        <v>90251</v>
      </c>
      <c r="B4075" s="31" t="s">
        <v>941</v>
      </c>
      <c r="C4075" s="31" t="s">
        <v>942</v>
      </c>
      <c r="D4075" s="15" t="s">
        <v>1195</v>
      </c>
      <c r="E4075" s="15" t="s">
        <v>1197</v>
      </c>
      <c r="F4075" s="31" t="s">
        <v>989</v>
      </c>
      <c r="G4075" s="31" t="s">
        <v>993</v>
      </c>
      <c r="H4075" s="31" t="s">
        <v>804</v>
      </c>
      <c r="I4075" s="31" t="s">
        <v>662</v>
      </c>
      <c r="J4075" s="31">
        <v>6009002934</v>
      </c>
      <c r="K4075" s="31" t="s">
        <v>3225</v>
      </c>
      <c r="L4075" s="15" t="s">
        <v>3226</v>
      </c>
      <c r="M4075" s="15" t="s">
        <v>5670</v>
      </c>
      <c r="N4075" s="31" t="s">
        <v>882</v>
      </c>
      <c r="O4075" s="31" t="s">
        <v>47</v>
      </c>
      <c r="P4075" s="15" t="s">
        <v>2618</v>
      </c>
      <c r="Q4075" s="15" t="s">
        <v>6778</v>
      </c>
      <c r="R4075" s="32">
        <f t="shared" si="68"/>
        <v>5540.1662049861498</v>
      </c>
      <c r="S4075" s="32">
        <v>2000</v>
      </c>
      <c r="T4075">
        <v>1</v>
      </c>
      <c r="U4075">
        <v>1</v>
      </c>
      <c r="V4075" s="17" t="str">
        <f>VLOOKUP(H4075,[1]Sheet!$F:$I,4,0)</f>
        <v>Passive</v>
      </c>
    </row>
    <row r="4076" spans="1:22" x14ac:dyDescent="0.3">
      <c r="A4076" s="15">
        <v>90251</v>
      </c>
      <c r="B4076" s="31" t="s">
        <v>941</v>
      </c>
      <c r="C4076" s="31" t="s">
        <v>942</v>
      </c>
      <c r="D4076" s="15" t="s">
        <v>1195</v>
      </c>
      <c r="E4076" s="15" t="s">
        <v>1197</v>
      </c>
      <c r="F4076" s="31" t="s">
        <v>989</v>
      </c>
      <c r="G4076" s="31" t="s">
        <v>993</v>
      </c>
      <c r="H4076" s="31" t="s">
        <v>804</v>
      </c>
      <c r="I4076" s="31" t="s">
        <v>662</v>
      </c>
      <c r="J4076" s="31">
        <v>6009002934</v>
      </c>
      <c r="K4076" s="31" t="s">
        <v>3225</v>
      </c>
      <c r="L4076" s="15" t="s">
        <v>3226</v>
      </c>
      <c r="M4076" s="15" t="s">
        <v>5670</v>
      </c>
      <c r="N4076" s="31" t="s">
        <v>865</v>
      </c>
      <c r="O4076" s="31" t="s">
        <v>47</v>
      </c>
      <c r="P4076" s="15" t="s">
        <v>2618</v>
      </c>
      <c r="Q4076" s="15" t="s">
        <v>6778</v>
      </c>
      <c r="R4076" s="32">
        <f t="shared" si="68"/>
        <v>5540.1662049861498</v>
      </c>
      <c r="S4076" s="32">
        <v>2000</v>
      </c>
      <c r="T4076">
        <v>1</v>
      </c>
      <c r="U4076">
        <v>1</v>
      </c>
      <c r="V4076" s="17" t="str">
        <f>VLOOKUP(H4076,[1]Sheet!$F:$I,4,0)</f>
        <v>Passive</v>
      </c>
    </row>
    <row r="4077" spans="1:22" x14ac:dyDescent="0.3">
      <c r="A4077" s="15">
        <v>90251</v>
      </c>
      <c r="B4077" s="31" t="s">
        <v>941</v>
      </c>
      <c r="C4077" s="31" t="s">
        <v>942</v>
      </c>
      <c r="D4077" s="15" t="s">
        <v>1195</v>
      </c>
      <c r="E4077" s="15" t="s">
        <v>1197</v>
      </c>
      <c r="F4077" s="31" t="s">
        <v>989</v>
      </c>
      <c r="G4077" s="31" t="s">
        <v>993</v>
      </c>
      <c r="H4077" s="31" t="s">
        <v>804</v>
      </c>
      <c r="I4077" s="31" t="s">
        <v>662</v>
      </c>
      <c r="J4077" s="31">
        <v>6009003209</v>
      </c>
      <c r="K4077" s="31" t="s">
        <v>1308</v>
      </c>
      <c r="L4077" s="15" t="s">
        <v>3227</v>
      </c>
      <c r="M4077" s="15" t="s">
        <v>5671</v>
      </c>
      <c r="N4077" s="31" t="s">
        <v>882</v>
      </c>
      <c r="O4077" s="31" t="s">
        <v>47</v>
      </c>
      <c r="P4077" s="15" t="s">
        <v>2618</v>
      </c>
      <c r="Q4077" s="15" t="s">
        <v>6778</v>
      </c>
      <c r="R4077" s="32">
        <f t="shared" si="68"/>
        <v>5540.1662049861498</v>
      </c>
      <c r="S4077" s="32">
        <v>4000</v>
      </c>
      <c r="T4077">
        <v>1</v>
      </c>
      <c r="U4077">
        <v>1</v>
      </c>
      <c r="V4077" s="17" t="str">
        <f>VLOOKUP(H4077,[1]Sheet!$F:$I,4,0)</f>
        <v>Passive</v>
      </c>
    </row>
    <row r="4078" spans="1:22" x14ac:dyDescent="0.3">
      <c r="A4078" s="15">
        <v>90251</v>
      </c>
      <c r="B4078" s="31" t="s">
        <v>941</v>
      </c>
      <c r="C4078" s="31" t="s">
        <v>942</v>
      </c>
      <c r="D4078" s="15" t="s">
        <v>1195</v>
      </c>
      <c r="E4078" s="15" t="s">
        <v>1197</v>
      </c>
      <c r="F4078" s="31" t="s">
        <v>989</v>
      </c>
      <c r="G4078" s="31" t="s">
        <v>993</v>
      </c>
      <c r="H4078" s="31" t="s">
        <v>804</v>
      </c>
      <c r="I4078" s="31" t="s">
        <v>662</v>
      </c>
      <c r="J4078" s="31">
        <v>6009003209</v>
      </c>
      <c r="K4078" s="31" t="s">
        <v>1308</v>
      </c>
      <c r="L4078" s="15" t="s">
        <v>3227</v>
      </c>
      <c r="M4078" s="15" t="s">
        <v>5671</v>
      </c>
      <c r="N4078" s="31" t="s">
        <v>865</v>
      </c>
      <c r="O4078" s="31" t="s">
        <v>47</v>
      </c>
      <c r="P4078" s="15" t="s">
        <v>2618</v>
      </c>
      <c r="Q4078" s="15" t="s">
        <v>6778</v>
      </c>
      <c r="R4078" s="32">
        <f t="shared" si="68"/>
        <v>5540.1662049861498</v>
      </c>
      <c r="S4078" s="32">
        <v>4000</v>
      </c>
      <c r="T4078">
        <v>1</v>
      </c>
      <c r="U4078">
        <v>1</v>
      </c>
      <c r="V4078" s="17" t="str">
        <f>VLOOKUP(H4078,[1]Sheet!$F:$I,4,0)</f>
        <v>Passive</v>
      </c>
    </row>
    <row r="4079" spans="1:22" x14ac:dyDescent="0.3">
      <c r="A4079" s="15">
        <v>90251</v>
      </c>
      <c r="B4079" s="31" t="s">
        <v>941</v>
      </c>
      <c r="C4079" s="31" t="s">
        <v>942</v>
      </c>
      <c r="D4079" s="15" t="s">
        <v>1195</v>
      </c>
      <c r="E4079" s="15" t="s">
        <v>1197</v>
      </c>
      <c r="F4079" s="31" t="s">
        <v>989</v>
      </c>
      <c r="G4079" s="31" t="s">
        <v>993</v>
      </c>
      <c r="H4079" s="31" t="s">
        <v>804</v>
      </c>
      <c r="I4079" s="31" t="s">
        <v>662</v>
      </c>
      <c r="J4079" s="31">
        <v>6009003316</v>
      </c>
      <c r="K4079" s="31" t="s">
        <v>182</v>
      </c>
      <c r="L4079" s="15" t="s">
        <v>3228</v>
      </c>
      <c r="M4079" s="15" t="s">
        <v>5672</v>
      </c>
      <c r="N4079" s="31" t="s">
        <v>865</v>
      </c>
      <c r="O4079" s="31" t="s">
        <v>47</v>
      </c>
      <c r="P4079" s="15" t="s">
        <v>2618</v>
      </c>
      <c r="Q4079" s="15" t="s">
        <v>6778</v>
      </c>
      <c r="R4079" s="32">
        <f t="shared" si="68"/>
        <v>5540.1662049861498</v>
      </c>
      <c r="S4079" s="32">
        <v>4000</v>
      </c>
      <c r="T4079">
        <v>1</v>
      </c>
      <c r="U4079">
        <v>1</v>
      </c>
      <c r="V4079" s="17" t="str">
        <f>VLOOKUP(H4079,[1]Sheet!$F:$I,4,0)</f>
        <v>Passive</v>
      </c>
    </row>
    <row r="4080" spans="1:22" x14ac:dyDescent="0.3">
      <c r="A4080" s="15">
        <v>90251</v>
      </c>
      <c r="B4080" s="31" t="s">
        <v>941</v>
      </c>
      <c r="C4080" s="31" t="s">
        <v>942</v>
      </c>
      <c r="D4080" s="15" t="s">
        <v>1195</v>
      </c>
      <c r="E4080" s="15" t="s">
        <v>1197</v>
      </c>
      <c r="F4080" s="31" t="s">
        <v>989</v>
      </c>
      <c r="G4080" s="31" t="s">
        <v>993</v>
      </c>
      <c r="H4080" s="31" t="s">
        <v>804</v>
      </c>
      <c r="I4080" s="31" t="s">
        <v>662</v>
      </c>
      <c r="J4080" s="31">
        <v>6009003319</v>
      </c>
      <c r="K4080" s="31" t="s">
        <v>1542</v>
      </c>
      <c r="L4080" s="15" t="s">
        <v>3229</v>
      </c>
      <c r="M4080" s="15" t="s">
        <v>5673</v>
      </c>
      <c r="N4080" s="31" t="s">
        <v>882</v>
      </c>
      <c r="O4080" s="31" t="s">
        <v>47</v>
      </c>
      <c r="P4080" s="15" t="s">
        <v>2618</v>
      </c>
      <c r="Q4080" s="15" t="s">
        <v>6778</v>
      </c>
      <c r="R4080" s="32">
        <f t="shared" si="68"/>
        <v>5540.1662049861498</v>
      </c>
      <c r="S4080" s="32">
        <v>2000</v>
      </c>
      <c r="T4080">
        <v>1</v>
      </c>
      <c r="U4080">
        <v>1</v>
      </c>
      <c r="V4080" s="17" t="str">
        <f>VLOOKUP(H4080,[1]Sheet!$F:$I,4,0)</f>
        <v>Passive</v>
      </c>
    </row>
    <row r="4081" spans="1:22" x14ac:dyDescent="0.3">
      <c r="A4081" s="15">
        <v>90251</v>
      </c>
      <c r="B4081" s="31" t="s">
        <v>941</v>
      </c>
      <c r="C4081" s="31" t="s">
        <v>942</v>
      </c>
      <c r="D4081" s="15" t="s">
        <v>1195</v>
      </c>
      <c r="E4081" s="15" t="s">
        <v>1197</v>
      </c>
      <c r="F4081" s="31" t="s">
        <v>989</v>
      </c>
      <c r="G4081" s="31" t="s">
        <v>993</v>
      </c>
      <c r="H4081" s="31" t="s">
        <v>804</v>
      </c>
      <c r="I4081" s="31" t="s">
        <v>662</v>
      </c>
      <c r="J4081" s="31">
        <v>6009003319</v>
      </c>
      <c r="K4081" s="31" t="s">
        <v>1542</v>
      </c>
      <c r="L4081" s="15" t="s">
        <v>3229</v>
      </c>
      <c r="M4081" s="15" t="s">
        <v>5673</v>
      </c>
      <c r="N4081" s="31" t="s">
        <v>865</v>
      </c>
      <c r="O4081" s="31" t="s">
        <v>47</v>
      </c>
      <c r="P4081" s="15" t="s">
        <v>2618</v>
      </c>
      <c r="Q4081" s="15" t="s">
        <v>6778</v>
      </c>
      <c r="R4081" s="32">
        <f t="shared" si="68"/>
        <v>5540.1662049861498</v>
      </c>
      <c r="S4081" s="32">
        <v>2000</v>
      </c>
      <c r="T4081">
        <v>1</v>
      </c>
      <c r="U4081">
        <v>1</v>
      </c>
      <c r="V4081" s="17" t="str">
        <f>VLOOKUP(H4081,[1]Sheet!$F:$I,4,0)</f>
        <v>Passive</v>
      </c>
    </row>
    <row r="4082" spans="1:22" x14ac:dyDescent="0.3">
      <c r="A4082" s="15">
        <v>90251</v>
      </c>
      <c r="B4082" s="31" t="s">
        <v>941</v>
      </c>
      <c r="C4082" s="31" t="s">
        <v>942</v>
      </c>
      <c r="D4082" s="15" t="s">
        <v>1195</v>
      </c>
      <c r="E4082" s="15" t="s">
        <v>1197</v>
      </c>
      <c r="F4082" s="31" t="s">
        <v>989</v>
      </c>
      <c r="G4082" s="31" t="s">
        <v>993</v>
      </c>
      <c r="H4082" s="31" t="s">
        <v>804</v>
      </c>
      <c r="I4082" s="31" t="s">
        <v>662</v>
      </c>
      <c r="J4082" s="31">
        <v>6009003321</v>
      </c>
      <c r="K4082" s="31" t="s">
        <v>1001</v>
      </c>
      <c r="L4082" s="15" t="s">
        <v>3230</v>
      </c>
      <c r="M4082" s="15" t="s">
        <v>5674</v>
      </c>
      <c r="N4082" s="31" t="s">
        <v>882</v>
      </c>
      <c r="O4082" s="31" t="s">
        <v>47</v>
      </c>
      <c r="P4082" s="15" t="s">
        <v>2618</v>
      </c>
      <c r="Q4082" s="15" t="s">
        <v>6778</v>
      </c>
      <c r="R4082" s="32">
        <f t="shared" si="68"/>
        <v>5540.1662049861498</v>
      </c>
      <c r="S4082" s="32">
        <v>2000</v>
      </c>
      <c r="T4082">
        <v>1</v>
      </c>
      <c r="U4082">
        <v>1</v>
      </c>
      <c r="V4082" s="17" t="str">
        <f>VLOOKUP(H4082,[1]Sheet!$F:$I,4,0)</f>
        <v>Passive</v>
      </c>
    </row>
    <row r="4083" spans="1:22" x14ac:dyDescent="0.3">
      <c r="A4083" s="15">
        <v>90251</v>
      </c>
      <c r="B4083" s="31" t="s">
        <v>941</v>
      </c>
      <c r="C4083" s="31" t="s">
        <v>942</v>
      </c>
      <c r="D4083" s="15" t="s">
        <v>1195</v>
      </c>
      <c r="E4083" s="15" t="s">
        <v>1197</v>
      </c>
      <c r="F4083" s="31" t="s">
        <v>989</v>
      </c>
      <c r="G4083" s="31" t="s">
        <v>993</v>
      </c>
      <c r="H4083" s="31" t="s">
        <v>804</v>
      </c>
      <c r="I4083" s="31" t="s">
        <v>662</v>
      </c>
      <c r="J4083" s="31">
        <v>6009003321</v>
      </c>
      <c r="K4083" s="31" t="s">
        <v>1001</v>
      </c>
      <c r="L4083" s="15" t="s">
        <v>3230</v>
      </c>
      <c r="M4083" s="15" t="s">
        <v>5674</v>
      </c>
      <c r="N4083" s="31" t="s">
        <v>865</v>
      </c>
      <c r="O4083" s="31" t="s">
        <v>47</v>
      </c>
      <c r="P4083" s="15" t="s">
        <v>2618</v>
      </c>
      <c r="Q4083" s="15" t="s">
        <v>6778</v>
      </c>
      <c r="R4083" s="32">
        <f t="shared" si="68"/>
        <v>5540.1662049861498</v>
      </c>
      <c r="S4083" s="32">
        <v>10000</v>
      </c>
      <c r="T4083">
        <v>1</v>
      </c>
      <c r="U4083">
        <v>1</v>
      </c>
      <c r="V4083" s="17" t="str">
        <f>VLOOKUP(H4083,[1]Sheet!$F:$I,4,0)</f>
        <v>Passive</v>
      </c>
    </row>
    <row r="4084" spans="1:22" x14ac:dyDescent="0.3">
      <c r="A4084" s="15">
        <v>90251</v>
      </c>
      <c r="B4084" s="31" t="s">
        <v>941</v>
      </c>
      <c r="C4084" s="31" t="s">
        <v>942</v>
      </c>
      <c r="D4084" s="15" t="s">
        <v>1195</v>
      </c>
      <c r="E4084" s="15" t="s">
        <v>1197</v>
      </c>
      <c r="F4084" s="31" t="s">
        <v>989</v>
      </c>
      <c r="G4084" s="31" t="s">
        <v>993</v>
      </c>
      <c r="H4084" s="31" t="s">
        <v>804</v>
      </c>
      <c r="I4084" s="31" t="s">
        <v>662</v>
      </c>
      <c r="J4084" s="31">
        <v>6009003362</v>
      </c>
      <c r="K4084" s="31" t="s">
        <v>1002</v>
      </c>
      <c r="L4084" s="15" t="s">
        <v>3231</v>
      </c>
      <c r="M4084" s="15" t="s">
        <v>5675</v>
      </c>
      <c r="N4084" s="31" t="s">
        <v>882</v>
      </c>
      <c r="O4084" s="31" t="s">
        <v>47</v>
      </c>
      <c r="P4084" s="15" t="s">
        <v>2618</v>
      </c>
      <c r="Q4084" s="15" t="s">
        <v>6778</v>
      </c>
      <c r="R4084" s="32">
        <f t="shared" si="68"/>
        <v>5540.1662049861498</v>
      </c>
      <c r="S4084" s="32">
        <v>2000</v>
      </c>
      <c r="T4084">
        <v>1</v>
      </c>
      <c r="U4084">
        <v>1</v>
      </c>
      <c r="V4084" s="17" t="str">
        <f>VLOOKUP(H4084,[1]Sheet!$F:$I,4,0)</f>
        <v>Passive</v>
      </c>
    </row>
    <row r="4085" spans="1:22" x14ac:dyDescent="0.3">
      <c r="A4085" s="15">
        <v>90251</v>
      </c>
      <c r="B4085" s="31" t="s">
        <v>941</v>
      </c>
      <c r="C4085" s="31" t="s">
        <v>942</v>
      </c>
      <c r="D4085" s="15" t="s">
        <v>1195</v>
      </c>
      <c r="E4085" s="15" t="s">
        <v>1197</v>
      </c>
      <c r="F4085" s="31" t="s">
        <v>989</v>
      </c>
      <c r="G4085" s="31" t="s">
        <v>993</v>
      </c>
      <c r="H4085" s="31" t="s">
        <v>804</v>
      </c>
      <c r="I4085" s="31" t="s">
        <v>662</v>
      </c>
      <c r="J4085" s="31">
        <v>6009003362</v>
      </c>
      <c r="K4085" s="31" t="s">
        <v>1002</v>
      </c>
      <c r="L4085" s="15" t="s">
        <v>3231</v>
      </c>
      <c r="M4085" s="15" t="s">
        <v>5675</v>
      </c>
      <c r="N4085" s="31" t="s">
        <v>865</v>
      </c>
      <c r="O4085" s="31" t="s">
        <v>47</v>
      </c>
      <c r="P4085" s="15" t="s">
        <v>2618</v>
      </c>
      <c r="Q4085" s="15" t="s">
        <v>6778</v>
      </c>
      <c r="R4085" s="32">
        <f t="shared" si="68"/>
        <v>5540.1662049861498</v>
      </c>
      <c r="S4085" s="32">
        <v>6000</v>
      </c>
      <c r="T4085">
        <v>1</v>
      </c>
      <c r="U4085">
        <v>1</v>
      </c>
      <c r="V4085" s="17" t="str">
        <f>VLOOKUP(H4085,[1]Sheet!$F:$I,4,0)</f>
        <v>Passive</v>
      </c>
    </row>
    <row r="4086" spans="1:22" x14ac:dyDescent="0.3">
      <c r="A4086" s="15">
        <v>90251</v>
      </c>
      <c r="B4086" s="31" t="s">
        <v>941</v>
      </c>
      <c r="C4086" s="31" t="s">
        <v>942</v>
      </c>
      <c r="D4086" s="15" t="s">
        <v>1195</v>
      </c>
      <c r="E4086" s="15" t="s">
        <v>1197</v>
      </c>
      <c r="F4086" s="31" t="s">
        <v>989</v>
      </c>
      <c r="G4086" s="31" t="s">
        <v>993</v>
      </c>
      <c r="H4086" s="31" t="s">
        <v>804</v>
      </c>
      <c r="I4086" s="31" t="s">
        <v>662</v>
      </c>
      <c r="J4086" s="31">
        <v>6009003546</v>
      </c>
      <c r="K4086" s="31" t="s">
        <v>1543</v>
      </c>
      <c r="L4086" s="15" t="s">
        <v>3232</v>
      </c>
      <c r="M4086" s="15" t="s">
        <v>5676</v>
      </c>
      <c r="N4086" s="31" t="s">
        <v>882</v>
      </c>
      <c r="O4086" s="31" t="s">
        <v>47</v>
      </c>
      <c r="P4086" s="15" t="s">
        <v>2618</v>
      </c>
      <c r="Q4086" s="15" t="s">
        <v>6778</v>
      </c>
      <c r="R4086" s="32">
        <f t="shared" si="68"/>
        <v>5540.1662049861498</v>
      </c>
      <c r="S4086" s="32">
        <v>2000</v>
      </c>
      <c r="T4086">
        <v>1</v>
      </c>
      <c r="U4086">
        <v>1</v>
      </c>
      <c r="V4086" s="17" t="str">
        <f>VLOOKUP(H4086,[1]Sheet!$F:$I,4,0)</f>
        <v>Passive</v>
      </c>
    </row>
    <row r="4087" spans="1:22" x14ac:dyDescent="0.3">
      <c r="A4087" s="15">
        <v>90251</v>
      </c>
      <c r="B4087" s="31" t="s">
        <v>941</v>
      </c>
      <c r="C4087" s="31" t="s">
        <v>942</v>
      </c>
      <c r="D4087" s="15" t="s">
        <v>1195</v>
      </c>
      <c r="E4087" s="15" t="s">
        <v>1197</v>
      </c>
      <c r="F4087" s="31" t="s">
        <v>989</v>
      </c>
      <c r="G4087" s="31" t="s">
        <v>993</v>
      </c>
      <c r="H4087" s="31" t="s">
        <v>804</v>
      </c>
      <c r="I4087" s="31" t="s">
        <v>662</v>
      </c>
      <c r="J4087" s="31">
        <v>6009003546</v>
      </c>
      <c r="K4087" s="31" t="s">
        <v>1543</v>
      </c>
      <c r="L4087" s="15" t="s">
        <v>3232</v>
      </c>
      <c r="M4087" s="15" t="s">
        <v>5676</v>
      </c>
      <c r="N4087" s="31" t="s">
        <v>865</v>
      </c>
      <c r="O4087" s="31" t="s">
        <v>47</v>
      </c>
      <c r="P4087" s="15" t="s">
        <v>2618</v>
      </c>
      <c r="Q4087" s="15" t="s">
        <v>6778</v>
      </c>
      <c r="R4087" s="32">
        <f t="shared" si="68"/>
        <v>5540.1662049861498</v>
      </c>
      <c r="S4087" s="32">
        <v>2000</v>
      </c>
      <c r="T4087">
        <v>1</v>
      </c>
      <c r="U4087">
        <v>1</v>
      </c>
      <c r="V4087" s="17" t="str">
        <f>VLOOKUP(H4087,[1]Sheet!$F:$I,4,0)</f>
        <v>Passive</v>
      </c>
    </row>
    <row r="4088" spans="1:22" x14ac:dyDescent="0.3">
      <c r="A4088" s="15">
        <v>90251</v>
      </c>
      <c r="B4088" s="31" t="s">
        <v>941</v>
      </c>
      <c r="C4088" s="31" t="s">
        <v>942</v>
      </c>
      <c r="D4088" s="15" t="s">
        <v>1195</v>
      </c>
      <c r="E4088" s="15" t="s">
        <v>1197</v>
      </c>
      <c r="F4088" s="31" t="s">
        <v>989</v>
      </c>
      <c r="G4088" s="31" t="s">
        <v>993</v>
      </c>
      <c r="H4088" s="31" t="s">
        <v>804</v>
      </c>
      <c r="I4088" s="31" t="s">
        <v>662</v>
      </c>
      <c r="J4088" s="31">
        <v>6009003758</v>
      </c>
      <c r="K4088" s="31" t="s">
        <v>1309</v>
      </c>
      <c r="L4088" s="15" t="s">
        <v>3233</v>
      </c>
      <c r="M4088" s="15" t="s">
        <v>5677</v>
      </c>
      <c r="N4088" s="31" t="s">
        <v>882</v>
      </c>
      <c r="O4088" s="31" t="s">
        <v>47</v>
      </c>
      <c r="P4088" s="15" t="s">
        <v>2618</v>
      </c>
      <c r="Q4088" s="15" t="s">
        <v>6778</v>
      </c>
      <c r="R4088" s="32">
        <f t="shared" si="68"/>
        <v>5540.1662049861498</v>
      </c>
      <c r="S4088" s="32">
        <v>4000</v>
      </c>
      <c r="T4088">
        <v>1</v>
      </c>
      <c r="U4088">
        <v>1</v>
      </c>
      <c r="V4088" s="17" t="str">
        <f>VLOOKUP(H4088,[1]Sheet!$F:$I,4,0)</f>
        <v>Passive</v>
      </c>
    </row>
    <row r="4089" spans="1:22" x14ac:dyDescent="0.3">
      <c r="A4089" s="15">
        <v>90251</v>
      </c>
      <c r="B4089" s="31" t="s">
        <v>941</v>
      </c>
      <c r="C4089" s="31" t="s">
        <v>942</v>
      </c>
      <c r="D4089" s="15" t="s">
        <v>1195</v>
      </c>
      <c r="E4089" s="15" t="s">
        <v>1197</v>
      </c>
      <c r="F4089" s="31" t="s">
        <v>989</v>
      </c>
      <c r="G4089" s="31" t="s">
        <v>993</v>
      </c>
      <c r="H4089" s="31" t="s">
        <v>804</v>
      </c>
      <c r="I4089" s="31" t="s">
        <v>662</v>
      </c>
      <c r="J4089" s="31">
        <v>6009003758</v>
      </c>
      <c r="K4089" s="31" t="s">
        <v>1309</v>
      </c>
      <c r="L4089" s="15" t="s">
        <v>3233</v>
      </c>
      <c r="M4089" s="15" t="s">
        <v>5677</v>
      </c>
      <c r="N4089" s="31" t="s">
        <v>865</v>
      </c>
      <c r="O4089" s="31" t="s">
        <v>47</v>
      </c>
      <c r="P4089" s="15" t="s">
        <v>2618</v>
      </c>
      <c r="Q4089" s="15" t="s">
        <v>6778</v>
      </c>
      <c r="R4089" s="32">
        <f t="shared" si="68"/>
        <v>5540.1662049861498</v>
      </c>
      <c r="S4089" s="32">
        <v>4000</v>
      </c>
      <c r="T4089">
        <v>1</v>
      </c>
      <c r="U4089">
        <v>1</v>
      </c>
      <c r="V4089" s="17" t="str">
        <f>VLOOKUP(H4089,[1]Sheet!$F:$I,4,0)</f>
        <v>Passive</v>
      </c>
    </row>
    <row r="4090" spans="1:22" x14ac:dyDescent="0.3">
      <c r="A4090" s="15">
        <v>90251</v>
      </c>
      <c r="B4090" s="31" t="s">
        <v>941</v>
      </c>
      <c r="C4090" s="31" t="s">
        <v>942</v>
      </c>
      <c r="D4090" s="15" t="s">
        <v>1195</v>
      </c>
      <c r="E4090" s="15" t="s">
        <v>1197</v>
      </c>
      <c r="F4090" s="31" t="s">
        <v>989</v>
      </c>
      <c r="G4090" s="31" t="s">
        <v>993</v>
      </c>
      <c r="H4090" s="31" t="s">
        <v>804</v>
      </c>
      <c r="I4090" s="31" t="s">
        <v>662</v>
      </c>
      <c r="J4090" s="31">
        <v>6009004040</v>
      </c>
      <c r="K4090" s="31" t="s">
        <v>1310</v>
      </c>
      <c r="L4090" s="15" t="s">
        <v>3234</v>
      </c>
      <c r="M4090" s="15" t="s">
        <v>5678</v>
      </c>
      <c r="N4090" s="31" t="s">
        <v>882</v>
      </c>
      <c r="O4090" s="31" t="s">
        <v>47</v>
      </c>
      <c r="P4090" s="15" t="s">
        <v>2618</v>
      </c>
      <c r="Q4090" s="15" t="s">
        <v>6778</v>
      </c>
      <c r="R4090" s="32">
        <f t="shared" si="68"/>
        <v>5540.1662049861498</v>
      </c>
      <c r="S4090" s="32">
        <v>1000</v>
      </c>
      <c r="T4090">
        <v>1</v>
      </c>
      <c r="U4090">
        <v>1</v>
      </c>
      <c r="V4090" s="17" t="str">
        <f>VLOOKUP(H4090,[1]Sheet!$F:$I,4,0)</f>
        <v>Passive</v>
      </c>
    </row>
    <row r="4091" spans="1:22" x14ac:dyDescent="0.3">
      <c r="A4091" s="15">
        <v>90251</v>
      </c>
      <c r="B4091" s="31" t="s">
        <v>941</v>
      </c>
      <c r="C4091" s="31" t="s">
        <v>942</v>
      </c>
      <c r="D4091" s="15" t="s">
        <v>1195</v>
      </c>
      <c r="E4091" s="15" t="s">
        <v>1197</v>
      </c>
      <c r="F4091" s="31" t="s">
        <v>989</v>
      </c>
      <c r="G4091" s="31" t="s">
        <v>993</v>
      </c>
      <c r="H4091" s="31" t="s">
        <v>804</v>
      </c>
      <c r="I4091" s="31" t="s">
        <v>662</v>
      </c>
      <c r="J4091" s="31">
        <v>6009004040</v>
      </c>
      <c r="K4091" s="31" t="s">
        <v>1310</v>
      </c>
      <c r="L4091" s="15" t="s">
        <v>3234</v>
      </c>
      <c r="M4091" s="15" t="s">
        <v>5678</v>
      </c>
      <c r="N4091" s="31" t="s">
        <v>865</v>
      </c>
      <c r="O4091" s="31" t="s">
        <v>47</v>
      </c>
      <c r="P4091" s="15" t="s">
        <v>2618</v>
      </c>
      <c r="Q4091" s="15" t="s">
        <v>6778</v>
      </c>
      <c r="R4091" s="32">
        <f t="shared" si="68"/>
        <v>5540.1662049861498</v>
      </c>
      <c r="S4091" s="32">
        <v>3000</v>
      </c>
      <c r="T4091">
        <v>1</v>
      </c>
      <c r="U4091">
        <v>1</v>
      </c>
      <c r="V4091" s="17" t="str">
        <f>VLOOKUP(H4091,[1]Sheet!$F:$I,4,0)</f>
        <v>Passive</v>
      </c>
    </row>
    <row r="4092" spans="1:22" x14ac:dyDescent="0.3">
      <c r="A4092" s="15">
        <v>90251</v>
      </c>
      <c r="B4092" s="31" t="s">
        <v>941</v>
      </c>
      <c r="C4092" s="31" t="s">
        <v>942</v>
      </c>
      <c r="D4092" s="15" t="s">
        <v>1195</v>
      </c>
      <c r="E4092" s="15" t="s">
        <v>1197</v>
      </c>
      <c r="F4092" s="31" t="s">
        <v>989</v>
      </c>
      <c r="G4092" s="31" t="s">
        <v>993</v>
      </c>
      <c r="H4092" s="31" t="s">
        <v>804</v>
      </c>
      <c r="I4092" s="31" t="s">
        <v>662</v>
      </c>
      <c r="J4092" s="31">
        <v>6009004378</v>
      </c>
      <c r="K4092" s="31" t="s">
        <v>1002</v>
      </c>
      <c r="L4092" s="15" t="s">
        <v>3235</v>
      </c>
      <c r="M4092" s="15" t="s">
        <v>5679</v>
      </c>
      <c r="N4092" s="31" t="s">
        <v>882</v>
      </c>
      <c r="O4092" s="31" t="s">
        <v>47</v>
      </c>
      <c r="P4092" s="15" t="s">
        <v>2618</v>
      </c>
      <c r="Q4092" s="15" t="s">
        <v>6778</v>
      </c>
      <c r="R4092" s="32">
        <f t="shared" si="68"/>
        <v>5540.1662049861498</v>
      </c>
      <c r="S4092" s="32">
        <v>4000</v>
      </c>
      <c r="T4092">
        <v>1</v>
      </c>
      <c r="U4092">
        <v>1</v>
      </c>
      <c r="V4092" s="17" t="str">
        <f>VLOOKUP(H4092,[1]Sheet!$F:$I,4,0)</f>
        <v>Passive</v>
      </c>
    </row>
    <row r="4093" spans="1:22" x14ac:dyDescent="0.3">
      <c r="A4093" s="15">
        <v>90251</v>
      </c>
      <c r="B4093" s="31" t="s">
        <v>941</v>
      </c>
      <c r="C4093" s="31" t="s">
        <v>942</v>
      </c>
      <c r="D4093" s="15" t="s">
        <v>1195</v>
      </c>
      <c r="E4093" s="15" t="s">
        <v>1197</v>
      </c>
      <c r="F4093" s="31" t="s">
        <v>989</v>
      </c>
      <c r="G4093" s="31" t="s">
        <v>993</v>
      </c>
      <c r="H4093" s="31" t="s">
        <v>804</v>
      </c>
      <c r="I4093" s="31" t="s">
        <v>662</v>
      </c>
      <c r="J4093" s="31">
        <v>6009004532</v>
      </c>
      <c r="K4093" s="31" t="s">
        <v>1311</v>
      </c>
      <c r="L4093" s="15" t="s">
        <v>3236</v>
      </c>
      <c r="M4093" s="15" t="s">
        <v>5680</v>
      </c>
      <c r="N4093" s="31" t="s">
        <v>865</v>
      </c>
      <c r="O4093" s="31" t="s">
        <v>47</v>
      </c>
      <c r="P4093" s="15" t="s">
        <v>2618</v>
      </c>
      <c r="Q4093" s="15" t="s">
        <v>6778</v>
      </c>
      <c r="R4093" s="32">
        <f t="shared" si="68"/>
        <v>5540.1662049861498</v>
      </c>
      <c r="S4093" s="32">
        <v>4000</v>
      </c>
      <c r="T4093">
        <v>1</v>
      </c>
      <c r="U4093">
        <v>1</v>
      </c>
      <c r="V4093" s="17" t="str">
        <f>VLOOKUP(H4093,[1]Sheet!$F:$I,4,0)</f>
        <v>Passive</v>
      </c>
    </row>
    <row r="4094" spans="1:22" x14ac:dyDescent="0.3">
      <c r="A4094" s="15">
        <v>90251</v>
      </c>
      <c r="B4094" s="31" t="s">
        <v>941</v>
      </c>
      <c r="C4094" s="31" t="s">
        <v>942</v>
      </c>
      <c r="D4094" s="15" t="s">
        <v>1195</v>
      </c>
      <c r="E4094" s="15" t="s">
        <v>1197</v>
      </c>
      <c r="F4094" s="31" t="s">
        <v>989</v>
      </c>
      <c r="G4094" s="31" t="s">
        <v>993</v>
      </c>
      <c r="H4094" s="31" t="s">
        <v>804</v>
      </c>
      <c r="I4094" s="31" t="s">
        <v>662</v>
      </c>
      <c r="J4094" s="31">
        <v>6009004564</v>
      </c>
      <c r="K4094" s="31" t="s">
        <v>838</v>
      </c>
      <c r="L4094" s="15" t="s">
        <v>3237</v>
      </c>
      <c r="M4094" s="15" t="s">
        <v>5681</v>
      </c>
      <c r="N4094" s="31" t="s">
        <v>882</v>
      </c>
      <c r="O4094" s="31" t="s">
        <v>47</v>
      </c>
      <c r="P4094" s="15" t="s">
        <v>2618</v>
      </c>
      <c r="Q4094" s="15" t="s">
        <v>6778</v>
      </c>
      <c r="R4094" s="32">
        <f t="shared" si="68"/>
        <v>5540.1662049861498</v>
      </c>
      <c r="S4094" s="32">
        <v>4000</v>
      </c>
      <c r="T4094">
        <v>1</v>
      </c>
      <c r="U4094">
        <v>1</v>
      </c>
      <c r="V4094" s="17" t="str">
        <f>VLOOKUP(H4094,[1]Sheet!$F:$I,4,0)</f>
        <v>Passive</v>
      </c>
    </row>
    <row r="4095" spans="1:22" x14ac:dyDescent="0.3">
      <c r="A4095" s="15">
        <v>90251</v>
      </c>
      <c r="B4095" s="31" t="s">
        <v>941</v>
      </c>
      <c r="C4095" s="31" t="s">
        <v>942</v>
      </c>
      <c r="D4095" s="15" t="s">
        <v>1195</v>
      </c>
      <c r="E4095" s="15" t="s">
        <v>1197</v>
      </c>
      <c r="F4095" s="31" t="s">
        <v>989</v>
      </c>
      <c r="G4095" s="31" t="s">
        <v>993</v>
      </c>
      <c r="H4095" s="31" t="s">
        <v>804</v>
      </c>
      <c r="I4095" s="31" t="s">
        <v>662</v>
      </c>
      <c r="J4095" s="31">
        <v>6009004564</v>
      </c>
      <c r="K4095" s="31" t="s">
        <v>838</v>
      </c>
      <c r="L4095" s="15" t="s">
        <v>3237</v>
      </c>
      <c r="M4095" s="15" t="s">
        <v>5681</v>
      </c>
      <c r="N4095" s="31" t="s">
        <v>865</v>
      </c>
      <c r="O4095" s="31" t="s">
        <v>47</v>
      </c>
      <c r="P4095" s="15" t="s">
        <v>2618</v>
      </c>
      <c r="Q4095" s="15" t="s">
        <v>6778</v>
      </c>
      <c r="R4095" s="32">
        <f t="shared" si="68"/>
        <v>5540.1662049861498</v>
      </c>
      <c r="S4095" s="32">
        <v>12000</v>
      </c>
      <c r="T4095">
        <v>1</v>
      </c>
      <c r="U4095">
        <v>1</v>
      </c>
      <c r="V4095" s="17" t="str">
        <f>VLOOKUP(H4095,[1]Sheet!$F:$I,4,0)</f>
        <v>Passive</v>
      </c>
    </row>
    <row r="4096" spans="1:22" x14ac:dyDescent="0.3">
      <c r="A4096" s="15">
        <v>90251</v>
      </c>
      <c r="B4096" s="31" t="s">
        <v>941</v>
      </c>
      <c r="C4096" s="31" t="s">
        <v>942</v>
      </c>
      <c r="D4096" s="15" t="s">
        <v>1195</v>
      </c>
      <c r="E4096" s="15" t="s">
        <v>1197</v>
      </c>
      <c r="F4096" s="31" t="s">
        <v>989</v>
      </c>
      <c r="G4096" s="31" t="s">
        <v>993</v>
      </c>
      <c r="H4096" s="31" t="s">
        <v>804</v>
      </c>
      <c r="I4096" s="31" t="s">
        <v>662</v>
      </c>
      <c r="J4096" s="31">
        <v>6009004661</v>
      </c>
      <c r="K4096" s="31" t="s">
        <v>3238</v>
      </c>
      <c r="L4096" s="15" t="s">
        <v>3239</v>
      </c>
      <c r="M4096" s="15" t="s">
        <v>5682</v>
      </c>
      <c r="N4096" s="31" t="s">
        <v>882</v>
      </c>
      <c r="O4096" s="31" t="s">
        <v>47</v>
      </c>
      <c r="P4096" s="15" t="s">
        <v>2618</v>
      </c>
      <c r="Q4096" s="15" t="s">
        <v>6778</v>
      </c>
      <c r="R4096" s="32">
        <f t="shared" si="68"/>
        <v>5540.1662049861498</v>
      </c>
      <c r="S4096" s="32">
        <v>14000</v>
      </c>
      <c r="T4096">
        <v>1</v>
      </c>
      <c r="U4096">
        <v>1</v>
      </c>
      <c r="V4096" s="17" t="str">
        <f>VLOOKUP(H4096,[1]Sheet!$F:$I,4,0)</f>
        <v>Passive</v>
      </c>
    </row>
    <row r="4097" spans="1:22" x14ac:dyDescent="0.3">
      <c r="A4097" s="15">
        <v>90251</v>
      </c>
      <c r="B4097" s="31" t="s">
        <v>941</v>
      </c>
      <c r="C4097" s="31" t="s">
        <v>942</v>
      </c>
      <c r="D4097" s="15" t="s">
        <v>1195</v>
      </c>
      <c r="E4097" s="15" t="s">
        <v>1197</v>
      </c>
      <c r="F4097" s="31" t="s">
        <v>989</v>
      </c>
      <c r="G4097" s="31" t="s">
        <v>993</v>
      </c>
      <c r="H4097" s="31" t="s">
        <v>804</v>
      </c>
      <c r="I4097" s="31" t="s">
        <v>662</v>
      </c>
      <c r="J4097" s="31">
        <v>6009004661</v>
      </c>
      <c r="K4097" s="31" t="s">
        <v>3238</v>
      </c>
      <c r="L4097" s="15" t="s">
        <v>3239</v>
      </c>
      <c r="M4097" s="15" t="s">
        <v>5682</v>
      </c>
      <c r="N4097" s="31" t="s">
        <v>865</v>
      </c>
      <c r="O4097" s="31" t="s">
        <v>47</v>
      </c>
      <c r="P4097" s="15" t="s">
        <v>2618</v>
      </c>
      <c r="Q4097" s="15" t="s">
        <v>6778</v>
      </c>
      <c r="R4097" s="32">
        <f t="shared" si="68"/>
        <v>5540.1662049861498</v>
      </c>
      <c r="S4097" s="32">
        <v>14000</v>
      </c>
      <c r="T4097">
        <v>1</v>
      </c>
      <c r="U4097">
        <v>1</v>
      </c>
      <c r="V4097" s="17" t="str">
        <f>VLOOKUP(H4097,[1]Sheet!$F:$I,4,0)</f>
        <v>Passive</v>
      </c>
    </row>
    <row r="4098" spans="1:22" x14ac:dyDescent="0.3">
      <c r="A4098" s="15">
        <v>90251</v>
      </c>
      <c r="B4098" s="31" t="s">
        <v>941</v>
      </c>
      <c r="C4098" s="31" t="s">
        <v>942</v>
      </c>
      <c r="D4098" s="15" t="s">
        <v>1195</v>
      </c>
      <c r="E4098" s="15" t="s">
        <v>1197</v>
      </c>
      <c r="F4098" s="31" t="s">
        <v>989</v>
      </c>
      <c r="G4098" s="31" t="s">
        <v>993</v>
      </c>
      <c r="H4098" s="31" t="s">
        <v>804</v>
      </c>
      <c r="I4098" s="31" t="s">
        <v>662</v>
      </c>
      <c r="J4098" s="31">
        <v>6009005186</v>
      </c>
      <c r="K4098" s="31" t="s">
        <v>3240</v>
      </c>
      <c r="L4098" s="15" t="s">
        <v>3241</v>
      </c>
      <c r="M4098" s="15" t="s">
        <v>5683</v>
      </c>
      <c r="N4098" s="31" t="s">
        <v>865</v>
      </c>
      <c r="O4098" s="31" t="s">
        <v>47</v>
      </c>
      <c r="P4098" s="15" t="s">
        <v>2618</v>
      </c>
      <c r="Q4098" s="15" t="s">
        <v>6778</v>
      </c>
      <c r="R4098" s="32">
        <f t="shared" si="68"/>
        <v>5540.1662049861498</v>
      </c>
      <c r="S4098" s="32">
        <v>4000</v>
      </c>
      <c r="T4098">
        <v>1</v>
      </c>
      <c r="U4098">
        <v>1</v>
      </c>
      <c r="V4098" s="17" t="str">
        <f>VLOOKUP(H4098,[1]Sheet!$F:$I,4,0)</f>
        <v>Passive</v>
      </c>
    </row>
    <row r="4099" spans="1:22" x14ac:dyDescent="0.3">
      <c r="A4099" s="15">
        <v>90251</v>
      </c>
      <c r="B4099" s="31" t="s">
        <v>941</v>
      </c>
      <c r="C4099" s="31" t="s">
        <v>942</v>
      </c>
      <c r="D4099" s="15" t="s">
        <v>1195</v>
      </c>
      <c r="E4099" s="15" t="s">
        <v>1197</v>
      </c>
      <c r="F4099" s="31" t="s">
        <v>989</v>
      </c>
      <c r="G4099" s="31" t="s">
        <v>993</v>
      </c>
      <c r="H4099" s="31" t="s">
        <v>804</v>
      </c>
      <c r="I4099" s="31" t="s">
        <v>662</v>
      </c>
      <c r="J4099" s="31">
        <v>6009005272</v>
      </c>
      <c r="K4099" s="31" t="s">
        <v>1713</v>
      </c>
      <c r="L4099" s="15" t="s">
        <v>3242</v>
      </c>
      <c r="M4099" s="15" t="s">
        <v>5684</v>
      </c>
      <c r="N4099" s="31" t="s">
        <v>882</v>
      </c>
      <c r="O4099" s="31" t="s">
        <v>47</v>
      </c>
      <c r="P4099" s="15" t="s">
        <v>2618</v>
      </c>
      <c r="Q4099" s="15" t="s">
        <v>6778</v>
      </c>
      <c r="R4099" s="32">
        <f t="shared" ref="R4099:R4162" si="69">VLOOKUP(A4099,X:AB,5,0)</f>
        <v>5540.1662049861498</v>
      </c>
      <c r="S4099" s="32">
        <v>2000</v>
      </c>
      <c r="T4099">
        <v>1</v>
      </c>
      <c r="U4099">
        <v>1</v>
      </c>
      <c r="V4099" s="17" t="str">
        <f>VLOOKUP(H4099,[1]Sheet!$F:$I,4,0)</f>
        <v>Passive</v>
      </c>
    </row>
    <row r="4100" spans="1:22" x14ac:dyDescent="0.3">
      <c r="A4100" s="15">
        <v>90251</v>
      </c>
      <c r="B4100" s="31" t="s">
        <v>941</v>
      </c>
      <c r="C4100" s="31" t="s">
        <v>942</v>
      </c>
      <c r="D4100" s="15" t="s">
        <v>1195</v>
      </c>
      <c r="E4100" s="15" t="s">
        <v>1197</v>
      </c>
      <c r="F4100" s="31" t="s">
        <v>989</v>
      </c>
      <c r="G4100" s="31" t="s">
        <v>993</v>
      </c>
      <c r="H4100" s="31" t="s">
        <v>804</v>
      </c>
      <c r="I4100" s="31" t="s">
        <v>662</v>
      </c>
      <c r="J4100" s="31">
        <v>6009005272</v>
      </c>
      <c r="K4100" s="31" t="s">
        <v>1713</v>
      </c>
      <c r="L4100" s="15" t="s">
        <v>3242</v>
      </c>
      <c r="M4100" s="15" t="s">
        <v>5684</v>
      </c>
      <c r="N4100" s="31" t="s">
        <v>865</v>
      </c>
      <c r="O4100" s="31" t="s">
        <v>47</v>
      </c>
      <c r="P4100" s="15" t="s">
        <v>2618</v>
      </c>
      <c r="Q4100" s="15" t="s">
        <v>6778</v>
      </c>
      <c r="R4100" s="32">
        <f t="shared" si="69"/>
        <v>5540.1662049861498</v>
      </c>
      <c r="S4100" s="32">
        <v>2000</v>
      </c>
      <c r="T4100">
        <v>1</v>
      </c>
      <c r="U4100">
        <v>1</v>
      </c>
      <c r="V4100" s="17" t="str">
        <f>VLOOKUP(H4100,[1]Sheet!$F:$I,4,0)</f>
        <v>Passive</v>
      </c>
    </row>
    <row r="4101" spans="1:22" x14ac:dyDescent="0.3">
      <c r="A4101" s="15">
        <v>90251</v>
      </c>
      <c r="B4101" s="31" t="s">
        <v>941</v>
      </c>
      <c r="C4101" s="31" t="s">
        <v>942</v>
      </c>
      <c r="D4101" s="15" t="s">
        <v>1195</v>
      </c>
      <c r="E4101" s="15" t="s">
        <v>1197</v>
      </c>
      <c r="F4101" s="31" t="s">
        <v>989</v>
      </c>
      <c r="G4101" s="31" t="s">
        <v>993</v>
      </c>
      <c r="H4101" s="31" t="s">
        <v>804</v>
      </c>
      <c r="I4101" s="31" t="s">
        <v>662</v>
      </c>
      <c r="J4101" s="31">
        <v>6009005290</v>
      </c>
      <c r="K4101" s="31" t="s">
        <v>1312</v>
      </c>
      <c r="L4101" s="15" t="s">
        <v>3243</v>
      </c>
      <c r="M4101" s="15" t="s">
        <v>5685</v>
      </c>
      <c r="N4101" s="31" t="s">
        <v>882</v>
      </c>
      <c r="O4101" s="31" t="s">
        <v>47</v>
      </c>
      <c r="P4101" s="15" t="s">
        <v>2618</v>
      </c>
      <c r="Q4101" s="15" t="s">
        <v>6778</v>
      </c>
      <c r="R4101" s="32">
        <f t="shared" si="69"/>
        <v>5540.1662049861498</v>
      </c>
      <c r="S4101" s="32">
        <v>2000</v>
      </c>
      <c r="T4101">
        <v>1</v>
      </c>
      <c r="U4101">
        <v>1</v>
      </c>
      <c r="V4101" s="17" t="str">
        <f>VLOOKUP(H4101,[1]Sheet!$F:$I,4,0)</f>
        <v>Passive</v>
      </c>
    </row>
    <row r="4102" spans="1:22" x14ac:dyDescent="0.3">
      <c r="A4102" s="15">
        <v>90251</v>
      </c>
      <c r="B4102" s="31" t="s">
        <v>941</v>
      </c>
      <c r="C4102" s="31" t="s">
        <v>942</v>
      </c>
      <c r="D4102" s="15" t="s">
        <v>1195</v>
      </c>
      <c r="E4102" s="15" t="s">
        <v>1197</v>
      </c>
      <c r="F4102" s="31" t="s">
        <v>989</v>
      </c>
      <c r="G4102" s="31" t="s">
        <v>993</v>
      </c>
      <c r="H4102" s="31" t="s">
        <v>804</v>
      </c>
      <c r="I4102" s="31" t="s">
        <v>662</v>
      </c>
      <c r="J4102" s="31">
        <v>6009005290</v>
      </c>
      <c r="K4102" s="31" t="s">
        <v>1312</v>
      </c>
      <c r="L4102" s="15" t="s">
        <v>3243</v>
      </c>
      <c r="M4102" s="15" t="s">
        <v>5685</v>
      </c>
      <c r="N4102" s="31" t="s">
        <v>865</v>
      </c>
      <c r="O4102" s="31" t="s">
        <v>47</v>
      </c>
      <c r="P4102" s="15" t="s">
        <v>2618</v>
      </c>
      <c r="Q4102" s="15" t="s">
        <v>6778</v>
      </c>
      <c r="R4102" s="32">
        <f t="shared" si="69"/>
        <v>5540.1662049861498</v>
      </c>
      <c r="S4102" s="32">
        <v>2000</v>
      </c>
      <c r="T4102">
        <v>1</v>
      </c>
      <c r="U4102">
        <v>1</v>
      </c>
      <c r="V4102" s="17" t="str">
        <f>VLOOKUP(H4102,[1]Sheet!$F:$I,4,0)</f>
        <v>Passive</v>
      </c>
    </row>
    <row r="4103" spans="1:22" x14ac:dyDescent="0.3">
      <c r="A4103" s="15">
        <v>90251</v>
      </c>
      <c r="B4103" s="31" t="s">
        <v>941</v>
      </c>
      <c r="C4103" s="31" t="s">
        <v>942</v>
      </c>
      <c r="D4103" s="15" t="s">
        <v>1195</v>
      </c>
      <c r="E4103" s="15" t="s">
        <v>1197</v>
      </c>
      <c r="F4103" s="31" t="s">
        <v>989</v>
      </c>
      <c r="G4103" s="31" t="s">
        <v>993</v>
      </c>
      <c r="H4103" s="31" t="s">
        <v>804</v>
      </c>
      <c r="I4103" s="31" t="s">
        <v>662</v>
      </c>
      <c r="J4103" s="31">
        <v>6009005372</v>
      </c>
      <c r="K4103" s="31" t="s">
        <v>761</v>
      </c>
      <c r="L4103" s="15" t="s">
        <v>3244</v>
      </c>
      <c r="M4103" s="15" t="s">
        <v>5686</v>
      </c>
      <c r="N4103" s="31" t="s">
        <v>882</v>
      </c>
      <c r="O4103" s="31" t="s">
        <v>47</v>
      </c>
      <c r="P4103" s="15" t="s">
        <v>2618</v>
      </c>
      <c r="Q4103" s="15" t="s">
        <v>6778</v>
      </c>
      <c r="R4103" s="32">
        <f t="shared" si="69"/>
        <v>5540.1662049861498</v>
      </c>
      <c r="S4103" s="32">
        <v>3000</v>
      </c>
      <c r="T4103">
        <v>1</v>
      </c>
      <c r="U4103">
        <v>1</v>
      </c>
      <c r="V4103" s="17" t="str">
        <f>VLOOKUP(H4103,[1]Sheet!$F:$I,4,0)</f>
        <v>Passive</v>
      </c>
    </row>
    <row r="4104" spans="1:22" x14ac:dyDescent="0.3">
      <c r="A4104" s="15">
        <v>90251</v>
      </c>
      <c r="B4104" s="31" t="s">
        <v>941</v>
      </c>
      <c r="C4104" s="31" t="s">
        <v>942</v>
      </c>
      <c r="D4104" s="15" t="s">
        <v>1195</v>
      </c>
      <c r="E4104" s="15" t="s">
        <v>1197</v>
      </c>
      <c r="F4104" s="31" t="s">
        <v>989</v>
      </c>
      <c r="G4104" s="31" t="s">
        <v>993</v>
      </c>
      <c r="H4104" s="31" t="s">
        <v>804</v>
      </c>
      <c r="I4104" s="31" t="s">
        <v>662</v>
      </c>
      <c r="J4104" s="31">
        <v>6009005372</v>
      </c>
      <c r="K4104" s="31" t="s">
        <v>761</v>
      </c>
      <c r="L4104" s="15" t="s">
        <v>3244</v>
      </c>
      <c r="M4104" s="15" t="s">
        <v>5686</v>
      </c>
      <c r="N4104" s="31" t="s">
        <v>865</v>
      </c>
      <c r="O4104" s="31" t="s">
        <v>47</v>
      </c>
      <c r="P4104" s="15" t="s">
        <v>2618</v>
      </c>
      <c r="Q4104" s="15" t="s">
        <v>6778</v>
      </c>
      <c r="R4104" s="32">
        <f t="shared" si="69"/>
        <v>5540.1662049861498</v>
      </c>
      <c r="S4104" s="32">
        <v>1000</v>
      </c>
      <c r="T4104">
        <v>1</v>
      </c>
      <c r="U4104">
        <v>1</v>
      </c>
      <c r="V4104" s="17" t="str">
        <f>VLOOKUP(H4104,[1]Sheet!$F:$I,4,0)</f>
        <v>Passive</v>
      </c>
    </row>
    <row r="4105" spans="1:22" x14ac:dyDescent="0.3">
      <c r="A4105" s="15">
        <v>90251</v>
      </c>
      <c r="B4105" s="31" t="s">
        <v>941</v>
      </c>
      <c r="C4105" s="31" t="s">
        <v>942</v>
      </c>
      <c r="D4105" s="15" t="s">
        <v>1195</v>
      </c>
      <c r="E4105" s="15" t="s">
        <v>1197</v>
      </c>
      <c r="F4105" s="31" t="s">
        <v>989</v>
      </c>
      <c r="G4105" s="31" t="s">
        <v>993</v>
      </c>
      <c r="H4105" s="31" t="s">
        <v>804</v>
      </c>
      <c r="I4105" s="31" t="s">
        <v>662</v>
      </c>
      <c r="J4105" s="31">
        <v>6009005426</v>
      </c>
      <c r="K4105" s="31" t="s">
        <v>1529</v>
      </c>
      <c r="L4105" s="15" t="s">
        <v>3245</v>
      </c>
      <c r="M4105" s="15" t="s">
        <v>5687</v>
      </c>
      <c r="N4105" s="31" t="s">
        <v>882</v>
      </c>
      <c r="O4105" s="31" t="s">
        <v>47</v>
      </c>
      <c r="P4105" s="15" t="s">
        <v>2618</v>
      </c>
      <c r="Q4105" s="15" t="s">
        <v>6778</v>
      </c>
      <c r="R4105" s="32">
        <f t="shared" si="69"/>
        <v>5540.1662049861498</v>
      </c>
      <c r="S4105" s="32">
        <v>2000</v>
      </c>
      <c r="T4105">
        <v>1</v>
      </c>
      <c r="U4105">
        <v>1</v>
      </c>
      <c r="V4105" s="17" t="str">
        <f>VLOOKUP(H4105,[1]Sheet!$F:$I,4,0)</f>
        <v>Passive</v>
      </c>
    </row>
    <row r="4106" spans="1:22" x14ac:dyDescent="0.3">
      <c r="A4106" s="15">
        <v>90251</v>
      </c>
      <c r="B4106" s="31" t="s">
        <v>941</v>
      </c>
      <c r="C4106" s="31" t="s">
        <v>942</v>
      </c>
      <c r="D4106" s="15" t="s">
        <v>1195</v>
      </c>
      <c r="E4106" s="15" t="s">
        <v>1197</v>
      </c>
      <c r="F4106" s="31" t="s">
        <v>989</v>
      </c>
      <c r="G4106" s="31" t="s">
        <v>993</v>
      </c>
      <c r="H4106" s="31" t="s">
        <v>804</v>
      </c>
      <c r="I4106" s="31" t="s">
        <v>662</v>
      </c>
      <c r="J4106" s="31">
        <v>6009005426</v>
      </c>
      <c r="K4106" s="31" t="s">
        <v>1529</v>
      </c>
      <c r="L4106" s="15" t="s">
        <v>3245</v>
      </c>
      <c r="M4106" s="15" t="s">
        <v>5687</v>
      </c>
      <c r="N4106" s="31" t="s">
        <v>865</v>
      </c>
      <c r="O4106" s="31" t="s">
        <v>47</v>
      </c>
      <c r="P4106" s="15" t="s">
        <v>2618</v>
      </c>
      <c r="Q4106" s="15" t="s">
        <v>6778</v>
      </c>
      <c r="R4106" s="32">
        <f t="shared" si="69"/>
        <v>5540.1662049861498</v>
      </c>
      <c r="S4106" s="32">
        <v>2000</v>
      </c>
      <c r="T4106">
        <v>1</v>
      </c>
      <c r="U4106">
        <v>1</v>
      </c>
      <c r="V4106" s="17" t="str">
        <f>VLOOKUP(H4106,[1]Sheet!$F:$I,4,0)</f>
        <v>Passive</v>
      </c>
    </row>
    <row r="4107" spans="1:22" x14ac:dyDescent="0.3">
      <c r="A4107" s="15">
        <v>90251</v>
      </c>
      <c r="B4107" s="31" t="s">
        <v>941</v>
      </c>
      <c r="C4107" s="31" t="s">
        <v>942</v>
      </c>
      <c r="D4107" s="15" t="s">
        <v>1195</v>
      </c>
      <c r="E4107" s="15" t="s">
        <v>1197</v>
      </c>
      <c r="F4107" s="31" t="s">
        <v>989</v>
      </c>
      <c r="G4107" s="31" t="s">
        <v>993</v>
      </c>
      <c r="H4107" s="31" t="s">
        <v>804</v>
      </c>
      <c r="I4107" s="31" t="s">
        <v>662</v>
      </c>
      <c r="J4107" s="31">
        <v>6009005507</v>
      </c>
      <c r="K4107" s="31" t="s">
        <v>1313</v>
      </c>
      <c r="L4107" s="15" t="s">
        <v>3246</v>
      </c>
      <c r="M4107" s="15" t="s">
        <v>5688</v>
      </c>
      <c r="N4107" s="31" t="s">
        <v>865</v>
      </c>
      <c r="O4107" s="31" t="s">
        <v>47</v>
      </c>
      <c r="P4107" s="15" t="s">
        <v>2618</v>
      </c>
      <c r="Q4107" s="15" t="s">
        <v>6778</v>
      </c>
      <c r="R4107" s="32">
        <f t="shared" si="69"/>
        <v>5540.1662049861498</v>
      </c>
      <c r="S4107" s="32">
        <v>4000</v>
      </c>
      <c r="T4107">
        <v>1</v>
      </c>
      <c r="U4107">
        <v>1</v>
      </c>
      <c r="V4107" s="17" t="str">
        <f>VLOOKUP(H4107,[1]Sheet!$F:$I,4,0)</f>
        <v>Passive</v>
      </c>
    </row>
    <row r="4108" spans="1:22" x14ac:dyDescent="0.3">
      <c r="A4108" s="15">
        <v>90251</v>
      </c>
      <c r="B4108" s="31" t="s">
        <v>941</v>
      </c>
      <c r="C4108" s="31" t="s">
        <v>942</v>
      </c>
      <c r="D4108" s="15" t="s">
        <v>1195</v>
      </c>
      <c r="E4108" s="15" t="s">
        <v>1197</v>
      </c>
      <c r="F4108" s="31" t="s">
        <v>989</v>
      </c>
      <c r="G4108" s="31" t="s">
        <v>993</v>
      </c>
      <c r="H4108" s="31" t="s">
        <v>804</v>
      </c>
      <c r="I4108" s="31" t="s">
        <v>662</v>
      </c>
      <c r="J4108" s="31">
        <v>6009005884</v>
      </c>
      <c r="K4108" s="31" t="s">
        <v>1314</v>
      </c>
      <c r="L4108" s="15" t="s">
        <v>3247</v>
      </c>
      <c r="M4108" s="15" t="s">
        <v>5689</v>
      </c>
      <c r="N4108" s="31" t="s">
        <v>882</v>
      </c>
      <c r="O4108" s="31" t="s">
        <v>47</v>
      </c>
      <c r="P4108" s="15" t="s">
        <v>2618</v>
      </c>
      <c r="Q4108" s="15" t="s">
        <v>6778</v>
      </c>
      <c r="R4108" s="32">
        <f t="shared" si="69"/>
        <v>5540.1662049861498</v>
      </c>
      <c r="S4108" s="32">
        <v>2000</v>
      </c>
      <c r="T4108">
        <v>1</v>
      </c>
      <c r="U4108">
        <v>1</v>
      </c>
      <c r="V4108" s="17" t="str">
        <f>VLOOKUP(H4108,[1]Sheet!$F:$I,4,0)</f>
        <v>Passive</v>
      </c>
    </row>
    <row r="4109" spans="1:22" x14ac:dyDescent="0.3">
      <c r="A4109" s="15">
        <v>90251</v>
      </c>
      <c r="B4109" s="31" t="s">
        <v>941</v>
      </c>
      <c r="C4109" s="31" t="s">
        <v>942</v>
      </c>
      <c r="D4109" s="15" t="s">
        <v>1195</v>
      </c>
      <c r="E4109" s="15" t="s">
        <v>1197</v>
      </c>
      <c r="F4109" s="31" t="s">
        <v>989</v>
      </c>
      <c r="G4109" s="31" t="s">
        <v>993</v>
      </c>
      <c r="H4109" s="31" t="s">
        <v>804</v>
      </c>
      <c r="I4109" s="31" t="s">
        <v>662</v>
      </c>
      <c r="J4109" s="31">
        <v>6009005884</v>
      </c>
      <c r="K4109" s="31" t="s">
        <v>1314</v>
      </c>
      <c r="L4109" s="15" t="s">
        <v>3247</v>
      </c>
      <c r="M4109" s="15" t="s">
        <v>5689</v>
      </c>
      <c r="N4109" s="31" t="s">
        <v>865</v>
      </c>
      <c r="O4109" s="31" t="s">
        <v>47</v>
      </c>
      <c r="P4109" s="15" t="s">
        <v>2618</v>
      </c>
      <c r="Q4109" s="15" t="s">
        <v>6778</v>
      </c>
      <c r="R4109" s="32">
        <f t="shared" si="69"/>
        <v>5540.1662049861498</v>
      </c>
      <c r="S4109" s="32">
        <v>2000</v>
      </c>
      <c r="T4109">
        <v>1</v>
      </c>
      <c r="U4109">
        <v>1</v>
      </c>
      <c r="V4109" s="17" t="str">
        <f>VLOOKUP(H4109,[1]Sheet!$F:$I,4,0)</f>
        <v>Passive</v>
      </c>
    </row>
    <row r="4110" spans="1:22" x14ac:dyDescent="0.3">
      <c r="A4110" s="15">
        <v>90251</v>
      </c>
      <c r="B4110" s="31" t="s">
        <v>941</v>
      </c>
      <c r="C4110" s="31" t="s">
        <v>942</v>
      </c>
      <c r="D4110" s="15" t="s">
        <v>1195</v>
      </c>
      <c r="E4110" s="15" t="s">
        <v>1197</v>
      </c>
      <c r="F4110" s="31" t="s">
        <v>989</v>
      </c>
      <c r="G4110" s="31" t="s">
        <v>993</v>
      </c>
      <c r="H4110" s="31" t="s">
        <v>804</v>
      </c>
      <c r="I4110" s="31" t="s">
        <v>662</v>
      </c>
      <c r="J4110" s="31">
        <v>6009980202</v>
      </c>
      <c r="K4110" s="31" t="s">
        <v>853</v>
      </c>
      <c r="L4110" s="15" t="s">
        <v>3248</v>
      </c>
      <c r="M4110" s="15" t="s">
        <v>5690</v>
      </c>
      <c r="N4110" s="31" t="s">
        <v>882</v>
      </c>
      <c r="O4110" s="31" t="s">
        <v>47</v>
      </c>
      <c r="P4110" s="15" t="s">
        <v>2618</v>
      </c>
      <c r="Q4110" s="15" t="s">
        <v>6778</v>
      </c>
      <c r="R4110" s="32">
        <f t="shared" si="69"/>
        <v>5540.1662049861498</v>
      </c>
      <c r="S4110" s="32">
        <v>3000</v>
      </c>
      <c r="T4110">
        <v>1</v>
      </c>
      <c r="U4110">
        <v>1</v>
      </c>
      <c r="V4110" s="17" t="str">
        <f>VLOOKUP(H4110,[1]Sheet!$F:$I,4,0)</f>
        <v>Passive</v>
      </c>
    </row>
    <row r="4111" spans="1:22" x14ac:dyDescent="0.3">
      <c r="A4111" s="15">
        <v>90251</v>
      </c>
      <c r="B4111" s="31" t="s">
        <v>941</v>
      </c>
      <c r="C4111" s="31" t="s">
        <v>942</v>
      </c>
      <c r="D4111" s="15" t="s">
        <v>1195</v>
      </c>
      <c r="E4111" s="15" t="s">
        <v>1197</v>
      </c>
      <c r="F4111" s="31" t="s">
        <v>989</v>
      </c>
      <c r="G4111" s="31" t="s">
        <v>993</v>
      </c>
      <c r="H4111" s="31" t="s">
        <v>804</v>
      </c>
      <c r="I4111" s="31" t="s">
        <v>662</v>
      </c>
      <c r="J4111" s="31">
        <v>6009980202</v>
      </c>
      <c r="K4111" s="31" t="s">
        <v>853</v>
      </c>
      <c r="L4111" s="15" t="s">
        <v>3248</v>
      </c>
      <c r="M4111" s="15" t="s">
        <v>5690</v>
      </c>
      <c r="N4111" s="31" t="s">
        <v>865</v>
      </c>
      <c r="O4111" s="31" t="s">
        <v>47</v>
      </c>
      <c r="P4111" s="15" t="s">
        <v>2618</v>
      </c>
      <c r="Q4111" s="15" t="s">
        <v>6778</v>
      </c>
      <c r="R4111" s="32">
        <f t="shared" si="69"/>
        <v>5540.1662049861498</v>
      </c>
      <c r="S4111" s="32">
        <v>9000</v>
      </c>
      <c r="T4111">
        <v>1</v>
      </c>
      <c r="U4111">
        <v>1</v>
      </c>
      <c r="V4111" s="17" t="str">
        <f>VLOOKUP(H4111,[1]Sheet!$F:$I,4,0)</f>
        <v>Passive</v>
      </c>
    </row>
    <row r="4112" spans="1:22" x14ac:dyDescent="0.3">
      <c r="A4112" s="15">
        <v>90251</v>
      </c>
      <c r="B4112" s="31" t="s">
        <v>941</v>
      </c>
      <c r="C4112" s="31" t="s">
        <v>942</v>
      </c>
      <c r="D4112" s="15" t="s">
        <v>1195</v>
      </c>
      <c r="E4112" s="15" t="s">
        <v>1197</v>
      </c>
      <c r="F4112" s="31" t="s">
        <v>989</v>
      </c>
      <c r="G4112" s="31" t="s">
        <v>993</v>
      </c>
      <c r="H4112" s="31" t="s">
        <v>804</v>
      </c>
      <c r="I4112" s="31" t="s">
        <v>662</v>
      </c>
      <c r="J4112" s="31">
        <v>6009980204</v>
      </c>
      <c r="K4112" s="31" t="s">
        <v>1003</v>
      </c>
      <c r="L4112" s="15" t="s">
        <v>3249</v>
      </c>
      <c r="M4112" s="15" t="s">
        <v>5691</v>
      </c>
      <c r="N4112" s="31" t="s">
        <v>865</v>
      </c>
      <c r="O4112" s="31" t="s">
        <v>47</v>
      </c>
      <c r="P4112" s="15" t="s">
        <v>2618</v>
      </c>
      <c r="Q4112" s="15" t="s">
        <v>6778</v>
      </c>
      <c r="R4112" s="32">
        <f t="shared" si="69"/>
        <v>5540.1662049861498</v>
      </c>
      <c r="S4112" s="32">
        <v>4000</v>
      </c>
      <c r="T4112">
        <v>1</v>
      </c>
      <c r="U4112">
        <v>1</v>
      </c>
      <c r="V4112" s="17" t="str">
        <f>VLOOKUP(H4112,[1]Sheet!$F:$I,4,0)</f>
        <v>Passive</v>
      </c>
    </row>
    <row r="4113" spans="1:22" x14ac:dyDescent="0.3">
      <c r="A4113" s="15">
        <v>90251</v>
      </c>
      <c r="B4113" s="31" t="s">
        <v>941</v>
      </c>
      <c r="C4113" s="31" t="s">
        <v>942</v>
      </c>
      <c r="D4113" s="15" t="s">
        <v>1195</v>
      </c>
      <c r="E4113" s="15" t="s">
        <v>1197</v>
      </c>
      <c r="F4113" s="31" t="s">
        <v>989</v>
      </c>
      <c r="G4113" s="31" t="s">
        <v>993</v>
      </c>
      <c r="H4113" s="31" t="s">
        <v>804</v>
      </c>
      <c r="I4113" s="31" t="s">
        <v>662</v>
      </c>
      <c r="J4113" s="31">
        <v>6009980234</v>
      </c>
      <c r="K4113" s="31" t="s">
        <v>1315</v>
      </c>
      <c r="L4113" s="15" t="s">
        <v>3250</v>
      </c>
      <c r="M4113" s="15" t="s">
        <v>5692</v>
      </c>
      <c r="N4113" s="31" t="s">
        <v>882</v>
      </c>
      <c r="O4113" s="31" t="s">
        <v>47</v>
      </c>
      <c r="P4113" s="15" t="s">
        <v>2618</v>
      </c>
      <c r="Q4113" s="15" t="s">
        <v>6778</v>
      </c>
      <c r="R4113" s="32">
        <f t="shared" si="69"/>
        <v>5540.1662049861498</v>
      </c>
      <c r="S4113" s="32">
        <v>1000</v>
      </c>
      <c r="T4113">
        <v>1</v>
      </c>
      <c r="U4113">
        <v>1</v>
      </c>
      <c r="V4113" s="17" t="str">
        <f>VLOOKUP(H4113,[1]Sheet!$F:$I,4,0)</f>
        <v>Passive</v>
      </c>
    </row>
    <row r="4114" spans="1:22" x14ac:dyDescent="0.3">
      <c r="A4114" s="15">
        <v>90251</v>
      </c>
      <c r="B4114" s="31" t="s">
        <v>941</v>
      </c>
      <c r="C4114" s="31" t="s">
        <v>942</v>
      </c>
      <c r="D4114" s="15" t="s">
        <v>1195</v>
      </c>
      <c r="E4114" s="15" t="s">
        <v>1197</v>
      </c>
      <c r="F4114" s="31" t="s">
        <v>989</v>
      </c>
      <c r="G4114" s="31" t="s">
        <v>993</v>
      </c>
      <c r="H4114" s="31" t="s">
        <v>804</v>
      </c>
      <c r="I4114" s="31" t="s">
        <v>662</v>
      </c>
      <c r="J4114" s="31">
        <v>6009980234</v>
      </c>
      <c r="K4114" s="31" t="s">
        <v>1315</v>
      </c>
      <c r="L4114" s="15" t="s">
        <v>3250</v>
      </c>
      <c r="M4114" s="15" t="s">
        <v>5692</v>
      </c>
      <c r="N4114" s="31" t="s">
        <v>865</v>
      </c>
      <c r="O4114" s="31" t="s">
        <v>47</v>
      </c>
      <c r="P4114" s="15" t="s">
        <v>2618</v>
      </c>
      <c r="Q4114" s="15" t="s">
        <v>6778</v>
      </c>
      <c r="R4114" s="32">
        <f t="shared" si="69"/>
        <v>5540.1662049861498</v>
      </c>
      <c r="S4114" s="32">
        <v>3000</v>
      </c>
      <c r="T4114">
        <v>1</v>
      </c>
      <c r="U4114">
        <v>1</v>
      </c>
      <c r="V4114" s="17" t="str">
        <f>VLOOKUP(H4114,[1]Sheet!$F:$I,4,0)</f>
        <v>Passive</v>
      </c>
    </row>
    <row r="4115" spans="1:22" x14ac:dyDescent="0.3">
      <c r="A4115" s="15">
        <v>90251</v>
      </c>
      <c r="B4115" s="31" t="s">
        <v>941</v>
      </c>
      <c r="C4115" s="31" t="s">
        <v>942</v>
      </c>
      <c r="D4115" s="15" t="s">
        <v>1195</v>
      </c>
      <c r="E4115" s="15" t="s">
        <v>1197</v>
      </c>
      <c r="F4115" s="31" t="s">
        <v>989</v>
      </c>
      <c r="G4115" s="31" t="s">
        <v>993</v>
      </c>
      <c r="H4115" s="31" t="s">
        <v>804</v>
      </c>
      <c r="I4115" s="31" t="s">
        <v>662</v>
      </c>
      <c r="J4115" s="31">
        <v>6009982500</v>
      </c>
      <c r="K4115" s="31" t="s">
        <v>1600</v>
      </c>
      <c r="L4115" s="15" t="s">
        <v>3251</v>
      </c>
      <c r="M4115" s="15" t="s">
        <v>5693</v>
      </c>
      <c r="N4115" s="31" t="s">
        <v>882</v>
      </c>
      <c r="O4115" s="31" t="s">
        <v>47</v>
      </c>
      <c r="P4115" s="15" t="s">
        <v>2618</v>
      </c>
      <c r="Q4115" s="15" t="s">
        <v>6778</v>
      </c>
      <c r="R4115" s="32">
        <f t="shared" si="69"/>
        <v>5540.1662049861498</v>
      </c>
      <c r="S4115" s="32">
        <v>4000</v>
      </c>
      <c r="T4115">
        <v>1</v>
      </c>
      <c r="U4115">
        <v>1</v>
      </c>
      <c r="V4115" s="17" t="str">
        <f>VLOOKUP(H4115,[1]Sheet!$F:$I,4,0)</f>
        <v>Passive</v>
      </c>
    </row>
    <row r="4116" spans="1:22" x14ac:dyDescent="0.3">
      <c r="A4116" s="15">
        <v>90251</v>
      </c>
      <c r="B4116" s="31" t="s">
        <v>941</v>
      </c>
      <c r="C4116" s="31" t="s">
        <v>942</v>
      </c>
      <c r="D4116" s="15" t="s">
        <v>1195</v>
      </c>
      <c r="E4116" s="15" t="s">
        <v>1197</v>
      </c>
      <c r="F4116" s="31" t="s">
        <v>989</v>
      </c>
      <c r="G4116" s="31" t="s">
        <v>993</v>
      </c>
      <c r="H4116" s="31" t="s">
        <v>804</v>
      </c>
      <c r="I4116" s="31" t="s">
        <v>662</v>
      </c>
      <c r="J4116" s="31">
        <v>6009982572</v>
      </c>
      <c r="K4116" s="31" t="s">
        <v>1621</v>
      </c>
      <c r="L4116" s="15" t="s">
        <v>4067</v>
      </c>
      <c r="M4116" s="15" t="s">
        <v>5694</v>
      </c>
      <c r="N4116" s="31" t="s">
        <v>865</v>
      </c>
      <c r="O4116" s="31" t="s">
        <v>47</v>
      </c>
      <c r="P4116" s="15" t="s">
        <v>2618</v>
      </c>
      <c r="Q4116" s="15" t="s">
        <v>6778</v>
      </c>
      <c r="R4116" s="32">
        <f t="shared" si="69"/>
        <v>5540.1662049861498</v>
      </c>
      <c r="S4116" s="32">
        <v>4000</v>
      </c>
      <c r="T4116">
        <v>1</v>
      </c>
      <c r="U4116">
        <v>1</v>
      </c>
      <c r="V4116" s="17" t="str">
        <f>VLOOKUP(H4116,[1]Sheet!$F:$I,4,0)</f>
        <v>Passive</v>
      </c>
    </row>
    <row r="4117" spans="1:22" x14ac:dyDescent="0.3">
      <c r="A4117" s="15">
        <v>90251</v>
      </c>
      <c r="B4117" s="31" t="s">
        <v>941</v>
      </c>
      <c r="C4117" s="31" t="s">
        <v>942</v>
      </c>
      <c r="D4117" s="15" t="s">
        <v>1195</v>
      </c>
      <c r="E4117" s="15" t="s">
        <v>1197</v>
      </c>
      <c r="F4117" s="31" t="s">
        <v>989</v>
      </c>
      <c r="G4117" s="31" t="s">
        <v>1004</v>
      </c>
      <c r="H4117" s="31" t="s">
        <v>804</v>
      </c>
      <c r="I4117" s="31" t="s">
        <v>662</v>
      </c>
      <c r="J4117" s="31">
        <v>50716927</v>
      </c>
      <c r="K4117" s="31" t="s">
        <v>3252</v>
      </c>
      <c r="L4117" s="15" t="s">
        <v>3253</v>
      </c>
      <c r="M4117" s="15" t="s">
        <v>5695</v>
      </c>
      <c r="N4117" s="31" t="s">
        <v>882</v>
      </c>
      <c r="O4117" s="31" t="s">
        <v>47</v>
      </c>
      <c r="P4117" s="15" t="s">
        <v>2618</v>
      </c>
      <c r="Q4117" s="15" t="s">
        <v>6778</v>
      </c>
      <c r="R4117" s="32">
        <f t="shared" si="69"/>
        <v>5540.1662049861498</v>
      </c>
      <c r="S4117" s="32">
        <v>2000</v>
      </c>
      <c r="T4117">
        <v>1</v>
      </c>
      <c r="U4117">
        <v>1</v>
      </c>
      <c r="V4117" s="17" t="str">
        <f>VLOOKUP(H4117,[1]Sheet!$F:$I,4,0)</f>
        <v>Passive</v>
      </c>
    </row>
    <row r="4118" spans="1:22" x14ac:dyDescent="0.3">
      <c r="A4118" s="15">
        <v>90251</v>
      </c>
      <c r="B4118" s="31" t="s">
        <v>941</v>
      </c>
      <c r="C4118" s="31" t="s">
        <v>942</v>
      </c>
      <c r="D4118" s="15" t="s">
        <v>1195</v>
      </c>
      <c r="E4118" s="15" t="s">
        <v>1197</v>
      </c>
      <c r="F4118" s="31" t="s">
        <v>989</v>
      </c>
      <c r="G4118" s="31" t="s">
        <v>1004</v>
      </c>
      <c r="H4118" s="31" t="s">
        <v>804</v>
      </c>
      <c r="I4118" s="31" t="s">
        <v>662</v>
      </c>
      <c r="J4118" s="31">
        <v>50716927</v>
      </c>
      <c r="K4118" s="31" t="s">
        <v>3252</v>
      </c>
      <c r="L4118" s="15" t="s">
        <v>3253</v>
      </c>
      <c r="M4118" s="15" t="s">
        <v>5695</v>
      </c>
      <c r="N4118" s="31" t="s">
        <v>865</v>
      </c>
      <c r="O4118" s="31" t="s">
        <v>47</v>
      </c>
      <c r="P4118" s="15" t="s">
        <v>2618</v>
      </c>
      <c r="Q4118" s="15" t="s">
        <v>6778</v>
      </c>
      <c r="R4118" s="32">
        <f t="shared" si="69"/>
        <v>5540.1662049861498</v>
      </c>
      <c r="S4118" s="32">
        <v>2000</v>
      </c>
      <c r="T4118">
        <v>1</v>
      </c>
      <c r="U4118">
        <v>1</v>
      </c>
      <c r="V4118" s="17" t="str">
        <f>VLOOKUP(H4118,[1]Sheet!$F:$I,4,0)</f>
        <v>Passive</v>
      </c>
    </row>
    <row r="4119" spans="1:22" x14ac:dyDescent="0.3">
      <c r="A4119" s="15">
        <v>90251</v>
      </c>
      <c r="B4119" s="31" t="s">
        <v>941</v>
      </c>
      <c r="C4119" s="31" t="s">
        <v>942</v>
      </c>
      <c r="D4119" s="15" t="s">
        <v>1195</v>
      </c>
      <c r="E4119" s="15" t="s">
        <v>1197</v>
      </c>
      <c r="F4119" s="31" t="s">
        <v>989</v>
      </c>
      <c r="G4119" s="31" t="s">
        <v>1004</v>
      </c>
      <c r="H4119" s="31" t="s">
        <v>804</v>
      </c>
      <c r="I4119" s="31" t="s">
        <v>662</v>
      </c>
      <c r="J4119" s="31">
        <v>50717076</v>
      </c>
      <c r="K4119" s="31" t="s">
        <v>1005</v>
      </c>
      <c r="L4119" s="15" t="s">
        <v>3254</v>
      </c>
      <c r="M4119" s="15" t="s">
        <v>5696</v>
      </c>
      <c r="N4119" s="31" t="s">
        <v>865</v>
      </c>
      <c r="O4119" s="31" t="s">
        <v>47</v>
      </c>
      <c r="P4119" s="15" t="s">
        <v>2618</v>
      </c>
      <c r="Q4119" s="15" t="s">
        <v>6778</v>
      </c>
      <c r="R4119" s="32">
        <f t="shared" si="69"/>
        <v>5540.1662049861498</v>
      </c>
      <c r="S4119" s="32">
        <v>8000</v>
      </c>
      <c r="T4119">
        <v>1</v>
      </c>
      <c r="U4119">
        <v>1</v>
      </c>
      <c r="V4119" s="17" t="str">
        <f>VLOOKUP(H4119,[1]Sheet!$F:$I,4,0)</f>
        <v>Passive</v>
      </c>
    </row>
    <row r="4120" spans="1:22" x14ac:dyDescent="0.3">
      <c r="A4120" s="15">
        <v>90251</v>
      </c>
      <c r="B4120" s="31" t="s">
        <v>941</v>
      </c>
      <c r="C4120" s="31" t="s">
        <v>942</v>
      </c>
      <c r="D4120" s="15" t="s">
        <v>1195</v>
      </c>
      <c r="E4120" s="15" t="s">
        <v>1197</v>
      </c>
      <c r="F4120" s="31" t="s">
        <v>989</v>
      </c>
      <c r="G4120" s="31" t="s">
        <v>1004</v>
      </c>
      <c r="H4120" s="31" t="s">
        <v>804</v>
      </c>
      <c r="I4120" s="31" t="s">
        <v>662</v>
      </c>
      <c r="J4120" s="31">
        <v>50717079</v>
      </c>
      <c r="K4120" s="31" t="s">
        <v>1190</v>
      </c>
      <c r="L4120" s="15" t="s">
        <v>6507</v>
      </c>
      <c r="M4120" s="15" t="s">
        <v>6508</v>
      </c>
      <c r="N4120" s="31" t="s">
        <v>865</v>
      </c>
      <c r="O4120" s="31" t="s">
        <v>47</v>
      </c>
      <c r="P4120" s="15" t="s">
        <v>2618</v>
      </c>
      <c r="Q4120" s="15" t="s">
        <v>6778</v>
      </c>
      <c r="R4120" s="32">
        <f t="shared" si="69"/>
        <v>5540.1662049861498</v>
      </c>
      <c r="S4120" s="32">
        <v>4000</v>
      </c>
      <c r="T4120">
        <v>1</v>
      </c>
      <c r="U4120">
        <v>1</v>
      </c>
      <c r="V4120" s="17" t="str">
        <f>VLOOKUP(H4120,[1]Sheet!$F:$I,4,0)</f>
        <v>Passive</v>
      </c>
    </row>
    <row r="4121" spans="1:22" x14ac:dyDescent="0.3">
      <c r="A4121" s="15">
        <v>90251</v>
      </c>
      <c r="B4121" s="31" t="s">
        <v>941</v>
      </c>
      <c r="C4121" s="31" t="s">
        <v>942</v>
      </c>
      <c r="D4121" s="15" t="s">
        <v>1195</v>
      </c>
      <c r="E4121" s="15" t="s">
        <v>1197</v>
      </c>
      <c r="F4121" s="31" t="s">
        <v>989</v>
      </c>
      <c r="G4121" s="31" t="s">
        <v>1004</v>
      </c>
      <c r="H4121" s="31" t="s">
        <v>804</v>
      </c>
      <c r="I4121" s="31" t="s">
        <v>662</v>
      </c>
      <c r="J4121" s="31">
        <v>50802538</v>
      </c>
      <c r="K4121" s="31" t="s">
        <v>201</v>
      </c>
      <c r="L4121" s="15" t="s">
        <v>3255</v>
      </c>
      <c r="M4121" s="15" t="s">
        <v>5697</v>
      </c>
      <c r="N4121" s="31" t="s">
        <v>865</v>
      </c>
      <c r="O4121" s="31" t="s">
        <v>47</v>
      </c>
      <c r="P4121" s="15" t="s">
        <v>2618</v>
      </c>
      <c r="Q4121" s="15" t="s">
        <v>6778</v>
      </c>
      <c r="R4121" s="32">
        <f t="shared" si="69"/>
        <v>5540.1662049861498</v>
      </c>
      <c r="S4121" s="32">
        <v>4000</v>
      </c>
      <c r="T4121">
        <v>1</v>
      </c>
      <c r="U4121">
        <v>1</v>
      </c>
      <c r="V4121" s="17" t="str">
        <f>VLOOKUP(H4121,[1]Sheet!$F:$I,4,0)</f>
        <v>Passive</v>
      </c>
    </row>
    <row r="4122" spans="1:22" x14ac:dyDescent="0.3">
      <c r="A4122" s="15">
        <v>90251</v>
      </c>
      <c r="B4122" s="31" t="s">
        <v>941</v>
      </c>
      <c r="C4122" s="31" t="s">
        <v>942</v>
      </c>
      <c r="D4122" s="15" t="s">
        <v>1195</v>
      </c>
      <c r="E4122" s="15" t="s">
        <v>1197</v>
      </c>
      <c r="F4122" s="31" t="s">
        <v>989</v>
      </c>
      <c r="G4122" s="31" t="s">
        <v>1004</v>
      </c>
      <c r="H4122" s="31" t="s">
        <v>804</v>
      </c>
      <c r="I4122" s="31" t="s">
        <v>662</v>
      </c>
      <c r="J4122" s="31">
        <v>50802581</v>
      </c>
      <c r="K4122" s="31" t="s">
        <v>1714</v>
      </c>
      <c r="L4122" s="15" t="s">
        <v>3256</v>
      </c>
      <c r="M4122" s="15" t="s">
        <v>5698</v>
      </c>
      <c r="N4122" s="31" t="s">
        <v>882</v>
      </c>
      <c r="O4122" s="31" t="s">
        <v>47</v>
      </c>
      <c r="P4122" s="15" t="s">
        <v>2618</v>
      </c>
      <c r="Q4122" s="15" t="s">
        <v>6778</v>
      </c>
      <c r="R4122" s="32">
        <f t="shared" si="69"/>
        <v>5540.1662049861498</v>
      </c>
      <c r="S4122" s="32">
        <v>3000</v>
      </c>
      <c r="T4122">
        <v>1</v>
      </c>
      <c r="U4122">
        <v>1</v>
      </c>
      <c r="V4122" s="17" t="str">
        <f>VLOOKUP(H4122,[1]Sheet!$F:$I,4,0)</f>
        <v>Passive</v>
      </c>
    </row>
    <row r="4123" spans="1:22" x14ac:dyDescent="0.3">
      <c r="A4123" s="15">
        <v>90251</v>
      </c>
      <c r="B4123" s="31" t="s">
        <v>941</v>
      </c>
      <c r="C4123" s="31" t="s">
        <v>942</v>
      </c>
      <c r="D4123" s="15" t="s">
        <v>1195</v>
      </c>
      <c r="E4123" s="15" t="s">
        <v>1197</v>
      </c>
      <c r="F4123" s="31" t="s">
        <v>989</v>
      </c>
      <c r="G4123" s="31" t="s">
        <v>1004</v>
      </c>
      <c r="H4123" s="31" t="s">
        <v>804</v>
      </c>
      <c r="I4123" s="31" t="s">
        <v>662</v>
      </c>
      <c r="J4123" s="31">
        <v>50802581</v>
      </c>
      <c r="K4123" s="31" t="s">
        <v>1714</v>
      </c>
      <c r="L4123" s="15" t="s">
        <v>3256</v>
      </c>
      <c r="M4123" s="15" t="s">
        <v>5698</v>
      </c>
      <c r="N4123" s="31" t="s">
        <v>865</v>
      </c>
      <c r="O4123" s="31" t="s">
        <v>47</v>
      </c>
      <c r="P4123" s="15" t="s">
        <v>2618</v>
      </c>
      <c r="Q4123" s="15" t="s">
        <v>6778</v>
      </c>
      <c r="R4123" s="32">
        <f t="shared" si="69"/>
        <v>5540.1662049861498</v>
      </c>
      <c r="S4123" s="32">
        <v>1000</v>
      </c>
      <c r="T4123">
        <v>1</v>
      </c>
      <c r="U4123">
        <v>1</v>
      </c>
      <c r="V4123" s="17" t="str">
        <f>VLOOKUP(H4123,[1]Sheet!$F:$I,4,0)</f>
        <v>Passive</v>
      </c>
    </row>
    <row r="4124" spans="1:22" x14ac:dyDescent="0.3">
      <c r="A4124" s="15">
        <v>90251</v>
      </c>
      <c r="B4124" s="31" t="s">
        <v>941</v>
      </c>
      <c r="C4124" s="31" t="s">
        <v>942</v>
      </c>
      <c r="D4124" s="15" t="s">
        <v>1195</v>
      </c>
      <c r="E4124" s="15" t="s">
        <v>1197</v>
      </c>
      <c r="F4124" s="31" t="s">
        <v>989</v>
      </c>
      <c r="G4124" s="31" t="s">
        <v>1004</v>
      </c>
      <c r="H4124" s="31" t="s">
        <v>804</v>
      </c>
      <c r="I4124" s="31" t="s">
        <v>662</v>
      </c>
      <c r="J4124" s="31">
        <v>6000789090</v>
      </c>
      <c r="K4124" s="31" t="s">
        <v>763</v>
      </c>
      <c r="L4124" s="15" t="s">
        <v>3257</v>
      </c>
      <c r="M4124" s="15" t="s">
        <v>5699</v>
      </c>
      <c r="N4124" s="31" t="s">
        <v>882</v>
      </c>
      <c r="O4124" s="31" t="s">
        <v>47</v>
      </c>
      <c r="P4124" s="15" t="s">
        <v>2618</v>
      </c>
      <c r="Q4124" s="15" t="s">
        <v>6778</v>
      </c>
      <c r="R4124" s="32">
        <f t="shared" si="69"/>
        <v>5540.1662049861498</v>
      </c>
      <c r="S4124" s="32">
        <v>2000</v>
      </c>
      <c r="T4124">
        <v>1</v>
      </c>
      <c r="U4124">
        <v>1</v>
      </c>
      <c r="V4124" s="17" t="str">
        <f>VLOOKUP(H4124,[1]Sheet!$F:$I,4,0)</f>
        <v>Passive</v>
      </c>
    </row>
    <row r="4125" spans="1:22" x14ac:dyDescent="0.3">
      <c r="A4125" s="15">
        <v>90251</v>
      </c>
      <c r="B4125" s="31" t="s">
        <v>941</v>
      </c>
      <c r="C4125" s="31" t="s">
        <v>942</v>
      </c>
      <c r="D4125" s="15" t="s">
        <v>1195</v>
      </c>
      <c r="E4125" s="15" t="s">
        <v>1197</v>
      </c>
      <c r="F4125" s="31" t="s">
        <v>989</v>
      </c>
      <c r="G4125" s="31" t="s">
        <v>1004</v>
      </c>
      <c r="H4125" s="31" t="s">
        <v>804</v>
      </c>
      <c r="I4125" s="31" t="s">
        <v>662</v>
      </c>
      <c r="J4125" s="31">
        <v>6000789090</v>
      </c>
      <c r="K4125" s="31" t="s">
        <v>763</v>
      </c>
      <c r="L4125" s="15" t="s">
        <v>3257</v>
      </c>
      <c r="M4125" s="15" t="s">
        <v>5699</v>
      </c>
      <c r="N4125" s="31" t="s">
        <v>865</v>
      </c>
      <c r="O4125" s="31" t="s">
        <v>47</v>
      </c>
      <c r="P4125" s="15" t="s">
        <v>2618</v>
      </c>
      <c r="Q4125" s="15" t="s">
        <v>6778</v>
      </c>
      <c r="R4125" s="32">
        <f t="shared" si="69"/>
        <v>5540.1662049861498</v>
      </c>
      <c r="S4125" s="32">
        <v>2000</v>
      </c>
      <c r="T4125">
        <v>1</v>
      </c>
      <c r="U4125">
        <v>1</v>
      </c>
      <c r="V4125" s="17" t="str">
        <f>VLOOKUP(H4125,[1]Sheet!$F:$I,4,0)</f>
        <v>Passive</v>
      </c>
    </row>
    <row r="4126" spans="1:22" x14ac:dyDescent="0.3">
      <c r="A4126" s="15">
        <v>90251</v>
      </c>
      <c r="B4126" s="31" t="s">
        <v>941</v>
      </c>
      <c r="C4126" s="31" t="s">
        <v>942</v>
      </c>
      <c r="D4126" s="15" t="s">
        <v>1195</v>
      </c>
      <c r="E4126" s="15" t="s">
        <v>1197</v>
      </c>
      <c r="F4126" s="31" t="s">
        <v>989</v>
      </c>
      <c r="G4126" s="31" t="s">
        <v>1004</v>
      </c>
      <c r="H4126" s="31" t="s">
        <v>804</v>
      </c>
      <c r="I4126" s="31" t="s">
        <v>662</v>
      </c>
      <c r="J4126" s="31">
        <v>6000789179</v>
      </c>
      <c r="K4126" s="31" t="s">
        <v>1006</v>
      </c>
      <c r="L4126" s="15" t="s">
        <v>3258</v>
      </c>
      <c r="M4126" s="15" t="s">
        <v>5700</v>
      </c>
      <c r="N4126" s="31" t="s">
        <v>865</v>
      </c>
      <c r="O4126" s="31" t="s">
        <v>47</v>
      </c>
      <c r="P4126" s="15" t="s">
        <v>2618</v>
      </c>
      <c r="Q4126" s="15" t="s">
        <v>6778</v>
      </c>
      <c r="R4126" s="32">
        <f t="shared" si="69"/>
        <v>5540.1662049861498</v>
      </c>
      <c r="S4126" s="32">
        <v>4000</v>
      </c>
      <c r="T4126">
        <v>1</v>
      </c>
      <c r="U4126">
        <v>1</v>
      </c>
      <c r="V4126" s="17" t="str">
        <f>VLOOKUP(H4126,[1]Sheet!$F:$I,4,0)</f>
        <v>Passive</v>
      </c>
    </row>
    <row r="4127" spans="1:22" x14ac:dyDescent="0.3">
      <c r="A4127" s="15">
        <v>90251</v>
      </c>
      <c r="B4127" s="31" t="s">
        <v>941</v>
      </c>
      <c r="C4127" s="31" t="s">
        <v>942</v>
      </c>
      <c r="D4127" s="15" t="s">
        <v>1195</v>
      </c>
      <c r="E4127" s="15" t="s">
        <v>1197</v>
      </c>
      <c r="F4127" s="31" t="s">
        <v>989</v>
      </c>
      <c r="G4127" s="31" t="s">
        <v>1004</v>
      </c>
      <c r="H4127" s="31" t="s">
        <v>804</v>
      </c>
      <c r="I4127" s="31" t="s">
        <v>662</v>
      </c>
      <c r="J4127" s="31">
        <v>6000908268</v>
      </c>
      <c r="K4127" s="31" t="s">
        <v>1316</v>
      </c>
      <c r="L4127" s="15" t="s">
        <v>3259</v>
      </c>
      <c r="M4127" s="15" t="s">
        <v>5701</v>
      </c>
      <c r="N4127" s="31" t="s">
        <v>865</v>
      </c>
      <c r="O4127" s="31" t="s">
        <v>47</v>
      </c>
      <c r="P4127" s="15" t="s">
        <v>2618</v>
      </c>
      <c r="Q4127" s="15" t="s">
        <v>6778</v>
      </c>
      <c r="R4127" s="32">
        <f t="shared" si="69"/>
        <v>5540.1662049861498</v>
      </c>
      <c r="S4127" s="32">
        <v>4000</v>
      </c>
      <c r="T4127">
        <v>1</v>
      </c>
      <c r="U4127">
        <v>1</v>
      </c>
      <c r="V4127" s="17" t="str">
        <f>VLOOKUP(H4127,[1]Sheet!$F:$I,4,0)</f>
        <v>Passive</v>
      </c>
    </row>
    <row r="4128" spans="1:22" x14ac:dyDescent="0.3">
      <c r="A4128" s="15">
        <v>90251</v>
      </c>
      <c r="B4128" s="31" t="s">
        <v>941</v>
      </c>
      <c r="C4128" s="31" t="s">
        <v>942</v>
      </c>
      <c r="D4128" s="15" t="s">
        <v>1195</v>
      </c>
      <c r="E4128" s="15" t="s">
        <v>1197</v>
      </c>
      <c r="F4128" s="31" t="s">
        <v>989</v>
      </c>
      <c r="G4128" s="31" t="s">
        <v>1004</v>
      </c>
      <c r="H4128" s="31" t="s">
        <v>804</v>
      </c>
      <c r="I4128" s="31" t="s">
        <v>662</v>
      </c>
      <c r="J4128" s="31">
        <v>6000908395</v>
      </c>
      <c r="K4128" s="31" t="s">
        <v>3949</v>
      </c>
      <c r="L4128" s="15" t="s">
        <v>3950</v>
      </c>
      <c r="M4128" s="15" t="s">
        <v>5702</v>
      </c>
      <c r="N4128" s="31" t="s">
        <v>865</v>
      </c>
      <c r="O4128" s="31" t="s">
        <v>47</v>
      </c>
      <c r="P4128" s="15" t="s">
        <v>2618</v>
      </c>
      <c r="Q4128" s="15" t="s">
        <v>6778</v>
      </c>
      <c r="R4128" s="32">
        <f t="shared" si="69"/>
        <v>5540.1662049861498</v>
      </c>
      <c r="S4128" s="32">
        <v>4000</v>
      </c>
      <c r="T4128">
        <v>1</v>
      </c>
      <c r="U4128">
        <v>1</v>
      </c>
      <c r="V4128" s="17" t="str">
        <f>VLOOKUP(H4128,[1]Sheet!$F:$I,4,0)</f>
        <v>Passive</v>
      </c>
    </row>
    <row r="4129" spans="1:22" x14ac:dyDescent="0.3">
      <c r="A4129" s="15">
        <v>90251</v>
      </c>
      <c r="B4129" s="31" t="s">
        <v>941</v>
      </c>
      <c r="C4129" s="31" t="s">
        <v>942</v>
      </c>
      <c r="D4129" s="15" t="s">
        <v>1195</v>
      </c>
      <c r="E4129" s="15" t="s">
        <v>1197</v>
      </c>
      <c r="F4129" s="31" t="s">
        <v>989</v>
      </c>
      <c r="G4129" s="31" t="s">
        <v>1004</v>
      </c>
      <c r="H4129" s="31" t="s">
        <v>804</v>
      </c>
      <c r="I4129" s="31" t="s">
        <v>662</v>
      </c>
      <c r="J4129" s="31">
        <v>6000908409</v>
      </c>
      <c r="K4129" s="31" t="s">
        <v>242</v>
      </c>
      <c r="L4129" s="15" t="s">
        <v>3260</v>
      </c>
      <c r="M4129" s="15" t="s">
        <v>5703</v>
      </c>
      <c r="N4129" s="31" t="s">
        <v>865</v>
      </c>
      <c r="O4129" s="31" t="s">
        <v>47</v>
      </c>
      <c r="P4129" s="15" t="s">
        <v>2618</v>
      </c>
      <c r="Q4129" s="15" t="s">
        <v>6778</v>
      </c>
      <c r="R4129" s="32">
        <f t="shared" si="69"/>
        <v>5540.1662049861498</v>
      </c>
      <c r="S4129" s="32">
        <v>4000</v>
      </c>
      <c r="T4129">
        <v>1</v>
      </c>
      <c r="U4129">
        <v>1</v>
      </c>
      <c r="V4129" s="17" t="str">
        <f>VLOOKUP(H4129,[1]Sheet!$F:$I,4,0)</f>
        <v>Passive</v>
      </c>
    </row>
    <row r="4130" spans="1:22" x14ac:dyDescent="0.3">
      <c r="A4130" s="15">
        <v>90251</v>
      </c>
      <c r="B4130" s="31" t="s">
        <v>941</v>
      </c>
      <c r="C4130" s="31" t="s">
        <v>942</v>
      </c>
      <c r="D4130" s="15" t="s">
        <v>1195</v>
      </c>
      <c r="E4130" s="15" t="s">
        <v>1197</v>
      </c>
      <c r="F4130" s="31" t="s">
        <v>989</v>
      </c>
      <c r="G4130" s="31" t="s">
        <v>1004</v>
      </c>
      <c r="H4130" s="31" t="s">
        <v>804</v>
      </c>
      <c r="I4130" s="31" t="s">
        <v>662</v>
      </c>
      <c r="J4130" s="31">
        <v>6009001743</v>
      </c>
      <c r="K4130" s="31" t="s">
        <v>967</v>
      </c>
      <c r="L4130" s="15" t="s">
        <v>3261</v>
      </c>
      <c r="M4130" s="15" t="s">
        <v>5704</v>
      </c>
      <c r="N4130" s="31" t="s">
        <v>865</v>
      </c>
      <c r="O4130" s="31" t="s">
        <v>47</v>
      </c>
      <c r="P4130" s="15" t="s">
        <v>2618</v>
      </c>
      <c r="Q4130" s="15" t="s">
        <v>6778</v>
      </c>
      <c r="R4130" s="32">
        <f t="shared" si="69"/>
        <v>5540.1662049861498</v>
      </c>
      <c r="S4130" s="32">
        <v>8000</v>
      </c>
      <c r="T4130">
        <v>1</v>
      </c>
      <c r="U4130">
        <v>1</v>
      </c>
      <c r="V4130" s="17" t="str">
        <f>VLOOKUP(H4130,[1]Sheet!$F:$I,4,0)</f>
        <v>Passive</v>
      </c>
    </row>
    <row r="4131" spans="1:22" x14ac:dyDescent="0.3">
      <c r="A4131" s="15">
        <v>90251</v>
      </c>
      <c r="B4131" s="31" t="s">
        <v>941</v>
      </c>
      <c r="C4131" s="31" t="s">
        <v>942</v>
      </c>
      <c r="D4131" s="15" t="s">
        <v>1195</v>
      </c>
      <c r="E4131" s="15" t="s">
        <v>1197</v>
      </c>
      <c r="F4131" s="31" t="s">
        <v>989</v>
      </c>
      <c r="G4131" s="31" t="s">
        <v>1004</v>
      </c>
      <c r="H4131" s="31" t="s">
        <v>804</v>
      </c>
      <c r="I4131" s="31" t="s">
        <v>662</v>
      </c>
      <c r="J4131" s="31">
        <v>6009001746</v>
      </c>
      <c r="K4131" s="31" t="s">
        <v>671</v>
      </c>
      <c r="L4131" s="15" t="s">
        <v>3262</v>
      </c>
      <c r="M4131" s="15" t="s">
        <v>5705</v>
      </c>
      <c r="N4131" s="31" t="s">
        <v>865</v>
      </c>
      <c r="O4131" s="31" t="s">
        <v>47</v>
      </c>
      <c r="P4131" s="15" t="s">
        <v>2618</v>
      </c>
      <c r="Q4131" s="15" t="s">
        <v>6778</v>
      </c>
      <c r="R4131" s="32">
        <f t="shared" si="69"/>
        <v>5540.1662049861498</v>
      </c>
      <c r="S4131" s="32">
        <v>8000</v>
      </c>
      <c r="T4131">
        <v>1</v>
      </c>
      <c r="U4131">
        <v>1</v>
      </c>
      <c r="V4131" s="17" t="str">
        <f>VLOOKUP(H4131,[1]Sheet!$F:$I,4,0)</f>
        <v>Passive</v>
      </c>
    </row>
    <row r="4132" spans="1:22" x14ac:dyDescent="0.3">
      <c r="A4132" s="15">
        <v>90251</v>
      </c>
      <c r="B4132" s="31" t="s">
        <v>941</v>
      </c>
      <c r="C4132" s="31" t="s">
        <v>942</v>
      </c>
      <c r="D4132" s="15" t="s">
        <v>1195</v>
      </c>
      <c r="E4132" s="15" t="s">
        <v>1197</v>
      </c>
      <c r="F4132" s="31" t="s">
        <v>989</v>
      </c>
      <c r="G4132" s="31" t="s">
        <v>1004</v>
      </c>
      <c r="H4132" s="31" t="s">
        <v>804</v>
      </c>
      <c r="I4132" s="31" t="s">
        <v>662</v>
      </c>
      <c r="J4132" s="31">
        <v>6009001881</v>
      </c>
      <c r="K4132" s="31" t="s">
        <v>1007</v>
      </c>
      <c r="L4132" s="15" t="s">
        <v>3263</v>
      </c>
      <c r="M4132" s="15" t="s">
        <v>5706</v>
      </c>
      <c r="N4132" s="31" t="s">
        <v>865</v>
      </c>
      <c r="O4132" s="31" t="s">
        <v>47</v>
      </c>
      <c r="P4132" s="15" t="s">
        <v>2618</v>
      </c>
      <c r="Q4132" s="15" t="s">
        <v>6778</v>
      </c>
      <c r="R4132" s="32">
        <f t="shared" si="69"/>
        <v>5540.1662049861498</v>
      </c>
      <c r="S4132" s="32">
        <v>16000</v>
      </c>
      <c r="T4132">
        <v>1</v>
      </c>
      <c r="U4132">
        <v>1</v>
      </c>
      <c r="V4132" s="17" t="str">
        <f>VLOOKUP(H4132,[1]Sheet!$F:$I,4,0)</f>
        <v>Passive</v>
      </c>
    </row>
    <row r="4133" spans="1:22" x14ac:dyDescent="0.3">
      <c r="A4133" s="15">
        <v>90251</v>
      </c>
      <c r="B4133" s="31" t="s">
        <v>941</v>
      </c>
      <c r="C4133" s="31" t="s">
        <v>942</v>
      </c>
      <c r="D4133" s="15" t="s">
        <v>1195</v>
      </c>
      <c r="E4133" s="15" t="s">
        <v>1197</v>
      </c>
      <c r="F4133" s="31" t="s">
        <v>989</v>
      </c>
      <c r="G4133" s="31" t="s">
        <v>1004</v>
      </c>
      <c r="H4133" s="31" t="s">
        <v>804</v>
      </c>
      <c r="I4133" s="31" t="s">
        <v>662</v>
      </c>
      <c r="J4133" s="31">
        <v>6009002130</v>
      </c>
      <c r="K4133" s="31" t="s">
        <v>1317</v>
      </c>
      <c r="L4133" s="15" t="s">
        <v>3264</v>
      </c>
      <c r="M4133" s="15" t="s">
        <v>5707</v>
      </c>
      <c r="N4133" s="31" t="s">
        <v>882</v>
      </c>
      <c r="O4133" s="31" t="s">
        <v>47</v>
      </c>
      <c r="P4133" s="15" t="s">
        <v>2618</v>
      </c>
      <c r="Q4133" s="15" t="s">
        <v>6778</v>
      </c>
      <c r="R4133" s="32">
        <f t="shared" si="69"/>
        <v>5540.1662049861498</v>
      </c>
      <c r="S4133" s="32">
        <v>2000</v>
      </c>
      <c r="T4133">
        <v>1</v>
      </c>
      <c r="U4133">
        <v>1</v>
      </c>
      <c r="V4133" s="17" t="str">
        <f>VLOOKUP(H4133,[1]Sheet!$F:$I,4,0)</f>
        <v>Passive</v>
      </c>
    </row>
    <row r="4134" spans="1:22" x14ac:dyDescent="0.3">
      <c r="A4134" s="15">
        <v>90251</v>
      </c>
      <c r="B4134" s="31" t="s">
        <v>941</v>
      </c>
      <c r="C4134" s="31" t="s">
        <v>942</v>
      </c>
      <c r="D4134" s="15" t="s">
        <v>1195</v>
      </c>
      <c r="E4134" s="15" t="s">
        <v>1197</v>
      </c>
      <c r="F4134" s="31" t="s">
        <v>989</v>
      </c>
      <c r="G4134" s="31" t="s">
        <v>1004</v>
      </c>
      <c r="H4134" s="31" t="s">
        <v>804</v>
      </c>
      <c r="I4134" s="31" t="s">
        <v>662</v>
      </c>
      <c r="J4134" s="31">
        <v>6009002130</v>
      </c>
      <c r="K4134" s="31" t="s">
        <v>1317</v>
      </c>
      <c r="L4134" s="15" t="s">
        <v>3264</v>
      </c>
      <c r="M4134" s="15" t="s">
        <v>5707</v>
      </c>
      <c r="N4134" s="31" t="s">
        <v>865</v>
      </c>
      <c r="O4134" s="31" t="s">
        <v>47</v>
      </c>
      <c r="P4134" s="15" t="s">
        <v>2618</v>
      </c>
      <c r="Q4134" s="15" t="s">
        <v>6778</v>
      </c>
      <c r="R4134" s="32">
        <f t="shared" si="69"/>
        <v>5540.1662049861498</v>
      </c>
      <c r="S4134" s="32">
        <v>2000</v>
      </c>
      <c r="T4134">
        <v>1</v>
      </c>
      <c r="U4134">
        <v>1</v>
      </c>
      <c r="V4134" s="17" t="str">
        <f>VLOOKUP(H4134,[1]Sheet!$F:$I,4,0)</f>
        <v>Passive</v>
      </c>
    </row>
    <row r="4135" spans="1:22" x14ac:dyDescent="0.3">
      <c r="A4135" s="15">
        <v>90251</v>
      </c>
      <c r="B4135" s="31" t="s">
        <v>941</v>
      </c>
      <c r="C4135" s="31" t="s">
        <v>942</v>
      </c>
      <c r="D4135" s="15" t="s">
        <v>1195</v>
      </c>
      <c r="E4135" s="15" t="s">
        <v>1197</v>
      </c>
      <c r="F4135" s="31" t="s">
        <v>989</v>
      </c>
      <c r="G4135" s="31" t="s">
        <v>1004</v>
      </c>
      <c r="H4135" s="31" t="s">
        <v>804</v>
      </c>
      <c r="I4135" s="31" t="s">
        <v>662</v>
      </c>
      <c r="J4135" s="31">
        <v>6009002465</v>
      </c>
      <c r="K4135" s="31" t="s">
        <v>1318</v>
      </c>
      <c r="L4135" s="15" t="s">
        <v>3265</v>
      </c>
      <c r="M4135" s="15" t="s">
        <v>5708</v>
      </c>
      <c r="N4135" s="31" t="s">
        <v>882</v>
      </c>
      <c r="O4135" s="31" t="s">
        <v>47</v>
      </c>
      <c r="P4135" s="15" t="s">
        <v>2618</v>
      </c>
      <c r="Q4135" s="15" t="s">
        <v>6778</v>
      </c>
      <c r="R4135" s="32">
        <f t="shared" si="69"/>
        <v>5540.1662049861498</v>
      </c>
      <c r="S4135" s="32">
        <v>2000</v>
      </c>
      <c r="T4135">
        <v>1</v>
      </c>
      <c r="U4135">
        <v>1</v>
      </c>
      <c r="V4135" s="17" t="str">
        <f>VLOOKUP(H4135,[1]Sheet!$F:$I,4,0)</f>
        <v>Passive</v>
      </c>
    </row>
    <row r="4136" spans="1:22" x14ac:dyDescent="0.3">
      <c r="A4136" s="15">
        <v>90251</v>
      </c>
      <c r="B4136" s="31" t="s">
        <v>941</v>
      </c>
      <c r="C4136" s="31" t="s">
        <v>942</v>
      </c>
      <c r="D4136" s="15" t="s">
        <v>1195</v>
      </c>
      <c r="E4136" s="15" t="s">
        <v>1197</v>
      </c>
      <c r="F4136" s="31" t="s">
        <v>989</v>
      </c>
      <c r="G4136" s="31" t="s">
        <v>1004</v>
      </c>
      <c r="H4136" s="31" t="s">
        <v>804</v>
      </c>
      <c r="I4136" s="31" t="s">
        <v>662</v>
      </c>
      <c r="J4136" s="31">
        <v>6009002465</v>
      </c>
      <c r="K4136" s="31" t="s">
        <v>1318</v>
      </c>
      <c r="L4136" s="15" t="s">
        <v>3265</v>
      </c>
      <c r="M4136" s="15" t="s">
        <v>5708</v>
      </c>
      <c r="N4136" s="31" t="s">
        <v>865</v>
      </c>
      <c r="O4136" s="31" t="s">
        <v>47</v>
      </c>
      <c r="P4136" s="15" t="s">
        <v>2618</v>
      </c>
      <c r="Q4136" s="15" t="s">
        <v>6778</v>
      </c>
      <c r="R4136" s="32">
        <f t="shared" si="69"/>
        <v>5540.1662049861498</v>
      </c>
      <c r="S4136" s="32">
        <v>2000</v>
      </c>
      <c r="T4136">
        <v>1</v>
      </c>
      <c r="U4136">
        <v>1</v>
      </c>
      <c r="V4136" s="17" t="str">
        <f>VLOOKUP(H4136,[1]Sheet!$F:$I,4,0)</f>
        <v>Passive</v>
      </c>
    </row>
    <row r="4137" spans="1:22" x14ac:dyDescent="0.3">
      <c r="A4137" s="15">
        <v>90251</v>
      </c>
      <c r="B4137" s="31" t="s">
        <v>941</v>
      </c>
      <c r="C4137" s="31" t="s">
        <v>942</v>
      </c>
      <c r="D4137" s="15" t="s">
        <v>1195</v>
      </c>
      <c r="E4137" s="15" t="s">
        <v>1197</v>
      </c>
      <c r="F4137" s="31" t="s">
        <v>989</v>
      </c>
      <c r="G4137" s="31" t="s">
        <v>1004</v>
      </c>
      <c r="H4137" s="31" t="s">
        <v>804</v>
      </c>
      <c r="I4137" s="31" t="s">
        <v>662</v>
      </c>
      <c r="J4137" s="31">
        <v>6009002553</v>
      </c>
      <c r="K4137" s="31" t="s">
        <v>1008</v>
      </c>
      <c r="L4137" s="15" t="s">
        <v>3266</v>
      </c>
      <c r="M4137" s="15" t="s">
        <v>5709</v>
      </c>
      <c r="N4137" s="31" t="s">
        <v>865</v>
      </c>
      <c r="O4137" s="31" t="s">
        <v>47</v>
      </c>
      <c r="P4137" s="15" t="s">
        <v>2618</v>
      </c>
      <c r="Q4137" s="15" t="s">
        <v>6778</v>
      </c>
      <c r="R4137" s="32">
        <f t="shared" si="69"/>
        <v>5540.1662049861498</v>
      </c>
      <c r="S4137" s="32">
        <v>8000</v>
      </c>
      <c r="T4137">
        <v>1</v>
      </c>
      <c r="U4137">
        <v>1</v>
      </c>
      <c r="V4137" s="17" t="str">
        <f>VLOOKUP(H4137,[1]Sheet!$F:$I,4,0)</f>
        <v>Passive</v>
      </c>
    </row>
    <row r="4138" spans="1:22" x14ac:dyDescent="0.3">
      <c r="A4138" s="15">
        <v>90251</v>
      </c>
      <c r="B4138" s="31" t="s">
        <v>941</v>
      </c>
      <c r="C4138" s="31" t="s">
        <v>942</v>
      </c>
      <c r="D4138" s="15" t="s">
        <v>1195</v>
      </c>
      <c r="E4138" s="15" t="s">
        <v>1197</v>
      </c>
      <c r="F4138" s="31" t="s">
        <v>989</v>
      </c>
      <c r="G4138" s="31" t="s">
        <v>1004</v>
      </c>
      <c r="H4138" s="31" t="s">
        <v>804</v>
      </c>
      <c r="I4138" s="31" t="s">
        <v>662</v>
      </c>
      <c r="J4138" s="31">
        <v>6009002691</v>
      </c>
      <c r="K4138" s="31" t="s">
        <v>1009</v>
      </c>
      <c r="L4138" s="15" t="s">
        <v>3267</v>
      </c>
      <c r="M4138" s="15" t="s">
        <v>5710</v>
      </c>
      <c r="N4138" s="31" t="s">
        <v>865</v>
      </c>
      <c r="O4138" s="31" t="s">
        <v>47</v>
      </c>
      <c r="P4138" s="15" t="s">
        <v>2618</v>
      </c>
      <c r="Q4138" s="15" t="s">
        <v>6778</v>
      </c>
      <c r="R4138" s="32">
        <f t="shared" si="69"/>
        <v>5540.1662049861498</v>
      </c>
      <c r="S4138" s="32">
        <v>4000</v>
      </c>
      <c r="T4138">
        <v>1</v>
      </c>
      <c r="U4138">
        <v>1</v>
      </c>
      <c r="V4138" s="17" t="str">
        <f>VLOOKUP(H4138,[1]Sheet!$F:$I,4,0)</f>
        <v>Passive</v>
      </c>
    </row>
    <row r="4139" spans="1:22" x14ac:dyDescent="0.3">
      <c r="A4139" s="15">
        <v>90251</v>
      </c>
      <c r="B4139" s="31" t="s">
        <v>941</v>
      </c>
      <c r="C4139" s="31" t="s">
        <v>942</v>
      </c>
      <c r="D4139" s="15" t="s">
        <v>1195</v>
      </c>
      <c r="E4139" s="15" t="s">
        <v>1197</v>
      </c>
      <c r="F4139" s="31" t="s">
        <v>989</v>
      </c>
      <c r="G4139" s="31" t="s">
        <v>1004</v>
      </c>
      <c r="H4139" s="31" t="s">
        <v>804</v>
      </c>
      <c r="I4139" s="31" t="s">
        <v>662</v>
      </c>
      <c r="J4139" s="31">
        <v>6009002759</v>
      </c>
      <c r="K4139" s="31" t="s">
        <v>3268</v>
      </c>
      <c r="L4139" s="15" t="s">
        <v>3269</v>
      </c>
      <c r="M4139" s="15" t="s">
        <v>5711</v>
      </c>
      <c r="N4139" s="31" t="s">
        <v>882</v>
      </c>
      <c r="O4139" s="31" t="s">
        <v>47</v>
      </c>
      <c r="P4139" s="15" t="s">
        <v>2618</v>
      </c>
      <c r="Q4139" s="15" t="s">
        <v>6778</v>
      </c>
      <c r="R4139" s="32">
        <f t="shared" si="69"/>
        <v>5540.1662049861498</v>
      </c>
      <c r="S4139" s="32">
        <v>2000</v>
      </c>
      <c r="T4139">
        <v>1</v>
      </c>
      <c r="U4139">
        <v>1</v>
      </c>
      <c r="V4139" s="17" t="str">
        <f>VLOOKUP(H4139,[1]Sheet!$F:$I,4,0)</f>
        <v>Passive</v>
      </c>
    </row>
    <row r="4140" spans="1:22" x14ac:dyDescent="0.3">
      <c r="A4140" s="15">
        <v>90251</v>
      </c>
      <c r="B4140" s="31" t="s">
        <v>941</v>
      </c>
      <c r="C4140" s="31" t="s">
        <v>942</v>
      </c>
      <c r="D4140" s="15" t="s">
        <v>1195</v>
      </c>
      <c r="E4140" s="15" t="s">
        <v>1197</v>
      </c>
      <c r="F4140" s="31" t="s">
        <v>989</v>
      </c>
      <c r="G4140" s="31" t="s">
        <v>1004</v>
      </c>
      <c r="H4140" s="31" t="s">
        <v>804</v>
      </c>
      <c r="I4140" s="31" t="s">
        <v>662</v>
      </c>
      <c r="J4140" s="31">
        <v>6009002759</v>
      </c>
      <c r="K4140" s="31" t="s">
        <v>3268</v>
      </c>
      <c r="L4140" s="15" t="s">
        <v>3269</v>
      </c>
      <c r="M4140" s="15" t="s">
        <v>5711</v>
      </c>
      <c r="N4140" s="31" t="s">
        <v>865</v>
      </c>
      <c r="O4140" s="31" t="s">
        <v>47</v>
      </c>
      <c r="P4140" s="15" t="s">
        <v>2618</v>
      </c>
      <c r="Q4140" s="15" t="s">
        <v>6778</v>
      </c>
      <c r="R4140" s="32">
        <f t="shared" si="69"/>
        <v>5540.1662049861498</v>
      </c>
      <c r="S4140" s="32">
        <v>2000</v>
      </c>
      <c r="T4140">
        <v>1</v>
      </c>
      <c r="U4140">
        <v>1</v>
      </c>
      <c r="V4140" s="17" t="str">
        <f>VLOOKUP(H4140,[1]Sheet!$F:$I,4,0)</f>
        <v>Passive</v>
      </c>
    </row>
    <row r="4141" spans="1:22" x14ac:dyDescent="0.3">
      <c r="A4141" s="15">
        <v>90251</v>
      </c>
      <c r="B4141" s="31" t="s">
        <v>941</v>
      </c>
      <c r="C4141" s="31" t="s">
        <v>942</v>
      </c>
      <c r="D4141" s="15" t="s">
        <v>1195</v>
      </c>
      <c r="E4141" s="15" t="s">
        <v>1197</v>
      </c>
      <c r="F4141" s="31" t="s">
        <v>989</v>
      </c>
      <c r="G4141" s="31" t="s">
        <v>1004</v>
      </c>
      <c r="H4141" s="31" t="s">
        <v>804</v>
      </c>
      <c r="I4141" s="31" t="s">
        <v>662</v>
      </c>
      <c r="J4141" s="31">
        <v>6009002801</v>
      </c>
      <c r="K4141" s="31" t="s">
        <v>1319</v>
      </c>
      <c r="L4141" s="15" t="s">
        <v>3270</v>
      </c>
      <c r="M4141" s="15" t="s">
        <v>5712</v>
      </c>
      <c r="N4141" s="31" t="s">
        <v>865</v>
      </c>
      <c r="O4141" s="31" t="s">
        <v>47</v>
      </c>
      <c r="P4141" s="15" t="s">
        <v>2618</v>
      </c>
      <c r="Q4141" s="15" t="s">
        <v>6778</v>
      </c>
      <c r="R4141" s="32">
        <f t="shared" si="69"/>
        <v>5540.1662049861498</v>
      </c>
      <c r="S4141" s="32">
        <v>4000</v>
      </c>
      <c r="T4141">
        <v>1</v>
      </c>
      <c r="U4141">
        <v>1</v>
      </c>
      <c r="V4141" s="17" t="str">
        <f>VLOOKUP(H4141,[1]Sheet!$F:$I,4,0)</f>
        <v>Passive</v>
      </c>
    </row>
    <row r="4142" spans="1:22" x14ac:dyDescent="0.3">
      <c r="A4142" s="15">
        <v>90251</v>
      </c>
      <c r="B4142" s="31" t="s">
        <v>941</v>
      </c>
      <c r="C4142" s="31" t="s">
        <v>942</v>
      </c>
      <c r="D4142" s="15" t="s">
        <v>1195</v>
      </c>
      <c r="E4142" s="15" t="s">
        <v>1197</v>
      </c>
      <c r="F4142" s="31" t="s">
        <v>989</v>
      </c>
      <c r="G4142" s="31" t="s">
        <v>1004</v>
      </c>
      <c r="H4142" s="31" t="s">
        <v>804</v>
      </c>
      <c r="I4142" s="31" t="s">
        <v>662</v>
      </c>
      <c r="J4142" s="31">
        <v>6009002967</v>
      </c>
      <c r="K4142" s="31" t="s">
        <v>1544</v>
      </c>
      <c r="L4142" s="15" t="s">
        <v>3271</v>
      </c>
      <c r="M4142" s="15" t="s">
        <v>5713</v>
      </c>
      <c r="N4142" s="31" t="s">
        <v>882</v>
      </c>
      <c r="O4142" s="31" t="s">
        <v>47</v>
      </c>
      <c r="P4142" s="15" t="s">
        <v>2618</v>
      </c>
      <c r="Q4142" s="15" t="s">
        <v>6778</v>
      </c>
      <c r="R4142" s="32">
        <f t="shared" si="69"/>
        <v>5540.1662049861498</v>
      </c>
      <c r="S4142" s="32">
        <v>2000</v>
      </c>
      <c r="T4142">
        <v>1</v>
      </c>
      <c r="U4142">
        <v>1</v>
      </c>
      <c r="V4142" s="17" t="str">
        <f>VLOOKUP(H4142,[1]Sheet!$F:$I,4,0)</f>
        <v>Passive</v>
      </c>
    </row>
    <row r="4143" spans="1:22" x14ac:dyDescent="0.3">
      <c r="A4143" s="15">
        <v>90251</v>
      </c>
      <c r="B4143" s="31" t="s">
        <v>941</v>
      </c>
      <c r="C4143" s="31" t="s">
        <v>942</v>
      </c>
      <c r="D4143" s="15" t="s">
        <v>1195</v>
      </c>
      <c r="E4143" s="15" t="s">
        <v>1197</v>
      </c>
      <c r="F4143" s="31" t="s">
        <v>989</v>
      </c>
      <c r="G4143" s="31" t="s">
        <v>1004</v>
      </c>
      <c r="H4143" s="31" t="s">
        <v>804</v>
      </c>
      <c r="I4143" s="31" t="s">
        <v>662</v>
      </c>
      <c r="J4143" s="31">
        <v>6009002967</v>
      </c>
      <c r="K4143" s="31" t="s">
        <v>1544</v>
      </c>
      <c r="L4143" s="15" t="s">
        <v>3271</v>
      </c>
      <c r="M4143" s="15" t="s">
        <v>5713</v>
      </c>
      <c r="N4143" s="31" t="s">
        <v>865</v>
      </c>
      <c r="O4143" s="31" t="s">
        <v>47</v>
      </c>
      <c r="P4143" s="15" t="s">
        <v>2618</v>
      </c>
      <c r="Q4143" s="15" t="s">
        <v>6778</v>
      </c>
      <c r="R4143" s="32">
        <f t="shared" si="69"/>
        <v>5540.1662049861498</v>
      </c>
      <c r="S4143" s="32">
        <v>2000</v>
      </c>
      <c r="T4143">
        <v>1</v>
      </c>
      <c r="U4143">
        <v>1</v>
      </c>
      <c r="V4143" s="17" t="str">
        <f>VLOOKUP(H4143,[1]Sheet!$F:$I,4,0)</f>
        <v>Passive</v>
      </c>
    </row>
    <row r="4144" spans="1:22" x14ac:dyDescent="0.3">
      <c r="A4144" s="15">
        <v>90251</v>
      </c>
      <c r="B4144" s="31" t="s">
        <v>941</v>
      </c>
      <c r="C4144" s="31" t="s">
        <v>942</v>
      </c>
      <c r="D4144" s="15" t="s">
        <v>1195</v>
      </c>
      <c r="E4144" s="15" t="s">
        <v>1197</v>
      </c>
      <c r="F4144" s="31" t="s">
        <v>989</v>
      </c>
      <c r="G4144" s="31" t="s">
        <v>1004</v>
      </c>
      <c r="H4144" s="31" t="s">
        <v>804</v>
      </c>
      <c r="I4144" s="31" t="s">
        <v>662</v>
      </c>
      <c r="J4144" s="31">
        <v>6009003392</v>
      </c>
      <c r="K4144" s="31" t="s">
        <v>1715</v>
      </c>
      <c r="L4144" s="15" t="s">
        <v>3272</v>
      </c>
      <c r="M4144" s="15" t="s">
        <v>5714</v>
      </c>
      <c r="N4144" s="31" t="s">
        <v>882</v>
      </c>
      <c r="O4144" s="31" t="s">
        <v>47</v>
      </c>
      <c r="P4144" s="15" t="s">
        <v>2618</v>
      </c>
      <c r="Q4144" s="15" t="s">
        <v>6778</v>
      </c>
      <c r="R4144" s="32">
        <f t="shared" si="69"/>
        <v>5540.1662049861498</v>
      </c>
      <c r="S4144" s="32">
        <v>2000</v>
      </c>
      <c r="T4144">
        <v>1</v>
      </c>
      <c r="U4144">
        <v>1</v>
      </c>
      <c r="V4144" s="17" t="str">
        <f>VLOOKUP(H4144,[1]Sheet!$F:$I,4,0)</f>
        <v>Passive</v>
      </c>
    </row>
    <row r="4145" spans="1:22" x14ac:dyDescent="0.3">
      <c r="A4145" s="15">
        <v>90251</v>
      </c>
      <c r="B4145" s="31" t="s">
        <v>941</v>
      </c>
      <c r="C4145" s="31" t="s">
        <v>942</v>
      </c>
      <c r="D4145" s="15" t="s">
        <v>1195</v>
      </c>
      <c r="E4145" s="15" t="s">
        <v>1197</v>
      </c>
      <c r="F4145" s="31" t="s">
        <v>989</v>
      </c>
      <c r="G4145" s="31" t="s">
        <v>1004</v>
      </c>
      <c r="H4145" s="31" t="s">
        <v>804</v>
      </c>
      <c r="I4145" s="31" t="s">
        <v>662</v>
      </c>
      <c r="J4145" s="31">
        <v>6009003392</v>
      </c>
      <c r="K4145" s="31" t="s">
        <v>1715</v>
      </c>
      <c r="L4145" s="15" t="s">
        <v>3272</v>
      </c>
      <c r="M4145" s="15" t="s">
        <v>5714</v>
      </c>
      <c r="N4145" s="31" t="s">
        <v>865</v>
      </c>
      <c r="O4145" s="31" t="s">
        <v>47</v>
      </c>
      <c r="P4145" s="15" t="s">
        <v>2618</v>
      </c>
      <c r="Q4145" s="15" t="s">
        <v>6778</v>
      </c>
      <c r="R4145" s="32">
        <f t="shared" si="69"/>
        <v>5540.1662049861498</v>
      </c>
      <c r="S4145" s="32">
        <v>2000</v>
      </c>
      <c r="T4145">
        <v>1</v>
      </c>
      <c r="U4145">
        <v>1</v>
      </c>
      <c r="V4145" s="17" t="str">
        <f>VLOOKUP(H4145,[1]Sheet!$F:$I,4,0)</f>
        <v>Passive</v>
      </c>
    </row>
    <row r="4146" spans="1:22" x14ac:dyDescent="0.3">
      <c r="A4146" s="15">
        <v>90251</v>
      </c>
      <c r="B4146" s="31" t="s">
        <v>941</v>
      </c>
      <c r="C4146" s="31" t="s">
        <v>942</v>
      </c>
      <c r="D4146" s="15" t="s">
        <v>1195</v>
      </c>
      <c r="E4146" s="15" t="s">
        <v>1197</v>
      </c>
      <c r="F4146" s="31" t="s">
        <v>989</v>
      </c>
      <c r="G4146" s="31" t="s">
        <v>1004</v>
      </c>
      <c r="H4146" s="31" t="s">
        <v>804</v>
      </c>
      <c r="I4146" s="31" t="s">
        <v>662</v>
      </c>
      <c r="J4146" s="31">
        <v>6009003761</v>
      </c>
      <c r="K4146" s="31" t="s">
        <v>1010</v>
      </c>
      <c r="L4146" s="15" t="s">
        <v>3273</v>
      </c>
      <c r="M4146" s="15" t="s">
        <v>5715</v>
      </c>
      <c r="N4146" s="31" t="s">
        <v>865</v>
      </c>
      <c r="O4146" s="31" t="s">
        <v>47</v>
      </c>
      <c r="P4146" s="15" t="s">
        <v>2618</v>
      </c>
      <c r="Q4146" s="15" t="s">
        <v>6778</v>
      </c>
      <c r="R4146" s="32">
        <f t="shared" si="69"/>
        <v>5540.1662049861498</v>
      </c>
      <c r="S4146" s="32">
        <v>4000</v>
      </c>
      <c r="T4146">
        <v>1</v>
      </c>
      <c r="U4146">
        <v>1</v>
      </c>
      <c r="V4146" s="17" t="str">
        <f>VLOOKUP(H4146,[1]Sheet!$F:$I,4,0)</f>
        <v>Passive</v>
      </c>
    </row>
    <row r="4147" spans="1:22" x14ac:dyDescent="0.3">
      <c r="A4147" s="15">
        <v>90251</v>
      </c>
      <c r="B4147" s="31" t="s">
        <v>941</v>
      </c>
      <c r="C4147" s="31" t="s">
        <v>942</v>
      </c>
      <c r="D4147" s="15" t="s">
        <v>1195</v>
      </c>
      <c r="E4147" s="15" t="s">
        <v>1197</v>
      </c>
      <c r="F4147" s="31" t="s">
        <v>989</v>
      </c>
      <c r="G4147" s="31" t="s">
        <v>1004</v>
      </c>
      <c r="H4147" s="31" t="s">
        <v>804</v>
      </c>
      <c r="I4147" s="31" t="s">
        <v>662</v>
      </c>
      <c r="J4147" s="31">
        <v>6009004158</v>
      </c>
      <c r="K4147" s="31" t="s">
        <v>3274</v>
      </c>
      <c r="L4147" s="15" t="s">
        <v>3275</v>
      </c>
      <c r="M4147" s="15" t="s">
        <v>5716</v>
      </c>
      <c r="N4147" s="31" t="s">
        <v>882</v>
      </c>
      <c r="O4147" s="31" t="s">
        <v>47</v>
      </c>
      <c r="P4147" s="15" t="s">
        <v>2618</v>
      </c>
      <c r="Q4147" s="15" t="s">
        <v>6778</v>
      </c>
      <c r="R4147" s="32">
        <f t="shared" si="69"/>
        <v>5540.1662049861498</v>
      </c>
      <c r="S4147" s="32">
        <v>2000</v>
      </c>
      <c r="T4147">
        <v>1</v>
      </c>
      <c r="U4147">
        <v>1</v>
      </c>
      <c r="V4147" s="17" t="str">
        <f>VLOOKUP(H4147,[1]Sheet!$F:$I,4,0)</f>
        <v>Passive</v>
      </c>
    </row>
    <row r="4148" spans="1:22" x14ac:dyDescent="0.3">
      <c r="A4148" s="15">
        <v>90251</v>
      </c>
      <c r="B4148" s="31" t="s">
        <v>941</v>
      </c>
      <c r="C4148" s="31" t="s">
        <v>942</v>
      </c>
      <c r="D4148" s="15" t="s">
        <v>1195</v>
      </c>
      <c r="E4148" s="15" t="s">
        <v>1197</v>
      </c>
      <c r="F4148" s="31" t="s">
        <v>989</v>
      </c>
      <c r="G4148" s="31" t="s">
        <v>1004</v>
      </c>
      <c r="H4148" s="31" t="s">
        <v>804</v>
      </c>
      <c r="I4148" s="31" t="s">
        <v>662</v>
      </c>
      <c r="J4148" s="31">
        <v>6009004158</v>
      </c>
      <c r="K4148" s="31" t="s">
        <v>3274</v>
      </c>
      <c r="L4148" s="15" t="s">
        <v>3275</v>
      </c>
      <c r="M4148" s="15" t="s">
        <v>5716</v>
      </c>
      <c r="N4148" s="31" t="s">
        <v>865</v>
      </c>
      <c r="O4148" s="31" t="s">
        <v>47</v>
      </c>
      <c r="P4148" s="15" t="s">
        <v>2618</v>
      </c>
      <c r="Q4148" s="15" t="s">
        <v>6778</v>
      </c>
      <c r="R4148" s="32">
        <f t="shared" si="69"/>
        <v>5540.1662049861498</v>
      </c>
      <c r="S4148" s="32">
        <v>2000</v>
      </c>
      <c r="T4148">
        <v>1</v>
      </c>
      <c r="U4148">
        <v>1</v>
      </c>
      <c r="V4148" s="17" t="str">
        <f>VLOOKUP(H4148,[1]Sheet!$F:$I,4,0)</f>
        <v>Passive</v>
      </c>
    </row>
    <row r="4149" spans="1:22" x14ac:dyDescent="0.3">
      <c r="A4149" s="15">
        <v>90251</v>
      </c>
      <c r="B4149" s="31" t="s">
        <v>941</v>
      </c>
      <c r="C4149" s="31" t="s">
        <v>942</v>
      </c>
      <c r="D4149" s="15" t="s">
        <v>1195</v>
      </c>
      <c r="E4149" s="15" t="s">
        <v>1197</v>
      </c>
      <c r="F4149" s="31" t="s">
        <v>989</v>
      </c>
      <c r="G4149" s="31" t="s">
        <v>1004</v>
      </c>
      <c r="H4149" s="31" t="s">
        <v>804</v>
      </c>
      <c r="I4149" s="31" t="s">
        <v>662</v>
      </c>
      <c r="J4149" s="31">
        <v>6009004283</v>
      </c>
      <c r="K4149" s="31" t="s">
        <v>1011</v>
      </c>
      <c r="L4149" s="15" t="s">
        <v>3276</v>
      </c>
      <c r="M4149" s="15" t="s">
        <v>5717</v>
      </c>
      <c r="N4149" s="31" t="s">
        <v>865</v>
      </c>
      <c r="O4149" s="31" t="s">
        <v>47</v>
      </c>
      <c r="P4149" s="15" t="s">
        <v>2618</v>
      </c>
      <c r="Q4149" s="15" t="s">
        <v>6778</v>
      </c>
      <c r="R4149" s="32">
        <f t="shared" si="69"/>
        <v>5540.1662049861498</v>
      </c>
      <c r="S4149" s="32">
        <v>4000</v>
      </c>
      <c r="T4149">
        <v>1</v>
      </c>
      <c r="U4149">
        <v>1</v>
      </c>
      <c r="V4149" s="17" t="str">
        <f>VLOOKUP(H4149,[1]Sheet!$F:$I,4,0)</f>
        <v>Passive</v>
      </c>
    </row>
    <row r="4150" spans="1:22" x14ac:dyDescent="0.3">
      <c r="A4150" s="15">
        <v>90251</v>
      </c>
      <c r="B4150" s="31" t="s">
        <v>941</v>
      </c>
      <c r="C4150" s="31" t="s">
        <v>942</v>
      </c>
      <c r="D4150" s="15" t="s">
        <v>1195</v>
      </c>
      <c r="E4150" s="15" t="s">
        <v>1197</v>
      </c>
      <c r="F4150" s="31" t="s">
        <v>989</v>
      </c>
      <c r="G4150" s="31" t="s">
        <v>1004</v>
      </c>
      <c r="H4150" s="31" t="s">
        <v>804</v>
      </c>
      <c r="I4150" s="31" t="s">
        <v>662</v>
      </c>
      <c r="J4150" s="31">
        <v>6009004962</v>
      </c>
      <c r="K4150" s="31" t="s">
        <v>1012</v>
      </c>
      <c r="L4150" s="15" t="s">
        <v>3277</v>
      </c>
      <c r="M4150" s="15" t="s">
        <v>5718</v>
      </c>
      <c r="N4150" s="31" t="s">
        <v>882</v>
      </c>
      <c r="O4150" s="31" t="s">
        <v>47</v>
      </c>
      <c r="P4150" s="15" t="s">
        <v>2618</v>
      </c>
      <c r="Q4150" s="15" t="s">
        <v>6778</v>
      </c>
      <c r="R4150" s="32">
        <f t="shared" si="69"/>
        <v>5540.1662049861498</v>
      </c>
      <c r="S4150" s="32">
        <v>4000</v>
      </c>
      <c r="T4150">
        <v>1</v>
      </c>
      <c r="U4150">
        <v>1</v>
      </c>
      <c r="V4150" s="17" t="str">
        <f>VLOOKUP(H4150,[1]Sheet!$F:$I,4,0)</f>
        <v>Passive</v>
      </c>
    </row>
    <row r="4151" spans="1:22" x14ac:dyDescent="0.3">
      <c r="A4151" s="15">
        <v>90251</v>
      </c>
      <c r="B4151" s="31" t="s">
        <v>941</v>
      </c>
      <c r="C4151" s="31" t="s">
        <v>942</v>
      </c>
      <c r="D4151" s="15" t="s">
        <v>1195</v>
      </c>
      <c r="E4151" s="15" t="s">
        <v>1197</v>
      </c>
      <c r="F4151" s="31" t="s">
        <v>989</v>
      </c>
      <c r="G4151" s="31" t="s">
        <v>1004</v>
      </c>
      <c r="H4151" s="31" t="s">
        <v>804</v>
      </c>
      <c r="I4151" s="31" t="s">
        <v>662</v>
      </c>
      <c r="J4151" s="31">
        <v>6009004962</v>
      </c>
      <c r="K4151" s="31" t="s">
        <v>1012</v>
      </c>
      <c r="L4151" s="15" t="s">
        <v>3277</v>
      </c>
      <c r="M4151" s="15" t="s">
        <v>5718</v>
      </c>
      <c r="N4151" s="31" t="s">
        <v>865</v>
      </c>
      <c r="O4151" s="31" t="s">
        <v>47</v>
      </c>
      <c r="P4151" s="15" t="s">
        <v>2618</v>
      </c>
      <c r="Q4151" s="15" t="s">
        <v>6778</v>
      </c>
      <c r="R4151" s="32">
        <f t="shared" si="69"/>
        <v>5540.1662049861498</v>
      </c>
      <c r="S4151" s="32">
        <v>4000</v>
      </c>
      <c r="T4151">
        <v>1</v>
      </c>
      <c r="U4151">
        <v>1</v>
      </c>
      <c r="V4151" s="17" t="str">
        <f>VLOOKUP(H4151,[1]Sheet!$F:$I,4,0)</f>
        <v>Passive</v>
      </c>
    </row>
    <row r="4152" spans="1:22" x14ac:dyDescent="0.3">
      <c r="A4152" s="15">
        <v>90251</v>
      </c>
      <c r="B4152" s="31" t="s">
        <v>941</v>
      </c>
      <c r="C4152" s="31" t="s">
        <v>942</v>
      </c>
      <c r="D4152" s="15" t="s">
        <v>1195</v>
      </c>
      <c r="E4152" s="15" t="s">
        <v>1197</v>
      </c>
      <c r="F4152" s="31" t="s">
        <v>989</v>
      </c>
      <c r="G4152" s="31" t="s">
        <v>1004</v>
      </c>
      <c r="H4152" s="31" t="s">
        <v>804</v>
      </c>
      <c r="I4152" s="31" t="s">
        <v>662</v>
      </c>
      <c r="J4152" s="31">
        <v>6009005364</v>
      </c>
      <c r="K4152" s="31" t="s">
        <v>173</v>
      </c>
      <c r="L4152" s="15" t="s">
        <v>3278</v>
      </c>
      <c r="M4152" s="15" t="s">
        <v>5719</v>
      </c>
      <c r="N4152" s="31" t="s">
        <v>882</v>
      </c>
      <c r="O4152" s="31" t="s">
        <v>47</v>
      </c>
      <c r="P4152" s="15" t="s">
        <v>2618</v>
      </c>
      <c r="Q4152" s="15" t="s">
        <v>6778</v>
      </c>
      <c r="R4152" s="32">
        <f t="shared" si="69"/>
        <v>5540.1662049861498</v>
      </c>
      <c r="S4152" s="32">
        <v>2000</v>
      </c>
      <c r="T4152">
        <v>1</v>
      </c>
      <c r="U4152">
        <v>1</v>
      </c>
      <c r="V4152" s="17" t="str">
        <f>VLOOKUP(H4152,[1]Sheet!$F:$I,4,0)</f>
        <v>Passive</v>
      </c>
    </row>
    <row r="4153" spans="1:22" x14ac:dyDescent="0.3">
      <c r="A4153" s="15">
        <v>90251</v>
      </c>
      <c r="B4153" s="31" t="s">
        <v>941</v>
      </c>
      <c r="C4153" s="31" t="s">
        <v>942</v>
      </c>
      <c r="D4153" s="15" t="s">
        <v>1195</v>
      </c>
      <c r="E4153" s="15" t="s">
        <v>1197</v>
      </c>
      <c r="F4153" s="31" t="s">
        <v>989</v>
      </c>
      <c r="G4153" s="31" t="s">
        <v>1004</v>
      </c>
      <c r="H4153" s="31" t="s">
        <v>804</v>
      </c>
      <c r="I4153" s="31" t="s">
        <v>662</v>
      </c>
      <c r="J4153" s="31">
        <v>6009005364</v>
      </c>
      <c r="K4153" s="31" t="s">
        <v>173</v>
      </c>
      <c r="L4153" s="15" t="s">
        <v>3278</v>
      </c>
      <c r="M4153" s="15" t="s">
        <v>5719</v>
      </c>
      <c r="N4153" s="31" t="s">
        <v>865</v>
      </c>
      <c r="O4153" s="31" t="s">
        <v>47</v>
      </c>
      <c r="P4153" s="15" t="s">
        <v>2618</v>
      </c>
      <c r="Q4153" s="15" t="s">
        <v>6778</v>
      </c>
      <c r="R4153" s="32">
        <f t="shared" si="69"/>
        <v>5540.1662049861498</v>
      </c>
      <c r="S4153" s="32">
        <v>6000</v>
      </c>
      <c r="T4153">
        <v>1</v>
      </c>
      <c r="U4153">
        <v>1</v>
      </c>
      <c r="V4153" s="17" t="str">
        <f>VLOOKUP(H4153,[1]Sheet!$F:$I,4,0)</f>
        <v>Passive</v>
      </c>
    </row>
    <row r="4154" spans="1:22" x14ac:dyDescent="0.3">
      <c r="A4154" s="15">
        <v>90251</v>
      </c>
      <c r="B4154" s="31" t="s">
        <v>941</v>
      </c>
      <c r="C4154" s="31" t="s">
        <v>942</v>
      </c>
      <c r="D4154" s="15" t="s">
        <v>1195</v>
      </c>
      <c r="E4154" s="15" t="s">
        <v>1197</v>
      </c>
      <c r="F4154" s="31" t="s">
        <v>989</v>
      </c>
      <c r="G4154" s="31" t="s">
        <v>1004</v>
      </c>
      <c r="H4154" s="31" t="s">
        <v>804</v>
      </c>
      <c r="I4154" s="31" t="s">
        <v>662</v>
      </c>
      <c r="J4154" s="31">
        <v>6009005566</v>
      </c>
      <c r="K4154" s="31" t="s">
        <v>3279</v>
      </c>
      <c r="L4154" s="15" t="s">
        <v>3280</v>
      </c>
      <c r="M4154" s="15" t="s">
        <v>5720</v>
      </c>
      <c r="N4154" s="31" t="s">
        <v>882</v>
      </c>
      <c r="O4154" s="31" t="s">
        <v>47</v>
      </c>
      <c r="P4154" s="15" t="s">
        <v>2618</v>
      </c>
      <c r="Q4154" s="15" t="s">
        <v>6778</v>
      </c>
      <c r="R4154" s="32">
        <f t="shared" si="69"/>
        <v>5540.1662049861498</v>
      </c>
      <c r="S4154" s="32">
        <v>4000</v>
      </c>
      <c r="T4154">
        <v>1</v>
      </c>
      <c r="U4154">
        <v>1</v>
      </c>
      <c r="V4154" s="17" t="str">
        <f>VLOOKUP(H4154,[1]Sheet!$F:$I,4,0)</f>
        <v>Passive</v>
      </c>
    </row>
    <row r="4155" spans="1:22" x14ac:dyDescent="0.3">
      <c r="A4155" s="15">
        <v>90251</v>
      </c>
      <c r="B4155" s="31" t="s">
        <v>941</v>
      </c>
      <c r="C4155" s="31" t="s">
        <v>942</v>
      </c>
      <c r="D4155" s="15" t="s">
        <v>1195</v>
      </c>
      <c r="E4155" s="15" t="s">
        <v>1197</v>
      </c>
      <c r="F4155" s="31" t="s">
        <v>989</v>
      </c>
      <c r="G4155" s="31" t="s">
        <v>1004</v>
      </c>
      <c r="H4155" s="31" t="s">
        <v>804</v>
      </c>
      <c r="I4155" s="31" t="s">
        <v>662</v>
      </c>
      <c r="J4155" s="31">
        <v>6009980070</v>
      </c>
      <c r="K4155" s="31" t="s">
        <v>201</v>
      </c>
      <c r="L4155" s="15" t="s">
        <v>3281</v>
      </c>
      <c r="M4155" s="15" t="s">
        <v>5721</v>
      </c>
      <c r="N4155" s="31" t="s">
        <v>865</v>
      </c>
      <c r="O4155" s="31" t="s">
        <v>47</v>
      </c>
      <c r="P4155" s="15" t="s">
        <v>2618</v>
      </c>
      <c r="Q4155" s="15" t="s">
        <v>6778</v>
      </c>
      <c r="R4155" s="32">
        <f t="shared" si="69"/>
        <v>5540.1662049861498</v>
      </c>
      <c r="S4155" s="32">
        <v>4000</v>
      </c>
      <c r="T4155">
        <v>1</v>
      </c>
      <c r="U4155">
        <v>1</v>
      </c>
      <c r="V4155" s="17" t="str">
        <f>VLOOKUP(H4155,[1]Sheet!$F:$I,4,0)</f>
        <v>Passive</v>
      </c>
    </row>
    <row r="4156" spans="1:22" x14ac:dyDescent="0.3">
      <c r="A4156" s="15">
        <v>90251</v>
      </c>
      <c r="B4156" s="31" t="s">
        <v>941</v>
      </c>
      <c r="C4156" s="31" t="s">
        <v>942</v>
      </c>
      <c r="D4156" s="15" t="s">
        <v>1195</v>
      </c>
      <c r="E4156" s="15" t="s">
        <v>1197</v>
      </c>
      <c r="F4156" s="31" t="s">
        <v>989</v>
      </c>
      <c r="G4156" s="31" t="s">
        <v>1004</v>
      </c>
      <c r="H4156" s="31" t="s">
        <v>804</v>
      </c>
      <c r="I4156" s="31" t="s">
        <v>662</v>
      </c>
      <c r="J4156" s="31">
        <v>6009980155</v>
      </c>
      <c r="K4156" s="31" t="s">
        <v>1716</v>
      </c>
      <c r="L4156" s="15" t="s">
        <v>3282</v>
      </c>
      <c r="M4156" s="15" t="s">
        <v>5722</v>
      </c>
      <c r="N4156" s="31" t="s">
        <v>882</v>
      </c>
      <c r="O4156" s="31" t="s">
        <v>47</v>
      </c>
      <c r="P4156" s="15" t="s">
        <v>2618</v>
      </c>
      <c r="Q4156" s="15" t="s">
        <v>6778</v>
      </c>
      <c r="R4156" s="32">
        <f t="shared" si="69"/>
        <v>5540.1662049861498</v>
      </c>
      <c r="S4156" s="32">
        <v>2000</v>
      </c>
      <c r="T4156">
        <v>1</v>
      </c>
      <c r="U4156">
        <v>1</v>
      </c>
      <c r="V4156" s="17" t="str">
        <f>VLOOKUP(H4156,[1]Sheet!$F:$I,4,0)</f>
        <v>Passive</v>
      </c>
    </row>
    <row r="4157" spans="1:22" x14ac:dyDescent="0.3">
      <c r="A4157" s="15">
        <v>90251</v>
      </c>
      <c r="B4157" s="31" t="s">
        <v>941</v>
      </c>
      <c r="C4157" s="31" t="s">
        <v>942</v>
      </c>
      <c r="D4157" s="15" t="s">
        <v>1195</v>
      </c>
      <c r="E4157" s="15" t="s">
        <v>1197</v>
      </c>
      <c r="F4157" s="31" t="s">
        <v>989</v>
      </c>
      <c r="G4157" s="31" t="s">
        <v>1004</v>
      </c>
      <c r="H4157" s="31" t="s">
        <v>804</v>
      </c>
      <c r="I4157" s="31" t="s">
        <v>662</v>
      </c>
      <c r="J4157" s="31">
        <v>6009980155</v>
      </c>
      <c r="K4157" s="31" t="s">
        <v>1716</v>
      </c>
      <c r="L4157" s="15" t="s">
        <v>3282</v>
      </c>
      <c r="M4157" s="15" t="s">
        <v>5722</v>
      </c>
      <c r="N4157" s="31" t="s">
        <v>865</v>
      </c>
      <c r="O4157" s="31" t="s">
        <v>47</v>
      </c>
      <c r="P4157" s="15" t="s">
        <v>2618</v>
      </c>
      <c r="Q4157" s="15" t="s">
        <v>6778</v>
      </c>
      <c r="R4157" s="32">
        <f t="shared" si="69"/>
        <v>5540.1662049861498</v>
      </c>
      <c r="S4157" s="32">
        <v>2000</v>
      </c>
      <c r="T4157">
        <v>1</v>
      </c>
      <c r="U4157">
        <v>1</v>
      </c>
      <c r="V4157" s="17" t="str">
        <f>VLOOKUP(H4157,[1]Sheet!$F:$I,4,0)</f>
        <v>Passive</v>
      </c>
    </row>
    <row r="4158" spans="1:22" x14ac:dyDescent="0.3">
      <c r="A4158" s="15">
        <v>90251</v>
      </c>
      <c r="B4158" s="31" t="s">
        <v>941</v>
      </c>
      <c r="C4158" s="31" t="s">
        <v>942</v>
      </c>
      <c r="D4158" s="15" t="s">
        <v>1195</v>
      </c>
      <c r="E4158" s="15" t="s">
        <v>1197</v>
      </c>
      <c r="F4158" s="31" t="s">
        <v>989</v>
      </c>
      <c r="G4158" s="31" t="s">
        <v>1004</v>
      </c>
      <c r="H4158" s="31" t="s">
        <v>804</v>
      </c>
      <c r="I4158" s="31" t="s">
        <v>662</v>
      </c>
      <c r="J4158" s="31">
        <v>6009980346</v>
      </c>
      <c r="K4158" s="31" t="s">
        <v>1263</v>
      </c>
      <c r="L4158" s="15" t="s">
        <v>3951</v>
      </c>
      <c r="M4158" s="15" t="s">
        <v>5723</v>
      </c>
      <c r="N4158" s="31" t="s">
        <v>882</v>
      </c>
      <c r="O4158" s="31" t="s">
        <v>47</v>
      </c>
      <c r="P4158" s="15" t="s">
        <v>2618</v>
      </c>
      <c r="Q4158" s="15" t="s">
        <v>6778</v>
      </c>
      <c r="R4158" s="32">
        <f t="shared" si="69"/>
        <v>5540.1662049861498</v>
      </c>
      <c r="S4158" s="32">
        <v>2000</v>
      </c>
      <c r="T4158">
        <v>1</v>
      </c>
      <c r="U4158">
        <v>1</v>
      </c>
      <c r="V4158" s="17" t="str">
        <f>VLOOKUP(H4158,[1]Sheet!$F:$I,4,0)</f>
        <v>Passive</v>
      </c>
    </row>
    <row r="4159" spans="1:22" x14ac:dyDescent="0.3">
      <c r="A4159" s="15">
        <v>90251</v>
      </c>
      <c r="B4159" s="31" t="s">
        <v>941</v>
      </c>
      <c r="C4159" s="31" t="s">
        <v>942</v>
      </c>
      <c r="D4159" s="15" t="s">
        <v>1195</v>
      </c>
      <c r="E4159" s="15" t="s">
        <v>1197</v>
      </c>
      <c r="F4159" s="31" t="s">
        <v>989</v>
      </c>
      <c r="G4159" s="31" t="s">
        <v>1004</v>
      </c>
      <c r="H4159" s="31" t="s">
        <v>804</v>
      </c>
      <c r="I4159" s="31" t="s">
        <v>662</v>
      </c>
      <c r="J4159" s="31">
        <v>6009980346</v>
      </c>
      <c r="K4159" s="31" t="s">
        <v>1263</v>
      </c>
      <c r="L4159" s="15" t="s">
        <v>3951</v>
      </c>
      <c r="M4159" s="15" t="s">
        <v>5723</v>
      </c>
      <c r="N4159" s="31" t="s">
        <v>865</v>
      </c>
      <c r="O4159" s="31" t="s">
        <v>47</v>
      </c>
      <c r="P4159" s="15" t="s">
        <v>2618</v>
      </c>
      <c r="Q4159" s="15" t="s">
        <v>6778</v>
      </c>
      <c r="R4159" s="32">
        <f t="shared" si="69"/>
        <v>5540.1662049861498</v>
      </c>
      <c r="S4159" s="32">
        <v>2000</v>
      </c>
      <c r="T4159">
        <v>1</v>
      </c>
      <c r="U4159">
        <v>1</v>
      </c>
      <c r="V4159" s="17" t="str">
        <f>VLOOKUP(H4159,[1]Sheet!$F:$I,4,0)</f>
        <v>Passive</v>
      </c>
    </row>
    <row r="4160" spans="1:22" x14ac:dyDescent="0.3">
      <c r="A4160" s="15">
        <v>90251</v>
      </c>
      <c r="B4160" s="31" t="s">
        <v>941</v>
      </c>
      <c r="C4160" s="31" t="s">
        <v>942</v>
      </c>
      <c r="D4160" s="15" t="s">
        <v>1195</v>
      </c>
      <c r="E4160" s="15" t="s">
        <v>1197</v>
      </c>
      <c r="F4160" s="31" t="s">
        <v>989</v>
      </c>
      <c r="G4160" s="31" t="s">
        <v>1004</v>
      </c>
      <c r="H4160" s="31" t="s">
        <v>804</v>
      </c>
      <c r="I4160" s="31" t="s">
        <v>662</v>
      </c>
      <c r="J4160" s="31">
        <v>6009980936</v>
      </c>
      <c r="K4160" s="31" t="s">
        <v>1320</v>
      </c>
      <c r="L4160" s="15" t="s">
        <v>3283</v>
      </c>
      <c r="M4160" s="15" t="s">
        <v>5724</v>
      </c>
      <c r="N4160" s="31" t="s">
        <v>882</v>
      </c>
      <c r="O4160" s="31" t="s">
        <v>47</v>
      </c>
      <c r="P4160" s="15" t="s">
        <v>2618</v>
      </c>
      <c r="Q4160" s="15" t="s">
        <v>6778</v>
      </c>
      <c r="R4160" s="32">
        <f t="shared" si="69"/>
        <v>5540.1662049861498</v>
      </c>
      <c r="S4160" s="32">
        <v>1000</v>
      </c>
      <c r="T4160">
        <v>1</v>
      </c>
      <c r="U4160">
        <v>1</v>
      </c>
      <c r="V4160" s="17" t="str">
        <f>VLOOKUP(H4160,[1]Sheet!$F:$I,4,0)</f>
        <v>Passive</v>
      </c>
    </row>
    <row r="4161" spans="1:22" x14ac:dyDescent="0.3">
      <c r="A4161" s="15">
        <v>90251</v>
      </c>
      <c r="B4161" s="31" t="s">
        <v>941</v>
      </c>
      <c r="C4161" s="31" t="s">
        <v>942</v>
      </c>
      <c r="D4161" s="15" t="s">
        <v>1195</v>
      </c>
      <c r="E4161" s="15" t="s">
        <v>1197</v>
      </c>
      <c r="F4161" s="31" t="s">
        <v>989</v>
      </c>
      <c r="G4161" s="31" t="s">
        <v>1004</v>
      </c>
      <c r="H4161" s="31" t="s">
        <v>804</v>
      </c>
      <c r="I4161" s="31" t="s">
        <v>662</v>
      </c>
      <c r="J4161" s="31">
        <v>6009980936</v>
      </c>
      <c r="K4161" s="31" t="s">
        <v>1320</v>
      </c>
      <c r="L4161" s="15" t="s">
        <v>3283</v>
      </c>
      <c r="M4161" s="15" t="s">
        <v>5724</v>
      </c>
      <c r="N4161" s="31" t="s">
        <v>865</v>
      </c>
      <c r="O4161" s="31" t="s">
        <v>47</v>
      </c>
      <c r="P4161" s="15" t="s">
        <v>2618</v>
      </c>
      <c r="Q4161" s="15" t="s">
        <v>6778</v>
      </c>
      <c r="R4161" s="32">
        <f t="shared" si="69"/>
        <v>5540.1662049861498</v>
      </c>
      <c r="S4161" s="32">
        <v>3000</v>
      </c>
      <c r="T4161">
        <v>1</v>
      </c>
      <c r="U4161">
        <v>1</v>
      </c>
      <c r="V4161" s="17" t="str">
        <f>VLOOKUP(H4161,[1]Sheet!$F:$I,4,0)</f>
        <v>Passive</v>
      </c>
    </row>
    <row r="4162" spans="1:22" x14ac:dyDescent="0.3">
      <c r="A4162" s="15">
        <v>90251</v>
      </c>
      <c r="B4162" s="31" t="s">
        <v>941</v>
      </c>
      <c r="C4162" s="31" t="s">
        <v>942</v>
      </c>
      <c r="D4162" s="15" t="s">
        <v>1195</v>
      </c>
      <c r="E4162" s="15" t="s">
        <v>1197</v>
      </c>
      <c r="F4162" s="31" t="s">
        <v>989</v>
      </c>
      <c r="G4162" s="31" t="s">
        <v>1004</v>
      </c>
      <c r="H4162" s="31" t="s">
        <v>804</v>
      </c>
      <c r="I4162" s="31" t="s">
        <v>662</v>
      </c>
      <c r="J4162" s="31">
        <v>6009980949</v>
      </c>
      <c r="K4162" s="31" t="s">
        <v>1702</v>
      </c>
      <c r="L4162" s="15" t="s">
        <v>3284</v>
      </c>
      <c r="M4162" s="15" t="s">
        <v>5725</v>
      </c>
      <c r="N4162" s="31" t="s">
        <v>882</v>
      </c>
      <c r="O4162" s="31" t="s">
        <v>47</v>
      </c>
      <c r="P4162" s="15" t="s">
        <v>2618</v>
      </c>
      <c r="Q4162" s="15" t="s">
        <v>6778</v>
      </c>
      <c r="R4162" s="32">
        <f t="shared" si="69"/>
        <v>5540.1662049861498</v>
      </c>
      <c r="S4162" s="32">
        <v>2000</v>
      </c>
      <c r="T4162">
        <v>1</v>
      </c>
      <c r="U4162">
        <v>1</v>
      </c>
      <c r="V4162" s="17" t="str">
        <f>VLOOKUP(H4162,[1]Sheet!$F:$I,4,0)</f>
        <v>Passive</v>
      </c>
    </row>
    <row r="4163" spans="1:22" x14ac:dyDescent="0.3">
      <c r="A4163" s="15">
        <v>90251</v>
      </c>
      <c r="B4163" s="31" t="s">
        <v>941</v>
      </c>
      <c r="C4163" s="31" t="s">
        <v>942</v>
      </c>
      <c r="D4163" s="15" t="s">
        <v>1195</v>
      </c>
      <c r="E4163" s="15" t="s">
        <v>1197</v>
      </c>
      <c r="F4163" s="31" t="s">
        <v>989</v>
      </c>
      <c r="G4163" s="31" t="s">
        <v>1004</v>
      </c>
      <c r="H4163" s="31" t="s">
        <v>804</v>
      </c>
      <c r="I4163" s="31" t="s">
        <v>662</v>
      </c>
      <c r="J4163" s="31">
        <v>6009980949</v>
      </c>
      <c r="K4163" s="31" t="s">
        <v>1702</v>
      </c>
      <c r="L4163" s="15" t="s">
        <v>3284</v>
      </c>
      <c r="M4163" s="15" t="s">
        <v>5725</v>
      </c>
      <c r="N4163" s="31" t="s">
        <v>865</v>
      </c>
      <c r="O4163" s="31" t="s">
        <v>47</v>
      </c>
      <c r="P4163" s="15" t="s">
        <v>2618</v>
      </c>
      <c r="Q4163" s="15" t="s">
        <v>6778</v>
      </c>
      <c r="R4163" s="32">
        <f t="shared" ref="R4163:R4226" si="70">VLOOKUP(A4163,X:AB,5,0)</f>
        <v>5540.1662049861498</v>
      </c>
      <c r="S4163" s="32">
        <v>2000</v>
      </c>
      <c r="T4163">
        <v>1</v>
      </c>
      <c r="U4163">
        <v>1</v>
      </c>
      <c r="V4163" s="17" t="str">
        <f>VLOOKUP(H4163,[1]Sheet!$F:$I,4,0)</f>
        <v>Passive</v>
      </c>
    </row>
    <row r="4164" spans="1:22" x14ac:dyDescent="0.3">
      <c r="A4164" s="15">
        <v>90251</v>
      </c>
      <c r="B4164" s="31" t="s">
        <v>941</v>
      </c>
      <c r="C4164" s="31" t="s">
        <v>942</v>
      </c>
      <c r="D4164" s="15" t="s">
        <v>1195</v>
      </c>
      <c r="E4164" s="15" t="s">
        <v>1197</v>
      </c>
      <c r="F4164" s="31" t="s">
        <v>989</v>
      </c>
      <c r="G4164" s="31" t="s">
        <v>1004</v>
      </c>
      <c r="H4164" s="31" t="s">
        <v>804</v>
      </c>
      <c r="I4164" s="31" t="s">
        <v>662</v>
      </c>
      <c r="J4164" s="31">
        <v>6009982340</v>
      </c>
      <c r="K4164" s="31" t="s">
        <v>176</v>
      </c>
      <c r="L4164" s="15" t="s">
        <v>3285</v>
      </c>
      <c r="M4164" s="15" t="s">
        <v>5726</v>
      </c>
      <c r="N4164" s="31" t="s">
        <v>882</v>
      </c>
      <c r="O4164" s="31" t="s">
        <v>47</v>
      </c>
      <c r="P4164" s="15" t="s">
        <v>2618</v>
      </c>
      <c r="Q4164" s="15" t="s">
        <v>6778</v>
      </c>
      <c r="R4164" s="32">
        <f t="shared" si="70"/>
        <v>5540.1662049861498</v>
      </c>
      <c r="S4164" s="32">
        <v>4000</v>
      </c>
      <c r="T4164">
        <v>1</v>
      </c>
      <c r="U4164">
        <v>1</v>
      </c>
      <c r="V4164" s="17" t="str">
        <f>VLOOKUP(H4164,[1]Sheet!$F:$I,4,0)</f>
        <v>Passive</v>
      </c>
    </row>
    <row r="4165" spans="1:22" x14ac:dyDescent="0.3">
      <c r="A4165" s="15">
        <v>90251</v>
      </c>
      <c r="B4165" s="31" t="s">
        <v>941</v>
      </c>
      <c r="C4165" s="31" t="s">
        <v>942</v>
      </c>
      <c r="D4165" s="15" t="s">
        <v>1195</v>
      </c>
      <c r="E4165" s="15" t="s">
        <v>1197</v>
      </c>
      <c r="F4165" s="31" t="s">
        <v>989</v>
      </c>
      <c r="G4165" s="31" t="s">
        <v>1004</v>
      </c>
      <c r="H4165" s="31" t="s">
        <v>804</v>
      </c>
      <c r="I4165" s="31" t="s">
        <v>662</v>
      </c>
      <c r="J4165" s="31">
        <v>6009982340</v>
      </c>
      <c r="K4165" s="31" t="s">
        <v>176</v>
      </c>
      <c r="L4165" s="15" t="s">
        <v>3285</v>
      </c>
      <c r="M4165" s="15" t="s">
        <v>5726</v>
      </c>
      <c r="N4165" s="31" t="s">
        <v>865</v>
      </c>
      <c r="O4165" s="31" t="s">
        <v>47</v>
      </c>
      <c r="P4165" s="15" t="s">
        <v>2618</v>
      </c>
      <c r="Q4165" s="15" t="s">
        <v>6778</v>
      </c>
      <c r="R4165" s="32">
        <f t="shared" si="70"/>
        <v>5540.1662049861498</v>
      </c>
      <c r="S4165" s="32">
        <v>4000</v>
      </c>
      <c r="T4165">
        <v>1</v>
      </c>
      <c r="U4165">
        <v>1</v>
      </c>
      <c r="V4165" s="17" t="str">
        <f>VLOOKUP(H4165,[1]Sheet!$F:$I,4,0)</f>
        <v>Passive</v>
      </c>
    </row>
    <row r="4166" spans="1:22" x14ac:dyDescent="0.3">
      <c r="A4166" s="15">
        <v>90251</v>
      </c>
      <c r="B4166" s="31" t="s">
        <v>941</v>
      </c>
      <c r="C4166" s="31" t="s">
        <v>942</v>
      </c>
      <c r="D4166" s="15" t="s">
        <v>1195</v>
      </c>
      <c r="E4166" s="15" t="s">
        <v>1197</v>
      </c>
      <c r="F4166" s="31" t="s">
        <v>989</v>
      </c>
      <c r="G4166" s="31" t="s">
        <v>1004</v>
      </c>
      <c r="H4166" s="31" t="s">
        <v>804</v>
      </c>
      <c r="I4166" s="31" t="s">
        <v>662</v>
      </c>
      <c r="J4166" s="31">
        <v>6009982398</v>
      </c>
      <c r="K4166" s="31" t="s">
        <v>1013</v>
      </c>
      <c r="L4166" s="15" t="s">
        <v>3286</v>
      </c>
      <c r="M4166" s="15" t="s">
        <v>5727</v>
      </c>
      <c r="N4166" s="31" t="s">
        <v>882</v>
      </c>
      <c r="O4166" s="31" t="s">
        <v>47</v>
      </c>
      <c r="P4166" s="15" t="s">
        <v>2618</v>
      </c>
      <c r="Q4166" s="15" t="s">
        <v>6778</v>
      </c>
      <c r="R4166" s="32">
        <f t="shared" si="70"/>
        <v>5540.1662049861498</v>
      </c>
      <c r="S4166" s="32">
        <v>4000</v>
      </c>
      <c r="T4166">
        <v>1</v>
      </c>
      <c r="U4166">
        <v>1</v>
      </c>
      <c r="V4166" s="17" t="str">
        <f>VLOOKUP(H4166,[1]Sheet!$F:$I,4,0)</f>
        <v>Passive</v>
      </c>
    </row>
    <row r="4167" spans="1:22" x14ac:dyDescent="0.3">
      <c r="A4167" s="15">
        <v>90251</v>
      </c>
      <c r="B4167" s="31" t="s">
        <v>941</v>
      </c>
      <c r="C4167" s="31" t="s">
        <v>942</v>
      </c>
      <c r="D4167" s="15" t="s">
        <v>1195</v>
      </c>
      <c r="E4167" s="15" t="s">
        <v>1197</v>
      </c>
      <c r="F4167" s="31" t="s">
        <v>989</v>
      </c>
      <c r="G4167" s="31" t="s">
        <v>1004</v>
      </c>
      <c r="H4167" s="31" t="s">
        <v>804</v>
      </c>
      <c r="I4167" s="31" t="s">
        <v>662</v>
      </c>
      <c r="J4167" s="31">
        <v>6009982398</v>
      </c>
      <c r="K4167" s="31" t="s">
        <v>1013</v>
      </c>
      <c r="L4167" s="15" t="s">
        <v>3286</v>
      </c>
      <c r="M4167" s="15" t="s">
        <v>5727</v>
      </c>
      <c r="N4167" s="31" t="s">
        <v>865</v>
      </c>
      <c r="O4167" s="31" t="s">
        <v>47</v>
      </c>
      <c r="P4167" s="15" t="s">
        <v>2618</v>
      </c>
      <c r="Q4167" s="15" t="s">
        <v>6778</v>
      </c>
      <c r="R4167" s="32">
        <f t="shared" si="70"/>
        <v>5540.1662049861498</v>
      </c>
      <c r="S4167" s="32">
        <v>12000</v>
      </c>
      <c r="T4167">
        <v>1</v>
      </c>
      <c r="U4167">
        <v>1</v>
      </c>
      <c r="V4167" s="17" t="str">
        <f>VLOOKUP(H4167,[1]Sheet!$F:$I,4,0)</f>
        <v>Passive</v>
      </c>
    </row>
    <row r="4168" spans="1:22" x14ac:dyDescent="0.3">
      <c r="A4168" s="15">
        <v>90251</v>
      </c>
      <c r="B4168" s="31" t="s">
        <v>941</v>
      </c>
      <c r="C4168" s="31" t="s">
        <v>942</v>
      </c>
      <c r="D4168" s="15" t="s">
        <v>1195</v>
      </c>
      <c r="E4168" s="15" t="s">
        <v>1197</v>
      </c>
      <c r="F4168" s="31" t="s">
        <v>989</v>
      </c>
      <c r="G4168" s="31" t="s">
        <v>1014</v>
      </c>
      <c r="H4168" s="31" t="s">
        <v>804</v>
      </c>
      <c r="I4168" s="31" t="s">
        <v>662</v>
      </c>
      <c r="J4168" s="31">
        <v>50716895</v>
      </c>
      <c r="K4168" s="31" t="s">
        <v>228</v>
      </c>
      <c r="L4168" s="15" t="s">
        <v>3287</v>
      </c>
      <c r="M4168" s="15" t="s">
        <v>5728</v>
      </c>
      <c r="N4168" s="31" t="s">
        <v>882</v>
      </c>
      <c r="O4168" s="31" t="s">
        <v>47</v>
      </c>
      <c r="P4168" s="15" t="s">
        <v>2618</v>
      </c>
      <c r="Q4168" s="15" t="s">
        <v>6778</v>
      </c>
      <c r="R4168" s="32">
        <f t="shared" si="70"/>
        <v>5540.1662049861498</v>
      </c>
      <c r="S4168" s="32">
        <v>4000</v>
      </c>
      <c r="T4168">
        <v>1</v>
      </c>
      <c r="U4168">
        <v>1</v>
      </c>
      <c r="V4168" s="17" t="str">
        <f>VLOOKUP(H4168,[1]Sheet!$F:$I,4,0)</f>
        <v>Passive</v>
      </c>
    </row>
    <row r="4169" spans="1:22" x14ac:dyDescent="0.3">
      <c r="A4169" s="15">
        <v>90251</v>
      </c>
      <c r="B4169" s="31" t="s">
        <v>941</v>
      </c>
      <c r="C4169" s="31" t="s">
        <v>942</v>
      </c>
      <c r="D4169" s="15" t="s">
        <v>1195</v>
      </c>
      <c r="E4169" s="15" t="s">
        <v>1197</v>
      </c>
      <c r="F4169" s="31" t="s">
        <v>989</v>
      </c>
      <c r="G4169" s="31" t="s">
        <v>1014</v>
      </c>
      <c r="H4169" s="31" t="s">
        <v>804</v>
      </c>
      <c r="I4169" s="31" t="s">
        <v>662</v>
      </c>
      <c r="J4169" s="31">
        <v>50717042</v>
      </c>
      <c r="K4169" s="31" t="s">
        <v>1142</v>
      </c>
      <c r="L4169" s="15" t="s">
        <v>3288</v>
      </c>
      <c r="M4169" s="15" t="s">
        <v>5729</v>
      </c>
      <c r="N4169" s="31" t="s">
        <v>882</v>
      </c>
      <c r="O4169" s="31" t="s">
        <v>47</v>
      </c>
      <c r="P4169" s="15" t="s">
        <v>2618</v>
      </c>
      <c r="Q4169" s="15" t="s">
        <v>6778</v>
      </c>
      <c r="R4169" s="32">
        <f t="shared" si="70"/>
        <v>5540.1662049861498</v>
      </c>
      <c r="S4169" s="32">
        <v>2000</v>
      </c>
      <c r="T4169">
        <v>1</v>
      </c>
      <c r="U4169">
        <v>1</v>
      </c>
      <c r="V4169" s="17" t="str">
        <f>VLOOKUP(H4169,[1]Sheet!$F:$I,4,0)</f>
        <v>Passive</v>
      </c>
    </row>
    <row r="4170" spans="1:22" x14ac:dyDescent="0.3">
      <c r="A4170" s="15">
        <v>90251</v>
      </c>
      <c r="B4170" s="31" t="s">
        <v>941</v>
      </c>
      <c r="C4170" s="31" t="s">
        <v>942</v>
      </c>
      <c r="D4170" s="15" t="s">
        <v>1195</v>
      </c>
      <c r="E4170" s="15" t="s">
        <v>1197</v>
      </c>
      <c r="F4170" s="31" t="s">
        <v>989</v>
      </c>
      <c r="G4170" s="31" t="s">
        <v>1014</v>
      </c>
      <c r="H4170" s="31" t="s">
        <v>804</v>
      </c>
      <c r="I4170" s="31" t="s">
        <v>662</v>
      </c>
      <c r="J4170" s="31">
        <v>50717042</v>
      </c>
      <c r="K4170" s="31" t="s">
        <v>1142</v>
      </c>
      <c r="L4170" s="15" t="s">
        <v>3288</v>
      </c>
      <c r="M4170" s="15" t="s">
        <v>5729</v>
      </c>
      <c r="N4170" s="31" t="s">
        <v>865</v>
      </c>
      <c r="O4170" s="31" t="s">
        <v>47</v>
      </c>
      <c r="P4170" s="15" t="s">
        <v>2618</v>
      </c>
      <c r="Q4170" s="15" t="s">
        <v>6778</v>
      </c>
      <c r="R4170" s="32">
        <f t="shared" si="70"/>
        <v>5540.1662049861498</v>
      </c>
      <c r="S4170" s="32">
        <v>2000</v>
      </c>
      <c r="T4170">
        <v>1</v>
      </c>
      <c r="U4170">
        <v>1</v>
      </c>
      <c r="V4170" s="17" t="str">
        <f>VLOOKUP(H4170,[1]Sheet!$F:$I,4,0)</f>
        <v>Passive</v>
      </c>
    </row>
    <row r="4171" spans="1:22" x14ac:dyDescent="0.3">
      <c r="A4171" s="15">
        <v>90251</v>
      </c>
      <c r="B4171" s="31" t="s">
        <v>941</v>
      </c>
      <c r="C4171" s="31" t="s">
        <v>942</v>
      </c>
      <c r="D4171" s="15" t="s">
        <v>1195</v>
      </c>
      <c r="E4171" s="15" t="s">
        <v>1197</v>
      </c>
      <c r="F4171" s="31" t="s">
        <v>989</v>
      </c>
      <c r="G4171" s="31" t="s">
        <v>1014</v>
      </c>
      <c r="H4171" s="31" t="s">
        <v>804</v>
      </c>
      <c r="I4171" s="31" t="s">
        <v>662</v>
      </c>
      <c r="J4171" s="31">
        <v>50717198</v>
      </c>
      <c r="K4171" s="31" t="s">
        <v>1017</v>
      </c>
      <c r="L4171" s="15" t="s">
        <v>3289</v>
      </c>
      <c r="M4171" s="15" t="s">
        <v>5730</v>
      </c>
      <c r="N4171" s="31" t="s">
        <v>882</v>
      </c>
      <c r="O4171" s="31" t="s">
        <v>47</v>
      </c>
      <c r="P4171" s="15" t="s">
        <v>2618</v>
      </c>
      <c r="Q4171" s="15" t="s">
        <v>6778</v>
      </c>
      <c r="R4171" s="32">
        <f t="shared" si="70"/>
        <v>5540.1662049861498</v>
      </c>
      <c r="S4171" s="32">
        <v>2000</v>
      </c>
      <c r="T4171">
        <v>1</v>
      </c>
      <c r="U4171">
        <v>1</v>
      </c>
      <c r="V4171" s="17" t="str">
        <f>VLOOKUP(H4171,[1]Sheet!$F:$I,4,0)</f>
        <v>Passive</v>
      </c>
    </row>
    <row r="4172" spans="1:22" x14ac:dyDescent="0.3">
      <c r="A4172" s="15">
        <v>90251</v>
      </c>
      <c r="B4172" s="31" t="s">
        <v>941</v>
      </c>
      <c r="C4172" s="31" t="s">
        <v>942</v>
      </c>
      <c r="D4172" s="15" t="s">
        <v>1195</v>
      </c>
      <c r="E4172" s="15" t="s">
        <v>1197</v>
      </c>
      <c r="F4172" s="31" t="s">
        <v>989</v>
      </c>
      <c r="G4172" s="31" t="s">
        <v>1014</v>
      </c>
      <c r="H4172" s="31" t="s">
        <v>804</v>
      </c>
      <c r="I4172" s="31" t="s">
        <v>662</v>
      </c>
      <c r="J4172" s="31">
        <v>50717198</v>
      </c>
      <c r="K4172" s="31" t="s">
        <v>1017</v>
      </c>
      <c r="L4172" s="15" t="s">
        <v>3289</v>
      </c>
      <c r="M4172" s="15" t="s">
        <v>5730</v>
      </c>
      <c r="N4172" s="31" t="s">
        <v>865</v>
      </c>
      <c r="O4172" s="31" t="s">
        <v>47</v>
      </c>
      <c r="P4172" s="15" t="s">
        <v>2618</v>
      </c>
      <c r="Q4172" s="15" t="s">
        <v>6778</v>
      </c>
      <c r="R4172" s="32">
        <f t="shared" si="70"/>
        <v>5540.1662049861498</v>
      </c>
      <c r="S4172" s="32">
        <v>2000</v>
      </c>
      <c r="T4172">
        <v>1</v>
      </c>
      <c r="U4172">
        <v>1</v>
      </c>
      <c r="V4172" s="17" t="str">
        <f>VLOOKUP(H4172,[1]Sheet!$F:$I,4,0)</f>
        <v>Passive</v>
      </c>
    </row>
    <row r="4173" spans="1:22" x14ac:dyDescent="0.3">
      <c r="A4173" s="15">
        <v>90251</v>
      </c>
      <c r="B4173" s="31" t="s">
        <v>941</v>
      </c>
      <c r="C4173" s="31" t="s">
        <v>942</v>
      </c>
      <c r="D4173" s="15" t="s">
        <v>1195</v>
      </c>
      <c r="E4173" s="15" t="s">
        <v>1197</v>
      </c>
      <c r="F4173" s="31" t="s">
        <v>989</v>
      </c>
      <c r="G4173" s="31" t="s">
        <v>1014</v>
      </c>
      <c r="H4173" s="31" t="s">
        <v>804</v>
      </c>
      <c r="I4173" s="31" t="s">
        <v>662</v>
      </c>
      <c r="J4173" s="31">
        <v>50717207</v>
      </c>
      <c r="K4173" s="31" t="s">
        <v>1240</v>
      </c>
      <c r="L4173" s="15" t="s">
        <v>3290</v>
      </c>
      <c r="M4173" s="15" t="s">
        <v>5731</v>
      </c>
      <c r="N4173" s="31" t="s">
        <v>865</v>
      </c>
      <c r="O4173" s="31" t="s">
        <v>47</v>
      </c>
      <c r="P4173" s="15" t="s">
        <v>2618</v>
      </c>
      <c r="Q4173" s="15" t="s">
        <v>6778</v>
      </c>
      <c r="R4173" s="32">
        <f t="shared" si="70"/>
        <v>5540.1662049861498</v>
      </c>
      <c r="S4173" s="32">
        <v>4000</v>
      </c>
      <c r="T4173">
        <v>1</v>
      </c>
      <c r="U4173">
        <v>1</v>
      </c>
      <c r="V4173" s="17" t="str">
        <f>VLOOKUP(H4173,[1]Sheet!$F:$I,4,0)</f>
        <v>Passive</v>
      </c>
    </row>
    <row r="4174" spans="1:22" x14ac:dyDescent="0.3">
      <c r="A4174" s="15">
        <v>90251</v>
      </c>
      <c r="B4174" s="31" t="s">
        <v>941</v>
      </c>
      <c r="C4174" s="31" t="s">
        <v>942</v>
      </c>
      <c r="D4174" s="15" t="s">
        <v>1195</v>
      </c>
      <c r="E4174" s="15" t="s">
        <v>1197</v>
      </c>
      <c r="F4174" s="31" t="s">
        <v>989</v>
      </c>
      <c r="G4174" s="31" t="s">
        <v>1014</v>
      </c>
      <c r="H4174" s="31" t="s">
        <v>804</v>
      </c>
      <c r="I4174" s="31" t="s">
        <v>662</v>
      </c>
      <c r="J4174" s="31">
        <v>50717234</v>
      </c>
      <c r="K4174" s="31" t="s">
        <v>1552</v>
      </c>
      <c r="L4174" s="15" t="s">
        <v>4068</v>
      </c>
      <c r="M4174" s="15" t="s">
        <v>5732</v>
      </c>
      <c r="N4174" s="31" t="s">
        <v>865</v>
      </c>
      <c r="O4174" s="31" t="s">
        <v>47</v>
      </c>
      <c r="P4174" s="15" t="s">
        <v>2618</v>
      </c>
      <c r="Q4174" s="15" t="s">
        <v>6778</v>
      </c>
      <c r="R4174" s="32">
        <f t="shared" si="70"/>
        <v>5540.1662049861498</v>
      </c>
      <c r="S4174" s="32">
        <v>4000</v>
      </c>
      <c r="T4174">
        <v>1</v>
      </c>
      <c r="U4174">
        <v>1</v>
      </c>
      <c r="V4174" s="17" t="str">
        <f>VLOOKUP(H4174,[1]Sheet!$F:$I,4,0)</f>
        <v>Passive</v>
      </c>
    </row>
    <row r="4175" spans="1:22" x14ac:dyDescent="0.3">
      <c r="A4175" s="15">
        <v>90251</v>
      </c>
      <c r="B4175" s="31" t="s">
        <v>941</v>
      </c>
      <c r="C4175" s="31" t="s">
        <v>942</v>
      </c>
      <c r="D4175" s="15" t="s">
        <v>1195</v>
      </c>
      <c r="E4175" s="15" t="s">
        <v>1197</v>
      </c>
      <c r="F4175" s="31" t="s">
        <v>989</v>
      </c>
      <c r="G4175" s="31" t="s">
        <v>1014</v>
      </c>
      <c r="H4175" s="31" t="s">
        <v>804</v>
      </c>
      <c r="I4175" s="31" t="s">
        <v>662</v>
      </c>
      <c r="J4175" s="31">
        <v>50717240</v>
      </c>
      <c r="K4175" s="31" t="s">
        <v>6586</v>
      </c>
      <c r="L4175" s="15" t="s">
        <v>6684</v>
      </c>
      <c r="M4175" s="15" t="s">
        <v>6685</v>
      </c>
      <c r="N4175" s="31" t="s">
        <v>865</v>
      </c>
      <c r="O4175" s="31" t="s">
        <v>47</v>
      </c>
      <c r="P4175" s="15" t="s">
        <v>2618</v>
      </c>
      <c r="Q4175" s="15" t="s">
        <v>6778</v>
      </c>
      <c r="R4175" s="32">
        <f t="shared" si="70"/>
        <v>5540.1662049861498</v>
      </c>
      <c r="S4175" s="32">
        <v>4000</v>
      </c>
      <c r="T4175">
        <v>1</v>
      </c>
      <c r="U4175">
        <v>1</v>
      </c>
      <c r="V4175" s="17" t="str">
        <f>VLOOKUP(H4175,[1]Sheet!$F:$I,4,0)</f>
        <v>Passive</v>
      </c>
    </row>
    <row r="4176" spans="1:22" x14ac:dyDescent="0.3">
      <c r="A4176" s="15">
        <v>90251</v>
      </c>
      <c r="B4176" s="31" t="s">
        <v>941</v>
      </c>
      <c r="C4176" s="31" t="s">
        <v>942</v>
      </c>
      <c r="D4176" s="15" t="s">
        <v>1195</v>
      </c>
      <c r="E4176" s="15" t="s">
        <v>1197</v>
      </c>
      <c r="F4176" s="31" t="s">
        <v>989</v>
      </c>
      <c r="G4176" s="31" t="s">
        <v>1014</v>
      </c>
      <c r="H4176" s="31" t="s">
        <v>804</v>
      </c>
      <c r="I4176" s="31" t="s">
        <v>662</v>
      </c>
      <c r="J4176" s="31">
        <v>50717250</v>
      </c>
      <c r="K4176" s="31" t="s">
        <v>4069</v>
      </c>
      <c r="L4176" s="15" t="s">
        <v>4070</v>
      </c>
      <c r="M4176" s="15" t="s">
        <v>5733</v>
      </c>
      <c r="N4176" s="31" t="s">
        <v>865</v>
      </c>
      <c r="O4176" s="31" t="s">
        <v>47</v>
      </c>
      <c r="P4176" s="15" t="s">
        <v>2618</v>
      </c>
      <c r="Q4176" s="15" t="s">
        <v>6778</v>
      </c>
      <c r="R4176" s="32">
        <f t="shared" si="70"/>
        <v>5540.1662049861498</v>
      </c>
      <c r="S4176" s="32">
        <v>4000</v>
      </c>
      <c r="T4176">
        <v>1</v>
      </c>
      <c r="U4176">
        <v>1</v>
      </c>
      <c r="V4176" s="17" t="str">
        <f>VLOOKUP(H4176,[1]Sheet!$F:$I,4,0)</f>
        <v>Passive</v>
      </c>
    </row>
    <row r="4177" spans="1:22" x14ac:dyDescent="0.3">
      <c r="A4177" s="15">
        <v>90251</v>
      </c>
      <c r="B4177" s="31" t="s">
        <v>941</v>
      </c>
      <c r="C4177" s="31" t="s">
        <v>942</v>
      </c>
      <c r="D4177" s="15" t="s">
        <v>1195</v>
      </c>
      <c r="E4177" s="15" t="s">
        <v>1197</v>
      </c>
      <c r="F4177" s="31" t="s">
        <v>989</v>
      </c>
      <c r="G4177" s="31" t="s">
        <v>1014</v>
      </c>
      <c r="H4177" s="31" t="s">
        <v>804</v>
      </c>
      <c r="I4177" s="31" t="s">
        <v>662</v>
      </c>
      <c r="J4177" s="31">
        <v>50717257</v>
      </c>
      <c r="K4177" s="31" t="s">
        <v>261</v>
      </c>
      <c r="L4177" s="15" t="s">
        <v>3291</v>
      </c>
      <c r="M4177" s="15" t="s">
        <v>5734</v>
      </c>
      <c r="N4177" s="31" t="s">
        <v>882</v>
      </c>
      <c r="O4177" s="31" t="s">
        <v>47</v>
      </c>
      <c r="P4177" s="15" t="s">
        <v>2618</v>
      </c>
      <c r="Q4177" s="15" t="s">
        <v>6778</v>
      </c>
      <c r="R4177" s="32">
        <f t="shared" si="70"/>
        <v>5540.1662049861498</v>
      </c>
      <c r="S4177" s="32">
        <v>4000</v>
      </c>
      <c r="T4177">
        <v>1</v>
      </c>
      <c r="U4177">
        <v>1</v>
      </c>
      <c r="V4177" s="17" t="str">
        <f>VLOOKUP(H4177,[1]Sheet!$F:$I,4,0)</f>
        <v>Passive</v>
      </c>
    </row>
    <row r="4178" spans="1:22" x14ac:dyDescent="0.3">
      <c r="A4178" s="15">
        <v>90251</v>
      </c>
      <c r="B4178" s="31" t="s">
        <v>941</v>
      </c>
      <c r="C4178" s="31" t="s">
        <v>942</v>
      </c>
      <c r="D4178" s="15" t="s">
        <v>1195</v>
      </c>
      <c r="E4178" s="15" t="s">
        <v>1197</v>
      </c>
      <c r="F4178" s="31" t="s">
        <v>989</v>
      </c>
      <c r="G4178" s="31" t="s">
        <v>1014</v>
      </c>
      <c r="H4178" s="31" t="s">
        <v>804</v>
      </c>
      <c r="I4178" s="31" t="s">
        <v>662</v>
      </c>
      <c r="J4178" s="31">
        <v>50717257</v>
      </c>
      <c r="K4178" s="31" t="s">
        <v>261</v>
      </c>
      <c r="L4178" s="15" t="s">
        <v>3291</v>
      </c>
      <c r="M4178" s="15" t="s">
        <v>5734</v>
      </c>
      <c r="N4178" s="31" t="s">
        <v>865</v>
      </c>
      <c r="O4178" s="31" t="s">
        <v>47</v>
      </c>
      <c r="P4178" s="15" t="s">
        <v>2618</v>
      </c>
      <c r="Q4178" s="15" t="s">
        <v>6778</v>
      </c>
      <c r="R4178" s="32">
        <f t="shared" si="70"/>
        <v>5540.1662049861498</v>
      </c>
      <c r="S4178" s="32">
        <v>8000</v>
      </c>
      <c r="T4178">
        <v>1</v>
      </c>
      <c r="U4178">
        <v>1</v>
      </c>
      <c r="V4178" s="17" t="str">
        <f>VLOOKUP(H4178,[1]Sheet!$F:$I,4,0)</f>
        <v>Passive</v>
      </c>
    </row>
    <row r="4179" spans="1:22" x14ac:dyDescent="0.3">
      <c r="A4179" s="15">
        <v>90251</v>
      </c>
      <c r="B4179" s="31" t="s">
        <v>941</v>
      </c>
      <c r="C4179" s="31" t="s">
        <v>942</v>
      </c>
      <c r="D4179" s="15" t="s">
        <v>1195</v>
      </c>
      <c r="E4179" s="15" t="s">
        <v>1197</v>
      </c>
      <c r="F4179" s="31" t="s">
        <v>989</v>
      </c>
      <c r="G4179" s="31" t="s">
        <v>1014</v>
      </c>
      <c r="H4179" s="31" t="s">
        <v>804</v>
      </c>
      <c r="I4179" s="31" t="s">
        <v>662</v>
      </c>
      <c r="J4179" s="31">
        <v>50717282</v>
      </c>
      <c r="K4179" s="31" t="s">
        <v>1015</v>
      </c>
      <c r="L4179" s="15" t="s">
        <v>3292</v>
      </c>
      <c r="M4179" s="15" t="s">
        <v>5735</v>
      </c>
      <c r="N4179" s="31" t="s">
        <v>882</v>
      </c>
      <c r="O4179" s="31" t="s">
        <v>47</v>
      </c>
      <c r="P4179" s="15" t="s">
        <v>2618</v>
      </c>
      <c r="Q4179" s="15" t="s">
        <v>6778</v>
      </c>
      <c r="R4179" s="32">
        <f t="shared" si="70"/>
        <v>5540.1662049861498</v>
      </c>
      <c r="S4179" s="32">
        <v>4000</v>
      </c>
      <c r="T4179">
        <v>1</v>
      </c>
      <c r="U4179">
        <v>1</v>
      </c>
      <c r="V4179" s="17" t="str">
        <f>VLOOKUP(H4179,[1]Sheet!$F:$I,4,0)</f>
        <v>Passive</v>
      </c>
    </row>
    <row r="4180" spans="1:22" x14ac:dyDescent="0.3">
      <c r="A4180" s="15">
        <v>90251</v>
      </c>
      <c r="B4180" s="31" t="s">
        <v>941</v>
      </c>
      <c r="C4180" s="31" t="s">
        <v>942</v>
      </c>
      <c r="D4180" s="15" t="s">
        <v>1195</v>
      </c>
      <c r="E4180" s="15" t="s">
        <v>1197</v>
      </c>
      <c r="F4180" s="31" t="s">
        <v>989</v>
      </c>
      <c r="G4180" s="31" t="s">
        <v>1014</v>
      </c>
      <c r="H4180" s="31" t="s">
        <v>804</v>
      </c>
      <c r="I4180" s="31" t="s">
        <v>662</v>
      </c>
      <c r="J4180" s="31">
        <v>50717282</v>
      </c>
      <c r="K4180" s="31" t="s">
        <v>1015</v>
      </c>
      <c r="L4180" s="15" t="s">
        <v>3292</v>
      </c>
      <c r="M4180" s="15" t="s">
        <v>5735</v>
      </c>
      <c r="N4180" s="31" t="s">
        <v>865</v>
      </c>
      <c r="O4180" s="31" t="s">
        <v>47</v>
      </c>
      <c r="P4180" s="15" t="s">
        <v>2618</v>
      </c>
      <c r="Q4180" s="15" t="s">
        <v>6778</v>
      </c>
      <c r="R4180" s="32">
        <f t="shared" si="70"/>
        <v>5540.1662049861498</v>
      </c>
      <c r="S4180" s="32">
        <v>4000</v>
      </c>
      <c r="T4180">
        <v>1</v>
      </c>
      <c r="U4180">
        <v>1</v>
      </c>
      <c r="V4180" s="17" t="str">
        <f>VLOOKUP(H4180,[1]Sheet!$F:$I,4,0)</f>
        <v>Passive</v>
      </c>
    </row>
    <row r="4181" spans="1:22" x14ac:dyDescent="0.3">
      <c r="A4181" s="15">
        <v>90251</v>
      </c>
      <c r="B4181" s="31" t="s">
        <v>941</v>
      </c>
      <c r="C4181" s="31" t="s">
        <v>942</v>
      </c>
      <c r="D4181" s="15" t="s">
        <v>1195</v>
      </c>
      <c r="E4181" s="15" t="s">
        <v>1197</v>
      </c>
      <c r="F4181" s="31" t="s">
        <v>989</v>
      </c>
      <c r="G4181" s="31" t="s">
        <v>1014</v>
      </c>
      <c r="H4181" s="31" t="s">
        <v>804</v>
      </c>
      <c r="I4181" s="31" t="s">
        <v>662</v>
      </c>
      <c r="J4181" s="31">
        <v>6000788792</v>
      </c>
      <c r="K4181" s="31" t="s">
        <v>4071</v>
      </c>
      <c r="L4181" s="15" t="s">
        <v>4072</v>
      </c>
      <c r="M4181" s="15" t="s">
        <v>5736</v>
      </c>
      <c r="N4181" s="31" t="s">
        <v>882</v>
      </c>
      <c r="O4181" s="31" t="s">
        <v>47</v>
      </c>
      <c r="P4181" s="15" t="s">
        <v>2618</v>
      </c>
      <c r="Q4181" s="15" t="s">
        <v>6778</v>
      </c>
      <c r="R4181" s="32">
        <f t="shared" si="70"/>
        <v>5540.1662049861498</v>
      </c>
      <c r="S4181" s="32">
        <v>2400</v>
      </c>
      <c r="T4181">
        <v>1</v>
      </c>
      <c r="U4181">
        <v>1</v>
      </c>
      <c r="V4181" s="17" t="str">
        <f>VLOOKUP(H4181,[1]Sheet!$F:$I,4,0)</f>
        <v>Passive</v>
      </c>
    </row>
    <row r="4182" spans="1:22" x14ac:dyDescent="0.3">
      <c r="A4182" s="15">
        <v>90251</v>
      </c>
      <c r="B4182" s="31" t="s">
        <v>941</v>
      </c>
      <c r="C4182" s="31" t="s">
        <v>942</v>
      </c>
      <c r="D4182" s="15" t="s">
        <v>1195</v>
      </c>
      <c r="E4182" s="15" t="s">
        <v>1197</v>
      </c>
      <c r="F4182" s="31" t="s">
        <v>989</v>
      </c>
      <c r="G4182" s="31" t="s">
        <v>1014</v>
      </c>
      <c r="H4182" s="31" t="s">
        <v>804</v>
      </c>
      <c r="I4182" s="31" t="s">
        <v>662</v>
      </c>
      <c r="J4182" s="31">
        <v>6000788792</v>
      </c>
      <c r="K4182" s="31" t="s">
        <v>4071</v>
      </c>
      <c r="L4182" s="15" t="s">
        <v>4072</v>
      </c>
      <c r="M4182" s="15" t="s">
        <v>5736</v>
      </c>
      <c r="N4182" s="31" t="s">
        <v>865</v>
      </c>
      <c r="O4182" s="31" t="s">
        <v>47</v>
      </c>
      <c r="P4182" s="15" t="s">
        <v>2618</v>
      </c>
      <c r="Q4182" s="15" t="s">
        <v>6778</v>
      </c>
      <c r="R4182" s="32">
        <f t="shared" si="70"/>
        <v>5540.1662049861498</v>
      </c>
      <c r="S4182" s="32">
        <v>1600</v>
      </c>
      <c r="T4182">
        <v>1</v>
      </c>
      <c r="U4182">
        <v>1</v>
      </c>
      <c r="V4182" s="17" t="str">
        <f>VLOOKUP(H4182,[1]Sheet!$F:$I,4,0)</f>
        <v>Passive</v>
      </c>
    </row>
    <row r="4183" spans="1:22" x14ac:dyDescent="0.3">
      <c r="A4183" s="15">
        <v>90251</v>
      </c>
      <c r="B4183" s="31" t="s">
        <v>941</v>
      </c>
      <c r="C4183" s="31" t="s">
        <v>942</v>
      </c>
      <c r="D4183" s="15" t="s">
        <v>1195</v>
      </c>
      <c r="E4183" s="15" t="s">
        <v>1197</v>
      </c>
      <c r="F4183" s="31" t="s">
        <v>989</v>
      </c>
      <c r="G4183" s="31" t="s">
        <v>1014</v>
      </c>
      <c r="H4183" s="31" t="s">
        <v>804</v>
      </c>
      <c r="I4183" s="31" t="s">
        <v>662</v>
      </c>
      <c r="J4183" s="31">
        <v>6000789071</v>
      </c>
      <c r="K4183" s="31" t="s">
        <v>1545</v>
      </c>
      <c r="L4183" s="15" t="s">
        <v>3293</v>
      </c>
      <c r="M4183" s="15" t="s">
        <v>5737</v>
      </c>
      <c r="N4183" s="31" t="s">
        <v>882</v>
      </c>
      <c r="O4183" s="31" t="s">
        <v>47</v>
      </c>
      <c r="P4183" s="15" t="s">
        <v>2618</v>
      </c>
      <c r="Q4183" s="15" t="s">
        <v>6778</v>
      </c>
      <c r="R4183" s="32">
        <f t="shared" si="70"/>
        <v>5540.1662049861498</v>
      </c>
      <c r="S4183" s="32">
        <v>800</v>
      </c>
      <c r="T4183">
        <v>1</v>
      </c>
      <c r="U4183">
        <v>1</v>
      </c>
      <c r="V4183" s="17" t="str">
        <f>VLOOKUP(H4183,[1]Sheet!$F:$I,4,0)</f>
        <v>Passive</v>
      </c>
    </row>
    <row r="4184" spans="1:22" x14ac:dyDescent="0.3">
      <c r="A4184" s="15">
        <v>90251</v>
      </c>
      <c r="B4184" s="31" t="s">
        <v>941</v>
      </c>
      <c r="C4184" s="31" t="s">
        <v>942</v>
      </c>
      <c r="D4184" s="15" t="s">
        <v>1195</v>
      </c>
      <c r="E4184" s="15" t="s">
        <v>1197</v>
      </c>
      <c r="F4184" s="31" t="s">
        <v>989</v>
      </c>
      <c r="G4184" s="31" t="s">
        <v>1014</v>
      </c>
      <c r="H4184" s="31" t="s">
        <v>804</v>
      </c>
      <c r="I4184" s="31" t="s">
        <v>662</v>
      </c>
      <c r="J4184" s="31">
        <v>6000789071</v>
      </c>
      <c r="K4184" s="31" t="s">
        <v>1545</v>
      </c>
      <c r="L4184" s="15" t="s">
        <v>3293</v>
      </c>
      <c r="M4184" s="15" t="s">
        <v>5737</v>
      </c>
      <c r="N4184" s="31" t="s">
        <v>865</v>
      </c>
      <c r="O4184" s="31" t="s">
        <v>47</v>
      </c>
      <c r="P4184" s="15" t="s">
        <v>2618</v>
      </c>
      <c r="Q4184" s="15" t="s">
        <v>6778</v>
      </c>
      <c r="R4184" s="32">
        <f t="shared" si="70"/>
        <v>5540.1662049861498</v>
      </c>
      <c r="S4184" s="32">
        <v>3200</v>
      </c>
      <c r="T4184">
        <v>1</v>
      </c>
      <c r="U4184">
        <v>1</v>
      </c>
      <c r="V4184" s="17" t="str">
        <f>VLOOKUP(H4184,[1]Sheet!$F:$I,4,0)</f>
        <v>Passive</v>
      </c>
    </row>
    <row r="4185" spans="1:22" x14ac:dyDescent="0.3">
      <c r="A4185" s="15">
        <v>90251</v>
      </c>
      <c r="B4185" s="31" t="s">
        <v>941</v>
      </c>
      <c r="C4185" s="31" t="s">
        <v>942</v>
      </c>
      <c r="D4185" s="15" t="s">
        <v>1195</v>
      </c>
      <c r="E4185" s="15" t="s">
        <v>1197</v>
      </c>
      <c r="F4185" s="31" t="s">
        <v>989</v>
      </c>
      <c r="G4185" s="31" t="s">
        <v>1014</v>
      </c>
      <c r="H4185" s="31" t="s">
        <v>804</v>
      </c>
      <c r="I4185" s="31" t="s">
        <v>662</v>
      </c>
      <c r="J4185" s="31">
        <v>600460019</v>
      </c>
      <c r="K4185" s="31" t="s">
        <v>1321</v>
      </c>
      <c r="L4185" s="15" t="s">
        <v>3294</v>
      </c>
      <c r="M4185" s="15" t="s">
        <v>5738</v>
      </c>
      <c r="N4185" s="31" t="s">
        <v>882</v>
      </c>
      <c r="O4185" s="31" t="s">
        <v>47</v>
      </c>
      <c r="P4185" s="15" t="s">
        <v>2618</v>
      </c>
      <c r="Q4185" s="15" t="s">
        <v>6778</v>
      </c>
      <c r="R4185" s="32">
        <f t="shared" si="70"/>
        <v>5540.1662049861498</v>
      </c>
      <c r="S4185" s="32">
        <v>2000</v>
      </c>
      <c r="T4185">
        <v>1</v>
      </c>
      <c r="U4185">
        <v>1</v>
      </c>
      <c r="V4185" s="17" t="str">
        <f>VLOOKUP(H4185,[1]Sheet!$F:$I,4,0)</f>
        <v>Passive</v>
      </c>
    </row>
    <row r="4186" spans="1:22" x14ac:dyDescent="0.3">
      <c r="A4186" s="15">
        <v>90251</v>
      </c>
      <c r="B4186" s="31" t="s">
        <v>941</v>
      </c>
      <c r="C4186" s="31" t="s">
        <v>942</v>
      </c>
      <c r="D4186" s="15" t="s">
        <v>1195</v>
      </c>
      <c r="E4186" s="15" t="s">
        <v>1197</v>
      </c>
      <c r="F4186" s="31" t="s">
        <v>989</v>
      </c>
      <c r="G4186" s="31" t="s">
        <v>1014</v>
      </c>
      <c r="H4186" s="31" t="s">
        <v>804</v>
      </c>
      <c r="I4186" s="31" t="s">
        <v>662</v>
      </c>
      <c r="J4186" s="31">
        <v>600460019</v>
      </c>
      <c r="K4186" s="31" t="s">
        <v>1321</v>
      </c>
      <c r="L4186" s="15" t="s">
        <v>3294</v>
      </c>
      <c r="M4186" s="15" t="s">
        <v>5738</v>
      </c>
      <c r="N4186" s="31" t="s">
        <v>865</v>
      </c>
      <c r="O4186" s="31" t="s">
        <v>47</v>
      </c>
      <c r="P4186" s="15" t="s">
        <v>2618</v>
      </c>
      <c r="Q4186" s="15" t="s">
        <v>6778</v>
      </c>
      <c r="R4186" s="32">
        <f t="shared" si="70"/>
        <v>5540.1662049861498</v>
      </c>
      <c r="S4186" s="32">
        <v>2000</v>
      </c>
      <c r="T4186">
        <v>1</v>
      </c>
      <c r="U4186">
        <v>1</v>
      </c>
      <c r="V4186" s="17" t="str">
        <f>VLOOKUP(H4186,[1]Sheet!$F:$I,4,0)</f>
        <v>Passive</v>
      </c>
    </row>
    <row r="4187" spans="1:22" x14ac:dyDescent="0.3">
      <c r="A4187" s="15">
        <v>90251</v>
      </c>
      <c r="B4187" s="31" t="s">
        <v>941</v>
      </c>
      <c r="C4187" s="31" t="s">
        <v>942</v>
      </c>
      <c r="D4187" s="15" t="s">
        <v>1195</v>
      </c>
      <c r="E4187" s="15" t="s">
        <v>1197</v>
      </c>
      <c r="F4187" s="31" t="s">
        <v>989</v>
      </c>
      <c r="G4187" s="31" t="s">
        <v>1014</v>
      </c>
      <c r="H4187" s="31" t="s">
        <v>804</v>
      </c>
      <c r="I4187" s="31" t="s">
        <v>662</v>
      </c>
      <c r="J4187" s="31">
        <v>6009002164</v>
      </c>
      <c r="K4187" s="31" t="s">
        <v>3295</v>
      </c>
      <c r="L4187" s="15" t="s">
        <v>3296</v>
      </c>
      <c r="M4187" s="15" t="s">
        <v>5739</v>
      </c>
      <c r="N4187" s="31" t="s">
        <v>882</v>
      </c>
      <c r="O4187" s="31" t="s">
        <v>47</v>
      </c>
      <c r="P4187" s="15" t="s">
        <v>2618</v>
      </c>
      <c r="Q4187" s="15" t="s">
        <v>6778</v>
      </c>
      <c r="R4187" s="32">
        <f t="shared" si="70"/>
        <v>5540.1662049861498</v>
      </c>
      <c r="S4187" s="32">
        <v>2000</v>
      </c>
      <c r="T4187">
        <v>1</v>
      </c>
      <c r="U4187">
        <v>1</v>
      </c>
      <c r="V4187" s="17" t="str">
        <f>VLOOKUP(H4187,[1]Sheet!$F:$I,4,0)</f>
        <v>Passive</v>
      </c>
    </row>
    <row r="4188" spans="1:22" x14ac:dyDescent="0.3">
      <c r="A4188" s="15">
        <v>90251</v>
      </c>
      <c r="B4188" s="31" t="s">
        <v>941</v>
      </c>
      <c r="C4188" s="31" t="s">
        <v>942</v>
      </c>
      <c r="D4188" s="15" t="s">
        <v>1195</v>
      </c>
      <c r="E4188" s="15" t="s">
        <v>1197</v>
      </c>
      <c r="F4188" s="31" t="s">
        <v>989</v>
      </c>
      <c r="G4188" s="31" t="s">
        <v>1014</v>
      </c>
      <c r="H4188" s="31" t="s">
        <v>804</v>
      </c>
      <c r="I4188" s="31" t="s">
        <v>662</v>
      </c>
      <c r="J4188" s="31">
        <v>6009002164</v>
      </c>
      <c r="K4188" s="31" t="s">
        <v>3295</v>
      </c>
      <c r="L4188" s="15" t="s">
        <v>3296</v>
      </c>
      <c r="M4188" s="15" t="s">
        <v>5739</v>
      </c>
      <c r="N4188" s="31" t="s">
        <v>865</v>
      </c>
      <c r="O4188" s="31" t="s">
        <v>47</v>
      </c>
      <c r="P4188" s="15" t="s">
        <v>2618</v>
      </c>
      <c r="Q4188" s="15" t="s">
        <v>6778</v>
      </c>
      <c r="R4188" s="32">
        <f t="shared" si="70"/>
        <v>5540.1662049861498</v>
      </c>
      <c r="S4188" s="32">
        <v>2000</v>
      </c>
      <c r="T4188">
        <v>1</v>
      </c>
      <c r="U4188">
        <v>1</v>
      </c>
      <c r="V4188" s="17" t="str">
        <f>VLOOKUP(H4188,[1]Sheet!$F:$I,4,0)</f>
        <v>Passive</v>
      </c>
    </row>
    <row r="4189" spans="1:22" x14ac:dyDescent="0.3">
      <c r="A4189" s="15">
        <v>90251</v>
      </c>
      <c r="B4189" s="31" t="s">
        <v>941</v>
      </c>
      <c r="C4189" s="31" t="s">
        <v>942</v>
      </c>
      <c r="D4189" s="15" t="s">
        <v>1195</v>
      </c>
      <c r="E4189" s="15" t="s">
        <v>1197</v>
      </c>
      <c r="F4189" s="31" t="s">
        <v>989</v>
      </c>
      <c r="G4189" s="31" t="s">
        <v>1014</v>
      </c>
      <c r="H4189" s="31" t="s">
        <v>804</v>
      </c>
      <c r="I4189" s="31" t="s">
        <v>662</v>
      </c>
      <c r="J4189" s="31">
        <v>6009002735</v>
      </c>
      <c r="K4189" s="31" t="s">
        <v>25</v>
      </c>
      <c r="L4189" s="15" t="s">
        <v>3297</v>
      </c>
      <c r="M4189" s="15" t="s">
        <v>5740</v>
      </c>
      <c r="N4189" s="31" t="s">
        <v>882</v>
      </c>
      <c r="O4189" s="31" t="s">
        <v>47</v>
      </c>
      <c r="P4189" s="15" t="s">
        <v>2618</v>
      </c>
      <c r="Q4189" s="15" t="s">
        <v>6778</v>
      </c>
      <c r="R4189" s="32">
        <f t="shared" si="70"/>
        <v>5540.1662049861498</v>
      </c>
      <c r="S4189" s="32">
        <v>2000</v>
      </c>
      <c r="T4189">
        <v>1</v>
      </c>
      <c r="U4189">
        <v>1</v>
      </c>
      <c r="V4189" s="17" t="str">
        <f>VLOOKUP(H4189,[1]Sheet!$F:$I,4,0)</f>
        <v>Passive</v>
      </c>
    </row>
    <row r="4190" spans="1:22" x14ac:dyDescent="0.3">
      <c r="A4190" s="15">
        <v>90251</v>
      </c>
      <c r="B4190" s="31" t="s">
        <v>941</v>
      </c>
      <c r="C4190" s="31" t="s">
        <v>942</v>
      </c>
      <c r="D4190" s="15" t="s">
        <v>1195</v>
      </c>
      <c r="E4190" s="15" t="s">
        <v>1197</v>
      </c>
      <c r="F4190" s="31" t="s">
        <v>989</v>
      </c>
      <c r="G4190" s="31" t="s">
        <v>1014</v>
      </c>
      <c r="H4190" s="31" t="s">
        <v>804</v>
      </c>
      <c r="I4190" s="31" t="s">
        <v>662</v>
      </c>
      <c r="J4190" s="31">
        <v>6009002735</v>
      </c>
      <c r="K4190" s="31" t="s">
        <v>25</v>
      </c>
      <c r="L4190" s="15" t="s">
        <v>3297</v>
      </c>
      <c r="M4190" s="15" t="s">
        <v>5740</v>
      </c>
      <c r="N4190" s="31" t="s">
        <v>865</v>
      </c>
      <c r="O4190" s="31" t="s">
        <v>47</v>
      </c>
      <c r="P4190" s="15" t="s">
        <v>2618</v>
      </c>
      <c r="Q4190" s="15" t="s">
        <v>6778</v>
      </c>
      <c r="R4190" s="32">
        <f t="shared" si="70"/>
        <v>5540.1662049861498</v>
      </c>
      <c r="S4190" s="32">
        <v>2000</v>
      </c>
      <c r="T4190">
        <v>1</v>
      </c>
      <c r="U4190">
        <v>1</v>
      </c>
      <c r="V4190" s="17" t="str">
        <f>VLOOKUP(H4190,[1]Sheet!$F:$I,4,0)</f>
        <v>Passive</v>
      </c>
    </row>
    <row r="4191" spans="1:22" x14ac:dyDescent="0.3">
      <c r="A4191" s="15">
        <v>90251</v>
      </c>
      <c r="B4191" s="31" t="s">
        <v>941</v>
      </c>
      <c r="C4191" s="31" t="s">
        <v>942</v>
      </c>
      <c r="D4191" s="15" t="s">
        <v>1195</v>
      </c>
      <c r="E4191" s="15" t="s">
        <v>1197</v>
      </c>
      <c r="F4191" s="31" t="s">
        <v>989</v>
      </c>
      <c r="G4191" s="31" t="s">
        <v>1014</v>
      </c>
      <c r="H4191" s="31" t="s">
        <v>804</v>
      </c>
      <c r="I4191" s="31" t="s">
        <v>662</v>
      </c>
      <c r="J4191" s="31">
        <v>6009003016</v>
      </c>
      <c r="K4191" s="31" t="s">
        <v>1717</v>
      </c>
      <c r="L4191" s="15" t="s">
        <v>3298</v>
      </c>
      <c r="M4191" s="15" t="s">
        <v>5741</v>
      </c>
      <c r="N4191" s="31" t="s">
        <v>882</v>
      </c>
      <c r="O4191" s="31" t="s">
        <v>47</v>
      </c>
      <c r="P4191" s="15" t="s">
        <v>2618</v>
      </c>
      <c r="Q4191" s="15" t="s">
        <v>6778</v>
      </c>
      <c r="R4191" s="32">
        <f t="shared" si="70"/>
        <v>5540.1662049861498</v>
      </c>
      <c r="S4191" s="32">
        <v>3000</v>
      </c>
      <c r="T4191">
        <v>1</v>
      </c>
      <c r="U4191">
        <v>1</v>
      </c>
      <c r="V4191" s="17" t="str">
        <f>VLOOKUP(H4191,[1]Sheet!$F:$I,4,0)</f>
        <v>Passive</v>
      </c>
    </row>
    <row r="4192" spans="1:22" x14ac:dyDescent="0.3">
      <c r="A4192" s="15">
        <v>90251</v>
      </c>
      <c r="B4192" s="31" t="s">
        <v>941</v>
      </c>
      <c r="C4192" s="31" t="s">
        <v>942</v>
      </c>
      <c r="D4192" s="15" t="s">
        <v>1195</v>
      </c>
      <c r="E4192" s="15" t="s">
        <v>1197</v>
      </c>
      <c r="F4192" s="31" t="s">
        <v>989</v>
      </c>
      <c r="G4192" s="31" t="s">
        <v>1014</v>
      </c>
      <c r="H4192" s="31" t="s">
        <v>804</v>
      </c>
      <c r="I4192" s="31" t="s">
        <v>662</v>
      </c>
      <c r="J4192" s="31">
        <v>6009003016</v>
      </c>
      <c r="K4192" s="31" t="s">
        <v>1717</v>
      </c>
      <c r="L4192" s="15" t="s">
        <v>3298</v>
      </c>
      <c r="M4192" s="15" t="s">
        <v>5741</v>
      </c>
      <c r="N4192" s="31" t="s">
        <v>865</v>
      </c>
      <c r="O4192" s="31" t="s">
        <v>47</v>
      </c>
      <c r="P4192" s="15" t="s">
        <v>2618</v>
      </c>
      <c r="Q4192" s="15" t="s">
        <v>6778</v>
      </c>
      <c r="R4192" s="32">
        <f t="shared" si="70"/>
        <v>5540.1662049861498</v>
      </c>
      <c r="S4192" s="32">
        <v>1000</v>
      </c>
      <c r="T4192">
        <v>1</v>
      </c>
      <c r="U4192">
        <v>1</v>
      </c>
      <c r="V4192" s="17" t="str">
        <f>VLOOKUP(H4192,[1]Sheet!$F:$I,4,0)</f>
        <v>Passive</v>
      </c>
    </row>
    <row r="4193" spans="1:22" x14ac:dyDescent="0.3">
      <c r="A4193" s="15">
        <v>90251</v>
      </c>
      <c r="B4193" s="31" t="s">
        <v>941</v>
      </c>
      <c r="C4193" s="31" t="s">
        <v>942</v>
      </c>
      <c r="D4193" s="15" t="s">
        <v>1195</v>
      </c>
      <c r="E4193" s="15" t="s">
        <v>1197</v>
      </c>
      <c r="F4193" s="31" t="s">
        <v>989</v>
      </c>
      <c r="G4193" s="31" t="s">
        <v>1014</v>
      </c>
      <c r="H4193" s="31" t="s">
        <v>804</v>
      </c>
      <c r="I4193" s="31" t="s">
        <v>662</v>
      </c>
      <c r="J4193" s="31">
        <v>6009003089</v>
      </c>
      <c r="K4193" s="31" t="s">
        <v>265</v>
      </c>
      <c r="L4193" s="15" t="s">
        <v>6509</v>
      </c>
      <c r="M4193" s="15" t="s">
        <v>6510</v>
      </c>
      <c r="N4193" s="31" t="s">
        <v>865</v>
      </c>
      <c r="O4193" s="31" t="s">
        <v>47</v>
      </c>
      <c r="P4193" s="15" t="s">
        <v>2618</v>
      </c>
      <c r="Q4193" s="15" t="s">
        <v>6778</v>
      </c>
      <c r="R4193" s="32">
        <f t="shared" si="70"/>
        <v>5540.1662049861498</v>
      </c>
      <c r="S4193" s="32">
        <v>8000</v>
      </c>
      <c r="T4193">
        <v>1</v>
      </c>
      <c r="U4193">
        <v>1</v>
      </c>
      <c r="V4193" s="17" t="str">
        <f>VLOOKUP(H4193,[1]Sheet!$F:$I,4,0)</f>
        <v>Passive</v>
      </c>
    </row>
    <row r="4194" spans="1:22" x14ac:dyDescent="0.3">
      <c r="A4194" s="15">
        <v>90251</v>
      </c>
      <c r="B4194" s="31" t="s">
        <v>941</v>
      </c>
      <c r="C4194" s="31" t="s">
        <v>942</v>
      </c>
      <c r="D4194" s="15" t="s">
        <v>1195</v>
      </c>
      <c r="E4194" s="15" t="s">
        <v>1197</v>
      </c>
      <c r="F4194" s="31" t="s">
        <v>989</v>
      </c>
      <c r="G4194" s="31" t="s">
        <v>1014</v>
      </c>
      <c r="H4194" s="31" t="s">
        <v>804</v>
      </c>
      <c r="I4194" s="31" t="s">
        <v>662</v>
      </c>
      <c r="J4194" s="31">
        <v>6009003414</v>
      </c>
      <c r="K4194" s="31" t="s">
        <v>1718</v>
      </c>
      <c r="L4194" s="15" t="s">
        <v>3299</v>
      </c>
      <c r="M4194" s="15" t="s">
        <v>5742</v>
      </c>
      <c r="N4194" s="31" t="s">
        <v>882</v>
      </c>
      <c r="O4194" s="31" t="s">
        <v>47</v>
      </c>
      <c r="P4194" s="15" t="s">
        <v>2618</v>
      </c>
      <c r="Q4194" s="15" t="s">
        <v>6778</v>
      </c>
      <c r="R4194" s="32">
        <f t="shared" si="70"/>
        <v>5540.1662049861498</v>
      </c>
      <c r="S4194" s="32">
        <v>2000</v>
      </c>
      <c r="T4194">
        <v>1</v>
      </c>
      <c r="U4194">
        <v>1</v>
      </c>
      <c r="V4194" s="17" t="str">
        <f>VLOOKUP(H4194,[1]Sheet!$F:$I,4,0)</f>
        <v>Passive</v>
      </c>
    </row>
    <row r="4195" spans="1:22" x14ac:dyDescent="0.3">
      <c r="A4195" s="15">
        <v>90251</v>
      </c>
      <c r="B4195" s="31" t="s">
        <v>941</v>
      </c>
      <c r="C4195" s="31" t="s">
        <v>942</v>
      </c>
      <c r="D4195" s="15" t="s">
        <v>1195</v>
      </c>
      <c r="E4195" s="15" t="s">
        <v>1197</v>
      </c>
      <c r="F4195" s="31" t="s">
        <v>989</v>
      </c>
      <c r="G4195" s="31" t="s">
        <v>1014</v>
      </c>
      <c r="H4195" s="31" t="s">
        <v>804</v>
      </c>
      <c r="I4195" s="31" t="s">
        <v>662</v>
      </c>
      <c r="J4195" s="31">
        <v>6009003414</v>
      </c>
      <c r="K4195" s="31" t="s">
        <v>1718</v>
      </c>
      <c r="L4195" s="15" t="s">
        <v>3299</v>
      </c>
      <c r="M4195" s="15" t="s">
        <v>5742</v>
      </c>
      <c r="N4195" s="31" t="s">
        <v>865</v>
      </c>
      <c r="O4195" s="31" t="s">
        <v>47</v>
      </c>
      <c r="P4195" s="15" t="s">
        <v>2618</v>
      </c>
      <c r="Q4195" s="15" t="s">
        <v>6778</v>
      </c>
      <c r="R4195" s="32">
        <f t="shared" si="70"/>
        <v>5540.1662049861498</v>
      </c>
      <c r="S4195" s="32">
        <v>2000</v>
      </c>
      <c r="T4195">
        <v>1</v>
      </c>
      <c r="U4195">
        <v>1</v>
      </c>
      <c r="V4195" s="17" t="str">
        <f>VLOOKUP(H4195,[1]Sheet!$F:$I,4,0)</f>
        <v>Passive</v>
      </c>
    </row>
    <row r="4196" spans="1:22" x14ac:dyDescent="0.3">
      <c r="A4196" s="15">
        <v>90251</v>
      </c>
      <c r="B4196" s="31" t="s">
        <v>941</v>
      </c>
      <c r="C4196" s="31" t="s">
        <v>942</v>
      </c>
      <c r="D4196" s="15" t="s">
        <v>1195</v>
      </c>
      <c r="E4196" s="15" t="s">
        <v>1197</v>
      </c>
      <c r="F4196" s="31" t="s">
        <v>989</v>
      </c>
      <c r="G4196" s="31" t="s">
        <v>1014</v>
      </c>
      <c r="H4196" s="31" t="s">
        <v>804</v>
      </c>
      <c r="I4196" s="31" t="s">
        <v>662</v>
      </c>
      <c r="J4196" s="31">
        <v>6009003766</v>
      </c>
      <c r="K4196" s="31" t="s">
        <v>837</v>
      </c>
      <c r="L4196" s="15" t="s">
        <v>3300</v>
      </c>
      <c r="M4196" s="15" t="s">
        <v>5743</v>
      </c>
      <c r="N4196" s="31" t="s">
        <v>882</v>
      </c>
      <c r="O4196" s="31" t="s">
        <v>47</v>
      </c>
      <c r="P4196" s="15" t="s">
        <v>2618</v>
      </c>
      <c r="Q4196" s="15" t="s">
        <v>6778</v>
      </c>
      <c r="R4196" s="32">
        <f t="shared" si="70"/>
        <v>5540.1662049861498</v>
      </c>
      <c r="S4196" s="32">
        <v>2000</v>
      </c>
      <c r="T4196">
        <v>1</v>
      </c>
      <c r="U4196">
        <v>1</v>
      </c>
      <c r="V4196" s="17" t="str">
        <f>VLOOKUP(H4196,[1]Sheet!$F:$I,4,0)</f>
        <v>Passive</v>
      </c>
    </row>
    <row r="4197" spans="1:22" x14ac:dyDescent="0.3">
      <c r="A4197" s="15">
        <v>90251</v>
      </c>
      <c r="B4197" s="31" t="s">
        <v>941</v>
      </c>
      <c r="C4197" s="31" t="s">
        <v>942</v>
      </c>
      <c r="D4197" s="15" t="s">
        <v>1195</v>
      </c>
      <c r="E4197" s="15" t="s">
        <v>1197</v>
      </c>
      <c r="F4197" s="31" t="s">
        <v>989</v>
      </c>
      <c r="G4197" s="31" t="s">
        <v>1014</v>
      </c>
      <c r="H4197" s="31" t="s">
        <v>804</v>
      </c>
      <c r="I4197" s="31" t="s">
        <v>662</v>
      </c>
      <c r="J4197" s="31">
        <v>6009003766</v>
      </c>
      <c r="K4197" s="31" t="s">
        <v>837</v>
      </c>
      <c r="L4197" s="15" t="s">
        <v>3300</v>
      </c>
      <c r="M4197" s="15" t="s">
        <v>5743</v>
      </c>
      <c r="N4197" s="31" t="s">
        <v>865</v>
      </c>
      <c r="O4197" s="31" t="s">
        <v>47</v>
      </c>
      <c r="P4197" s="15" t="s">
        <v>2618</v>
      </c>
      <c r="Q4197" s="15" t="s">
        <v>6778</v>
      </c>
      <c r="R4197" s="32">
        <f t="shared" si="70"/>
        <v>5540.1662049861498</v>
      </c>
      <c r="S4197" s="32">
        <v>2000</v>
      </c>
      <c r="T4197">
        <v>1</v>
      </c>
      <c r="U4197">
        <v>1</v>
      </c>
      <c r="V4197" s="17" t="str">
        <f>VLOOKUP(H4197,[1]Sheet!$F:$I,4,0)</f>
        <v>Passive</v>
      </c>
    </row>
    <row r="4198" spans="1:22" x14ac:dyDescent="0.3">
      <c r="A4198" s="15">
        <v>90251</v>
      </c>
      <c r="B4198" s="31" t="s">
        <v>941</v>
      </c>
      <c r="C4198" s="31" t="s">
        <v>942</v>
      </c>
      <c r="D4198" s="15" t="s">
        <v>1195</v>
      </c>
      <c r="E4198" s="15" t="s">
        <v>1197</v>
      </c>
      <c r="F4198" s="31" t="s">
        <v>989</v>
      </c>
      <c r="G4198" s="31" t="s">
        <v>1014</v>
      </c>
      <c r="H4198" s="31" t="s">
        <v>804</v>
      </c>
      <c r="I4198" s="31" t="s">
        <v>662</v>
      </c>
      <c r="J4198" s="31">
        <v>6009982477</v>
      </c>
      <c r="K4198" s="31" t="s">
        <v>1719</v>
      </c>
      <c r="L4198" s="15" t="s">
        <v>3301</v>
      </c>
      <c r="M4198" s="15" t="s">
        <v>5744</v>
      </c>
      <c r="N4198" s="31" t="s">
        <v>882</v>
      </c>
      <c r="O4198" s="31" t="s">
        <v>47</v>
      </c>
      <c r="P4198" s="15" t="s">
        <v>2618</v>
      </c>
      <c r="Q4198" s="15" t="s">
        <v>6778</v>
      </c>
      <c r="R4198" s="32">
        <f t="shared" si="70"/>
        <v>5540.1662049861498</v>
      </c>
      <c r="S4198" s="32">
        <v>4000</v>
      </c>
      <c r="T4198">
        <v>1</v>
      </c>
      <c r="U4198">
        <v>1</v>
      </c>
      <c r="V4198" s="17" t="str">
        <f>VLOOKUP(H4198,[1]Sheet!$F:$I,4,0)</f>
        <v>Passive</v>
      </c>
    </row>
    <row r="4199" spans="1:22" x14ac:dyDescent="0.3">
      <c r="A4199" s="15">
        <v>90251</v>
      </c>
      <c r="B4199" s="31" t="s">
        <v>941</v>
      </c>
      <c r="C4199" s="31" t="s">
        <v>942</v>
      </c>
      <c r="D4199" s="15" t="s">
        <v>1195</v>
      </c>
      <c r="E4199" s="15" t="s">
        <v>1197</v>
      </c>
      <c r="F4199" s="31" t="s">
        <v>989</v>
      </c>
      <c r="G4199" s="31" t="s">
        <v>1014</v>
      </c>
      <c r="H4199" s="31" t="s">
        <v>804</v>
      </c>
      <c r="I4199" s="31" t="s">
        <v>662</v>
      </c>
      <c r="J4199" s="31">
        <v>6009982607</v>
      </c>
      <c r="K4199" s="31" t="s">
        <v>1546</v>
      </c>
      <c r="L4199" s="15" t="s">
        <v>3302</v>
      </c>
      <c r="M4199" s="15" t="s">
        <v>5745</v>
      </c>
      <c r="N4199" s="31" t="s">
        <v>882</v>
      </c>
      <c r="O4199" s="31" t="s">
        <v>47</v>
      </c>
      <c r="P4199" s="15" t="s">
        <v>2618</v>
      </c>
      <c r="Q4199" s="15" t="s">
        <v>6778</v>
      </c>
      <c r="R4199" s="32">
        <f t="shared" si="70"/>
        <v>5540.1662049861498</v>
      </c>
      <c r="S4199" s="32">
        <v>3000</v>
      </c>
      <c r="T4199">
        <v>1</v>
      </c>
      <c r="U4199">
        <v>1</v>
      </c>
      <c r="V4199" s="17" t="str">
        <f>VLOOKUP(H4199,[1]Sheet!$F:$I,4,0)</f>
        <v>Passive</v>
      </c>
    </row>
    <row r="4200" spans="1:22" x14ac:dyDescent="0.3">
      <c r="A4200" s="15">
        <v>90251</v>
      </c>
      <c r="B4200" s="31" t="s">
        <v>941</v>
      </c>
      <c r="C4200" s="31" t="s">
        <v>942</v>
      </c>
      <c r="D4200" s="15" t="s">
        <v>1195</v>
      </c>
      <c r="E4200" s="15" t="s">
        <v>1197</v>
      </c>
      <c r="F4200" s="31" t="s">
        <v>989</v>
      </c>
      <c r="G4200" s="31" t="s">
        <v>1014</v>
      </c>
      <c r="H4200" s="31" t="s">
        <v>804</v>
      </c>
      <c r="I4200" s="31" t="s">
        <v>662</v>
      </c>
      <c r="J4200" s="31">
        <v>6009982607</v>
      </c>
      <c r="K4200" s="31" t="s">
        <v>1546</v>
      </c>
      <c r="L4200" s="15" t="s">
        <v>3302</v>
      </c>
      <c r="M4200" s="15" t="s">
        <v>5745</v>
      </c>
      <c r="N4200" s="31" t="s">
        <v>865</v>
      </c>
      <c r="O4200" s="31" t="s">
        <v>47</v>
      </c>
      <c r="P4200" s="15" t="s">
        <v>2618</v>
      </c>
      <c r="Q4200" s="15" t="s">
        <v>6778</v>
      </c>
      <c r="R4200" s="32">
        <f t="shared" si="70"/>
        <v>5540.1662049861498</v>
      </c>
      <c r="S4200" s="32">
        <v>1000</v>
      </c>
      <c r="T4200">
        <v>1</v>
      </c>
      <c r="U4200">
        <v>1</v>
      </c>
      <c r="V4200" s="17" t="str">
        <f>VLOOKUP(H4200,[1]Sheet!$F:$I,4,0)</f>
        <v>Passive</v>
      </c>
    </row>
    <row r="4201" spans="1:22" x14ac:dyDescent="0.3">
      <c r="A4201" s="15">
        <v>90251</v>
      </c>
      <c r="B4201" s="31" t="s">
        <v>941</v>
      </c>
      <c r="C4201" s="31" t="s">
        <v>942</v>
      </c>
      <c r="D4201" s="15" t="s">
        <v>1195</v>
      </c>
      <c r="E4201" s="15" t="s">
        <v>1197</v>
      </c>
      <c r="F4201" s="31" t="s">
        <v>989</v>
      </c>
      <c r="G4201" s="31" t="s">
        <v>1016</v>
      </c>
      <c r="H4201" s="31" t="s">
        <v>804</v>
      </c>
      <c r="I4201" s="31" t="s">
        <v>662</v>
      </c>
      <c r="J4201" s="31">
        <v>6000788939</v>
      </c>
      <c r="K4201" s="31" t="s">
        <v>3303</v>
      </c>
      <c r="L4201" s="15" t="s">
        <v>3304</v>
      </c>
      <c r="M4201" s="15" t="s">
        <v>5746</v>
      </c>
      <c r="N4201" s="31" t="s">
        <v>882</v>
      </c>
      <c r="O4201" s="31" t="s">
        <v>47</v>
      </c>
      <c r="P4201" s="15" t="s">
        <v>2618</v>
      </c>
      <c r="Q4201" s="15" t="s">
        <v>6778</v>
      </c>
      <c r="R4201" s="32">
        <f t="shared" si="70"/>
        <v>5540.1662049861498</v>
      </c>
      <c r="S4201" s="32">
        <v>2000</v>
      </c>
      <c r="T4201">
        <v>1</v>
      </c>
      <c r="U4201">
        <v>1</v>
      </c>
      <c r="V4201" s="17" t="str">
        <f>VLOOKUP(H4201,[1]Sheet!$F:$I,4,0)</f>
        <v>Passive</v>
      </c>
    </row>
    <row r="4202" spans="1:22" x14ac:dyDescent="0.3">
      <c r="A4202" s="15">
        <v>90251</v>
      </c>
      <c r="B4202" s="31" t="s">
        <v>941</v>
      </c>
      <c r="C4202" s="31" t="s">
        <v>942</v>
      </c>
      <c r="D4202" s="15" t="s">
        <v>1195</v>
      </c>
      <c r="E4202" s="15" t="s">
        <v>1197</v>
      </c>
      <c r="F4202" s="31" t="s">
        <v>989</v>
      </c>
      <c r="G4202" s="31" t="s">
        <v>1016</v>
      </c>
      <c r="H4202" s="31" t="s">
        <v>804</v>
      </c>
      <c r="I4202" s="31" t="s">
        <v>662</v>
      </c>
      <c r="J4202" s="31">
        <v>6000788939</v>
      </c>
      <c r="K4202" s="31" t="s">
        <v>3303</v>
      </c>
      <c r="L4202" s="15" t="s">
        <v>3304</v>
      </c>
      <c r="M4202" s="15" t="s">
        <v>5746</v>
      </c>
      <c r="N4202" s="31" t="s">
        <v>865</v>
      </c>
      <c r="O4202" s="31" t="s">
        <v>47</v>
      </c>
      <c r="P4202" s="15" t="s">
        <v>2618</v>
      </c>
      <c r="Q4202" s="15" t="s">
        <v>6778</v>
      </c>
      <c r="R4202" s="32">
        <f t="shared" si="70"/>
        <v>5540.1662049861498</v>
      </c>
      <c r="S4202" s="32">
        <v>2000</v>
      </c>
      <c r="T4202">
        <v>1</v>
      </c>
      <c r="U4202">
        <v>1</v>
      </c>
      <c r="V4202" s="17" t="str">
        <f>VLOOKUP(H4202,[1]Sheet!$F:$I,4,0)</f>
        <v>Passive</v>
      </c>
    </row>
    <row r="4203" spans="1:22" x14ac:dyDescent="0.3">
      <c r="A4203" s="15">
        <v>90251</v>
      </c>
      <c r="B4203" s="31" t="s">
        <v>941</v>
      </c>
      <c r="C4203" s="31" t="s">
        <v>942</v>
      </c>
      <c r="D4203" s="15" t="s">
        <v>1195</v>
      </c>
      <c r="E4203" s="15" t="s">
        <v>1197</v>
      </c>
      <c r="F4203" s="31" t="s">
        <v>989</v>
      </c>
      <c r="G4203" s="31" t="s">
        <v>1016</v>
      </c>
      <c r="H4203" s="31" t="s">
        <v>804</v>
      </c>
      <c r="I4203" s="31" t="s">
        <v>662</v>
      </c>
      <c r="J4203" s="31">
        <v>6000908356</v>
      </c>
      <c r="K4203" s="31" t="s">
        <v>1017</v>
      </c>
      <c r="L4203" s="15" t="s">
        <v>3305</v>
      </c>
      <c r="M4203" s="15" t="s">
        <v>5747</v>
      </c>
      <c r="N4203" s="31" t="s">
        <v>882</v>
      </c>
      <c r="O4203" s="31" t="s">
        <v>47</v>
      </c>
      <c r="P4203" s="15" t="s">
        <v>2618</v>
      </c>
      <c r="Q4203" s="15" t="s">
        <v>6778</v>
      </c>
      <c r="R4203" s="32">
        <f t="shared" si="70"/>
        <v>5540.1662049861498</v>
      </c>
      <c r="S4203" s="32">
        <v>2000</v>
      </c>
      <c r="T4203">
        <v>1</v>
      </c>
      <c r="U4203">
        <v>1</v>
      </c>
      <c r="V4203" s="17" t="str">
        <f>VLOOKUP(H4203,[1]Sheet!$F:$I,4,0)</f>
        <v>Passive</v>
      </c>
    </row>
    <row r="4204" spans="1:22" x14ac:dyDescent="0.3">
      <c r="A4204" s="15">
        <v>90251</v>
      </c>
      <c r="B4204" s="31" t="s">
        <v>941</v>
      </c>
      <c r="C4204" s="31" t="s">
        <v>942</v>
      </c>
      <c r="D4204" s="15" t="s">
        <v>1195</v>
      </c>
      <c r="E4204" s="15" t="s">
        <v>1197</v>
      </c>
      <c r="F4204" s="31" t="s">
        <v>989</v>
      </c>
      <c r="G4204" s="31" t="s">
        <v>1016</v>
      </c>
      <c r="H4204" s="31" t="s">
        <v>804</v>
      </c>
      <c r="I4204" s="31" t="s">
        <v>662</v>
      </c>
      <c r="J4204" s="31">
        <v>6000908356</v>
      </c>
      <c r="K4204" s="31" t="s">
        <v>1017</v>
      </c>
      <c r="L4204" s="15" t="s">
        <v>3305</v>
      </c>
      <c r="M4204" s="15" t="s">
        <v>5747</v>
      </c>
      <c r="N4204" s="31" t="s">
        <v>865</v>
      </c>
      <c r="O4204" s="31" t="s">
        <v>47</v>
      </c>
      <c r="P4204" s="15" t="s">
        <v>2618</v>
      </c>
      <c r="Q4204" s="15" t="s">
        <v>6778</v>
      </c>
      <c r="R4204" s="32">
        <f t="shared" si="70"/>
        <v>5540.1662049861498</v>
      </c>
      <c r="S4204" s="32">
        <v>2000</v>
      </c>
      <c r="T4204">
        <v>1</v>
      </c>
      <c r="U4204">
        <v>1</v>
      </c>
      <c r="V4204" s="17" t="str">
        <f>VLOOKUP(H4204,[1]Sheet!$F:$I,4,0)</f>
        <v>Passive</v>
      </c>
    </row>
    <row r="4205" spans="1:22" x14ac:dyDescent="0.3">
      <c r="A4205" s="15">
        <v>90251</v>
      </c>
      <c r="B4205" s="31" t="s">
        <v>941</v>
      </c>
      <c r="C4205" s="31" t="s">
        <v>942</v>
      </c>
      <c r="D4205" s="15" t="s">
        <v>1195</v>
      </c>
      <c r="E4205" s="15" t="s">
        <v>1197</v>
      </c>
      <c r="F4205" s="31" t="s">
        <v>989</v>
      </c>
      <c r="G4205" s="31" t="s">
        <v>1016</v>
      </c>
      <c r="H4205" s="31" t="s">
        <v>804</v>
      </c>
      <c r="I4205" s="31" t="s">
        <v>662</v>
      </c>
      <c r="J4205" s="31">
        <v>6009001513</v>
      </c>
      <c r="K4205" s="31" t="s">
        <v>1547</v>
      </c>
      <c r="L4205" s="15" t="s">
        <v>3306</v>
      </c>
      <c r="M4205" s="15" t="s">
        <v>5748</v>
      </c>
      <c r="N4205" s="31" t="s">
        <v>882</v>
      </c>
      <c r="O4205" s="31" t="s">
        <v>47</v>
      </c>
      <c r="P4205" s="15" t="s">
        <v>2618</v>
      </c>
      <c r="Q4205" s="15" t="s">
        <v>6778</v>
      </c>
      <c r="R4205" s="32">
        <f t="shared" si="70"/>
        <v>5540.1662049861498</v>
      </c>
      <c r="S4205" s="32">
        <v>4000</v>
      </c>
      <c r="T4205">
        <v>1</v>
      </c>
      <c r="U4205">
        <v>1</v>
      </c>
      <c r="V4205" s="17" t="str">
        <f>VLOOKUP(H4205,[1]Sheet!$F:$I,4,0)</f>
        <v>Passive</v>
      </c>
    </row>
    <row r="4206" spans="1:22" x14ac:dyDescent="0.3">
      <c r="A4206" s="15">
        <v>90251</v>
      </c>
      <c r="B4206" s="31" t="s">
        <v>941</v>
      </c>
      <c r="C4206" s="31" t="s">
        <v>942</v>
      </c>
      <c r="D4206" s="15" t="s">
        <v>1195</v>
      </c>
      <c r="E4206" s="15" t="s">
        <v>1197</v>
      </c>
      <c r="F4206" s="31" t="s">
        <v>989</v>
      </c>
      <c r="G4206" s="31" t="s">
        <v>1016</v>
      </c>
      <c r="H4206" s="31" t="s">
        <v>804</v>
      </c>
      <c r="I4206" s="31" t="s">
        <v>662</v>
      </c>
      <c r="J4206" s="31">
        <v>6009001513</v>
      </c>
      <c r="K4206" s="31" t="s">
        <v>1547</v>
      </c>
      <c r="L4206" s="15" t="s">
        <v>3306</v>
      </c>
      <c r="M4206" s="15" t="s">
        <v>5748</v>
      </c>
      <c r="N4206" s="31" t="s">
        <v>865</v>
      </c>
      <c r="O4206" s="31" t="s">
        <v>47</v>
      </c>
      <c r="P4206" s="15" t="s">
        <v>2618</v>
      </c>
      <c r="Q4206" s="15" t="s">
        <v>6778</v>
      </c>
      <c r="R4206" s="32">
        <f t="shared" si="70"/>
        <v>5540.1662049861498</v>
      </c>
      <c r="S4206" s="32">
        <v>4000</v>
      </c>
      <c r="T4206">
        <v>1</v>
      </c>
      <c r="U4206">
        <v>1</v>
      </c>
      <c r="V4206" s="17" t="str">
        <f>VLOOKUP(H4206,[1]Sheet!$F:$I,4,0)</f>
        <v>Passive</v>
      </c>
    </row>
    <row r="4207" spans="1:22" x14ac:dyDescent="0.3">
      <c r="A4207" s="15">
        <v>90251</v>
      </c>
      <c r="B4207" s="31" t="s">
        <v>941</v>
      </c>
      <c r="C4207" s="31" t="s">
        <v>942</v>
      </c>
      <c r="D4207" s="15" t="s">
        <v>1195</v>
      </c>
      <c r="E4207" s="15" t="s">
        <v>1197</v>
      </c>
      <c r="F4207" s="31" t="s">
        <v>989</v>
      </c>
      <c r="G4207" s="31" t="s">
        <v>1016</v>
      </c>
      <c r="H4207" s="31" t="s">
        <v>804</v>
      </c>
      <c r="I4207" s="31" t="s">
        <v>662</v>
      </c>
      <c r="J4207" s="31">
        <v>6009002332</v>
      </c>
      <c r="K4207" s="31" t="s">
        <v>6511</v>
      </c>
      <c r="L4207" s="15" t="s">
        <v>6512</v>
      </c>
      <c r="M4207" s="15" t="s">
        <v>6513</v>
      </c>
      <c r="N4207" s="31" t="s">
        <v>865</v>
      </c>
      <c r="O4207" s="31" t="s">
        <v>47</v>
      </c>
      <c r="P4207" s="15" t="s">
        <v>2618</v>
      </c>
      <c r="Q4207" s="15" t="s">
        <v>6778</v>
      </c>
      <c r="R4207" s="32">
        <f t="shared" si="70"/>
        <v>5540.1662049861498</v>
      </c>
      <c r="S4207" s="32">
        <v>4000</v>
      </c>
      <c r="T4207">
        <v>1</v>
      </c>
      <c r="U4207">
        <v>1</v>
      </c>
      <c r="V4207" s="17" t="str">
        <f>VLOOKUP(H4207,[1]Sheet!$F:$I,4,0)</f>
        <v>Passive</v>
      </c>
    </row>
    <row r="4208" spans="1:22" x14ac:dyDescent="0.3">
      <c r="A4208" s="15">
        <v>90251</v>
      </c>
      <c r="B4208" s="31" t="s">
        <v>941</v>
      </c>
      <c r="C4208" s="31" t="s">
        <v>942</v>
      </c>
      <c r="D4208" s="15" t="s">
        <v>1195</v>
      </c>
      <c r="E4208" s="15" t="s">
        <v>1197</v>
      </c>
      <c r="F4208" s="31" t="s">
        <v>989</v>
      </c>
      <c r="G4208" s="31" t="s">
        <v>1016</v>
      </c>
      <c r="H4208" s="31" t="s">
        <v>804</v>
      </c>
      <c r="I4208" s="31" t="s">
        <v>662</v>
      </c>
      <c r="J4208" s="31">
        <v>6009002409</v>
      </c>
      <c r="K4208" s="31" t="s">
        <v>1018</v>
      </c>
      <c r="L4208" s="15" t="s">
        <v>3307</v>
      </c>
      <c r="M4208" s="15" t="s">
        <v>5749</v>
      </c>
      <c r="N4208" s="31" t="s">
        <v>882</v>
      </c>
      <c r="O4208" s="31" t="s">
        <v>47</v>
      </c>
      <c r="P4208" s="15" t="s">
        <v>2618</v>
      </c>
      <c r="Q4208" s="15" t="s">
        <v>6778</v>
      </c>
      <c r="R4208" s="32">
        <f t="shared" si="70"/>
        <v>5540.1662049861498</v>
      </c>
      <c r="S4208" s="32">
        <v>4000</v>
      </c>
      <c r="T4208">
        <v>1</v>
      </c>
      <c r="U4208">
        <v>1</v>
      </c>
      <c r="V4208" s="17" t="str">
        <f>VLOOKUP(H4208,[1]Sheet!$F:$I,4,0)</f>
        <v>Passive</v>
      </c>
    </row>
    <row r="4209" spans="1:22" x14ac:dyDescent="0.3">
      <c r="A4209" s="15">
        <v>90251</v>
      </c>
      <c r="B4209" s="31" t="s">
        <v>941</v>
      </c>
      <c r="C4209" s="31" t="s">
        <v>942</v>
      </c>
      <c r="D4209" s="15" t="s">
        <v>1195</v>
      </c>
      <c r="E4209" s="15" t="s">
        <v>1197</v>
      </c>
      <c r="F4209" s="31" t="s">
        <v>989</v>
      </c>
      <c r="G4209" s="31" t="s">
        <v>1016</v>
      </c>
      <c r="H4209" s="31" t="s">
        <v>804</v>
      </c>
      <c r="I4209" s="31" t="s">
        <v>662</v>
      </c>
      <c r="J4209" s="31">
        <v>6009002409</v>
      </c>
      <c r="K4209" s="31" t="s">
        <v>1018</v>
      </c>
      <c r="L4209" s="15" t="s">
        <v>3307</v>
      </c>
      <c r="M4209" s="15" t="s">
        <v>5749</v>
      </c>
      <c r="N4209" s="31" t="s">
        <v>865</v>
      </c>
      <c r="O4209" s="31" t="s">
        <v>47</v>
      </c>
      <c r="P4209" s="15" t="s">
        <v>2618</v>
      </c>
      <c r="Q4209" s="15" t="s">
        <v>6778</v>
      </c>
      <c r="R4209" s="32">
        <f t="shared" si="70"/>
        <v>5540.1662049861498</v>
      </c>
      <c r="S4209" s="32">
        <v>4000</v>
      </c>
      <c r="T4209">
        <v>1</v>
      </c>
      <c r="U4209">
        <v>1</v>
      </c>
      <c r="V4209" s="17" t="str">
        <f>VLOOKUP(H4209,[1]Sheet!$F:$I,4,0)</f>
        <v>Passive</v>
      </c>
    </row>
    <row r="4210" spans="1:22" x14ac:dyDescent="0.3">
      <c r="A4210" s="15">
        <v>90251</v>
      </c>
      <c r="B4210" s="31" t="s">
        <v>941</v>
      </c>
      <c r="C4210" s="31" t="s">
        <v>942</v>
      </c>
      <c r="D4210" s="15" t="s">
        <v>1195</v>
      </c>
      <c r="E4210" s="15" t="s">
        <v>1197</v>
      </c>
      <c r="F4210" s="31" t="s">
        <v>989</v>
      </c>
      <c r="G4210" s="31" t="s">
        <v>1016</v>
      </c>
      <c r="H4210" s="31" t="s">
        <v>804</v>
      </c>
      <c r="I4210" s="31" t="s">
        <v>662</v>
      </c>
      <c r="J4210" s="31">
        <v>6009002440</v>
      </c>
      <c r="K4210" s="31" t="s">
        <v>1720</v>
      </c>
      <c r="L4210" s="15" t="s">
        <v>3308</v>
      </c>
      <c r="M4210" s="15" t="s">
        <v>5750</v>
      </c>
      <c r="N4210" s="31" t="s">
        <v>882</v>
      </c>
      <c r="O4210" s="31" t="s">
        <v>47</v>
      </c>
      <c r="P4210" s="15" t="s">
        <v>2618</v>
      </c>
      <c r="Q4210" s="15" t="s">
        <v>6778</v>
      </c>
      <c r="R4210" s="32">
        <f t="shared" si="70"/>
        <v>5540.1662049861498</v>
      </c>
      <c r="S4210" s="32">
        <v>2000</v>
      </c>
      <c r="T4210">
        <v>1</v>
      </c>
      <c r="U4210">
        <v>1</v>
      </c>
      <c r="V4210" s="17" t="str">
        <f>VLOOKUP(H4210,[1]Sheet!$F:$I,4,0)</f>
        <v>Passive</v>
      </c>
    </row>
    <row r="4211" spans="1:22" x14ac:dyDescent="0.3">
      <c r="A4211" s="15">
        <v>90251</v>
      </c>
      <c r="B4211" s="31" t="s">
        <v>941</v>
      </c>
      <c r="C4211" s="31" t="s">
        <v>942</v>
      </c>
      <c r="D4211" s="15" t="s">
        <v>1195</v>
      </c>
      <c r="E4211" s="15" t="s">
        <v>1197</v>
      </c>
      <c r="F4211" s="31" t="s">
        <v>989</v>
      </c>
      <c r="G4211" s="31" t="s">
        <v>1016</v>
      </c>
      <c r="H4211" s="31" t="s">
        <v>804</v>
      </c>
      <c r="I4211" s="31" t="s">
        <v>662</v>
      </c>
      <c r="J4211" s="31">
        <v>6009002440</v>
      </c>
      <c r="K4211" s="31" t="s">
        <v>1720</v>
      </c>
      <c r="L4211" s="15" t="s">
        <v>3308</v>
      </c>
      <c r="M4211" s="15" t="s">
        <v>5750</v>
      </c>
      <c r="N4211" s="31" t="s">
        <v>865</v>
      </c>
      <c r="O4211" s="31" t="s">
        <v>47</v>
      </c>
      <c r="P4211" s="15" t="s">
        <v>2618</v>
      </c>
      <c r="Q4211" s="15" t="s">
        <v>6778</v>
      </c>
      <c r="R4211" s="32">
        <f t="shared" si="70"/>
        <v>5540.1662049861498</v>
      </c>
      <c r="S4211" s="32">
        <v>2000</v>
      </c>
      <c r="T4211">
        <v>1</v>
      </c>
      <c r="U4211">
        <v>1</v>
      </c>
      <c r="V4211" s="17" t="str">
        <f>VLOOKUP(H4211,[1]Sheet!$F:$I,4,0)</f>
        <v>Passive</v>
      </c>
    </row>
    <row r="4212" spans="1:22" x14ac:dyDescent="0.3">
      <c r="A4212" s="15">
        <v>90251</v>
      </c>
      <c r="B4212" s="31" t="s">
        <v>941</v>
      </c>
      <c r="C4212" s="31" t="s">
        <v>942</v>
      </c>
      <c r="D4212" s="15" t="s">
        <v>1195</v>
      </c>
      <c r="E4212" s="15" t="s">
        <v>1197</v>
      </c>
      <c r="F4212" s="31" t="s">
        <v>989</v>
      </c>
      <c r="G4212" s="31" t="s">
        <v>1016</v>
      </c>
      <c r="H4212" s="31" t="s">
        <v>804</v>
      </c>
      <c r="I4212" s="31" t="s">
        <v>662</v>
      </c>
      <c r="J4212" s="31">
        <v>6009002900</v>
      </c>
      <c r="K4212" s="31" t="s">
        <v>1548</v>
      </c>
      <c r="L4212" s="15" t="s">
        <v>3309</v>
      </c>
      <c r="M4212" s="15" t="s">
        <v>5751</v>
      </c>
      <c r="N4212" s="31" t="s">
        <v>882</v>
      </c>
      <c r="O4212" s="31" t="s">
        <v>47</v>
      </c>
      <c r="P4212" s="15" t="s">
        <v>2618</v>
      </c>
      <c r="Q4212" s="15" t="s">
        <v>6778</v>
      </c>
      <c r="R4212" s="32">
        <f t="shared" si="70"/>
        <v>5540.1662049861498</v>
      </c>
      <c r="S4212" s="32">
        <v>4000</v>
      </c>
      <c r="T4212">
        <v>1</v>
      </c>
      <c r="U4212">
        <v>1</v>
      </c>
      <c r="V4212" s="17" t="str">
        <f>VLOOKUP(H4212,[1]Sheet!$F:$I,4,0)</f>
        <v>Passive</v>
      </c>
    </row>
    <row r="4213" spans="1:22" x14ac:dyDescent="0.3">
      <c r="A4213" s="15">
        <v>90251</v>
      </c>
      <c r="B4213" s="31" t="s">
        <v>941</v>
      </c>
      <c r="C4213" s="31" t="s">
        <v>942</v>
      </c>
      <c r="D4213" s="15" t="s">
        <v>1195</v>
      </c>
      <c r="E4213" s="15" t="s">
        <v>1197</v>
      </c>
      <c r="F4213" s="31" t="s">
        <v>989</v>
      </c>
      <c r="G4213" s="31" t="s">
        <v>1016</v>
      </c>
      <c r="H4213" s="31" t="s">
        <v>804</v>
      </c>
      <c r="I4213" s="31" t="s">
        <v>662</v>
      </c>
      <c r="J4213" s="31">
        <v>6009002900</v>
      </c>
      <c r="K4213" s="31" t="s">
        <v>1548</v>
      </c>
      <c r="L4213" s="15" t="s">
        <v>3309</v>
      </c>
      <c r="M4213" s="15" t="s">
        <v>5751</v>
      </c>
      <c r="N4213" s="31" t="s">
        <v>865</v>
      </c>
      <c r="O4213" s="31" t="s">
        <v>47</v>
      </c>
      <c r="P4213" s="15" t="s">
        <v>2618</v>
      </c>
      <c r="Q4213" s="15" t="s">
        <v>6778</v>
      </c>
      <c r="R4213" s="32">
        <f t="shared" si="70"/>
        <v>5540.1662049861498</v>
      </c>
      <c r="S4213" s="32">
        <v>4000</v>
      </c>
      <c r="T4213">
        <v>1</v>
      </c>
      <c r="U4213">
        <v>1</v>
      </c>
      <c r="V4213" s="17" t="str">
        <f>VLOOKUP(H4213,[1]Sheet!$F:$I,4,0)</f>
        <v>Passive</v>
      </c>
    </row>
    <row r="4214" spans="1:22" x14ac:dyDescent="0.3">
      <c r="A4214" s="15">
        <v>90251</v>
      </c>
      <c r="B4214" s="31" t="s">
        <v>941</v>
      </c>
      <c r="C4214" s="31" t="s">
        <v>942</v>
      </c>
      <c r="D4214" s="15" t="s">
        <v>1195</v>
      </c>
      <c r="E4214" s="15" t="s">
        <v>1197</v>
      </c>
      <c r="F4214" s="31" t="s">
        <v>989</v>
      </c>
      <c r="G4214" s="31" t="s">
        <v>1016</v>
      </c>
      <c r="H4214" s="31" t="s">
        <v>804</v>
      </c>
      <c r="I4214" s="31" t="s">
        <v>662</v>
      </c>
      <c r="J4214" s="31">
        <v>6009003548</v>
      </c>
      <c r="K4214" s="31" t="s">
        <v>793</v>
      </c>
      <c r="L4214" s="15" t="s">
        <v>3310</v>
      </c>
      <c r="M4214" s="15" t="s">
        <v>5752</v>
      </c>
      <c r="N4214" s="31" t="s">
        <v>882</v>
      </c>
      <c r="O4214" s="31" t="s">
        <v>47</v>
      </c>
      <c r="P4214" s="15" t="s">
        <v>2618</v>
      </c>
      <c r="Q4214" s="15" t="s">
        <v>6778</v>
      </c>
      <c r="R4214" s="32">
        <f t="shared" si="70"/>
        <v>5540.1662049861498</v>
      </c>
      <c r="S4214" s="32">
        <v>4000</v>
      </c>
      <c r="T4214">
        <v>1</v>
      </c>
      <c r="U4214">
        <v>1</v>
      </c>
      <c r="V4214" s="17" t="str">
        <f>VLOOKUP(H4214,[1]Sheet!$F:$I,4,0)</f>
        <v>Passive</v>
      </c>
    </row>
    <row r="4215" spans="1:22" x14ac:dyDescent="0.3">
      <c r="A4215" s="15">
        <v>90251</v>
      </c>
      <c r="B4215" s="31" t="s">
        <v>941</v>
      </c>
      <c r="C4215" s="31" t="s">
        <v>942</v>
      </c>
      <c r="D4215" s="15" t="s">
        <v>1195</v>
      </c>
      <c r="E4215" s="15" t="s">
        <v>1197</v>
      </c>
      <c r="F4215" s="31" t="s">
        <v>989</v>
      </c>
      <c r="G4215" s="31" t="s">
        <v>1016</v>
      </c>
      <c r="H4215" s="31" t="s">
        <v>804</v>
      </c>
      <c r="I4215" s="31" t="s">
        <v>662</v>
      </c>
      <c r="J4215" s="31">
        <v>6009003548</v>
      </c>
      <c r="K4215" s="31" t="s">
        <v>793</v>
      </c>
      <c r="L4215" s="15" t="s">
        <v>3310</v>
      </c>
      <c r="M4215" s="15" t="s">
        <v>5752</v>
      </c>
      <c r="N4215" s="31" t="s">
        <v>865</v>
      </c>
      <c r="O4215" s="31" t="s">
        <v>47</v>
      </c>
      <c r="P4215" s="15" t="s">
        <v>2618</v>
      </c>
      <c r="Q4215" s="15" t="s">
        <v>6778</v>
      </c>
      <c r="R4215" s="32">
        <f t="shared" si="70"/>
        <v>5540.1662049861498</v>
      </c>
      <c r="S4215" s="32">
        <v>4000</v>
      </c>
      <c r="T4215">
        <v>1</v>
      </c>
      <c r="U4215">
        <v>1</v>
      </c>
      <c r="V4215" s="17" t="str">
        <f>VLOOKUP(H4215,[1]Sheet!$F:$I,4,0)</f>
        <v>Passive</v>
      </c>
    </row>
    <row r="4216" spans="1:22" x14ac:dyDescent="0.3">
      <c r="A4216" s="15">
        <v>90251</v>
      </c>
      <c r="B4216" s="31" t="s">
        <v>941</v>
      </c>
      <c r="C4216" s="31" t="s">
        <v>942</v>
      </c>
      <c r="D4216" s="15" t="s">
        <v>1195</v>
      </c>
      <c r="E4216" s="15" t="s">
        <v>1197</v>
      </c>
      <c r="F4216" s="31" t="s">
        <v>989</v>
      </c>
      <c r="G4216" s="31" t="s">
        <v>1016</v>
      </c>
      <c r="H4216" s="31" t="s">
        <v>804</v>
      </c>
      <c r="I4216" s="31" t="s">
        <v>662</v>
      </c>
      <c r="J4216" s="31">
        <v>6009003963</v>
      </c>
      <c r="K4216" s="31" t="s">
        <v>1019</v>
      </c>
      <c r="L4216" s="15" t="s">
        <v>3311</v>
      </c>
      <c r="M4216" s="15" t="s">
        <v>5753</v>
      </c>
      <c r="N4216" s="31" t="s">
        <v>865</v>
      </c>
      <c r="O4216" s="31" t="s">
        <v>47</v>
      </c>
      <c r="P4216" s="15" t="s">
        <v>2618</v>
      </c>
      <c r="Q4216" s="15" t="s">
        <v>6778</v>
      </c>
      <c r="R4216" s="32">
        <f t="shared" si="70"/>
        <v>5540.1662049861498</v>
      </c>
      <c r="S4216" s="32">
        <v>4000</v>
      </c>
      <c r="T4216">
        <v>1</v>
      </c>
      <c r="U4216">
        <v>1</v>
      </c>
      <c r="V4216" s="17" t="str">
        <f>VLOOKUP(H4216,[1]Sheet!$F:$I,4,0)</f>
        <v>Passive</v>
      </c>
    </row>
    <row r="4217" spans="1:22" x14ac:dyDescent="0.3">
      <c r="A4217" s="15">
        <v>90251</v>
      </c>
      <c r="B4217" s="31" t="s">
        <v>941</v>
      </c>
      <c r="C4217" s="31" t="s">
        <v>942</v>
      </c>
      <c r="D4217" s="15" t="s">
        <v>1195</v>
      </c>
      <c r="E4217" s="15" t="s">
        <v>1197</v>
      </c>
      <c r="F4217" s="31" t="s">
        <v>989</v>
      </c>
      <c r="G4217" s="31" t="s">
        <v>1016</v>
      </c>
      <c r="H4217" s="31" t="s">
        <v>804</v>
      </c>
      <c r="I4217" s="31" t="s">
        <v>662</v>
      </c>
      <c r="J4217" s="31">
        <v>6009004369</v>
      </c>
      <c r="K4217" s="31" t="s">
        <v>1549</v>
      </c>
      <c r="L4217" s="15" t="s">
        <v>3312</v>
      </c>
      <c r="M4217" s="15" t="s">
        <v>5754</v>
      </c>
      <c r="N4217" s="31" t="s">
        <v>882</v>
      </c>
      <c r="O4217" s="31" t="s">
        <v>47</v>
      </c>
      <c r="P4217" s="15" t="s">
        <v>2618</v>
      </c>
      <c r="Q4217" s="15" t="s">
        <v>6778</v>
      </c>
      <c r="R4217" s="32">
        <f t="shared" si="70"/>
        <v>5540.1662049861498</v>
      </c>
      <c r="S4217" s="32">
        <v>3000</v>
      </c>
      <c r="T4217">
        <v>1</v>
      </c>
      <c r="U4217">
        <v>1</v>
      </c>
      <c r="V4217" s="17" t="str">
        <f>VLOOKUP(H4217,[1]Sheet!$F:$I,4,0)</f>
        <v>Passive</v>
      </c>
    </row>
    <row r="4218" spans="1:22" x14ac:dyDescent="0.3">
      <c r="A4218" s="15">
        <v>90251</v>
      </c>
      <c r="B4218" s="31" t="s">
        <v>941</v>
      </c>
      <c r="C4218" s="31" t="s">
        <v>942</v>
      </c>
      <c r="D4218" s="15" t="s">
        <v>1195</v>
      </c>
      <c r="E4218" s="15" t="s">
        <v>1197</v>
      </c>
      <c r="F4218" s="31" t="s">
        <v>989</v>
      </c>
      <c r="G4218" s="31" t="s">
        <v>1016</v>
      </c>
      <c r="H4218" s="31" t="s">
        <v>804</v>
      </c>
      <c r="I4218" s="31" t="s">
        <v>662</v>
      </c>
      <c r="J4218" s="31">
        <v>6009004369</v>
      </c>
      <c r="K4218" s="31" t="s">
        <v>1549</v>
      </c>
      <c r="L4218" s="15" t="s">
        <v>3312</v>
      </c>
      <c r="M4218" s="15" t="s">
        <v>5754</v>
      </c>
      <c r="N4218" s="31" t="s">
        <v>865</v>
      </c>
      <c r="O4218" s="31" t="s">
        <v>47</v>
      </c>
      <c r="P4218" s="15" t="s">
        <v>2618</v>
      </c>
      <c r="Q4218" s="15" t="s">
        <v>6778</v>
      </c>
      <c r="R4218" s="32">
        <f t="shared" si="70"/>
        <v>5540.1662049861498</v>
      </c>
      <c r="S4218" s="32">
        <v>5000</v>
      </c>
      <c r="T4218">
        <v>1</v>
      </c>
      <c r="U4218">
        <v>1</v>
      </c>
      <c r="V4218" s="17" t="str">
        <f>VLOOKUP(H4218,[1]Sheet!$F:$I,4,0)</f>
        <v>Passive</v>
      </c>
    </row>
    <row r="4219" spans="1:22" x14ac:dyDescent="0.3">
      <c r="A4219" s="15">
        <v>90251</v>
      </c>
      <c r="B4219" s="31" t="s">
        <v>941</v>
      </c>
      <c r="C4219" s="31" t="s">
        <v>942</v>
      </c>
      <c r="D4219" s="15" t="s">
        <v>1195</v>
      </c>
      <c r="E4219" s="15" t="s">
        <v>1197</v>
      </c>
      <c r="F4219" s="31" t="s">
        <v>989</v>
      </c>
      <c r="G4219" s="31" t="s">
        <v>1016</v>
      </c>
      <c r="H4219" s="31" t="s">
        <v>804</v>
      </c>
      <c r="I4219" s="31" t="s">
        <v>662</v>
      </c>
      <c r="J4219" s="31">
        <v>6009004725</v>
      </c>
      <c r="K4219" s="31" t="s">
        <v>1721</v>
      </c>
      <c r="L4219" s="15" t="s">
        <v>3313</v>
      </c>
      <c r="M4219" s="15" t="s">
        <v>5755</v>
      </c>
      <c r="N4219" s="31" t="s">
        <v>882</v>
      </c>
      <c r="O4219" s="31" t="s">
        <v>47</v>
      </c>
      <c r="P4219" s="15" t="s">
        <v>2618</v>
      </c>
      <c r="Q4219" s="15" t="s">
        <v>6778</v>
      </c>
      <c r="R4219" s="32">
        <f t="shared" si="70"/>
        <v>5540.1662049861498</v>
      </c>
      <c r="S4219" s="32">
        <v>1000</v>
      </c>
      <c r="T4219">
        <v>1</v>
      </c>
      <c r="U4219">
        <v>1</v>
      </c>
      <c r="V4219" s="17" t="str">
        <f>VLOOKUP(H4219,[1]Sheet!$F:$I,4,0)</f>
        <v>Passive</v>
      </c>
    </row>
    <row r="4220" spans="1:22" x14ac:dyDescent="0.3">
      <c r="A4220" s="15">
        <v>90251</v>
      </c>
      <c r="B4220" s="31" t="s">
        <v>941</v>
      </c>
      <c r="C4220" s="31" t="s">
        <v>942</v>
      </c>
      <c r="D4220" s="15" t="s">
        <v>1195</v>
      </c>
      <c r="E4220" s="15" t="s">
        <v>1197</v>
      </c>
      <c r="F4220" s="31" t="s">
        <v>989</v>
      </c>
      <c r="G4220" s="31" t="s">
        <v>1016</v>
      </c>
      <c r="H4220" s="31" t="s">
        <v>804</v>
      </c>
      <c r="I4220" s="31" t="s">
        <v>662</v>
      </c>
      <c r="J4220" s="31">
        <v>6009004725</v>
      </c>
      <c r="K4220" s="31" t="s">
        <v>1721</v>
      </c>
      <c r="L4220" s="15" t="s">
        <v>3313</v>
      </c>
      <c r="M4220" s="15" t="s">
        <v>5755</v>
      </c>
      <c r="N4220" s="31" t="s">
        <v>865</v>
      </c>
      <c r="O4220" s="31" t="s">
        <v>47</v>
      </c>
      <c r="P4220" s="15" t="s">
        <v>2618</v>
      </c>
      <c r="Q4220" s="15" t="s">
        <v>6778</v>
      </c>
      <c r="R4220" s="32">
        <f t="shared" si="70"/>
        <v>5540.1662049861498</v>
      </c>
      <c r="S4220" s="32">
        <v>3000</v>
      </c>
      <c r="T4220">
        <v>1</v>
      </c>
      <c r="U4220">
        <v>1</v>
      </c>
      <c r="V4220" s="17" t="str">
        <f>VLOOKUP(H4220,[1]Sheet!$F:$I,4,0)</f>
        <v>Passive</v>
      </c>
    </row>
    <row r="4221" spans="1:22" x14ac:dyDescent="0.3">
      <c r="A4221" s="15">
        <v>90251</v>
      </c>
      <c r="B4221" s="31" t="s">
        <v>941</v>
      </c>
      <c r="C4221" s="31" t="s">
        <v>942</v>
      </c>
      <c r="D4221" s="15" t="s">
        <v>1195</v>
      </c>
      <c r="E4221" s="15" t="s">
        <v>1197</v>
      </c>
      <c r="F4221" s="31" t="s">
        <v>989</v>
      </c>
      <c r="G4221" s="31" t="s">
        <v>1016</v>
      </c>
      <c r="H4221" s="31" t="s">
        <v>804</v>
      </c>
      <c r="I4221" s="31" t="s">
        <v>662</v>
      </c>
      <c r="J4221" s="31">
        <v>6009004877</v>
      </c>
      <c r="K4221" s="31" t="s">
        <v>1550</v>
      </c>
      <c r="L4221" s="15" t="s">
        <v>3314</v>
      </c>
      <c r="M4221" s="15" t="s">
        <v>5756</v>
      </c>
      <c r="N4221" s="31" t="s">
        <v>882</v>
      </c>
      <c r="O4221" s="31" t="s">
        <v>47</v>
      </c>
      <c r="P4221" s="15" t="s">
        <v>2618</v>
      </c>
      <c r="Q4221" s="15" t="s">
        <v>6778</v>
      </c>
      <c r="R4221" s="32">
        <f t="shared" si="70"/>
        <v>5540.1662049861498</v>
      </c>
      <c r="S4221" s="32">
        <v>2000</v>
      </c>
      <c r="T4221">
        <v>1</v>
      </c>
      <c r="U4221">
        <v>1</v>
      </c>
      <c r="V4221" s="17" t="str">
        <f>VLOOKUP(H4221,[1]Sheet!$F:$I,4,0)</f>
        <v>Passive</v>
      </c>
    </row>
    <row r="4222" spans="1:22" x14ac:dyDescent="0.3">
      <c r="A4222" s="15">
        <v>90251</v>
      </c>
      <c r="B4222" s="31" t="s">
        <v>941</v>
      </c>
      <c r="C4222" s="31" t="s">
        <v>942</v>
      </c>
      <c r="D4222" s="15" t="s">
        <v>1195</v>
      </c>
      <c r="E4222" s="15" t="s">
        <v>1197</v>
      </c>
      <c r="F4222" s="31" t="s">
        <v>989</v>
      </c>
      <c r="G4222" s="31" t="s">
        <v>1016</v>
      </c>
      <c r="H4222" s="31" t="s">
        <v>804</v>
      </c>
      <c r="I4222" s="31" t="s">
        <v>662</v>
      </c>
      <c r="J4222" s="31">
        <v>6009004877</v>
      </c>
      <c r="K4222" s="31" t="s">
        <v>1550</v>
      </c>
      <c r="L4222" s="15" t="s">
        <v>3314</v>
      </c>
      <c r="M4222" s="15" t="s">
        <v>5756</v>
      </c>
      <c r="N4222" s="31" t="s">
        <v>865</v>
      </c>
      <c r="O4222" s="31" t="s">
        <v>47</v>
      </c>
      <c r="P4222" s="15" t="s">
        <v>2618</v>
      </c>
      <c r="Q4222" s="15" t="s">
        <v>6778</v>
      </c>
      <c r="R4222" s="32">
        <f t="shared" si="70"/>
        <v>5540.1662049861498</v>
      </c>
      <c r="S4222" s="32">
        <v>2000</v>
      </c>
      <c r="T4222">
        <v>1</v>
      </c>
      <c r="U4222">
        <v>1</v>
      </c>
      <c r="V4222" s="17" t="str">
        <f>VLOOKUP(H4222,[1]Sheet!$F:$I,4,0)</f>
        <v>Passive</v>
      </c>
    </row>
    <row r="4223" spans="1:22" x14ac:dyDescent="0.3">
      <c r="A4223" s="15">
        <v>90251</v>
      </c>
      <c r="B4223" s="31" t="s">
        <v>941</v>
      </c>
      <c r="C4223" s="31" t="s">
        <v>942</v>
      </c>
      <c r="D4223" s="15" t="s">
        <v>1195</v>
      </c>
      <c r="E4223" s="15" t="s">
        <v>1197</v>
      </c>
      <c r="F4223" s="31" t="s">
        <v>989</v>
      </c>
      <c r="G4223" s="31" t="s">
        <v>1016</v>
      </c>
      <c r="H4223" s="31" t="s">
        <v>804</v>
      </c>
      <c r="I4223" s="31" t="s">
        <v>662</v>
      </c>
      <c r="J4223" s="31">
        <v>6009005169</v>
      </c>
      <c r="K4223" s="31" t="s">
        <v>1551</v>
      </c>
      <c r="L4223" s="15" t="s">
        <v>3315</v>
      </c>
      <c r="M4223" s="15" t="s">
        <v>5757</v>
      </c>
      <c r="N4223" s="31" t="s">
        <v>882</v>
      </c>
      <c r="O4223" s="31" t="s">
        <v>47</v>
      </c>
      <c r="P4223" s="15" t="s">
        <v>2618</v>
      </c>
      <c r="Q4223" s="15" t="s">
        <v>6778</v>
      </c>
      <c r="R4223" s="32">
        <f t="shared" si="70"/>
        <v>5540.1662049861498</v>
      </c>
      <c r="S4223" s="32">
        <v>2000</v>
      </c>
      <c r="T4223">
        <v>1</v>
      </c>
      <c r="U4223">
        <v>1</v>
      </c>
      <c r="V4223" s="17" t="str">
        <f>VLOOKUP(H4223,[1]Sheet!$F:$I,4,0)</f>
        <v>Passive</v>
      </c>
    </row>
    <row r="4224" spans="1:22" x14ac:dyDescent="0.3">
      <c r="A4224" s="15">
        <v>90251</v>
      </c>
      <c r="B4224" s="31" t="s">
        <v>941</v>
      </c>
      <c r="C4224" s="31" t="s">
        <v>942</v>
      </c>
      <c r="D4224" s="15" t="s">
        <v>1195</v>
      </c>
      <c r="E4224" s="15" t="s">
        <v>1197</v>
      </c>
      <c r="F4224" s="31" t="s">
        <v>989</v>
      </c>
      <c r="G4224" s="31" t="s">
        <v>1016</v>
      </c>
      <c r="H4224" s="31" t="s">
        <v>804</v>
      </c>
      <c r="I4224" s="31" t="s">
        <v>662</v>
      </c>
      <c r="J4224" s="31">
        <v>6009005169</v>
      </c>
      <c r="K4224" s="31" t="s">
        <v>1551</v>
      </c>
      <c r="L4224" s="15" t="s">
        <v>3315</v>
      </c>
      <c r="M4224" s="15" t="s">
        <v>5757</v>
      </c>
      <c r="N4224" s="31" t="s">
        <v>865</v>
      </c>
      <c r="O4224" s="31" t="s">
        <v>47</v>
      </c>
      <c r="P4224" s="15" t="s">
        <v>2618</v>
      </c>
      <c r="Q4224" s="15" t="s">
        <v>6778</v>
      </c>
      <c r="R4224" s="32">
        <f t="shared" si="70"/>
        <v>5540.1662049861498</v>
      </c>
      <c r="S4224" s="32">
        <v>2000</v>
      </c>
      <c r="T4224">
        <v>1</v>
      </c>
      <c r="U4224">
        <v>1</v>
      </c>
      <c r="V4224" s="17" t="str">
        <f>VLOOKUP(H4224,[1]Sheet!$F:$I,4,0)</f>
        <v>Passive</v>
      </c>
    </row>
    <row r="4225" spans="1:22" x14ac:dyDescent="0.3">
      <c r="A4225" s="15">
        <v>90251</v>
      </c>
      <c r="B4225" s="31" t="s">
        <v>941</v>
      </c>
      <c r="C4225" s="31" t="s">
        <v>942</v>
      </c>
      <c r="D4225" s="15" t="s">
        <v>1195</v>
      </c>
      <c r="E4225" s="15" t="s">
        <v>1197</v>
      </c>
      <c r="F4225" s="31" t="s">
        <v>989</v>
      </c>
      <c r="G4225" s="31" t="s">
        <v>1016</v>
      </c>
      <c r="H4225" s="31" t="s">
        <v>804</v>
      </c>
      <c r="I4225" s="31" t="s">
        <v>662</v>
      </c>
      <c r="J4225" s="31">
        <v>6009005393</v>
      </c>
      <c r="K4225" s="31" t="s">
        <v>1552</v>
      </c>
      <c r="L4225" s="15" t="s">
        <v>3316</v>
      </c>
      <c r="M4225" s="15" t="s">
        <v>5758</v>
      </c>
      <c r="N4225" s="31" t="s">
        <v>882</v>
      </c>
      <c r="O4225" s="31" t="s">
        <v>47</v>
      </c>
      <c r="P4225" s="15" t="s">
        <v>2618</v>
      </c>
      <c r="Q4225" s="15" t="s">
        <v>6778</v>
      </c>
      <c r="R4225" s="32">
        <f t="shared" si="70"/>
        <v>5540.1662049861498</v>
      </c>
      <c r="S4225" s="32">
        <v>4000</v>
      </c>
      <c r="T4225">
        <v>1</v>
      </c>
      <c r="U4225">
        <v>1</v>
      </c>
      <c r="V4225" s="17" t="str">
        <f>VLOOKUP(H4225,[1]Sheet!$F:$I,4,0)</f>
        <v>Passive</v>
      </c>
    </row>
    <row r="4226" spans="1:22" x14ac:dyDescent="0.3">
      <c r="A4226" s="15">
        <v>90251</v>
      </c>
      <c r="B4226" s="31" t="s">
        <v>941</v>
      </c>
      <c r="C4226" s="31" t="s">
        <v>942</v>
      </c>
      <c r="D4226" s="15" t="s">
        <v>1195</v>
      </c>
      <c r="E4226" s="15" t="s">
        <v>1197</v>
      </c>
      <c r="F4226" s="31" t="s">
        <v>989</v>
      </c>
      <c r="G4226" s="31" t="s">
        <v>1016</v>
      </c>
      <c r="H4226" s="31" t="s">
        <v>804</v>
      </c>
      <c r="I4226" s="31" t="s">
        <v>662</v>
      </c>
      <c r="J4226" s="31">
        <v>6009005393</v>
      </c>
      <c r="K4226" s="31" t="s">
        <v>1552</v>
      </c>
      <c r="L4226" s="15" t="s">
        <v>3316</v>
      </c>
      <c r="M4226" s="15" t="s">
        <v>5758</v>
      </c>
      <c r="N4226" s="31" t="s">
        <v>865</v>
      </c>
      <c r="O4226" s="31" t="s">
        <v>47</v>
      </c>
      <c r="P4226" s="15" t="s">
        <v>2618</v>
      </c>
      <c r="Q4226" s="15" t="s">
        <v>6778</v>
      </c>
      <c r="R4226" s="32">
        <f t="shared" si="70"/>
        <v>5540.1662049861498</v>
      </c>
      <c r="S4226" s="32">
        <v>4000</v>
      </c>
      <c r="T4226">
        <v>1</v>
      </c>
      <c r="U4226">
        <v>1</v>
      </c>
      <c r="V4226" s="17" t="str">
        <f>VLOOKUP(H4226,[1]Sheet!$F:$I,4,0)</f>
        <v>Passive</v>
      </c>
    </row>
    <row r="4227" spans="1:22" x14ac:dyDescent="0.3">
      <c r="A4227" s="15">
        <v>90251</v>
      </c>
      <c r="B4227" s="31" t="s">
        <v>941</v>
      </c>
      <c r="C4227" s="31" t="s">
        <v>942</v>
      </c>
      <c r="D4227" s="15" t="s">
        <v>1195</v>
      </c>
      <c r="E4227" s="15" t="s">
        <v>1197</v>
      </c>
      <c r="F4227" s="31" t="s">
        <v>989</v>
      </c>
      <c r="G4227" s="31" t="s">
        <v>1016</v>
      </c>
      <c r="H4227" s="31" t="s">
        <v>804</v>
      </c>
      <c r="I4227" s="31" t="s">
        <v>662</v>
      </c>
      <c r="J4227" s="31">
        <v>6009005409</v>
      </c>
      <c r="K4227" s="31" t="s">
        <v>1020</v>
      </c>
      <c r="L4227" s="15" t="s">
        <v>3317</v>
      </c>
      <c r="M4227" s="15" t="s">
        <v>5759</v>
      </c>
      <c r="N4227" s="31" t="s">
        <v>882</v>
      </c>
      <c r="O4227" s="31" t="s">
        <v>47</v>
      </c>
      <c r="P4227" s="15" t="s">
        <v>2618</v>
      </c>
      <c r="Q4227" s="15" t="s">
        <v>6778</v>
      </c>
      <c r="R4227" s="32">
        <f t="shared" ref="R4227:R4290" si="71">VLOOKUP(A4227,X:AB,5,0)</f>
        <v>5540.1662049861498</v>
      </c>
      <c r="S4227" s="32">
        <v>2000</v>
      </c>
      <c r="T4227">
        <v>1</v>
      </c>
      <c r="U4227">
        <v>1</v>
      </c>
      <c r="V4227" s="17" t="str">
        <f>VLOOKUP(H4227,[1]Sheet!$F:$I,4,0)</f>
        <v>Passive</v>
      </c>
    </row>
    <row r="4228" spans="1:22" x14ac:dyDescent="0.3">
      <c r="A4228" s="15">
        <v>90251</v>
      </c>
      <c r="B4228" s="31" t="s">
        <v>941</v>
      </c>
      <c r="C4228" s="31" t="s">
        <v>942</v>
      </c>
      <c r="D4228" s="15" t="s">
        <v>1195</v>
      </c>
      <c r="E4228" s="15" t="s">
        <v>1197</v>
      </c>
      <c r="F4228" s="31" t="s">
        <v>989</v>
      </c>
      <c r="G4228" s="31" t="s">
        <v>1016</v>
      </c>
      <c r="H4228" s="31" t="s">
        <v>804</v>
      </c>
      <c r="I4228" s="31" t="s">
        <v>662</v>
      </c>
      <c r="J4228" s="31">
        <v>6009005409</v>
      </c>
      <c r="K4228" s="31" t="s">
        <v>1020</v>
      </c>
      <c r="L4228" s="15" t="s">
        <v>3317</v>
      </c>
      <c r="M4228" s="15" t="s">
        <v>5759</v>
      </c>
      <c r="N4228" s="31" t="s">
        <v>865</v>
      </c>
      <c r="O4228" s="31" t="s">
        <v>47</v>
      </c>
      <c r="P4228" s="15" t="s">
        <v>2618</v>
      </c>
      <c r="Q4228" s="15" t="s">
        <v>6778</v>
      </c>
      <c r="R4228" s="32">
        <f t="shared" si="71"/>
        <v>5540.1662049861498</v>
      </c>
      <c r="S4228" s="32">
        <v>2000</v>
      </c>
      <c r="T4228">
        <v>1</v>
      </c>
      <c r="U4228">
        <v>1</v>
      </c>
      <c r="V4228" s="17" t="str">
        <f>VLOOKUP(H4228,[1]Sheet!$F:$I,4,0)</f>
        <v>Passive</v>
      </c>
    </row>
    <row r="4229" spans="1:22" x14ac:dyDescent="0.3">
      <c r="A4229" s="15">
        <v>90251</v>
      </c>
      <c r="B4229" s="31" t="s">
        <v>941</v>
      </c>
      <c r="C4229" s="31" t="s">
        <v>942</v>
      </c>
      <c r="D4229" s="15" t="s">
        <v>1195</v>
      </c>
      <c r="E4229" s="15" t="s">
        <v>1197</v>
      </c>
      <c r="F4229" s="31" t="s">
        <v>989</v>
      </c>
      <c r="G4229" s="31" t="s">
        <v>1016</v>
      </c>
      <c r="H4229" s="31" t="s">
        <v>804</v>
      </c>
      <c r="I4229" s="31" t="s">
        <v>662</v>
      </c>
      <c r="J4229" s="31">
        <v>6009005442</v>
      </c>
      <c r="K4229" s="31" t="s">
        <v>1021</v>
      </c>
      <c r="L4229" s="15" t="s">
        <v>3318</v>
      </c>
      <c r="M4229" s="15" t="s">
        <v>5760</v>
      </c>
      <c r="N4229" s="31" t="s">
        <v>882</v>
      </c>
      <c r="O4229" s="31" t="s">
        <v>47</v>
      </c>
      <c r="P4229" s="15" t="s">
        <v>2618</v>
      </c>
      <c r="Q4229" s="15" t="s">
        <v>6778</v>
      </c>
      <c r="R4229" s="32">
        <f t="shared" si="71"/>
        <v>5540.1662049861498</v>
      </c>
      <c r="S4229" s="32">
        <v>2000</v>
      </c>
      <c r="T4229">
        <v>1</v>
      </c>
      <c r="U4229">
        <v>1</v>
      </c>
      <c r="V4229" s="17" t="str">
        <f>VLOOKUP(H4229,[1]Sheet!$F:$I,4,0)</f>
        <v>Passive</v>
      </c>
    </row>
    <row r="4230" spans="1:22" x14ac:dyDescent="0.3">
      <c r="A4230" s="15">
        <v>90251</v>
      </c>
      <c r="B4230" s="31" t="s">
        <v>941</v>
      </c>
      <c r="C4230" s="31" t="s">
        <v>942</v>
      </c>
      <c r="D4230" s="15" t="s">
        <v>1195</v>
      </c>
      <c r="E4230" s="15" t="s">
        <v>1197</v>
      </c>
      <c r="F4230" s="31" t="s">
        <v>989</v>
      </c>
      <c r="G4230" s="31" t="s">
        <v>1016</v>
      </c>
      <c r="H4230" s="31" t="s">
        <v>804</v>
      </c>
      <c r="I4230" s="31" t="s">
        <v>662</v>
      </c>
      <c r="J4230" s="31">
        <v>6009005442</v>
      </c>
      <c r="K4230" s="31" t="s">
        <v>1021</v>
      </c>
      <c r="L4230" s="15" t="s">
        <v>3318</v>
      </c>
      <c r="M4230" s="15" t="s">
        <v>5760</v>
      </c>
      <c r="N4230" s="31" t="s">
        <v>865</v>
      </c>
      <c r="O4230" s="31" t="s">
        <v>47</v>
      </c>
      <c r="P4230" s="15" t="s">
        <v>2618</v>
      </c>
      <c r="Q4230" s="15" t="s">
        <v>6778</v>
      </c>
      <c r="R4230" s="32">
        <f t="shared" si="71"/>
        <v>5540.1662049861498</v>
      </c>
      <c r="S4230" s="32">
        <v>2000</v>
      </c>
      <c r="T4230">
        <v>1</v>
      </c>
      <c r="U4230">
        <v>1</v>
      </c>
      <c r="V4230" s="17" t="str">
        <f>VLOOKUP(H4230,[1]Sheet!$F:$I,4,0)</f>
        <v>Passive</v>
      </c>
    </row>
    <row r="4231" spans="1:22" x14ac:dyDescent="0.3">
      <c r="A4231" s="15">
        <v>90251</v>
      </c>
      <c r="B4231" s="31" t="s">
        <v>941</v>
      </c>
      <c r="C4231" s="31" t="s">
        <v>942</v>
      </c>
      <c r="D4231" s="15" t="s">
        <v>1195</v>
      </c>
      <c r="E4231" s="15" t="s">
        <v>1197</v>
      </c>
      <c r="F4231" s="31" t="s">
        <v>989</v>
      </c>
      <c r="G4231" s="31" t="s">
        <v>1016</v>
      </c>
      <c r="H4231" s="31" t="s">
        <v>804</v>
      </c>
      <c r="I4231" s="31" t="s">
        <v>662</v>
      </c>
      <c r="J4231" s="31">
        <v>6009005924</v>
      </c>
      <c r="K4231" s="31" t="s">
        <v>1322</v>
      </c>
      <c r="L4231" s="15" t="s">
        <v>3319</v>
      </c>
      <c r="M4231" s="15" t="s">
        <v>5761</v>
      </c>
      <c r="N4231" s="31" t="s">
        <v>882</v>
      </c>
      <c r="O4231" s="31" t="s">
        <v>47</v>
      </c>
      <c r="P4231" s="15" t="s">
        <v>2618</v>
      </c>
      <c r="Q4231" s="15" t="s">
        <v>6778</v>
      </c>
      <c r="R4231" s="32">
        <f t="shared" si="71"/>
        <v>5540.1662049861498</v>
      </c>
      <c r="S4231" s="32">
        <v>2000</v>
      </c>
      <c r="T4231">
        <v>1</v>
      </c>
      <c r="U4231">
        <v>1</v>
      </c>
      <c r="V4231" s="17" t="str">
        <f>VLOOKUP(H4231,[1]Sheet!$F:$I,4,0)</f>
        <v>Passive</v>
      </c>
    </row>
    <row r="4232" spans="1:22" x14ac:dyDescent="0.3">
      <c r="A4232" s="15">
        <v>90251</v>
      </c>
      <c r="B4232" s="31" t="s">
        <v>941</v>
      </c>
      <c r="C4232" s="31" t="s">
        <v>942</v>
      </c>
      <c r="D4232" s="15" t="s">
        <v>1195</v>
      </c>
      <c r="E4232" s="15" t="s">
        <v>1197</v>
      </c>
      <c r="F4232" s="31" t="s">
        <v>989</v>
      </c>
      <c r="G4232" s="31" t="s">
        <v>1016</v>
      </c>
      <c r="H4232" s="31" t="s">
        <v>804</v>
      </c>
      <c r="I4232" s="31" t="s">
        <v>662</v>
      </c>
      <c r="J4232" s="31">
        <v>6009005924</v>
      </c>
      <c r="K4232" s="31" t="s">
        <v>1322</v>
      </c>
      <c r="L4232" s="15" t="s">
        <v>3319</v>
      </c>
      <c r="M4232" s="15" t="s">
        <v>5761</v>
      </c>
      <c r="N4232" s="31" t="s">
        <v>865</v>
      </c>
      <c r="O4232" s="31" t="s">
        <v>47</v>
      </c>
      <c r="P4232" s="15" t="s">
        <v>2618</v>
      </c>
      <c r="Q4232" s="15" t="s">
        <v>6778</v>
      </c>
      <c r="R4232" s="32">
        <f t="shared" si="71"/>
        <v>5540.1662049861498</v>
      </c>
      <c r="S4232" s="32">
        <v>2000</v>
      </c>
      <c r="T4232">
        <v>1</v>
      </c>
      <c r="U4232">
        <v>1</v>
      </c>
      <c r="V4232" s="17" t="str">
        <f>VLOOKUP(H4232,[1]Sheet!$F:$I,4,0)</f>
        <v>Passive</v>
      </c>
    </row>
    <row r="4233" spans="1:22" x14ac:dyDescent="0.3">
      <c r="A4233" s="15">
        <v>90251</v>
      </c>
      <c r="B4233" s="31" t="s">
        <v>941</v>
      </c>
      <c r="C4233" s="31" t="s">
        <v>942</v>
      </c>
      <c r="D4233" s="15" t="s">
        <v>1195</v>
      </c>
      <c r="E4233" s="15" t="s">
        <v>1197</v>
      </c>
      <c r="F4233" s="31" t="s">
        <v>1022</v>
      </c>
      <c r="G4233" s="31" t="s">
        <v>1023</v>
      </c>
      <c r="H4233" s="31" t="s">
        <v>804</v>
      </c>
      <c r="I4233" s="31" t="s">
        <v>662</v>
      </c>
      <c r="J4233" s="31">
        <v>50205508</v>
      </c>
      <c r="K4233" s="31" t="s">
        <v>980</v>
      </c>
      <c r="L4233" s="15" t="s">
        <v>3320</v>
      </c>
      <c r="M4233" s="15" t="s">
        <v>5762</v>
      </c>
      <c r="N4233" s="31" t="s">
        <v>882</v>
      </c>
      <c r="O4233" s="31" t="s">
        <v>47</v>
      </c>
      <c r="P4233" s="15" t="s">
        <v>2618</v>
      </c>
      <c r="Q4233" s="15" t="s">
        <v>6778</v>
      </c>
      <c r="R4233" s="32">
        <f t="shared" si="71"/>
        <v>5540.1662049861498</v>
      </c>
      <c r="S4233" s="32">
        <v>2000</v>
      </c>
      <c r="T4233">
        <v>1</v>
      </c>
      <c r="U4233">
        <v>1</v>
      </c>
      <c r="V4233" s="17" t="str">
        <f>VLOOKUP(H4233,[1]Sheet!$F:$I,4,0)</f>
        <v>Passive</v>
      </c>
    </row>
    <row r="4234" spans="1:22" x14ac:dyDescent="0.3">
      <c r="A4234" s="15">
        <v>90251</v>
      </c>
      <c r="B4234" s="31" t="s">
        <v>941</v>
      </c>
      <c r="C4234" s="31" t="s">
        <v>942</v>
      </c>
      <c r="D4234" s="15" t="s">
        <v>1195</v>
      </c>
      <c r="E4234" s="15" t="s">
        <v>1197</v>
      </c>
      <c r="F4234" s="31" t="s">
        <v>1022</v>
      </c>
      <c r="G4234" s="31" t="s">
        <v>1023</v>
      </c>
      <c r="H4234" s="31" t="s">
        <v>804</v>
      </c>
      <c r="I4234" s="31" t="s">
        <v>662</v>
      </c>
      <c r="J4234" s="31">
        <v>50205508</v>
      </c>
      <c r="K4234" s="31" t="s">
        <v>980</v>
      </c>
      <c r="L4234" s="15" t="s">
        <v>3320</v>
      </c>
      <c r="M4234" s="15" t="s">
        <v>5762</v>
      </c>
      <c r="N4234" s="31" t="s">
        <v>865</v>
      </c>
      <c r="O4234" s="31" t="s">
        <v>47</v>
      </c>
      <c r="P4234" s="15" t="s">
        <v>2618</v>
      </c>
      <c r="Q4234" s="15" t="s">
        <v>6778</v>
      </c>
      <c r="R4234" s="32">
        <f t="shared" si="71"/>
        <v>5540.1662049861498</v>
      </c>
      <c r="S4234" s="32">
        <v>2000</v>
      </c>
      <c r="T4234">
        <v>1</v>
      </c>
      <c r="U4234">
        <v>1</v>
      </c>
      <c r="V4234" s="17" t="str">
        <f>VLOOKUP(H4234,[1]Sheet!$F:$I,4,0)</f>
        <v>Passive</v>
      </c>
    </row>
    <row r="4235" spans="1:22" x14ac:dyDescent="0.3">
      <c r="A4235" s="15">
        <v>90251</v>
      </c>
      <c r="B4235" s="31" t="s">
        <v>941</v>
      </c>
      <c r="C4235" s="31" t="s">
        <v>942</v>
      </c>
      <c r="D4235" s="15" t="s">
        <v>1195</v>
      </c>
      <c r="E4235" s="15" t="s">
        <v>1197</v>
      </c>
      <c r="F4235" s="31" t="s">
        <v>1022</v>
      </c>
      <c r="G4235" s="31" t="s">
        <v>1023</v>
      </c>
      <c r="H4235" s="31" t="s">
        <v>804</v>
      </c>
      <c r="I4235" s="31" t="s">
        <v>662</v>
      </c>
      <c r="J4235" s="31">
        <v>50205524</v>
      </c>
      <c r="K4235" s="31" t="s">
        <v>6514</v>
      </c>
      <c r="L4235" s="15" t="s">
        <v>6515</v>
      </c>
      <c r="M4235" s="15" t="s">
        <v>6516</v>
      </c>
      <c r="N4235" s="31" t="s">
        <v>865</v>
      </c>
      <c r="O4235" s="31" t="s">
        <v>47</v>
      </c>
      <c r="P4235" s="15" t="s">
        <v>2618</v>
      </c>
      <c r="Q4235" s="15" t="s">
        <v>6778</v>
      </c>
      <c r="R4235" s="32">
        <f t="shared" si="71"/>
        <v>5540.1662049861498</v>
      </c>
      <c r="S4235" s="32">
        <v>4000</v>
      </c>
      <c r="T4235">
        <v>1</v>
      </c>
      <c r="U4235">
        <v>1</v>
      </c>
      <c r="V4235" s="17" t="str">
        <f>VLOOKUP(H4235,[1]Sheet!$F:$I,4,0)</f>
        <v>Passive</v>
      </c>
    </row>
    <row r="4236" spans="1:22" x14ac:dyDescent="0.3">
      <c r="A4236" s="15">
        <v>90251</v>
      </c>
      <c r="B4236" s="31" t="s">
        <v>941</v>
      </c>
      <c r="C4236" s="31" t="s">
        <v>942</v>
      </c>
      <c r="D4236" s="15" t="s">
        <v>1195</v>
      </c>
      <c r="E4236" s="15" t="s">
        <v>1197</v>
      </c>
      <c r="F4236" s="31" t="s">
        <v>1022</v>
      </c>
      <c r="G4236" s="31" t="s">
        <v>1023</v>
      </c>
      <c r="H4236" s="31" t="s">
        <v>804</v>
      </c>
      <c r="I4236" s="31" t="s">
        <v>662</v>
      </c>
      <c r="J4236" s="31">
        <v>50717326</v>
      </c>
      <c r="K4236" s="31" t="s">
        <v>761</v>
      </c>
      <c r="L4236" s="15" t="s">
        <v>3321</v>
      </c>
      <c r="M4236" s="15" t="s">
        <v>5763</v>
      </c>
      <c r="N4236" s="31" t="s">
        <v>882</v>
      </c>
      <c r="O4236" s="31" t="s">
        <v>47</v>
      </c>
      <c r="P4236" s="15" t="s">
        <v>2618</v>
      </c>
      <c r="Q4236" s="15" t="s">
        <v>6778</v>
      </c>
      <c r="R4236" s="32">
        <f t="shared" si="71"/>
        <v>5540.1662049861498</v>
      </c>
      <c r="S4236" s="32">
        <v>2000</v>
      </c>
      <c r="T4236">
        <v>1</v>
      </c>
      <c r="U4236">
        <v>1</v>
      </c>
      <c r="V4236" s="17" t="str">
        <f>VLOOKUP(H4236,[1]Sheet!$F:$I,4,0)</f>
        <v>Passive</v>
      </c>
    </row>
    <row r="4237" spans="1:22" x14ac:dyDescent="0.3">
      <c r="A4237" s="15">
        <v>90251</v>
      </c>
      <c r="B4237" s="31" t="s">
        <v>941</v>
      </c>
      <c r="C4237" s="31" t="s">
        <v>942</v>
      </c>
      <c r="D4237" s="15" t="s">
        <v>1195</v>
      </c>
      <c r="E4237" s="15" t="s">
        <v>1197</v>
      </c>
      <c r="F4237" s="31" t="s">
        <v>1022</v>
      </c>
      <c r="G4237" s="31" t="s">
        <v>1023</v>
      </c>
      <c r="H4237" s="31" t="s">
        <v>804</v>
      </c>
      <c r="I4237" s="31" t="s">
        <v>662</v>
      </c>
      <c r="J4237" s="31">
        <v>50717326</v>
      </c>
      <c r="K4237" s="31" t="s">
        <v>761</v>
      </c>
      <c r="L4237" s="15" t="s">
        <v>3321</v>
      </c>
      <c r="M4237" s="15" t="s">
        <v>5763</v>
      </c>
      <c r="N4237" s="31" t="s">
        <v>865</v>
      </c>
      <c r="O4237" s="31" t="s">
        <v>47</v>
      </c>
      <c r="P4237" s="15" t="s">
        <v>2618</v>
      </c>
      <c r="Q4237" s="15" t="s">
        <v>6778</v>
      </c>
      <c r="R4237" s="32">
        <f t="shared" si="71"/>
        <v>5540.1662049861498</v>
      </c>
      <c r="S4237" s="32">
        <v>2000</v>
      </c>
      <c r="T4237">
        <v>1</v>
      </c>
      <c r="U4237">
        <v>1</v>
      </c>
      <c r="V4237" s="17" t="str">
        <f>VLOOKUP(H4237,[1]Sheet!$F:$I,4,0)</f>
        <v>Passive</v>
      </c>
    </row>
    <row r="4238" spans="1:22" x14ac:dyDescent="0.3">
      <c r="A4238" s="15">
        <v>90251</v>
      </c>
      <c r="B4238" s="31" t="s">
        <v>941</v>
      </c>
      <c r="C4238" s="31" t="s">
        <v>942</v>
      </c>
      <c r="D4238" s="15" t="s">
        <v>1195</v>
      </c>
      <c r="E4238" s="15" t="s">
        <v>1197</v>
      </c>
      <c r="F4238" s="31" t="s">
        <v>1022</v>
      </c>
      <c r="G4238" s="31" t="s">
        <v>1023</v>
      </c>
      <c r="H4238" s="31" t="s">
        <v>804</v>
      </c>
      <c r="I4238" s="31" t="s">
        <v>662</v>
      </c>
      <c r="J4238" s="31">
        <v>50717328</v>
      </c>
      <c r="K4238" s="31" t="s">
        <v>1553</v>
      </c>
      <c r="L4238" s="15" t="s">
        <v>3322</v>
      </c>
      <c r="M4238" s="15" t="s">
        <v>5764</v>
      </c>
      <c r="N4238" s="31" t="s">
        <v>882</v>
      </c>
      <c r="O4238" s="31" t="s">
        <v>47</v>
      </c>
      <c r="P4238" s="15" t="s">
        <v>2618</v>
      </c>
      <c r="Q4238" s="15" t="s">
        <v>6778</v>
      </c>
      <c r="R4238" s="32">
        <f t="shared" si="71"/>
        <v>5540.1662049861498</v>
      </c>
      <c r="S4238" s="32">
        <v>2000</v>
      </c>
      <c r="T4238">
        <v>1</v>
      </c>
      <c r="U4238">
        <v>1</v>
      </c>
      <c r="V4238" s="17" t="str">
        <f>VLOOKUP(H4238,[1]Sheet!$F:$I,4,0)</f>
        <v>Passive</v>
      </c>
    </row>
    <row r="4239" spans="1:22" x14ac:dyDescent="0.3">
      <c r="A4239" s="15">
        <v>90251</v>
      </c>
      <c r="B4239" s="31" t="s">
        <v>941</v>
      </c>
      <c r="C4239" s="31" t="s">
        <v>942</v>
      </c>
      <c r="D4239" s="15" t="s">
        <v>1195</v>
      </c>
      <c r="E4239" s="15" t="s">
        <v>1197</v>
      </c>
      <c r="F4239" s="31" t="s">
        <v>1022</v>
      </c>
      <c r="G4239" s="31" t="s">
        <v>1023</v>
      </c>
      <c r="H4239" s="31" t="s">
        <v>804</v>
      </c>
      <c r="I4239" s="31" t="s">
        <v>662</v>
      </c>
      <c r="J4239" s="31">
        <v>50717328</v>
      </c>
      <c r="K4239" s="31" t="s">
        <v>1553</v>
      </c>
      <c r="L4239" s="15" t="s">
        <v>3322</v>
      </c>
      <c r="M4239" s="15" t="s">
        <v>5764</v>
      </c>
      <c r="N4239" s="31" t="s">
        <v>865</v>
      </c>
      <c r="O4239" s="31" t="s">
        <v>47</v>
      </c>
      <c r="P4239" s="15" t="s">
        <v>2618</v>
      </c>
      <c r="Q4239" s="15" t="s">
        <v>6778</v>
      </c>
      <c r="R4239" s="32">
        <f t="shared" si="71"/>
        <v>5540.1662049861498</v>
      </c>
      <c r="S4239" s="32">
        <v>2000</v>
      </c>
      <c r="T4239">
        <v>1</v>
      </c>
      <c r="U4239">
        <v>1</v>
      </c>
      <c r="V4239" s="17" t="str">
        <f>VLOOKUP(H4239,[1]Sheet!$F:$I,4,0)</f>
        <v>Passive</v>
      </c>
    </row>
    <row r="4240" spans="1:22" x14ac:dyDescent="0.3">
      <c r="A4240" s="15">
        <v>90251</v>
      </c>
      <c r="B4240" s="31" t="s">
        <v>941</v>
      </c>
      <c r="C4240" s="31" t="s">
        <v>942</v>
      </c>
      <c r="D4240" s="15" t="s">
        <v>1195</v>
      </c>
      <c r="E4240" s="15" t="s">
        <v>1197</v>
      </c>
      <c r="F4240" s="31" t="s">
        <v>1022</v>
      </c>
      <c r="G4240" s="31" t="s">
        <v>1023</v>
      </c>
      <c r="H4240" s="31" t="s">
        <v>804</v>
      </c>
      <c r="I4240" s="31" t="s">
        <v>662</v>
      </c>
      <c r="J4240" s="31">
        <v>50717329</v>
      </c>
      <c r="K4240" s="31" t="s">
        <v>1554</v>
      </c>
      <c r="L4240" s="15" t="s">
        <v>3323</v>
      </c>
      <c r="M4240" s="15" t="s">
        <v>5765</v>
      </c>
      <c r="N4240" s="31" t="s">
        <v>882</v>
      </c>
      <c r="O4240" s="31" t="s">
        <v>47</v>
      </c>
      <c r="P4240" s="15" t="s">
        <v>2618</v>
      </c>
      <c r="Q4240" s="15" t="s">
        <v>6778</v>
      </c>
      <c r="R4240" s="32">
        <f t="shared" si="71"/>
        <v>5540.1662049861498</v>
      </c>
      <c r="S4240" s="32">
        <v>1000</v>
      </c>
      <c r="T4240">
        <v>1</v>
      </c>
      <c r="U4240">
        <v>1</v>
      </c>
      <c r="V4240" s="17" t="str">
        <f>VLOOKUP(H4240,[1]Sheet!$F:$I,4,0)</f>
        <v>Passive</v>
      </c>
    </row>
    <row r="4241" spans="1:22" x14ac:dyDescent="0.3">
      <c r="A4241" s="15">
        <v>90251</v>
      </c>
      <c r="B4241" s="31" t="s">
        <v>941</v>
      </c>
      <c r="C4241" s="31" t="s">
        <v>942</v>
      </c>
      <c r="D4241" s="15" t="s">
        <v>1195</v>
      </c>
      <c r="E4241" s="15" t="s">
        <v>1197</v>
      </c>
      <c r="F4241" s="31" t="s">
        <v>1022</v>
      </c>
      <c r="G4241" s="31" t="s">
        <v>1023</v>
      </c>
      <c r="H4241" s="31" t="s">
        <v>804</v>
      </c>
      <c r="I4241" s="31" t="s">
        <v>662</v>
      </c>
      <c r="J4241" s="31">
        <v>50717329</v>
      </c>
      <c r="K4241" s="31" t="s">
        <v>1554</v>
      </c>
      <c r="L4241" s="15" t="s">
        <v>3323</v>
      </c>
      <c r="M4241" s="15" t="s">
        <v>5765</v>
      </c>
      <c r="N4241" s="31" t="s">
        <v>865</v>
      </c>
      <c r="O4241" s="31" t="s">
        <v>47</v>
      </c>
      <c r="P4241" s="15" t="s">
        <v>2618</v>
      </c>
      <c r="Q4241" s="15" t="s">
        <v>6778</v>
      </c>
      <c r="R4241" s="32">
        <f t="shared" si="71"/>
        <v>5540.1662049861498</v>
      </c>
      <c r="S4241" s="32">
        <v>3000</v>
      </c>
      <c r="T4241">
        <v>1</v>
      </c>
      <c r="U4241">
        <v>1</v>
      </c>
      <c r="V4241" s="17" t="str">
        <f>VLOOKUP(H4241,[1]Sheet!$F:$I,4,0)</f>
        <v>Passive</v>
      </c>
    </row>
    <row r="4242" spans="1:22" x14ac:dyDescent="0.3">
      <c r="A4242" s="15">
        <v>90251</v>
      </c>
      <c r="B4242" s="31" t="s">
        <v>941</v>
      </c>
      <c r="C4242" s="31" t="s">
        <v>942</v>
      </c>
      <c r="D4242" s="15" t="s">
        <v>1195</v>
      </c>
      <c r="E4242" s="15" t="s">
        <v>1197</v>
      </c>
      <c r="F4242" s="31" t="s">
        <v>1022</v>
      </c>
      <c r="G4242" s="31" t="s">
        <v>1023</v>
      </c>
      <c r="H4242" s="31" t="s">
        <v>804</v>
      </c>
      <c r="I4242" s="31" t="s">
        <v>662</v>
      </c>
      <c r="J4242" s="31">
        <v>50717360</v>
      </c>
      <c r="K4242" s="31" t="s">
        <v>1323</v>
      </c>
      <c r="L4242" s="15" t="s">
        <v>3324</v>
      </c>
      <c r="M4242" s="15" t="s">
        <v>5766</v>
      </c>
      <c r="N4242" s="31" t="s">
        <v>865</v>
      </c>
      <c r="O4242" s="31" t="s">
        <v>47</v>
      </c>
      <c r="P4242" s="15" t="s">
        <v>2618</v>
      </c>
      <c r="Q4242" s="15" t="s">
        <v>6778</v>
      </c>
      <c r="R4242" s="32">
        <f t="shared" si="71"/>
        <v>5540.1662049861498</v>
      </c>
      <c r="S4242" s="32">
        <v>4000</v>
      </c>
      <c r="T4242">
        <v>1</v>
      </c>
      <c r="U4242">
        <v>1</v>
      </c>
      <c r="V4242" s="17" t="str">
        <f>VLOOKUP(H4242,[1]Sheet!$F:$I,4,0)</f>
        <v>Passive</v>
      </c>
    </row>
    <row r="4243" spans="1:22" x14ac:dyDescent="0.3">
      <c r="A4243" s="15">
        <v>90251</v>
      </c>
      <c r="B4243" s="31" t="s">
        <v>941</v>
      </c>
      <c r="C4243" s="31" t="s">
        <v>942</v>
      </c>
      <c r="D4243" s="15" t="s">
        <v>1195</v>
      </c>
      <c r="E4243" s="15" t="s">
        <v>1197</v>
      </c>
      <c r="F4243" s="31" t="s">
        <v>1022</v>
      </c>
      <c r="G4243" s="31" t="s">
        <v>1023</v>
      </c>
      <c r="H4243" s="31" t="s">
        <v>804</v>
      </c>
      <c r="I4243" s="31" t="s">
        <v>662</v>
      </c>
      <c r="J4243" s="31">
        <v>50717402</v>
      </c>
      <c r="K4243" s="31" t="s">
        <v>1324</v>
      </c>
      <c r="L4243" s="15" t="s">
        <v>3325</v>
      </c>
      <c r="M4243" s="15" t="s">
        <v>5767</v>
      </c>
      <c r="N4243" s="31" t="s">
        <v>882</v>
      </c>
      <c r="O4243" s="31" t="s">
        <v>47</v>
      </c>
      <c r="P4243" s="15" t="s">
        <v>2618</v>
      </c>
      <c r="Q4243" s="15" t="s">
        <v>6778</v>
      </c>
      <c r="R4243" s="32">
        <f t="shared" si="71"/>
        <v>5540.1662049861498</v>
      </c>
      <c r="S4243" s="32">
        <v>4000</v>
      </c>
      <c r="T4243">
        <v>1</v>
      </c>
      <c r="U4243">
        <v>1</v>
      </c>
      <c r="V4243" s="17" t="str">
        <f>VLOOKUP(H4243,[1]Sheet!$F:$I,4,0)</f>
        <v>Passive</v>
      </c>
    </row>
    <row r="4244" spans="1:22" x14ac:dyDescent="0.3">
      <c r="A4244" s="15">
        <v>90251</v>
      </c>
      <c r="B4244" s="31" t="s">
        <v>941</v>
      </c>
      <c r="C4244" s="31" t="s">
        <v>942</v>
      </c>
      <c r="D4244" s="15" t="s">
        <v>1195</v>
      </c>
      <c r="E4244" s="15" t="s">
        <v>1197</v>
      </c>
      <c r="F4244" s="31" t="s">
        <v>1022</v>
      </c>
      <c r="G4244" s="31" t="s">
        <v>1023</v>
      </c>
      <c r="H4244" s="31" t="s">
        <v>804</v>
      </c>
      <c r="I4244" s="31" t="s">
        <v>662</v>
      </c>
      <c r="J4244" s="31">
        <v>50717402</v>
      </c>
      <c r="K4244" s="31" t="s">
        <v>1324</v>
      </c>
      <c r="L4244" s="15" t="s">
        <v>3325</v>
      </c>
      <c r="M4244" s="15" t="s">
        <v>5767</v>
      </c>
      <c r="N4244" s="31" t="s">
        <v>865</v>
      </c>
      <c r="O4244" s="31" t="s">
        <v>47</v>
      </c>
      <c r="P4244" s="15" t="s">
        <v>2618</v>
      </c>
      <c r="Q4244" s="15" t="s">
        <v>6778</v>
      </c>
      <c r="R4244" s="32">
        <f t="shared" si="71"/>
        <v>5540.1662049861498</v>
      </c>
      <c r="S4244" s="32">
        <v>4000</v>
      </c>
      <c r="T4244">
        <v>1</v>
      </c>
      <c r="U4244">
        <v>1</v>
      </c>
      <c r="V4244" s="17" t="str">
        <f>VLOOKUP(H4244,[1]Sheet!$F:$I,4,0)</f>
        <v>Passive</v>
      </c>
    </row>
    <row r="4245" spans="1:22" x14ac:dyDescent="0.3">
      <c r="A4245" s="15">
        <v>90251</v>
      </c>
      <c r="B4245" s="31" t="s">
        <v>941</v>
      </c>
      <c r="C4245" s="31" t="s">
        <v>942</v>
      </c>
      <c r="D4245" s="15" t="s">
        <v>1195</v>
      </c>
      <c r="E4245" s="15" t="s">
        <v>1197</v>
      </c>
      <c r="F4245" s="31" t="s">
        <v>1022</v>
      </c>
      <c r="G4245" s="31" t="s">
        <v>1023</v>
      </c>
      <c r="H4245" s="31" t="s">
        <v>804</v>
      </c>
      <c r="I4245" s="31" t="s">
        <v>662</v>
      </c>
      <c r="J4245" s="31">
        <v>50726469</v>
      </c>
      <c r="K4245" s="31" t="s">
        <v>1325</v>
      </c>
      <c r="L4245" s="15" t="s">
        <v>3326</v>
      </c>
      <c r="M4245" s="15" t="s">
        <v>5768</v>
      </c>
      <c r="N4245" s="31" t="s">
        <v>882</v>
      </c>
      <c r="O4245" s="31" t="s">
        <v>47</v>
      </c>
      <c r="P4245" s="15" t="s">
        <v>2618</v>
      </c>
      <c r="Q4245" s="15" t="s">
        <v>6778</v>
      </c>
      <c r="R4245" s="32">
        <f t="shared" si="71"/>
        <v>5540.1662049861498</v>
      </c>
      <c r="S4245" s="32">
        <v>2000</v>
      </c>
      <c r="T4245">
        <v>1</v>
      </c>
      <c r="U4245">
        <v>1</v>
      </c>
      <c r="V4245" s="17" t="str">
        <f>VLOOKUP(H4245,[1]Sheet!$F:$I,4,0)</f>
        <v>Passive</v>
      </c>
    </row>
    <row r="4246" spans="1:22" x14ac:dyDescent="0.3">
      <c r="A4246" s="15">
        <v>90251</v>
      </c>
      <c r="B4246" s="31" t="s">
        <v>941</v>
      </c>
      <c r="C4246" s="31" t="s">
        <v>942</v>
      </c>
      <c r="D4246" s="15" t="s">
        <v>1195</v>
      </c>
      <c r="E4246" s="15" t="s">
        <v>1197</v>
      </c>
      <c r="F4246" s="31" t="s">
        <v>1022</v>
      </c>
      <c r="G4246" s="31" t="s">
        <v>1023</v>
      </c>
      <c r="H4246" s="31" t="s">
        <v>804</v>
      </c>
      <c r="I4246" s="31" t="s">
        <v>662</v>
      </c>
      <c r="J4246" s="31">
        <v>50726469</v>
      </c>
      <c r="K4246" s="31" t="s">
        <v>1325</v>
      </c>
      <c r="L4246" s="15" t="s">
        <v>3326</v>
      </c>
      <c r="M4246" s="15" t="s">
        <v>5768</v>
      </c>
      <c r="N4246" s="31" t="s">
        <v>865</v>
      </c>
      <c r="O4246" s="31" t="s">
        <v>47</v>
      </c>
      <c r="P4246" s="15" t="s">
        <v>2618</v>
      </c>
      <c r="Q4246" s="15" t="s">
        <v>6778</v>
      </c>
      <c r="R4246" s="32">
        <f t="shared" si="71"/>
        <v>5540.1662049861498</v>
      </c>
      <c r="S4246" s="32">
        <v>6000</v>
      </c>
      <c r="T4246">
        <v>1</v>
      </c>
      <c r="U4246">
        <v>1</v>
      </c>
      <c r="V4246" s="17" t="str">
        <f>VLOOKUP(H4246,[1]Sheet!$F:$I,4,0)</f>
        <v>Passive</v>
      </c>
    </row>
    <row r="4247" spans="1:22" x14ac:dyDescent="0.3">
      <c r="A4247" s="15">
        <v>90251</v>
      </c>
      <c r="B4247" s="31" t="s">
        <v>941</v>
      </c>
      <c r="C4247" s="31" t="s">
        <v>942</v>
      </c>
      <c r="D4247" s="15" t="s">
        <v>1195</v>
      </c>
      <c r="E4247" s="15" t="s">
        <v>1197</v>
      </c>
      <c r="F4247" s="31" t="s">
        <v>1022</v>
      </c>
      <c r="G4247" s="31" t="s">
        <v>1023</v>
      </c>
      <c r="H4247" s="31" t="s">
        <v>804</v>
      </c>
      <c r="I4247" s="31" t="s">
        <v>662</v>
      </c>
      <c r="J4247" s="31">
        <v>50726994</v>
      </c>
      <c r="K4247" s="31" t="s">
        <v>1326</v>
      </c>
      <c r="L4247" s="15" t="s">
        <v>3327</v>
      </c>
      <c r="M4247" s="15" t="s">
        <v>5769</v>
      </c>
      <c r="N4247" s="31" t="s">
        <v>882</v>
      </c>
      <c r="O4247" s="31" t="s">
        <v>47</v>
      </c>
      <c r="P4247" s="15" t="s">
        <v>2618</v>
      </c>
      <c r="Q4247" s="15" t="s">
        <v>6778</v>
      </c>
      <c r="R4247" s="32">
        <f t="shared" si="71"/>
        <v>5540.1662049861498</v>
      </c>
      <c r="S4247" s="32">
        <v>8000</v>
      </c>
      <c r="T4247">
        <v>1</v>
      </c>
      <c r="U4247">
        <v>1</v>
      </c>
      <c r="V4247" s="17" t="str">
        <f>VLOOKUP(H4247,[1]Sheet!$F:$I,4,0)</f>
        <v>Passive</v>
      </c>
    </row>
    <row r="4248" spans="1:22" x14ac:dyDescent="0.3">
      <c r="A4248" s="15">
        <v>90251</v>
      </c>
      <c r="B4248" s="31" t="s">
        <v>941</v>
      </c>
      <c r="C4248" s="31" t="s">
        <v>942</v>
      </c>
      <c r="D4248" s="15" t="s">
        <v>1195</v>
      </c>
      <c r="E4248" s="15" t="s">
        <v>1197</v>
      </c>
      <c r="F4248" s="31" t="s">
        <v>1022</v>
      </c>
      <c r="G4248" s="31" t="s">
        <v>1023</v>
      </c>
      <c r="H4248" s="31" t="s">
        <v>804</v>
      </c>
      <c r="I4248" s="31" t="s">
        <v>662</v>
      </c>
      <c r="J4248" s="31">
        <v>50726994</v>
      </c>
      <c r="K4248" s="31" t="s">
        <v>1326</v>
      </c>
      <c r="L4248" s="15" t="s">
        <v>3327</v>
      </c>
      <c r="M4248" s="15" t="s">
        <v>5769</v>
      </c>
      <c r="N4248" s="31" t="s">
        <v>865</v>
      </c>
      <c r="O4248" s="31" t="s">
        <v>47</v>
      </c>
      <c r="P4248" s="15" t="s">
        <v>2618</v>
      </c>
      <c r="Q4248" s="15" t="s">
        <v>6778</v>
      </c>
      <c r="R4248" s="32">
        <f t="shared" si="71"/>
        <v>5540.1662049861498</v>
      </c>
      <c r="S4248" s="32">
        <v>4000</v>
      </c>
      <c r="T4248">
        <v>1</v>
      </c>
      <c r="U4248">
        <v>1</v>
      </c>
      <c r="V4248" s="17" t="str">
        <f>VLOOKUP(H4248,[1]Sheet!$F:$I,4,0)</f>
        <v>Passive</v>
      </c>
    </row>
    <row r="4249" spans="1:22" x14ac:dyDescent="0.3">
      <c r="A4249" s="15">
        <v>90251</v>
      </c>
      <c r="B4249" s="31" t="s">
        <v>941</v>
      </c>
      <c r="C4249" s="31" t="s">
        <v>942</v>
      </c>
      <c r="D4249" s="15" t="s">
        <v>1195</v>
      </c>
      <c r="E4249" s="15" t="s">
        <v>1197</v>
      </c>
      <c r="F4249" s="31" t="s">
        <v>1022</v>
      </c>
      <c r="G4249" s="31" t="s">
        <v>1023</v>
      </c>
      <c r="H4249" s="31" t="s">
        <v>804</v>
      </c>
      <c r="I4249" s="31" t="s">
        <v>662</v>
      </c>
      <c r="J4249" s="31">
        <v>50750203</v>
      </c>
      <c r="K4249" s="31" t="s">
        <v>1024</v>
      </c>
      <c r="L4249" s="15" t="s">
        <v>3328</v>
      </c>
      <c r="M4249" s="15" t="s">
        <v>5770</v>
      </c>
      <c r="N4249" s="31" t="s">
        <v>865</v>
      </c>
      <c r="O4249" s="31" t="s">
        <v>47</v>
      </c>
      <c r="P4249" s="15" t="s">
        <v>2618</v>
      </c>
      <c r="Q4249" s="15" t="s">
        <v>6778</v>
      </c>
      <c r="R4249" s="32">
        <f t="shared" si="71"/>
        <v>5540.1662049861498</v>
      </c>
      <c r="S4249" s="32">
        <v>4000</v>
      </c>
      <c r="T4249">
        <v>1</v>
      </c>
      <c r="U4249">
        <v>1</v>
      </c>
      <c r="V4249" s="17" t="str">
        <f>VLOOKUP(H4249,[1]Sheet!$F:$I,4,0)</f>
        <v>Passive</v>
      </c>
    </row>
    <row r="4250" spans="1:22" x14ac:dyDescent="0.3">
      <c r="A4250" s="15">
        <v>90251</v>
      </c>
      <c r="B4250" s="31" t="s">
        <v>941</v>
      </c>
      <c r="C4250" s="31" t="s">
        <v>942</v>
      </c>
      <c r="D4250" s="15" t="s">
        <v>1195</v>
      </c>
      <c r="E4250" s="15" t="s">
        <v>1197</v>
      </c>
      <c r="F4250" s="31" t="s">
        <v>1022</v>
      </c>
      <c r="G4250" s="31" t="s">
        <v>1023</v>
      </c>
      <c r="H4250" s="31" t="s">
        <v>804</v>
      </c>
      <c r="I4250" s="31" t="s">
        <v>662</v>
      </c>
      <c r="J4250" s="31">
        <v>50788841</v>
      </c>
      <c r="K4250" s="31" t="s">
        <v>967</v>
      </c>
      <c r="L4250" s="15" t="s">
        <v>3329</v>
      </c>
      <c r="M4250" s="15" t="s">
        <v>5771</v>
      </c>
      <c r="N4250" s="31" t="s">
        <v>882</v>
      </c>
      <c r="O4250" s="31" t="s">
        <v>47</v>
      </c>
      <c r="P4250" s="15" t="s">
        <v>2618</v>
      </c>
      <c r="Q4250" s="15" t="s">
        <v>6778</v>
      </c>
      <c r="R4250" s="32">
        <f t="shared" si="71"/>
        <v>5540.1662049861498</v>
      </c>
      <c r="S4250" s="32">
        <v>1000</v>
      </c>
      <c r="T4250">
        <v>1</v>
      </c>
      <c r="U4250">
        <v>1</v>
      </c>
      <c r="V4250" s="17" t="str">
        <f>VLOOKUP(H4250,[1]Sheet!$F:$I,4,0)</f>
        <v>Passive</v>
      </c>
    </row>
    <row r="4251" spans="1:22" x14ac:dyDescent="0.3">
      <c r="A4251" s="15">
        <v>90251</v>
      </c>
      <c r="B4251" s="31" t="s">
        <v>941</v>
      </c>
      <c r="C4251" s="31" t="s">
        <v>942</v>
      </c>
      <c r="D4251" s="15" t="s">
        <v>1195</v>
      </c>
      <c r="E4251" s="15" t="s">
        <v>1197</v>
      </c>
      <c r="F4251" s="31" t="s">
        <v>1022</v>
      </c>
      <c r="G4251" s="31" t="s">
        <v>1023</v>
      </c>
      <c r="H4251" s="31" t="s">
        <v>804</v>
      </c>
      <c r="I4251" s="31" t="s">
        <v>662</v>
      </c>
      <c r="J4251" s="31">
        <v>50788841</v>
      </c>
      <c r="K4251" s="31" t="s">
        <v>967</v>
      </c>
      <c r="L4251" s="15" t="s">
        <v>3329</v>
      </c>
      <c r="M4251" s="15" t="s">
        <v>5771</v>
      </c>
      <c r="N4251" s="31" t="s">
        <v>865</v>
      </c>
      <c r="O4251" s="31" t="s">
        <v>47</v>
      </c>
      <c r="P4251" s="15" t="s">
        <v>2618</v>
      </c>
      <c r="Q4251" s="15" t="s">
        <v>6778</v>
      </c>
      <c r="R4251" s="32">
        <f t="shared" si="71"/>
        <v>5540.1662049861498</v>
      </c>
      <c r="S4251" s="32">
        <v>3000</v>
      </c>
      <c r="T4251">
        <v>1</v>
      </c>
      <c r="U4251">
        <v>1</v>
      </c>
      <c r="V4251" s="17" t="str">
        <f>VLOOKUP(H4251,[1]Sheet!$F:$I,4,0)</f>
        <v>Passive</v>
      </c>
    </row>
    <row r="4252" spans="1:22" x14ac:dyDescent="0.3">
      <c r="A4252" s="15">
        <v>90251</v>
      </c>
      <c r="B4252" s="31" t="s">
        <v>941</v>
      </c>
      <c r="C4252" s="31" t="s">
        <v>942</v>
      </c>
      <c r="D4252" s="15" t="s">
        <v>1195</v>
      </c>
      <c r="E4252" s="15" t="s">
        <v>1197</v>
      </c>
      <c r="F4252" s="31" t="s">
        <v>1022</v>
      </c>
      <c r="G4252" s="31" t="s">
        <v>1023</v>
      </c>
      <c r="H4252" s="31" t="s">
        <v>804</v>
      </c>
      <c r="I4252" s="31" t="s">
        <v>662</v>
      </c>
      <c r="J4252" s="31">
        <v>6000017831</v>
      </c>
      <c r="K4252" s="31" t="s">
        <v>3330</v>
      </c>
      <c r="L4252" s="15" t="s">
        <v>3331</v>
      </c>
      <c r="M4252" s="15" t="s">
        <v>5772</v>
      </c>
      <c r="N4252" s="31" t="s">
        <v>882</v>
      </c>
      <c r="O4252" s="31" t="s">
        <v>47</v>
      </c>
      <c r="P4252" s="15" t="s">
        <v>2618</v>
      </c>
      <c r="Q4252" s="15" t="s">
        <v>6778</v>
      </c>
      <c r="R4252" s="32">
        <f t="shared" si="71"/>
        <v>5540.1662049861498</v>
      </c>
      <c r="S4252" s="32">
        <v>1000</v>
      </c>
      <c r="T4252">
        <v>1</v>
      </c>
      <c r="U4252">
        <v>1</v>
      </c>
      <c r="V4252" s="17" t="str">
        <f>VLOOKUP(H4252,[1]Sheet!$F:$I,4,0)</f>
        <v>Passive</v>
      </c>
    </row>
    <row r="4253" spans="1:22" x14ac:dyDescent="0.3">
      <c r="A4253" s="15">
        <v>90251</v>
      </c>
      <c r="B4253" s="31" t="s">
        <v>941</v>
      </c>
      <c r="C4253" s="31" t="s">
        <v>942</v>
      </c>
      <c r="D4253" s="15" t="s">
        <v>1195</v>
      </c>
      <c r="E4253" s="15" t="s">
        <v>1197</v>
      </c>
      <c r="F4253" s="31" t="s">
        <v>1022</v>
      </c>
      <c r="G4253" s="31" t="s">
        <v>1023</v>
      </c>
      <c r="H4253" s="31" t="s">
        <v>804</v>
      </c>
      <c r="I4253" s="31" t="s">
        <v>662</v>
      </c>
      <c r="J4253" s="31">
        <v>6000017831</v>
      </c>
      <c r="K4253" s="31" t="s">
        <v>3330</v>
      </c>
      <c r="L4253" s="15" t="s">
        <v>3331</v>
      </c>
      <c r="M4253" s="15" t="s">
        <v>5772</v>
      </c>
      <c r="N4253" s="31" t="s">
        <v>865</v>
      </c>
      <c r="O4253" s="31" t="s">
        <v>47</v>
      </c>
      <c r="P4253" s="15" t="s">
        <v>2618</v>
      </c>
      <c r="Q4253" s="15" t="s">
        <v>6778</v>
      </c>
      <c r="R4253" s="32">
        <f t="shared" si="71"/>
        <v>5540.1662049861498</v>
      </c>
      <c r="S4253" s="32">
        <v>3000</v>
      </c>
      <c r="T4253">
        <v>1</v>
      </c>
      <c r="U4253">
        <v>1</v>
      </c>
      <c r="V4253" s="17" t="str">
        <f>VLOOKUP(H4253,[1]Sheet!$F:$I,4,0)</f>
        <v>Passive</v>
      </c>
    </row>
    <row r="4254" spans="1:22" x14ac:dyDescent="0.3">
      <c r="A4254" s="15">
        <v>90251</v>
      </c>
      <c r="B4254" s="31" t="s">
        <v>941</v>
      </c>
      <c r="C4254" s="31" t="s">
        <v>942</v>
      </c>
      <c r="D4254" s="15" t="s">
        <v>1195</v>
      </c>
      <c r="E4254" s="15" t="s">
        <v>1197</v>
      </c>
      <c r="F4254" s="31" t="s">
        <v>1022</v>
      </c>
      <c r="G4254" s="31" t="s">
        <v>1023</v>
      </c>
      <c r="H4254" s="31" t="s">
        <v>804</v>
      </c>
      <c r="I4254" s="31" t="s">
        <v>662</v>
      </c>
      <c r="J4254" s="31">
        <v>6000789170</v>
      </c>
      <c r="K4254" s="31" t="s">
        <v>1327</v>
      </c>
      <c r="L4254" s="15" t="s">
        <v>3332</v>
      </c>
      <c r="M4254" s="15" t="s">
        <v>5773</v>
      </c>
      <c r="N4254" s="31" t="s">
        <v>882</v>
      </c>
      <c r="O4254" s="31" t="s">
        <v>47</v>
      </c>
      <c r="P4254" s="15" t="s">
        <v>2618</v>
      </c>
      <c r="Q4254" s="15" t="s">
        <v>6778</v>
      </c>
      <c r="R4254" s="32">
        <f t="shared" si="71"/>
        <v>5540.1662049861498</v>
      </c>
      <c r="S4254" s="32">
        <v>2000</v>
      </c>
      <c r="T4254">
        <v>1</v>
      </c>
      <c r="U4254">
        <v>1</v>
      </c>
      <c r="V4254" s="17" t="str">
        <f>VLOOKUP(H4254,[1]Sheet!$F:$I,4,0)</f>
        <v>Passive</v>
      </c>
    </row>
    <row r="4255" spans="1:22" x14ac:dyDescent="0.3">
      <c r="A4255" s="15">
        <v>90251</v>
      </c>
      <c r="B4255" s="31" t="s">
        <v>941</v>
      </c>
      <c r="C4255" s="31" t="s">
        <v>942</v>
      </c>
      <c r="D4255" s="15" t="s">
        <v>1195</v>
      </c>
      <c r="E4255" s="15" t="s">
        <v>1197</v>
      </c>
      <c r="F4255" s="31" t="s">
        <v>1022</v>
      </c>
      <c r="G4255" s="31" t="s">
        <v>1023</v>
      </c>
      <c r="H4255" s="31" t="s">
        <v>804</v>
      </c>
      <c r="I4255" s="31" t="s">
        <v>662</v>
      </c>
      <c r="J4255" s="31">
        <v>6000789170</v>
      </c>
      <c r="K4255" s="31" t="s">
        <v>1327</v>
      </c>
      <c r="L4255" s="15" t="s">
        <v>3332</v>
      </c>
      <c r="M4255" s="15" t="s">
        <v>5773</v>
      </c>
      <c r="N4255" s="31" t="s">
        <v>865</v>
      </c>
      <c r="O4255" s="31" t="s">
        <v>47</v>
      </c>
      <c r="P4255" s="15" t="s">
        <v>2618</v>
      </c>
      <c r="Q4255" s="15" t="s">
        <v>6778</v>
      </c>
      <c r="R4255" s="32">
        <f t="shared" si="71"/>
        <v>5540.1662049861498</v>
      </c>
      <c r="S4255" s="32">
        <v>2000</v>
      </c>
      <c r="T4255">
        <v>1</v>
      </c>
      <c r="U4255">
        <v>1</v>
      </c>
      <c r="V4255" s="17" t="str">
        <f>VLOOKUP(H4255,[1]Sheet!$F:$I,4,0)</f>
        <v>Passive</v>
      </c>
    </row>
    <row r="4256" spans="1:22" x14ac:dyDescent="0.3">
      <c r="A4256" s="15">
        <v>90251</v>
      </c>
      <c r="B4256" s="31" t="s">
        <v>941</v>
      </c>
      <c r="C4256" s="31" t="s">
        <v>942</v>
      </c>
      <c r="D4256" s="15" t="s">
        <v>1195</v>
      </c>
      <c r="E4256" s="15" t="s">
        <v>1197</v>
      </c>
      <c r="F4256" s="31" t="s">
        <v>1022</v>
      </c>
      <c r="G4256" s="31" t="s">
        <v>1023</v>
      </c>
      <c r="H4256" s="31" t="s">
        <v>804</v>
      </c>
      <c r="I4256" s="31" t="s">
        <v>662</v>
      </c>
      <c r="J4256" s="31">
        <v>6000908274</v>
      </c>
      <c r="K4256" s="31" t="s">
        <v>253</v>
      </c>
      <c r="L4256" s="15" t="s">
        <v>3333</v>
      </c>
      <c r="M4256" s="15" t="s">
        <v>5774</v>
      </c>
      <c r="N4256" s="31" t="s">
        <v>882</v>
      </c>
      <c r="O4256" s="31" t="s">
        <v>47</v>
      </c>
      <c r="P4256" s="15" t="s">
        <v>2618</v>
      </c>
      <c r="Q4256" s="15" t="s">
        <v>6778</v>
      </c>
      <c r="R4256" s="32">
        <f t="shared" si="71"/>
        <v>5540.1662049861498</v>
      </c>
      <c r="S4256" s="32">
        <v>3000</v>
      </c>
      <c r="T4256">
        <v>1</v>
      </c>
      <c r="U4256">
        <v>1</v>
      </c>
      <c r="V4256" s="17" t="str">
        <f>VLOOKUP(H4256,[1]Sheet!$F:$I,4,0)</f>
        <v>Passive</v>
      </c>
    </row>
    <row r="4257" spans="1:22" x14ac:dyDescent="0.3">
      <c r="A4257" s="15">
        <v>90251</v>
      </c>
      <c r="B4257" s="31" t="s">
        <v>941</v>
      </c>
      <c r="C4257" s="31" t="s">
        <v>942</v>
      </c>
      <c r="D4257" s="15" t="s">
        <v>1195</v>
      </c>
      <c r="E4257" s="15" t="s">
        <v>1197</v>
      </c>
      <c r="F4257" s="31" t="s">
        <v>1022</v>
      </c>
      <c r="G4257" s="31" t="s">
        <v>1023</v>
      </c>
      <c r="H4257" s="31" t="s">
        <v>804</v>
      </c>
      <c r="I4257" s="31" t="s">
        <v>662</v>
      </c>
      <c r="J4257" s="31">
        <v>6000908274</v>
      </c>
      <c r="K4257" s="31" t="s">
        <v>253</v>
      </c>
      <c r="L4257" s="15" t="s">
        <v>3333</v>
      </c>
      <c r="M4257" s="15" t="s">
        <v>5774</v>
      </c>
      <c r="N4257" s="31" t="s">
        <v>865</v>
      </c>
      <c r="O4257" s="31" t="s">
        <v>47</v>
      </c>
      <c r="P4257" s="15" t="s">
        <v>2618</v>
      </c>
      <c r="Q4257" s="15" t="s">
        <v>6778</v>
      </c>
      <c r="R4257" s="32">
        <f t="shared" si="71"/>
        <v>5540.1662049861498</v>
      </c>
      <c r="S4257" s="32">
        <v>1000</v>
      </c>
      <c r="T4257">
        <v>1</v>
      </c>
      <c r="U4257">
        <v>1</v>
      </c>
      <c r="V4257" s="17" t="str">
        <f>VLOOKUP(H4257,[1]Sheet!$F:$I,4,0)</f>
        <v>Passive</v>
      </c>
    </row>
    <row r="4258" spans="1:22" x14ac:dyDescent="0.3">
      <c r="A4258" s="15">
        <v>90251</v>
      </c>
      <c r="B4258" s="31" t="s">
        <v>941</v>
      </c>
      <c r="C4258" s="31" t="s">
        <v>942</v>
      </c>
      <c r="D4258" s="15" t="s">
        <v>1195</v>
      </c>
      <c r="E4258" s="15" t="s">
        <v>1197</v>
      </c>
      <c r="F4258" s="31" t="s">
        <v>1022</v>
      </c>
      <c r="G4258" s="31" t="s">
        <v>1023</v>
      </c>
      <c r="H4258" s="31" t="s">
        <v>804</v>
      </c>
      <c r="I4258" s="31" t="s">
        <v>662</v>
      </c>
      <c r="J4258" s="31">
        <v>6009003024</v>
      </c>
      <c r="K4258" s="31" t="s">
        <v>1328</v>
      </c>
      <c r="L4258" s="15" t="s">
        <v>3334</v>
      </c>
      <c r="M4258" s="15" t="s">
        <v>5775</v>
      </c>
      <c r="N4258" s="31" t="s">
        <v>865</v>
      </c>
      <c r="O4258" s="31" t="s">
        <v>47</v>
      </c>
      <c r="P4258" s="15" t="s">
        <v>2618</v>
      </c>
      <c r="Q4258" s="15" t="s">
        <v>6778</v>
      </c>
      <c r="R4258" s="32">
        <f t="shared" si="71"/>
        <v>5540.1662049861498</v>
      </c>
      <c r="S4258" s="32">
        <v>4000</v>
      </c>
      <c r="T4258">
        <v>1</v>
      </c>
      <c r="U4258">
        <v>1</v>
      </c>
      <c r="V4258" s="17" t="str">
        <f>VLOOKUP(H4258,[1]Sheet!$F:$I,4,0)</f>
        <v>Passive</v>
      </c>
    </row>
    <row r="4259" spans="1:22" x14ac:dyDescent="0.3">
      <c r="A4259" s="15">
        <v>90251</v>
      </c>
      <c r="B4259" s="31" t="s">
        <v>941</v>
      </c>
      <c r="C4259" s="31" t="s">
        <v>942</v>
      </c>
      <c r="D4259" s="15" t="s">
        <v>1195</v>
      </c>
      <c r="E4259" s="15" t="s">
        <v>1197</v>
      </c>
      <c r="F4259" s="31" t="s">
        <v>1022</v>
      </c>
      <c r="G4259" s="31" t="s">
        <v>1023</v>
      </c>
      <c r="H4259" s="31" t="s">
        <v>804</v>
      </c>
      <c r="I4259" s="31" t="s">
        <v>662</v>
      </c>
      <c r="J4259" s="31">
        <v>6009003192</v>
      </c>
      <c r="K4259" s="31" t="s">
        <v>3335</v>
      </c>
      <c r="L4259" s="15" t="s">
        <v>3336</v>
      </c>
      <c r="M4259" s="15" t="s">
        <v>5776</v>
      </c>
      <c r="N4259" s="31" t="s">
        <v>882</v>
      </c>
      <c r="O4259" s="31" t="s">
        <v>47</v>
      </c>
      <c r="P4259" s="15" t="s">
        <v>2618</v>
      </c>
      <c r="Q4259" s="15" t="s">
        <v>6778</v>
      </c>
      <c r="R4259" s="32">
        <f t="shared" si="71"/>
        <v>5540.1662049861498</v>
      </c>
      <c r="S4259" s="32">
        <v>2000</v>
      </c>
      <c r="T4259">
        <v>1</v>
      </c>
      <c r="U4259">
        <v>1</v>
      </c>
      <c r="V4259" s="17" t="str">
        <f>VLOOKUP(H4259,[1]Sheet!$F:$I,4,0)</f>
        <v>Passive</v>
      </c>
    </row>
    <row r="4260" spans="1:22" x14ac:dyDescent="0.3">
      <c r="A4260" s="15">
        <v>90251</v>
      </c>
      <c r="B4260" s="31" t="s">
        <v>941</v>
      </c>
      <c r="C4260" s="31" t="s">
        <v>942</v>
      </c>
      <c r="D4260" s="15" t="s">
        <v>1195</v>
      </c>
      <c r="E4260" s="15" t="s">
        <v>1197</v>
      </c>
      <c r="F4260" s="31" t="s">
        <v>1022</v>
      </c>
      <c r="G4260" s="31" t="s">
        <v>1023</v>
      </c>
      <c r="H4260" s="31" t="s">
        <v>804</v>
      </c>
      <c r="I4260" s="31" t="s">
        <v>662</v>
      </c>
      <c r="J4260" s="31">
        <v>6009003192</v>
      </c>
      <c r="K4260" s="31" t="s">
        <v>3335</v>
      </c>
      <c r="L4260" s="15" t="s">
        <v>3336</v>
      </c>
      <c r="M4260" s="15" t="s">
        <v>5776</v>
      </c>
      <c r="N4260" s="31" t="s">
        <v>865</v>
      </c>
      <c r="O4260" s="31" t="s">
        <v>47</v>
      </c>
      <c r="P4260" s="15" t="s">
        <v>2618</v>
      </c>
      <c r="Q4260" s="15" t="s">
        <v>6778</v>
      </c>
      <c r="R4260" s="32">
        <f t="shared" si="71"/>
        <v>5540.1662049861498</v>
      </c>
      <c r="S4260" s="32">
        <v>2000</v>
      </c>
      <c r="T4260">
        <v>1</v>
      </c>
      <c r="U4260">
        <v>1</v>
      </c>
      <c r="V4260" s="17" t="str">
        <f>VLOOKUP(H4260,[1]Sheet!$F:$I,4,0)</f>
        <v>Passive</v>
      </c>
    </row>
    <row r="4261" spans="1:22" x14ac:dyDescent="0.3">
      <c r="A4261" s="15">
        <v>90251</v>
      </c>
      <c r="B4261" s="31" t="s">
        <v>941</v>
      </c>
      <c r="C4261" s="31" t="s">
        <v>942</v>
      </c>
      <c r="D4261" s="15" t="s">
        <v>1195</v>
      </c>
      <c r="E4261" s="15" t="s">
        <v>1197</v>
      </c>
      <c r="F4261" s="31" t="s">
        <v>1022</v>
      </c>
      <c r="G4261" s="31" t="s">
        <v>1023</v>
      </c>
      <c r="H4261" s="31" t="s">
        <v>804</v>
      </c>
      <c r="I4261" s="31" t="s">
        <v>662</v>
      </c>
      <c r="J4261" s="31">
        <v>6009003252</v>
      </c>
      <c r="K4261" s="31" t="s">
        <v>1722</v>
      </c>
      <c r="L4261" s="15" t="s">
        <v>3337</v>
      </c>
      <c r="M4261" s="15" t="s">
        <v>5777</v>
      </c>
      <c r="N4261" s="31" t="s">
        <v>882</v>
      </c>
      <c r="O4261" s="31" t="s">
        <v>47</v>
      </c>
      <c r="P4261" s="15" t="s">
        <v>2618</v>
      </c>
      <c r="Q4261" s="15" t="s">
        <v>6778</v>
      </c>
      <c r="R4261" s="32">
        <f t="shared" si="71"/>
        <v>5540.1662049861498</v>
      </c>
      <c r="S4261" s="32">
        <v>8000</v>
      </c>
      <c r="T4261">
        <v>1</v>
      </c>
      <c r="U4261">
        <v>1</v>
      </c>
      <c r="V4261" s="17" t="str">
        <f>VLOOKUP(H4261,[1]Sheet!$F:$I,4,0)</f>
        <v>Passive</v>
      </c>
    </row>
    <row r="4262" spans="1:22" x14ac:dyDescent="0.3">
      <c r="A4262" s="15">
        <v>90251</v>
      </c>
      <c r="B4262" s="31" t="s">
        <v>941</v>
      </c>
      <c r="C4262" s="31" t="s">
        <v>942</v>
      </c>
      <c r="D4262" s="15" t="s">
        <v>1195</v>
      </c>
      <c r="E4262" s="15" t="s">
        <v>1197</v>
      </c>
      <c r="F4262" s="31" t="s">
        <v>1022</v>
      </c>
      <c r="G4262" s="31" t="s">
        <v>1023</v>
      </c>
      <c r="H4262" s="31" t="s">
        <v>804</v>
      </c>
      <c r="I4262" s="31" t="s">
        <v>662</v>
      </c>
      <c r="J4262" s="31">
        <v>6009003252</v>
      </c>
      <c r="K4262" s="31" t="s">
        <v>1722</v>
      </c>
      <c r="L4262" s="15" t="s">
        <v>3337</v>
      </c>
      <c r="M4262" s="15" t="s">
        <v>5777</v>
      </c>
      <c r="N4262" s="31" t="s">
        <v>865</v>
      </c>
      <c r="O4262" s="31" t="s">
        <v>47</v>
      </c>
      <c r="P4262" s="15" t="s">
        <v>2618</v>
      </c>
      <c r="Q4262" s="15" t="s">
        <v>6778</v>
      </c>
      <c r="R4262" s="32">
        <f t="shared" si="71"/>
        <v>5540.1662049861498</v>
      </c>
      <c r="S4262" s="32">
        <v>4000</v>
      </c>
      <c r="T4262">
        <v>1</v>
      </c>
      <c r="U4262">
        <v>1</v>
      </c>
      <c r="V4262" s="17" t="str">
        <f>VLOOKUP(H4262,[1]Sheet!$F:$I,4,0)</f>
        <v>Passive</v>
      </c>
    </row>
    <row r="4263" spans="1:22" x14ac:dyDescent="0.3">
      <c r="A4263" s="15">
        <v>90251</v>
      </c>
      <c r="B4263" s="31" t="s">
        <v>941</v>
      </c>
      <c r="C4263" s="31" t="s">
        <v>942</v>
      </c>
      <c r="D4263" s="15" t="s">
        <v>1195</v>
      </c>
      <c r="E4263" s="15" t="s">
        <v>1197</v>
      </c>
      <c r="F4263" s="31" t="s">
        <v>1022</v>
      </c>
      <c r="G4263" s="31" t="s">
        <v>1023</v>
      </c>
      <c r="H4263" s="31" t="s">
        <v>804</v>
      </c>
      <c r="I4263" s="31" t="s">
        <v>662</v>
      </c>
      <c r="J4263" s="31">
        <v>6009004144</v>
      </c>
      <c r="K4263" s="31" t="s">
        <v>3338</v>
      </c>
      <c r="L4263" s="15" t="s">
        <v>3339</v>
      </c>
      <c r="M4263" s="15" t="s">
        <v>5778</v>
      </c>
      <c r="N4263" s="31" t="s">
        <v>882</v>
      </c>
      <c r="O4263" s="31" t="s">
        <v>47</v>
      </c>
      <c r="P4263" s="15" t="s">
        <v>2618</v>
      </c>
      <c r="Q4263" s="15" t="s">
        <v>6778</v>
      </c>
      <c r="R4263" s="32">
        <f t="shared" si="71"/>
        <v>5540.1662049861498</v>
      </c>
      <c r="S4263" s="32">
        <v>2000</v>
      </c>
      <c r="T4263">
        <v>1</v>
      </c>
      <c r="U4263">
        <v>1</v>
      </c>
      <c r="V4263" s="17" t="str">
        <f>VLOOKUP(H4263,[1]Sheet!$F:$I,4,0)</f>
        <v>Passive</v>
      </c>
    </row>
    <row r="4264" spans="1:22" x14ac:dyDescent="0.3">
      <c r="A4264" s="15">
        <v>90251</v>
      </c>
      <c r="B4264" s="31" t="s">
        <v>941</v>
      </c>
      <c r="C4264" s="31" t="s">
        <v>942</v>
      </c>
      <c r="D4264" s="15" t="s">
        <v>1195</v>
      </c>
      <c r="E4264" s="15" t="s">
        <v>1197</v>
      </c>
      <c r="F4264" s="31" t="s">
        <v>1022</v>
      </c>
      <c r="G4264" s="31" t="s">
        <v>1023</v>
      </c>
      <c r="H4264" s="31" t="s">
        <v>804</v>
      </c>
      <c r="I4264" s="31" t="s">
        <v>662</v>
      </c>
      <c r="J4264" s="31">
        <v>6009004144</v>
      </c>
      <c r="K4264" s="31" t="s">
        <v>3338</v>
      </c>
      <c r="L4264" s="15" t="s">
        <v>3339</v>
      </c>
      <c r="M4264" s="15" t="s">
        <v>5778</v>
      </c>
      <c r="N4264" s="31" t="s">
        <v>865</v>
      </c>
      <c r="O4264" s="31" t="s">
        <v>47</v>
      </c>
      <c r="P4264" s="15" t="s">
        <v>2618</v>
      </c>
      <c r="Q4264" s="15" t="s">
        <v>6778</v>
      </c>
      <c r="R4264" s="32">
        <f t="shared" si="71"/>
        <v>5540.1662049861498</v>
      </c>
      <c r="S4264" s="32">
        <v>2000</v>
      </c>
      <c r="T4264">
        <v>1</v>
      </c>
      <c r="U4264">
        <v>1</v>
      </c>
      <c r="V4264" s="17" t="str">
        <f>VLOOKUP(H4264,[1]Sheet!$F:$I,4,0)</f>
        <v>Passive</v>
      </c>
    </row>
    <row r="4265" spans="1:22" x14ac:dyDescent="0.3">
      <c r="A4265" s="15">
        <v>90251</v>
      </c>
      <c r="B4265" s="31" t="s">
        <v>941</v>
      </c>
      <c r="C4265" s="31" t="s">
        <v>942</v>
      </c>
      <c r="D4265" s="15" t="s">
        <v>1195</v>
      </c>
      <c r="E4265" s="15" t="s">
        <v>1197</v>
      </c>
      <c r="F4265" s="31" t="s">
        <v>1022</v>
      </c>
      <c r="G4265" s="31" t="s">
        <v>1023</v>
      </c>
      <c r="H4265" s="31" t="s">
        <v>804</v>
      </c>
      <c r="I4265" s="31" t="s">
        <v>662</v>
      </c>
      <c r="J4265" s="31">
        <v>6009004737</v>
      </c>
      <c r="K4265" s="31" t="s">
        <v>1329</v>
      </c>
      <c r="L4265" s="15" t="s">
        <v>3340</v>
      </c>
      <c r="M4265" s="15" t="s">
        <v>5779</v>
      </c>
      <c r="N4265" s="31" t="s">
        <v>882</v>
      </c>
      <c r="O4265" s="31" t="s">
        <v>47</v>
      </c>
      <c r="P4265" s="15" t="s">
        <v>2618</v>
      </c>
      <c r="Q4265" s="15" t="s">
        <v>6778</v>
      </c>
      <c r="R4265" s="32">
        <f t="shared" si="71"/>
        <v>5540.1662049861498</v>
      </c>
      <c r="S4265" s="32">
        <v>2000</v>
      </c>
      <c r="T4265">
        <v>1</v>
      </c>
      <c r="U4265">
        <v>1</v>
      </c>
      <c r="V4265" s="17" t="str">
        <f>VLOOKUP(H4265,[1]Sheet!$F:$I,4,0)</f>
        <v>Passive</v>
      </c>
    </row>
    <row r="4266" spans="1:22" x14ac:dyDescent="0.3">
      <c r="A4266" s="15">
        <v>90251</v>
      </c>
      <c r="B4266" s="31" t="s">
        <v>941</v>
      </c>
      <c r="C4266" s="31" t="s">
        <v>942</v>
      </c>
      <c r="D4266" s="15" t="s">
        <v>1195</v>
      </c>
      <c r="E4266" s="15" t="s">
        <v>1197</v>
      </c>
      <c r="F4266" s="31" t="s">
        <v>1022</v>
      </c>
      <c r="G4266" s="31" t="s">
        <v>1023</v>
      </c>
      <c r="H4266" s="31" t="s">
        <v>804</v>
      </c>
      <c r="I4266" s="31" t="s">
        <v>662</v>
      </c>
      <c r="J4266" s="31">
        <v>6009004737</v>
      </c>
      <c r="K4266" s="31" t="s">
        <v>1329</v>
      </c>
      <c r="L4266" s="15" t="s">
        <v>3340</v>
      </c>
      <c r="M4266" s="15" t="s">
        <v>5779</v>
      </c>
      <c r="N4266" s="31" t="s">
        <v>865</v>
      </c>
      <c r="O4266" s="31" t="s">
        <v>47</v>
      </c>
      <c r="P4266" s="15" t="s">
        <v>2618</v>
      </c>
      <c r="Q4266" s="15" t="s">
        <v>6778</v>
      </c>
      <c r="R4266" s="32">
        <f t="shared" si="71"/>
        <v>5540.1662049861498</v>
      </c>
      <c r="S4266" s="32">
        <v>2000</v>
      </c>
      <c r="T4266">
        <v>1</v>
      </c>
      <c r="U4266">
        <v>1</v>
      </c>
      <c r="V4266" s="17" t="str">
        <f>VLOOKUP(H4266,[1]Sheet!$F:$I,4,0)</f>
        <v>Passive</v>
      </c>
    </row>
    <row r="4267" spans="1:22" x14ac:dyDescent="0.3">
      <c r="A4267" s="15">
        <v>90251</v>
      </c>
      <c r="B4267" s="31" t="s">
        <v>941</v>
      </c>
      <c r="C4267" s="31" t="s">
        <v>942</v>
      </c>
      <c r="D4267" s="15" t="s">
        <v>1195</v>
      </c>
      <c r="E4267" s="15" t="s">
        <v>1197</v>
      </c>
      <c r="F4267" s="31" t="s">
        <v>1022</v>
      </c>
      <c r="G4267" s="31" t="s">
        <v>1023</v>
      </c>
      <c r="H4267" s="31" t="s">
        <v>804</v>
      </c>
      <c r="I4267" s="31" t="s">
        <v>662</v>
      </c>
      <c r="J4267" s="31">
        <v>6009005831</v>
      </c>
      <c r="K4267" s="31" t="s">
        <v>747</v>
      </c>
      <c r="L4267" s="15" t="s">
        <v>3341</v>
      </c>
      <c r="M4267" s="15" t="s">
        <v>5780</v>
      </c>
      <c r="N4267" s="31" t="s">
        <v>882</v>
      </c>
      <c r="O4267" s="31" t="s">
        <v>47</v>
      </c>
      <c r="P4267" s="15" t="s">
        <v>2618</v>
      </c>
      <c r="Q4267" s="15" t="s">
        <v>6778</v>
      </c>
      <c r="R4267" s="32">
        <f t="shared" si="71"/>
        <v>5540.1662049861498</v>
      </c>
      <c r="S4267" s="32">
        <v>4000</v>
      </c>
      <c r="T4267">
        <v>1</v>
      </c>
      <c r="U4267">
        <v>1</v>
      </c>
      <c r="V4267" s="17" t="str">
        <f>VLOOKUP(H4267,[1]Sheet!$F:$I,4,0)</f>
        <v>Passive</v>
      </c>
    </row>
    <row r="4268" spans="1:22" x14ac:dyDescent="0.3">
      <c r="A4268" s="15">
        <v>90251</v>
      </c>
      <c r="B4268" s="31" t="s">
        <v>941</v>
      </c>
      <c r="C4268" s="31" t="s">
        <v>942</v>
      </c>
      <c r="D4268" s="15" t="s">
        <v>1195</v>
      </c>
      <c r="E4268" s="15" t="s">
        <v>1197</v>
      </c>
      <c r="F4268" s="31" t="s">
        <v>1022</v>
      </c>
      <c r="G4268" s="31" t="s">
        <v>1023</v>
      </c>
      <c r="H4268" s="31" t="s">
        <v>804</v>
      </c>
      <c r="I4268" s="31" t="s">
        <v>662</v>
      </c>
      <c r="J4268" s="31">
        <v>6009982585</v>
      </c>
      <c r="K4268" s="31" t="s">
        <v>1235</v>
      </c>
      <c r="L4268" s="15" t="s">
        <v>3342</v>
      </c>
      <c r="M4268" s="15" t="s">
        <v>5781</v>
      </c>
      <c r="N4268" s="31" t="s">
        <v>882</v>
      </c>
      <c r="O4268" s="31" t="s">
        <v>47</v>
      </c>
      <c r="P4268" s="15" t="s">
        <v>2618</v>
      </c>
      <c r="Q4268" s="15" t="s">
        <v>6778</v>
      </c>
      <c r="R4268" s="32">
        <f t="shared" si="71"/>
        <v>5540.1662049861498</v>
      </c>
      <c r="S4268" s="32">
        <v>12000</v>
      </c>
      <c r="T4268">
        <v>1</v>
      </c>
      <c r="U4268">
        <v>1</v>
      </c>
      <c r="V4268" s="17" t="str">
        <f>VLOOKUP(H4268,[1]Sheet!$F:$I,4,0)</f>
        <v>Passive</v>
      </c>
    </row>
    <row r="4269" spans="1:22" x14ac:dyDescent="0.3">
      <c r="A4269" s="15">
        <v>90251</v>
      </c>
      <c r="B4269" s="31" t="s">
        <v>941</v>
      </c>
      <c r="C4269" s="31" t="s">
        <v>942</v>
      </c>
      <c r="D4269" s="15" t="s">
        <v>1195</v>
      </c>
      <c r="E4269" s="15" t="s">
        <v>1197</v>
      </c>
      <c r="F4269" s="31" t="s">
        <v>1022</v>
      </c>
      <c r="G4269" s="31" t="s">
        <v>1023</v>
      </c>
      <c r="H4269" s="31" t="s">
        <v>804</v>
      </c>
      <c r="I4269" s="31" t="s">
        <v>662</v>
      </c>
      <c r="J4269" s="31">
        <v>6009982585</v>
      </c>
      <c r="K4269" s="31" t="s">
        <v>1235</v>
      </c>
      <c r="L4269" s="15" t="s">
        <v>3342</v>
      </c>
      <c r="M4269" s="15" t="s">
        <v>5781</v>
      </c>
      <c r="N4269" s="31" t="s">
        <v>865</v>
      </c>
      <c r="O4269" s="31" t="s">
        <v>47</v>
      </c>
      <c r="P4269" s="15" t="s">
        <v>2618</v>
      </c>
      <c r="Q4269" s="15" t="s">
        <v>6778</v>
      </c>
      <c r="R4269" s="32">
        <f t="shared" si="71"/>
        <v>5540.1662049861498</v>
      </c>
      <c r="S4269" s="32">
        <v>4000</v>
      </c>
      <c r="T4269">
        <v>1</v>
      </c>
      <c r="U4269">
        <v>1</v>
      </c>
      <c r="V4269" s="17" t="str">
        <f>VLOOKUP(H4269,[1]Sheet!$F:$I,4,0)</f>
        <v>Passive</v>
      </c>
    </row>
    <row r="4270" spans="1:22" x14ac:dyDescent="0.3">
      <c r="A4270" s="15">
        <v>90251</v>
      </c>
      <c r="B4270" s="31" t="s">
        <v>941</v>
      </c>
      <c r="C4270" s="31" t="s">
        <v>942</v>
      </c>
      <c r="D4270" s="15" t="s">
        <v>1195</v>
      </c>
      <c r="E4270" s="15" t="s">
        <v>1197</v>
      </c>
      <c r="F4270" s="31" t="s">
        <v>1022</v>
      </c>
      <c r="G4270" s="31" t="s">
        <v>1025</v>
      </c>
      <c r="H4270" s="31" t="s">
        <v>804</v>
      </c>
      <c r="I4270" s="31" t="s">
        <v>662</v>
      </c>
      <c r="J4270" s="31">
        <v>50205209</v>
      </c>
      <c r="K4270" s="31" t="s">
        <v>1330</v>
      </c>
      <c r="L4270" s="15" t="s">
        <v>3343</v>
      </c>
      <c r="M4270" s="15" t="s">
        <v>5782</v>
      </c>
      <c r="N4270" s="31" t="s">
        <v>882</v>
      </c>
      <c r="O4270" s="31" t="s">
        <v>47</v>
      </c>
      <c r="P4270" s="15" t="s">
        <v>2618</v>
      </c>
      <c r="Q4270" s="15" t="s">
        <v>6778</v>
      </c>
      <c r="R4270" s="32">
        <f t="shared" si="71"/>
        <v>5540.1662049861498</v>
      </c>
      <c r="S4270" s="32">
        <v>2000</v>
      </c>
      <c r="T4270">
        <v>1</v>
      </c>
      <c r="U4270">
        <v>1</v>
      </c>
      <c r="V4270" s="17" t="str">
        <f>VLOOKUP(H4270,[1]Sheet!$F:$I,4,0)</f>
        <v>Passive</v>
      </c>
    </row>
    <row r="4271" spans="1:22" x14ac:dyDescent="0.3">
      <c r="A4271" s="15">
        <v>90251</v>
      </c>
      <c r="B4271" s="31" t="s">
        <v>941</v>
      </c>
      <c r="C4271" s="31" t="s">
        <v>942</v>
      </c>
      <c r="D4271" s="15" t="s">
        <v>1195</v>
      </c>
      <c r="E4271" s="15" t="s">
        <v>1197</v>
      </c>
      <c r="F4271" s="31" t="s">
        <v>1022</v>
      </c>
      <c r="G4271" s="31" t="s">
        <v>1025</v>
      </c>
      <c r="H4271" s="31" t="s">
        <v>804</v>
      </c>
      <c r="I4271" s="31" t="s">
        <v>662</v>
      </c>
      <c r="J4271" s="31">
        <v>50205209</v>
      </c>
      <c r="K4271" s="31" t="s">
        <v>1330</v>
      </c>
      <c r="L4271" s="15" t="s">
        <v>3343</v>
      </c>
      <c r="M4271" s="15" t="s">
        <v>5782</v>
      </c>
      <c r="N4271" s="31" t="s">
        <v>865</v>
      </c>
      <c r="O4271" s="31" t="s">
        <v>47</v>
      </c>
      <c r="P4271" s="15" t="s">
        <v>2618</v>
      </c>
      <c r="Q4271" s="15" t="s">
        <v>6778</v>
      </c>
      <c r="R4271" s="32">
        <f t="shared" si="71"/>
        <v>5540.1662049861498</v>
      </c>
      <c r="S4271" s="32">
        <v>2000</v>
      </c>
      <c r="T4271">
        <v>1</v>
      </c>
      <c r="U4271">
        <v>1</v>
      </c>
      <c r="V4271" s="17" t="str">
        <f>VLOOKUP(H4271,[1]Sheet!$F:$I,4,0)</f>
        <v>Passive</v>
      </c>
    </row>
    <row r="4272" spans="1:22" x14ac:dyDescent="0.3">
      <c r="A4272" s="15">
        <v>90251</v>
      </c>
      <c r="B4272" s="31" t="s">
        <v>941</v>
      </c>
      <c r="C4272" s="31" t="s">
        <v>942</v>
      </c>
      <c r="D4272" s="15" t="s">
        <v>1195</v>
      </c>
      <c r="E4272" s="15" t="s">
        <v>1197</v>
      </c>
      <c r="F4272" s="31" t="s">
        <v>1022</v>
      </c>
      <c r="G4272" s="31" t="s">
        <v>1025</v>
      </c>
      <c r="H4272" s="31" t="s">
        <v>804</v>
      </c>
      <c r="I4272" s="31" t="s">
        <v>662</v>
      </c>
      <c r="J4272" s="31">
        <v>50205226</v>
      </c>
      <c r="K4272" s="31" t="s">
        <v>1026</v>
      </c>
      <c r="L4272" s="15" t="s">
        <v>3344</v>
      </c>
      <c r="M4272" s="15" t="s">
        <v>5783</v>
      </c>
      <c r="N4272" s="31" t="s">
        <v>882</v>
      </c>
      <c r="O4272" s="31" t="s">
        <v>47</v>
      </c>
      <c r="P4272" s="15" t="s">
        <v>2618</v>
      </c>
      <c r="Q4272" s="15" t="s">
        <v>6778</v>
      </c>
      <c r="R4272" s="32">
        <f t="shared" si="71"/>
        <v>5540.1662049861498</v>
      </c>
      <c r="S4272" s="32">
        <v>4000</v>
      </c>
      <c r="T4272">
        <v>1</v>
      </c>
      <c r="U4272">
        <v>1</v>
      </c>
      <c r="V4272" s="17" t="str">
        <f>VLOOKUP(H4272,[1]Sheet!$F:$I,4,0)</f>
        <v>Passive</v>
      </c>
    </row>
    <row r="4273" spans="1:22" x14ac:dyDescent="0.3">
      <c r="A4273" s="15">
        <v>90251</v>
      </c>
      <c r="B4273" s="31" t="s">
        <v>941</v>
      </c>
      <c r="C4273" s="31" t="s">
        <v>942</v>
      </c>
      <c r="D4273" s="15" t="s">
        <v>1195</v>
      </c>
      <c r="E4273" s="15" t="s">
        <v>1197</v>
      </c>
      <c r="F4273" s="31" t="s">
        <v>1022</v>
      </c>
      <c r="G4273" s="31" t="s">
        <v>1025</v>
      </c>
      <c r="H4273" s="31" t="s">
        <v>804</v>
      </c>
      <c r="I4273" s="31" t="s">
        <v>662</v>
      </c>
      <c r="J4273" s="31">
        <v>50205226</v>
      </c>
      <c r="K4273" s="31" t="s">
        <v>1026</v>
      </c>
      <c r="L4273" s="15" t="s">
        <v>3344</v>
      </c>
      <c r="M4273" s="15" t="s">
        <v>5783</v>
      </c>
      <c r="N4273" s="31" t="s">
        <v>865</v>
      </c>
      <c r="O4273" s="31" t="s">
        <v>47</v>
      </c>
      <c r="P4273" s="15" t="s">
        <v>2618</v>
      </c>
      <c r="Q4273" s="15" t="s">
        <v>6778</v>
      </c>
      <c r="R4273" s="32">
        <f t="shared" si="71"/>
        <v>5540.1662049861498</v>
      </c>
      <c r="S4273" s="32">
        <v>4000</v>
      </c>
      <c r="T4273">
        <v>1</v>
      </c>
      <c r="U4273">
        <v>1</v>
      </c>
      <c r="V4273" s="17" t="str">
        <f>VLOOKUP(H4273,[1]Sheet!$F:$I,4,0)</f>
        <v>Passive</v>
      </c>
    </row>
    <row r="4274" spans="1:22" x14ac:dyDescent="0.3">
      <c r="A4274" s="15">
        <v>90251</v>
      </c>
      <c r="B4274" s="31" t="s">
        <v>941</v>
      </c>
      <c r="C4274" s="31" t="s">
        <v>942</v>
      </c>
      <c r="D4274" s="15" t="s">
        <v>1195</v>
      </c>
      <c r="E4274" s="15" t="s">
        <v>1197</v>
      </c>
      <c r="F4274" s="31" t="s">
        <v>1022</v>
      </c>
      <c r="G4274" s="31" t="s">
        <v>1025</v>
      </c>
      <c r="H4274" s="31" t="s">
        <v>804</v>
      </c>
      <c r="I4274" s="31" t="s">
        <v>662</v>
      </c>
      <c r="J4274" s="31">
        <v>50205245</v>
      </c>
      <c r="K4274" s="31" t="s">
        <v>197</v>
      </c>
      <c r="L4274" s="15" t="s">
        <v>3345</v>
      </c>
      <c r="M4274" s="15" t="s">
        <v>5784</v>
      </c>
      <c r="N4274" s="31" t="s">
        <v>882</v>
      </c>
      <c r="O4274" s="31" t="s">
        <v>47</v>
      </c>
      <c r="P4274" s="15" t="s">
        <v>2618</v>
      </c>
      <c r="Q4274" s="15" t="s">
        <v>6778</v>
      </c>
      <c r="R4274" s="32">
        <f t="shared" si="71"/>
        <v>5540.1662049861498</v>
      </c>
      <c r="S4274" s="32">
        <v>4000</v>
      </c>
      <c r="T4274">
        <v>1</v>
      </c>
      <c r="U4274">
        <v>1</v>
      </c>
      <c r="V4274" s="17" t="str">
        <f>VLOOKUP(H4274,[1]Sheet!$F:$I,4,0)</f>
        <v>Passive</v>
      </c>
    </row>
    <row r="4275" spans="1:22" x14ac:dyDescent="0.3">
      <c r="A4275" s="15">
        <v>90251</v>
      </c>
      <c r="B4275" s="31" t="s">
        <v>941</v>
      </c>
      <c r="C4275" s="31" t="s">
        <v>942</v>
      </c>
      <c r="D4275" s="15" t="s">
        <v>1195</v>
      </c>
      <c r="E4275" s="15" t="s">
        <v>1197</v>
      </c>
      <c r="F4275" s="31" t="s">
        <v>1022</v>
      </c>
      <c r="G4275" s="31" t="s">
        <v>1025</v>
      </c>
      <c r="H4275" s="31" t="s">
        <v>804</v>
      </c>
      <c r="I4275" s="31" t="s">
        <v>662</v>
      </c>
      <c r="J4275" s="31">
        <v>50205245</v>
      </c>
      <c r="K4275" s="31" t="s">
        <v>197</v>
      </c>
      <c r="L4275" s="15" t="s">
        <v>3345</v>
      </c>
      <c r="M4275" s="15" t="s">
        <v>5784</v>
      </c>
      <c r="N4275" s="31" t="s">
        <v>865</v>
      </c>
      <c r="O4275" s="31" t="s">
        <v>47</v>
      </c>
      <c r="P4275" s="15" t="s">
        <v>2618</v>
      </c>
      <c r="Q4275" s="15" t="s">
        <v>6778</v>
      </c>
      <c r="R4275" s="32">
        <f t="shared" si="71"/>
        <v>5540.1662049861498</v>
      </c>
      <c r="S4275" s="32">
        <v>4000</v>
      </c>
      <c r="T4275">
        <v>1</v>
      </c>
      <c r="U4275">
        <v>1</v>
      </c>
      <c r="V4275" s="17" t="str">
        <f>VLOOKUP(H4275,[1]Sheet!$F:$I,4,0)</f>
        <v>Passive</v>
      </c>
    </row>
    <row r="4276" spans="1:22" x14ac:dyDescent="0.3">
      <c r="A4276" s="15">
        <v>90251</v>
      </c>
      <c r="B4276" s="31" t="s">
        <v>941</v>
      </c>
      <c r="C4276" s="31" t="s">
        <v>942</v>
      </c>
      <c r="D4276" s="15" t="s">
        <v>1195</v>
      </c>
      <c r="E4276" s="15" t="s">
        <v>1197</v>
      </c>
      <c r="F4276" s="31" t="s">
        <v>1022</v>
      </c>
      <c r="G4276" s="31" t="s">
        <v>1025</v>
      </c>
      <c r="H4276" s="31" t="s">
        <v>804</v>
      </c>
      <c r="I4276" s="31" t="s">
        <v>662</v>
      </c>
      <c r="J4276" s="31">
        <v>50205246</v>
      </c>
      <c r="K4276" s="31" t="s">
        <v>173</v>
      </c>
      <c r="L4276" s="15" t="s">
        <v>3346</v>
      </c>
      <c r="M4276" s="15" t="s">
        <v>5785</v>
      </c>
      <c r="N4276" s="31" t="s">
        <v>882</v>
      </c>
      <c r="O4276" s="31" t="s">
        <v>47</v>
      </c>
      <c r="P4276" s="15" t="s">
        <v>2618</v>
      </c>
      <c r="Q4276" s="15" t="s">
        <v>6778</v>
      </c>
      <c r="R4276" s="32">
        <f t="shared" si="71"/>
        <v>5540.1662049861498</v>
      </c>
      <c r="S4276" s="32">
        <v>3000</v>
      </c>
      <c r="T4276">
        <v>1</v>
      </c>
      <c r="U4276">
        <v>1</v>
      </c>
      <c r="V4276" s="17" t="str">
        <f>VLOOKUP(H4276,[1]Sheet!$F:$I,4,0)</f>
        <v>Passive</v>
      </c>
    </row>
    <row r="4277" spans="1:22" x14ac:dyDescent="0.3">
      <c r="A4277" s="15">
        <v>90251</v>
      </c>
      <c r="B4277" s="31" t="s">
        <v>941</v>
      </c>
      <c r="C4277" s="31" t="s">
        <v>942</v>
      </c>
      <c r="D4277" s="15" t="s">
        <v>1195</v>
      </c>
      <c r="E4277" s="15" t="s">
        <v>1197</v>
      </c>
      <c r="F4277" s="31" t="s">
        <v>1022</v>
      </c>
      <c r="G4277" s="31" t="s">
        <v>1025</v>
      </c>
      <c r="H4277" s="31" t="s">
        <v>804</v>
      </c>
      <c r="I4277" s="31" t="s">
        <v>662</v>
      </c>
      <c r="J4277" s="31">
        <v>50205246</v>
      </c>
      <c r="K4277" s="31" t="s">
        <v>173</v>
      </c>
      <c r="L4277" s="15" t="s">
        <v>3346</v>
      </c>
      <c r="M4277" s="15" t="s">
        <v>5785</v>
      </c>
      <c r="N4277" s="31" t="s">
        <v>865</v>
      </c>
      <c r="O4277" s="31" t="s">
        <v>47</v>
      </c>
      <c r="P4277" s="15" t="s">
        <v>2618</v>
      </c>
      <c r="Q4277" s="15" t="s">
        <v>6778</v>
      </c>
      <c r="R4277" s="32">
        <f t="shared" si="71"/>
        <v>5540.1662049861498</v>
      </c>
      <c r="S4277" s="32">
        <v>1000</v>
      </c>
      <c r="T4277">
        <v>1</v>
      </c>
      <c r="U4277">
        <v>1</v>
      </c>
      <c r="V4277" s="17" t="str">
        <f>VLOOKUP(H4277,[1]Sheet!$F:$I,4,0)</f>
        <v>Passive</v>
      </c>
    </row>
    <row r="4278" spans="1:22" x14ac:dyDescent="0.3">
      <c r="A4278" s="15">
        <v>90251</v>
      </c>
      <c r="B4278" s="31" t="s">
        <v>941</v>
      </c>
      <c r="C4278" s="31" t="s">
        <v>942</v>
      </c>
      <c r="D4278" s="15" t="s">
        <v>1195</v>
      </c>
      <c r="E4278" s="15" t="s">
        <v>1197</v>
      </c>
      <c r="F4278" s="31" t="s">
        <v>1022</v>
      </c>
      <c r="G4278" s="31" t="s">
        <v>1025</v>
      </c>
      <c r="H4278" s="31" t="s">
        <v>804</v>
      </c>
      <c r="I4278" s="31" t="s">
        <v>662</v>
      </c>
      <c r="J4278" s="31">
        <v>50205255</v>
      </c>
      <c r="K4278" s="31" t="s">
        <v>1555</v>
      </c>
      <c r="L4278" s="15" t="s">
        <v>3347</v>
      </c>
      <c r="M4278" s="15" t="s">
        <v>5786</v>
      </c>
      <c r="N4278" s="31" t="s">
        <v>882</v>
      </c>
      <c r="O4278" s="31" t="s">
        <v>47</v>
      </c>
      <c r="P4278" s="15" t="s">
        <v>2618</v>
      </c>
      <c r="Q4278" s="15" t="s">
        <v>6778</v>
      </c>
      <c r="R4278" s="32">
        <f t="shared" si="71"/>
        <v>5540.1662049861498</v>
      </c>
      <c r="S4278" s="32">
        <v>4000</v>
      </c>
      <c r="T4278">
        <v>1</v>
      </c>
      <c r="U4278">
        <v>1</v>
      </c>
      <c r="V4278" s="17" t="str">
        <f>VLOOKUP(H4278,[1]Sheet!$F:$I,4,0)</f>
        <v>Passive</v>
      </c>
    </row>
    <row r="4279" spans="1:22" x14ac:dyDescent="0.3">
      <c r="A4279" s="15">
        <v>90251</v>
      </c>
      <c r="B4279" s="31" t="s">
        <v>941</v>
      </c>
      <c r="C4279" s="31" t="s">
        <v>942</v>
      </c>
      <c r="D4279" s="15" t="s">
        <v>1195</v>
      </c>
      <c r="E4279" s="15" t="s">
        <v>1197</v>
      </c>
      <c r="F4279" s="31" t="s">
        <v>1022</v>
      </c>
      <c r="G4279" s="31" t="s">
        <v>1025</v>
      </c>
      <c r="H4279" s="31" t="s">
        <v>804</v>
      </c>
      <c r="I4279" s="31" t="s">
        <v>662</v>
      </c>
      <c r="J4279" s="31">
        <v>50205285</v>
      </c>
      <c r="K4279" s="31" t="s">
        <v>1556</v>
      </c>
      <c r="L4279" s="15" t="s">
        <v>3348</v>
      </c>
      <c r="M4279" s="15" t="s">
        <v>5787</v>
      </c>
      <c r="N4279" s="31" t="s">
        <v>882</v>
      </c>
      <c r="O4279" s="31" t="s">
        <v>47</v>
      </c>
      <c r="P4279" s="15" t="s">
        <v>2618</v>
      </c>
      <c r="Q4279" s="15" t="s">
        <v>6778</v>
      </c>
      <c r="R4279" s="32">
        <f t="shared" si="71"/>
        <v>5540.1662049861498</v>
      </c>
      <c r="S4279" s="32">
        <v>4000</v>
      </c>
      <c r="T4279">
        <v>1</v>
      </c>
      <c r="U4279">
        <v>1</v>
      </c>
      <c r="V4279" s="17" t="str">
        <f>VLOOKUP(H4279,[1]Sheet!$F:$I,4,0)</f>
        <v>Passive</v>
      </c>
    </row>
    <row r="4280" spans="1:22" x14ac:dyDescent="0.3">
      <c r="A4280" s="15">
        <v>90251</v>
      </c>
      <c r="B4280" s="31" t="s">
        <v>941</v>
      </c>
      <c r="C4280" s="31" t="s">
        <v>942</v>
      </c>
      <c r="D4280" s="15" t="s">
        <v>1195</v>
      </c>
      <c r="E4280" s="15" t="s">
        <v>1197</v>
      </c>
      <c r="F4280" s="31" t="s">
        <v>1022</v>
      </c>
      <c r="G4280" s="31" t="s">
        <v>1025</v>
      </c>
      <c r="H4280" s="31" t="s">
        <v>804</v>
      </c>
      <c r="I4280" s="31" t="s">
        <v>662</v>
      </c>
      <c r="J4280" s="31">
        <v>50205295</v>
      </c>
      <c r="K4280" s="31" t="s">
        <v>1331</v>
      </c>
      <c r="L4280" s="15" t="s">
        <v>3349</v>
      </c>
      <c r="M4280" s="15" t="s">
        <v>5788</v>
      </c>
      <c r="N4280" s="31" t="s">
        <v>865</v>
      </c>
      <c r="O4280" s="31" t="s">
        <v>47</v>
      </c>
      <c r="P4280" s="15" t="s">
        <v>2618</v>
      </c>
      <c r="Q4280" s="15" t="s">
        <v>6778</v>
      </c>
      <c r="R4280" s="32">
        <f t="shared" si="71"/>
        <v>5540.1662049861498</v>
      </c>
      <c r="S4280" s="32">
        <v>4000</v>
      </c>
      <c r="T4280">
        <v>1</v>
      </c>
      <c r="U4280">
        <v>1</v>
      </c>
      <c r="V4280" s="17" t="str">
        <f>VLOOKUP(H4280,[1]Sheet!$F:$I,4,0)</f>
        <v>Passive</v>
      </c>
    </row>
    <row r="4281" spans="1:22" x14ac:dyDescent="0.3">
      <c r="A4281" s="15">
        <v>90251</v>
      </c>
      <c r="B4281" s="31" t="s">
        <v>941</v>
      </c>
      <c r="C4281" s="31" t="s">
        <v>942</v>
      </c>
      <c r="D4281" s="15" t="s">
        <v>1195</v>
      </c>
      <c r="E4281" s="15" t="s">
        <v>1197</v>
      </c>
      <c r="F4281" s="31" t="s">
        <v>1022</v>
      </c>
      <c r="G4281" s="31" t="s">
        <v>1025</v>
      </c>
      <c r="H4281" s="31" t="s">
        <v>804</v>
      </c>
      <c r="I4281" s="31" t="s">
        <v>662</v>
      </c>
      <c r="J4281" s="31">
        <v>50564827</v>
      </c>
      <c r="K4281" s="31" t="s">
        <v>1332</v>
      </c>
      <c r="L4281" s="15" t="s">
        <v>3350</v>
      </c>
      <c r="M4281" s="15" t="s">
        <v>5789</v>
      </c>
      <c r="N4281" s="31" t="s">
        <v>882</v>
      </c>
      <c r="O4281" s="31" t="s">
        <v>47</v>
      </c>
      <c r="P4281" s="15" t="s">
        <v>2618</v>
      </c>
      <c r="Q4281" s="15" t="s">
        <v>6778</v>
      </c>
      <c r="R4281" s="32">
        <f t="shared" si="71"/>
        <v>5540.1662049861498</v>
      </c>
      <c r="S4281" s="32">
        <v>2000</v>
      </c>
      <c r="T4281">
        <v>1</v>
      </c>
      <c r="U4281">
        <v>1</v>
      </c>
      <c r="V4281" s="17" t="str">
        <f>VLOOKUP(H4281,[1]Sheet!$F:$I,4,0)</f>
        <v>Passive</v>
      </c>
    </row>
    <row r="4282" spans="1:22" x14ac:dyDescent="0.3">
      <c r="A4282" s="15">
        <v>90251</v>
      </c>
      <c r="B4282" s="31" t="s">
        <v>941</v>
      </c>
      <c r="C4282" s="31" t="s">
        <v>942</v>
      </c>
      <c r="D4282" s="15" t="s">
        <v>1195</v>
      </c>
      <c r="E4282" s="15" t="s">
        <v>1197</v>
      </c>
      <c r="F4282" s="31" t="s">
        <v>1022</v>
      </c>
      <c r="G4282" s="31" t="s">
        <v>1025</v>
      </c>
      <c r="H4282" s="31" t="s">
        <v>804</v>
      </c>
      <c r="I4282" s="31" t="s">
        <v>662</v>
      </c>
      <c r="J4282" s="31">
        <v>50564827</v>
      </c>
      <c r="K4282" s="31" t="s">
        <v>1332</v>
      </c>
      <c r="L4282" s="15" t="s">
        <v>3350</v>
      </c>
      <c r="M4282" s="15" t="s">
        <v>5789</v>
      </c>
      <c r="N4282" s="31" t="s">
        <v>865</v>
      </c>
      <c r="O4282" s="31" t="s">
        <v>47</v>
      </c>
      <c r="P4282" s="15" t="s">
        <v>2618</v>
      </c>
      <c r="Q4282" s="15" t="s">
        <v>6778</v>
      </c>
      <c r="R4282" s="32">
        <f t="shared" si="71"/>
        <v>5540.1662049861498</v>
      </c>
      <c r="S4282" s="32">
        <v>2000</v>
      </c>
      <c r="T4282">
        <v>1</v>
      </c>
      <c r="U4282">
        <v>1</v>
      </c>
      <c r="V4282" s="17" t="str">
        <f>VLOOKUP(H4282,[1]Sheet!$F:$I,4,0)</f>
        <v>Passive</v>
      </c>
    </row>
    <row r="4283" spans="1:22" x14ac:dyDescent="0.3">
      <c r="A4283" s="15">
        <v>90251</v>
      </c>
      <c r="B4283" s="31" t="s">
        <v>941</v>
      </c>
      <c r="C4283" s="31" t="s">
        <v>942</v>
      </c>
      <c r="D4283" s="15" t="s">
        <v>1195</v>
      </c>
      <c r="E4283" s="15" t="s">
        <v>1197</v>
      </c>
      <c r="F4283" s="31" t="s">
        <v>1022</v>
      </c>
      <c r="G4283" s="31" t="s">
        <v>1025</v>
      </c>
      <c r="H4283" s="31" t="s">
        <v>804</v>
      </c>
      <c r="I4283" s="31" t="s">
        <v>662</v>
      </c>
      <c r="J4283" s="31">
        <v>50717387</v>
      </c>
      <c r="K4283" s="31" t="s">
        <v>1723</v>
      </c>
      <c r="L4283" s="15" t="s">
        <v>3351</v>
      </c>
      <c r="M4283" s="15" t="s">
        <v>5790</v>
      </c>
      <c r="N4283" s="31" t="s">
        <v>882</v>
      </c>
      <c r="O4283" s="31" t="s">
        <v>47</v>
      </c>
      <c r="P4283" s="15" t="s">
        <v>2618</v>
      </c>
      <c r="Q4283" s="15" t="s">
        <v>6778</v>
      </c>
      <c r="R4283" s="32">
        <f t="shared" si="71"/>
        <v>5540.1662049861498</v>
      </c>
      <c r="S4283" s="32">
        <v>4000</v>
      </c>
      <c r="T4283">
        <v>1</v>
      </c>
      <c r="U4283">
        <v>1</v>
      </c>
      <c r="V4283" s="17" t="str">
        <f>VLOOKUP(H4283,[1]Sheet!$F:$I,4,0)</f>
        <v>Passive</v>
      </c>
    </row>
    <row r="4284" spans="1:22" x14ac:dyDescent="0.3">
      <c r="A4284" s="15">
        <v>90251</v>
      </c>
      <c r="B4284" s="31" t="s">
        <v>941</v>
      </c>
      <c r="C4284" s="31" t="s">
        <v>942</v>
      </c>
      <c r="D4284" s="15" t="s">
        <v>1195</v>
      </c>
      <c r="E4284" s="15" t="s">
        <v>1197</v>
      </c>
      <c r="F4284" s="31" t="s">
        <v>1022</v>
      </c>
      <c r="G4284" s="31" t="s">
        <v>1025</v>
      </c>
      <c r="H4284" s="31" t="s">
        <v>804</v>
      </c>
      <c r="I4284" s="31" t="s">
        <v>662</v>
      </c>
      <c r="J4284" s="31">
        <v>50741089</v>
      </c>
      <c r="K4284" s="31" t="s">
        <v>1333</v>
      </c>
      <c r="L4284" s="15" t="s">
        <v>3352</v>
      </c>
      <c r="M4284" s="15" t="s">
        <v>5791</v>
      </c>
      <c r="N4284" s="31" t="s">
        <v>882</v>
      </c>
      <c r="O4284" s="31" t="s">
        <v>47</v>
      </c>
      <c r="P4284" s="15" t="s">
        <v>2618</v>
      </c>
      <c r="Q4284" s="15" t="s">
        <v>6778</v>
      </c>
      <c r="R4284" s="32">
        <f t="shared" si="71"/>
        <v>5540.1662049861498</v>
      </c>
      <c r="S4284" s="32">
        <v>2000</v>
      </c>
      <c r="T4284">
        <v>1</v>
      </c>
      <c r="U4284">
        <v>1</v>
      </c>
      <c r="V4284" s="17" t="str">
        <f>VLOOKUP(H4284,[1]Sheet!$F:$I,4,0)</f>
        <v>Passive</v>
      </c>
    </row>
    <row r="4285" spans="1:22" x14ac:dyDescent="0.3">
      <c r="A4285" s="15">
        <v>90251</v>
      </c>
      <c r="B4285" s="31" t="s">
        <v>941</v>
      </c>
      <c r="C4285" s="31" t="s">
        <v>942</v>
      </c>
      <c r="D4285" s="15" t="s">
        <v>1195</v>
      </c>
      <c r="E4285" s="15" t="s">
        <v>1197</v>
      </c>
      <c r="F4285" s="31" t="s">
        <v>1022</v>
      </c>
      <c r="G4285" s="31" t="s">
        <v>1025</v>
      </c>
      <c r="H4285" s="31" t="s">
        <v>804</v>
      </c>
      <c r="I4285" s="31" t="s">
        <v>662</v>
      </c>
      <c r="J4285" s="31">
        <v>50741089</v>
      </c>
      <c r="K4285" s="31" t="s">
        <v>1333</v>
      </c>
      <c r="L4285" s="15" t="s">
        <v>3352</v>
      </c>
      <c r="M4285" s="15" t="s">
        <v>5791</v>
      </c>
      <c r="N4285" s="31" t="s">
        <v>865</v>
      </c>
      <c r="O4285" s="31" t="s">
        <v>47</v>
      </c>
      <c r="P4285" s="15" t="s">
        <v>2618</v>
      </c>
      <c r="Q4285" s="15" t="s">
        <v>6778</v>
      </c>
      <c r="R4285" s="32">
        <f t="shared" si="71"/>
        <v>5540.1662049861498</v>
      </c>
      <c r="S4285" s="32">
        <v>2000</v>
      </c>
      <c r="T4285">
        <v>1</v>
      </c>
      <c r="U4285">
        <v>1</v>
      </c>
      <c r="V4285" s="17" t="str">
        <f>VLOOKUP(H4285,[1]Sheet!$F:$I,4,0)</f>
        <v>Passive</v>
      </c>
    </row>
    <row r="4286" spans="1:22" x14ac:dyDescent="0.3">
      <c r="A4286" s="15">
        <v>90251</v>
      </c>
      <c r="B4286" s="31" t="s">
        <v>941</v>
      </c>
      <c r="C4286" s="31" t="s">
        <v>942</v>
      </c>
      <c r="D4286" s="15" t="s">
        <v>1195</v>
      </c>
      <c r="E4286" s="15" t="s">
        <v>1197</v>
      </c>
      <c r="F4286" s="31" t="s">
        <v>1022</v>
      </c>
      <c r="G4286" s="31" t="s">
        <v>1025</v>
      </c>
      <c r="H4286" s="31" t="s">
        <v>804</v>
      </c>
      <c r="I4286" s="31" t="s">
        <v>662</v>
      </c>
      <c r="J4286" s="31">
        <v>50842349</v>
      </c>
      <c r="K4286" s="31" t="s">
        <v>1027</v>
      </c>
      <c r="L4286" s="15" t="s">
        <v>3353</v>
      </c>
      <c r="M4286" s="15" t="s">
        <v>5792</v>
      </c>
      <c r="N4286" s="31" t="s">
        <v>882</v>
      </c>
      <c r="O4286" s="31" t="s">
        <v>47</v>
      </c>
      <c r="P4286" s="15" t="s">
        <v>2618</v>
      </c>
      <c r="Q4286" s="15" t="s">
        <v>6778</v>
      </c>
      <c r="R4286" s="32">
        <f t="shared" si="71"/>
        <v>5540.1662049861498</v>
      </c>
      <c r="S4286" s="32">
        <v>4000</v>
      </c>
      <c r="T4286">
        <v>1</v>
      </c>
      <c r="U4286">
        <v>1</v>
      </c>
      <c r="V4286" s="17" t="str">
        <f>VLOOKUP(H4286,[1]Sheet!$F:$I,4,0)</f>
        <v>Passive</v>
      </c>
    </row>
    <row r="4287" spans="1:22" x14ac:dyDescent="0.3">
      <c r="A4287" s="15">
        <v>90251</v>
      </c>
      <c r="B4287" s="31" t="s">
        <v>941</v>
      </c>
      <c r="C4287" s="31" t="s">
        <v>942</v>
      </c>
      <c r="D4287" s="15" t="s">
        <v>1195</v>
      </c>
      <c r="E4287" s="15" t="s">
        <v>1197</v>
      </c>
      <c r="F4287" s="31" t="s">
        <v>1022</v>
      </c>
      <c r="G4287" s="31" t="s">
        <v>1025</v>
      </c>
      <c r="H4287" s="31" t="s">
        <v>804</v>
      </c>
      <c r="I4287" s="31" t="s">
        <v>662</v>
      </c>
      <c r="J4287" s="31">
        <v>50842349</v>
      </c>
      <c r="K4287" s="31" t="s">
        <v>1027</v>
      </c>
      <c r="L4287" s="15" t="s">
        <v>3353</v>
      </c>
      <c r="M4287" s="15" t="s">
        <v>5792</v>
      </c>
      <c r="N4287" s="31" t="s">
        <v>865</v>
      </c>
      <c r="O4287" s="31" t="s">
        <v>47</v>
      </c>
      <c r="P4287" s="15" t="s">
        <v>2618</v>
      </c>
      <c r="Q4287" s="15" t="s">
        <v>6778</v>
      </c>
      <c r="R4287" s="32">
        <f t="shared" si="71"/>
        <v>5540.1662049861498</v>
      </c>
      <c r="S4287" s="32">
        <v>4000</v>
      </c>
      <c r="T4287">
        <v>1</v>
      </c>
      <c r="U4287">
        <v>1</v>
      </c>
      <c r="V4287" s="17" t="str">
        <f>VLOOKUP(H4287,[1]Sheet!$F:$I,4,0)</f>
        <v>Passive</v>
      </c>
    </row>
    <row r="4288" spans="1:22" x14ac:dyDescent="0.3">
      <c r="A4288" s="15">
        <v>90251</v>
      </c>
      <c r="B4288" s="31" t="s">
        <v>941</v>
      </c>
      <c r="C4288" s="31" t="s">
        <v>942</v>
      </c>
      <c r="D4288" s="15" t="s">
        <v>1195</v>
      </c>
      <c r="E4288" s="15" t="s">
        <v>1197</v>
      </c>
      <c r="F4288" s="31" t="s">
        <v>1022</v>
      </c>
      <c r="G4288" s="31" t="s">
        <v>1025</v>
      </c>
      <c r="H4288" s="31" t="s">
        <v>804</v>
      </c>
      <c r="I4288" s="31" t="s">
        <v>662</v>
      </c>
      <c r="J4288" s="31">
        <v>6000788963</v>
      </c>
      <c r="K4288" s="31" t="s">
        <v>1724</v>
      </c>
      <c r="L4288" s="15" t="s">
        <v>3354</v>
      </c>
      <c r="M4288" s="15" t="s">
        <v>5793</v>
      </c>
      <c r="N4288" s="31" t="s">
        <v>882</v>
      </c>
      <c r="O4288" s="31" t="s">
        <v>47</v>
      </c>
      <c r="P4288" s="15" t="s">
        <v>2618</v>
      </c>
      <c r="Q4288" s="15" t="s">
        <v>6778</v>
      </c>
      <c r="R4288" s="32">
        <f t="shared" si="71"/>
        <v>5540.1662049861498</v>
      </c>
      <c r="S4288" s="32">
        <v>4000</v>
      </c>
      <c r="T4288">
        <v>1</v>
      </c>
      <c r="U4288">
        <v>1</v>
      </c>
      <c r="V4288" s="17" t="str">
        <f>VLOOKUP(H4288,[1]Sheet!$F:$I,4,0)</f>
        <v>Passive</v>
      </c>
    </row>
    <row r="4289" spans="1:22" x14ac:dyDescent="0.3">
      <c r="A4289" s="15">
        <v>90251</v>
      </c>
      <c r="B4289" s="31" t="s">
        <v>941</v>
      </c>
      <c r="C4289" s="31" t="s">
        <v>942</v>
      </c>
      <c r="D4289" s="15" t="s">
        <v>1195</v>
      </c>
      <c r="E4289" s="15" t="s">
        <v>1197</v>
      </c>
      <c r="F4289" s="31" t="s">
        <v>1022</v>
      </c>
      <c r="G4289" s="31" t="s">
        <v>1025</v>
      </c>
      <c r="H4289" s="31" t="s">
        <v>804</v>
      </c>
      <c r="I4289" s="31" t="s">
        <v>662</v>
      </c>
      <c r="J4289" s="31">
        <v>6000788966</v>
      </c>
      <c r="K4289" s="31" t="s">
        <v>1725</v>
      </c>
      <c r="L4289" s="15" t="s">
        <v>3355</v>
      </c>
      <c r="M4289" s="15" t="s">
        <v>5794</v>
      </c>
      <c r="N4289" s="31" t="s">
        <v>882</v>
      </c>
      <c r="O4289" s="31" t="s">
        <v>47</v>
      </c>
      <c r="P4289" s="15" t="s">
        <v>2618</v>
      </c>
      <c r="Q4289" s="15" t="s">
        <v>6778</v>
      </c>
      <c r="R4289" s="32">
        <f t="shared" si="71"/>
        <v>5540.1662049861498</v>
      </c>
      <c r="S4289" s="32">
        <v>2000</v>
      </c>
      <c r="T4289">
        <v>1</v>
      </c>
      <c r="U4289">
        <v>1</v>
      </c>
      <c r="V4289" s="17" t="str">
        <f>VLOOKUP(H4289,[1]Sheet!$F:$I,4,0)</f>
        <v>Passive</v>
      </c>
    </row>
    <row r="4290" spans="1:22" x14ac:dyDescent="0.3">
      <c r="A4290" s="15">
        <v>90251</v>
      </c>
      <c r="B4290" s="31" t="s">
        <v>941</v>
      </c>
      <c r="C4290" s="31" t="s">
        <v>942</v>
      </c>
      <c r="D4290" s="15" t="s">
        <v>1195</v>
      </c>
      <c r="E4290" s="15" t="s">
        <v>1197</v>
      </c>
      <c r="F4290" s="31" t="s">
        <v>1022</v>
      </c>
      <c r="G4290" s="31" t="s">
        <v>1025</v>
      </c>
      <c r="H4290" s="31" t="s">
        <v>804</v>
      </c>
      <c r="I4290" s="31" t="s">
        <v>662</v>
      </c>
      <c r="J4290" s="31">
        <v>6000788966</v>
      </c>
      <c r="K4290" s="31" t="s">
        <v>1725</v>
      </c>
      <c r="L4290" s="15" t="s">
        <v>3355</v>
      </c>
      <c r="M4290" s="15" t="s">
        <v>5794</v>
      </c>
      <c r="N4290" s="31" t="s">
        <v>865</v>
      </c>
      <c r="O4290" s="31" t="s">
        <v>47</v>
      </c>
      <c r="P4290" s="15" t="s">
        <v>2618</v>
      </c>
      <c r="Q4290" s="15" t="s">
        <v>6778</v>
      </c>
      <c r="R4290" s="32">
        <f t="shared" si="71"/>
        <v>5540.1662049861498</v>
      </c>
      <c r="S4290" s="32">
        <v>2000</v>
      </c>
      <c r="T4290">
        <v>1</v>
      </c>
      <c r="U4290">
        <v>1</v>
      </c>
      <c r="V4290" s="17" t="str">
        <f>VLOOKUP(H4290,[1]Sheet!$F:$I,4,0)</f>
        <v>Passive</v>
      </c>
    </row>
    <row r="4291" spans="1:22" x14ac:dyDescent="0.3">
      <c r="A4291" s="15">
        <v>90251</v>
      </c>
      <c r="B4291" s="31" t="s">
        <v>941</v>
      </c>
      <c r="C4291" s="31" t="s">
        <v>942</v>
      </c>
      <c r="D4291" s="15" t="s">
        <v>1195</v>
      </c>
      <c r="E4291" s="15" t="s">
        <v>1197</v>
      </c>
      <c r="F4291" s="31" t="s">
        <v>1022</v>
      </c>
      <c r="G4291" s="31" t="s">
        <v>1025</v>
      </c>
      <c r="H4291" s="31" t="s">
        <v>804</v>
      </c>
      <c r="I4291" s="31" t="s">
        <v>662</v>
      </c>
      <c r="J4291" s="31">
        <v>6005073932</v>
      </c>
      <c r="K4291" s="31" t="s">
        <v>1334</v>
      </c>
      <c r="L4291" s="15" t="s">
        <v>3356</v>
      </c>
      <c r="M4291" s="15" t="s">
        <v>5795</v>
      </c>
      <c r="N4291" s="31" t="s">
        <v>882</v>
      </c>
      <c r="O4291" s="31" t="s">
        <v>47</v>
      </c>
      <c r="P4291" s="15" t="s">
        <v>2618</v>
      </c>
      <c r="Q4291" s="15" t="s">
        <v>6778</v>
      </c>
      <c r="R4291" s="32">
        <f t="shared" ref="R4291:R4354" si="72">VLOOKUP(A4291,X:AB,5,0)</f>
        <v>5540.1662049861498</v>
      </c>
      <c r="S4291" s="32">
        <v>2000</v>
      </c>
      <c r="T4291">
        <v>1</v>
      </c>
      <c r="U4291">
        <v>1</v>
      </c>
      <c r="V4291" s="17" t="str">
        <f>VLOOKUP(H4291,[1]Sheet!$F:$I,4,0)</f>
        <v>Passive</v>
      </c>
    </row>
    <row r="4292" spans="1:22" x14ac:dyDescent="0.3">
      <c r="A4292" s="15">
        <v>90251</v>
      </c>
      <c r="B4292" s="31" t="s">
        <v>941</v>
      </c>
      <c r="C4292" s="31" t="s">
        <v>942</v>
      </c>
      <c r="D4292" s="15" t="s">
        <v>1195</v>
      </c>
      <c r="E4292" s="15" t="s">
        <v>1197</v>
      </c>
      <c r="F4292" s="31" t="s">
        <v>1022</v>
      </c>
      <c r="G4292" s="31" t="s">
        <v>1025</v>
      </c>
      <c r="H4292" s="31" t="s">
        <v>804</v>
      </c>
      <c r="I4292" s="31" t="s">
        <v>662</v>
      </c>
      <c r="J4292" s="31">
        <v>6005073932</v>
      </c>
      <c r="K4292" s="31" t="s">
        <v>1334</v>
      </c>
      <c r="L4292" s="15" t="s">
        <v>3356</v>
      </c>
      <c r="M4292" s="15" t="s">
        <v>5795</v>
      </c>
      <c r="N4292" s="31" t="s">
        <v>865</v>
      </c>
      <c r="O4292" s="31" t="s">
        <v>47</v>
      </c>
      <c r="P4292" s="15" t="s">
        <v>2618</v>
      </c>
      <c r="Q4292" s="15" t="s">
        <v>6778</v>
      </c>
      <c r="R4292" s="32">
        <f t="shared" si="72"/>
        <v>5540.1662049861498</v>
      </c>
      <c r="S4292" s="32">
        <v>2000</v>
      </c>
      <c r="T4292">
        <v>1</v>
      </c>
      <c r="U4292">
        <v>1</v>
      </c>
      <c r="V4292" s="17" t="str">
        <f>VLOOKUP(H4292,[1]Sheet!$F:$I,4,0)</f>
        <v>Passive</v>
      </c>
    </row>
    <row r="4293" spans="1:22" x14ac:dyDescent="0.3">
      <c r="A4293" s="15">
        <v>90251</v>
      </c>
      <c r="B4293" s="31" t="s">
        <v>941</v>
      </c>
      <c r="C4293" s="31" t="s">
        <v>942</v>
      </c>
      <c r="D4293" s="15" t="s">
        <v>1195</v>
      </c>
      <c r="E4293" s="15" t="s">
        <v>1197</v>
      </c>
      <c r="F4293" s="31" t="s">
        <v>1022</v>
      </c>
      <c r="G4293" s="31" t="s">
        <v>1025</v>
      </c>
      <c r="H4293" s="31" t="s">
        <v>804</v>
      </c>
      <c r="I4293" s="31" t="s">
        <v>662</v>
      </c>
      <c r="J4293" s="31">
        <v>6009001585</v>
      </c>
      <c r="K4293" s="31" t="s">
        <v>1726</v>
      </c>
      <c r="L4293" s="15" t="s">
        <v>3357</v>
      </c>
      <c r="M4293" s="15" t="s">
        <v>5796</v>
      </c>
      <c r="N4293" s="31" t="s">
        <v>882</v>
      </c>
      <c r="O4293" s="31" t="s">
        <v>47</v>
      </c>
      <c r="P4293" s="15" t="s">
        <v>2618</v>
      </c>
      <c r="Q4293" s="15" t="s">
        <v>6778</v>
      </c>
      <c r="R4293" s="32">
        <f t="shared" si="72"/>
        <v>5540.1662049861498</v>
      </c>
      <c r="S4293" s="32">
        <v>2000</v>
      </c>
      <c r="T4293">
        <v>1</v>
      </c>
      <c r="U4293">
        <v>1</v>
      </c>
      <c r="V4293" s="17" t="str">
        <f>VLOOKUP(H4293,[1]Sheet!$F:$I,4,0)</f>
        <v>Passive</v>
      </c>
    </row>
    <row r="4294" spans="1:22" x14ac:dyDescent="0.3">
      <c r="A4294" s="15">
        <v>90251</v>
      </c>
      <c r="B4294" s="31" t="s">
        <v>941</v>
      </c>
      <c r="C4294" s="31" t="s">
        <v>942</v>
      </c>
      <c r="D4294" s="15" t="s">
        <v>1195</v>
      </c>
      <c r="E4294" s="15" t="s">
        <v>1197</v>
      </c>
      <c r="F4294" s="31" t="s">
        <v>1022</v>
      </c>
      <c r="G4294" s="31" t="s">
        <v>1025</v>
      </c>
      <c r="H4294" s="31" t="s">
        <v>804</v>
      </c>
      <c r="I4294" s="31" t="s">
        <v>662</v>
      </c>
      <c r="J4294" s="31">
        <v>6009001585</v>
      </c>
      <c r="K4294" s="31" t="s">
        <v>1726</v>
      </c>
      <c r="L4294" s="15" t="s">
        <v>3357</v>
      </c>
      <c r="M4294" s="15" t="s">
        <v>5796</v>
      </c>
      <c r="N4294" s="31" t="s">
        <v>865</v>
      </c>
      <c r="O4294" s="31" t="s">
        <v>47</v>
      </c>
      <c r="P4294" s="15" t="s">
        <v>2618</v>
      </c>
      <c r="Q4294" s="15" t="s">
        <v>6778</v>
      </c>
      <c r="R4294" s="32">
        <f t="shared" si="72"/>
        <v>5540.1662049861498</v>
      </c>
      <c r="S4294" s="32">
        <v>2000</v>
      </c>
      <c r="T4294">
        <v>1</v>
      </c>
      <c r="U4294">
        <v>1</v>
      </c>
      <c r="V4294" s="17" t="str">
        <f>VLOOKUP(H4294,[1]Sheet!$F:$I,4,0)</f>
        <v>Passive</v>
      </c>
    </row>
    <row r="4295" spans="1:22" x14ac:dyDescent="0.3">
      <c r="A4295" s="15">
        <v>90251</v>
      </c>
      <c r="B4295" s="31" t="s">
        <v>941</v>
      </c>
      <c r="C4295" s="31" t="s">
        <v>942</v>
      </c>
      <c r="D4295" s="15" t="s">
        <v>1195</v>
      </c>
      <c r="E4295" s="15" t="s">
        <v>1197</v>
      </c>
      <c r="F4295" s="31" t="s">
        <v>1022</v>
      </c>
      <c r="G4295" s="31" t="s">
        <v>1025</v>
      </c>
      <c r="H4295" s="31" t="s">
        <v>804</v>
      </c>
      <c r="I4295" s="31" t="s">
        <v>662</v>
      </c>
      <c r="J4295" s="31">
        <v>6009003099</v>
      </c>
      <c r="K4295" s="31" t="s">
        <v>1028</v>
      </c>
      <c r="L4295" s="15" t="s">
        <v>3358</v>
      </c>
      <c r="M4295" s="15" t="s">
        <v>5797</v>
      </c>
      <c r="N4295" s="31" t="s">
        <v>865</v>
      </c>
      <c r="O4295" s="31" t="s">
        <v>47</v>
      </c>
      <c r="P4295" s="15" t="s">
        <v>2618</v>
      </c>
      <c r="Q4295" s="15" t="s">
        <v>6778</v>
      </c>
      <c r="R4295" s="32">
        <f t="shared" si="72"/>
        <v>5540.1662049861498</v>
      </c>
      <c r="S4295" s="32">
        <v>4000</v>
      </c>
      <c r="T4295">
        <v>1</v>
      </c>
      <c r="U4295">
        <v>1</v>
      </c>
      <c r="V4295" s="17" t="str">
        <f>VLOOKUP(H4295,[1]Sheet!$F:$I,4,0)</f>
        <v>Passive</v>
      </c>
    </row>
    <row r="4296" spans="1:22" x14ac:dyDescent="0.3">
      <c r="A4296" s="15">
        <v>90251</v>
      </c>
      <c r="B4296" s="31" t="s">
        <v>941</v>
      </c>
      <c r="C4296" s="31" t="s">
        <v>942</v>
      </c>
      <c r="D4296" s="15" t="s">
        <v>1195</v>
      </c>
      <c r="E4296" s="15" t="s">
        <v>1197</v>
      </c>
      <c r="F4296" s="31" t="s">
        <v>1022</v>
      </c>
      <c r="G4296" s="31" t="s">
        <v>1025</v>
      </c>
      <c r="H4296" s="31" t="s">
        <v>804</v>
      </c>
      <c r="I4296" s="31" t="s">
        <v>662</v>
      </c>
      <c r="J4296" s="31">
        <v>6009003559</v>
      </c>
      <c r="K4296" s="31" t="s">
        <v>1630</v>
      </c>
      <c r="L4296" s="15" t="s">
        <v>3359</v>
      </c>
      <c r="M4296" s="15" t="s">
        <v>5798</v>
      </c>
      <c r="N4296" s="31" t="s">
        <v>882</v>
      </c>
      <c r="O4296" s="31" t="s">
        <v>47</v>
      </c>
      <c r="P4296" s="15" t="s">
        <v>2618</v>
      </c>
      <c r="Q4296" s="15" t="s">
        <v>6778</v>
      </c>
      <c r="R4296" s="32">
        <f t="shared" si="72"/>
        <v>5540.1662049861498</v>
      </c>
      <c r="S4296" s="32">
        <v>2000</v>
      </c>
      <c r="T4296">
        <v>1</v>
      </c>
      <c r="U4296">
        <v>1</v>
      </c>
      <c r="V4296" s="17" t="str">
        <f>VLOOKUP(H4296,[1]Sheet!$F:$I,4,0)</f>
        <v>Passive</v>
      </c>
    </row>
    <row r="4297" spans="1:22" x14ac:dyDescent="0.3">
      <c r="A4297" s="15">
        <v>90251</v>
      </c>
      <c r="B4297" s="31" t="s">
        <v>941</v>
      </c>
      <c r="C4297" s="31" t="s">
        <v>942</v>
      </c>
      <c r="D4297" s="15" t="s">
        <v>1195</v>
      </c>
      <c r="E4297" s="15" t="s">
        <v>1197</v>
      </c>
      <c r="F4297" s="31" t="s">
        <v>1022</v>
      </c>
      <c r="G4297" s="31" t="s">
        <v>1025</v>
      </c>
      <c r="H4297" s="31" t="s">
        <v>804</v>
      </c>
      <c r="I4297" s="31" t="s">
        <v>662</v>
      </c>
      <c r="J4297" s="31">
        <v>6009003559</v>
      </c>
      <c r="K4297" s="31" t="s">
        <v>1630</v>
      </c>
      <c r="L4297" s="15" t="s">
        <v>3359</v>
      </c>
      <c r="M4297" s="15" t="s">
        <v>5798</v>
      </c>
      <c r="N4297" s="31" t="s">
        <v>865</v>
      </c>
      <c r="O4297" s="31" t="s">
        <v>47</v>
      </c>
      <c r="P4297" s="15" t="s">
        <v>2618</v>
      </c>
      <c r="Q4297" s="15" t="s">
        <v>6778</v>
      </c>
      <c r="R4297" s="32">
        <f t="shared" si="72"/>
        <v>5540.1662049861498</v>
      </c>
      <c r="S4297" s="32">
        <v>2000</v>
      </c>
      <c r="T4297">
        <v>1</v>
      </c>
      <c r="U4297">
        <v>1</v>
      </c>
      <c r="V4297" s="17" t="str">
        <f>VLOOKUP(H4297,[1]Sheet!$F:$I,4,0)</f>
        <v>Passive</v>
      </c>
    </row>
    <row r="4298" spans="1:22" x14ac:dyDescent="0.3">
      <c r="A4298" s="15">
        <v>90251</v>
      </c>
      <c r="B4298" s="31" t="s">
        <v>941</v>
      </c>
      <c r="C4298" s="31" t="s">
        <v>942</v>
      </c>
      <c r="D4298" s="15" t="s">
        <v>1195</v>
      </c>
      <c r="E4298" s="15" t="s">
        <v>1197</v>
      </c>
      <c r="F4298" s="31" t="s">
        <v>1022</v>
      </c>
      <c r="G4298" s="31" t="s">
        <v>1025</v>
      </c>
      <c r="H4298" s="31" t="s">
        <v>804</v>
      </c>
      <c r="I4298" s="31" t="s">
        <v>662</v>
      </c>
      <c r="J4298" s="31">
        <v>6009004743</v>
      </c>
      <c r="K4298" s="31" t="s">
        <v>1727</v>
      </c>
      <c r="L4298" s="15" t="s">
        <v>3360</v>
      </c>
      <c r="M4298" s="15" t="s">
        <v>5799</v>
      </c>
      <c r="N4298" s="31" t="s">
        <v>882</v>
      </c>
      <c r="O4298" s="31" t="s">
        <v>47</v>
      </c>
      <c r="P4298" s="15" t="s">
        <v>2618</v>
      </c>
      <c r="Q4298" s="15" t="s">
        <v>6778</v>
      </c>
      <c r="R4298" s="32">
        <f t="shared" si="72"/>
        <v>5540.1662049861498</v>
      </c>
      <c r="S4298" s="32">
        <v>4000</v>
      </c>
      <c r="T4298">
        <v>1</v>
      </c>
      <c r="U4298">
        <v>1</v>
      </c>
      <c r="V4298" s="17" t="str">
        <f>VLOOKUP(H4298,[1]Sheet!$F:$I,4,0)</f>
        <v>Passive</v>
      </c>
    </row>
    <row r="4299" spans="1:22" x14ac:dyDescent="0.3">
      <c r="A4299" s="15">
        <v>90251</v>
      </c>
      <c r="B4299" s="31" t="s">
        <v>941</v>
      </c>
      <c r="C4299" s="31" t="s">
        <v>942</v>
      </c>
      <c r="D4299" s="15" t="s">
        <v>1195</v>
      </c>
      <c r="E4299" s="15" t="s">
        <v>1197</v>
      </c>
      <c r="F4299" s="31" t="s">
        <v>1022</v>
      </c>
      <c r="G4299" s="31" t="s">
        <v>1025</v>
      </c>
      <c r="H4299" s="31" t="s">
        <v>804</v>
      </c>
      <c r="I4299" s="31" t="s">
        <v>662</v>
      </c>
      <c r="J4299" s="31">
        <v>6009004744</v>
      </c>
      <c r="K4299" s="31" t="s">
        <v>1728</v>
      </c>
      <c r="L4299" s="15" t="s">
        <v>3361</v>
      </c>
      <c r="M4299" s="15" t="s">
        <v>5800</v>
      </c>
      <c r="N4299" s="31" t="s">
        <v>882</v>
      </c>
      <c r="O4299" s="31" t="s">
        <v>47</v>
      </c>
      <c r="P4299" s="15" t="s">
        <v>2618</v>
      </c>
      <c r="Q4299" s="15" t="s">
        <v>6778</v>
      </c>
      <c r="R4299" s="32">
        <f t="shared" si="72"/>
        <v>5540.1662049861498</v>
      </c>
      <c r="S4299" s="32">
        <v>2000</v>
      </c>
      <c r="T4299">
        <v>1</v>
      </c>
      <c r="U4299">
        <v>1</v>
      </c>
      <c r="V4299" s="17" t="str">
        <f>VLOOKUP(H4299,[1]Sheet!$F:$I,4,0)</f>
        <v>Passive</v>
      </c>
    </row>
    <row r="4300" spans="1:22" x14ac:dyDescent="0.3">
      <c r="A4300" s="15">
        <v>90251</v>
      </c>
      <c r="B4300" s="31" t="s">
        <v>941</v>
      </c>
      <c r="C4300" s="31" t="s">
        <v>942</v>
      </c>
      <c r="D4300" s="15" t="s">
        <v>1195</v>
      </c>
      <c r="E4300" s="15" t="s">
        <v>1197</v>
      </c>
      <c r="F4300" s="31" t="s">
        <v>1022</v>
      </c>
      <c r="G4300" s="31" t="s">
        <v>1025</v>
      </c>
      <c r="H4300" s="31" t="s">
        <v>804</v>
      </c>
      <c r="I4300" s="31" t="s">
        <v>662</v>
      </c>
      <c r="J4300" s="31">
        <v>6009004744</v>
      </c>
      <c r="K4300" s="31" t="s">
        <v>1728</v>
      </c>
      <c r="L4300" s="15" t="s">
        <v>3361</v>
      </c>
      <c r="M4300" s="15" t="s">
        <v>5800</v>
      </c>
      <c r="N4300" s="31" t="s">
        <v>865</v>
      </c>
      <c r="O4300" s="31" t="s">
        <v>47</v>
      </c>
      <c r="P4300" s="15" t="s">
        <v>2618</v>
      </c>
      <c r="Q4300" s="15" t="s">
        <v>6778</v>
      </c>
      <c r="R4300" s="32">
        <f t="shared" si="72"/>
        <v>5540.1662049861498</v>
      </c>
      <c r="S4300" s="32">
        <v>2000</v>
      </c>
      <c r="T4300">
        <v>1</v>
      </c>
      <c r="U4300">
        <v>1</v>
      </c>
      <c r="V4300" s="17" t="str">
        <f>VLOOKUP(H4300,[1]Sheet!$F:$I,4,0)</f>
        <v>Passive</v>
      </c>
    </row>
    <row r="4301" spans="1:22" x14ac:dyDescent="0.3">
      <c r="A4301" s="15">
        <v>90251</v>
      </c>
      <c r="B4301" s="31" t="s">
        <v>941</v>
      </c>
      <c r="C4301" s="31" t="s">
        <v>942</v>
      </c>
      <c r="D4301" s="15" t="s">
        <v>1195</v>
      </c>
      <c r="E4301" s="15" t="s">
        <v>1197</v>
      </c>
      <c r="F4301" s="31" t="s">
        <v>1022</v>
      </c>
      <c r="G4301" s="31" t="s">
        <v>1025</v>
      </c>
      <c r="H4301" s="31" t="s">
        <v>804</v>
      </c>
      <c r="I4301" s="31" t="s">
        <v>662</v>
      </c>
      <c r="J4301" s="31">
        <v>6009005645</v>
      </c>
      <c r="K4301" s="31" t="s">
        <v>1729</v>
      </c>
      <c r="L4301" s="15" t="s">
        <v>3362</v>
      </c>
      <c r="M4301" s="15" t="s">
        <v>5801</v>
      </c>
      <c r="N4301" s="31" t="s">
        <v>882</v>
      </c>
      <c r="O4301" s="31" t="s">
        <v>47</v>
      </c>
      <c r="P4301" s="15" t="s">
        <v>2618</v>
      </c>
      <c r="Q4301" s="15" t="s">
        <v>6778</v>
      </c>
      <c r="R4301" s="32">
        <f t="shared" si="72"/>
        <v>5540.1662049861498</v>
      </c>
      <c r="S4301" s="32">
        <v>2000</v>
      </c>
      <c r="T4301">
        <v>1</v>
      </c>
      <c r="U4301">
        <v>1</v>
      </c>
      <c r="V4301" s="17" t="str">
        <f>VLOOKUP(H4301,[1]Sheet!$F:$I,4,0)</f>
        <v>Passive</v>
      </c>
    </row>
    <row r="4302" spans="1:22" x14ac:dyDescent="0.3">
      <c r="A4302" s="15">
        <v>90251</v>
      </c>
      <c r="B4302" s="31" t="s">
        <v>941</v>
      </c>
      <c r="C4302" s="31" t="s">
        <v>942</v>
      </c>
      <c r="D4302" s="15" t="s">
        <v>1195</v>
      </c>
      <c r="E4302" s="15" t="s">
        <v>1197</v>
      </c>
      <c r="F4302" s="31" t="s">
        <v>1022</v>
      </c>
      <c r="G4302" s="31" t="s">
        <v>1025</v>
      </c>
      <c r="H4302" s="31" t="s">
        <v>804</v>
      </c>
      <c r="I4302" s="31" t="s">
        <v>662</v>
      </c>
      <c r="J4302" s="31">
        <v>6009005645</v>
      </c>
      <c r="K4302" s="31" t="s">
        <v>1729</v>
      </c>
      <c r="L4302" s="15" t="s">
        <v>3362</v>
      </c>
      <c r="M4302" s="15" t="s">
        <v>5801</v>
      </c>
      <c r="N4302" s="31" t="s">
        <v>865</v>
      </c>
      <c r="O4302" s="31" t="s">
        <v>47</v>
      </c>
      <c r="P4302" s="15" t="s">
        <v>2618</v>
      </c>
      <c r="Q4302" s="15" t="s">
        <v>6778</v>
      </c>
      <c r="R4302" s="32">
        <f t="shared" si="72"/>
        <v>5540.1662049861498</v>
      </c>
      <c r="S4302" s="32">
        <v>2000</v>
      </c>
      <c r="T4302">
        <v>1</v>
      </c>
      <c r="U4302">
        <v>1</v>
      </c>
      <c r="V4302" s="17" t="str">
        <f>VLOOKUP(H4302,[1]Sheet!$F:$I,4,0)</f>
        <v>Passive</v>
      </c>
    </row>
    <row r="4303" spans="1:22" x14ac:dyDescent="0.3">
      <c r="A4303" s="15">
        <v>90251</v>
      </c>
      <c r="B4303" s="31" t="s">
        <v>941</v>
      </c>
      <c r="C4303" s="31" t="s">
        <v>942</v>
      </c>
      <c r="D4303" s="15" t="s">
        <v>1195</v>
      </c>
      <c r="E4303" s="15" t="s">
        <v>1197</v>
      </c>
      <c r="F4303" s="31" t="s">
        <v>1022</v>
      </c>
      <c r="G4303" s="31" t="s">
        <v>1025</v>
      </c>
      <c r="H4303" s="31" t="s">
        <v>804</v>
      </c>
      <c r="I4303" s="31" t="s">
        <v>662</v>
      </c>
      <c r="J4303" s="31">
        <v>6009005730</v>
      </c>
      <c r="K4303" s="31" t="s">
        <v>1024</v>
      </c>
      <c r="L4303" s="15" t="s">
        <v>3952</v>
      </c>
      <c r="M4303" s="15" t="s">
        <v>5802</v>
      </c>
      <c r="N4303" s="31" t="s">
        <v>882</v>
      </c>
      <c r="O4303" s="31" t="s">
        <v>47</v>
      </c>
      <c r="P4303" s="15" t="s">
        <v>2618</v>
      </c>
      <c r="Q4303" s="15" t="s">
        <v>6778</v>
      </c>
      <c r="R4303" s="32">
        <f t="shared" si="72"/>
        <v>5540.1662049861498</v>
      </c>
      <c r="S4303" s="32">
        <v>2000</v>
      </c>
      <c r="T4303">
        <v>1</v>
      </c>
      <c r="U4303">
        <v>1</v>
      </c>
      <c r="V4303" s="17" t="str">
        <f>VLOOKUP(H4303,[1]Sheet!$F:$I,4,0)</f>
        <v>Passive</v>
      </c>
    </row>
    <row r="4304" spans="1:22" x14ac:dyDescent="0.3">
      <c r="A4304" s="15">
        <v>90251</v>
      </c>
      <c r="B4304" s="31" t="s">
        <v>941</v>
      </c>
      <c r="C4304" s="31" t="s">
        <v>942</v>
      </c>
      <c r="D4304" s="15" t="s">
        <v>1195</v>
      </c>
      <c r="E4304" s="15" t="s">
        <v>1197</v>
      </c>
      <c r="F4304" s="31" t="s">
        <v>1022</v>
      </c>
      <c r="G4304" s="31" t="s">
        <v>1025</v>
      </c>
      <c r="H4304" s="31" t="s">
        <v>804</v>
      </c>
      <c r="I4304" s="31" t="s">
        <v>662</v>
      </c>
      <c r="J4304" s="31">
        <v>6009005730</v>
      </c>
      <c r="K4304" s="31" t="s">
        <v>1024</v>
      </c>
      <c r="L4304" s="15" t="s">
        <v>3952</v>
      </c>
      <c r="M4304" s="15" t="s">
        <v>5802</v>
      </c>
      <c r="N4304" s="31" t="s">
        <v>865</v>
      </c>
      <c r="O4304" s="31" t="s">
        <v>47</v>
      </c>
      <c r="P4304" s="15" t="s">
        <v>2618</v>
      </c>
      <c r="Q4304" s="15" t="s">
        <v>6778</v>
      </c>
      <c r="R4304" s="32">
        <f t="shared" si="72"/>
        <v>5540.1662049861498</v>
      </c>
      <c r="S4304" s="32">
        <v>2000</v>
      </c>
      <c r="T4304">
        <v>1</v>
      </c>
      <c r="U4304">
        <v>1</v>
      </c>
      <c r="V4304" s="17" t="str">
        <f>VLOOKUP(H4304,[1]Sheet!$F:$I,4,0)</f>
        <v>Passive</v>
      </c>
    </row>
    <row r="4305" spans="1:22" x14ac:dyDescent="0.3">
      <c r="A4305" s="15">
        <v>90251</v>
      </c>
      <c r="B4305" s="31" t="s">
        <v>941</v>
      </c>
      <c r="C4305" s="31" t="s">
        <v>942</v>
      </c>
      <c r="D4305" s="15" t="s">
        <v>1195</v>
      </c>
      <c r="E4305" s="15" t="s">
        <v>1197</v>
      </c>
      <c r="F4305" s="31" t="s">
        <v>1022</v>
      </c>
      <c r="G4305" s="31" t="s">
        <v>1025</v>
      </c>
      <c r="H4305" s="31" t="s">
        <v>804</v>
      </c>
      <c r="I4305" s="31" t="s">
        <v>662</v>
      </c>
      <c r="J4305" s="31">
        <v>6009005821</v>
      </c>
      <c r="K4305" s="31" t="s">
        <v>1335</v>
      </c>
      <c r="L4305" s="15" t="s">
        <v>3363</v>
      </c>
      <c r="M4305" s="15" t="s">
        <v>5803</v>
      </c>
      <c r="N4305" s="31" t="s">
        <v>865</v>
      </c>
      <c r="O4305" s="31" t="s">
        <v>47</v>
      </c>
      <c r="P4305" s="15" t="s">
        <v>2618</v>
      </c>
      <c r="Q4305" s="15" t="s">
        <v>6778</v>
      </c>
      <c r="R4305" s="32">
        <f t="shared" si="72"/>
        <v>5540.1662049861498</v>
      </c>
      <c r="S4305" s="32">
        <v>4000</v>
      </c>
      <c r="T4305">
        <v>1</v>
      </c>
      <c r="U4305">
        <v>1</v>
      </c>
      <c r="V4305" s="17" t="str">
        <f>VLOOKUP(H4305,[1]Sheet!$F:$I,4,0)</f>
        <v>Passive</v>
      </c>
    </row>
    <row r="4306" spans="1:22" x14ac:dyDescent="0.3">
      <c r="A4306" s="15">
        <v>90251</v>
      </c>
      <c r="B4306" s="31" t="s">
        <v>941</v>
      </c>
      <c r="C4306" s="31" t="s">
        <v>942</v>
      </c>
      <c r="D4306" s="15" t="s">
        <v>1195</v>
      </c>
      <c r="E4306" s="15" t="s">
        <v>1197</v>
      </c>
      <c r="F4306" s="31" t="s">
        <v>1022</v>
      </c>
      <c r="G4306" s="31" t="s">
        <v>1025</v>
      </c>
      <c r="H4306" s="31" t="s">
        <v>804</v>
      </c>
      <c r="I4306" s="31" t="s">
        <v>662</v>
      </c>
      <c r="J4306" s="31">
        <v>600901946</v>
      </c>
      <c r="K4306" s="31" t="s">
        <v>3364</v>
      </c>
      <c r="L4306" s="15" t="s">
        <v>3365</v>
      </c>
      <c r="M4306" s="15" t="s">
        <v>5804</v>
      </c>
      <c r="N4306" s="31" t="s">
        <v>882</v>
      </c>
      <c r="O4306" s="31" t="s">
        <v>47</v>
      </c>
      <c r="P4306" s="15" t="s">
        <v>2618</v>
      </c>
      <c r="Q4306" s="15" t="s">
        <v>6778</v>
      </c>
      <c r="R4306" s="32">
        <f t="shared" si="72"/>
        <v>5540.1662049861498</v>
      </c>
      <c r="S4306" s="32">
        <v>2000</v>
      </c>
      <c r="T4306">
        <v>1</v>
      </c>
      <c r="U4306">
        <v>1</v>
      </c>
      <c r="V4306" s="17" t="str">
        <f>VLOOKUP(H4306,[1]Sheet!$F:$I,4,0)</f>
        <v>Passive</v>
      </c>
    </row>
    <row r="4307" spans="1:22" x14ac:dyDescent="0.3">
      <c r="A4307" s="15">
        <v>90251</v>
      </c>
      <c r="B4307" s="31" t="s">
        <v>941</v>
      </c>
      <c r="C4307" s="31" t="s">
        <v>942</v>
      </c>
      <c r="D4307" s="15" t="s">
        <v>1195</v>
      </c>
      <c r="E4307" s="15" t="s">
        <v>1197</v>
      </c>
      <c r="F4307" s="31" t="s">
        <v>1022</v>
      </c>
      <c r="G4307" s="31" t="s">
        <v>1025</v>
      </c>
      <c r="H4307" s="31" t="s">
        <v>804</v>
      </c>
      <c r="I4307" s="31" t="s">
        <v>662</v>
      </c>
      <c r="J4307" s="31">
        <v>600901946</v>
      </c>
      <c r="K4307" s="31" t="s">
        <v>3364</v>
      </c>
      <c r="L4307" s="15" t="s">
        <v>3365</v>
      </c>
      <c r="M4307" s="15" t="s">
        <v>5804</v>
      </c>
      <c r="N4307" s="31" t="s">
        <v>865</v>
      </c>
      <c r="O4307" s="31" t="s">
        <v>47</v>
      </c>
      <c r="P4307" s="15" t="s">
        <v>2618</v>
      </c>
      <c r="Q4307" s="15" t="s">
        <v>6778</v>
      </c>
      <c r="R4307" s="32">
        <f t="shared" si="72"/>
        <v>5540.1662049861498</v>
      </c>
      <c r="S4307" s="32">
        <v>2000</v>
      </c>
      <c r="T4307">
        <v>1</v>
      </c>
      <c r="U4307">
        <v>1</v>
      </c>
      <c r="V4307" s="17" t="str">
        <f>VLOOKUP(H4307,[1]Sheet!$F:$I,4,0)</f>
        <v>Passive</v>
      </c>
    </row>
    <row r="4308" spans="1:22" x14ac:dyDescent="0.3">
      <c r="A4308" s="15">
        <v>90251</v>
      </c>
      <c r="B4308" s="31" t="s">
        <v>941</v>
      </c>
      <c r="C4308" s="31" t="s">
        <v>942</v>
      </c>
      <c r="D4308" s="15" t="s">
        <v>1195</v>
      </c>
      <c r="E4308" s="15" t="s">
        <v>1197</v>
      </c>
      <c r="F4308" s="31" t="s">
        <v>1022</v>
      </c>
      <c r="G4308" s="31" t="s">
        <v>1029</v>
      </c>
      <c r="H4308" s="31" t="s">
        <v>804</v>
      </c>
      <c r="I4308" s="31" t="s">
        <v>662</v>
      </c>
      <c r="J4308" s="31">
        <v>50205675</v>
      </c>
      <c r="K4308" s="31" t="s">
        <v>1030</v>
      </c>
      <c r="L4308" s="15" t="s">
        <v>3366</v>
      </c>
      <c r="M4308" s="15" t="s">
        <v>5805</v>
      </c>
      <c r="N4308" s="31" t="s">
        <v>865</v>
      </c>
      <c r="O4308" s="31" t="s">
        <v>47</v>
      </c>
      <c r="P4308" s="15" t="s">
        <v>2618</v>
      </c>
      <c r="Q4308" s="15" t="s">
        <v>6778</v>
      </c>
      <c r="R4308" s="32">
        <f t="shared" si="72"/>
        <v>5540.1662049861498</v>
      </c>
      <c r="S4308" s="32">
        <v>4000</v>
      </c>
      <c r="T4308">
        <v>1</v>
      </c>
      <c r="U4308">
        <v>1</v>
      </c>
      <c r="V4308" s="17" t="str">
        <f>VLOOKUP(H4308,[1]Sheet!$F:$I,4,0)</f>
        <v>Passive</v>
      </c>
    </row>
    <row r="4309" spans="1:22" x14ac:dyDescent="0.3">
      <c r="A4309" s="15">
        <v>90251</v>
      </c>
      <c r="B4309" s="31" t="s">
        <v>941</v>
      </c>
      <c r="C4309" s="31" t="s">
        <v>942</v>
      </c>
      <c r="D4309" s="15" t="s">
        <v>1195</v>
      </c>
      <c r="E4309" s="15" t="s">
        <v>1197</v>
      </c>
      <c r="F4309" s="31" t="s">
        <v>1022</v>
      </c>
      <c r="G4309" s="31" t="s">
        <v>1029</v>
      </c>
      <c r="H4309" s="31" t="s">
        <v>804</v>
      </c>
      <c r="I4309" s="31" t="s">
        <v>662</v>
      </c>
      <c r="J4309" s="31">
        <v>50205680</v>
      </c>
      <c r="K4309" s="31" t="s">
        <v>260</v>
      </c>
      <c r="L4309" s="15" t="s">
        <v>3367</v>
      </c>
      <c r="M4309" s="15" t="s">
        <v>5806</v>
      </c>
      <c r="N4309" s="31" t="s">
        <v>882</v>
      </c>
      <c r="O4309" s="31" t="s">
        <v>47</v>
      </c>
      <c r="P4309" s="15" t="s">
        <v>2618</v>
      </c>
      <c r="Q4309" s="15" t="s">
        <v>6778</v>
      </c>
      <c r="R4309" s="32">
        <f t="shared" si="72"/>
        <v>5540.1662049861498</v>
      </c>
      <c r="S4309" s="32">
        <v>2000</v>
      </c>
      <c r="T4309">
        <v>1</v>
      </c>
      <c r="U4309">
        <v>1</v>
      </c>
      <c r="V4309" s="17" t="str">
        <f>VLOOKUP(H4309,[1]Sheet!$F:$I,4,0)</f>
        <v>Passive</v>
      </c>
    </row>
    <row r="4310" spans="1:22" x14ac:dyDescent="0.3">
      <c r="A4310" s="15">
        <v>90251</v>
      </c>
      <c r="B4310" s="31" t="s">
        <v>941</v>
      </c>
      <c r="C4310" s="31" t="s">
        <v>942</v>
      </c>
      <c r="D4310" s="15" t="s">
        <v>1195</v>
      </c>
      <c r="E4310" s="15" t="s">
        <v>1197</v>
      </c>
      <c r="F4310" s="31" t="s">
        <v>1022</v>
      </c>
      <c r="G4310" s="31" t="s">
        <v>1029</v>
      </c>
      <c r="H4310" s="31" t="s">
        <v>804</v>
      </c>
      <c r="I4310" s="31" t="s">
        <v>662</v>
      </c>
      <c r="J4310" s="31">
        <v>50205680</v>
      </c>
      <c r="K4310" s="31" t="s">
        <v>260</v>
      </c>
      <c r="L4310" s="15" t="s">
        <v>3367</v>
      </c>
      <c r="M4310" s="15" t="s">
        <v>5806</v>
      </c>
      <c r="N4310" s="31" t="s">
        <v>865</v>
      </c>
      <c r="O4310" s="31" t="s">
        <v>47</v>
      </c>
      <c r="P4310" s="15" t="s">
        <v>2618</v>
      </c>
      <c r="Q4310" s="15" t="s">
        <v>6778</v>
      </c>
      <c r="R4310" s="32">
        <f t="shared" si="72"/>
        <v>5540.1662049861498</v>
      </c>
      <c r="S4310" s="32">
        <v>2000</v>
      </c>
      <c r="T4310">
        <v>1</v>
      </c>
      <c r="U4310">
        <v>1</v>
      </c>
      <c r="V4310" s="17" t="str">
        <f>VLOOKUP(H4310,[1]Sheet!$F:$I,4,0)</f>
        <v>Passive</v>
      </c>
    </row>
    <row r="4311" spans="1:22" x14ac:dyDescent="0.3">
      <c r="A4311" s="15">
        <v>90251</v>
      </c>
      <c r="B4311" s="31" t="s">
        <v>941</v>
      </c>
      <c r="C4311" s="31" t="s">
        <v>942</v>
      </c>
      <c r="D4311" s="15" t="s">
        <v>1195</v>
      </c>
      <c r="E4311" s="15" t="s">
        <v>1197</v>
      </c>
      <c r="F4311" s="31" t="s">
        <v>1022</v>
      </c>
      <c r="G4311" s="31" t="s">
        <v>1029</v>
      </c>
      <c r="H4311" s="31" t="s">
        <v>804</v>
      </c>
      <c r="I4311" s="31" t="s">
        <v>662</v>
      </c>
      <c r="J4311" s="31">
        <v>50205736</v>
      </c>
      <c r="K4311" s="31" t="s">
        <v>6686</v>
      </c>
      <c r="L4311" s="15" t="s">
        <v>6687</v>
      </c>
      <c r="M4311" s="15" t="s">
        <v>6688</v>
      </c>
      <c r="N4311" s="31" t="s">
        <v>865</v>
      </c>
      <c r="O4311" s="31" t="s">
        <v>47</v>
      </c>
      <c r="P4311" s="15" t="s">
        <v>2618</v>
      </c>
      <c r="Q4311" s="15" t="s">
        <v>6778</v>
      </c>
      <c r="R4311" s="32">
        <f t="shared" si="72"/>
        <v>5540.1662049861498</v>
      </c>
      <c r="S4311" s="32">
        <v>4000</v>
      </c>
      <c r="T4311">
        <v>1</v>
      </c>
      <c r="U4311">
        <v>1</v>
      </c>
      <c r="V4311" s="17" t="str">
        <f>VLOOKUP(H4311,[1]Sheet!$F:$I,4,0)</f>
        <v>Passive</v>
      </c>
    </row>
    <row r="4312" spans="1:22" x14ac:dyDescent="0.3">
      <c r="A4312" s="15">
        <v>90251</v>
      </c>
      <c r="B4312" s="31" t="s">
        <v>941</v>
      </c>
      <c r="C4312" s="31" t="s">
        <v>942</v>
      </c>
      <c r="D4312" s="15" t="s">
        <v>1195</v>
      </c>
      <c r="E4312" s="15" t="s">
        <v>1197</v>
      </c>
      <c r="F4312" s="31" t="s">
        <v>1022</v>
      </c>
      <c r="G4312" s="31" t="s">
        <v>1029</v>
      </c>
      <c r="H4312" s="31" t="s">
        <v>804</v>
      </c>
      <c r="I4312" s="31" t="s">
        <v>662</v>
      </c>
      <c r="J4312" s="31">
        <v>50205739</v>
      </c>
      <c r="K4312" s="31" t="s">
        <v>1336</v>
      </c>
      <c r="L4312" s="15" t="s">
        <v>3368</v>
      </c>
      <c r="M4312" s="15" t="s">
        <v>5807</v>
      </c>
      <c r="N4312" s="31" t="s">
        <v>865</v>
      </c>
      <c r="O4312" s="31" t="s">
        <v>47</v>
      </c>
      <c r="P4312" s="15" t="s">
        <v>2618</v>
      </c>
      <c r="Q4312" s="15" t="s">
        <v>6778</v>
      </c>
      <c r="R4312" s="32">
        <f t="shared" si="72"/>
        <v>5540.1662049861498</v>
      </c>
      <c r="S4312" s="32">
        <v>4000</v>
      </c>
      <c r="T4312">
        <v>1</v>
      </c>
      <c r="U4312">
        <v>1</v>
      </c>
      <c r="V4312" s="17" t="str">
        <f>VLOOKUP(H4312,[1]Sheet!$F:$I,4,0)</f>
        <v>Passive</v>
      </c>
    </row>
    <row r="4313" spans="1:22" x14ac:dyDescent="0.3">
      <c r="A4313" s="15">
        <v>90251</v>
      </c>
      <c r="B4313" s="31" t="s">
        <v>941</v>
      </c>
      <c r="C4313" s="31" t="s">
        <v>942</v>
      </c>
      <c r="D4313" s="15" t="s">
        <v>1195</v>
      </c>
      <c r="E4313" s="15" t="s">
        <v>1197</v>
      </c>
      <c r="F4313" s="31" t="s">
        <v>1022</v>
      </c>
      <c r="G4313" s="31" t="s">
        <v>1029</v>
      </c>
      <c r="H4313" s="31" t="s">
        <v>804</v>
      </c>
      <c r="I4313" s="31" t="s">
        <v>662</v>
      </c>
      <c r="J4313" s="31">
        <v>50205762</v>
      </c>
      <c r="K4313" s="31" t="s">
        <v>1031</v>
      </c>
      <c r="L4313" s="15" t="s">
        <v>3369</v>
      </c>
      <c r="M4313" s="15" t="s">
        <v>5808</v>
      </c>
      <c r="N4313" s="31" t="s">
        <v>865</v>
      </c>
      <c r="O4313" s="31" t="s">
        <v>47</v>
      </c>
      <c r="P4313" s="15" t="s">
        <v>2618</v>
      </c>
      <c r="Q4313" s="15" t="s">
        <v>6778</v>
      </c>
      <c r="R4313" s="32">
        <f t="shared" si="72"/>
        <v>5540.1662049861498</v>
      </c>
      <c r="S4313" s="32">
        <v>4000</v>
      </c>
      <c r="T4313">
        <v>1</v>
      </c>
      <c r="U4313">
        <v>1</v>
      </c>
      <c r="V4313" s="17" t="str">
        <f>VLOOKUP(H4313,[1]Sheet!$F:$I,4,0)</f>
        <v>Passive</v>
      </c>
    </row>
    <row r="4314" spans="1:22" x14ac:dyDescent="0.3">
      <c r="A4314" s="15">
        <v>90251</v>
      </c>
      <c r="B4314" s="31" t="s">
        <v>941</v>
      </c>
      <c r="C4314" s="31" t="s">
        <v>942</v>
      </c>
      <c r="D4314" s="15" t="s">
        <v>1195</v>
      </c>
      <c r="E4314" s="15" t="s">
        <v>1197</v>
      </c>
      <c r="F4314" s="31" t="s">
        <v>1022</v>
      </c>
      <c r="G4314" s="31" t="s">
        <v>1029</v>
      </c>
      <c r="H4314" s="31" t="s">
        <v>804</v>
      </c>
      <c r="I4314" s="31" t="s">
        <v>662</v>
      </c>
      <c r="J4314" s="31">
        <v>50205772</v>
      </c>
      <c r="K4314" s="31" t="s">
        <v>3370</v>
      </c>
      <c r="L4314" s="15" t="s">
        <v>3371</v>
      </c>
      <c r="M4314" s="15" t="s">
        <v>5809</v>
      </c>
      <c r="N4314" s="31" t="s">
        <v>882</v>
      </c>
      <c r="O4314" s="31" t="s">
        <v>47</v>
      </c>
      <c r="P4314" s="15" t="s">
        <v>2618</v>
      </c>
      <c r="Q4314" s="15" t="s">
        <v>6778</v>
      </c>
      <c r="R4314" s="32">
        <f t="shared" si="72"/>
        <v>5540.1662049861498</v>
      </c>
      <c r="S4314" s="32">
        <v>2000</v>
      </c>
      <c r="T4314">
        <v>1</v>
      </c>
      <c r="U4314">
        <v>1</v>
      </c>
      <c r="V4314" s="17" t="str">
        <f>VLOOKUP(H4314,[1]Sheet!$F:$I,4,0)</f>
        <v>Passive</v>
      </c>
    </row>
    <row r="4315" spans="1:22" x14ac:dyDescent="0.3">
      <c r="A4315" s="15">
        <v>90251</v>
      </c>
      <c r="B4315" s="31" t="s">
        <v>941</v>
      </c>
      <c r="C4315" s="31" t="s">
        <v>942</v>
      </c>
      <c r="D4315" s="15" t="s">
        <v>1195</v>
      </c>
      <c r="E4315" s="15" t="s">
        <v>1197</v>
      </c>
      <c r="F4315" s="31" t="s">
        <v>1022</v>
      </c>
      <c r="G4315" s="31" t="s">
        <v>1029</v>
      </c>
      <c r="H4315" s="31" t="s">
        <v>804</v>
      </c>
      <c r="I4315" s="31" t="s">
        <v>662</v>
      </c>
      <c r="J4315" s="31">
        <v>50205772</v>
      </c>
      <c r="K4315" s="31" t="s">
        <v>3370</v>
      </c>
      <c r="L4315" s="15" t="s">
        <v>3371</v>
      </c>
      <c r="M4315" s="15" t="s">
        <v>5809</v>
      </c>
      <c r="N4315" s="31" t="s">
        <v>865</v>
      </c>
      <c r="O4315" s="31" t="s">
        <v>47</v>
      </c>
      <c r="P4315" s="15" t="s">
        <v>2618</v>
      </c>
      <c r="Q4315" s="15" t="s">
        <v>6778</v>
      </c>
      <c r="R4315" s="32">
        <f t="shared" si="72"/>
        <v>5540.1662049861498</v>
      </c>
      <c r="S4315" s="32">
        <v>2000</v>
      </c>
      <c r="T4315">
        <v>1</v>
      </c>
      <c r="U4315">
        <v>1</v>
      </c>
      <c r="V4315" s="17" t="str">
        <f>VLOOKUP(H4315,[1]Sheet!$F:$I,4,0)</f>
        <v>Passive</v>
      </c>
    </row>
    <row r="4316" spans="1:22" x14ac:dyDescent="0.3">
      <c r="A4316" s="15">
        <v>90251</v>
      </c>
      <c r="B4316" s="31" t="s">
        <v>941</v>
      </c>
      <c r="C4316" s="31" t="s">
        <v>942</v>
      </c>
      <c r="D4316" s="15" t="s">
        <v>1195</v>
      </c>
      <c r="E4316" s="15" t="s">
        <v>1197</v>
      </c>
      <c r="F4316" s="31" t="s">
        <v>1022</v>
      </c>
      <c r="G4316" s="31" t="s">
        <v>1029</v>
      </c>
      <c r="H4316" s="31" t="s">
        <v>804</v>
      </c>
      <c r="I4316" s="31" t="s">
        <v>662</v>
      </c>
      <c r="J4316" s="31">
        <v>50205777</v>
      </c>
      <c r="K4316" s="31" t="s">
        <v>1557</v>
      </c>
      <c r="L4316" s="15" t="s">
        <v>3372</v>
      </c>
      <c r="M4316" s="15" t="s">
        <v>5810</v>
      </c>
      <c r="N4316" s="31" t="s">
        <v>865</v>
      </c>
      <c r="O4316" s="31" t="s">
        <v>47</v>
      </c>
      <c r="P4316" s="15" t="s">
        <v>2618</v>
      </c>
      <c r="Q4316" s="15" t="s">
        <v>6778</v>
      </c>
      <c r="R4316" s="32">
        <f t="shared" si="72"/>
        <v>5540.1662049861498</v>
      </c>
      <c r="S4316" s="32">
        <v>4000</v>
      </c>
      <c r="T4316">
        <v>1</v>
      </c>
      <c r="U4316">
        <v>1</v>
      </c>
      <c r="V4316" s="17" t="str">
        <f>VLOOKUP(H4316,[1]Sheet!$F:$I,4,0)</f>
        <v>Passive</v>
      </c>
    </row>
    <row r="4317" spans="1:22" x14ac:dyDescent="0.3">
      <c r="A4317" s="15">
        <v>90251</v>
      </c>
      <c r="B4317" s="31" t="s">
        <v>941</v>
      </c>
      <c r="C4317" s="31" t="s">
        <v>942</v>
      </c>
      <c r="D4317" s="15" t="s">
        <v>1195</v>
      </c>
      <c r="E4317" s="15" t="s">
        <v>1197</v>
      </c>
      <c r="F4317" s="31" t="s">
        <v>1022</v>
      </c>
      <c r="G4317" s="31" t="s">
        <v>1029</v>
      </c>
      <c r="H4317" s="31" t="s">
        <v>804</v>
      </c>
      <c r="I4317" s="31" t="s">
        <v>662</v>
      </c>
      <c r="J4317" s="31">
        <v>50205779</v>
      </c>
      <c r="K4317" s="31" t="s">
        <v>3373</v>
      </c>
      <c r="L4317" s="15" t="s">
        <v>3374</v>
      </c>
      <c r="M4317" s="15" t="s">
        <v>5811</v>
      </c>
      <c r="N4317" s="31" t="s">
        <v>882</v>
      </c>
      <c r="O4317" s="31" t="s">
        <v>47</v>
      </c>
      <c r="P4317" s="15" t="s">
        <v>2618</v>
      </c>
      <c r="Q4317" s="15" t="s">
        <v>6778</v>
      </c>
      <c r="R4317" s="32">
        <f t="shared" si="72"/>
        <v>5540.1662049861498</v>
      </c>
      <c r="S4317" s="32">
        <v>2000</v>
      </c>
      <c r="T4317">
        <v>1</v>
      </c>
      <c r="U4317">
        <v>1</v>
      </c>
      <c r="V4317" s="17" t="str">
        <f>VLOOKUP(H4317,[1]Sheet!$F:$I,4,0)</f>
        <v>Passive</v>
      </c>
    </row>
    <row r="4318" spans="1:22" x14ac:dyDescent="0.3">
      <c r="A4318" s="15">
        <v>90251</v>
      </c>
      <c r="B4318" s="31" t="s">
        <v>941</v>
      </c>
      <c r="C4318" s="31" t="s">
        <v>942</v>
      </c>
      <c r="D4318" s="15" t="s">
        <v>1195</v>
      </c>
      <c r="E4318" s="15" t="s">
        <v>1197</v>
      </c>
      <c r="F4318" s="31" t="s">
        <v>1022</v>
      </c>
      <c r="G4318" s="31" t="s">
        <v>1029</v>
      </c>
      <c r="H4318" s="31" t="s">
        <v>804</v>
      </c>
      <c r="I4318" s="31" t="s">
        <v>662</v>
      </c>
      <c r="J4318" s="31">
        <v>50205779</v>
      </c>
      <c r="K4318" s="31" t="s">
        <v>3373</v>
      </c>
      <c r="L4318" s="15" t="s">
        <v>3374</v>
      </c>
      <c r="M4318" s="15" t="s">
        <v>5811</v>
      </c>
      <c r="N4318" s="31" t="s">
        <v>865</v>
      </c>
      <c r="O4318" s="31" t="s">
        <v>47</v>
      </c>
      <c r="P4318" s="15" t="s">
        <v>2618</v>
      </c>
      <c r="Q4318" s="15" t="s">
        <v>6778</v>
      </c>
      <c r="R4318" s="32">
        <f t="shared" si="72"/>
        <v>5540.1662049861498</v>
      </c>
      <c r="S4318" s="32">
        <v>2000</v>
      </c>
      <c r="T4318">
        <v>1</v>
      </c>
      <c r="U4318">
        <v>1</v>
      </c>
      <c r="V4318" s="17" t="str">
        <f>VLOOKUP(H4318,[1]Sheet!$F:$I,4,0)</f>
        <v>Passive</v>
      </c>
    </row>
    <row r="4319" spans="1:22" x14ac:dyDescent="0.3">
      <c r="A4319" s="15">
        <v>90251</v>
      </c>
      <c r="B4319" s="31" t="s">
        <v>941</v>
      </c>
      <c r="C4319" s="31" t="s">
        <v>942</v>
      </c>
      <c r="D4319" s="15" t="s">
        <v>1195</v>
      </c>
      <c r="E4319" s="15" t="s">
        <v>1197</v>
      </c>
      <c r="F4319" s="31" t="s">
        <v>1022</v>
      </c>
      <c r="G4319" s="31" t="s">
        <v>1029</v>
      </c>
      <c r="H4319" s="31" t="s">
        <v>804</v>
      </c>
      <c r="I4319" s="31" t="s">
        <v>662</v>
      </c>
      <c r="J4319" s="31">
        <v>50586782</v>
      </c>
      <c r="K4319" s="31" t="s">
        <v>1032</v>
      </c>
      <c r="L4319" s="15" t="s">
        <v>3375</v>
      </c>
      <c r="M4319" s="15" t="s">
        <v>5812</v>
      </c>
      <c r="N4319" s="31" t="s">
        <v>865</v>
      </c>
      <c r="O4319" s="31" t="s">
        <v>47</v>
      </c>
      <c r="P4319" s="15" t="s">
        <v>2618</v>
      </c>
      <c r="Q4319" s="15" t="s">
        <v>6778</v>
      </c>
      <c r="R4319" s="32">
        <f t="shared" si="72"/>
        <v>5540.1662049861498</v>
      </c>
      <c r="S4319" s="32">
        <v>8000</v>
      </c>
      <c r="T4319">
        <v>1</v>
      </c>
      <c r="U4319">
        <v>1</v>
      </c>
      <c r="V4319" s="17" t="str">
        <f>VLOOKUP(H4319,[1]Sheet!$F:$I,4,0)</f>
        <v>Passive</v>
      </c>
    </row>
    <row r="4320" spans="1:22" x14ac:dyDescent="0.3">
      <c r="A4320" s="15">
        <v>90251</v>
      </c>
      <c r="B4320" s="31" t="s">
        <v>941</v>
      </c>
      <c r="C4320" s="31" t="s">
        <v>942</v>
      </c>
      <c r="D4320" s="15" t="s">
        <v>1195</v>
      </c>
      <c r="E4320" s="15" t="s">
        <v>1197</v>
      </c>
      <c r="F4320" s="31" t="s">
        <v>1022</v>
      </c>
      <c r="G4320" s="31" t="s">
        <v>1029</v>
      </c>
      <c r="H4320" s="31" t="s">
        <v>804</v>
      </c>
      <c r="I4320" s="31" t="s">
        <v>662</v>
      </c>
      <c r="J4320" s="31">
        <v>6000908119</v>
      </c>
      <c r="K4320" s="31" t="s">
        <v>173</v>
      </c>
      <c r="L4320" s="15" t="s">
        <v>3376</v>
      </c>
      <c r="M4320" s="15" t="s">
        <v>5813</v>
      </c>
      <c r="N4320" s="31" t="s">
        <v>865</v>
      </c>
      <c r="O4320" s="31" t="s">
        <v>47</v>
      </c>
      <c r="P4320" s="15" t="s">
        <v>2618</v>
      </c>
      <c r="Q4320" s="15" t="s">
        <v>6778</v>
      </c>
      <c r="R4320" s="32">
        <f t="shared" si="72"/>
        <v>5540.1662049861498</v>
      </c>
      <c r="S4320" s="32">
        <v>4000</v>
      </c>
      <c r="T4320">
        <v>1</v>
      </c>
      <c r="U4320">
        <v>1</v>
      </c>
      <c r="V4320" s="17" t="str">
        <f>VLOOKUP(H4320,[1]Sheet!$F:$I,4,0)</f>
        <v>Passive</v>
      </c>
    </row>
    <row r="4321" spans="1:22" x14ac:dyDescent="0.3">
      <c r="A4321" s="15">
        <v>90251</v>
      </c>
      <c r="B4321" s="31" t="s">
        <v>941</v>
      </c>
      <c r="C4321" s="31" t="s">
        <v>942</v>
      </c>
      <c r="D4321" s="15" t="s">
        <v>1195</v>
      </c>
      <c r="E4321" s="15" t="s">
        <v>1197</v>
      </c>
      <c r="F4321" s="31" t="s">
        <v>1022</v>
      </c>
      <c r="G4321" s="31" t="s">
        <v>1029</v>
      </c>
      <c r="H4321" s="31" t="s">
        <v>804</v>
      </c>
      <c r="I4321" s="31" t="s">
        <v>662</v>
      </c>
      <c r="J4321" s="31">
        <v>6005073877</v>
      </c>
      <c r="K4321" s="31" t="s">
        <v>3377</v>
      </c>
      <c r="L4321" s="15" t="s">
        <v>3378</v>
      </c>
      <c r="M4321" s="15" t="s">
        <v>5814</v>
      </c>
      <c r="N4321" s="31" t="s">
        <v>882</v>
      </c>
      <c r="O4321" s="31" t="s">
        <v>47</v>
      </c>
      <c r="P4321" s="15" t="s">
        <v>2618</v>
      </c>
      <c r="Q4321" s="15" t="s">
        <v>6778</v>
      </c>
      <c r="R4321" s="32">
        <f t="shared" si="72"/>
        <v>5540.1662049861498</v>
      </c>
      <c r="S4321" s="32">
        <v>2000</v>
      </c>
      <c r="T4321">
        <v>1</v>
      </c>
      <c r="U4321">
        <v>1</v>
      </c>
      <c r="V4321" s="17" t="str">
        <f>VLOOKUP(H4321,[1]Sheet!$F:$I,4,0)</f>
        <v>Passive</v>
      </c>
    </row>
    <row r="4322" spans="1:22" x14ac:dyDescent="0.3">
      <c r="A4322" s="15">
        <v>90251</v>
      </c>
      <c r="B4322" s="31" t="s">
        <v>941</v>
      </c>
      <c r="C4322" s="31" t="s">
        <v>942</v>
      </c>
      <c r="D4322" s="15" t="s">
        <v>1195</v>
      </c>
      <c r="E4322" s="15" t="s">
        <v>1197</v>
      </c>
      <c r="F4322" s="31" t="s">
        <v>1022</v>
      </c>
      <c r="G4322" s="31" t="s">
        <v>1029</v>
      </c>
      <c r="H4322" s="31" t="s">
        <v>804</v>
      </c>
      <c r="I4322" s="31" t="s">
        <v>662</v>
      </c>
      <c r="J4322" s="31">
        <v>6005073877</v>
      </c>
      <c r="K4322" s="31" t="s">
        <v>3377</v>
      </c>
      <c r="L4322" s="15" t="s">
        <v>3378</v>
      </c>
      <c r="M4322" s="15" t="s">
        <v>5814</v>
      </c>
      <c r="N4322" s="31" t="s">
        <v>865</v>
      </c>
      <c r="O4322" s="31" t="s">
        <v>47</v>
      </c>
      <c r="P4322" s="15" t="s">
        <v>2618</v>
      </c>
      <c r="Q4322" s="15" t="s">
        <v>6778</v>
      </c>
      <c r="R4322" s="32">
        <f t="shared" si="72"/>
        <v>5540.1662049861498</v>
      </c>
      <c r="S4322" s="32">
        <v>6000</v>
      </c>
      <c r="T4322">
        <v>1</v>
      </c>
      <c r="U4322">
        <v>1</v>
      </c>
      <c r="V4322" s="17" t="str">
        <f>VLOOKUP(H4322,[1]Sheet!$F:$I,4,0)</f>
        <v>Passive</v>
      </c>
    </row>
    <row r="4323" spans="1:22" x14ac:dyDescent="0.3">
      <c r="A4323" s="15">
        <v>90251</v>
      </c>
      <c r="B4323" s="31" t="s">
        <v>941</v>
      </c>
      <c r="C4323" s="31" t="s">
        <v>942</v>
      </c>
      <c r="D4323" s="15" t="s">
        <v>1195</v>
      </c>
      <c r="E4323" s="15" t="s">
        <v>1197</v>
      </c>
      <c r="F4323" s="31" t="s">
        <v>1022</v>
      </c>
      <c r="G4323" s="31" t="s">
        <v>1029</v>
      </c>
      <c r="H4323" s="31" t="s">
        <v>804</v>
      </c>
      <c r="I4323" s="31" t="s">
        <v>662</v>
      </c>
      <c r="J4323" s="31">
        <v>6005073921</v>
      </c>
      <c r="K4323" s="31" t="s">
        <v>6517</v>
      </c>
      <c r="L4323" s="15" t="s">
        <v>6518</v>
      </c>
      <c r="M4323" s="15" t="s">
        <v>6519</v>
      </c>
      <c r="N4323" s="31" t="s">
        <v>865</v>
      </c>
      <c r="O4323" s="31" t="s">
        <v>47</v>
      </c>
      <c r="P4323" s="15" t="s">
        <v>2618</v>
      </c>
      <c r="Q4323" s="15" t="s">
        <v>6778</v>
      </c>
      <c r="R4323" s="32">
        <f t="shared" si="72"/>
        <v>5540.1662049861498</v>
      </c>
      <c r="S4323" s="32">
        <v>4000</v>
      </c>
      <c r="T4323">
        <v>1</v>
      </c>
      <c r="U4323">
        <v>1</v>
      </c>
      <c r="V4323" s="17" t="str">
        <f>VLOOKUP(H4323,[1]Sheet!$F:$I,4,0)</f>
        <v>Passive</v>
      </c>
    </row>
    <row r="4324" spans="1:22" x14ac:dyDescent="0.3">
      <c r="A4324" s="15">
        <v>90251</v>
      </c>
      <c r="B4324" s="31" t="s">
        <v>941</v>
      </c>
      <c r="C4324" s="31" t="s">
        <v>942</v>
      </c>
      <c r="D4324" s="15" t="s">
        <v>1195</v>
      </c>
      <c r="E4324" s="15" t="s">
        <v>1197</v>
      </c>
      <c r="F4324" s="31" t="s">
        <v>1022</v>
      </c>
      <c r="G4324" s="31" t="s">
        <v>1029</v>
      </c>
      <c r="H4324" s="31" t="s">
        <v>804</v>
      </c>
      <c r="I4324" s="31" t="s">
        <v>662</v>
      </c>
      <c r="J4324" s="31">
        <v>6009004537</v>
      </c>
      <c r="K4324" s="31" t="s">
        <v>1730</v>
      </c>
      <c r="L4324" s="15" t="s">
        <v>3379</v>
      </c>
      <c r="M4324" s="15" t="s">
        <v>5815</v>
      </c>
      <c r="N4324" s="31" t="s">
        <v>882</v>
      </c>
      <c r="O4324" s="31" t="s">
        <v>47</v>
      </c>
      <c r="P4324" s="15" t="s">
        <v>2618</v>
      </c>
      <c r="Q4324" s="15" t="s">
        <v>6778</v>
      </c>
      <c r="R4324" s="32">
        <f t="shared" si="72"/>
        <v>5540.1662049861498</v>
      </c>
      <c r="S4324" s="32">
        <v>2000</v>
      </c>
      <c r="T4324">
        <v>1</v>
      </c>
      <c r="U4324">
        <v>1</v>
      </c>
      <c r="V4324" s="17" t="str">
        <f>VLOOKUP(H4324,[1]Sheet!$F:$I,4,0)</f>
        <v>Passive</v>
      </c>
    </row>
    <row r="4325" spans="1:22" x14ac:dyDescent="0.3">
      <c r="A4325" s="15">
        <v>90251</v>
      </c>
      <c r="B4325" s="31" t="s">
        <v>941</v>
      </c>
      <c r="C4325" s="31" t="s">
        <v>942</v>
      </c>
      <c r="D4325" s="15" t="s">
        <v>1195</v>
      </c>
      <c r="E4325" s="15" t="s">
        <v>1197</v>
      </c>
      <c r="F4325" s="31" t="s">
        <v>1022</v>
      </c>
      <c r="G4325" s="31" t="s">
        <v>1029</v>
      </c>
      <c r="H4325" s="31" t="s">
        <v>804</v>
      </c>
      <c r="I4325" s="31" t="s">
        <v>662</v>
      </c>
      <c r="J4325" s="31">
        <v>6009004537</v>
      </c>
      <c r="K4325" s="31" t="s">
        <v>1730</v>
      </c>
      <c r="L4325" s="15" t="s">
        <v>3379</v>
      </c>
      <c r="M4325" s="15" t="s">
        <v>5815</v>
      </c>
      <c r="N4325" s="31" t="s">
        <v>865</v>
      </c>
      <c r="O4325" s="31" t="s">
        <v>47</v>
      </c>
      <c r="P4325" s="15" t="s">
        <v>2618</v>
      </c>
      <c r="Q4325" s="15" t="s">
        <v>6778</v>
      </c>
      <c r="R4325" s="32">
        <f t="shared" si="72"/>
        <v>5540.1662049861498</v>
      </c>
      <c r="S4325" s="32">
        <v>2000</v>
      </c>
      <c r="T4325">
        <v>1</v>
      </c>
      <c r="U4325">
        <v>1</v>
      </c>
      <c r="V4325" s="17" t="str">
        <f>VLOOKUP(H4325,[1]Sheet!$F:$I,4,0)</f>
        <v>Passive</v>
      </c>
    </row>
    <row r="4326" spans="1:22" x14ac:dyDescent="0.3">
      <c r="A4326" s="15">
        <v>90251</v>
      </c>
      <c r="B4326" s="31" t="s">
        <v>941</v>
      </c>
      <c r="C4326" s="31" t="s">
        <v>942</v>
      </c>
      <c r="D4326" s="15" t="s">
        <v>1195</v>
      </c>
      <c r="E4326" s="15" t="s">
        <v>1197</v>
      </c>
      <c r="F4326" s="31" t="s">
        <v>1022</v>
      </c>
      <c r="G4326" s="31" t="s">
        <v>1029</v>
      </c>
      <c r="H4326" s="31" t="s">
        <v>804</v>
      </c>
      <c r="I4326" s="31" t="s">
        <v>662</v>
      </c>
      <c r="J4326" s="31">
        <v>6009005223</v>
      </c>
      <c r="K4326" s="31" t="s">
        <v>3380</v>
      </c>
      <c r="L4326" s="15" t="s">
        <v>3381</v>
      </c>
      <c r="M4326" s="15" t="s">
        <v>5816</v>
      </c>
      <c r="N4326" s="31" t="s">
        <v>882</v>
      </c>
      <c r="O4326" s="31" t="s">
        <v>47</v>
      </c>
      <c r="P4326" s="15" t="s">
        <v>2618</v>
      </c>
      <c r="Q4326" s="15" t="s">
        <v>6778</v>
      </c>
      <c r="R4326" s="32">
        <f t="shared" si="72"/>
        <v>5540.1662049861498</v>
      </c>
      <c r="S4326" s="32">
        <v>2000</v>
      </c>
      <c r="T4326">
        <v>1</v>
      </c>
      <c r="U4326">
        <v>1</v>
      </c>
      <c r="V4326" s="17" t="str">
        <f>VLOOKUP(H4326,[1]Sheet!$F:$I,4,0)</f>
        <v>Passive</v>
      </c>
    </row>
    <row r="4327" spans="1:22" x14ac:dyDescent="0.3">
      <c r="A4327" s="15">
        <v>90251</v>
      </c>
      <c r="B4327" s="31" t="s">
        <v>941</v>
      </c>
      <c r="C4327" s="31" t="s">
        <v>942</v>
      </c>
      <c r="D4327" s="15" t="s">
        <v>1195</v>
      </c>
      <c r="E4327" s="15" t="s">
        <v>1197</v>
      </c>
      <c r="F4327" s="31" t="s">
        <v>1022</v>
      </c>
      <c r="G4327" s="31" t="s">
        <v>1029</v>
      </c>
      <c r="H4327" s="31" t="s">
        <v>804</v>
      </c>
      <c r="I4327" s="31" t="s">
        <v>662</v>
      </c>
      <c r="J4327" s="31">
        <v>6009005223</v>
      </c>
      <c r="K4327" s="31" t="s">
        <v>3380</v>
      </c>
      <c r="L4327" s="15" t="s">
        <v>3381</v>
      </c>
      <c r="M4327" s="15" t="s">
        <v>5816</v>
      </c>
      <c r="N4327" s="31" t="s">
        <v>865</v>
      </c>
      <c r="O4327" s="31" t="s">
        <v>47</v>
      </c>
      <c r="P4327" s="15" t="s">
        <v>2618</v>
      </c>
      <c r="Q4327" s="15" t="s">
        <v>6778</v>
      </c>
      <c r="R4327" s="32">
        <f t="shared" si="72"/>
        <v>5540.1662049861498</v>
      </c>
      <c r="S4327" s="32">
        <v>2000</v>
      </c>
      <c r="T4327">
        <v>1</v>
      </c>
      <c r="U4327">
        <v>1</v>
      </c>
      <c r="V4327" s="17" t="str">
        <f>VLOOKUP(H4327,[1]Sheet!$F:$I,4,0)</f>
        <v>Passive</v>
      </c>
    </row>
    <row r="4328" spans="1:22" x14ac:dyDescent="0.3">
      <c r="A4328" s="15">
        <v>90251</v>
      </c>
      <c r="B4328" s="31" t="s">
        <v>941</v>
      </c>
      <c r="C4328" s="31" t="s">
        <v>942</v>
      </c>
      <c r="D4328" s="15" t="s">
        <v>1195</v>
      </c>
      <c r="E4328" s="15" t="s">
        <v>1197</v>
      </c>
      <c r="F4328" s="31" t="s">
        <v>1022</v>
      </c>
      <c r="G4328" s="31" t="s">
        <v>1029</v>
      </c>
      <c r="H4328" s="31" t="s">
        <v>804</v>
      </c>
      <c r="I4328" s="31" t="s">
        <v>662</v>
      </c>
      <c r="J4328" s="31">
        <v>6009005662</v>
      </c>
      <c r="K4328" s="31" t="s">
        <v>968</v>
      </c>
      <c r="L4328" s="15" t="s">
        <v>3382</v>
      </c>
      <c r="M4328" s="15" t="s">
        <v>5817</v>
      </c>
      <c r="N4328" s="31" t="s">
        <v>865</v>
      </c>
      <c r="O4328" s="31" t="s">
        <v>47</v>
      </c>
      <c r="P4328" s="15" t="s">
        <v>2618</v>
      </c>
      <c r="Q4328" s="15" t="s">
        <v>6778</v>
      </c>
      <c r="R4328" s="32">
        <f t="shared" si="72"/>
        <v>5540.1662049861498</v>
      </c>
      <c r="S4328" s="32">
        <v>4000</v>
      </c>
      <c r="T4328">
        <v>1</v>
      </c>
      <c r="U4328">
        <v>1</v>
      </c>
      <c r="V4328" s="17" t="str">
        <f>VLOOKUP(H4328,[1]Sheet!$F:$I,4,0)</f>
        <v>Passive</v>
      </c>
    </row>
    <row r="4329" spans="1:22" x14ac:dyDescent="0.3">
      <c r="A4329" s="15">
        <v>90251</v>
      </c>
      <c r="B4329" s="31" t="s">
        <v>941</v>
      </c>
      <c r="C4329" s="31" t="s">
        <v>942</v>
      </c>
      <c r="D4329" s="15" t="s">
        <v>1195</v>
      </c>
      <c r="E4329" s="15" t="s">
        <v>1197</v>
      </c>
      <c r="F4329" s="31" t="s">
        <v>1022</v>
      </c>
      <c r="G4329" s="31" t="s">
        <v>1029</v>
      </c>
      <c r="H4329" s="31" t="s">
        <v>804</v>
      </c>
      <c r="I4329" s="31" t="s">
        <v>662</v>
      </c>
      <c r="J4329" s="31">
        <v>6009005938</v>
      </c>
      <c r="K4329" s="31" t="s">
        <v>1033</v>
      </c>
      <c r="L4329" s="15" t="s">
        <v>3383</v>
      </c>
      <c r="M4329" s="15" t="s">
        <v>5818</v>
      </c>
      <c r="N4329" s="31" t="s">
        <v>865</v>
      </c>
      <c r="O4329" s="31" t="s">
        <v>47</v>
      </c>
      <c r="P4329" s="15" t="s">
        <v>2618</v>
      </c>
      <c r="Q4329" s="15" t="s">
        <v>6778</v>
      </c>
      <c r="R4329" s="32">
        <f t="shared" si="72"/>
        <v>5540.1662049861498</v>
      </c>
      <c r="S4329" s="32">
        <v>8000</v>
      </c>
      <c r="T4329">
        <v>1</v>
      </c>
      <c r="U4329">
        <v>1</v>
      </c>
      <c r="V4329" s="17" t="str">
        <f>VLOOKUP(H4329,[1]Sheet!$F:$I,4,0)</f>
        <v>Passive</v>
      </c>
    </row>
    <row r="4330" spans="1:22" x14ac:dyDescent="0.3">
      <c r="A4330" s="15">
        <v>90251</v>
      </c>
      <c r="B4330" s="31" t="s">
        <v>941</v>
      </c>
      <c r="C4330" s="31" t="s">
        <v>942</v>
      </c>
      <c r="D4330" s="15" t="s">
        <v>1195</v>
      </c>
      <c r="E4330" s="15" t="s">
        <v>1197</v>
      </c>
      <c r="F4330" s="31" t="s">
        <v>1022</v>
      </c>
      <c r="G4330" s="31" t="s">
        <v>1034</v>
      </c>
      <c r="H4330" s="31" t="s">
        <v>804</v>
      </c>
      <c r="I4330" s="31" t="s">
        <v>662</v>
      </c>
      <c r="J4330" s="31">
        <v>50205486</v>
      </c>
      <c r="K4330" s="31" t="s">
        <v>3953</v>
      </c>
      <c r="L4330" s="15" t="s">
        <v>3954</v>
      </c>
      <c r="M4330" s="15" t="s">
        <v>5819</v>
      </c>
      <c r="N4330" s="31" t="s">
        <v>882</v>
      </c>
      <c r="O4330" s="31" t="s">
        <v>47</v>
      </c>
      <c r="P4330" s="15" t="s">
        <v>2618</v>
      </c>
      <c r="Q4330" s="15" t="s">
        <v>6778</v>
      </c>
      <c r="R4330" s="32">
        <f t="shared" si="72"/>
        <v>5540.1662049861498</v>
      </c>
      <c r="S4330" s="32">
        <v>1000</v>
      </c>
      <c r="T4330">
        <v>1</v>
      </c>
      <c r="U4330">
        <v>1</v>
      </c>
      <c r="V4330" s="17" t="str">
        <f>VLOOKUP(H4330,[1]Sheet!$F:$I,4,0)</f>
        <v>Passive</v>
      </c>
    </row>
    <row r="4331" spans="1:22" x14ac:dyDescent="0.3">
      <c r="A4331">
        <v>90251</v>
      </c>
      <c r="B4331" t="s">
        <v>941</v>
      </c>
      <c r="C4331" t="s">
        <v>942</v>
      </c>
      <c r="D4331" t="s">
        <v>1195</v>
      </c>
      <c r="E4331" t="s">
        <v>1197</v>
      </c>
      <c r="F4331" t="s">
        <v>1022</v>
      </c>
      <c r="G4331" t="s">
        <v>1034</v>
      </c>
      <c r="H4331" t="s">
        <v>804</v>
      </c>
      <c r="I4331" t="s">
        <v>662</v>
      </c>
      <c r="J4331">
        <v>50205486</v>
      </c>
      <c r="K4331" t="s">
        <v>3953</v>
      </c>
      <c r="L4331" t="s">
        <v>3954</v>
      </c>
      <c r="M4331" t="s">
        <v>5819</v>
      </c>
      <c r="N4331" t="s">
        <v>865</v>
      </c>
      <c r="O4331" t="s">
        <v>47</v>
      </c>
      <c r="P4331" t="s">
        <v>2618</v>
      </c>
      <c r="Q4331" t="s">
        <v>6778</v>
      </c>
      <c r="R4331" s="32">
        <f t="shared" si="72"/>
        <v>5540.1662049861498</v>
      </c>
      <c r="S4331" s="17">
        <v>3000</v>
      </c>
      <c r="T4331">
        <v>1</v>
      </c>
      <c r="U4331">
        <v>1</v>
      </c>
      <c r="V4331" s="17" t="str">
        <f>VLOOKUP(H4331,[1]Sheet!$F:$I,4,0)</f>
        <v>Passive</v>
      </c>
    </row>
    <row r="4332" spans="1:22" x14ac:dyDescent="0.3">
      <c r="A4332">
        <v>90251</v>
      </c>
      <c r="B4332" t="s">
        <v>941</v>
      </c>
      <c r="C4332" t="s">
        <v>942</v>
      </c>
      <c r="D4332" t="s">
        <v>1195</v>
      </c>
      <c r="E4332" t="s">
        <v>1197</v>
      </c>
      <c r="F4332" t="s">
        <v>1022</v>
      </c>
      <c r="G4332" t="s">
        <v>1034</v>
      </c>
      <c r="H4332" t="s">
        <v>804</v>
      </c>
      <c r="I4332" t="s">
        <v>662</v>
      </c>
      <c r="J4332">
        <v>50716875</v>
      </c>
      <c r="K4332" t="s">
        <v>177</v>
      </c>
      <c r="L4332" t="s">
        <v>3384</v>
      </c>
      <c r="M4332" t="s">
        <v>5820</v>
      </c>
      <c r="N4332" t="s">
        <v>882</v>
      </c>
      <c r="O4332" t="s">
        <v>47</v>
      </c>
      <c r="P4332" t="s">
        <v>2618</v>
      </c>
      <c r="Q4332" t="s">
        <v>6778</v>
      </c>
      <c r="R4332" s="32">
        <f t="shared" si="72"/>
        <v>5540.1662049861498</v>
      </c>
      <c r="S4332" s="17">
        <v>2000</v>
      </c>
      <c r="T4332">
        <v>1</v>
      </c>
      <c r="U4332">
        <v>1</v>
      </c>
      <c r="V4332" s="17" t="str">
        <f>VLOOKUP(H4332,[1]Sheet!$F:$I,4,0)</f>
        <v>Passive</v>
      </c>
    </row>
    <row r="4333" spans="1:22" x14ac:dyDescent="0.3">
      <c r="A4333">
        <v>90251</v>
      </c>
      <c r="B4333" t="s">
        <v>941</v>
      </c>
      <c r="C4333" t="s">
        <v>942</v>
      </c>
      <c r="D4333" t="s">
        <v>1195</v>
      </c>
      <c r="E4333" t="s">
        <v>1197</v>
      </c>
      <c r="F4333" t="s">
        <v>1022</v>
      </c>
      <c r="G4333" t="s">
        <v>1034</v>
      </c>
      <c r="H4333" t="s">
        <v>804</v>
      </c>
      <c r="I4333" t="s">
        <v>662</v>
      </c>
      <c r="J4333">
        <v>50716875</v>
      </c>
      <c r="K4333" t="s">
        <v>177</v>
      </c>
      <c r="L4333" t="s">
        <v>3384</v>
      </c>
      <c r="M4333" t="s">
        <v>5820</v>
      </c>
      <c r="N4333" t="s">
        <v>865</v>
      </c>
      <c r="O4333" t="s">
        <v>47</v>
      </c>
      <c r="P4333" t="s">
        <v>2618</v>
      </c>
      <c r="Q4333" t="s">
        <v>6778</v>
      </c>
      <c r="R4333" s="32">
        <f t="shared" si="72"/>
        <v>5540.1662049861498</v>
      </c>
      <c r="S4333" s="17">
        <v>2000</v>
      </c>
      <c r="T4333">
        <v>1</v>
      </c>
      <c r="U4333">
        <v>1</v>
      </c>
      <c r="V4333" s="17" t="str">
        <f>VLOOKUP(H4333,[1]Sheet!$F:$I,4,0)</f>
        <v>Passive</v>
      </c>
    </row>
    <row r="4334" spans="1:22" x14ac:dyDescent="0.3">
      <c r="A4334">
        <v>90251</v>
      </c>
      <c r="B4334" t="s">
        <v>941</v>
      </c>
      <c r="C4334" t="s">
        <v>942</v>
      </c>
      <c r="D4334" t="s">
        <v>1195</v>
      </c>
      <c r="E4334" t="s">
        <v>1197</v>
      </c>
      <c r="F4334" t="s">
        <v>1022</v>
      </c>
      <c r="G4334" t="s">
        <v>1034</v>
      </c>
      <c r="H4334" t="s">
        <v>804</v>
      </c>
      <c r="I4334" t="s">
        <v>662</v>
      </c>
      <c r="J4334">
        <v>50717785</v>
      </c>
      <c r="K4334" t="s">
        <v>200</v>
      </c>
      <c r="L4334" t="s">
        <v>3385</v>
      </c>
      <c r="M4334" t="s">
        <v>5821</v>
      </c>
      <c r="N4334" t="s">
        <v>865</v>
      </c>
      <c r="O4334" t="s">
        <v>47</v>
      </c>
      <c r="P4334" t="s">
        <v>2618</v>
      </c>
      <c r="Q4334" t="s">
        <v>6778</v>
      </c>
      <c r="R4334" s="32">
        <f t="shared" si="72"/>
        <v>5540.1662049861498</v>
      </c>
      <c r="S4334" s="17">
        <v>4000</v>
      </c>
      <c r="T4334">
        <v>1</v>
      </c>
      <c r="U4334">
        <v>1</v>
      </c>
      <c r="V4334" s="17" t="str">
        <f>VLOOKUP(H4334,[1]Sheet!$F:$I,4,0)</f>
        <v>Passive</v>
      </c>
    </row>
    <row r="4335" spans="1:22" x14ac:dyDescent="0.3">
      <c r="A4335">
        <v>90251</v>
      </c>
      <c r="B4335" t="s">
        <v>941</v>
      </c>
      <c r="C4335" t="s">
        <v>942</v>
      </c>
      <c r="D4335" t="s">
        <v>1195</v>
      </c>
      <c r="E4335" t="s">
        <v>1197</v>
      </c>
      <c r="F4335" t="s">
        <v>1022</v>
      </c>
      <c r="G4335" t="s">
        <v>1034</v>
      </c>
      <c r="H4335" t="s">
        <v>804</v>
      </c>
      <c r="I4335" t="s">
        <v>662</v>
      </c>
      <c r="J4335">
        <v>50717790</v>
      </c>
      <c r="K4335" t="s">
        <v>1337</v>
      </c>
      <c r="L4335" t="s">
        <v>3386</v>
      </c>
      <c r="M4335" t="s">
        <v>5822</v>
      </c>
      <c r="N4335" t="s">
        <v>865</v>
      </c>
      <c r="O4335" t="s">
        <v>47</v>
      </c>
      <c r="P4335" t="s">
        <v>2618</v>
      </c>
      <c r="Q4335" t="s">
        <v>6778</v>
      </c>
      <c r="R4335" s="32">
        <f t="shared" si="72"/>
        <v>5540.1662049861498</v>
      </c>
      <c r="S4335" s="17">
        <v>4000</v>
      </c>
      <c r="T4335">
        <v>1</v>
      </c>
      <c r="U4335">
        <v>1</v>
      </c>
      <c r="V4335" s="17" t="str">
        <f>VLOOKUP(H4335,[1]Sheet!$F:$I,4,0)</f>
        <v>Passive</v>
      </c>
    </row>
    <row r="4336" spans="1:22" x14ac:dyDescent="0.3">
      <c r="A4336">
        <v>90251</v>
      </c>
      <c r="B4336" t="s">
        <v>941</v>
      </c>
      <c r="C4336" t="s">
        <v>942</v>
      </c>
      <c r="D4336" t="s">
        <v>1195</v>
      </c>
      <c r="E4336" t="s">
        <v>1197</v>
      </c>
      <c r="F4336" t="s">
        <v>1022</v>
      </c>
      <c r="G4336" t="s">
        <v>1034</v>
      </c>
      <c r="H4336" t="s">
        <v>804</v>
      </c>
      <c r="I4336" t="s">
        <v>662</v>
      </c>
      <c r="J4336">
        <v>50717935</v>
      </c>
      <c r="K4336" t="s">
        <v>1320</v>
      </c>
      <c r="L4336" t="s">
        <v>3387</v>
      </c>
      <c r="M4336" t="s">
        <v>5823</v>
      </c>
      <c r="N4336" t="s">
        <v>882</v>
      </c>
      <c r="O4336" t="s">
        <v>47</v>
      </c>
      <c r="P4336" t="s">
        <v>2618</v>
      </c>
      <c r="Q4336" t="s">
        <v>6778</v>
      </c>
      <c r="R4336" s="32">
        <f t="shared" si="72"/>
        <v>5540.1662049861498</v>
      </c>
      <c r="S4336" s="17">
        <v>4000</v>
      </c>
      <c r="T4336">
        <v>1</v>
      </c>
      <c r="U4336">
        <v>1</v>
      </c>
      <c r="V4336" s="17" t="str">
        <f>VLOOKUP(H4336,[1]Sheet!$F:$I,4,0)</f>
        <v>Passive</v>
      </c>
    </row>
    <row r="4337" spans="1:22" x14ac:dyDescent="0.3">
      <c r="A4337">
        <v>90251</v>
      </c>
      <c r="B4337" t="s">
        <v>941</v>
      </c>
      <c r="C4337" t="s">
        <v>942</v>
      </c>
      <c r="D4337" t="s">
        <v>1195</v>
      </c>
      <c r="E4337" t="s">
        <v>1197</v>
      </c>
      <c r="F4337" t="s">
        <v>1022</v>
      </c>
      <c r="G4337" t="s">
        <v>1034</v>
      </c>
      <c r="H4337" t="s">
        <v>804</v>
      </c>
      <c r="I4337" t="s">
        <v>662</v>
      </c>
      <c r="J4337">
        <v>50717935</v>
      </c>
      <c r="K4337" t="s">
        <v>1320</v>
      </c>
      <c r="L4337" t="s">
        <v>3387</v>
      </c>
      <c r="M4337" t="s">
        <v>5823</v>
      </c>
      <c r="N4337" t="s">
        <v>865</v>
      </c>
      <c r="O4337" t="s">
        <v>47</v>
      </c>
      <c r="P4337" t="s">
        <v>2618</v>
      </c>
      <c r="Q4337" t="s">
        <v>6778</v>
      </c>
      <c r="R4337" s="32">
        <f t="shared" si="72"/>
        <v>5540.1662049861498</v>
      </c>
      <c r="S4337" s="17">
        <v>8000</v>
      </c>
      <c r="T4337">
        <v>1</v>
      </c>
      <c r="U4337">
        <v>1</v>
      </c>
      <c r="V4337" s="17" t="str">
        <f>VLOOKUP(H4337,[1]Sheet!$F:$I,4,0)</f>
        <v>Passive</v>
      </c>
    </row>
    <row r="4338" spans="1:22" x14ac:dyDescent="0.3">
      <c r="A4338">
        <v>90251</v>
      </c>
      <c r="B4338" t="s">
        <v>941</v>
      </c>
      <c r="C4338" t="s">
        <v>942</v>
      </c>
      <c r="D4338" t="s">
        <v>1195</v>
      </c>
      <c r="E4338" t="s">
        <v>1197</v>
      </c>
      <c r="F4338" t="s">
        <v>1022</v>
      </c>
      <c r="G4338" t="s">
        <v>1034</v>
      </c>
      <c r="H4338" t="s">
        <v>804</v>
      </c>
      <c r="I4338" t="s">
        <v>662</v>
      </c>
      <c r="J4338">
        <v>50717938</v>
      </c>
      <c r="K4338" t="s">
        <v>3388</v>
      </c>
      <c r="L4338" t="s">
        <v>3389</v>
      </c>
      <c r="M4338" t="s">
        <v>5824</v>
      </c>
      <c r="N4338" t="s">
        <v>882</v>
      </c>
      <c r="O4338" t="s">
        <v>47</v>
      </c>
      <c r="P4338" t="s">
        <v>2618</v>
      </c>
      <c r="Q4338" t="s">
        <v>6778</v>
      </c>
      <c r="R4338" s="32">
        <f t="shared" si="72"/>
        <v>5540.1662049861498</v>
      </c>
      <c r="S4338" s="17">
        <v>2000</v>
      </c>
      <c r="T4338">
        <v>1</v>
      </c>
      <c r="U4338">
        <v>1</v>
      </c>
      <c r="V4338" s="17" t="str">
        <f>VLOOKUP(H4338,[1]Sheet!$F:$I,4,0)</f>
        <v>Passive</v>
      </c>
    </row>
    <row r="4339" spans="1:22" x14ac:dyDescent="0.3">
      <c r="A4339">
        <v>90251</v>
      </c>
      <c r="B4339" t="s">
        <v>941</v>
      </c>
      <c r="C4339" t="s">
        <v>942</v>
      </c>
      <c r="D4339" t="s">
        <v>1195</v>
      </c>
      <c r="E4339" t="s">
        <v>1197</v>
      </c>
      <c r="F4339" t="s">
        <v>1022</v>
      </c>
      <c r="G4339" t="s">
        <v>1034</v>
      </c>
      <c r="H4339" t="s">
        <v>804</v>
      </c>
      <c r="I4339" t="s">
        <v>662</v>
      </c>
      <c r="J4339">
        <v>50717938</v>
      </c>
      <c r="K4339" t="s">
        <v>3388</v>
      </c>
      <c r="L4339" t="s">
        <v>3389</v>
      </c>
      <c r="M4339" t="s">
        <v>5824</v>
      </c>
      <c r="N4339" t="s">
        <v>865</v>
      </c>
      <c r="O4339" t="s">
        <v>47</v>
      </c>
      <c r="P4339" t="s">
        <v>2618</v>
      </c>
      <c r="Q4339" t="s">
        <v>6778</v>
      </c>
      <c r="R4339" s="32">
        <f t="shared" si="72"/>
        <v>5540.1662049861498</v>
      </c>
      <c r="S4339" s="17">
        <v>2000</v>
      </c>
      <c r="T4339">
        <v>1</v>
      </c>
      <c r="U4339">
        <v>1</v>
      </c>
      <c r="V4339" s="17" t="str">
        <f>VLOOKUP(H4339,[1]Sheet!$F:$I,4,0)</f>
        <v>Passive</v>
      </c>
    </row>
    <row r="4340" spans="1:22" x14ac:dyDescent="0.3">
      <c r="A4340">
        <v>90251</v>
      </c>
      <c r="B4340" t="s">
        <v>941</v>
      </c>
      <c r="C4340" t="s">
        <v>942</v>
      </c>
      <c r="D4340" t="s">
        <v>1195</v>
      </c>
      <c r="E4340" t="s">
        <v>1197</v>
      </c>
      <c r="F4340" t="s">
        <v>1022</v>
      </c>
      <c r="G4340" t="s">
        <v>1034</v>
      </c>
      <c r="H4340" t="s">
        <v>804</v>
      </c>
      <c r="I4340" t="s">
        <v>662</v>
      </c>
      <c r="J4340">
        <v>6000789061</v>
      </c>
      <c r="K4340" t="s">
        <v>1338</v>
      </c>
      <c r="L4340" t="s">
        <v>3390</v>
      </c>
      <c r="M4340" t="s">
        <v>5825</v>
      </c>
      <c r="N4340" t="s">
        <v>882</v>
      </c>
      <c r="O4340" t="s">
        <v>47</v>
      </c>
      <c r="P4340" t="s">
        <v>2618</v>
      </c>
      <c r="Q4340" t="s">
        <v>6778</v>
      </c>
      <c r="R4340" s="32">
        <f t="shared" si="72"/>
        <v>5540.1662049861498</v>
      </c>
      <c r="S4340" s="17">
        <v>4000</v>
      </c>
      <c r="T4340">
        <v>1</v>
      </c>
      <c r="U4340">
        <v>1</v>
      </c>
      <c r="V4340" s="17" t="str">
        <f>VLOOKUP(H4340,[1]Sheet!$F:$I,4,0)</f>
        <v>Passive</v>
      </c>
    </row>
    <row r="4341" spans="1:22" x14ac:dyDescent="0.3">
      <c r="A4341">
        <v>90251</v>
      </c>
      <c r="B4341" t="s">
        <v>941</v>
      </c>
      <c r="C4341" t="s">
        <v>942</v>
      </c>
      <c r="D4341" t="s">
        <v>1195</v>
      </c>
      <c r="E4341" t="s">
        <v>1197</v>
      </c>
      <c r="F4341" t="s">
        <v>1022</v>
      </c>
      <c r="G4341" t="s">
        <v>1034</v>
      </c>
      <c r="H4341" t="s">
        <v>804</v>
      </c>
      <c r="I4341" t="s">
        <v>662</v>
      </c>
      <c r="J4341">
        <v>6000789061</v>
      </c>
      <c r="K4341" t="s">
        <v>1338</v>
      </c>
      <c r="L4341" t="s">
        <v>3390</v>
      </c>
      <c r="M4341" t="s">
        <v>5825</v>
      </c>
      <c r="N4341" t="s">
        <v>865</v>
      </c>
      <c r="O4341" t="s">
        <v>47</v>
      </c>
      <c r="P4341" t="s">
        <v>2618</v>
      </c>
      <c r="Q4341" t="s">
        <v>6778</v>
      </c>
      <c r="R4341" s="32">
        <f t="shared" si="72"/>
        <v>5540.1662049861498</v>
      </c>
      <c r="S4341" s="17">
        <v>8000</v>
      </c>
      <c r="T4341">
        <v>1</v>
      </c>
      <c r="U4341">
        <v>1</v>
      </c>
      <c r="V4341" s="17" t="str">
        <f>VLOOKUP(H4341,[1]Sheet!$F:$I,4,0)</f>
        <v>Passive</v>
      </c>
    </row>
    <row r="4342" spans="1:22" x14ac:dyDescent="0.3">
      <c r="A4342">
        <v>90251</v>
      </c>
      <c r="B4342" t="s">
        <v>941</v>
      </c>
      <c r="C4342" t="s">
        <v>942</v>
      </c>
      <c r="D4342" t="s">
        <v>1195</v>
      </c>
      <c r="E4342" t="s">
        <v>1197</v>
      </c>
      <c r="F4342" t="s">
        <v>1022</v>
      </c>
      <c r="G4342" t="s">
        <v>1034</v>
      </c>
      <c r="H4342" t="s">
        <v>804</v>
      </c>
      <c r="I4342" t="s">
        <v>662</v>
      </c>
      <c r="J4342">
        <v>6009001570</v>
      </c>
      <c r="K4342" t="s">
        <v>1558</v>
      </c>
      <c r="L4342" t="s">
        <v>3391</v>
      </c>
      <c r="M4342" t="s">
        <v>5826</v>
      </c>
      <c r="N4342" t="s">
        <v>882</v>
      </c>
      <c r="O4342" t="s">
        <v>47</v>
      </c>
      <c r="P4342" t="s">
        <v>2618</v>
      </c>
      <c r="Q4342" t="s">
        <v>6778</v>
      </c>
      <c r="R4342" s="32">
        <f t="shared" si="72"/>
        <v>5540.1662049861498</v>
      </c>
      <c r="S4342" s="17">
        <v>2000</v>
      </c>
      <c r="T4342">
        <v>1</v>
      </c>
      <c r="U4342">
        <v>1</v>
      </c>
      <c r="V4342" s="17" t="str">
        <f>VLOOKUP(H4342,[1]Sheet!$F:$I,4,0)</f>
        <v>Passive</v>
      </c>
    </row>
    <row r="4343" spans="1:22" x14ac:dyDescent="0.3">
      <c r="A4343">
        <v>90251</v>
      </c>
      <c r="B4343" t="s">
        <v>941</v>
      </c>
      <c r="C4343" t="s">
        <v>942</v>
      </c>
      <c r="D4343" t="s">
        <v>1195</v>
      </c>
      <c r="E4343" t="s">
        <v>1197</v>
      </c>
      <c r="F4343" t="s">
        <v>1022</v>
      </c>
      <c r="G4343" t="s">
        <v>1034</v>
      </c>
      <c r="H4343" t="s">
        <v>804</v>
      </c>
      <c r="I4343" t="s">
        <v>662</v>
      </c>
      <c r="J4343">
        <v>6009001570</v>
      </c>
      <c r="K4343" t="s">
        <v>1558</v>
      </c>
      <c r="L4343" t="s">
        <v>3391</v>
      </c>
      <c r="M4343" t="s">
        <v>5826</v>
      </c>
      <c r="N4343" t="s">
        <v>865</v>
      </c>
      <c r="O4343" t="s">
        <v>47</v>
      </c>
      <c r="P4343" t="s">
        <v>2618</v>
      </c>
      <c r="Q4343" t="s">
        <v>6778</v>
      </c>
      <c r="R4343" s="32">
        <f t="shared" si="72"/>
        <v>5540.1662049861498</v>
      </c>
      <c r="S4343" s="17">
        <v>2000</v>
      </c>
      <c r="T4343">
        <v>1</v>
      </c>
      <c r="U4343">
        <v>1</v>
      </c>
      <c r="V4343" s="17" t="str">
        <f>VLOOKUP(H4343,[1]Sheet!$F:$I,4,0)</f>
        <v>Passive</v>
      </c>
    </row>
    <row r="4344" spans="1:22" x14ac:dyDescent="0.3">
      <c r="A4344">
        <v>90251</v>
      </c>
      <c r="B4344" t="s">
        <v>941</v>
      </c>
      <c r="C4344" t="s">
        <v>942</v>
      </c>
      <c r="D4344" t="s">
        <v>1195</v>
      </c>
      <c r="E4344" t="s">
        <v>1197</v>
      </c>
      <c r="F4344" t="s">
        <v>1022</v>
      </c>
      <c r="G4344" t="s">
        <v>1034</v>
      </c>
      <c r="H4344" t="s">
        <v>804</v>
      </c>
      <c r="I4344" t="s">
        <v>662</v>
      </c>
      <c r="J4344">
        <v>6009001643</v>
      </c>
      <c r="K4344" t="s">
        <v>1339</v>
      </c>
      <c r="L4344" t="s">
        <v>3392</v>
      </c>
      <c r="M4344" t="s">
        <v>5827</v>
      </c>
      <c r="N4344" t="s">
        <v>865</v>
      </c>
      <c r="O4344" t="s">
        <v>47</v>
      </c>
      <c r="P4344" t="s">
        <v>2618</v>
      </c>
      <c r="Q4344" t="s">
        <v>6778</v>
      </c>
      <c r="R4344" s="32">
        <f t="shared" si="72"/>
        <v>5540.1662049861498</v>
      </c>
      <c r="S4344" s="17">
        <v>4000</v>
      </c>
      <c r="T4344">
        <v>1</v>
      </c>
      <c r="U4344">
        <v>1</v>
      </c>
      <c r="V4344" s="17" t="str">
        <f>VLOOKUP(H4344,[1]Sheet!$F:$I,4,0)</f>
        <v>Passive</v>
      </c>
    </row>
    <row r="4345" spans="1:22" x14ac:dyDescent="0.3">
      <c r="A4345">
        <v>90251</v>
      </c>
      <c r="B4345" t="s">
        <v>941</v>
      </c>
      <c r="C4345" t="s">
        <v>942</v>
      </c>
      <c r="D4345" t="s">
        <v>1195</v>
      </c>
      <c r="E4345" t="s">
        <v>1197</v>
      </c>
      <c r="F4345" t="s">
        <v>1022</v>
      </c>
      <c r="G4345" t="s">
        <v>1034</v>
      </c>
      <c r="H4345" t="s">
        <v>804</v>
      </c>
      <c r="I4345" t="s">
        <v>662</v>
      </c>
      <c r="J4345">
        <v>6009004026</v>
      </c>
      <c r="K4345" t="s">
        <v>1559</v>
      </c>
      <c r="L4345" t="s">
        <v>3393</v>
      </c>
      <c r="M4345" t="s">
        <v>5828</v>
      </c>
      <c r="N4345" t="s">
        <v>882</v>
      </c>
      <c r="O4345" t="s">
        <v>47</v>
      </c>
      <c r="P4345" t="s">
        <v>2618</v>
      </c>
      <c r="Q4345" t="s">
        <v>6778</v>
      </c>
      <c r="R4345" s="32">
        <f t="shared" si="72"/>
        <v>5540.1662049861498</v>
      </c>
      <c r="S4345" s="17">
        <v>2000</v>
      </c>
      <c r="T4345">
        <v>1</v>
      </c>
      <c r="U4345">
        <v>1</v>
      </c>
      <c r="V4345" s="17" t="str">
        <f>VLOOKUP(H4345,[1]Sheet!$F:$I,4,0)</f>
        <v>Passive</v>
      </c>
    </row>
    <row r="4346" spans="1:22" x14ac:dyDescent="0.3">
      <c r="A4346">
        <v>90251</v>
      </c>
      <c r="B4346" t="s">
        <v>941</v>
      </c>
      <c r="C4346" t="s">
        <v>942</v>
      </c>
      <c r="D4346" t="s">
        <v>1195</v>
      </c>
      <c r="E4346" t="s">
        <v>1197</v>
      </c>
      <c r="F4346" t="s">
        <v>1022</v>
      </c>
      <c r="G4346" t="s">
        <v>1034</v>
      </c>
      <c r="H4346" t="s">
        <v>804</v>
      </c>
      <c r="I4346" t="s">
        <v>662</v>
      </c>
      <c r="J4346">
        <v>6009004026</v>
      </c>
      <c r="K4346" t="s">
        <v>1559</v>
      </c>
      <c r="L4346" t="s">
        <v>3393</v>
      </c>
      <c r="M4346" t="s">
        <v>5828</v>
      </c>
      <c r="N4346" t="s">
        <v>865</v>
      </c>
      <c r="O4346" t="s">
        <v>47</v>
      </c>
      <c r="P4346" t="s">
        <v>2618</v>
      </c>
      <c r="Q4346" t="s">
        <v>6778</v>
      </c>
      <c r="R4346" s="32">
        <f t="shared" si="72"/>
        <v>5540.1662049861498</v>
      </c>
      <c r="S4346" s="17">
        <v>2000</v>
      </c>
      <c r="T4346">
        <v>1</v>
      </c>
      <c r="U4346">
        <v>1</v>
      </c>
      <c r="V4346" s="17" t="str">
        <f>VLOOKUP(H4346,[1]Sheet!$F:$I,4,0)</f>
        <v>Passive</v>
      </c>
    </row>
    <row r="4347" spans="1:22" x14ac:dyDescent="0.3">
      <c r="A4347">
        <v>90251</v>
      </c>
      <c r="B4347" t="s">
        <v>941</v>
      </c>
      <c r="C4347" t="s">
        <v>942</v>
      </c>
      <c r="D4347" t="s">
        <v>1195</v>
      </c>
      <c r="E4347" t="s">
        <v>1197</v>
      </c>
      <c r="F4347" t="s">
        <v>1022</v>
      </c>
      <c r="G4347" t="s">
        <v>1034</v>
      </c>
      <c r="H4347" t="s">
        <v>804</v>
      </c>
      <c r="I4347" t="s">
        <v>662</v>
      </c>
      <c r="J4347">
        <v>6009004892</v>
      </c>
      <c r="K4347" t="s">
        <v>1035</v>
      </c>
      <c r="L4347" t="s">
        <v>3394</v>
      </c>
      <c r="M4347" t="s">
        <v>5829</v>
      </c>
      <c r="N4347" t="s">
        <v>882</v>
      </c>
      <c r="O4347" t="s">
        <v>47</v>
      </c>
      <c r="P4347" t="s">
        <v>2618</v>
      </c>
      <c r="Q4347" t="s">
        <v>6778</v>
      </c>
      <c r="R4347" s="32">
        <f t="shared" si="72"/>
        <v>5540.1662049861498</v>
      </c>
      <c r="S4347" s="17">
        <v>4000</v>
      </c>
      <c r="T4347">
        <v>1</v>
      </c>
      <c r="U4347">
        <v>1</v>
      </c>
      <c r="V4347" s="17" t="str">
        <f>VLOOKUP(H4347,[1]Sheet!$F:$I,4,0)</f>
        <v>Passive</v>
      </c>
    </row>
    <row r="4348" spans="1:22" x14ac:dyDescent="0.3">
      <c r="A4348">
        <v>90251</v>
      </c>
      <c r="B4348" t="s">
        <v>941</v>
      </c>
      <c r="C4348" t="s">
        <v>942</v>
      </c>
      <c r="D4348" t="s">
        <v>1195</v>
      </c>
      <c r="E4348" t="s">
        <v>1197</v>
      </c>
      <c r="F4348" t="s">
        <v>1022</v>
      </c>
      <c r="G4348" t="s">
        <v>1034</v>
      </c>
      <c r="H4348" t="s">
        <v>804</v>
      </c>
      <c r="I4348" t="s">
        <v>662</v>
      </c>
      <c r="J4348">
        <v>6009004892</v>
      </c>
      <c r="K4348" t="s">
        <v>1035</v>
      </c>
      <c r="L4348" t="s">
        <v>3394</v>
      </c>
      <c r="M4348" t="s">
        <v>5829</v>
      </c>
      <c r="N4348" t="s">
        <v>865</v>
      </c>
      <c r="O4348" t="s">
        <v>47</v>
      </c>
      <c r="P4348" t="s">
        <v>2618</v>
      </c>
      <c r="Q4348" t="s">
        <v>6778</v>
      </c>
      <c r="R4348" s="32">
        <f t="shared" si="72"/>
        <v>5540.1662049861498</v>
      </c>
      <c r="S4348" s="17">
        <v>4000</v>
      </c>
      <c r="T4348">
        <v>1</v>
      </c>
      <c r="U4348">
        <v>1</v>
      </c>
      <c r="V4348" s="17" t="str">
        <f>VLOOKUP(H4348,[1]Sheet!$F:$I,4,0)</f>
        <v>Passive</v>
      </c>
    </row>
    <row r="4349" spans="1:22" x14ac:dyDescent="0.3">
      <c r="A4349">
        <v>90251</v>
      </c>
      <c r="B4349" t="s">
        <v>941</v>
      </c>
      <c r="C4349" t="s">
        <v>942</v>
      </c>
      <c r="D4349" t="s">
        <v>1195</v>
      </c>
      <c r="E4349" t="s">
        <v>1197</v>
      </c>
      <c r="F4349" t="s">
        <v>1022</v>
      </c>
      <c r="G4349" t="s">
        <v>1034</v>
      </c>
      <c r="H4349" t="s">
        <v>804</v>
      </c>
      <c r="I4349" t="s">
        <v>662</v>
      </c>
      <c r="J4349">
        <v>6009005162</v>
      </c>
      <c r="K4349" t="s">
        <v>1560</v>
      </c>
      <c r="L4349" t="s">
        <v>3395</v>
      </c>
      <c r="M4349" t="s">
        <v>5830</v>
      </c>
      <c r="N4349" t="s">
        <v>882</v>
      </c>
      <c r="O4349" t="s">
        <v>47</v>
      </c>
      <c r="P4349" t="s">
        <v>2618</v>
      </c>
      <c r="Q4349" t="s">
        <v>6778</v>
      </c>
      <c r="R4349" s="32">
        <f t="shared" si="72"/>
        <v>5540.1662049861498</v>
      </c>
      <c r="S4349" s="17">
        <v>2000</v>
      </c>
      <c r="T4349">
        <v>1</v>
      </c>
      <c r="U4349">
        <v>1</v>
      </c>
      <c r="V4349" s="17" t="str">
        <f>VLOOKUP(H4349,[1]Sheet!$F:$I,4,0)</f>
        <v>Passive</v>
      </c>
    </row>
    <row r="4350" spans="1:22" x14ac:dyDescent="0.3">
      <c r="A4350">
        <v>90251</v>
      </c>
      <c r="B4350" t="s">
        <v>941</v>
      </c>
      <c r="C4350" t="s">
        <v>942</v>
      </c>
      <c r="D4350" t="s">
        <v>1195</v>
      </c>
      <c r="E4350" t="s">
        <v>1197</v>
      </c>
      <c r="F4350" t="s">
        <v>1022</v>
      </c>
      <c r="G4350" t="s">
        <v>1034</v>
      </c>
      <c r="H4350" t="s">
        <v>804</v>
      </c>
      <c r="I4350" t="s">
        <v>662</v>
      </c>
      <c r="J4350">
        <v>6009005162</v>
      </c>
      <c r="K4350" t="s">
        <v>1560</v>
      </c>
      <c r="L4350" t="s">
        <v>3395</v>
      </c>
      <c r="M4350" t="s">
        <v>5830</v>
      </c>
      <c r="N4350" t="s">
        <v>865</v>
      </c>
      <c r="O4350" t="s">
        <v>47</v>
      </c>
      <c r="P4350" t="s">
        <v>2618</v>
      </c>
      <c r="Q4350" t="s">
        <v>6778</v>
      </c>
      <c r="R4350" s="32">
        <f t="shared" si="72"/>
        <v>5540.1662049861498</v>
      </c>
      <c r="S4350" s="17">
        <v>2000</v>
      </c>
      <c r="T4350">
        <v>1</v>
      </c>
      <c r="U4350">
        <v>1</v>
      </c>
      <c r="V4350" s="17" t="str">
        <f>VLOOKUP(H4350,[1]Sheet!$F:$I,4,0)</f>
        <v>Passive</v>
      </c>
    </row>
    <row r="4351" spans="1:22" x14ac:dyDescent="0.3">
      <c r="A4351">
        <v>90251</v>
      </c>
      <c r="B4351" t="s">
        <v>941</v>
      </c>
      <c r="C4351" t="s">
        <v>942</v>
      </c>
      <c r="D4351" t="s">
        <v>1195</v>
      </c>
      <c r="E4351" t="s">
        <v>1197</v>
      </c>
      <c r="F4351" t="s">
        <v>1022</v>
      </c>
      <c r="G4351" t="s">
        <v>1034</v>
      </c>
      <c r="H4351" t="s">
        <v>804</v>
      </c>
      <c r="I4351" t="s">
        <v>662</v>
      </c>
      <c r="J4351">
        <v>6009005609</v>
      </c>
      <c r="K4351" t="s">
        <v>1561</v>
      </c>
      <c r="L4351" t="s">
        <v>3396</v>
      </c>
      <c r="M4351" t="s">
        <v>5831</v>
      </c>
      <c r="N4351" t="s">
        <v>882</v>
      </c>
      <c r="O4351" t="s">
        <v>47</v>
      </c>
      <c r="P4351" t="s">
        <v>2618</v>
      </c>
      <c r="Q4351" t="s">
        <v>6778</v>
      </c>
      <c r="R4351" s="32">
        <f t="shared" si="72"/>
        <v>5540.1662049861498</v>
      </c>
      <c r="S4351" s="17">
        <v>2000</v>
      </c>
      <c r="T4351">
        <v>1</v>
      </c>
      <c r="U4351">
        <v>1</v>
      </c>
      <c r="V4351" s="17" t="str">
        <f>VLOOKUP(H4351,[1]Sheet!$F:$I,4,0)</f>
        <v>Passive</v>
      </c>
    </row>
    <row r="4352" spans="1:22" x14ac:dyDescent="0.3">
      <c r="A4352">
        <v>90251</v>
      </c>
      <c r="B4352" t="s">
        <v>941</v>
      </c>
      <c r="C4352" t="s">
        <v>942</v>
      </c>
      <c r="D4352" t="s">
        <v>1195</v>
      </c>
      <c r="E4352" t="s">
        <v>1197</v>
      </c>
      <c r="F4352" t="s">
        <v>1022</v>
      </c>
      <c r="G4352" t="s">
        <v>1034</v>
      </c>
      <c r="H4352" t="s">
        <v>804</v>
      </c>
      <c r="I4352" t="s">
        <v>662</v>
      </c>
      <c r="J4352">
        <v>6009005609</v>
      </c>
      <c r="K4352" t="s">
        <v>1561</v>
      </c>
      <c r="L4352" t="s">
        <v>3396</v>
      </c>
      <c r="M4352" t="s">
        <v>5831</v>
      </c>
      <c r="N4352" t="s">
        <v>865</v>
      </c>
      <c r="O4352" t="s">
        <v>47</v>
      </c>
      <c r="P4352" t="s">
        <v>2618</v>
      </c>
      <c r="Q4352" t="s">
        <v>6778</v>
      </c>
      <c r="R4352" s="32">
        <f t="shared" si="72"/>
        <v>5540.1662049861498</v>
      </c>
      <c r="S4352" s="17">
        <v>2000</v>
      </c>
      <c r="T4352">
        <v>1</v>
      </c>
      <c r="U4352">
        <v>1</v>
      </c>
      <c r="V4352" s="17" t="str">
        <f>VLOOKUP(H4352,[1]Sheet!$F:$I,4,0)</f>
        <v>Passive</v>
      </c>
    </row>
    <row r="4353" spans="1:22" x14ac:dyDescent="0.3">
      <c r="A4353">
        <v>90251</v>
      </c>
      <c r="B4353" t="s">
        <v>941</v>
      </c>
      <c r="C4353" t="s">
        <v>942</v>
      </c>
      <c r="D4353" t="s">
        <v>1195</v>
      </c>
      <c r="E4353" t="s">
        <v>1197</v>
      </c>
      <c r="F4353" t="s">
        <v>1022</v>
      </c>
      <c r="G4353" t="s">
        <v>1034</v>
      </c>
      <c r="H4353" t="s">
        <v>804</v>
      </c>
      <c r="I4353" t="s">
        <v>662</v>
      </c>
      <c r="J4353">
        <v>6009005857</v>
      </c>
      <c r="K4353" t="s">
        <v>3397</v>
      </c>
      <c r="L4353" t="s">
        <v>3398</v>
      </c>
      <c r="M4353" t="s">
        <v>5832</v>
      </c>
      <c r="N4353" t="s">
        <v>882</v>
      </c>
      <c r="O4353" t="s">
        <v>47</v>
      </c>
      <c r="P4353" t="s">
        <v>2618</v>
      </c>
      <c r="Q4353" t="s">
        <v>6778</v>
      </c>
      <c r="R4353" s="32">
        <f t="shared" si="72"/>
        <v>5540.1662049861498</v>
      </c>
      <c r="S4353" s="17">
        <v>2000</v>
      </c>
      <c r="T4353">
        <v>1</v>
      </c>
      <c r="U4353">
        <v>1</v>
      </c>
      <c r="V4353" s="17" t="str">
        <f>VLOOKUP(H4353,[1]Sheet!$F:$I,4,0)</f>
        <v>Passive</v>
      </c>
    </row>
    <row r="4354" spans="1:22" x14ac:dyDescent="0.3">
      <c r="A4354">
        <v>90251</v>
      </c>
      <c r="B4354" t="s">
        <v>941</v>
      </c>
      <c r="C4354" t="s">
        <v>942</v>
      </c>
      <c r="D4354" t="s">
        <v>1195</v>
      </c>
      <c r="E4354" t="s">
        <v>1197</v>
      </c>
      <c r="F4354" t="s">
        <v>1022</v>
      </c>
      <c r="G4354" t="s">
        <v>1034</v>
      </c>
      <c r="H4354" t="s">
        <v>804</v>
      </c>
      <c r="I4354" t="s">
        <v>662</v>
      </c>
      <c r="J4354">
        <v>6009005857</v>
      </c>
      <c r="K4354" t="s">
        <v>3397</v>
      </c>
      <c r="L4354" t="s">
        <v>3398</v>
      </c>
      <c r="M4354" t="s">
        <v>5832</v>
      </c>
      <c r="N4354" t="s">
        <v>865</v>
      </c>
      <c r="O4354" t="s">
        <v>47</v>
      </c>
      <c r="P4354" t="s">
        <v>2618</v>
      </c>
      <c r="Q4354" t="s">
        <v>6778</v>
      </c>
      <c r="R4354" s="32">
        <f t="shared" si="72"/>
        <v>5540.1662049861498</v>
      </c>
      <c r="S4354" s="17">
        <v>2000</v>
      </c>
      <c r="T4354">
        <v>1</v>
      </c>
      <c r="U4354">
        <v>1</v>
      </c>
      <c r="V4354" s="17" t="str">
        <f>VLOOKUP(H4354,[1]Sheet!$F:$I,4,0)</f>
        <v>Passive</v>
      </c>
    </row>
    <row r="4355" spans="1:22" x14ac:dyDescent="0.3">
      <c r="A4355">
        <v>90251</v>
      </c>
      <c r="B4355" t="s">
        <v>941</v>
      </c>
      <c r="C4355" t="s">
        <v>942</v>
      </c>
      <c r="D4355" t="s">
        <v>1195</v>
      </c>
      <c r="E4355" t="s">
        <v>1197</v>
      </c>
      <c r="F4355" t="s">
        <v>1022</v>
      </c>
      <c r="G4355" t="s">
        <v>1034</v>
      </c>
      <c r="H4355" t="s">
        <v>804</v>
      </c>
      <c r="I4355" t="s">
        <v>662</v>
      </c>
      <c r="J4355">
        <v>6009980203</v>
      </c>
      <c r="K4355" t="s">
        <v>3399</v>
      </c>
      <c r="L4355" t="s">
        <v>3400</v>
      </c>
      <c r="M4355" t="s">
        <v>5833</v>
      </c>
      <c r="N4355" t="s">
        <v>882</v>
      </c>
      <c r="O4355" t="s">
        <v>47</v>
      </c>
      <c r="P4355" t="s">
        <v>2618</v>
      </c>
      <c r="Q4355" t="s">
        <v>6778</v>
      </c>
      <c r="R4355" s="32">
        <f t="shared" ref="R4355:R4418" si="73">VLOOKUP(A4355,X:AB,5,0)</f>
        <v>5540.1662049861498</v>
      </c>
      <c r="S4355" s="17">
        <v>3000</v>
      </c>
      <c r="T4355">
        <v>1</v>
      </c>
      <c r="U4355">
        <v>1</v>
      </c>
      <c r="V4355" s="17" t="str">
        <f>VLOOKUP(H4355,[1]Sheet!$F:$I,4,0)</f>
        <v>Passive</v>
      </c>
    </row>
    <row r="4356" spans="1:22" x14ac:dyDescent="0.3">
      <c r="A4356">
        <v>90251</v>
      </c>
      <c r="B4356" t="s">
        <v>941</v>
      </c>
      <c r="C4356" t="s">
        <v>942</v>
      </c>
      <c r="D4356" t="s">
        <v>1195</v>
      </c>
      <c r="E4356" t="s">
        <v>1197</v>
      </c>
      <c r="F4356" t="s">
        <v>1022</v>
      </c>
      <c r="G4356" t="s">
        <v>1034</v>
      </c>
      <c r="H4356" t="s">
        <v>804</v>
      </c>
      <c r="I4356" t="s">
        <v>662</v>
      </c>
      <c r="J4356">
        <v>6009980203</v>
      </c>
      <c r="K4356" t="s">
        <v>3399</v>
      </c>
      <c r="L4356" t="s">
        <v>3400</v>
      </c>
      <c r="M4356" t="s">
        <v>5833</v>
      </c>
      <c r="N4356" t="s">
        <v>865</v>
      </c>
      <c r="O4356" t="s">
        <v>47</v>
      </c>
      <c r="P4356" t="s">
        <v>2618</v>
      </c>
      <c r="Q4356" t="s">
        <v>6778</v>
      </c>
      <c r="R4356" s="32">
        <f t="shared" si="73"/>
        <v>5540.1662049861498</v>
      </c>
      <c r="S4356" s="17">
        <v>1000</v>
      </c>
      <c r="T4356">
        <v>1</v>
      </c>
      <c r="U4356">
        <v>1</v>
      </c>
      <c r="V4356" s="17" t="str">
        <f>VLOOKUP(H4356,[1]Sheet!$F:$I,4,0)</f>
        <v>Passive</v>
      </c>
    </row>
    <row r="4357" spans="1:22" x14ac:dyDescent="0.3">
      <c r="A4357">
        <v>90251</v>
      </c>
      <c r="B4357" t="s">
        <v>941</v>
      </c>
      <c r="C4357" t="s">
        <v>942</v>
      </c>
      <c r="D4357" t="s">
        <v>1195</v>
      </c>
      <c r="E4357" t="s">
        <v>1197</v>
      </c>
      <c r="F4357" t="s">
        <v>1022</v>
      </c>
      <c r="G4357" t="s">
        <v>1034</v>
      </c>
      <c r="H4357" t="s">
        <v>804</v>
      </c>
      <c r="I4357" t="s">
        <v>662</v>
      </c>
      <c r="J4357">
        <v>6009980833</v>
      </c>
      <c r="K4357" t="s">
        <v>3401</v>
      </c>
      <c r="L4357" t="s">
        <v>3402</v>
      </c>
      <c r="M4357" t="s">
        <v>5834</v>
      </c>
      <c r="N4357" t="s">
        <v>882</v>
      </c>
      <c r="O4357" t="s">
        <v>47</v>
      </c>
      <c r="P4357" t="s">
        <v>2618</v>
      </c>
      <c r="Q4357" t="s">
        <v>6778</v>
      </c>
      <c r="R4357" s="32">
        <f t="shared" si="73"/>
        <v>5540.1662049861498</v>
      </c>
      <c r="S4357" s="17">
        <v>2000</v>
      </c>
      <c r="T4357">
        <v>1</v>
      </c>
      <c r="U4357">
        <v>1</v>
      </c>
      <c r="V4357" s="17" t="str">
        <f>VLOOKUP(H4357,[1]Sheet!$F:$I,4,0)</f>
        <v>Passive</v>
      </c>
    </row>
    <row r="4358" spans="1:22" x14ac:dyDescent="0.3">
      <c r="A4358">
        <v>90251</v>
      </c>
      <c r="B4358" t="s">
        <v>941</v>
      </c>
      <c r="C4358" t="s">
        <v>942</v>
      </c>
      <c r="D4358" t="s">
        <v>1195</v>
      </c>
      <c r="E4358" t="s">
        <v>1197</v>
      </c>
      <c r="F4358" t="s">
        <v>1022</v>
      </c>
      <c r="G4358" t="s">
        <v>1034</v>
      </c>
      <c r="H4358" t="s">
        <v>804</v>
      </c>
      <c r="I4358" t="s">
        <v>662</v>
      </c>
      <c r="J4358">
        <v>6009980833</v>
      </c>
      <c r="K4358" t="s">
        <v>3401</v>
      </c>
      <c r="L4358" t="s">
        <v>3402</v>
      </c>
      <c r="M4358" t="s">
        <v>5834</v>
      </c>
      <c r="N4358" t="s">
        <v>865</v>
      </c>
      <c r="O4358" t="s">
        <v>47</v>
      </c>
      <c r="P4358" t="s">
        <v>2618</v>
      </c>
      <c r="Q4358" t="s">
        <v>6778</v>
      </c>
      <c r="R4358" s="32">
        <f t="shared" si="73"/>
        <v>5540.1662049861498</v>
      </c>
      <c r="S4358" s="17">
        <v>2000</v>
      </c>
      <c r="T4358">
        <v>1</v>
      </c>
      <c r="U4358">
        <v>1</v>
      </c>
      <c r="V4358" s="17" t="str">
        <f>VLOOKUP(H4358,[1]Sheet!$F:$I,4,0)</f>
        <v>Passive</v>
      </c>
    </row>
    <row r="4359" spans="1:22" x14ac:dyDescent="0.3">
      <c r="A4359">
        <v>90251</v>
      </c>
      <c r="B4359" t="s">
        <v>941</v>
      </c>
      <c r="C4359" t="s">
        <v>942</v>
      </c>
      <c r="D4359" t="s">
        <v>1195</v>
      </c>
      <c r="E4359" t="s">
        <v>1197</v>
      </c>
      <c r="F4359" t="s">
        <v>1022</v>
      </c>
      <c r="G4359" t="s">
        <v>1034</v>
      </c>
      <c r="H4359" t="s">
        <v>804</v>
      </c>
      <c r="I4359" t="s">
        <v>662</v>
      </c>
      <c r="J4359">
        <v>6009980845</v>
      </c>
      <c r="K4359" t="s">
        <v>3403</v>
      </c>
      <c r="L4359" t="s">
        <v>3404</v>
      </c>
      <c r="M4359" t="s">
        <v>5835</v>
      </c>
      <c r="N4359" t="s">
        <v>882</v>
      </c>
      <c r="O4359" t="s">
        <v>47</v>
      </c>
      <c r="P4359" t="s">
        <v>2618</v>
      </c>
      <c r="Q4359" t="s">
        <v>6778</v>
      </c>
      <c r="R4359" s="32">
        <f t="shared" si="73"/>
        <v>5540.1662049861498</v>
      </c>
      <c r="S4359" s="17">
        <v>1000</v>
      </c>
      <c r="T4359">
        <v>1</v>
      </c>
      <c r="U4359">
        <v>1</v>
      </c>
      <c r="V4359" s="17" t="str">
        <f>VLOOKUP(H4359,[1]Sheet!$F:$I,4,0)</f>
        <v>Passive</v>
      </c>
    </row>
    <row r="4360" spans="1:22" x14ac:dyDescent="0.3">
      <c r="A4360">
        <v>90251</v>
      </c>
      <c r="B4360" t="s">
        <v>941</v>
      </c>
      <c r="C4360" t="s">
        <v>942</v>
      </c>
      <c r="D4360" t="s">
        <v>1195</v>
      </c>
      <c r="E4360" t="s">
        <v>1197</v>
      </c>
      <c r="F4360" t="s">
        <v>1022</v>
      </c>
      <c r="G4360" t="s">
        <v>1034</v>
      </c>
      <c r="H4360" t="s">
        <v>804</v>
      </c>
      <c r="I4360" t="s">
        <v>662</v>
      </c>
      <c r="J4360">
        <v>6009980845</v>
      </c>
      <c r="K4360" t="s">
        <v>3403</v>
      </c>
      <c r="L4360" t="s">
        <v>3404</v>
      </c>
      <c r="M4360" t="s">
        <v>5835</v>
      </c>
      <c r="N4360" t="s">
        <v>865</v>
      </c>
      <c r="O4360" t="s">
        <v>47</v>
      </c>
      <c r="P4360" t="s">
        <v>2618</v>
      </c>
      <c r="Q4360" t="s">
        <v>6778</v>
      </c>
      <c r="R4360" s="32">
        <f t="shared" si="73"/>
        <v>5540.1662049861498</v>
      </c>
      <c r="S4360" s="17">
        <v>3000</v>
      </c>
      <c r="T4360">
        <v>1</v>
      </c>
      <c r="U4360">
        <v>1</v>
      </c>
      <c r="V4360" s="17" t="str">
        <f>VLOOKUP(H4360,[1]Sheet!$F:$I,4,0)</f>
        <v>Passive</v>
      </c>
    </row>
    <row r="4361" spans="1:22" x14ac:dyDescent="0.3">
      <c r="A4361">
        <v>90251</v>
      </c>
      <c r="B4361" t="s">
        <v>941</v>
      </c>
      <c r="C4361" t="s">
        <v>942</v>
      </c>
      <c r="D4361" t="s">
        <v>1195</v>
      </c>
      <c r="E4361" t="s">
        <v>1197</v>
      </c>
      <c r="F4361" t="s">
        <v>1022</v>
      </c>
      <c r="G4361" t="s">
        <v>1034</v>
      </c>
      <c r="H4361" t="s">
        <v>804</v>
      </c>
      <c r="I4361" t="s">
        <v>662</v>
      </c>
      <c r="J4361">
        <v>6009982387</v>
      </c>
      <c r="K4361" t="s">
        <v>1562</v>
      </c>
      <c r="L4361" t="s">
        <v>3405</v>
      </c>
      <c r="M4361" t="s">
        <v>5836</v>
      </c>
      <c r="N4361" t="s">
        <v>882</v>
      </c>
      <c r="O4361" t="s">
        <v>47</v>
      </c>
      <c r="P4361" t="s">
        <v>2618</v>
      </c>
      <c r="Q4361" t="s">
        <v>6778</v>
      </c>
      <c r="R4361" s="32">
        <f t="shared" si="73"/>
        <v>5540.1662049861498</v>
      </c>
      <c r="S4361" s="17">
        <v>3000</v>
      </c>
      <c r="T4361">
        <v>1</v>
      </c>
      <c r="U4361">
        <v>1</v>
      </c>
      <c r="V4361" s="17" t="str">
        <f>VLOOKUP(H4361,[1]Sheet!$F:$I,4,0)</f>
        <v>Passive</v>
      </c>
    </row>
    <row r="4362" spans="1:22" x14ac:dyDescent="0.3">
      <c r="A4362">
        <v>90251</v>
      </c>
      <c r="B4362" t="s">
        <v>941</v>
      </c>
      <c r="C4362" t="s">
        <v>942</v>
      </c>
      <c r="D4362" t="s">
        <v>1195</v>
      </c>
      <c r="E4362" t="s">
        <v>1197</v>
      </c>
      <c r="F4362" t="s">
        <v>1022</v>
      </c>
      <c r="G4362" t="s">
        <v>1034</v>
      </c>
      <c r="H4362" t="s">
        <v>804</v>
      </c>
      <c r="I4362" t="s">
        <v>662</v>
      </c>
      <c r="J4362">
        <v>6009982387</v>
      </c>
      <c r="K4362" t="s">
        <v>1562</v>
      </c>
      <c r="L4362" t="s">
        <v>3405</v>
      </c>
      <c r="M4362" t="s">
        <v>5836</v>
      </c>
      <c r="N4362" t="s">
        <v>865</v>
      </c>
      <c r="O4362" t="s">
        <v>47</v>
      </c>
      <c r="P4362" t="s">
        <v>2618</v>
      </c>
      <c r="Q4362" t="s">
        <v>6778</v>
      </c>
      <c r="R4362" s="32">
        <f t="shared" si="73"/>
        <v>5540.1662049861498</v>
      </c>
      <c r="S4362" s="17">
        <v>1000</v>
      </c>
      <c r="T4362">
        <v>1</v>
      </c>
      <c r="U4362">
        <v>1</v>
      </c>
      <c r="V4362" s="17" t="str">
        <f>VLOOKUP(H4362,[1]Sheet!$F:$I,4,0)</f>
        <v>Passive</v>
      </c>
    </row>
    <row r="4363" spans="1:22" x14ac:dyDescent="0.3">
      <c r="A4363">
        <v>90251</v>
      </c>
      <c r="B4363" t="s">
        <v>941</v>
      </c>
      <c r="C4363" t="s">
        <v>942</v>
      </c>
      <c r="D4363" t="s">
        <v>1195</v>
      </c>
      <c r="E4363" t="s">
        <v>1197</v>
      </c>
      <c r="F4363" t="s">
        <v>1022</v>
      </c>
      <c r="G4363" t="s">
        <v>1036</v>
      </c>
      <c r="H4363" t="s">
        <v>804</v>
      </c>
      <c r="I4363" t="s">
        <v>662</v>
      </c>
      <c r="J4363">
        <v>50717350</v>
      </c>
      <c r="K4363" t="s">
        <v>1563</v>
      </c>
      <c r="L4363" t="s">
        <v>3406</v>
      </c>
      <c r="M4363" t="s">
        <v>5837</v>
      </c>
      <c r="N4363" t="s">
        <v>882</v>
      </c>
      <c r="O4363" t="s">
        <v>47</v>
      </c>
      <c r="P4363" t="s">
        <v>2618</v>
      </c>
      <c r="Q4363" t="s">
        <v>6778</v>
      </c>
      <c r="R4363" s="32">
        <f t="shared" si="73"/>
        <v>5540.1662049861498</v>
      </c>
      <c r="S4363" s="17">
        <v>4000</v>
      </c>
      <c r="T4363">
        <v>1</v>
      </c>
      <c r="U4363">
        <v>1</v>
      </c>
      <c r="V4363" s="17" t="str">
        <f>VLOOKUP(H4363,[1]Sheet!$F:$I,4,0)</f>
        <v>Passive</v>
      </c>
    </row>
    <row r="4364" spans="1:22" x14ac:dyDescent="0.3">
      <c r="A4364">
        <v>90251</v>
      </c>
      <c r="B4364" t="s">
        <v>941</v>
      </c>
      <c r="C4364" t="s">
        <v>942</v>
      </c>
      <c r="D4364" t="s">
        <v>1195</v>
      </c>
      <c r="E4364" t="s">
        <v>1197</v>
      </c>
      <c r="F4364" t="s">
        <v>1022</v>
      </c>
      <c r="G4364" t="s">
        <v>1036</v>
      </c>
      <c r="H4364" t="s">
        <v>804</v>
      </c>
      <c r="I4364" t="s">
        <v>662</v>
      </c>
      <c r="J4364">
        <v>50717355</v>
      </c>
      <c r="K4364" t="s">
        <v>1564</v>
      </c>
      <c r="L4364" t="s">
        <v>3407</v>
      </c>
      <c r="M4364" t="s">
        <v>5838</v>
      </c>
      <c r="N4364" t="s">
        <v>882</v>
      </c>
      <c r="O4364" t="s">
        <v>47</v>
      </c>
      <c r="P4364" t="s">
        <v>2618</v>
      </c>
      <c r="Q4364" t="s">
        <v>6778</v>
      </c>
      <c r="R4364" s="32">
        <f t="shared" si="73"/>
        <v>5540.1662049861498</v>
      </c>
      <c r="S4364" s="17">
        <v>2000</v>
      </c>
      <c r="T4364">
        <v>1</v>
      </c>
      <c r="U4364">
        <v>1</v>
      </c>
      <c r="V4364" s="17" t="str">
        <f>VLOOKUP(H4364,[1]Sheet!$F:$I,4,0)</f>
        <v>Passive</v>
      </c>
    </row>
    <row r="4365" spans="1:22" x14ac:dyDescent="0.3">
      <c r="A4365">
        <v>90251</v>
      </c>
      <c r="B4365" t="s">
        <v>941</v>
      </c>
      <c r="C4365" t="s">
        <v>942</v>
      </c>
      <c r="D4365" t="s">
        <v>1195</v>
      </c>
      <c r="E4365" t="s">
        <v>1197</v>
      </c>
      <c r="F4365" t="s">
        <v>1022</v>
      </c>
      <c r="G4365" t="s">
        <v>1036</v>
      </c>
      <c r="H4365" t="s">
        <v>804</v>
      </c>
      <c r="I4365" t="s">
        <v>662</v>
      </c>
      <c r="J4365">
        <v>50717355</v>
      </c>
      <c r="K4365" t="s">
        <v>1564</v>
      </c>
      <c r="L4365" t="s">
        <v>3407</v>
      </c>
      <c r="M4365" t="s">
        <v>5838</v>
      </c>
      <c r="N4365" t="s">
        <v>865</v>
      </c>
      <c r="O4365" t="s">
        <v>47</v>
      </c>
      <c r="P4365" t="s">
        <v>2618</v>
      </c>
      <c r="Q4365" t="s">
        <v>6778</v>
      </c>
      <c r="R4365" s="32">
        <f t="shared" si="73"/>
        <v>5540.1662049861498</v>
      </c>
      <c r="S4365" s="17">
        <v>2000</v>
      </c>
      <c r="T4365">
        <v>1</v>
      </c>
      <c r="U4365">
        <v>1</v>
      </c>
      <c r="V4365" s="17" t="str">
        <f>VLOOKUP(H4365,[1]Sheet!$F:$I,4,0)</f>
        <v>Passive</v>
      </c>
    </row>
    <row r="4366" spans="1:22" x14ac:dyDescent="0.3">
      <c r="A4366">
        <v>90251</v>
      </c>
      <c r="B4366" t="s">
        <v>941</v>
      </c>
      <c r="C4366" t="s">
        <v>942</v>
      </c>
      <c r="D4366" t="s">
        <v>1195</v>
      </c>
      <c r="E4366" t="s">
        <v>1197</v>
      </c>
      <c r="F4366" t="s">
        <v>1022</v>
      </c>
      <c r="G4366" t="s">
        <v>1036</v>
      </c>
      <c r="H4366" t="s">
        <v>804</v>
      </c>
      <c r="I4366" t="s">
        <v>662</v>
      </c>
      <c r="J4366">
        <v>50718471</v>
      </c>
      <c r="K4366" t="s">
        <v>1037</v>
      </c>
      <c r="L4366" t="s">
        <v>3408</v>
      </c>
      <c r="M4366" t="s">
        <v>5839</v>
      </c>
      <c r="N4366" t="s">
        <v>882</v>
      </c>
      <c r="O4366" t="s">
        <v>47</v>
      </c>
      <c r="P4366" t="s">
        <v>2618</v>
      </c>
      <c r="Q4366" t="s">
        <v>6778</v>
      </c>
      <c r="R4366" s="32">
        <f t="shared" si="73"/>
        <v>5540.1662049861498</v>
      </c>
      <c r="S4366" s="17">
        <v>4000</v>
      </c>
      <c r="T4366">
        <v>1</v>
      </c>
      <c r="U4366">
        <v>1</v>
      </c>
      <c r="V4366" s="17" t="str">
        <f>VLOOKUP(H4366,[1]Sheet!$F:$I,4,0)</f>
        <v>Passive</v>
      </c>
    </row>
    <row r="4367" spans="1:22" x14ac:dyDescent="0.3">
      <c r="A4367">
        <v>90251</v>
      </c>
      <c r="B4367" t="s">
        <v>941</v>
      </c>
      <c r="C4367" t="s">
        <v>942</v>
      </c>
      <c r="D4367" t="s">
        <v>1195</v>
      </c>
      <c r="E4367" t="s">
        <v>1197</v>
      </c>
      <c r="F4367" t="s">
        <v>1022</v>
      </c>
      <c r="G4367" t="s">
        <v>1036</v>
      </c>
      <c r="H4367" t="s">
        <v>804</v>
      </c>
      <c r="I4367" t="s">
        <v>662</v>
      </c>
      <c r="J4367">
        <v>50718471</v>
      </c>
      <c r="K4367" t="s">
        <v>1037</v>
      </c>
      <c r="L4367" t="s">
        <v>3408</v>
      </c>
      <c r="M4367" t="s">
        <v>5839</v>
      </c>
      <c r="N4367" t="s">
        <v>865</v>
      </c>
      <c r="O4367" t="s">
        <v>47</v>
      </c>
      <c r="P4367" t="s">
        <v>2618</v>
      </c>
      <c r="Q4367" t="s">
        <v>6778</v>
      </c>
      <c r="R4367" s="32">
        <f t="shared" si="73"/>
        <v>5540.1662049861498</v>
      </c>
      <c r="S4367" s="17">
        <v>4000</v>
      </c>
      <c r="T4367">
        <v>1</v>
      </c>
      <c r="U4367">
        <v>1</v>
      </c>
      <c r="V4367" s="17" t="str">
        <f>VLOOKUP(H4367,[1]Sheet!$F:$I,4,0)</f>
        <v>Passive</v>
      </c>
    </row>
    <row r="4368" spans="1:22" x14ac:dyDescent="0.3">
      <c r="A4368">
        <v>90251</v>
      </c>
      <c r="B4368" t="s">
        <v>941</v>
      </c>
      <c r="C4368" t="s">
        <v>942</v>
      </c>
      <c r="D4368" t="s">
        <v>1195</v>
      </c>
      <c r="E4368" t="s">
        <v>1197</v>
      </c>
      <c r="F4368" t="s">
        <v>1022</v>
      </c>
      <c r="G4368" t="s">
        <v>1036</v>
      </c>
      <c r="H4368" t="s">
        <v>804</v>
      </c>
      <c r="I4368" t="s">
        <v>662</v>
      </c>
      <c r="J4368">
        <v>50750851</v>
      </c>
      <c r="K4368" t="s">
        <v>1038</v>
      </c>
      <c r="L4368" t="s">
        <v>3409</v>
      </c>
      <c r="M4368" t="s">
        <v>5840</v>
      </c>
      <c r="N4368" t="s">
        <v>882</v>
      </c>
      <c r="O4368" t="s">
        <v>47</v>
      </c>
      <c r="P4368" t="s">
        <v>2618</v>
      </c>
      <c r="Q4368" t="s">
        <v>6778</v>
      </c>
      <c r="R4368" s="32">
        <f t="shared" si="73"/>
        <v>5540.1662049861498</v>
      </c>
      <c r="S4368" s="17">
        <v>10000</v>
      </c>
      <c r="T4368">
        <v>1</v>
      </c>
      <c r="U4368">
        <v>1</v>
      </c>
      <c r="V4368" s="17" t="str">
        <f>VLOOKUP(H4368,[1]Sheet!$F:$I,4,0)</f>
        <v>Passive</v>
      </c>
    </row>
    <row r="4369" spans="1:22" x14ac:dyDescent="0.3">
      <c r="A4369">
        <v>90251</v>
      </c>
      <c r="B4369" t="s">
        <v>941</v>
      </c>
      <c r="C4369" t="s">
        <v>942</v>
      </c>
      <c r="D4369" t="s">
        <v>1195</v>
      </c>
      <c r="E4369" t="s">
        <v>1197</v>
      </c>
      <c r="F4369" t="s">
        <v>1022</v>
      </c>
      <c r="G4369" t="s">
        <v>1036</v>
      </c>
      <c r="H4369" t="s">
        <v>804</v>
      </c>
      <c r="I4369" t="s">
        <v>662</v>
      </c>
      <c r="J4369">
        <v>50750851</v>
      </c>
      <c r="K4369" t="s">
        <v>1038</v>
      </c>
      <c r="L4369" t="s">
        <v>3409</v>
      </c>
      <c r="M4369" t="s">
        <v>5840</v>
      </c>
      <c r="N4369" t="s">
        <v>865</v>
      </c>
      <c r="O4369" t="s">
        <v>47</v>
      </c>
      <c r="P4369" t="s">
        <v>2618</v>
      </c>
      <c r="Q4369" t="s">
        <v>6778</v>
      </c>
      <c r="R4369" s="32">
        <f t="shared" si="73"/>
        <v>5540.1662049861498</v>
      </c>
      <c r="S4369" s="17">
        <v>14000</v>
      </c>
      <c r="T4369">
        <v>1</v>
      </c>
      <c r="U4369">
        <v>1</v>
      </c>
      <c r="V4369" s="17" t="str">
        <f>VLOOKUP(H4369,[1]Sheet!$F:$I,4,0)</f>
        <v>Passive</v>
      </c>
    </row>
    <row r="4370" spans="1:22" x14ac:dyDescent="0.3">
      <c r="A4370">
        <v>90251</v>
      </c>
      <c r="B4370" t="s">
        <v>941</v>
      </c>
      <c r="C4370" t="s">
        <v>942</v>
      </c>
      <c r="D4370" t="s">
        <v>1195</v>
      </c>
      <c r="E4370" t="s">
        <v>1197</v>
      </c>
      <c r="F4370" t="s">
        <v>1022</v>
      </c>
      <c r="G4370" t="s">
        <v>1036</v>
      </c>
      <c r="H4370" t="s">
        <v>804</v>
      </c>
      <c r="I4370" t="s">
        <v>662</v>
      </c>
      <c r="J4370">
        <v>50750853</v>
      </c>
      <c r="K4370" t="s">
        <v>1039</v>
      </c>
      <c r="L4370" t="s">
        <v>3410</v>
      </c>
      <c r="M4370" t="s">
        <v>5841</v>
      </c>
      <c r="N4370" t="s">
        <v>865</v>
      </c>
      <c r="O4370" t="s">
        <v>47</v>
      </c>
      <c r="P4370" t="s">
        <v>2618</v>
      </c>
      <c r="Q4370" t="s">
        <v>6778</v>
      </c>
      <c r="R4370" s="32">
        <f t="shared" si="73"/>
        <v>5540.1662049861498</v>
      </c>
      <c r="S4370" s="17">
        <v>16000</v>
      </c>
      <c r="T4370">
        <v>1</v>
      </c>
      <c r="U4370">
        <v>1</v>
      </c>
      <c r="V4370" s="17" t="str">
        <f>VLOOKUP(H4370,[1]Sheet!$F:$I,4,0)</f>
        <v>Passive</v>
      </c>
    </row>
    <row r="4371" spans="1:22" x14ac:dyDescent="0.3">
      <c r="A4371">
        <v>90251</v>
      </c>
      <c r="B4371" t="s">
        <v>941</v>
      </c>
      <c r="C4371" t="s">
        <v>942</v>
      </c>
      <c r="D4371" t="s">
        <v>1195</v>
      </c>
      <c r="E4371" t="s">
        <v>1197</v>
      </c>
      <c r="F4371" t="s">
        <v>1022</v>
      </c>
      <c r="G4371" t="s">
        <v>1036</v>
      </c>
      <c r="H4371" t="s">
        <v>804</v>
      </c>
      <c r="I4371" t="s">
        <v>662</v>
      </c>
      <c r="J4371">
        <v>50750860</v>
      </c>
      <c r="K4371" t="s">
        <v>1040</v>
      </c>
      <c r="L4371" t="s">
        <v>3411</v>
      </c>
      <c r="M4371" t="s">
        <v>5842</v>
      </c>
      <c r="N4371" t="s">
        <v>882</v>
      </c>
      <c r="O4371" t="s">
        <v>47</v>
      </c>
      <c r="P4371" t="s">
        <v>2618</v>
      </c>
      <c r="Q4371" t="s">
        <v>6778</v>
      </c>
      <c r="R4371" s="32">
        <f t="shared" si="73"/>
        <v>5540.1662049861498</v>
      </c>
      <c r="S4371" s="17">
        <v>4000</v>
      </c>
      <c r="T4371">
        <v>1</v>
      </c>
      <c r="U4371">
        <v>1</v>
      </c>
      <c r="V4371" s="17" t="str">
        <f>VLOOKUP(H4371,[1]Sheet!$F:$I,4,0)</f>
        <v>Passive</v>
      </c>
    </row>
    <row r="4372" spans="1:22" x14ac:dyDescent="0.3">
      <c r="A4372">
        <v>90251</v>
      </c>
      <c r="B4372" t="s">
        <v>941</v>
      </c>
      <c r="C4372" t="s">
        <v>942</v>
      </c>
      <c r="D4372" t="s">
        <v>1195</v>
      </c>
      <c r="E4372" t="s">
        <v>1197</v>
      </c>
      <c r="F4372" t="s">
        <v>1022</v>
      </c>
      <c r="G4372" t="s">
        <v>1036</v>
      </c>
      <c r="H4372" t="s">
        <v>804</v>
      </c>
      <c r="I4372" t="s">
        <v>662</v>
      </c>
      <c r="J4372">
        <v>50750860</v>
      </c>
      <c r="K4372" t="s">
        <v>1040</v>
      </c>
      <c r="L4372" t="s">
        <v>3411</v>
      </c>
      <c r="M4372" t="s">
        <v>5842</v>
      </c>
      <c r="N4372" t="s">
        <v>865</v>
      </c>
      <c r="O4372" t="s">
        <v>47</v>
      </c>
      <c r="P4372" t="s">
        <v>2618</v>
      </c>
      <c r="Q4372" t="s">
        <v>6778</v>
      </c>
      <c r="R4372" s="32">
        <f t="shared" si="73"/>
        <v>5540.1662049861498</v>
      </c>
      <c r="S4372" s="17">
        <v>4000</v>
      </c>
      <c r="T4372">
        <v>1</v>
      </c>
      <c r="U4372">
        <v>1</v>
      </c>
      <c r="V4372" s="17" t="str">
        <f>VLOOKUP(H4372,[1]Sheet!$F:$I,4,0)</f>
        <v>Passive</v>
      </c>
    </row>
    <row r="4373" spans="1:22" x14ac:dyDescent="0.3">
      <c r="A4373">
        <v>90251</v>
      </c>
      <c r="B4373" t="s">
        <v>941</v>
      </c>
      <c r="C4373" t="s">
        <v>942</v>
      </c>
      <c r="D4373" t="s">
        <v>1195</v>
      </c>
      <c r="E4373" t="s">
        <v>1197</v>
      </c>
      <c r="F4373" t="s">
        <v>1022</v>
      </c>
      <c r="G4373" t="s">
        <v>1036</v>
      </c>
      <c r="H4373" t="s">
        <v>804</v>
      </c>
      <c r="I4373" t="s">
        <v>662</v>
      </c>
      <c r="J4373">
        <v>50802523</v>
      </c>
      <c r="K4373" t="s">
        <v>1041</v>
      </c>
      <c r="L4373" t="s">
        <v>3412</v>
      </c>
      <c r="M4373" t="s">
        <v>5843</v>
      </c>
      <c r="N4373" t="s">
        <v>865</v>
      </c>
      <c r="O4373" t="s">
        <v>47</v>
      </c>
      <c r="P4373" t="s">
        <v>2618</v>
      </c>
      <c r="Q4373" t="s">
        <v>6778</v>
      </c>
      <c r="R4373" s="32">
        <f t="shared" si="73"/>
        <v>5540.1662049861498</v>
      </c>
      <c r="S4373" s="17">
        <v>4000</v>
      </c>
      <c r="T4373">
        <v>1</v>
      </c>
      <c r="U4373">
        <v>1</v>
      </c>
      <c r="V4373" s="17" t="str">
        <f>VLOOKUP(H4373,[1]Sheet!$F:$I,4,0)</f>
        <v>Passive</v>
      </c>
    </row>
    <row r="4374" spans="1:22" x14ac:dyDescent="0.3">
      <c r="A4374">
        <v>90251</v>
      </c>
      <c r="B4374" t="s">
        <v>941</v>
      </c>
      <c r="C4374" t="s">
        <v>942</v>
      </c>
      <c r="D4374" t="s">
        <v>1195</v>
      </c>
      <c r="E4374" t="s">
        <v>1197</v>
      </c>
      <c r="F4374" t="s">
        <v>1022</v>
      </c>
      <c r="G4374" t="s">
        <v>1036</v>
      </c>
      <c r="H4374" t="s">
        <v>804</v>
      </c>
      <c r="I4374" t="s">
        <v>662</v>
      </c>
      <c r="J4374">
        <v>6009001824</v>
      </c>
      <c r="K4374" t="s">
        <v>1524</v>
      </c>
      <c r="L4374" t="s">
        <v>6520</v>
      </c>
      <c r="M4374" t="s">
        <v>6521</v>
      </c>
      <c r="N4374" t="s">
        <v>865</v>
      </c>
      <c r="O4374" t="s">
        <v>47</v>
      </c>
      <c r="P4374" t="s">
        <v>2618</v>
      </c>
      <c r="Q4374" t="s">
        <v>6778</v>
      </c>
      <c r="R4374" s="32">
        <f t="shared" si="73"/>
        <v>5540.1662049861498</v>
      </c>
      <c r="S4374" s="17">
        <v>4000</v>
      </c>
      <c r="T4374">
        <v>1</v>
      </c>
      <c r="U4374">
        <v>1</v>
      </c>
      <c r="V4374" s="17" t="str">
        <f>VLOOKUP(H4374,[1]Sheet!$F:$I,4,0)</f>
        <v>Passive</v>
      </c>
    </row>
    <row r="4375" spans="1:22" x14ac:dyDescent="0.3">
      <c r="A4375">
        <v>90251</v>
      </c>
      <c r="B4375" t="s">
        <v>941</v>
      </c>
      <c r="C4375" t="s">
        <v>942</v>
      </c>
      <c r="D4375" t="s">
        <v>1195</v>
      </c>
      <c r="E4375" t="s">
        <v>1197</v>
      </c>
      <c r="F4375" t="s">
        <v>1022</v>
      </c>
      <c r="G4375" t="s">
        <v>1036</v>
      </c>
      <c r="H4375" t="s">
        <v>804</v>
      </c>
      <c r="I4375" t="s">
        <v>662</v>
      </c>
      <c r="J4375">
        <v>6009002883</v>
      </c>
      <c r="K4375" t="s">
        <v>1340</v>
      </c>
      <c r="L4375" t="s">
        <v>3413</v>
      </c>
      <c r="M4375" t="s">
        <v>5844</v>
      </c>
      <c r="N4375" t="s">
        <v>882</v>
      </c>
      <c r="O4375" t="s">
        <v>47</v>
      </c>
      <c r="P4375" t="s">
        <v>2618</v>
      </c>
      <c r="Q4375" t="s">
        <v>6778</v>
      </c>
      <c r="R4375" s="32">
        <f t="shared" si="73"/>
        <v>5540.1662049861498</v>
      </c>
      <c r="S4375" s="17">
        <v>3000</v>
      </c>
      <c r="T4375">
        <v>1</v>
      </c>
      <c r="U4375">
        <v>1</v>
      </c>
      <c r="V4375" s="17" t="str">
        <f>VLOOKUP(H4375,[1]Sheet!$F:$I,4,0)</f>
        <v>Passive</v>
      </c>
    </row>
    <row r="4376" spans="1:22" x14ac:dyDescent="0.3">
      <c r="A4376">
        <v>90251</v>
      </c>
      <c r="B4376" t="s">
        <v>941</v>
      </c>
      <c r="C4376" t="s">
        <v>942</v>
      </c>
      <c r="D4376" t="s">
        <v>1195</v>
      </c>
      <c r="E4376" t="s">
        <v>1197</v>
      </c>
      <c r="F4376" t="s">
        <v>1022</v>
      </c>
      <c r="G4376" t="s">
        <v>1036</v>
      </c>
      <c r="H4376" t="s">
        <v>804</v>
      </c>
      <c r="I4376" t="s">
        <v>662</v>
      </c>
      <c r="J4376">
        <v>6009002883</v>
      </c>
      <c r="K4376" t="s">
        <v>1340</v>
      </c>
      <c r="L4376" t="s">
        <v>3413</v>
      </c>
      <c r="M4376" t="s">
        <v>5844</v>
      </c>
      <c r="N4376" t="s">
        <v>865</v>
      </c>
      <c r="O4376" t="s">
        <v>47</v>
      </c>
      <c r="P4376" t="s">
        <v>2618</v>
      </c>
      <c r="Q4376" t="s">
        <v>6778</v>
      </c>
      <c r="R4376" s="32">
        <f t="shared" si="73"/>
        <v>5540.1662049861498</v>
      </c>
      <c r="S4376" s="17">
        <v>5000</v>
      </c>
      <c r="T4376">
        <v>1</v>
      </c>
      <c r="U4376">
        <v>1</v>
      </c>
      <c r="V4376" s="17" t="str">
        <f>VLOOKUP(H4376,[1]Sheet!$F:$I,4,0)</f>
        <v>Passive</v>
      </c>
    </row>
    <row r="4377" spans="1:22" x14ac:dyDescent="0.3">
      <c r="A4377">
        <v>90251</v>
      </c>
      <c r="B4377" t="s">
        <v>941</v>
      </c>
      <c r="C4377" t="s">
        <v>942</v>
      </c>
      <c r="D4377" t="s">
        <v>1195</v>
      </c>
      <c r="E4377" t="s">
        <v>1197</v>
      </c>
      <c r="F4377" t="s">
        <v>1022</v>
      </c>
      <c r="G4377" t="s">
        <v>1036</v>
      </c>
      <c r="H4377" t="s">
        <v>804</v>
      </c>
      <c r="I4377" t="s">
        <v>662</v>
      </c>
      <c r="J4377">
        <v>6009003057</v>
      </c>
      <c r="K4377" t="s">
        <v>1565</v>
      </c>
      <c r="L4377" t="s">
        <v>3414</v>
      </c>
      <c r="M4377" t="s">
        <v>5845</v>
      </c>
      <c r="N4377" t="s">
        <v>882</v>
      </c>
      <c r="O4377" t="s">
        <v>47</v>
      </c>
      <c r="P4377" t="s">
        <v>2618</v>
      </c>
      <c r="Q4377" t="s">
        <v>6778</v>
      </c>
      <c r="R4377" s="32">
        <f t="shared" si="73"/>
        <v>5540.1662049861498</v>
      </c>
      <c r="S4377" s="17">
        <v>4000</v>
      </c>
      <c r="T4377">
        <v>1</v>
      </c>
      <c r="U4377">
        <v>1</v>
      </c>
      <c r="V4377" s="17" t="str">
        <f>VLOOKUP(H4377,[1]Sheet!$F:$I,4,0)</f>
        <v>Passive</v>
      </c>
    </row>
    <row r="4378" spans="1:22" x14ac:dyDescent="0.3">
      <c r="A4378">
        <v>90251</v>
      </c>
      <c r="B4378" t="s">
        <v>941</v>
      </c>
      <c r="C4378" t="s">
        <v>942</v>
      </c>
      <c r="D4378" t="s">
        <v>1195</v>
      </c>
      <c r="E4378" t="s">
        <v>1197</v>
      </c>
      <c r="F4378" t="s">
        <v>1022</v>
      </c>
      <c r="G4378" t="s">
        <v>1036</v>
      </c>
      <c r="H4378" t="s">
        <v>804</v>
      </c>
      <c r="I4378" t="s">
        <v>662</v>
      </c>
      <c r="J4378">
        <v>6009003057</v>
      </c>
      <c r="K4378" t="s">
        <v>1565</v>
      </c>
      <c r="L4378" t="s">
        <v>3414</v>
      </c>
      <c r="M4378" t="s">
        <v>5845</v>
      </c>
      <c r="N4378" t="s">
        <v>865</v>
      </c>
      <c r="O4378" t="s">
        <v>47</v>
      </c>
      <c r="P4378" t="s">
        <v>2618</v>
      </c>
      <c r="Q4378" t="s">
        <v>6778</v>
      </c>
      <c r="R4378" s="32">
        <f t="shared" si="73"/>
        <v>5540.1662049861498</v>
      </c>
      <c r="S4378" s="17">
        <v>4000</v>
      </c>
      <c r="T4378">
        <v>1</v>
      </c>
      <c r="U4378">
        <v>1</v>
      </c>
      <c r="V4378" s="17" t="str">
        <f>VLOOKUP(H4378,[1]Sheet!$F:$I,4,0)</f>
        <v>Passive</v>
      </c>
    </row>
    <row r="4379" spans="1:22" x14ac:dyDescent="0.3">
      <c r="A4379">
        <v>90251</v>
      </c>
      <c r="B4379" t="s">
        <v>941</v>
      </c>
      <c r="C4379" t="s">
        <v>942</v>
      </c>
      <c r="D4379" t="s">
        <v>1195</v>
      </c>
      <c r="E4379" t="s">
        <v>1197</v>
      </c>
      <c r="F4379" t="s">
        <v>1022</v>
      </c>
      <c r="G4379" t="s">
        <v>1036</v>
      </c>
      <c r="H4379" t="s">
        <v>804</v>
      </c>
      <c r="I4379" t="s">
        <v>662</v>
      </c>
      <c r="J4379">
        <v>6009980285</v>
      </c>
      <c r="K4379" t="s">
        <v>1240</v>
      </c>
      <c r="L4379" t="s">
        <v>3415</v>
      </c>
      <c r="M4379" t="s">
        <v>5846</v>
      </c>
      <c r="N4379" t="s">
        <v>882</v>
      </c>
      <c r="O4379" t="s">
        <v>47</v>
      </c>
      <c r="P4379" t="s">
        <v>2618</v>
      </c>
      <c r="Q4379" t="s">
        <v>6778</v>
      </c>
      <c r="R4379" s="32">
        <f t="shared" si="73"/>
        <v>5540.1662049861498</v>
      </c>
      <c r="S4379" s="17">
        <v>2000</v>
      </c>
      <c r="T4379">
        <v>1</v>
      </c>
      <c r="U4379">
        <v>1</v>
      </c>
      <c r="V4379" s="17" t="str">
        <f>VLOOKUP(H4379,[1]Sheet!$F:$I,4,0)</f>
        <v>Passive</v>
      </c>
    </row>
    <row r="4380" spans="1:22" x14ac:dyDescent="0.3">
      <c r="A4380">
        <v>90251</v>
      </c>
      <c r="B4380" t="s">
        <v>941</v>
      </c>
      <c r="C4380" t="s">
        <v>942</v>
      </c>
      <c r="D4380" t="s">
        <v>1195</v>
      </c>
      <c r="E4380" t="s">
        <v>1197</v>
      </c>
      <c r="F4380" t="s">
        <v>1022</v>
      </c>
      <c r="G4380" t="s">
        <v>1036</v>
      </c>
      <c r="H4380" t="s">
        <v>804</v>
      </c>
      <c r="I4380" t="s">
        <v>662</v>
      </c>
      <c r="J4380">
        <v>6009980285</v>
      </c>
      <c r="K4380" t="s">
        <v>1240</v>
      </c>
      <c r="L4380" t="s">
        <v>3415</v>
      </c>
      <c r="M4380" t="s">
        <v>5846</v>
      </c>
      <c r="N4380" t="s">
        <v>865</v>
      </c>
      <c r="O4380" t="s">
        <v>47</v>
      </c>
      <c r="P4380" t="s">
        <v>2618</v>
      </c>
      <c r="Q4380" t="s">
        <v>6778</v>
      </c>
      <c r="R4380" s="32">
        <f t="shared" si="73"/>
        <v>5540.1662049861498</v>
      </c>
      <c r="S4380" s="17">
        <v>2000</v>
      </c>
      <c r="T4380">
        <v>1</v>
      </c>
      <c r="U4380">
        <v>1</v>
      </c>
      <c r="V4380" s="17" t="str">
        <f>VLOOKUP(H4380,[1]Sheet!$F:$I,4,0)</f>
        <v>Passive</v>
      </c>
    </row>
    <row r="4381" spans="1:22" x14ac:dyDescent="0.3">
      <c r="A4381">
        <v>90251</v>
      </c>
      <c r="B4381" t="s">
        <v>941</v>
      </c>
      <c r="C4381" t="s">
        <v>942</v>
      </c>
      <c r="D4381" t="s">
        <v>1195</v>
      </c>
      <c r="E4381" t="s">
        <v>1197</v>
      </c>
      <c r="F4381" t="s">
        <v>1022</v>
      </c>
      <c r="G4381" t="s">
        <v>1036</v>
      </c>
      <c r="H4381" t="s">
        <v>804</v>
      </c>
      <c r="I4381" t="s">
        <v>662</v>
      </c>
      <c r="J4381">
        <v>6009982385</v>
      </c>
      <c r="K4381" t="s">
        <v>1042</v>
      </c>
      <c r="L4381" t="s">
        <v>3416</v>
      </c>
      <c r="M4381" t="s">
        <v>5847</v>
      </c>
      <c r="N4381" t="s">
        <v>865</v>
      </c>
      <c r="O4381" t="s">
        <v>47</v>
      </c>
      <c r="P4381" t="s">
        <v>2618</v>
      </c>
      <c r="Q4381" t="s">
        <v>6778</v>
      </c>
      <c r="R4381" s="32">
        <f t="shared" si="73"/>
        <v>5540.1662049861498</v>
      </c>
      <c r="S4381" s="17">
        <v>4000</v>
      </c>
      <c r="T4381">
        <v>1</v>
      </c>
      <c r="U4381">
        <v>1</v>
      </c>
      <c r="V4381" s="17" t="str">
        <f>VLOOKUP(H4381,[1]Sheet!$F:$I,4,0)</f>
        <v>Passive</v>
      </c>
    </row>
    <row r="4382" spans="1:22" x14ac:dyDescent="0.3">
      <c r="A4382">
        <v>90251</v>
      </c>
      <c r="B4382" t="s">
        <v>941</v>
      </c>
      <c r="C4382" t="s">
        <v>942</v>
      </c>
      <c r="D4382" t="s">
        <v>1195</v>
      </c>
      <c r="E4382" t="s">
        <v>1197</v>
      </c>
      <c r="F4382" t="s">
        <v>1022</v>
      </c>
      <c r="G4382" t="s">
        <v>1043</v>
      </c>
      <c r="H4382" t="s">
        <v>804</v>
      </c>
      <c r="I4382" t="s">
        <v>662</v>
      </c>
      <c r="J4382">
        <v>50204230</v>
      </c>
      <c r="K4382" t="s">
        <v>1566</v>
      </c>
      <c r="L4382" t="s">
        <v>3417</v>
      </c>
      <c r="M4382" t="s">
        <v>5848</v>
      </c>
      <c r="N4382" t="s">
        <v>882</v>
      </c>
      <c r="O4382" t="s">
        <v>47</v>
      </c>
      <c r="P4382" t="s">
        <v>2618</v>
      </c>
      <c r="Q4382" t="s">
        <v>6778</v>
      </c>
      <c r="R4382" s="32">
        <f t="shared" si="73"/>
        <v>5540.1662049861498</v>
      </c>
      <c r="S4382" s="17">
        <v>2000</v>
      </c>
      <c r="T4382">
        <v>1</v>
      </c>
      <c r="U4382">
        <v>1</v>
      </c>
      <c r="V4382" s="17" t="str">
        <f>VLOOKUP(H4382,[1]Sheet!$F:$I,4,0)</f>
        <v>Passive</v>
      </c>
    </row>
    <row r="4383" spans="1:22" x14ac:dyDescent="0.3">
      <c r="A4383">
        <v>90251</v>
      </c>
      <c r="B4383" t="s">
        <v>941</v>
      </c>
      <c r="C4383" t="s">
        <v>942</v>
      </c>
      <c r="D4383" t="s">
        <v>1195</v>
      </c>
      <c r="E4383" t="s">
        <v>1197</v>
      </c>
      <c r="F4383" t="s">
        <v>1022</v>
      </c>
      <c r="G4383" t="s">
        <v>1043</v>
      </c>
      <c r="H4383" t="s">
        <v>804</v>
      </c>
      <c r="I4383" t="s">
        <v>662</v>
      </c>
      <c r="J4383">
        <v>50204230</v>
      </c>
      <c r="K4383" t="s">
        <v>1566</v>
      </c>
      <c r="L4383" t="s">
        <v>3417</v>
      </c>
      <c r="M4383" t="s">
        <v>5848</v>
      </c>
      <c r="N4383" t="s">
        <v>865</v>
      </c>
      <c r="O4383" t="s">
        <v>47</v>
      </c>
      <c r="P4383" t="s">
        <v>2618</v>
      </c>
      <c r="Q4383" t="s">
        <v>6778</v>
      </c>
      <c r="R4383" s="32">
        <f t="shared" si="73"/>
        <v>5540.1662049861498</v>
      </c>
      <c r="S4383" s="17">
        <v>2000</v>
      </c>
      <c r="T4383">
        <v>1</v>
      </c>
      <c r="U4383">
        <v>1</v>
      </c>
      <c r="V4383" s="17" t="str">
        <f>VLOOKUP(H4383,[1]Sheet!$F:$I,4,0)</f>
        <v>Passive</v>
      </c>
    </row>
    <row r="4384" spans="1:22" x14ac:dyDescent="0.3">
      <c r="A4384">
        <v>90251</v>
      </c>
      <c r="B4384" t="s">
        <v>941</v>
      </c>
      <c r="C4384" t="s">
        <v>942</v>
      </c>
      <c r="D4384" t="s">
        <v>1195</v>
      </c>
      <c r="E4384" t="s">
        <v>1197</v>
      </c>
      <c r="F4384" t="s">
        <v>1022</v>
      </c>
      <c r="G4384" t="s">
        <v>1043</v>
      </c>
      <c r="H4384" t="s">
        <v>804</v>
      </c>
      <c r="I4384" t="s">
        <v>662</v>
      </c>
      <c r="J4384">
        <v>50205042</v>
      </c>
      <c r="K4384" t="s">
        <v>1567</v>
      </c>
      <c r="L4384" t="s">
        <v>3418</v>
      </c>
      <c r="M4384" t="s">
        <v>5849</v>
      </c>
      <c r="N4384" t="s">
        <v>882</v>
      </c>
      <c r="O4384" t="s">
        <v>47</v>
      </c>
      <c r="P4384" t="s">
        <v>2618</v>
      </c>
      <c r="Q4384" t="s">
        <v>6778</v>
      </c>
      <c r="R4384" s="32">
        <f t="shared" si="73"/>
        <v>5540.1662049861498</v>
      </c>
      <c r="S4384" s="17">
        <v>2000</v>
      </c>
      <c r="T4384">
        <v>1</v>
      </c>
      <c r="U4384">
        <v>1</v>
      </c>
      <c r="V4384" s="17" t="str">
        <f>VLOOKUP(H4384,[1]Sheet!$F:$I,4,0)</f>
        <v>Passive</v>
      </c>
    </row>
    <row r="4385" spans="1:22" x14ac:dyDescent="0.3">
      <c r="A4385">
        <v>90251</v>
      </c>
      <c r="B4385" t="s">
        <v>941</v>
      </c>
      <c r="C4385" t="s">
        <v>942</v>
      </c>
      <c r="D4385" t="s">
        <v>1195</v>
      </c>
      <c r="E4385" t="s">
        <v>1197</v>
      </c>
      <c r="F4385" t="s">
        <v>1022</v>
      </c>
      <c r="G4385" t="s">
        <v>1043</v>
      </c>
      <c r="H4385" t="s">
        <v>804</v>
      </c>
      <c r="I4385" t="s">
        <v>662</v>
      </c>
      <c r="J4385">
        <v>50205042</v>
      </c>
      <c r="K4385" t="s">
        <v>1567</v>
      </c>
      <c r="L4385" t="s">
        <v>3418</v>
      </c>
      <c r="M4385" t="s">
        <v>5849</v>
      </c>
      <c r="N4385" t="s">
        <v>865</v>
      </c>
      <c r="O4385" t="s">
        <v>47</v>
      </c>
      <c r="P4385" t="s">
        <v>2618</v>
      </c>
      <c r="Q4385" t="s">
        <v>6778</v>
      </c>
      <c r="R4385" s="32">
        <f t="shared" si="73"/>
        <v>5540.1662049861498</v>
      </c>
      <c r="S4385" s="17">
        <v>2000</v>
      </c>
      <c r="T4385">
        <v>1</v>
      </c>
      <c r="U4385">
        <v>1</v>
      </c>
      <c r="V4385" s="17" t="str">
        <f>VLOOKUP(H4385,[1]Sheet!$F:$I,4,0)</f>
        <v>Passive</v>
      </c>
    </row>
    <row r="4386" spans="1:22" x14ac:dyDescent="0.3">
      <c r="A4386">
        <v>90251</v>
      </c>
      <c r="B4386" t="s">
        <v>941</v>
      </c>
      <c r="C4386" t="s">
        <v>942</v>
      </c>
      <c r="D4386" t="s">
        <v>1195</v>
      </c>
      <c r="E4386" t="s">
        <v>1197</v>
      </c>
      <c r="F4386" t="s">
        <v>1022</v>
      </c>
      <c r="G4386" t="s">
        <v>1043</v>
      </c>
      <c r="H4386" t="s">
        <v>804</v>
      </c>
      <c r="I4386" t="s">
        <v>662</v>
      </c>
      <c r="J4386">
        <v>50205079</v>
      </c>
      <c r="K4386" t="s">
        <v>1044</v>
      </c>
      <c r="L4386" t="s">
        <v>3419</v>
      </c>
      <c r="M4386" t="s">
        <v>5850</v>
      </c>
      <c r="N4386" t="s">
        <v>882</v>
      </c>
      <c r="O4386" t="s">
        <v>47</v>
      </c>
      <c r="P4386" t="s">
        <v>2618</v>
      </c>
      <c r="Q4386" t="s">
        <v>6778</v>
      </c>
      <c r="R4386" s="32">
        <f t="shared" si="73"/>
        <v>5540.1662049861498</v>
      </c>
      <c r="S4386" s="17">
        <v>8000</v>
      </c>
      <c r="T4386">
        <v>1</v>
      </c>
      <c r="U4386">
        <v>1</v>
      </c>
      <c r="V4386" s="17" t="str">
        <f>VLOOKUP(H4386,[1]Sheet!$F:$I,4,0)</f>
        <v>Passive</v>
      </c>
    </row>
    <row r="4387" spans="1:22" x14ac:dyDescent="0.3">
      <c r="A4387">
        <v>90251</v>
      </c>
      <c r="B4387" t="s">
        <v>941</v>
      </c>
      <c r="C4387" t="s">
        <v>942</v>
      </c>
      <c r="D4387" t="s">
        <v>1195</v>
      </c>
      <c r="E4387" t="s">
        <v>1197</v>
      </c>
      <c r="F4387" t="s">
        <v>1022</v>
      </c>
      <c r="G4387" t="s">
        <v>1043</v>
      </c>
      <c r="H4387" t="s">
        <v>804</v>
      </c>
      <c r="I4387" t="s">
        <v>662</v>
      </c>
      <c r="J4387">
        <v>50205079</v>
      </c>
      <c r="K4387" t="s">
        <v>1044</v>
      </c>
      <c r="L4387" t="s">
        <v>3419</v>
      </c>
      <c r="M4387" t="s">
        <v>5850</v>
      </c>
      <c r="N4387" t="s">
        <v>865</v>
      </c>
      <c r="O4387" t="s">
        <v>47</v>
      </c>
      <c r="P4387" t="s">
        <v>2618</v>
      </c>
      <c r="Q4387" t="s">
        <v>6778</v>
      </c>
      <c r="R4387" s="32">
        <f t="shared" si="73"/>
        <v>5540.1662049861498</v>
      </c>
      <c r="S4387" s="17">
        <v>16000</v>
      </c>
      <c r="T4387">
        <v>1</v>
      </c>
      <c r="U4387">
        <v>1</v>
      </c>
      <c r="V4387" s="17" t="str">
        <f>VLOOKUP(H4387,[1]Sheet!$F:$I,4,0)</f>
        <v>Passive</v>
      </c>
    </row>
    <row r="4388" spans="1:22" x14ac:dyDescent="0.3">
      <c r="A4388">
        <v>90251</v>
      </c>
      <c r="B4388" t="s">
        <v>941</v>
      </c>
      <c r="C4388" t="s">
        <v>942</v>
      </c>
      <c r="D4388" t="s">
        <v>1195</v>
      </c>
      <c r="E4388" t="s">
        <v>1197</v>
      </c>
      <c r="F4388" t="s">
        <v>1022</v>
      </c>
      <c r="G4388" t="s">
        <v>1043</v>
      </c>
      <c r="H4388" t="s">
        <v>804</v>
      </c>
      <c r="I4388" t="s">
        <v>662</v>
      </c>
      <c r="J4388">
        <v>50205083</v>
      </c>
      <c r="K4388" t="s">
        <v>1568</v>
      </c>
      <c r="L4388" t="s">
        <v>3420</v>
      </c>
      <c r="M4388" t="s">
        <v>5851</v>
      </c>
      <c r="N4388" t="s">
        <v>882</v>
      </c>
      <c r="O4388" t="s">
        <v>47</v>
      </c>
      <c r="P4388" t="s">
        <v>2618</v>
      </c>
      <c r="Q4388" t="s">
        <v>6778</v>
      </c>
      <c r="R4388" s="32">
        <f t="shared" si="73"/>
        <v>5540.1662049861498</v>
      </c>
      <c r="S4388" s="17">
        <v>2000</v>
      </c>
      <c r="T4388">
        <v>1</v>
      </c>
      <c r="U4388">
        <v>1</v>
      </c>
      <c r="V4388" s="17" t="str">
        <f>VLOOKUP(H4388,[1]Sheet!$F:$I,4,0)</f>
        <v>Passive</v>
      </c>
    </row>
    <row r="4389" spans="1:22" x14ac:dyDescent="0.3">
      <c r="A4389">
        <v>90251</v>
      </c>
      <c r="B4389" t="s">
        <v>941</v>
      </c>
      <c r="C4389" t="s">
        <v>942</v>
      </c>
      <c r="D4389" t="s">
        <v>1195</v>
      </c>
      <c r="E4389" t="s">
        <v>1197</v>
      </c>
      <c r="F4389" t="s">
        <v>1022</v>
      </c>
      <c r="G4389" t="s">
        <v>1043</v>
      </c>
      <c r="H4389" t="s">
        <v>804</v>
      </c>
      <c r="I4389" t="s">
        <v>662</v>
      </c>
      <c r="J4389">
        <v>50205083</v>
      </c>
      <c r="K4389" t="s">
        <v>1568</v>
      </c>
      <c r="L4389" t="s">
        <v>3420</v>
      </c>
      <c r="M4389" t="s">
        <v>5851</v>
      </c>
      <c r="N4389" t="s">
        <v>865</v>
      </c>
      <c r="O4389" t="s">
        <v>47</v>
      </c>
      <c r="P4389" t="s">
        <v>2618</v>
      </c>
      <c r="Q4389" t="s">
        <v>6778</v>
      </c>
      <c r="R4389" s="32">
        <f t="shared" si="73"/>
        <v>5540.1662049861498</v>
      </c>
      <c r="S4389" s="17">
        <v>2000</v>
      </c>
      <c r="T4389">
        <v>1</v>
      </c>
      <c r="U4389">
        <v>1</v>
      </c>
      <c r="V4389" s="17" t="str">
        <f>VLOOKUP(H4389,[1]Sheet!$F:$I,4,0)</f>
        <v>Passive</v>
      </c>
    </row>
    <row r="4390" spans="1:22" x14ac:dyDescent="0.3">
      <c r="A4390">
        <v>90251</v>
      </c>
      <c r="B4390" t="s">
        <v>941</v>
      </c>
      <c r="C4390" t="s">
        <v>942</v>
      </c>
      <c r="D4390" t="s">
        <v>1195</v>
      </c>
      <c r="E4390" t="s">
        <v>1197</v>
      </c>
      <c r="F4390" t="s">
        <v>1022</v>
      </c>
      <c r="G4390" t="s">
        <v>1043</v>
      </c>
      <c r="H4390" t="s">
        <v>804</v>
      </c>
      <c r="I4390" t="s">
        <v>662</v>
      </c>
      <c r="J4390">
        <v>50205098</v>
      </c>
      <c r="K4390" t="s">
        <v>1731</v>
      </c>
      <c r="L4390" t="s">
        <v>3421</v>
      </c>
      <c r="M4390" t="s">
        <v>5852</v>
      </c>
      <c r="N4390" t="s">
        <v>882</v>
      </c>
      <c r="O4390" t="s">
        <v>47</v>
      </c>
      <c r="P4390" t="s">
        <v>2618</v>
      </c>
      <c r="Q4390" t="s">
        <v>6778</v>
      </c>
      <c r="R4390" s="32">
        <f t="shared" si="73"/>
        <v>5540.1662049861498</v>
      </c>
      <c r="S4390" s="17">
        <v>2000</v>
      </c>
      <c r="T4390">
        <v>1</v>
      </c>
      <c r="U4390">
        <v>1</v>
      </c>
      <c r="V4390" s="17" t="str">
        <f>VLOOKUP(H4390,[1]Sheet!$F:$I,4,0)</f>
        <v>Passive</v>
      </c>
    </row>
    <row r="4391" spans="1:22" x14ac:dyDescent="0.3">
      <c r="A4391">
        <v>90251</v>
      </c>
      <c r="B4391" t="s">
        <v>941</v>
      </c>
      <c r="C4391" t="s">
        <v>942</v>
      </c>
      <c r="D4391" t="s">
        <v>1195</v>
      </c>
      <c r="E4391" t="s">
        <v>1197</v>
      </c>
      <c r="F4391" t="s">
        <v>1022</v>
      </c>
      <c r="G4391" t="s">
        <v>1043</v>
      </c>
      <c r="H4391" t="s">
        <v>804</v>
      </c>
      <c r="I4391" t="s">
        <v>662</v>
      </c>
      <c r="J4391">
        <v>50205098</v>
      </c>
      <c r="K4391" t="s">
        <v>1731</v>
      </c>
      <c r="L4391" t="s">
        <v>3421</v>
      </c>
      <c r="M4391" t="s">
        <v>5852</v>
      </c>
      <c r="N4391" t="s">
        <v>865</v>
      </c>
      <c r="O4391" t="s">
        <v>47</v>
      </c>
      <c r="P4391" t="s">
        <v>2618</v>
      </c>
      <c r="Q4391" t="s">
        <v>6778</v>
      </c>
      <c r="R4391" s="32">
        <f t="shared" si="73"/>
        <v>5540.1662049861498</v>
      </c>
      <c r="S4391" s="17">
        <v>2000</v>
      </c>
      <c r="T4391">
        <v>1</v>
      </c>
      <c r="U4391">
        <v>1</v>
      </c>
      <c r="V4391" s="17" t="str">
        <f>VLOOKUP(H4391,[1]Sheet!$F:$I,4,0)</f>
        <v>Passive</v>
      </c>
    </row>
    <row r="4392" spans="1:22" x14ac:dyDescent="0.3">
      <c r="A4392">
        <v>90251</v>
      </c>
      <c r="B4392" t="s">
        <v>941</v>
      </c>
      <c r="C4392" t="s">
        <v>942</v>
      </c>
      <c r="D4392" t="s">
        <v>1195</v>
      </c>
      <c r="E4392" t="s">
        <v>1197</v>
      </c>
      <c r="F4392" t="s">
        <v>1022</v>
      </c>
      <c r="G4392" t="s">
        <v>1043</v>
      </c>
      <c r="H4392" t="s">
        <v>804</v>
      </c>
      <c r="I4392" t="s">
        <v>662</v>
      </c>
      <c r="J4392">
        <v>50205100</v>
      </c>
      <c r="K4392" t="s">
        <v>1045</v>
      </c>
      <c r="L4392" t="s">
        <v>3422</v>
      </c>
      <c r="M4392" t="s">
        <v>5853</v>
      </c>
      <c r="N4392" t="s">
        <v>865</v>
      </c>
      <c r="O4392" t="s">
        <v>47</v>
      </c>
      <c r="P4392" t="s">
        <v>2618</v>
      </c>
      <c r="Q4392" t="s">
        <v>6778</v>
      </c>
      <c r="R4392" s="32">
        <f t="shared" si="73"/>
        <v>5540.1662049861498</v>
      </c>
      <c r="S4392" s="17">
        <v>4000</v>
      </c>
      <c r="T4392">
        <v>1</v>
      </c>
      <c r="U4392">
        <v>1</v>
      </c>
      <c r="V4392" s="17" t="str">
        <f>VLOOKUP(H4392,[1]Sheet!$F:$I,4,0)</f>
        <v>Passive</v>
      </c>
    </row>
    <row r="4393" spans="1:22" x14ac:dyDescent="0.3">
      <c r="A4393">
        <v>90251</v>
      </c>
      <c r="B4393" t="s">
        <v>941</v>
      </c>
      <c r="C4393" t="s">
        <v>942</v>
      </c>
      <c r="D4393" t="s">
        <v>1195</v>
      </c>
      <c r="E4393" t="s">
        <v>1197</v>
      </c>
      <c r="F4393" t="s">
        <v>1022</v>
      </c>
      <c r="G4393" t="s">
        <v>1043</v>
      </c>
      <c r="H4393" t="s">
        <v>804</v>
      </c>
      <c r="I4393" t="s">
        <v>662</v>
      </c>
      <c r="J4393">
        <v>50205104</v>
      </c>
      <c r="K4393" t="s">
        <v>859</v>
      </c>
      <c r="L4393" t="s">
        <v>3423</v>
      </c>
      <c r="M4393" t="s">
        <v>5854</v>
      </c>
      <c r="N4393" t="s">
        <v>882</v>
      </c>
      <c r="O4393" t="s">
        <v>47</v>
      </c>
      <c r="P4393" t="s">
        <v>2618</v>
      </c>
      <c r="Q4393" t="s">
        <v>6778</v>
      </c>
      <c r="R4393" s="32">
        <f t="shared" si="73"/>
        <v>5540.1662049861498</v>
      </c>
      <c r="S4393" s="17">
        <v>4000</v>
      </c>
      <c r="T4393">
        <v>1</v>
      </c>
      <c r="U4393">
        <v>1</v>
      </c>
      <c r="V4393" s="17" t="str">
        <f>VLOOKUP(H4393,[1]Sheet!$F:$I,4,0)</f>
        <v>Passive</v>
      </c>
    </row>
    <row r="4394" spans="1:22" x14ac:dyDescent="0.3">
      <c r="A4394">
        <v>90251</v>
      </c>
      <c r="B4394" t="s">
        <v>941</v>
      </c>
      <c r="C4394" t="s">
        <v>942</v>
      </c>
      <c r="D4394" t="s">
        <v>1195</v>
      </c>
      <c r="E4394" t="s">
        <v>1197</v>
      </c>
      <c r="F4394" t="s">
        <v>1022</v>
      </c>
      <c r="G4394" t="s">
        <v>1043</v>
      </c>
      <c r="H4394" t="s">
        <v>804</v>
      </c>
      <c r="I4394" t="s">
        <v>662</v>
      </c>
      <c r="J4394">
        <v>50205104</v>
      </c>
      <c r="K4394" t="s">
        <v>859</v>
      </c>
      <c r="L4394" t="s">
        <v>3423</v>
      </c>
      <c r="M4394" t="s">
        <v>5854</v>
      </c>
      <c r="N4394" t="s">
        <v>865</v>
      </c>
      <c r="O4394" t="s">
        <v>47</v>
      </c>
      <c r="P4394" t="s">
        <v>2618</v>
      </c>
      <c r="Q4394" t="s">
        <v>6778</v>
      </c>
      <c r="R4394" s="32">
        <f t="shared" si="73"/>
        <v>5540.1662049861498</v>
      </c>
      <c r="S4394" s="17">
        <v>4000</v>
      </c>
      <c r="T4394">
        <v>1</v>
      </c>
      <c r="U4394">
        <v>1</v>
      </c>
      <c r="V4394" s="17" t="str">
        <f>VLOOKUP(H4394,[1]Sheet!$F:$I,4,0)</f>
        <v>Passive</v>
      </c>
    </row>
    <row r="4395" spans="1:22" x14ac:dyDescent="0.3">
      <c r="A4395">
        <v>90251</v>
      </c>
      <c r="B4395" t="s">
        <v>941</v>
      </c>
      <c r="C4395" t="s">
        <v>942</v>
      </c>
      <c r="D4395" t="s">
        <v>1195</v>
      </c>
      <c r="E4395" t="s">
        <v>1197</v>
      </c>
      <c r="F4395" t="s">
        <v>1022</v>
      </c>
      <c r="G4395" t="s">
        <v>1043</v>
      </c>
      <c r="H4395" t="s">
        <v>804</v>
      </c>
      <c r="I4395" t="s">
        <v>662</v>
      </c>
      <c r="J4395">
        <v>50205106</v>
      </c>
      <c r="K4395" t="s">
        <v>3424</v>
      </c>
      <c r="L4395" t="s">
        <v>3425</v>
      </c>
      <c r="M4395" t="s">
        <v>5855</v>
      </c>
      <c r="N4395" t="s">
        <v>882</v>
      </c>
      <c r="O4395" t="s">
        <v>47</v>
      </c>
      <c r="P4395" t="s">
        <v>2618</v>
      </c>
      <c r="Q4395" t="s">
        <v>6778</v>
      </c>
      <c r="R4395" s="32">
        <f t="shared" si="73"/>
        <v>5540.1662049861498</v>
      </c>
      <c r="S4395" s="17">
        <v>2000</v>
      </c>
      <c r="T4395">
        <v>1</v>
      </c>
      <c r="U4395">
        <v>1</v>
      </c>
      <c r="V4395" s="17" t="str">
        <f>VLOOKUP(H4395,[1]Sheet!$F:$I,4,0)</f>
        <v>Passive</v>
      </c>
    </row>
    <row r="4396" spans="1:22" x14ac:dyDescent="0.3">
      <c r="A4396">
        <v>90251</v>
      </c>
      <c r="B4396" t="s">
        <v>941</v>
      </c>
      <c r="C4396" t="s">
        <v>942</v>
      </c>
      <c r="D4396" t="s">
        <v>1195</v>
      </c>
      <c r="E4396" t="s">
        <v>1197</v>
      </c>
      <c r="F4396" t="s">
        <v>1022</v>
      </c>
      <c r="G4396" t="s">
        <v>1043</v>
      </c>
      <c r="H4396" t="s">
        <v>804</v>
      </c>
      <c r="I4396" t="s">
        <v>662</v>
      </c>
      <c r="J4396">
        <v>50205106</v>
      </c>
      <c r="K4396" t="s">
        <v>3424</v>
      </c>
      <c r="L4396" t="s">
        <v>3425</v>
      </c>
      <c r="M4396" t="s">
        <v>5855</v>
      </c>
      <c r="N4396" t="s">
        <v>865</v>
      </c>
      <c r="O4396" t="s">
        <v>47</v>
      </c>
      <c r="P4396" t="s">
        <v>2618</v>
      </c>
      <c r="Q4396" t="s">
        <v>6778</v>
      </c>
      <c r="R4396" s="32">
        <f t="shared" si="73"/>
        <v>5540.1662049861498</v>
      </c>
      <c r="S4396" s="17">
        <v>2000</v>
      </c>
      <c r="T4396">
        <v>1</v>
      </c>
      <c r="U4396">
        <v>1</v>
      </c>
      <c r="V4396" s="17" t="str">
        <f>VLOOKUP(H4396,[1]Sheet!$F:$I,4,0)</f>
        <v>Passive</v>
      </c>
    </row>
    <row r="4397" spans="1:22" x14ac:dyDescent="0.3">
      <c r="A4397">
        <v>90251</v>
      </c>
      <c r="B4397" t="s">
        <v>941</v>
      </c>
      <c r="C4397" t="s">
        <v>942</v>
      </c>
      <c r="D4397" t="s">
        <v>1195</v>
      </c>
      <c r="E4397" t="s">
        <v>1197</v>
      </c>
      <c r="F4397" t="s">
        <v>1022</v>
      </c>
      <c r="G4397" t="s">
        <v>1043</v>
      </c>
      <c r="H4397" t="s">
        <v>804</v>
      </c>
      <c r="I4397" t="s">
        <v>662</v>
      </c>
      <c r="J4397">
        <v>50205107</v>
      </c>
      <c r="K4397" t="s">
        <v>838</v>
      </c>
      <c r="L4397" t="s">
        <v>3426</v>
      </c>
      <c r="M4397" t="s">
        <v>5856</v>
      </c>
      <c r="N4397" t="s">
        <v>882</v>
      </c>
      <c r="O4397" t="s">
        <v>47</v>
      </c>
      <c r="P4397" t="s">
        <v>2618</v>
      </c>
      <c r="Q4397" t="s">
        <v>6778</v>
      </c>
      <c r="R4397" s="32">
        <f t="shared" si="73"/>
        <v>5540.1662049861498</v>
      </c>
      <c r="S4397" s="17">
        <v>2000</v>
      </c>
      <c r="T4397">
        <v>1</v>
      </c>
      <c r="U4397">
        <v>1</v>
      </c>
      <c r="V4397" s="17" t="str">
        <f>VLOOKUP(H4397,[1]Sheet!$F:$I,4,0)</f>
        <v>Passive</v>
      </c>
    </row>
    <row r="4398" spans="1:22" x14ac:dyDescent="0.3">
      <c r="A4398">
        <v>90251</v>
      </c>
      <c r="B4398" t="s">
        <v>941</v>
      </c>
      <c r="C4398" t="s">
        <v>942</v>
      </c>
      <c r="D4398" t="s">
        <v>1195</v>
      </c>
      <c r="E4398" t="s">
        <v>1197</v>
      </c>
      <c r="F4398" t="s">
        <v>1022</v>
      </c>
      <c r="G4398" t="s">
        <v>1043</v>
      </c>
      <c r="H4398" t="s">
        <v>804</v>
      </c>
      <c r="I4398" t="s">
        <v>662</v>
      </c>
      <c r="J4398">
        <v>50205107</v>
      </c>
      <c r="K4398" t="s">
        <v>838</v>
      </c>
      <c r="L4398" t="s">
        <v>3426</v>
      </c>
      <c r="M4398" t="s">
        <v>5856</v>
      </c>
      <c r="N4398" t="s">
        <v>865</v>
      </c>
      <c r="O4398" t="s">
        <v>47</v>
      </c>
      <c r="P4398" t="s">
        <v>2618</v>
      </c>
      <c r="Q4398" t="s">
        <v>6778</v>
      </c>
      <c r="R4398" s="32">
        <f t="shared" si="73"/>
        <v>5540.1662049861498</v>
      </c>
      <c r="S4398" s="17">
        <v>2000</v>
      </c>
      <c r="T4398">
        <v>1</v>
      </c>
      <c r="U4398">
        <v>1</v>
      </c>
      <c r="V4398" s="17" t="str">
        <f>VLOOKUP(H4398,[1]Sheet!$F:$I,4,0)</f>
        <v>Passive</v>
      </c>
    </row>
    <row r="4399" spans="1:22" x14ac:dyDescent="0.3">
      <c r="A4399">
        <v>90251</v>
      </c>
      <c r="B4399" t="s">
        <v>941</v>
      </c>
      <c r="C4399" t="s">
        <v>942</v>
      </c>
      <c r="D4399" t="s">
        <v>1195</v>
      </c>
      <c r="E4399" t="s">
        <v>1197</v>
      </c>
      <c r="F4399" t="s">
        <v>1022</v>
      </c>
      <c r="G4399" t="s">
        <v>1043</v>
      </c>
      <c r="H4399" t="s">
        <v>804</v>
      </c>
      <c r="I4399" t="s">
        <v>662</v>
      </c>
      <c r="J4399">
        <v>50205109</v>
      </c>
      <c r="K4399" t="s">
        <v>3427</v>
      </c>
      <c r="L4399" t="s">
        <v>3428</v>
      </c>
      <c r="M4399" t="s">
        <v>5857</v>
      </c>
      <c r="N4399" t="s">
        <v>882</v>
      </c>
      <c r="O4399" t="s">
        <v>47</v>
      </c>
      <c r="P4399" t="s">
        <v>2618</v>
      </c>
      <c r="Q4399" t="s">
        <v>6778</v>
      </c>
      <c r="R4399" s="32">
        <f t="shared" si="73"/>
        <v>5540.1662049861498</v>
      </c>
      <c r="S4399" s="17">
        <v>2000</v>
      </c>
      <c r="T4399">
        <v>1</v>
      </c>
      <c r="U4399">
        <v>1</v>
      </c>
      <c r="V4399" s="17" t="str">
        <f>VLOOKUP(H4399,[1]Sheet!$F:$I,4,0)</f>
        <v>Passive</v>
      </c>
    </row>
    <row r="4400" spans="1:22" x14ac:dyDescent="0.3">
      <c r="A4400">
        <v>90251</v>
      </c>
      <c r="B4400" t="s">
        <v>941</v>
      </c>
      <c r="C4400" t="s">
        <v>942</v>
      </c>
      <c r="D4400" t="s">
        <v>1195</v>
      </c>
      <c r="E4400" t="s">
        <v>1197</v>
      </c>
      <c r="F4400" t="s">
        <v>1022</v>
      </c>
      <c r="G4400" t="s">
        <v>1043</v>
      </c>
      <c r="H4400" t="s">
        <v>804</v>
      </c>
      <c r="I4400" t="s">
        <v>662</v>
      </c>
      <c r="J4400">
        <v>50205109</v>
      </c>
      <c r="K4400" t="s">
        <v>3427</v>
      </c>
      <c r="L4400" t="s">
        <v>3428</v>
      </c>
      <c r="M4400" t="s">
        <v>5857</v>
      </c>
      <c r="N4400" t="s">
        <v>865</v>
      </c>
      <c r="O4400" t="s">
        <v>47</v>
      </c>
      <c r="P4400" t="s">
        <v>2618</v>
      </c>
      <c r="Q4400" t="s">
        <v>6778</v>
      </c>
      <c r="R4400" s="32">
        <f t="shared" si="73"/>
        <v>5540.1662049861498</v>
      </c>
      <c r="S4400" s="17">
        <v>2000</v>
      </c>
      <c r="T4400">
        <v>1</v>
      </c>
      <c r="U4400">
        <v>1</v>
      </c>
      <c r="V4400" s="17" t="str">
        <f>VLOOKUP(H4400,[1]Sheet!$F:$I,4,0)</f>
        <v>Passive</v>
      </c>
    </row>
    <row r="4401" spans="1:22" x14ac:dyDescent="0.3">
      <c r="A4401">
        <v>90251</v>
      </c>
      <c r="B4401" t="s">
        <v>941</v>
      </c>
      <c r="C4401" t="s">
        <v>942</v>
      </c>
      <c r="D4401" t="s">
        <v>1195</v>
      </c>
      <c r="E4401" t="s">
        <v>1197</v>
      </c>
      <c r="F4401" t="s">
        <v>1022</v>
      </c>
      <c r="G4401" t="s">
        <v>1043</v>
      </c>
      <c r="H4401" t="s">
        <v>804</v>
      </c>
      <c r="I4401" t="s">
        <v>662</v>
      </c>
      <c r="J4401">
        <v>50205113</v>
      </c>
      <c r="K4401" t="s">
        <v>1341</v>
      </c>
      <c r="L4401" t="s">
        <v>3429</v>
      </c>
      <c r="M4401" t="s">
        <v>5858</v>
      </c>
      <c r="N4401" t="s">
        <v>882</v>
      </c>
      <c r="O4401" t="s">
        <v>47</v>
      </c>
      <c r="P4401" t="s">
        <v>2618</v>
      </c>
      <c r="Q4401" t="s">
        <v>6778</v>
      </c>
      <c r="R4401" s="32">
        <f t="shared" si="73"/>
        <v>5540.1662049861498</v>
      </c>
      <c r="S4401" s="17">
        <v>4000</v>
      </c>
      <c r="T4401">
        <v>1</v>
      </c>
      <c r="U4401">
        <v>1</v>
      </c>
      <c r="V4401" s="17" t="str">
        <f>VLOOKUP(H4401,[1]Sheet!$F:$I,4,0)</f>
        <v>Passive</v>
      </c>
    </row>
    <row r="4402" spans="1:22" x14ac:dyDescent="0.3">
      <c r="A4402">
        <v>90251</v>
      </c>
      <c r="B4402" t="s">
        <v>941</v>
      </c>
      <c r="C4402" t="s">
        <v>942</v>
      </c>
      <c r="D4402" t="s">
        <v>1195</v>
      </c>
      <c r="E4402" t="s">
        <v>1197</v>
      </c>
      <c r="F4402" t="s">
        <v>1022</v>
      </c>
      <c r="G4402" t="s">
        <v>1043</v>
      </c>
      <c r="H4402" t="s">
        <v>804</v>
      </c>
      <c r="I4402" t="s">
        <v>662</v>
      </c>
      <c r="J4402">
        <v>50205115</v>
      </c>
      <c r="K4402" t="s">
        <v>197</v>
      </c>
      <c r="L4402" t="s">
        <v>3430</v>
      </c>
      <c r="M4402" t="s">
        <v>5859</v>
      </c>
      <c r="N4402" t="s">
        <v>882</v>
      </c>
      <c r="O4402" t="s">
        <v>47</v>
      </c>
      <c r="P4402" t="s">
        <v>2618</v>
      </c>
      <c r="Q4402" t="s">
        <v>6778</v>
      </c>
      <c r="R4402" s="32">
        <f t="shared" si="73"/>
        <v>5540.1662049861498</v>
      </c>
      <c r="S4402" s="17">
        <v>2000</v>
      </c>
      <c r="T4402">
        <v>1</v>
      </c>
      <c r="U4402">
        <v>1</v>
      </c>
      <c r="V4402" s="17" t="str">
        <f>VLOOKUP(H4402,[1]Sheet!$F:$I,4,0)</f>
        <v>Passive</v>
      </c>
    </row>
    <row r="4403" spans="1:22" x14ac:dyDescent="0.3">
      <c r="A4403">
        <v>90251</v>
      </c>
      <c r="B4403" t="s">
        <v>941</v>
      </c>
      <c r="C4403" t="s">
        <v>942</v>
      </c>
      <c r="D4403" t="s">
        <v>1195</v>
      </c>
      <c r="E4403" t="s">
        <v>1197</v>
      </c>
      <c r="F4403" t="s">
        <v>1022</v>
      </c>
      <c r="G4403" t="s">
        <v>1043</v>
      </c>
      <c r="H4403" t="s">
        <v>804</v>
      </c>
      <c r="I4403" t="s">
        <v>662</v>
      </c>
      <c r="J4403">
        <v>50205115</v>
      </c>
      <c r="K4403" t="s">
        <v>197</v>
      </c>
      <c r="L4403" t="s">
        <v>3430</v>
      </c>
      <c r="M4403" t="s">
        <v>5859</v>
      </c>
      <c r="N4403" t="s">
        <v>865</v>
      </c>
      <c r="O4403" t="s">
        <v>47</v>
      </c>
      <c r="P4403" t="s">
        <v>2618</v>
      </c>
      <c r="Q4403" t="s">
        <v>6778</v>
      </c>
      <c r="R4403" s="32">
        <f t="shared" si="73"/>
        <v>5540.1662049861498</v>
      </c>
      <c r="S4403" s="17">
        <v>2000</v>
      </c>
      <c r="T4403">
        <v>1</v>
      </c>
      <c r="U4403">
        <v>1</v>
      </c>
      <c r="V4403" s="17" t="str">
        <f>VLOOKUP(H4403,[1]Sheet!$F:$I,4,0)</f>
        <v>Passive</v>
      </c>
    </row>
    <row r="4404" spans="1:22" x14ac:dyDescent="0.3">
      <c r="A4404">
        <v>90251</v>
      </c>
      <c r="B4404" t="s">
        <v>941</v>
      </c>
      <c r="C4404" t="s">
        <v>942</v>
      </c>
      <c r="D4404" t="s">
        <v>1195</v>
      </c>
      <c r="E4404" t="s">
        <v>1197</v>
      </c>
      <c r="F4404" t="s">
        <v>1022</v>
      </c>
      <c r="G4404" t="s">
        <v>1043</v>
      </c>
      <c r="H4404" t="s">
        <v>804</v>
      </c>
      <c r="I4404" t="s">
        <v>662</v>
      </c>
      <c r="J4404">
        <v>50205128</v>
      </c>
      <c r="K4404" t="s">
        <v>1342</v>
      </c>
      <c r="L4404" t="s">
        <v>3431</v>
      </c>
      <c r="M4404" t="s">
        <v>5860</v>
      </c>
      <c r="N4404" t="s">
        <v>882</v>
      </c>
      <c r="O4404" t="s">
        <v>47</v>
      </c>
      <c r="P4404" t="s">
        <v>2618</v>
      </c>
      <c r="Q4404" t="s">
        <v>6778</v>
      </c>
      <c r="R4404" s="32">
        <f t="shared" si="73"/>
        <v>5540.1662049861498</v>
      </c>
      <c r="S4404" s="17">
        <v>4000</v>
      </c>
      <c r="T4404">
        <v>1</v>
      </c>
      <c r="U4404">
        <v>1</v>
      </c>
      <c r="V4404" s="17" t="str">
        <f>VLOOKUP(H4404,[1]Sheet!$F:$I,4,0)</f>
        <v>Passive</v>
      </c>
    </row>
    <row r="4405" spans="1:22" x14ac:dyDescent="0.3">
      <c r="A4405">
        <v>90251</v>
      </c>
      <c r="B4405" t="s">
        <v>941</v>
      </c>
      <c r="C4405" t="s">
        <v>942</v>
      </c>
      <c r="D4405" t="s">
        <v>1195</v>
      </c>
      <c r="E4405" t="s">
        <v>1197</v>
      </c>
      <c r="F4405" t="s">
        <v>1022</v>
      </c>
      <c r="G4405" t="s">
        <v>1043</v>
      </c>
      <c r="H4405" t="s">
        <v>804</v>
      </c>
      <c r="I4405" t="s">
        <v>662</v>
      </c>
      <c r="J4405">
        <v>50205128</v>
      </c>
      <c r="K4405" t="s">
        <v>1342</v>
      </c>
      <c r="L4405" t="s">
        <v>3431</v>
      </c>
      <c r="M4405" t="s">
        <v>5860</v>
      </c>
      <c r="N4405" t="s">
        <v>865</v>
      </c>
      <c r="O4405" t="s">
        <v>47</v>
      </c>
      <c r="P4405" t="s">
        <v>2618</v>
      </c>
      <c r="Q4405" t="s">
        <v>6778</v>
      </c>
      <c r="R4405" s="32">
        <f t="shared" si="73"/>
        <v>5540.1662049861498</v>
      </c>
      <c r="S4405" s="17">
        <v>4000</v>
      </c>
      <c r="T4405">
        <v>1</v>
      </c>
      <c r="U4405">
        <v>1</v>
      </c>
      <c r="V4405" s="17" t="str">
        <f>VLOOKUP(H4405,[1]Sheet!$F:$I,4,0)</f>
        <v>Passive</v>
      </c>
    </row>
    <row r="4406" spans="1:22" x14ac:dyDescent="0.3">
      <c r="A4406">
        <v>90251</v>
      </c>
      <c r="B4406" t="s">
        <v>941</v>
      </c>
      <c r="C4406" t="s">
        <v>942</v>
      </c>
      <c r="D4406" t="s">
        <v>1195</v>
      </c>
      <c r="E4406" t="s">
        <v>1197</v>
      </c>
      <c r="F4406" t="s">
        <v>1022</v>
      </c>
      <c r="G4406" t="s">
        <v>1043</v>
      </c>
      <c r="H4406" t="s">
        <v>804</v>
      </c>
      <c r="I4406" t="s">
        <v>662</v>
      </c>
      <c r="J4406">
        <v>50205130</v>
      </c>
      <c r="K4406" t="s">
        <v>1343</v>
      </c>
      <c r="L4406" t="s">
        <v>3432</v>
      </c>
      <c r="M4406" t="s">
        <v>5861</v>
      </c>
      <c r="N4406" t="s">
        <v>882</v>
      </c>
      <c r="O4406" t="s">
        <v>47</v>
      </c>
      <c r="P4406" t="s">
        <v>2618</v>
      </c>
      <c r="Q4406" t="s">
        <v>6778</v>
      </c>
      <c r="R4406" s="32">
        <f t="shared" si="73"/>
        <v>5540.1662049861498</v>
      </c>
      <c r="S4406" s="17">
        <v>8000</v>
      </c>
      <c r="T4406">
        <v>1</v>
      </c>
      <c r="U4406">
        <v>1</v>
      </c>
      <c r="V4406" s="17" t="str">
        <f>VLOOKUP(H4406,[1]Sheet!$F:$I,4,0)</f>
        <v>Passive</v>
      </c>
    </row>
    <row r="4407" spans="1:22" x14ac:dyDescent="0.3">
      <c r="A4407">
        <v>90251</v>
      </c>
      <c r="B4407" t="s">
        <v>941</v>
      </c>
      <c r="C4407" t="s">
        <v>942</v>
      </c>
      <c r="D4407" t="s">
        <v>1195</v>
      </c>
      <c r="E4407" t="s">
        <v>1197</v>
      </c>
      <c r="F4407" t="s">
        <v>1022</v>
      </c>
      <c r="G4407" t="s">
        <v>1043</v>
      </c>
      <c r="H4407" t="s">
        <v>804</v>
      </c>
      <c r="I4407" t="s">
        <v>662</v>
      </c>
      <c r="J4407">
        <v>50205137</v>
      </c>
      <c r="K4407" t="s">
        <v>1732</v>
      </c>
      <c r="L4407" t="s">
        <v>3433</v>
      </c>
      <c r="M4407" t="s">
        <v>5862</v>
      </c>
      <c r="N4407" t="s">
        <v>882</v>
      </c>
      <c r="O4407" t="s">
        <v>47</v>
      </c>
      <c r="P4407" t="s">
        <v>2618</v>
      </c>
      <c r="Q4407" t="s">
        <v>6778</v>
      </c>
      <c r="R4407" s="32">
        <f t="shared" si="73"/>
        <v>5540.1662049861498</v>
      </c>
      <c r="S4407" s="17">
        <v>6000</v>
      </c>
      <c r="T4407">
        <v>1</v>
      </c>
      <c r="U4407">
        <v>1</v>
      </c>
      <c r="V4407" s="17" t="str">
        <f>VLOOKUP(H4407,[1]Sheet!$F:$I,4,0)</f>
        <v>Passive</v>
      </c>
    </row>
    <row r="4408" spans="1:22" x14ac:dyDescent="0.3">
      <c r="A4408">
        <v>90251</v>
      </c>
      <c r="B4408" t="s">
        <v>941</v>
      </c>
      <c r="C4408" t="s">
        <v>942</v>
      </c>
      <c r="D4408" t="s">
        <v>1195</v>
      </c>
      <c r="E4408" t="s">
        <v>1197</v>
      </c>
      <c r="F4408" t="s">
        <v>1022</v>
      </c>
      <c r="G4408" t="s">
        <v>1043</v>
      </c>
      <c r="H4408" t="s">
        <v>804</v>
      </c>
      <c r="I4408" t="s">
        <v>662</v>
      </c>
      <c r="J4408">
        <v>50205137</v>
      </c>
      <c r="K4408" t="s">
        <v>1732</v>
      </c>
      <c r="L4408" t="s">
        <v>3433</v>
      </c>
      <c r="M4408" t="s">
        <v>5862</v>
      </c>
      <c r="N4408" t="s">
        <v>865</v>
      </c>
      <c r="O4408" t="s">
        <v>47</v>
      </c>
      <c r="P4408" t="s">
        <v>2618</v>
      </c>
      <c r="Q4408" t="s">
        <v>6778</v>
      </c>
      <c r="R4408" s="32">
        <f t="shared" si="73"/>
        <v>5540.1662049861498</v>
      </c>
      <c r="S4408" s="17">
        <v>2000</v>
      </c>
      <c r="T4408">
        <v>1</v>
      </c>
      <c r="U4408">
        <v>1</v>
      </c>
      <c r="V4408" s="17" t="str">
        <f>VLOOKUP(H4408,[1]Sheet!$F:$I,4,0)</f>
        <v>Passive</v>
      </c>
    </row>
    <row r="4409" spans="1:22" x14ac:dyDescent="0.3">
      <c r="A4409">
        <v>90251</v>
      </c>
      <c r="B4409" t="s">
        <v>941</v>
      </c>
      <c r="C4409" t="s">
        <v>942</v>
      </c>
      <c r="D4409" t="s">
        <v>1195</v>
      </c>
      <c r="E4409" t="s">
        <v>1197</v>
      </c>
      <c r="F4409" t="s">
        <v>1022</v>
      </c>
      <c r="G4409" t="s">
        <v>1043</v>
      </c>
      <c r="H4409" t="s">
        <v>804</v>
      </c>
      <c r="I4409" t="s">
        <v>662</v>
      </c>
      <c r="J4409">
        <v>50205139</v>
      </c>
      <c r="K4409" t="s">
        <v>1733</v>
      </c>
      <c r="L4409" t="s">
        <v>3434</v>
      </c>
      <c r="M4409" t="s">
        <v>5863</v>
      </c>
      <c r="N4409" t="s">
        <v>882</v>
      </c>
      <c r="O4409" t="s">
        <v>47</v>
      </c>
      <c r="P4409" t="s">
        <v>2618</v>
      </c>
      <c r="Q4409" t="s">
        <v>6778</v>
      </c>
      <c r="R4409" s="32">
        <f t="shared" si="73"/>
        <v>5540.1662049861498</v>
      </c>
      <c r="S4409" s="17">
        <v>4000</v>
      </c>
      <c r="T4409">
        <v>1</v>
      </c>
      <c r="U4409">
        <v>1</v>
      </c>
      <c r="V4409" s="17" t="str">
        <f>VLOOKUP(H4409,[1]Sheet!$F:$I,4,0)</f>
        <v>Passive</v>
      </c>
    </row>
    <row r="4410" spans="1:22" x14ac:dyDescent="0.3">
      <c r="A4410">
        <v>90251</v>
      </c>
      <c r="B4410" t="s">
        <v>941</v>
      </c>
      <c r="C4410" t="s">
        <v>942</v>
      </c>
      <c r="D4410" t="s">
        <v>1195</v>
      </c>
      <c r="E4410" t="s">
        <v>1197</v>
      </c>
      <c r="F4410" t="s">
        <v>1022</v>
      </c>
      <c r="G4410" t="s">
        <v>1043</v>
      </c>
      <c r="H4410" t="s">
        <v>804</v>
      </c>
      <c r="I4410" t="s">
        <v>662</v>
      </c>
      <c r="J4410">
        <v>50205139</v>
      </c>
      <c r="K4410" t="s">
        <v>1733</v>
      </c>
      <c r="L4410" t="s">
        <v>3434</v>
      </c>
      <c r="M4410" t="s">
        <v>5863</v>
      </c>
      <c r="N4410" t="s">
        <v>865</v>
      </c>
      <c r="O4410" t="s">
        <v>47</v>
      </c>
      <c r="P4410" t="s">
        <v>2618</v>
      </c>
      <c r="Q4410" t="s">
        <v>6778</v>
      </c>
      <c r="R4410" s="32">
        <f t="shared" si="73"/>
        <v>5540.1662049861498</v>
      </c>
      <c r="S4410" s="17">
        <v>4000</v>
      </c>
      <c r="T4410">
        <v>1</v>
      </c>
      <c r="U4410">
        <v>1</v>
      </c>
      <c r="V4410" s="17" t="str">
        <f>VLOOKUP(H4410,[1]Sheet!$F:$I,4,0)</f>
        <v>Passive</v>
      </c>
    </row>
    <row r="4411" spans="1:22" x14ac:dyDescent="0.3">
      <c r="A4411">
        <v>90251</v>
      </c>
      <c r="B4411" t="s">
        <v>941</v>
      </c>
      <c r="C4411" t="s">
        <v>942</v>
      </c>
      <c r="D4411" t="s">
        <v>1195</v>
      </c>
      <c r="E4411" t="s">
        <v>1197</v>
      </c>
      <c r="F4411" t="s">
        <v>1022</v>
      </c>
      <c r="G4411" t="s">
        <v>1043</v>
      </c>
      <c r="H4411" t="s">
        <v>804</v>
      </c>
      <c r="I4411" t="s">
        <v>662</v>
      </c>
      <c r="J4411">
        <v>50205140</v>
      </c>
      <c r="K4411" t="s">
        <v>1734</v>
      </c>
      <c r="L4411" t="s">
        <v>3435</v>
      </c>
      <c r="M4411" t="s">
        <v>5864</v>
      </c>
      <c r="N4411" t="s">
        <v>882</v>
      </c>
      <c r="O4411" t="s">
        <v>47</v>
      </c>
      <c r="P4411" t="s">
        <v>2618</v>
      </c>
      <c r="Q4411" t="s">
        <v>6778</v>
      </c>
      <c r="R4411" s="32">
        <f t="shared" si="73"/>
        <v>5540.1662049861498</v>
      </c>
      <c r="S4411" s="17">
        <v>2000</v>
      </c>
      <c r="T4411">
        <v>1</v>
      </c>
      <c r="U4411">
        <v>1</v>
      </c>
      <c r="V4411" s="17" t="str">
        <f>VLOOKUP(H4411,[1]Sheet!$F:$I,4,0)</f>
        <v>Passive</v>
      </c>
    </row>
    <row r="4412" spans="1:22" x14ac:dyDescent="0.3">
      <c r="A4412">
        <v>90251</v>
      </c>
      <c r="B4412" t="s">
        <v>941</v>
      </c>
      <c r="C4412" t="s">
        <v>942</v>
      </c>
      <c r="D4412" t="s">
        <v>1195</v>
      </c>
      <c r="E4412" t="s">
        <v>1197</v>
      </c>
      <c r="F4412" t="s">
        <v>1022</v>
      </c>
      <c r="G4412" t="s">
        <v>1043</v>
      </c>
      <c r="H4412" t="s">
        <v>804</v>
      </c>
      <c r="I4412" t="s">
        <v>662</v>
      </c>
      <c r="J4412">
        <v>50205140</v>
      </c>
      <c r="K4412" t="s">
        <v>1734</v>
      </c>
      <c r="L4412" t="s">
        <v>3435</v>
      </c>
      <c r="M4412" t="s">
        <v>5864</v>
      </c>
      <c r="N4412" t="s">
        <v>865</v>
      </c>
      <c r="O4412" t="s">
        <v>47</v>
      </c>
      <c r="P4412" t="s">
        <v>2618</v>
      </c>
      <c r="Q4412" t="s">
        <v>6778</v>
      </c>
      <c r="R4412" s="32">
        <f t="shared" si="73"/>
        <v>5540.1662049861498</v>
      </c>
      <c r="S4412" s="17">
        <v>2000</v>
      </c>
      <c r="T4412">
        <v>1</v>
      </c>
      <c r="U4412">
        <v>1</v>
      </c>
      <c r="V4412" s="17" t="str">
        <f>VLOOKUP(H4412,[1]Sheet!$F:$I,4,0)</f>
        <v>Passive</v>
      </c>
    </row>
    <row r="4413" spans="1:22" x14ac:dyDescent="0.3">
      <c r="A4413">
        <v>90251</v>
      </c>
      <c r="B4413" t="s">
        <v>941</v>
      </c>
      <c r="C4413" t="s">
        <v>942</v>
      </c>
      <c r="D4413" t="s">
        <v>1195</v>
      </c>
      <c r="E4413" t="s">
        <v>1197</v>
      </c>
      <c r="F4413" t="s">
        <v>1022</v>
      </c>
      <c r="G4413" t="s">
        <v>1043</v>
      </c>
      <c r="H4413" t="s">
        <v>804</v>
      </c>
      <c r="I4413" t="s">
        <v>662</v>
      </c>
      <c r="J4413">
        <v>50741040</v>
      </c>
      <c r="K4413" t="s">
        <v>206</v>
      </c>
      <c r="L4413" t="s">
        <v>3436</v>
      </c>
      <c r="M4413" t="s">
        <v>5865</v>
      </c>
      <c r="N4413" t="s">
        <v>882</v>
      </c>
      <c r="O4413" t="s">
        <v>47</v>
      </c>
      <c r="P4413" t="s">
        <v>2618</v>
      </c>
      <c r="Q4413" t="s">
        <v>6778</v>
      </c>
      <c r="R4413" s="32">
        <f t="shared" si="73"/>
        <v>5540.1662049861498</v>
      </c>
      <c r="S4413" s="17">
        <v>2000</v>
      </c>
      <c r="T4413">
        <v>1</v>
      </c>
      <c r="U4413">
        <v>1</v>
      </c>
      <c r="V4413" s="17" t="str">
        <f>VLOOKUP(H4413,[1]Sheet!$F:$I,4,0)</f>
        <v>Passive</v>
      </c>
    </row>
    <row r="4414" spans="1:22" x14ac:dyDescent="0.3">
      <c r="A4414">
        <v>90251</v>
      </c>
      <c r="B4414" t="s">
        <v>941</v>
      </c>
      <c r="C4414" t="s">
        <v>942</v>
      </c>
      <c r="D4414" t="s">
        <v>1195</v>
      </c>
      <c r="E4414" t="s">
        <v>1197</v>
      </c>
      <c r="F4414" t="s">
        <v>1022</v>
      </c>
      <c r="G4414" t="s">
        <v>1043</v>
      </c>
      <c r="H4414" t="s">
        <v>804</v>
      </c>
      <c r="I4414" t="s">
        <v>662</v>
      </c>
      <c r="J4414">
        <v>50741040</v>
      </c>
      <c r="K4414" t="s">
        <v>206</v>
      </c>
      <c r="L4414" t="s">
        <v>3436</v>
      </c>
      <c r="M4414" t="s">
        <v>5865</v>
      </c>
      <c r="N4414" t="s">
        <v>865</v>
      </c>
      <c r="O4414" t="s">
        <v>47</v>
      </c>
      <c r="P4414" t="s">
        <v>2618</v>
      </c>
      <c r="Q4414" t="s">
        <v>6778</v>
      </c>
      <c r="R4414" s="32">
        <f t="shared" si="73"/>
        <v>5540.1662049861498</v>
      </c>
      <c r="S4414" s="17">
        <v>2000</v>
      </c>
      <c r="T4414">
        <v>1</v>
      </c>
      <c r="U4414">
        <v>1</v>
      </c>
      <c r="V4414" s="17" t="str">
        <f>VLOOKUP(H4414,[1]Sheet!$F:$I,4,0)</f>
        <v>Passive</v>
      </c>
    </row>
    <row r="4415" spans="1:22" x14ac:dyDescent="0.3">
      <c r="A4415">
        <v>90251</v>
      </c>
      <c r="B4415" t="s">
        <v>941</v>
      </c>
      <c r="C4415" t="s">
        <v>942</v>
      </c>
      <c r="D4415" t="s">
        <v>1195</v>
      </c>
      <c r="E4415" t="s">
        <v>1197</v>
      </c>
      <c r="F4415" t="s">
        <v>1022</v>
      </c>
      <c r="G4415" t="s">
        <v>1043</v>
      </c>
      <c r="H4415" t="s">
        <v>804</v>
      </c>
      <c r="I4415" t="s">
        <v>662</v>
      </c>
      <c r="J4415">
        <v>50741044</v>
      </c>
      <c r="K4415" t="s">
        <v>1569</v>
      </c>
      <c r="L4415" t="s">
        <v>3437</v>
      </c>
      <c r="M4415" t="s">
        <v>5866</v>
      </c>
      <c r="N4415" t="s">
        <v>882</v>
      </c>
      <c r="O4415" t="s">
        <v>47</v>
      </c>
      <c r="P4415" t="s">
        <v>2618</v>
      </c>
      <c r="Q4415" t="s">
        <v>6778</v>
      </c>
      <c r="R4415" s="32">
        <f t="shared" si="73"/>
        <v>5540.1662049861498</v>
      </c>
      <c r="S4415" s="17">
        <v>2000</v>
      </c>
      <c r="T4415">
        <v>1</v>
      </c>
      <c r="U4415">
        <v>1</v>
      </c>
      <c r="V4415" s="17" t="str">
        <f>VLOOKUP(H4415,[1]Sheet!$F:$I,4,0)</f>
        <v>Passive</v>
      </c>
    </row>
    <row r="4416" spans="1:22" x14ac:dyDescent="0.3">
      <c r="A4416">
        <v>90251</v>
      </c>
      <c r="B4416" t="s">
        <v>941</v>
      </c>
      <c r="C4416" t="s">
        <v>942</v>
      </c>
      <c r="D4416" t="s">
        <v>1195</v>
      </c>
      <c r="E4416" t="s">
        <v>1197</v>
      </c>
      <c r="F4416" t="s">
        <v>1022</v>
      </c>
      <c r="G4416" t="s">
        <v>1043</v>
      </c>
      <c r="H4416" t="s">
        <v>804</v>
      </c>
      <c r="I4416" t="s">
        <v>662</v>
      </c>
      <c r="J4416">
        <v>50741044</v>
      </c>
      <c r="K4416" t="s">
        <v>1569</v>
      </c>
      <c r="L4416" t="s">
        <v>3437</v>
      </c>
      <c r="M4416" t="s">
        <v>5866</v>
      </c>
      <c r="N4416" t="s">
        <v>865</v>
      </c>
      <c r="O4416" t="s">
        <v>47</v>
      </c>
      <c r="P4416" t="s">
        <v>2618</v>
      </c>
      <c r="Q4416" t="s">
        <v>6778</v>
      </c>
      <c r="R4416" s="32">
        <f t="shared" si="73"/>
        <v>5540.1662049861498</v>
      </c>
      <c r="S4416" s="17">
        <v>2000</v>
      </c>
      <c r="T4416">
        <v>1</v>
      </c>
      <c r="U4416">
        <v>1</v>
      </c>
      <c r="V4416" s="17" t="str">
        <f>VLOOKUP(H4416,[1]Sheet!$F:$I,4,0)</f>
        <v>Passive</v>
      </c>
    </row>
    <row r="4417" spans="1:22" x14ac:dyDescent="0.3">
      <c r="A4417">
        <v>90251</v>
      </c>
      <c r="B4417" t="s">
        <v>941</v>
      </c>
      <c r="C4417" t="s">
        <v>942</v>
      </c>
      <c r="D4417" t="s">
        <v>1195</v>
      </c>
      <c r="E4417" t="s">
        <v>1197</v>
      </c>
      <c r="F4417" t="s">
        <v>1022</v>
      </c>
      <c r="G4417" t="s">
        <v>1043</v>
      </c>
      <c r="H4417" t="s">
        <v>804</v>
      </c>
      <c r="I4417" t="s">
        <v>662</v>
      </c>
      <c r="J4417">
        <v>50750207</v>
      </c>
      <c r="K4417" t="s">
        <v>1344</v>
      </c>
      <c r="L4417" t="s">
        <v>3438</v>
      </c>
      <c r="M4417" t="s">
        <v>5867</v>
      </c>
      <c r="N4417" t="s">
        <v>882</v>
      </c>
      <c r="O4417" t="s">
        <v>47</v>
      </c>
      <c r="P4417" t="s">
        <v>2618</v>
      </c>
      <c r="Q4417" t="s">
        <v>6778</v>
      </c>
      <c r="R4417" s="32">
        <f t="shared" si="73"/>
        <v>5540.1662049861498</v>
      </c>
      <c r="S4417" s="17">
        <v>2000</v>
      </c>
      <c r="T4417">
        <v>1</v>
      </c>
      <c r="U4417">
        <v>1</v>
      </c>
      <c r="V4417" s="17" t="str">
        <f>VLOOKUP(H4417,[1]Sheet!$F:$I,4,0)</f>
        <v>Passive</v>
      </c>
    </row>
    <row r="4418" spans="1:22" x14ac:dyDescent="0.3">
      <c r="A4418">
        <v>90251</v>
      </c>
      <c r="B4418" t="s">
        <v>941</v>
      </c>
      <c r="C4418" t="s">
        <v>942</v>
      </c>
      <c r="D4418" t="s">
        <v>1195</v>
      </c>
      <c r="E4418" t="s">
        <v>1197</v>
      </c>
      <c r="F4418" t="s">
        <v>1022</v>
      </c>
      <c r="G4418" t="s">
        <v>1043</v>
      </c>
      <c r="H4418" t="s">
        <v>804</v>
      </c>
      <c r="I4418" t="s">
        <v>662</v>
      </c>
      <c r="J4418">
        <v>50750207</v>
      </c>
      <c r="K4418" t="s">
        <v>1344</v>
      </c>
      <c r="L4418" t="s">
        <v>3438</v>
      </c>
      <c r="M4418" t="s">
        <v>5867</v>
      </c>
      <c r="N4418" t="s">
        <v>865</v>
      </c>
      <c r="O4418" t="s">
        <v>47</v>
      </c>
      <c r="P4418" t="s">
        <v>2618</v>
      </c>
      <c r="Q4418" t="s">
        <v>6778</v>
      </c>
      <c r="R4418" s="32">
        <f t="shared" si="73"/>
        <v>5540.1662049861498</v>
      </c>
      <c r="S4418" s="17">
        <v>2000</v>
      </c>
      <c r="T4418">
        <v>1</v>
      </c>
      <c r="U4418">
        <v>1</v>
      </c>
      <c r="V4418" s="17" t="str">
        <f>VLOOKUP(H4418,[1]Sheet!$F:$I,4,0)</f>
        <v>Passive</v>
      </c>
    </row>
    <row r="4419" spans="1:22" x14ac:dyDescent="0.3">
      <c r="A4419">
        <v>90251</v>
      </c>
      <c r="B4419" t="s">
        <v>941</v>
      </c>
      <c r="C4419" t="s">
        <v>942</v>
      </c>
      <c r="D4419" t="s">
        <v>1195</v>
      </c>
      <c r="E4419" t="s">
        <v>1197</v>
      </c>
      <c r="F4419" t="s">
        <v>1022</v>
      </c>
      <c r="G4419" t="s">
        <v>1043</v>
      </c>
      <c r="H4419" t="s">
        <v>804</v>
      </c>
      <c r="I4419" t="s">
        <v>662</v>
      </c>
      <c r="J4419">
        <v>50810554</v>
      </c>
      <c r="K4419" t="s">
        <v>1345</v>
      </c>
      <c r="L4419" t="s">
        <v>3439</v>
      </c>
      <c r="M4419" t="s">
        <v>5868</v>
      </c>
      <c r="N4419" t="s">
        <v>882</v>
      </c>
      <c r="O4419" t="s">
        <v>47</v>
      </c>
      <c r="P4419" t="s">
        <v>2618</v>
      </c>
      <c r="Q4419" t="s">
        <v>6778</v>
      </c>
      <c r="R4419" s="32">
        <f t="shared" ref="R4419:R4482" si="74">VLOOKUP(A4419,X:AB,5,0)</f>
        <v>5540.1662049861498</v>
      </c>
      <c r="S4419" s="17">
        <v>4000</v>
      </c>
      <c r="T4419">
        <v>1</v>
      </c>
      <c r="U4419">
        <v>1</v>
      </c>
      <c r="V4419" s="17" t="str">
        <f>VLOOKUP(H4419,[1]Sheet!$F:$I,4,0)</f>
        <v>Passive</v>
      </c>
    </row>
    <row r="4420" spans="1:22" x14ac:dyDescent="0.3">
      <c r="A4420">
        <v>90251</v>
      </c>
      <c r="B4420" t="s">
        <v>941</v>
      </c>
      <c r="C4420" t="s">
        <v>942</v>
      </c>
      <c r="D4420" t="s">
        <v>1195</v>
      </c>
      <c r="E4420" t="s">
        <v>1197</v>
      </c>
      <c r="F4420" t="s">
        <v>1022</v>
      </c>
      <c r="G4420" t="s">
        <v>1043</v>
      </c>
      <c r="H4420" t="s">
        <v>804</v>
      </c>
      <c r="I4420" t="s">
        <v>662</v>
      </c>
      <c r="J4420">
        <v>50810554</v>
      </c>
      <c r="K4420" t="s">
        <v>1345</v>
      </c>
      <c r="L4420" t="s">
        <v>3439</v>
      </c>
      <c r="M4420" t="s">
        <v>5868</v>
      </c>
      <c r="N4420" t="s">
        <v>865</v>
      </c>
      <c r="O4420" t="s">
        <v>47</v>
      </c>
      <c r="P4420" t="s">
        <v>2618</v>
      </c>
      <c r="Q4420" t="s">
        <v>6778</v>
      </c>
      <c r="R4420" s="32">
        <f t="shared" si="74"/>
        <v>5540.1662049861498</v>
      </c>
      <c r="S4420" s="17">
        <v>4000</v>
      </c>
      <c r="T4420">
        <v>1</v>
      </c>
      <c r="U4420">
        <v>1</v>
      </c>
      <c r="V4420" s="17" t="str">
        <f>VLOOKUP(H4420,[1]Sheet!$F:$I,4,0)</f>
        <v>Passive</v>
      </c>
    </row>
    <row r="4421" spans="1:22" x14ac:dyDescent="0.3">
      <c r="A4421">
        <v>90251</v>
      </c>
      <c r="B4421" t="s">
        <v>941</v>
      </c>
      <c r="C4421" t="s">
        <v>942</v>
      </c>
      <c r="D4421" t="s">
        <v>1195</v>
      </c>
      <c r="E4421" t="s">
        <v>1197</v>
      </c>
      <c r="F4421" t="s">
        <v>1022</v>
      </c>
      <c r="G4421" t="s">
        <v>1043</v>
      </c>
      <c r="H4421" t="s">
        <v>804</v>
      </c>
      <c r="I4421" t="s">
        <v>662</v>
      </c>
      <c r="J4421">
        <v>50842332</v>
      </c>
      <c r="K4421" t="s">
        <v>1046</v>
      </c>
      <c r="L4421" t="s">
        <v>3440</v>
      </c>
      <c r="M4421" t="s">
        <v>5869</v>
      </c>
      <c r="N4421" t="s">
        <v>865</v>
      </c>
      <c r="O4421" t="s">
        <v>47</v>
      </c>
      <c r="P4421" t="s">
        <v>2618</v>
      </c>
      <c r="Q4421" t="s">
        <v>6778</v>
      </c>
      <c r="R4421" s="32">
        <f t="shared" si="74"/>
        <v>5540.1662049861498</v>
      </c>
      <c r="S4421" s="17">
        <v>4000</v>
      </c>
      <c r="T4421">
        <v>1</v>
      </c>
      <c r="U4421">
        <v>1</v>
      </c>
      <c r="V4421" s="17" t="str">
        <f>VLOOKUP(H4421,[1]Sheet!$F:$I,4,0)</f>
        <v>Passive</v>
      </c>
    </row>
    <row r="4422" spans="1:22" x14ac:dyDescent="0.3">
      <c r="A4422">
        <v>90251</v>
      </c>
      <c r="B4422" t="s">
        <v>941</v>
      </c>
      <c r="C4422" t="s">
        <v>942</v>
      </c>
      <c r="D4422" t="s">
        <v>1195</v>
      </c>
      <c r="E4422" t="s">
        <v>1197</v>
      </c>
      <c r="F4422" t="s">
        <v>1022</v>
      </c>
      <c r="G4422" t="s">
        <v>1043</v>
      </c>
      <c r="H4422" t="s">
        <v>804</v>
      </c>
      <c r="I4422" t="s">
        <v>662</v>
      </c>
      <c r="J4422">
        <v>50842337</v>
      </c>
      <c r="K4422" t="s">
        <v>1346</v>
      </c>
      <c r="L4422" t="s">
        <v>3441</v>
      </c>
      <c r="M4422" t="s">
        <v>5870</v>
      </c>
      <c r="N4422" t="s">
        <v>882</v>
      </c>
      <c r="O4422" t="s">
        <v>47</v>
      </c>
      <c r="P4422" t="s">
        <v>2618</v>
      </c>
      <c r="Q4422" t="s">
        <v>6778</v>
      </c>
      <c r="R4422" s="32">
        <f t="shared" si="74"/>
        <v>5540.1662049861498</v>
      </c>
      <c r="S4422" s="17">
        <v>4000</v>
      </c>
      <c r="T4422">
        <v>1</v>
      </c>
      <c r="U4422">
        <v>1</v>
      </c>
      <c r="V4422" s="17" t="str">
        <f>VLOOKUP(H4422,[1]Sheet!$F:$I,4,0)</f>
        <v>Passive</v>
      </c>
    </row>
    <row r="4423" spans="1:22" x14ac:dyDescent="0.3">
      <c r="A4423">
        <v>90251</v>
      </c>
      <c r="B4423" t="s">
        <v>941</v>
      </c>
      <c r="C4423" t="s">
        <v>942</v>
      </c>
      <c r="D4423" t="s">
        <v>1195</v>
      </c>
      <c r="E4423" t="s">
        <v>1197</v>
      </c>
      <c r="F4423" t="s">
        <v>1022</v>
      </c>
      <c r="G4423" t="s">
        <v>1043</v>
      </c>
      <c r="H4423" t="s">
        <v>804</v>
      </c>
      <c r="I4423" t="s">
        <v>662</v>
      </c>
      <c r="J4423">
        <v>50842337</v>
      </c>
      <c r="K4423" t="s">
        <v>1346</v>
      </c>
      <c r="L4423" t="s">
        <v>3441</v>
      </c>
      <c r="M4423" t="s">
        <v>5870</v>
      </c>
      <c r="N4423" t="s">
        <v>865</v>
      </c>
      <c r="O4423" t="s">
        <v>47</v>
      </c>
      <c r="P4423" t="s">
        <v>2618</v>
      </c>
      <c r="Q4423" t="s">
        <v>6778</v>
      </c>
      <c r="R4423" s="32">
        <f t="shared" si="74"/>
        <v>5540.1662049861498</v>
      </c>
      <c r="S4423" s="17">
        <v>4000</v>
      </c>
      <c r="T4423">
        <v>1</v>
      </c>
      <c r="U4423">
        <v>1</v>
      </c>
      <c r="V4423" s="17" t="str">
        <f>VLOOKUP(H4423,[1]Sheet!$F:$I,4,0)</f>
        <v>Passive</v>
      </c>
    </row>
    <row r="4424" spans="1:22" x14ac:dyDescent="0.3">
      <c r="A4424">
        <v>90251</v>
      </c>
      <c r="B4424" t="s">
        <v>941</v>
      </c>
      <c r="C4424" t="s">
        <v>942</v>
      </c>
      <c r="D4424" t="s">
        <v>1195</v>
      </c>
      <c r="E4424" t="s">
        <v>1197</v>
      </c>
      <c r="F4424" t="s">
        <v>1022</v>
      </c>
      <c r="G4424" t="s">
        <v>1043</v>
      </c>
      <c r="H4424" t="s">
        <v>804</v>
      </c>
      <c r="I4424" t="s">
        <v>662</v>
      </c>
      <c r="J4424">
        <v>6000500018</v>
      </c>
      <c r="K4424" t="s">
        <v>1347</v>
      </c>
      <c r="L4424" t="s">
        <v>3442</v>
      </c>
      <c r="M4424" t="s">
        <v>5871</v>
      </c>
      <c r="N4424" t="s">
        <v>882</v>
      </c>
      <c r="O4424" t="s">
        <v>47</v>
      </c>
      <c r="P4424" t="s">
        <v>2618</v>
      </c>
      <c r="Q4424" t="s">
        <v>6778</v>
      </c>
      <c r="R4424" s="32">
        <f t="shared" si="74"/>
        <v>5540.1662049861498</v>
      </c>
      <c r="S4424" s="17">
        <v>2000</v>
      </c>
      <c r="T4424">
        <v>1</v>
      </c>
      <c r="U4424">
        <v>1</v>
      </c>
      <c r="V4424" s="17" t="str">
        <f>VLOOKUP(H4424,[1]Sheet!$F:$I,4,0)</f>
        <v>Passive</v>
      </c>
    </row>
    <row r="4425" spans="1:22" x14ac:dyDescent="0.3">
      <c r="A4425">
        <v>90251</v>
      </c>
      <c r="B4425" t="s">
        <v>941</v>
      </c>
      <c r="C4425" t="s">
        <v>942</v>
      </c>
      <c r="D4425" t="s">
        <v>1195</v>
      </c>
      <c r="E4425" t="s">
        <v>1197</v>
      </c>
      <c r="F4425" t="s">
        <v>1022</v>
      </c>
      <c r="G4425" t="s">
        <v>1043</v>
      </c>
      <c r="H4425" t="s">
        <v>804</v>
      </c>
      <c r="I4425" t="s">
        <v>662</v>
      </c>
      <c r="J4425">
        <v>6000500018</v>
      </c>
      <c r="K4425" t="s">
        <v>1347</v>
      </c>
      <c r="L4425" t="s">
        <v>3442</v>
      </c>
      <c r="M4425" t="s">
        <v>5871</v>
      </c>
      <c r="N4425" t="s">
        <v>865</v>
      </c>
      <c r="O4425" t="s">
        <v>47</v>
      </c>
      <c r="P4425" t="s">
        <v>2618</v>
      </c>
      <c r="Q4425" t="s">
        <v>6778</v>
      </c>
      <c r="R4425" s="32">
        <f t="shared" si="74"/>
        <v>5540.1662049861498</v>
      </c>
      <c r="S4425" s="17">
        <v>2000</v>
      </c>
      <c r="T4425">
        <v>1</v>
      </c>
      <c r="U4425">
        <v>1</v>
      </c>
      <c r="V4425" s="17" t="str">
        <f>VLOOKUP(H4425,[1]Sheet!$F:$I,4,0)</f>
        <v>Passive</v>
      </c>
    </row>
    <row r="4426" spans="1:22" x14ac:dyDescent="0.3">
      <c r="A4426">
        <v>90251</v>
      </c>
      <c r="B4426" t="s">
        <v>941</v>
      </c>
      <c r="C4426" t="s">
        <v>942</v>
      </c>
      <c r="D4426" t="s">
        <v>1195</v>
      </c>
      <c r="E4426" t="s">
        <v>1197</v>
      </c>
      <c r="F4426" t="s">
        <v>1022</v>
      </c>
      <c r="G4426" t="s">
        <v>1043</v>
      </c>
      <c r="H4426" t="s">
        <v>804</v>
      </c>
      <c r="I4426" t="s">
        <v>662</v>
      </c>
      <c r="J4426">
        <v>6000500031</v>
      </c>
      <c r="K4426" t="s">
        <v>1735</v>
      </c>
      <c r="L4426" t="s">
        <v>3443</v>
      </c>
      <c r="M4426" t="s">
        <v>5872</v>
      </c>
      <c r="N4426" t="s">
        <v>882</v>
      </c>
      <c r="O4426" t="s">
        <v>47</v>
      </c>
      <c r="P4426" t="s">
        <v>2618</v>
      </c>
      <c r="Q4426" t="s">
        <v>6778</v>
      </c>
      <c r="R4426" s="32">
        <f t="shared" si="74"/>
        <v>5540.1662049861498</v>
      </c>
      <c r="S4426" s="17">
        <v>2000</v>
      </c>
      <c r="T4426">
        <v>1</v>
      </c>
      <c r="U4426">
        <v>1</v>
      </c>
      <c r="V4426" s="17" t="str">
        <f>VLOOKUP(H4426,[1]Sheet!$F:$I,4,0)</f>
        <v>Passive</v>
      </c>
    </row>
    <row r="4427" spans="1:22" x14ac:dyDescent="0.3">
      <c r="A4427">
        <v>90251</v>
      </c>
      <c r="B4427" t="s">
        <v>941</v>
      </c>
      <c r="C4427" t="s">
        <v>942</v>
      </c>
      <c r="D4427" t="s">
        <v>1195</v>
      </c>
      <c r="E4427" t="s">
        <v>1197</v>
      </c>
      <c r="F4427" t="s">
        <v>1022</v>
      </c>
      <c r="G4427" t="s">
        <v>1043</v>
      </c>
      <c r="H4427" t="s">
        <v>804</v>
      </c>
      <c r="I4427" t="s">
        <v>662</v>
      </c>
      <c r="J4427">
        <v>6000500031</v>
      </c>
      <c r="K4427" t="s">
        <v>1735</v>
      </c>
      <c r="L4427" t="s">
        <v>3443</v>
      </c>
      <c r="M4427" t="s">
        <v>5872</v>
      </c>
      <c r="N4427" t="s">
        <v>865</v>
      </c>
      <c r="O4427" t="s">
        <v>47</v>
      </c>
      <c r="P4427" t="s">
        <v>2618</v>
      </c>
      <c r="Q4427" t="s">
        <v>6778</v>
      </c>
      <c r="R4427" s="32">
        <f t="shared" si="74"/>
        <v>5540.1662049861498</v>
      </c>
      <c r="S4427" s="17">
        <v>2000</v>
      </c>
      <c r="T4427">
        <v>1</v>
      </c>
      <c r="U4427">
        <v>1</v>
      </c>
      <c r="V4427" s="17" t="str">
        <f>VLOOKUP(H4427,[1]Sheet!$F:$I,4,0)</f>
        <v>Passive</v>
      </c>
    </row>
    <row r="4428" spans="1:22" x14ac:dyDescent="0.3">
      <c r="A4428">
        <v>90251</v>
      </c>
      <c r="B4428" t="s">
        <v>941</v>
      </c>
      <c r="C4428" t="s">
        <v>942</v>
      </c>
      <c r="D4428" t="s">
        <v>1195</v>
      </c>
      <c r="E4428" t="s">
        <v>1197</v>
      </c>
      <c r="F4428" t="s">
        <v>1022</v>
      </c>
      <c r="G4428" t="s">
        <v>1043</v>
      </c>
      <c r="H4428" t="s">
        <v>804</v>
      </c>
      <c r="I4428" t="s">
        <v>662</v>
      </c>
      <c r="J4428">
        <v>6005073669</v>
      </c>
      <c r="K4428" t="s">
        <v>1736</v>
      </c>
      <c r="L4428" t="s">
        <v>3444</v>
      </c>
      <c r="M4428" t="s">
        <v>5873</v>
      </c>
      <c r="N4428" t="s">
        <v>882</v>
      </c>
      <c r="O4428" t="s">
        <v>47</v>
      </c>
      <c r="P4428" t="s">
        <v>2618</v>
      </c>
      <c r="Q4428" t="s">
        <v>6778</v>
      </c>
      <c r="R4428" s="32">
        <f t="shared" si="74"/>
        <v>5540.1662049861498</v>
      </c>
      <c r="S4428" s="17">
        <v>2000</v>
      </c>
      <c r="T4428">
        <v>1</v>
      </c>
      <c r="U4428">
        <v>1</v>
      </c>
      <c r="V4428" s="17" t="str">
        <f>VLOOKUP(H4428,[1]Sheet!$F:$I,4,0)</f>
        <v>Passive</v>
      </c>
    </row>
    <row r="4429" spans="1:22" x14ac:dyDescent="0.3">
      <c r="A4429">
        <v>90251</v>
      </c>
      <c r="B4429" t="s">
        <v>941</v>
      </c>
      <c r="C4429" t="s">
        <v>942</v>
      </c>
      <c r="D4429" t="s">
        <v>1195</v>
      </c>
      <c r="E4429" t="s">
        <v>1197</v>
      </c>
      <c r="F4429" t="s">
        <v>1022</v>
      </c>
      <c r="G4429" t="s">
        <v>1043</v>
      </c>
      <c r="H4429" t="s">
        <v>804</v>
      </c>
      <c r="I4429" t="s">
        <v>662</v>
      </c>
      <c r="J4429">
        <v>6005073669</v>
      </c>
      <c r="K4429" t="s">
        <v>1736</v>
      </c>
      <c r="L4429" t="s">
        <v>3444</v>
      </c>
      <c r="M4429" t="s">
        <v>5873</v>
      </c>
      <c r="N4429" t="s">
        <v>865</v>
      </c>
      <c r="O4429" t="s">
        <v>47</v>
      </c>
      <c r="P4429" t="s">
        <v>2618</v>
      </c>
      <c r="Q4429" t="s">
        <v>6778</v>
      </c>
      <c r="R4429" s="32">
        <f t="shared" si="74"/>
        <v>5540.1662049861498</v>
      </c>
      <c r="S4429" s="17">
        <v>2000</v>
      </c>
      <c r="T4429">
        <v>1</v>
      </c>
      <c r="U4429">
        <v>1</v>
      </c>
      <c r="V4429" s="17" t="str">
        <f>VLOOKUP(H4429,[1]Sheet!$F:$I,4,0)</f>
        <v>Passive</v>
      </c>
    </row>
    <row r="4430" spans="1:22" x14ac:dyDescent="0.3">
      <c r="A4430">
        <v>90251</v>
      </c>
      <c r="B4430" t="s">
        <v>941</v>
      </c>
      <c r="C4430" t="s">
        <v>942</v>
      </c>
      <c r="D4430" t="s">
        <v>1195</v>
      </c>
      <c r="E4430" t="s">
        <v>1197</v>
      </c>
      <c r="F4430" t="s">
        <v>1022</v>
      </c>
      <c r="G4430" t="s">
        <v>1043</v>
      </c>
      <c r="H4430" t="s">
        <v>804</v>
      </c>
      <c r="I4430" t="s">
        <v>662</v>
      </c>
      <c r="J4430">
        <v>6005073676</v>
      </c>
      <c r="K4430" t="s">
        <v>264</v>
      </c>
      <c r="L4430" t="s">
        <v>3445</v>
      </c>
      <c r="M4430" t="s">
        <v>5874</v>
      </c>
      <c r="N4430" t="s">
        <v>882</v>
      </c>
      <c r="O4430" t="s">
        <v>47</v>
      </c>
      <c r="P4430" t="s">
        <v>2618</v>
      </c>
      <c r="Q4430" t="s">
        <v>6778</v>
      </c>
      <c r="R4430" s="32">
        <f t="shared" si="74"/>
        <v>5540.1662049861498</v>
      </c>
      <c r="S4430" s="17">
        <v>2000</v>
      </c>
      <c r="T4430">
        <v>1</v>
      </c>
      <c r="U4430">
        <v>1</v>
      </c>
      <c r="V4430" s="17" t="str">
        <f>VLOOKUP(H4430,[1]Sheet!$F:$I,4,0)</f>
        <v>Passive</v>
      </c>
    </row>
    <row r="4431" spans="1:22" x14ac:dyDescent="0.3">
      <c r="A4431">
        <v>90251</v>
      </c>
      <c r="B4431" t="s">
        <v>941</v>
      </c>
      <c r="C4431" t="s">
        <v>942</v>
      </c>
      <c r="D4431" t="s">
        <v>1195</v>
      </c>
      <c r="E4431" t="s">
        <v>1197</v>
      </c>
      <c r="F4431" t="s">
        <v>1022</v>
      </c>
      <c r="G4431" t="s">
        <v>1043</v>
      </c>
      <c r="H4431" t="s">
        <v>804</v>
      </c>
      <c r="I4431" t="s">
        <v>662</v>
      </c>
      <c r="J4431">
        <v>6005073676</v>
      </c>
      <c r="K4431" t="s">
        <v>264</v>
      </c>
      <c r="L4431" t="s">
        <v>3445</v>
      </c>
      <c r="M4431" t="s">
        <v>5874</v>
      </c>
      <c r="N4431" t="s">
        <v>865</v>
      </c>
      <c r="O4431" t="s">
        <v>47</v>
      </c>
      <c r="P4431" t="s">
        <v>2618</v>
      </c>
      <c r="Q4431" t="s">
        <v>6778</v>
      </c>
      <c r="R4431" s="32">
        <f t="shared" si="74"/>
        <v>5540.1662049861498</v>
      </c>
      <c r="S4431" s="17">
        <v>2000</v>
      </c>
      <c r="T4431">
        <v>1</v>
      </c>
      <c r="U4431">
        <v>1</v>
      </c>
      <c r="V4431" s="17" t="str">
        <f>VLOOKUP(H4431,[1]Sheet!$F:$I,4,0)</f>
        <v>Passive</v>
      </c>
    </row>
    <row r="4432" spans="1:22" x14ac:dyDescent="0.3">
      <c r="A4432">
        <v>90251</v>
      </c>
      <c r="B4432" t="s">
        <v>941</v>
      </c>
      <c r="C4432" t="s">
        <v>942</v>
      </c>
      <c r="D4432" t="s">
        <v>1195</v>
      </c>
      <c r="E4432" t="s">
        <v>1197</v>
      </c>
      <c r="F4432" t="s">
        <v>1022</v>
      </c>
      <c r="G4432" t="s">
        <v>1043</v>
      </c>
      <c r="H4432" t="s">
        <v>804</v>
      </c>
      <c r="I4432" t="s">
        <v>662</v>
      </c>
      <c r="J4432">
        <v>6005073719</v>
      </c>
      <c r="K4432" t="s">
        <v>1047</v>
      </c>
      <c r="L4432" t="s">
        <v>3446</v>
      </c>
      <c r="M4432" t="s">
        <v>5875</v>
      </c>
      <c r="N4432" t="s">
        <v>882</v>
      </c>
      <c r="O4432" t="s">
        <v>47</v>
      </c>
      <c r="P4432" t="s">
        <v>2618</v>
      </c>
      <c r="Q4432" t="s">
        <v>6778</v>
      </c>
      <c r="R4432" s="32">
        <f t="shared" si="74"/>
        <v>5540.1662049861498</v>
      </c>
      <c r="S4432" s="17">
        <v>12000</v>
      </c>
      <c r="T4432">
        <v>1</v>
      </c>
      <c r="U4432">
        <v>1</v>
      </c>
      <c r="V4432" s="17" t="str">
        <f>VLOOKUP(H4432,[1]Sheet!$F:$I,4,0)</f>
        <v>Passive</v>
      </c>
    </row>
    <row r="4433" spans="1:22" x14ac:dyDescent="0.3">
      <c r="A4433">
        <v>90251</v>
      </c>
      <c r="B4433" t="s">
        <v>941</v>
      </c>
      <c r="C4433" t="s">
        <v>942</v>
      </c>
      <c r="D4433" t="s">
        <v>1195</v>
      </c>
      <c r="E4433" t="s">
        <v>1197</v>
      </c>
      <c r="F4433" t="s">
        <v>1022</v>
      </c>
      <c r="G4433" t="s">
        <v>1043</v>
      </c>
      <c r="H4433" t="s">
        <v>804</v>
      </c>
      <c r="I4433" t="s">
        <v>662</v>
      </c>
      <c r="J4433">
        <v>6005073719</v>
      </c>
      <c r="K4433" t="s">
        <v>1047</v>
      </c>
      <c r="L4433" t="s">
        <v>3446</v>
      </c>
      <c r="M4433" t="s">
        <v>5875</v>
      </c>
      <c r="N4433" t="s">
        <v>865</v>
      </c>
      <c r="O4433" t="s">
        <v>47</v>
      </c>
      <c r="P4433" t="s">
        <v>2618</v>
      </c>
      <c r="Q4433" t="s">
        <v>6778</v>
      </c>
      <c r="R4433" s="32">
        <f t="shared" si="74"/>
        <v>5540.1662049861498</v>
      </c>
      <c r="S4433" s="17">
        <v>4000</v>
      </c>
      <c r="T4433">
        <v>1</v>
      </c>
      <c r="U4433">
        <v>1</v>
      </c>
      <c r="V4433" s="17" t="str">
        <f>VLOOKUP(H4433,[1]Sheet!$F:$I,4,0)</f>
        <v>Passive</v>
      </c>
    </row>
    <row r="4434" spans="1:22" x14ac:dyDescent="0.3">
      <c r="A4434">
        <v>90251</v>
      </c>
      <c r="B4434" t="s">
        <v>941</v>
      </c>
      <c r="C4434" t="s">
        <v>942</v>
      </c>
      <c r="D4434" t="s">
        <v>1195</v>
      </c>
      <c r="E4434" t="s">
        <v>1197</v>
      </c>
      <c r="F4434" t="s">
        <v>1022</v>
      </c>
      <c r="G4434" t="s">
        <v>1043</v>
      </c>
      <c r="H4434" t="s">
        <v>804</v>
      </c>
      <c r="I4434" t="s">
        <v>662</v>
      </c>
      <c r="J4434">
        <v>6005073816</v>
      </c>
      <c r="K4434" t="s">
        <v>1570</v>
      </c>
      <c r="L4434" t="s">
        <v>3447</v>
      </c>
      <c r="M4434" t="s">
        <v>5876</v>
      </c>
      <c r="N4434" t="s">
        <v>882</v>
      </c>
      <c r="O4434" t="s">
        <v>47</v>
      </c>
      <c r="P4434" t="s">
        <v>2618</v>
      </c>
      <c r="Q4434" t="s">
        <v>6778</v>
      </c>
      <c r="R4434" s="32">
        <f t="shared" si="74"/>
        <v>5540.1662049861498</v>
      </c>
      <c r="S4434" s="17">
        <v>2000</v>
      </c>
      <c r="T4434">
        <v>1</v>
      </c>
      <c r="U4434">
        <v>1</v>
      </c>
      <c r="V4434" s="17" t="str">
        <f>VLOOKUP(H4434,[1]Sheet!$F:$I,4,0)</f>
        <v>Passive</v>
      </c>
    </row>
    <row r="4435" spans="1:22" x14ac:dyDescent="0.3">
      <c r="A4435">
        <v>90251</v>
      </c>
      <c r="B4435" t="s">
        <v>941</v>
      </c>
      <c r="C4435" t="s">
        <v>942</v>
      </c>
      <c r="D4435" t="s">
        <v>1195</v>
      </c>
      <c r="E4435" t="s">
        <v>1197</v>
      </c>
      <c r="F4435" t="s">
        <v>1022</v>
      </c>
      <c r="G4435" t="s">
        <v>1043</v>
      </c>
      <c r="H4435" t="s">
        <v>804</v>
      </c>
      <c r="I4435" t="s">
        <v>662</v>
      </c>
      <c r="J4435">
        <v>6005073816</v>
      </c>
      <c r="K4435" t="s">
        <v>1570</v>
      </c>
      <c r="L4435" t="s">
        <v>3447</v>
      </c>
      <c r="M4435" t="s">
        <v>5876</v>
      </c>
      <c r="N4435" t="s">
        <v>865</v>
      </c>
      <c r="O4435" t="s">
        <v>47</v>
      </c>
      <c r="P4435" t="s">
        <v>2618</v>
      </c>
      <c r="Q4435" t="s">
        <v>6778</v>
      </c>
      <c r="R4435" s="32">
        <f t="shared" si="74"/>
        <v>5540.1662049861498</v>
      </c>
      <c r="S4435" s="17">
        <v>2000</v>
      </c>
      <c r="T4435">
        <v>1</v>
      </c>
      <c r="U4435">
        <v>1</v>
      </c>
      <c r="V4435" s="17" t="str">
        <f>VLOOKUP(H4435,[1]Sheet!$F:$I,4,0)</f>
        <v>Passive</v>
      </c>
    </row>
    <row r="4436" spans="1:22" x14ac:dyDescent="0.3">
      <c r="A4436">
        <v>90251</v>
      </c>
      <c r="B4436" t="s">
        <v>941</v>
      </c>
      <c r="C4436" t="s">
        <v>942</v>
      </c>
      <c r="D4436" t="s">
        <v>1195</v>
      </c>
      <c r="E4436" t="s">
        <v>1197</v>
      </c>
      <c r="F4436" t="s">
        <v>1022</v>
      </c>
      <c r="G4436" t="s">
        <v>1043</v>
      </c>
      <c r="H4436" t="s">
        <v>804</v>
      </c>
      <c r="I4436" t="s">
        <v>662</v>
      </c>
      <c r="J4436">
        <v>6005073853</v>
      </c>
      <c r="K4436" t="s">
        <v>1571</v>
      </c>
      <c r="L4436" t="s">
        <v>3448</v>
      </c>
      <c r="M4436" t="s">
        <v>5877</v>
      </c>
      <c r="N4436" t="s">
        <v>882</v>
      </c>
      <c r="O4436" t="s">
        <v>47</v>
      </c>
      <c r="P4436" t="s">
        <v>2618</v>
      </c>
      <c r="Q4436" t="s">
        <v>6778</v>
      </c>
      <c r="R4436" s="32">
        <f t="shared" si="74"/>
        <v>5540.1662049861498</v>
      </c>
      <c r="S4436" s="17">
        <v>4000</v>
      </c>
      <c r="T4436">
        <v>1</v>
      </c>
      <c r="U4436">
        <v>1</v>
      </c>
      <c r="V4436" s="17" t="str">
        <f>VLOOKUP(H4436,[1]Sheet!$F:$I,4,0)</f>
        <v>Passive</v>
      </c>
    </row>
    <row r="4437" spans="1:22" x14ac:dyDescent="0.3">
      <c r="A4437">
        <v>90251</v>
      </c>
      <c r="B4437" t="s">
        <v>941</v>
      </c>
      <c r="C4437" t="s">
        <v>942</v>
      </c>
      <c r="D4437" t="s">
        <v>1195</v>
      </c>
      <c r="E4437" t="s">
        <v>1197</v>
      </c>
      <c r="F4437" t="s">
        <v>1022</v>
      </c>
      <c r="G4437" t="s">
        <v>1043</v>
      </c>
      <c r="H4437" t="s">
        <v>804</v>
      </c>
      <c r="I4437" t="s">
        <v>662</v>
      </c>
      <c r="J4437">
        <v>6005073853</v>
      </c>
      <c r="K4437" t="s">
        <v>1571</v>
      </c>
      <c r="L4437" t="s">
        <v>3448</v>
      </c>
      <c r="M4437" t="s">
        <v>5877</v>
      </c>
      <c r="N4437" t="s">
        <v>865</v>
      </c>
      <c r="O4437" t="s">
        <v>47</v>
      </c>
      <c r="P4437" t="s">
        <v>2618</v>
      </c>
      <c r="Q4437" t="s">
        <v>6778</v>
      </c>
      <c r="R4437" s="32">
        <f t="shared" si="74"/>
        <v>5540.1662049861498</v>
      </c>
      <c r="S4437" s="17">
        <v>4000</v>
      </c>
      <c r="T4437">
        <v>1</v>
      </c>
      <c r="U4437">
        <v>1</v>
      </c>
      <c r="V4437" s="17" t="str">
        <f>VLOOKUP(H4437,[1]Sheet!$F:$I,4,0)</f>
        <v>Passive</v>
      </c>
    </row>
    <row r="4438" spans="1:22" x14ac:dyDescent="0.3">
      <c r="A4438">
        <v>90251</v>
      </c>
      <c r="B4438" t="s">
        <v>941</v>
      </c>
      <c r="C4438" t="s">
        <v>942</v>
      </c>
      <c r="D4438" t="s">
        <v>1195</v>
      </c>
      <c r="E4438" t="s">
        <v>1197</v>
      </c>
      <c r="F4438" t="s">
        <v>1022</v>
      </c>
      <c r="G4438" t="s">
        <v>1043</v>
      </c>
      <c r="H4438" t="s">
        <v>804</v>
      </c>
      <c r="I4438" t="s">
        <v>662</v>
      </c>
      <c r="J4438">
        <v>6005073886</v>
      </c>
      <c r="K4438" t="s">
        <v>1572</v>
      </c>
      <c r="L4438" t="s">
        <v>3449</v>
      </c>
      <c r="M4438" t="s">
        <v>5878</v>
      </c>
      <c r="N4438" t="s">
        <v>882</v>
      </c>
      <c r="O4438" t="s">
        <v>47</v>
      </c>
      <c r="P4438" t="s">
        <v>2618</v>
      </c>
      <c r="Q4438" t="s">
        <v>6778</v>
      </c>
      <c r="R4438" s="32">
        <f t="shared" si="74"/>
        <v>5540.1662049861498</v>
      </c>
      <c r="S4438" s="17">
        <v>2000</v>
      </c>
      <c r="T4438">
        <v>1</v>
      </c>
      <c r="U4438">
        <v>1</v>
      </c>
      <c r="V4438" s="17" t="str">
        <f>VLOOKUP(H4438,[1]Sheet!$F:$I,4,0)</f>
        <v>Passive</v>
      </c>
    </row>
    <row r="4439" spans="1:22" x14ac:dyDescent="0.3">
      <c r="A4439">
        <v>90251</v>
      </c>
      <c r="B4439" t="s">
        <v>941</v>
      </c>
      <c r="C4439" t="s">
        <v>942</v>
      </c>
      <c r="D4439" t="s">
        <v>1195</v>
      </c>
      <c r="E4439" t="s">
        <v>1197</v>
      </c>
      <c r="F4439" t="s">
        <v>1022</v>
      </c>
      <c r="G4439" t="s">
        <v>1043</v>
      </c>
      <c r="H4439" t="s">
        <v>804</v>
      </c>
      <c r="I4439" t="s">
        <v>662</v>
      </c>
      <c r="J4439">
        <v>6005073886</v>
      </c>
      <c r="K4439" t="s">
        <v>1572</v>
      </c>
      <c r="L4439" t="s">
        <v>3449</v>
      </c>
      <c r="M4439" t="s">
        <v>5878</v>
      </c>
      <c r="N4439" t="s">
        <v>865</v>
      </c>
      <c r="O4439" t="s">
        <v>47</v>
      </c>
      <c r="P4439" t="s">
        <v>2618</v>
      </c>
      <c r="Q4439" t="s">
        <v>6778</v>
      </c>
      <c r="R4439" s="32">
        <f t="shared" si="74"/>
        <v>5540.1662049861498</v>
      </c>
      <c r="S4439" s="17">
        <v>6000</v>
      </c>
      <c r="T4439">
        <v>1</v>
      </c>
      <c r="U4439">
        <v>1</v>
      </c>
      <c r="V4439" s="17" t="str">
        <f>VLOOKUP(H4439,[1]Sheet!$F:$I,4,0)</f>
        <v>Passive</v>
      </c>
    </row>
    <row r="4440" spans="1:22" x14ac:dyDescent="0.3">
      <c r="A4440">
        <v>90251</v>
      </c>
      <c r="B4440" t="s">
        <v>941</v>
      </c>
      <c r="C4440" t="s">
        <v>942</v>
      </c>
      <c r="D4440" t="s">
        <v>1195</v>
      </c>
      <c r="E4440" t="s">
        <v>1197</v>
      </c>
      <c r="F4440" t="s">
        <v>1022</v>
      </c>
      <c r="G4440" t="s">
        <v>1043</v>
      </c>
      <c r="H4440" t="s">
        <v>804</v>
      </c>
      <c r="I4440" t="s">
        <v>662</v>
      </c>
      <c r="J4440">
        <v>6005073887</v>
      </c>
      <c r="K4440" t="s">
        <v>1048</v>
      </c>
      <c r="L4440" t="s">
        <v>3450</v>
      </c>
      <c r="M4440" t="s">
        <v>5879</v>
      </c>
      <c r="N4440" t="s">
        <v>882</v>
      </c>
      <c r="O4440" t="s">
        <v>47</v>
      </c>
      <c r="P4440" t="s">
        <v>2618</v>
      </c>
      <c r="Q4440" t="s">
        <v>6778</v>
      </c>
      <c r="R4440" s="32">
        <f t="shared" si="74"/>
        <v>5540.1662049861498</v>
      </c>
      <c r="S4440" s="17">
        <v>4000</v>
      </c>
      <c r="T4440">
        <v>1</v>
      </c>
      <c r="U4440">
        <v>1</v>
      </c>
      <c r="V4440" s="17" t="str">
        <f>VLOOKUP(H4440,[1]Sheet!$F:$I,4,0)</f>
        <v>Passive</v>
      </c>
    </row>
    <row r="4441" spans="1:22" x14ac:dyDescent="0.3">
      <c r="A4441">
        <v>90251</v>
      </c>
      <c r="B4441" t="s">
        <v>941</v>
      </c>
      <c r="C4441" t="s">
        <v>942</v>
      </c>
      <c r="D4441" t="s">
        <v>1195</v>
      </c>
      <c r="E4441" t="s">
        <v>1197</v>
      </c>
      <c r="F4441" t="s">
        <v>1022</v>
      </c>
      <c r="G4441" t="s">
        <v>1043</v>
      </c>
      <c r="H4441" t="s">
        <v>804</v>
      </c>
      <c r="I4441" t="s">
        <v>662</v>
      </c>
      <c r="J4441">
        <v>6005073887</v>
      </c>
      <c r="K4441" t="s">
        <v>1048</v>
      </c>
      <c r="L4441" t="s">
        <v>3450</v>
      </c>
      <c r="M4441" t="s">
        <v>5879</v>
      </c>
      <c r="N4441" t="s">
        <v>865</v>
      </c>
      <c r="O4441" t="s">
        <v>47</v>
      </c>
      <c r="P4441" t="s">
        <v>2618</v>
      </c>
      <c r="Q4441" t="s">
        <v>6778</v>
      </c>
      <c r="R4441" s="32">
        <f t="shared" si="74"/>
        <v>5540.1662049861498</v>
      </c>
      <c r="S4441" s="17">
        <v>4000</v>
      </c>
      <c r="T4441">
        <v>1</v>
      </c>
      <c r="U4441">
        <v>1</v>
      </c>
      <c r="V4441" s="17" t="str">
        <f>VLOOKUP(H4441,[1]Sheet!$F:$I,4,0)</f>
        <v>Passive</v>
      </c>
    </row>
    <row r="4442" spans="1:22" x14ac:dyDescent="0.3">
      <c r="A4442">
        <v>90251</v>
      </c>
      <c r="B4442" t="s">
        <v>941</v>
      </c>
      <c r="C4442" t="s">
        <v>942</v>
      </c>
      <c r="D4442" t="s">
        <v>1195</v>
      </c>
      <c r="E4442" t="s">
        <v>1197</v>
      </c>
      <c r="F4442" t="s">
        <v>1022</v>
      </c>
      <c r="G4442" t="s">
        <v>1043</v>
      </c>
      <c r="H4442" t="s">
        <v>804</v>
      </c>
      <c r="I4442" t="s">
        <v>662</v>
      </c>
      <c r="J4442">
        <v>6005073900</v>
      </c>
      <c r="K4442" t="s">
        <v>1737</v>
      </c>
      <c r="L4442" t="s">
        <v>3451</v>
      </c>
      <c r="M4442" t="s">
        <v>5880</v>
      </c>
      <c r="N4442" t="s">
        <v>882</v>
      </c>
      <c r="O4442" t="s">
        <v>47</v>
      </c>
      <c r="P4442" t="s">
        <v>2618</v>
      </c>
      <c r="Q4442" t="s">
        <v>6778</v>
      </c>
      <c r="R4442" s="32">
        <f t="shared" si="74"/>
        <v>5540.1662049861498</v>
      </c>
      <c r="S4442" s="17">
        <v>4000</v>
      </c>
      <c r="T4442">
        <v>1</v>
      </c>
      <c r="U4442">
        <v>1</v>
      </c>
      <c r="V4442" s="17" t="str">
        <f>VLOOKUP(H4442,[1]Sheet!$F:$I,4,0)</f>
        <v>Passive</v>
      </c>
    </row>
    <row r="4443" spans="1:22" x14ac:dyDescent="0.3">
      <c r="A4443">
        <v>90251</v>
      </c>
      <c r="B4443" t="s">
        <v>941</v>
      </c>
      <c r="C4443" t="s">
        <v>942</v>
      </c>
      <c r="D4443" t="s">
        <v>1195</v>
      </c>
      <c r="E4443" t="s">
        <v>1197</v>
      </c>
      <c r="F4443" t="s">
        <v>1022</v>
      </c>
      <c r="G4443" t="s">
        <v>1043</v>
      </c>
      <c r="H4443" t="s">
        <v>804</v>
      </c>
      <c r="I4443" t="s">
        <v>662</v>
      </c>
      <c r="J4443">
        <v>6005073964</v>
      </c>
      <c r="K4443" t="s">
        <v>1348</v>
      </c>
      <c r="L4443" t="s">
        <v>3452</v>
      </c>
      <c r="M4443" t="s">
        <v>5881</v>
      </c>
      <c r="N4443" t="s">
        <v>882</v>
      </c>
      <c r="O4443" t="s">
        <v>47</v>
      </c>
      <c r="P4443" t="s">
        <v>2618</v>
      </c>
      <c r="Q4443" t="s">
        <v>6778</v>
      </c>
      <c r="R4443" s="32">
        <f t="shared" si="74"/>
        <v>5540.1662049861498</v>
      </c>
      <c r="S4443" s="17">
        <v>2000</v>
      </c>
      <c r="T4443">
        <v>1</v>
      </c>
      <c r="U4443">
        <v>1</v>
      </c>
      <c r="V4443" s="17" t="str">
        <f>VLOOKUP(H4443,[1]Sheet!$F:$I,4,0)</f>
        <v>Passive</v>
      </c>
    </row>
    <row r="4444" spans="1:22" x14ac:dyDescent="0.3">
      <c r="A4444">
        <v>90251</v>
      </c>
      <c r="B4444" t="s">
        <v>941</v>
      </c>
      <c r="C4444" t="s">
        <v>942</v>
      </c>
      <c r="D4444" t="s">
        <v>1195</v>
      </c>
      <c r="E4444" t="s">
        <v>1197</v>
      </c>
      <c r="F4444" t="s">
        <v>1022</v>
      </c>
      <c r="G4444" t="s">
        <v>1043</v>
      </c>
      <c r="H4444" t="s">
        <v>804</v>
      </c>
      <c r="I4444" t="s">
        <v>662</v>
      </c>
      <c r="J4444">
        <v>6005073964</v>
      </c>
      <c r="K4444" t="s">
        <v>1348</v>
      </c>
      <c r="L4444" t="s">
        <v>3452</v>
      </c>
      <c r="M4444" t="s">
        <v>5881</v>
      </c>
      <c r="N4444" t="s">
        <v>865</v>
      </c>
      <c r="O4444" t="s">
        <v>47</v>
      </c>
      <c r="P4444" t="s">
        <v>2618</v>
      </c>
      <c r="Q4444" t="s">
        <v>6778</v>
      </c>
      <c r="R4444" s="32">
        <f t="shared" si="74"/>
        <v>5540.1662049861498</v>
      </c>
      <c r="S4444" s="17">
        <v>2000</v>
      </c>
      <c r="T4444">
        <v>1</v>
      </c>
      <c r="U4444">
        <v>1</v>
      </c>
      <c r="V4444" s="17" t="str">
        <f>VLOOKUP(H4444,[1]Sheet!$F:$I,4,0)</f>
        <v>Passive</v>
      </c>
    </row>
    <row r="4445" spans="1:22" x14ac:dyDescent="0.3">
      <c r="A4445">
        <v>90251</v>
      </c>
      <c r="B4445" t="s">
        <v>941</v>
      </c>
      <c r="C4445" t="s">
        <v>942</v>
      </c>
      <c r="D4445" t="s">
        <v>1195</v>
      </c>
      <c r="E4445" t="s">
        <v>1197</v>
      </c>
      <c r="F4445" t="s">
        <v>1022</v>
      </c>
      <c r="G4445" t="s">
        <v>1043</v>
      </c>
      <c r="H4445" t="s">
        <v>804</v>
      </c>
      <c r="I4445" t="s">
        <v>662</v>
      </c>
      <c r="J4445">
        <v>6005073988</v>
      </c>
      <c r="K4445" t="s">
        <v>1349</v>
      </c>
      <c r="L4445" t="s">
        <v>3453</v>
      </c>
      <c r="M4445" t="s">
        <v>5882</v>
      </c>
      <c r="N4445" t="s">
        <v>882</v>
      </c>
      <c r="O4445" t="s">
        <v>47</v>
      </c>
      <c r="P4445" t="s">
        <v>2618</v>
      </c>
      <c r="Q4445" t="s">
        <v>6778</v>
      </c>
      <c r="R4445" s="32">
        <f t="shared" si="74"/>
        <v>5540.1662049861498</v>
      </c>
      <c r="S4445" s="17">
        <v>16000</v>
      </c>
      <c r="T4445">
        <v>1</v>
      </c>
      <c r="U4445">
        <v>1</v>
      </c>
      <c r="V4445" s="17" t="str">
        <f>VLOOKUP(H4445,[1]Sheet!$F:$I,4,0)</f>
        <v>Passive</v>
      </c>
    </row>
    <row r="4446" spans="1:22" x14ac:dyDescent="0.3">
      <c r="A4446">
        <v>90251</v>
      </c>
      <c r="B4446" t="s">
        <v>941</v>
      </c>
      <c r="C4446" t="s">
        <v>942</v>
      </c>
      <c r="D4446" t="s">
        <v>1195</v>
      </c>
      <c r="E4446" t="s">
        <v>1197</v>
      </c>
      <c r="F4446" t="s">
        <v>1022</v>
      </c>
      <c r="G4446" t="s">
        <v>1043</v>
      </c>
      <c r="H4446" t="s">
        <v>804</v>
      </c>
      <c r="I4446" t="s">
        <v>662</v>
      </c>
      <c r="J4446">
        <v>6005073988</v>
      </c>
      <c r="K4446" t="s">
        <v>1349</v>
      </c>
      <c r="L4446" t="s">
        <v>3453</v>
      </c>
      <c r="M4446" t="s">
        <v>5882</v>
      </c>
      <c r="N4446" t="s">
        <v>865</v>
      </c>
      <c r="O4446" t="s">
        <v>47</v>
      </c>
      <c r="P4446" t="s">
        <v>2618</v>
      </c>
      <c r="Q4446" t="s">
        <v>6778</v>
      </c>
      <c r="R4446" s="32">
        <f t="shared" si="74"/>
        <v>5540.1662049861498</v>
      </c>
      <c r="S4446" s="17">
        <v>8000</v>
      </c>
      <c r="T4446">
        <v>1</v>
      </c>
      <c r="U4446">
        <v>1</v>
      </c>
      <c r="V4446" s="17" t="str">
        <f>VLOOKUP(H4446,[1]Sheet!$F:$I,4,0)</f>
        <v>Passive</v>
      </c>
    </row>
    <row r="4447" spans="1:22" x14ac:dyDescent="0.3">
      <c r="A4447">
        <v>90251</v>
      </c>
      <c r="B4447" t="s">
        <v>941</v>
      </c>
      <c r="C4447" t="s">
        <v>942</v>
      </c>
      <c r="D4447" t="s">
        <v>1195</v>
      </c>
      <c r="E4447" t="s">
        <v>1197</v>
      </c>
      <c r="F4447" t="s">
        <v>1022</v>
      </c>
      <c r="G4447" t="s">
        <v>1043</v>
      </c>
      <c r="H4447" t="s">
        <v>804</v>
      </c>
      <c r="I4447" t="s">
        <v>662</v>
      </c>
      <c r="J4447">
        <v>6005073993</v>
      </c>
      <c r="K4447" t="s">
        <v>770</v>
      </c>
      <c r="L4447" t="s">
        <v>3454</v>
      </c>
      <c r="M4447" t="s">
        <v>5883</v>
      </c>
      <c r="N4447" t="s">
        <v>882</v>
      </c>
      <c r="O4447" t="s">
        <v>47</v>
      </c>
      <c r="P4447" t="s">
        <v>2618</v>
      </c>
      <c r="Q4447" t="s">
        <v>6778</v>
      </c>
      <c r="R4447" s="32">
        <f t="shared" si="74"/>
        <v>5540.1662049861498</v>
      </c>
      <c r="S4447" s="17">
        <v>4000</v>
      </c>
      <c r="T4447">
        <v>1</v>
      </c>
      <c r="U4447">
        <v>1</v>
      </c>
      <c r="V4447" s="17" t="str">
        <f>VLOOKUP(H4447,[1]Sheet!$F:$I,4,0)</f>
        <v>Passive</v>
      </c>
    </row>
    <row r="4448" spans="1:22" x14ac:dyDescent="0.3">
      <c r="A4448">
        <v>90251</v>
      </c>
      <c r="B4448" t="s">
        <v>941</v>
      </c>
      <c r="C4448" t="s">
        <v>942</v>
      </c>
      <c r="D4448" t="s">
        <v>1195</v>
      </c>
      <c r="E4448" t="s">
        <v>1197</v>
      </c>
      <c r="F4448" t="s">
        <v>1022</v>
      </c>
      <c r="G4448" t="s">
        <v>1043</v>
      </c>
      <c r="H4448" t="s">
        <v>804</v>
      </c>
      <c r="I4448" t="s">
        <v>662</v>
      </c>
      <c r="J4448">
        <v>6005073993</v>
      </c>
      <c r="K4448" t="s">
        <v>770</v>
      </c>
      <c r="L4448" t="s">
        <v>3454</v>
      </c>
      <c r="M4448" t="s">
        <v>5883</v>
      </c>
      <c r="N4448" t="s">
        <v>865</v>
      </c>
      <c r="O4448" t="s">
        <v>47</v>
      </c>
      <c r="P4448" t="s">
        <v>2618</v>
      </c>
      <c r="Q4448" t="s">
        <v>6778</v>
      </c>
      <c r="R4448" s="32">
        <f t="shared" si="74"/>
        <v>5540.1662049861498</v>
      </c>
      <c r="S4448" s="17">
        <v>4000</v>
      </c>
      <c r="T4448">
        <v>1</v>
      </c>
      <c r="U4448">
        <v>1</v>
      </c>
      <c r="V4448" s="17" t="str">
        <f>VLOOKUP(H4448,[1]Sheet!$F:$I,4,0)</f>
        <v>Passive</v>
      </c>
    </row>
    <row r="4449" spans="1:22" x14ac:dyDescent="0.3">
      <c r="A4449">
        <v>90251</v>
      </c>
      <c r="B4449" t="s">
        <v>941</v>
      </c>
      <c r="C4449" t="s">
        <v>942</v>
      </c>
      <c r="D4449" t="s">
        <v>1195</v>
      </c>
      <c r="E4449" t="s">
        <v>1197</v>
      </c>
      <c r="F4449" t="s">
        <v>1022</v>
      </c>
      <c r="G4449" t="s">
        <v>1043</v>
      </c>
      <c r="H4449" t="s">
        <v>804</v>
      </c>
      <c r="I4449" t="s">
        <v>662</v>
      </c>
      <c r="J4449">
        <v>6005074007</v>
      </c>
      <c r="K4449" t="s">
        <v>177</v>
      </c>
      <c r="L4449" t="s">
        <v>3455</v>
      </c>
      <c r="M4449" t="s">
        <v>5884</v>
      </c>
      <c r="N4449" t="s">
        <v>882</v>
      </c>
      <c r="O4449" t="s">
        <v>47</v>
      </c>
      <c r="P4449" t="s">
        <v>2618</v>
      </c>
      <c r="Q4449" t="s">
        <v>6778</v>
      </c>
      <c r="R4449" s="32">
        <f t="shared" si="74"/>
        <v>5540.1662049861498</v>
      </c>
      <c r="S4449" s="17">
        <v>2000</v>
      </c>
      <c r="T4449">
        <v>1</v>
      </c>
      <c r="U4449">
        <v>1</v>
      </c>
      <c r="V4449" s="17" t="str">
        <f>VLOOKUP(H4449,[1]Sheet!$F:$I,4,0)</f>
        <v>Passive</v>
      </c>
    </row>
    <row r="4450" spans="1:22" x14ac:dyDescent="0.3">
      <c r="A4450">
        <v>90251</v>
      </c>
      <c r="B4450" t="s">
        <v>941</v>
      </c>
      <c r="C4450" t="s">
        <v>942</v>
      </c>
      <c r="D4450" t="s">
        <v>1195</v>
      </c>
      <c r="E4450" t="s">
        <v>1197</v>
      </c>
      <c r="F4450" t="s">
        <v>1022</v>
      </c>
      <c r="G4450" t="s">
        <v>1043</v>
      </c>
      <c r="H4450" t="s">
        <v>804</v>
      </c>
      <c r="I4450" t="s">
        <v>662</v>
      </c>
      <c r="J4450">
        <v>6005074007</v>
      </c>
      <c r="K4450" t="s">
        <v>177</v>
      </c>
      <c r="L4450" t="s">
        <v>3455</v>
      </c>
      <c r="M4450" t="s">
        <v>5884</v>
      </c>
      <c r="N4450" t="s">
        <v>865</v>
      </c>
      <c r="O4450" t="s">
        <v>47</v>
      </c>
      <c r="P4450" t="s">
        <v>2618</v>
      </c>
      <c r="Q4450" t="s">
        <v>6778</v>
      </c>
      <c r="R4450" s="32">
        <f t="shared" si="74"/>
        <v>5540.1662049861498</v>
      </c>
      <c r="S4450" s="17">
        <v>2000</v>
      </c>
      <c r="T4450">
        <v>1</v>
      </c>
      <c r="U4450">
        <v>1</v>
      </c>
      <c r="V4450" s="17" t="str">
        <f>VLOOKUP(H4450,[1]Sheet!$F:$I,4,0)</f>
        <v>Passive</v>
      </c>
    </row>
    <row r="4451" spans="1:22" x14ac:dyDescent="0.3">
      <c r="A4451">
        <v>90251</v>
      </c>
      <c r="B4451" t="s">
        <v>941</v>
      </c>
      <c r="C4451" t="s">
        <v>942</v>
      </c>
      <c r="D4451" t="s">
        <v>1195</v>
      </c>
      <c r="E4451" t="s">
        <v>1197</v>
      </c>
      <c r="F4451" t="s">
        <v>1022</v>
      </c>
      <c r="G4451" t="s">
        <v>1043</v>
      </c>
      <c r="H4451" t="s">
        <v>804</v>
      </c>
      <c r="I4451" t="s">
        <v>662</v>
      </c>
      <c r="J4451">
        <v>6005074014</v>
      </c>
      <c r="K4451" t="s">
        <v>984</v>
      </c>
      <c r="L4451" t="s">
        <v>3456</v>
      </c>
      <c r="M4451" t="s">
        <v>5885</v>
      </c>
      <c r="N4451" t="s">
        <v>882</v>
      </c>
      <c r="O4451" t="s">
        <v>47</v>
      </c>
      <c r="P4451" t="s">
        <v>2618</v>
      </c>
      <c r="Q4451" t="s">
        <v>6778</v>
      </c>
      <c r="R4451" s="32">
        <f t="shared" si="74"/>
        <v>5540.1662049861498</v>
      </c>
      <c r="S4451" s="17">
        <v>2000</v>
      </c>
      <c r="T4451">
        <v>1</v>
      </c>
      <c r="U4451">
        <v>1</v>
      </c>
      <c r="V4451" s="17" t="str">
        <f>VLOOKUP(H4451,[1]Sheet!$F:$I,4,0)</f>
        <v>Passive</v>
      </c>
    </row>
    <row r="4452" spans="1:22" x14ac:dyDescent="0.3">
      <c r="A4452">
        <v>90251</v>
      </c>
      <c r="B4452" t="s">
        <v>941</v>
      </c>
      <c r="C4452" t="s">
        <v>942</v>
      </c>
      <c r="D4452" t="s">
        <v>1195</v>
      </c>
      <c r="E4452" t="s">
        <v>1197</v>
      </c>
      <c r="F4452" t="s">
        <v>1022</v>
      </c>
      <c r="G4452" t="s">
        <v>1043</v>
      </c>
      <c r="H4452" t="s">
        <v>804</v>
      </c>
      <c r="I4452" t="s">
        <v>662</v>
      </c>
      <c r="J4452">
        <v>6005074014</v>
      </c>
      <c r="K4452" t="s">
        <v>984</v>
      </c>
      <c r="L4452" t="s">
        <v>3456</v>
      </c>
      <c r="M4452" t="s">
        <v>5885</v>
      </c>
      <c r="N4452" t="s">
        <v>865</v>
      </c>
      <c r="O4452" t="s">
        <v>47</v>
      </c>
      <c r="P4452" t="s">
        <v>2618</v>
      </c>
      <c r="Q4452" t="s">
        <v>6778</v>
      </c>
      <c r="R4452" s="32">
        <f t="shared" si="74"/>
        <v>5540.1662049861498</v>
      </c>
      <c r="S4452" s="17">
        <v>2000</v>
      </c>
      <c r="T4452">
        <v>1</v>
      </c>
      <c r="U4452">
        <v>1</v>
      </c>
      <c r="V4452" s="17" t="str">
        <f>VLOOKUP(H4452,[1]Sheet!$F:$I,4,0)</f>
        <v>Passive</v>
      </c>
    </row>
    <row r="4453" spans="1:22" x14ac:dyDescent="0.3">
      <c r="A4453">
        <v>90251</v>
      </c>
      <c r="B4453" t="s">
        <v>941</v>
      </c>
      <c r="C4453" t="s">
        <v>942</v>
      </c>
      <c r="D4453" t="s">
        <v>1195</v>
      </c>
      <c r="E4453" t="s">
        <v>1197</v>
      </c>
      <c r="F4453" t="s">
        <v>1022</v>
      </c>
      <c r="G4453" t="s">
        <v>1043</v>
      </c>
      <c r="H4453" t="s">
        <v>804</v>
      </c>
      <c r="I4453" t="s">
        <v>662</v>
      </c>
      <c r="J4453">
        <v>6005074016</v>
      </c>
      <c r="K4453" t="s">
        <v>1573</v>
      </c>
      <c r="L4453" t="s">
        <v>3457</v>
      </c>
      <c r="M4453" t="s">
        <v>5886</v>
      </c>
      <c r="N4453" t="s">
        <v>882</v>
      </c>
      <c r="O4453" t="s">
        <v>47</v>
      </c>
      <c r="P4453" t="s">
        <v>2618</v>
      </c>
      <c r="Q4453" t="s">
        <v>6778</v>
      </c>
      <c r="R4453" s="32">
        <f t="shared" si="74"/>
        <v>5540.1662049861498</v>
      </c>
      <c r="S4453" s="17">
        <v>2000</v>
      </c>
      <c r="T4453">
        <v>1</v>
      </c>
      <c r="U4453">
        <v>1</v>
      </c>
      <c r="V4453" s="17" t="str">
        <f>VLOOKUP(H4453,[1]Sheet!$F:$I,4,0)</f>
        <v>Passive</v>
      </c>
    </row>
    <row r="4454" spans="1:22" x14ac:dyDescent="0.3">
      <c r="A4454">
        <v>90251</v>
      </c>
      <c r="B4454" t="s">
        <v>941</v>
      </c>
      <c r="C4454" t="s">
        <v>942</v>
      </c>
      <c r="D4454" t="s">
        <v>1195</v>
      </c>
      <c r="E4454" t="s">
        <v>1197</v>
      </c>
      <c r="F4454" t="s">
        <v>1022</v>
      </c>
      <c r="G4454" t="s">
        <v>1043</v>
      </c>
      <c r="H4454" t="s">
        <v>804</v>
      </c>
      <c r="I4454" t="s">
        <v>662</v>
      </c>
      <c r="J4454">
        <v>6005074016</v>
      </c>
      <c r="K4454" t="s">
        <v>1573</v>
      </c>
      <c r="L4454" t="s">
        <v>3457</v>
      </c>
      <c r="M4454" t="s">
        <v>5886</v>
      </c>
      <c r="N4454" t="s">
        <v>865</v>
      </c>
      <c r="O4454" t="s">
        <v>47</v>
      </c>
      <c r="P4454" t="s">
        <v>2618</v>
      </c>
      <c r="Q4454" t="s">
        <v>6778</v>
      </c>
      <c r="R4454" s="32">
        <f t="shared" si="74"/>
        <v>5540.1662049861498</v>
      </c>
      <c r="S4454" s="17">
        <v>6000</v>
      </c>
      <c r="T4454">
        <v>1</v>
      </c>
      <c r="U4454">
        <v>1</v>
      </c>
      <c r="V4454" s="17" t="str">
        <f>VLOOKUP(H4454,[1]Sheet!$F:$I,4,0)</f>
        <v>Passive</v>
      </c>
    </row>
    <row r="4455" spans="1:22" x14ac:dyDescent="0.3">
      <c r="A4455">
        <v>90251</v>
      </c>
      <c r="B4455" t="s">
        <v>941</v>
      </c>
      <c r="C4455" t="s">
        <v>942</v>
      </c>
      <c r="D4455" t="s">
        <v>1195</v>
      </c>
      <c r="E4455" t="s">
        <v>1197</v>
      </c>
      <c r="F4455" t="s">
        <v>1022</v>
      </c>
      <c r="G4455" t="s">
        <v>1043</v>
      </c>
      <c r="H4455" t="s">
        <v>804</v>
      </c>
      <c r="I4455" t="s">
        <v>662</v>
      </c>
      <c r="J4455">
        <v>6005074020</v>
      </c>
      <c r="K4455" t="s">
        <v>1287</v>
      </c>
      <c r="L4455" t="s">
        <v>3458</v>
      </c>
      <c r="M4455" t="s">
        <v>5887</v>
      </c>
      <c r="N4455" t="s">
        <v>882</v>
      </c>
      <c r="O4455" t="s">
        <v>47</v>
      </c>
      <c r="P4455" t="s">
        <v>2618</v>
      </c>
      <c r="Q4455" t="s">
        <v>6778</v>
      </c>
      <c r="R4455" s="32">
        <f t="shared" si="74"/>
        <v>5540.1662049861498</v>
      </c>
      <c r="S4455" s="17">
        <v>2000</v>
      </c>
      <c r="T4455">
        <v>1</v>
      </c>
      <c r="U4455">
        <v>1</v>
      </c>
      <c r="V4455" s="17" t="str">
        <f>VLOOKUP(H4455,[1]Sheet!$F:$I,4,0)</f>
        <v>Passive</v>
      </c>
    </row>
    <row r="4456" spans="1:22" x14ac:dyDescent="0.3">
      <c r="A4456">
        <v>90251</v>
      </c>
      <c r="B4456" t="s">
        <v>941</v>
      </c>
      <c r="C4456" t="s">
        <v>942</v>
      </c>
      <c r="D4456" t="s">
        <v>1195</v>
      </c>
      <c r="E4456" t="s">
        <v>1197</v>
      </c>
      <c r="F4456" t="s">
        <v>1022</v>
      </c>
      <c r="G4456" t="s">
        <v>1043</v>
      </c>
      <c r="H4456" t="s">
        <v>804</v>
      </c>
      <c r="I4456" t="s">
        <v>662</v>
      </c>
      <c r="J4456">
        <v>6005074020</v>
      </c>
      <c r="K4456" t="s">
        <v>1287</v>
      </c>
      <c r="L4456" t="s">
        <v>3458</v>
      </c>
      <c r="M4456" t="s">
        <v>5887</v>
      </c>
      <c r="N4456" t="s">
        <v>865</v>
      </c>
      <c r="O4456" t="s">
        <v>47</v>
      </c>
      <c r="P4456" t="s">
        <v>2618</v>
      </c>
      <c r="Q4456" t="s">
        <v>6778</v>
      </c>
      <c r="R4456" s="32">
        <f t="shared" si="74"/>
        <v>5540.1662049861498</v>
      </c>
      <c r="S4456" s="17">
        <v>2000</v>
      </c>
      <c r="T4456">
        <v>1</v>
      </c>
      <c r="U4456">
        <v>1</v>
      </c>
      <c r="V4456" s="17" t="str">
        <f>VLOOKUP(H4456,[1]Sheet!$F:$I,4,0)</f>
        <v>Passive</v>
      </c>
    </row>
    <row r="4457" spans="1:22" x14ac:dyDescent="0.3">
      <c r="A4457">
        <v>90251</v>
      </c>
      <c r="B4457" t="s">
        <v>941</v>
      </c>
      <c r="C4457" t="s">
        <v>942</v>
      </c>
      <c r="D4457" t="s">
        <v>1195</v>
      </c>
      <c r="E4457" t="s">
        <v>1197</v>
      </c>
      <c r="F4457" t="s">
        <v>1022</v>
      </c>
      <c r="G4457" t="s">
        <v>1043</v>
      </c>
      <c r="H4457" t="s">
        <v>804</v>
      </c>
      <c r="I4457" t="s">
        <v>662</v>
      </c>
      <c r="J4457">
        <v>6005074025</v>
      </c>
      <c r="K4457" t="s">
        <v>1049</v>
      </c>
      <c r="L4457" t="s">
        <v>3459</v>
      </c>
      <c r="M4457" t="s">
        <v>5888</v>
      </c>
      <c r="N4457" t="s">
        <v>865</v>
      </c>
      <c r="O4457" t="s">
        <v>47</v>
      </c>
      <c r="P4457" t="s">
        <v>2618</v>
      </c>
      <c r="Q4457" t="s">
        <v>6778</v>
      </c>
      <c r="R4457" s="32">
        <f t="shared" si="74"/>
        <v>5540.1662049861498</v>
      </c>
      <c r="S4457" s="17">
        <v>8000</v>
      </c>
      <c r="T4457">
        <v>1</v>
      </c>
      <c r="U4457">
        <v>1</v>
      </c>
      <c r="V4457" s="17" t="str">
        <f>VLOOKUP(H4457,[1]Sheet!$F:$I,4,0)</f>
        <v>Passive</v>
      </c>
    </row>
    <row r="4458" spans="1:22" x14ac:dyDescent="0.3">
      <c r="A4458">
        <v>90251</v>
      </c>
      <c r="B4458" t="s">
        <v>941</v>
      </c>
      <c r="C4458" t="s">
        <v>942</v>
      </c>
      <c r="D4458" t="s">
        <v>1195</v>
      </c>
      <c r="E4458" t="s">
        <v>1197</v>
      </c>
      <c r="F4458" t="s">
        <v>1022</v>
      </c>
      <c r="G4458" t="s">
        <v>1043</v>
      </c>
      <c r="H4458" t="s">
        <v>804</v>
      </c>
      <c r="I4458" t="s">
        <v>662</v>
      </c>
      <c r="J4458">
        <v>6005074026</v>
      </c>
      <c r="K4458" t="s">
        <v>1050</v>
      </c>
      <c r="L4458" t="s">
        <v>3460</v>
      </c>
      <c r="M4458" t="s">
        <v>5889</v>
      </c>
      <c r="N4458" t="s">
        <v>865</v>
      </c>
      <c r="O4458" t="s">
        <v>47</v>
      </c>
      <c r="P4458" t="s">
        <v>2618</v>
      </c>
      <c r="Q4458" t="s">
        <v>6778</v>
      </c>
      <c r="R4458" s="32">
        <f t="shared" si="74"/>
        <v>5540.1662049861498</v>
      </c>
      <c r="S4458" s="17">
        <v>4000</v>
      </c>
      <c r="T4458">
        <v>1</v>
      </c>
      <c r="U4458">
        <v>1</v>
      </c>
      <c r="V4458" s="17" t="str">
        <f>VLOOKUP(H4458,[1]Sheet!$F:$I,4,0)</f>
        <v>Passive</v>
      </c>
    </row>
    <row r="4459" spans="1:22" x14ac:dyDescent="0.3">
      <c r="A4459">
        <v>90251</v>
      </c>
      <c r="B4459" t="s">
        <v>941</v>
      </c>
      <c r="C4459" t="s">
        <v>942</v>
      </c>
      <c r="D4459" t="s">
        <v>1195</v>
      </c>
      <c r="E4459" t="s">
        <v>1197</v>
      </c>
      <c r="F4459" t="s">
        <v>1022</v>
      </c>
      <c r="G4459" t="s">
        <v>1043</v>
      </c>
      <c r="H4459" t="s">
        <v>804</v>
      </c>
      <c r="I4459" t="s">
        <v>662</v>
      </c>
      <c r="J4459">
        <v>6005074029</v>
      </c>
      <c r="K4459" t="s">
        <v>1350</v>
      </c>
      <c r="L4459" t="s">
        <v>3461</v>
      </c>
      <c r="M4459" t="s">
        <v>5890</v>
      </c>
      <c r="N4459" t="s">
        <v>882</v>
      </c>
      <c r="O4459" t="s">
        <v>47</v>
      </c>
      <c r="P4459" t="s">
        <v>2618</v>
      </c>
      <c r="Q4459" t="s">
        <v>6778</v>
      </c>
      <c r="R4459" s="32">
        <f t="shared" si="74"/>
        <v>5540.1662049861498</v>
      </c>
      <c r="S4459" s="17">
        <v>8000</v>
      </c>
      <c r="T4459">
        <v>1</v>
      </c>
      <c r="U4459">
        <v>1</v>
      </c>
      <c r="V4459" s="17" t="str">
        <f>VLOOKUP(H4459,[1]Sheet!$F:$I,4,0)</f>
        <v>Passive</v>
      </c>
    </row>
    <row r="4460" spans="1:22" x14ac:dyDescent="0.3">
      <c r="A4460">
        <v>90251</v>
      </c>
      <c r="B4460" t="s">
        <v>941</v>
      </c>
      <c r="C4460" t="s">
        <v>942</v>
      </c>
      <c r="D4460" t="s">
        <v>1195</v>
      </c>
      <c r="E4460" t="s">
        <v>1197</v>
      </c>
      <c r="F4460" t="s">
        <v>1022</v>
      </c>
      <c r="G4460" t="s">
        <v>1043</v>
      </c>
      <c r="H4460" t="s">
        <v>804</v>
      </c>
      <c r="I4460" t="s">
        <v>662</v>
      </c>
      <c r="J4460">
        <v>6005074041</v>
      </c>
      <c r="K4460" t="s">
        <v>1574</v>
      </c>
      <c r="L4460" t="s">
        <v>3462</v>
      </c>
      <c r="M4460" t="s">
        <v>5891</v>
      </c>
      <c r="N4460" t="s">
        <v>882</v>
      </c>
      <c r="O4460" t="s">
        <v>47</v>
      </c>
      <c r="P4460" t="s">
        <v>2618</v>
      </c>
      <c r="Q4460" t="s">
        <v>6778</v>
      </c>
      <c r="R4460" s="32">
        <f t="shared" si="74"/>
        <v>5540.1662049861498</v>
      </c>
      <c r="S4460" s="17">
        <v>2000</v>
      </c>
      <c r="T4460">
        <v>1</v>
      </c>
      <c r="U4460">
        <v>1</v>
      </c>
      <c r="V4460" s="17" t="str">
        <f>VLOOKUP(H4460,[1]Sheet!$F:$I,4,0)</f>
        <v>Passive</v>
      </c>
    </row>
    <row r="4461" spans="1:22" x14ac:dyDescent="0.3">
      <c r="A4461">
        <v>90251</v>
      </c>
      <c r="B4461" t="s">
        <v>941</v>
      </c>
      <c r="C4461" t="s">
        <v>942</v>
      </c>
      <c r="D4461" t="s">
        <v>1195</v>
      </c>
      <c r="E4461" t="s">
        <v>1197</v>
      </c>
      <c r="F4461" t="s">
        <v>1022</v>
      </c>
      <c r="G4461" t="s">
        <v>1043</v>
      </c>
      <c r="H4461" t="s">
        <v>804</v>
      </c>
      <c r="I4461" t="s">
        <v>662</v>
      </c>
      <c r="J4461">
        <v>6005074041</v>
      </c>
      <c r="K4461" t="s">
        <v>1574</v>
      </c>
      <c r="L4461" t="s">
        <v>3462</v>
      </c>
      <c r="M4461" t="s">
        <v>5891</v>
      </c>
      <c r="N4461" t="s">
        <v>865</v>
      </c>
      <c r="O4461" t="s">
        <v>47</v>
      </c>
      <c r="P4461" t="s">
        <v>2618</v>
      </c>
      <c r="Q4461" t="s">
        <v>6778</v>
      </c>
      <c r="R4461" s="32">
        <f t="shared" si="74"/>
        <v>5540.1662049861498</v>
      </c>
      <c r="S4461" s="17">
        <v>2000</v>
      </c>
      <c r="T4461">
        <v>1</v>
      </c>
      <c r="U4461">
        <v>1</v>
      </c>
      <c r="V4461" s="17" t="str">
        <f>VLOOKUP(H4461,[1]Sheet!$F:$I,4,0)</f>
        <v>Passive</v>
      </c>
    </row>
    <row r="4462" spans="1:22" x14ac:dyDescent="0.3">
      <c r="A4462">
        <v>90251</v>
      </c>
      <c r="B4462" t="s">
        <v>941</v>
      </c>
      <c r="C4462" t="s">
        <v>942</v>
      </c>
      <c r="D4462" t="s">
        <v>1195</v>
      </c>
      <c r="E4462" t="s">
        <v>1197</v>
      </c>
      <c r="F4462" t="s">
        <v>1022</v>
      </c>
      <c r="G4462" t="s">
        <v>1043</v>
      </c>
      <c r="H4462" t="s">
        <v>804</v>
      </c>
      <c r="I4462" t="s">
        <v>662</v>
      </c>
      <c r="J4462">
        <v>6005074054</v>
      </c>
      <c r="K4462" t="s">
        <v>282</v>
      </c>
      <c r="L4462" t="s">
        <v>3463</v>
      </c>
      <c r="M4462" t="s">
        <v>5892</v>
      </c>
      <c r="N4462" t="s">
        <v>865</v>
      </c>
      <c r="O4462" t="s">
        <v>47</v>
      </c>
      <c r="P4462" t="s">
        <v>2618</v>
      </c>
      <c r="Q4462" t="s">
        <v>6778</v>
      </c>
      <c r="R4462" s="32">
        <f t="shared" si="74"/>
        <v>5540.1662049861498</v>
      </c>
      <c r="S4462" s="17">
        <v>4000</v>
      </c>
      <c r="T4462">
        <v>1</v>
      </c>
      <c r="U4462">
        <v>1</v>
      </c>
      <c r="V4462" s="17" t="str">
        <f>VLOOKUP(H4462,[1]Sheet!$F:$I,4,0)</f>
        <v>Passive</v>
      </c>
    </row>
    <row r="4463" spans="1:22" x14ac:dyDescent="0.3">
      <c r="A4463">
        <v>90251</v>
      </c>
      <c r="B4463" t="s">
        <v>941</v>
      </c>
      <c r="C4463" t="s">
        <v>942</v>
      </c>
      <c r="D4463" t="s">
        <v>1195</v>
      </c>
      <c r="E4463" t="s">
        <v>1197</v>
      </c>
      <c r="F4463" t="s">
        <v>1022</v>
      </c>
      <c r="G4463" t="s">
        <v>1043</v>
      </c>
      <c r="H4463" t="s">
        <v>804</v>
      </c>
      <c r="I4463" t="s">
        <v>662</v>
      </c>
      <c r="J4463">
        <v>6005074062</v>
      </c>
      <c r="K4463" t="s">
        <v>3464</v>
      </c>
      <c r="L4463" t="s">
        <v>3465</v>
      </c>
      <c r="M4463" t="s">
        <v>5893</v>
      </c>
      <c r="N4463" t="s">
        <v>882</v>
      </c>
      <c r="O4463" t="s">
        <v>47</v>
      </c>
      <c r="P4463" t="s">
        <v>2618</v>
      </c>
      <c r="Q4463" t="s">
        <v>6778</v>
      </c>
      <c r="R4463" s="32">
        <f t="shared" si="74"/>
        <v>5540.1662049861498</v>
      </c>
      <c r="S4463" s="17">
        <v>2000</v>
      </c>
      <c r="T4463">
        <v>1</v>
      </c>
      <c r="U4463">
        <v>1</v>
      </c>
      <c r="V4463" s="17" t="str">
        <f>VLOOKUP(H4463,[1]Sheet!$F:$I,4,0)</f>
        <v>Passive</v>
      </c>
    </row>
    <row r="4464" spans="1:22" x14ac:dyDescent="0.3">
      <c r="A4464">
        <v>90251</v>
      </c>
      <c r="B4464" t="s">
        <v>941</v>
      </c>
      <c r="C4464" t="s">
        <v>942</v>
      </c>
      <c r="D4464" t="s">
        <v>1195</v>
      </c>
      <c r="E4464" t="s">
        <v>1197</v>
      </c>
      <c r="F4464" t="s">
        <v>1022</v>
      </c>
      <c r="G4464" t="s">
        <v>1043</v>
      </c>
      <c r="H4464" t="s">
        <v>804</v>
      </c>
      <c r="I4464" t="s">
        <v>662</v>
      </c>
      <c r="J4464">
        <v>6005074062</v>
      </c>
      <c r="K4464" t="s">
        <v>3464</v>
      </c>
      <c r="L4464" t="s">
        <v>3465</v>
      </c>
      <c r="M4464" t="s">
        <v>5893</v>
      </c>
      <c r="N4464" t="s">
        <v>865</v>
      </c>
      <c r="O4464" t="s">
        <v>47</v>
      </c>
      <c r="P4464" t="s">
        <v>2618</v>
      </c>
      <c r="Q4464" t="s">
        <v>6778</v>
      </c>
      <c r="R4464" s="32">
        <f t="shared" si="74"/>
        <v>5540.1662049861498</v>
      </c>
      <c r="S4464" s="17">
        <v>2000</v>
      </c>
      <c r="T4464">
        <v>1</v>
      </c>
      <c r="U4464">
        <v>1</v>
      </c>
      <c r="V4464" s="17" t="str">
        <f>VLOOKUP(H4464,[1]Sheet!$F:$I,4,0)</f>
        <v>Passive</v>
      </c>
    </row>
    <row r="4465" spans="1:22" x14ac:dyDescent="0.3">
      <c r="A4465">
        <v>90251</v>
      </c>
      <c r="B4465" t="s">
        <v>941</v>
      </c>
      <c r="C4465" t="s">
        <v>942</v>
      </c>
      <c r="D4465" t="s">
        <v>1195</v>
      </c>
      <c r="E4465" t="s">
        <v>1197</v>
      </c>
      <c r="F4465" t="s">
        <v>1022</v>
      </c>
      <c r="G4465" t="s">
        <v>1043</v>
      </c>
      <c r="H4465" t="s">
        <v>804</v>
      </c>
      <c r="I4465" t="s">
        <v>662</v>
      </c>
      <c r="J4465">
        <v>6005074063</v>
      </c>
      <c r="K4465" t="s">
        <v>1051</v>
      </c>
      <c r="L4465" t="s">
        <v>3466</v>
      </c>
      <c r="M4465" t="s">
        <v>5894</v>
      </c>
      <c r="N4465" t="s">
        <v>882</v>
      </c>
      <c r="O4465" t="s">
        <v>47</v>
      </c>
      <c r="P4465" t="s">
        <v>2618</v>
      </c>
      <c r="Q4465" t="s">
        <v>6778</v>
      </c>
      <c r="R4465" s="32">
        <f t="shared" si="74"/>
        <v>5540.1662049861498</v>
      </c>
      <c r="S4465" s="17">
        <v>4000</v>
      </c>
      <c r="T4465">
        <v>1</v>
      </c>
      <c r="U4465">
        <v>1</v>
      </c>
      <c r="V4465" s="17" t="str">
        <f>VLOOKUP(H4465,[1]Sheet!$F:$I,4,0)</f>
        <v>Passive</v>
      </c>
    </row>
    <row r="4466" spans="1:22" x14ac:dyDescent="0.3">
      <c r="A4466">
        <v>90251</v>
      </c>
      <c r="B4466" t="s">
        <v>941</v>
      </c>
      <c r="C4466" t="s">
        <v>942</v>
      </c>
      <c r="D4466" t="s">
        <v>1195</v>
      </c>
      <c r="E4466" t="s">
        <v>1197</v>
      </c>
      <c r="F4466" t="s">
        <v>1022</v>
      </c>
      <c r="G4466" t="s">
        <v>1043</v>
      </c>
      <c r="H4466" t="s">
        <v>804</v>
      </c>
      <c r="I4466" t="s">
        <v>662</v>
      </c>
      <c r="J4466">
        <v>6005074068</v>
      </c>
      <c r="K4466" t="s">
        <v>1738</v>
      </c>
      <c r="L4466" t="s">
        <v>3467</v>
      </c>
      <c r="M4466" t="s">
        <v>5895</v>
      </c>
      <c r="N4466" t="s">
        <v>882</v>
      </c>
      <c r="O4466" t="s">
        <v>47</v>
      </c>
      <c r="P4466" t="s">
        <v>2618</v>
      </c>
      <c r="Q4466" t="s">
        <v>6778</v>
      </c>
      <c r="R4466" s="32">
        <f t="shared" si="74"/>
        <v>5540.1662049861498</v>
      </c>
      <c r="S4466" s="17">
        <v>2000</v>
      </c>
      <c r="T4466">
        <v>1</v>
      </c>
      <c r="U4466">
        <v>1</v>
      </c>
      <c r="V4466" s="17" t="str">
        <f>VLOOKUP(H4466,[1]Sheet!$F:$I,4,0)</f>
        <v>Passive</v>
      </c>
    </row>
    <row r="4467" spans="1:22" x14ac:dyDescent="0.3">
      <c r="A4467">
        <v>90251</v>
      </c>
      <c r="B4467" t="s">
        <v>941</v>
      </c>
      <c r="C4467" t="s">
        <v>942</v>
      </c>
      <c r="D4467" t="s">
        <v>1195</v>
      </c>
      <c r="E4467" t="s">
        <v>1197</v>
      </c>
      <c r="F4467" t="s">
        <v>1022</v>
      </c>
      <c r="G4467" t="s">
        <v>1043</v>
      </c>
      <c r="H4467" t="s">
        <v>804</v>
      </c>
      <c r="I4467" t="s">
        <v>662</v>
      </c>
      <c r="J4467">
        <v>6005074068</v>
      </c>
      <c r="K4467" t="s">
        <v>1738</v>
      </c>
      <c r="L4467" t="s">
        <v>3467</v>
      </c>
      <c r="M4467" t="s">
        <v>5895</v>
      </c>
      <c r="N4467" t="s">
        <v>865</v>
      </c>
      <c r="O4467" t="s">
        <v>47</v>
      </c>
      <c r="P4467" t="s">
        <v>2618</v>
      </c>
      <c r="Q4467" t="s">
        <v>6778</v>
      </c>
      <c r="R4467" s="32">
        <f t="shared" si="74"/>
        <v>5540.1662049861498</v>
      </c>
      <c r="S4467" s="17">
        <v>2000</v>
      </c>
      <c r="T4467">
        <v>1</v>
      </c>
      <c r="U4467">
        <v>1</v>
      </c>
      <c r="V4467" s="17" t="str">
        <f>VLOOKUP(H4467,[1]Sheet!$F:$I,4,0)</f>
        <v>Passive</v>
      </c>
    </row>
    <row r="4468" spans="1:22" x14ac:dyDescent="0.3">
      <c r="A4468">
        <v>90251</v>
      </c>
      <c r="B4468" t="s">
        <v>941</v>
      </c>
      <c r="C4468" t="s">
        <v>942</v>
      </c>
      <c r="D4468" t="s">
        <v>1195</v>
      </c>
      <c r="E4468" t="s">
        <v>1197</v>
      </c>
      <c r="F4468" t="s">
        <v>1022</v>
      </c>
      <c r="G4468" t="s">
        <v>1043</v>
      </c>
      <c r="H4468" t="s">
        <v>804</v>
      </c>
      <c r="I4468" t="s">
        <v>662</v>
      </c>
      <c r="J4468">
        <v>6005074071</v>
      </c>
      <c r="K4468" t="s">
        <v>1351</v>
      </c>
      <c r="L4468" t="s">
        <v>3468</v>
      </c>
      <c r="M4468" t="s">
        <v>5896</v>
      </c>
      <c r="N4468" t="s">
        <v>882</v>
      </c>
      <c r="O4468" t="s">
        <v>47</v>
      </c>
      <c r="P4468" t="s">
        <v>2618</v>
      </c>
      <c r="Q4468" t="s">
        <v>6778</v>
      </c>
      <c r="R4468" s="32">
        <f t="shared" si="74"/>
        <v>5540.1662049861498</v>
      </c>
      <c r="S4468" s="17">
        <v>4000</v>
      </c>
      <c r="T4468">
        <v>1</v>
      </c>
      <c r="U4468">
        <v>1</v>
      </c>
      <c r="V4468" s="17" t="str">
        <f>VLOOKUP(H4468,[1]Sheet!$F:$I,4,0)</f>
        <v>Passive</v>
      </c>
    </row>
    <row r="4469" spans="1:22" x14ac:dyDescent="0.3">
      <c r="A4469">
        <v>90251</v>
      </c>
      <c r="B4469" t="s">
        <v>941</v>
      </c>
      <c r="C4469" t="s">
        <v>942</v>
      </c>
      <c r="D4469" t="s">
        <v>1195</v>
      </c>
      <c r="E4469" t="s">
        <v>1197</v>
      </c>
      <c r="F4469" t="s">
        <v>1022</v>
      </c>
      <c r="G4469" t="s">
        <v>1043</v>
      </c>
      <c r="H4469" t="s">
        <v>804</v>
      </c>
      <c r="I4469" t="s">
        <v>662</v>
      </c>
      <c r="J4469">
        <v>6009003014</v>
      </c>
      <c r="K4469" t="s">
        <v>180</v>
      </c>
      <c r="L4469" t="s">
        <v>3469</v>
      </c>
      <c r="M4469" t="s">
        <v>5897</v>
      </c>
      <c r="N4469" t="s">
        <v>882</v>
      </c>
      <c r="O4469" t="s">
        <v>47</v>
      </c>
      <c r="P4469" t="s">
        <v>2618</v>
      </c>
      <c r="Q4469" t="s">
        <v>6778</v>
      </c>
      <c r="R4469" s="32">
        <f t="shared" si="74"/>
        <v>5540.1662049861498</v>
      </c>
      <c r="S4469" s="17">
        <v>2000</v>
      </c>
      <c r="T4469">
        <v>1</v>
      </c>
      <c r="U4469">
        <v>1</v>
      </c>
      <c r="V4469" s="17" t="str">
        <f>VLOOKUP(H4469,[1]Sheet!$F:$I,4,0)</f>
        <v>Passive</v>
      </c>
    </row>
    <row r="4470" spans="1:22" x14ac:dyDescent="0.3">
      <c r="A4470">
        <v>90251</v>
      </c>
      <c r="B4470" t="s">
        <v>941</v>
      </c>
      <c r="C4470" t="s">
        <v>942</v>
      </c>
      <c r="D4470" t="s">
        <v>1195</v>
      </c>
      <c r="E4470" t="s">
        <v>1197</v>
      </c>
      <c r="F4470" t="s">
        <v>1022</v>
      </c>
      <c r="G4470" t="s">
        <v>1043</v>
      </c>
      <c r="H4470" t="s">
        <v>804</v>
      </c>
      <c r="I4470" t="s">
        <v>662</v>
      </c>
      <c r="J4470">
        <v>6009003014</v>
      </c>
      <c r="K4470" t="s">
        <v>180</v>
      </c>
      <c r="L4470" t="s">
        <v>3469</v>
      </c>
      <c r="M4470" t="s">
        <v>5897</v>
      </c>
      <c r="N4470" t="s">
        <v>865</v>
      </c>
      <c r="O4470" t="s">
        <v>47</v>
      </c>
      <c r="P4470" t="s">
        <v>2618</v>
      </c>
      <c r="Q4470" t="s">
        <v>6778</v>
      </c>
      <c r="R4470" s="32">
        <f t="shared" si="74"/>
        <v>5540.1662049861498</v>
      </c>
      <c r="S4470" s="17">
        <v>2000</v>
      </c>
      <c r="T4470">
        <v>1</v>
      </c>
      <c r="U4470">
        <v>1</v>
      </c>
      <c r="V4470" s="17" t="str">
        <f>VLOOKUP(H4470,[1]Sheet!$F:$I,4,0)</f>
        <v>Passive</v>
      </c>
    </row>
    <row r="4471" spans="1:22" x14ac:dyDescent="0.3">
      <c r="A4471">
        <v>90251</v>
      </c>
      <c r="B4471" t="s">
        <v>941</v>
      </c>
      <c r="C4471" t="s">
        <v>942</v>
      </c>
      <c r="D4471" t="s">
        <v>1195</v>
      </c>
      <c r="E4471" t="s">
        <v>1197</v>
      </c>
      <c r="F4471" t="s">
        <v>1022</v>
      </c>
      <c r="G4471" t="s">
        <v>1043</v>
      </c>
      <c r="H4471" t="s">
        <v>804</v>
      </c>
      <c r="I4471" t="s">
        <v>662</v>
      </c>
      <c r="J4471">
        <v>6009003725</v>
      </c>
      <c r="K4471" t="s">
        <v>908</v>
      </c>
      <c r="L4471" t="s">
        <v>3470</v>
      </c>
      <c r="M4471" t="s">
        <v>5898</v>
      </c>
      <c r="N4471" t="s">
        <v>882</v>
      </c>
      <c r="O4471" t="s">
        <v>47</v>
      </c>
      <c r="P4471" t="s">
        <v>2618</v>
      </c>
      <c r="Q4471" t="s">
        <v>6778</v>
      </c>
      <c r="R4471" s="32">
        <f t="shared" si="74"/>
        <v>5540.1662049861498</v>
      </c>
      <c r="S4471" s="17">
        <v>2000</v>
      </c>
      <c r="T4471">
        <v>1</v>
      </c>
      <c r="U4471">
        <v>1</v>
      </c>
      <c r="V4471" s="17" t="str">
        <f>VLOOKUP(H4471,[1]Sheet!$F:$I,4,0)</f>
        <v>Passive</v>
      </c>
    </row>
    <row r="4472" spans="1:22" x14ac:dyDescent="0.3">
      <c r="A4472">
        <v>90251</v>
      </c>
      <c r="B4472" t="s">
        <v>941</v>
      </c>
      <c r="C4472" t="s">
        <v>942</v>
      </c>
      <c r="D4472" t="s">
        <v>1195</v>
      </c>
      <c r="E4472" t="s">
        <v>1197</v>
      </c>
      <c r="F4472" t="s">
        <v>1022</v>
      </c>
      <c r="G4472" t="s">
        <v>1043</v>
      </c>
      <c r="H4472" t="s">
        <v>804</v>
      </c>
      <c r="I4472" t="s">
        <v>662</v>
      </c>
      <c r="J4472">
        <v>6009003725</v>
      </c>
      <c r="K4472" t="s">
        <v>908</v>
      </c>
      <c r="L4472" t="s">
        <v>3470</v>
      </c>
      <c r="M4472" t="s">
        <v>5898</v>
      </c>
      <c r="N4472" t="s">
        <v>865</v>
      </c>
      <c r="O4472" t="s">
        <v>47</v>
      </c>
      <c r="P4472" t="s">
        <v>2618</v>
      </c>
      <c r="Q4472" t="s">
        <v>6778</v>
      </c>
      <c r="R4472" s="32">
        <f t="shared" si="74"/>
        <v>5540.1662049861498</v>
      </c>
      <c r="S4472" s="17">
        <v>2000</v>
      </c>
      <c r="T4472">
        <v>1</v>
      </c>
      <c r="U4472">
        <v>1</v>
      </c>
      <c r="V4472" s="17" t="str">
        <f>VLOOKUP(H4472,[1]Sheet!$F:$I,4,0)</f>
        <v>Passive</v>
      </c>
    </row>
    <row r="4473" spans="1:22" x14ac:dyDescent="0.3">
      <c r="A4473">
        <v>90251</v>
      </c>
      <c r="B4473" t="s">
        <v>941</v>
      </c>
      <c r="C4473" t="s">
        <v>942</v>
      </c>
      <c r="D4473" t="s">
        <v>1195</v>
      </c>
      <c r="E4473" t="s">
        <v>1197</v>
      </c>
      <c r="F4473" t="s">
        <v>1022</v>
      </c>
      <c r="G4473" t="s">
        <v>1043</v>
      </c>
      <c r="H4473" t="s">
        <v>804</v>
      </c>
      <c r="I4473" t="s">
        <v>662</v>
      </c>
      <c r="J4473">
        <v>6009004663</v>
      </c>
      <c r="K4473" t="s">
        <v>5899</v>
      </c>
      <c r="L4473" t="s">
        <v>5900</v>
      </c>
      <c r="M4473" t="s">
        <v>5901</v>
      </c>
      <c r="N4473" t="s">
        <v>865</v>
      </c>
      <c r="O4473" t="s">
        <v>47</v>
      </c>
      <c r="P4473" t="s">
        <v>2618</v>
      </c>
      <c r="Q4473" t="s">
        <v>6778</v>
      </c>
      <c r="R4473" s="32">
        <f t="shared" si="74"/>
        <v>5540.1662049861498</v>
      </c>
      <c r="S4473" s="17">
        <v>4000</v>
      </c>
      <c r="T4473">
        <v>1</v>
      </c>
      <c r="U4473">
        <v>1</v>
      </c>
      <c r="V4473" s="17" t="str">
        <f>VLOOKUP(H4473,[1]Sheet!$F:$I,4,0)</f>
        <v>Passive</v>
      </c>
    </row>
    <row r="4474" spans="1:22" x14ac:dyDescent="0.3">
      <c r="A4474">
        <v>90251</v>
      </c>
      <c r="B4474" t="s">
        <v>941</v>
      </c>
      <c r="C4474" t="s">
        <v>942</v>
      </c>
      <c r="D4474" t="s">
        <v>1195</v>
      </c>
      <c r="E4474" t="s">
        <v>1197</v>
      </c>
      <c r="F4474" t="s">
        <v>1022</v>
      </c>
      <c r="G4474" t="s">
        <v>1043</v>
      </c>
      <c r="H4474" t="s">
        <v>804</v>
      </c>
      <c r="I4474" t="s">
        <v>662</v>
      </c>
      <c r="J4474">
        <v>6009005167</v>
      </c>
      <c r="K4474" t="s">
        <v>1575</v>
      </c>
      <c r="L4474" t="s">
        <v>3471</v>
      </c>
      <c r="M4474" t="s">
        <v>5902</v>
      </c>
      <c r="N4474" t="s">
        <v>882</v>
      </c>
      <c r="O4474" t="s">
        <v>47</v>
      </c>
      <c r="P4474" t="s">
        <v>2618</v>
      </c>
      <c r="Q4474" t="s">
        <v>6778</v>
      </c>
      <c r="R4474" s="32">
        <f t="shared" si="74"/>
        <v>5540.1662049861498</v>
      </c>
      <c r="S4474" s="17">
        <v>4000</v>
      </c>
      <c r="T4474">
        <v>1</v>
      </c>
      <c r="U4474">
        <v>1</v>
      </c>
      <c r="V4474" s="17" t="str">
        <f>VLOOKUP(H4474,[1]Sheet!$F:$I,4,0)</f>
        <v>Passive</v>
      </c>
    </row>
    <row r="4475" spans="1:22" x14ac:dyDescent="0.3">
      <c r="A4475">
        <v>90251</v>
      </c>
      <c r="B4475" t="s">
        <v>941</v>
      </c>
      <c r="C4475" t="s">
        <v>942</v>
      </c>
      <c r="D4475" t="s">
        <v>1195</v>
      </c>
      <c r="E4475" t="s">
        <v>1197</v>
      </c>
      <c r="F4475" t="s">
        <v>1022</v>
      </c>
      <c r="G4475" t="s">
        <v>1043</v>
      </c>
      <c r="H4475" t="s">
        <v>804</v>
      </c>
      <c r="I4475" t="s">
        <v>662</v>
      </c>
      <c r="J4475">
        <v>6009005167</v>
      </c>
      <c r="K4475" t="s">
        <v>1575</v>
      </c>
      <c r="L4475" t="s">
        <v>3471</v>
      </c>
      <c r="M4475" t="s">
        <v>5902</v>
      </c>
      <c r="N4475" t="s">
        <v>865</v>
      </c>
      <c r="O4475" t="s">
        <v>47</v>
      </c>
      <c r="P4475" t="s">
        <v>2618</v>
      </c>
      <c r="Q4475" t="s">
        <v>6778</v>
      </c>
      <c r="R4475" s="32">
        <f t="shared" si="74"/>
        <v>5540.1662049861498</v>
      </c>
      <c r="S4475" s="17">
        <v>4000</v>
      </c>
      <c r="T4475">
        <v>1</v>
      </c>
      <c r="U4475">
        <v>1</v>
      </c>
      <c r="V4475" s="17" t="str">
        <f>VLOOKUP(H4475,[1]Sheet!$F:$I,4,0)</f>
        <v>Passive</v>
      </c>
    </row>
    <row r="4476" spans="1:22" x14ac:dyDescent="0.3">
      <c r="A4476">
        <v>90251</v>
      </c>
      <c r="B4476" t="s">
        <v>941</v>
      </c>
      <c r="C4476" t="s">
        <v>942</v>
      </c>
      <c r="D4476" t="s">
        <v>1195</v>
      </c>
      <c r="E4476" t="s">
        <v>1197</v>
      </c>
      <c r="F4476" t="s">
        <v>1022</v>
      </c>
      <c r="G4476" t="s">
        <v>1043</v>
      </c>
      <c r="H4476" t="s">
        <v>804</v>
      </c>
      <c r="I4476" t="s">
        <v>662</v>
      </c>
      <c r="J4476">
        <v>6009005174</v>
      </c>
      <c r="K4476" t="s">
        <v>1052</v>
      </c>
      <c r="L4476" t="s">
        <v>3472</v>
      </c>
      <c r="M4476" t="s">
        <v>5903</v>
      </c>
      <c r="N4476" t="s">
        <v>882</v>
      </c>
      <c r="O4476" t="s">
        <v>47</v>
      </c>
      <c r="P4476" t="s">
        <v>2618</v>
      </c>
      <c r="Q4476" t="s">
        <v>6778</v>
      </c>
      <c r="R4476" s="32">
        <f t="shared" si="74"/>
        <v>5540.1662049861498</v>
      </c>
      <c r="S4476" s="17">
        <v>20000</v>
      </c>
      <c r="T4476">
        <v>1</v>
      </c>
      <c r="U4476">
        <v>1</v>
      </c>
      <c r="V4476" s="17" t="str">
        <f>VLOOKUP(H4476,[1]Sheet!$F:$I,4,0)</f>
        <v>Passive</v>
      </c>
    </row>
    <row r="4477" spans="1:22" x14ac:dyDescent="0.3">
      <c r="A4477">
        <v>90251</v>
      </c>
      <c r="B4477" t="s">
        <v>941</v>
      </c>
      <c r="C4477" t="s">
        <v>942</v>
      </c>
      <c r="D4477" t="s">
        <v>1195</v>
      </c>
      <c r="E4477" t="s">
        <v>1197</v>
      </c>
      <c r="F4477" t="s">
        <v>1022</v>
      </c>
      <c r="G4477" t="s">
        <v>1043</v>
      </c>
      <c r="H4477" t="s">
        <v>804</v>
      </c>
      <c r="I4477" t="s">
        <v>662</v>
      </c>
      <c r="J4477">
        <v>6009005174</v>
      </c>
      <c r="K4477" t="s">
        <v>1052</v>
      </c>
      <c r="L4477" t="s">
        <v>3472</v>
      </c>
      <c r="M4477" t="s">
        <v>5903</v>
      </c>
      <c r="N4477" t="s">
        <v>865</v>
      </c>
      <c r="O4477" t="s">
        <v>47</v>
      </c>
      <c r="P4477" t="s">
        <v>2618</v>
      </c>
      <c r="Q4477" t="s">
        <v>6778</v>
      </c>
      <c r="R4477" s="32">
        <f t="shared" si="74"/>
        <v>5540.1662049861498</v>
      </c>
      <c r="S4477" s="17">
        <v>8000</v>
      </c>
      <c r="T4477">
        <v>1</v>
      </c>
      <c r="U4477">
        <v>1</v>
      </c>
      <c r="V4477" s="17" t="str">
        <f>VLOOKUP(H4477,[1]Sheet!$F:$I,4,0)</f>
        <v>Passive</v>
      </c>
    </row>
    <row r="4478" spans="1:22" x14ac:dyDescent="0.3">
      <c r="A4478">
        <v>90251</v>
      </c>
      <c r="B4478" t="s">
        <v>941</v>
      </c>
      <c r="C4478" t="s">
        <v>942</v>
      </c>
      <c r="D4478" t="s">
        <v>1195</v>
      </c>
      <c r="E4478" t="s">
        <v>1197</v>
      </c>
      <c r="F4478" t="s">
        <v>1022</v>
      </c>
      <c r="G4478" t="s">
        <v>1043</v>
      </c>
      <c r="H4478" t="s">
        <v>804</v>
      </c>
      <c r="I4478" t="s">
        <v>662</v>
      </c>
      <c r="J4478">
        <v>6009005292</v>
      </c>
      <c r="K4478" t="s">
        <v>1053</v>
      </c>
      <c r="L4478" t="s">
        <v>3473</v>
      </c>
      <c r="M4478" t="s">
        <v>5904</v>
      </c>
      <c r="N4478" t="s">
        <v>865</v>
      </c>
      <c r="O4478" t="s">
        <v>47</v>
      </c>
      <c r="P4478" t="s">
        <v>2618</v>
      </c>
      <c r="Q4478" t="s">
        <v>6778</v>
      </c>
      <c r="R4478" s="32">
        <f t="shared" si="74"/>
        <v>5540.1662049861498</v>
      </c>
      <c r="S4478" s="17">
        <v>8000</v>
      </c>
      <c r="T4478">
        <v>1</v>
      </c>
      <c r="U4478">
        <v>1</v>
      </c>
      <c r="V4478" s="17" t="str">
        <f>VLOOKUP(H4478,[1]Sheet!$F:$I,4,0)</f>
        <v>Passive</v>
      </c>
    </row>
    <row r="4479" spans="1:22" x14ac:dyDescent="0.3">
      <c r="A4479">
        <v>90251</v>
      </c>
      <c r="B4479" t="s">
        <v>941</v>
      </c>
      <c r="C4479" t="s">
        <v>942</v>
      </c>
      <c r="D4479" t="s">
        <v>1195</v>
      </c>
      <c r="E4479" t="s">
        <v>1197</v>
      </c>
      <c r="F4479" t="s">
        <v>1022</v>
      </c>
      <c r="G4479" t="s">
        <v>1043</v>
      </c>
      <c r="H4479" t="s">
        <v>804</v>
      </c>
      <c r="I4479" t="s">
        <v>662</v>
      </c>
      <c r="J4479">
        <v>6009005349</v>
      </c>
      <c r="K4479" t="s">
        <v>1352</v>
      </c>
      <c r="L4479" t="s">
        <v>3474</v>
      </c>
      <c r="M4479" t="s">
        <v>5905</v>
      </c>
      <c r="N4479" t="s">
        <v>882</v>
      </c>
      <c r="O4479" t="s">
        <v>47</v>
      </c>
      <c r="P4479" t="s">
        <v>2618</v>
      </c>
      <c r="Q4479" t="s">
        <v>6778</v>
      </c>
      <c r="R4479" s="32">
        <f t="shared" si="74"/>
        <v>5540.1662049861498</v>
      </c>
      <c r="S4479" s="17">
        <v>4000</v>
      </c>
      <c r="T4479">
        <v>1</v>
      </c>
      <c r="U4479">
        <v>1</v>
      </c>
      <c r="V4479" s="17" t="str">
        <f>VLOOKUP(H4479,[1]Sheet!$F:$I,4,0)</f>
        <v>Passive</v>
      </c>
    </row>
    <row r="4480" spans="1:22" x14ac:dyDescent="0.3">
      <c r="A4480">
        <v>90251</v>
      </c>
      <c r="B4480" t="s">
        <v>941</v>
      </c>
      <c r="C4480" t="s">
        <v>942</v>
      </c>
      <c r="D4480" t="s">
        <v>1195</v>
      </c>
      <c r="E4480" t="s">
        <v>1197</v>
      </c>
      <c r="F4480" t="s">
        <v>1022</v>
      </c>
      <c r="G4480" t="s">
        <v>1043</v>
      </c>
      <c r="H4480" t="s">
        <v>804</v>
      </c>
      <c r="I4480" t="s">
        <v>662</v>
      </c>
      <c r="J4480">
        <v>6009005349</v>
      </c>
      <c r="K4480" t="s">
        <v>1352</v>
      </c>
      <c r="L4480" t="s">
        <v>3474</v>
      </c>
      <c r="M4480" t="s">
        <v>5905</v>
      </c>
      <c r="N4480" t="s">
        <v>865</v>
      </c>
      <c r="O4480" t="s">
        <v>47</v>
      </c>
      <c r="P4480" t="s">
        <v>2618</v>
      </c>
      <c r="Q4480" t="s">
        <v>6778</v>
      </c>
      <c r="R4480" s="32">
        <f t="shared" si="74"/>
        <v>5540.1662049861498</v>
      </c>
      <c r="S4480" s="17">
        <v>4000</v>
      </c>
      <c r="T4480">
        <v>1</v>
      </c>
      <c r="U4480">
        <v>1</v>
      </c>
      <c r="V4480" s="17" t="str">
        <f>VLOOKUP(H4480,[1]Sheet!$F:$I,4,0)</f>
        <v>Passive</v>
      </c>
    </row>
    <row r="4481" spans="1:22" x14ac:dyDescent="0.3">
      <c r="A4481">
        <v>90251</v>
      </c>
      <c r="B4481" t="s">
        <v>941</v>
      </c>
      <c r="C4481" t="s">
        <v>942</v>
      </c>
      <c r="D4481" t="s">
        <v>1195</v>
      </c>
      <c r="E4481" t="s">
        <v>1197</v>
      </c>
      <c r="F4481" t="s">
        <v>1022</v>
      </c>
      <c r="G4481" t="s">
        <v>1043</v>
      </c>
      <c r="H4481" t="s">
        <v>804</v>
      </c>
      <c r="I4481" t="s">
        <v>662</v>
      </c>
      <c r="J4481">
        <v>6009005710</v>
      </c>
      <c r="K4481" t="s">
        <v>1645</v>
      </c>
      <c r="L4481" t="s">
        <v>3475</v>
      </c>
      <c r="M4481" t="s">
        <v>5906</v>
      </c>
      <c r="N4481" t="s">
        <v>882</v>
      </c>
      <c r="O4481" t="s">
        <v>47</v>
      </c>
      <c r="P4481" t="s">
        <v>2618</v>
      </c>
      <c r="Q4481" t="s">
        <v>6778</v>
      </c>
      <c r="R4481" s="32">
        <f t="shared" si="74"/>
        <v>5540.1662049861498</v>
      </c>
      <c r="S4481" s="17">
        <v>2000</v>
      </c>
      <c r="T4481">
        <v>1</v>
      </c>
      <c r="U4481">
        <v>1</v>
      </c>
      <c r="V4481" s="17" t="str">
        <f>VLOOKUP(H4481,[1]Sheet!$F:$I,4,0)</f>
        <v>Passive</v>
      </c>
    </row>
    <row r="4482" spans="1:22" x14ac:dyDescent="0.3">
      <c r="A4482">
        <v>90251</v>
      </c>
      <c r="B4482" t="s">
        <v>941</v>
      </c>
      <c r="C4482" t="s">
        <v>942</v>
      </c>
      <c r="D4482" t="s">
        <v>1195</v>
      </c>
      <c r="E4482" t="s">
        <v>1197</v>
      </c>
      <c r="F4482" t="s">
        <v>1022</v>
      </c>
      <c r="G4482" t="s">
        <v>1043</v>
      </c>
      <c r="H4482" t="s">
        <v>804</v>
      </c>
      <c r="I4482" t="s">
        <v>662</v>
      </c>
      <c r="J4482">
        <v>6009005710</v>
      </c>
      <c r="K4482" t="s">
        <v>1645</v>
      </c>
      <c r="L4482" t="s">
        <v>3475</v>
      </c>
      <c r="M4482" t="s">
        <v>5906</v>
      </c>
      <c r="N4482" t="s">
        <v>865</v>
      </c>
      <c r="O4482" t="s">
        <v>47</v>
      </c>
      <c r="P4482" t="s">
        <v>2618</v>
      </c>
      <c r="Q4482" t="s">
        <v>6778</v>
      </c>
      <c r="R4482" s="32">
        <f t="shared" si="74"/>
        <v>5540.1662049861498</v>
      </c>
      <c r="S4482" s="17">
        <v>2000</v>
      </c>
      <c r="T4482">
        <v>1</v>
      </c>
      <c r="U4482">
        <v>1</v>
      </c>
      <c r="V4482" s="17" t="str">
        <f>VLOOKUP(H4482,[1]Sheet!$F:$I,4,0)</f>
        <v>Passive</v>
      </c>
    </row>
    <row r="4483" spans="1:22" x14ac:dyDescent="0.3">
      <c r="A4483">
        <v>90251</v>
      </c>
      <c r="B4483" t="s">
        <v>941</v>
      </c>
      <c r="C4483" t="s">
        <v>942</v>
      </c>
      <c r="D4483" t="s">
        <v>1195</v>
      </c>
      <c r="E4483" t="s">
        <v>1197</v>
      </c>
      <c r="F4483" t="s">
        <v>1022</v>
      </c>
      <c r="G4483" t="s">
        <v>1043</v>
      </c>
      <c r="H4483" t="s">
        <v>804</v>
      </c>
      <c r="I4483" t="s">
        <v>662</v>
      </c>
      <c r="J4483">
        <v>6009005799</v>
      </c>
      <c r="K4483" t="s">
        <v>6782</v>
      </c>
      <c r="L4483" t="s">
        <v>6783</v>
      </c>
      <c r="M4483" t="s">
        <v>6784</v>
      </c>
      <c r="N4483" t="s">
        <v>865</v>
      </c>
      <c r="O4483" t="s">
        <v>47</v>
      </c>
      <c r="P4483" t="s">
        <v>2618</v>
      </c>
      <c r="Q4483" t="s">
        <v>6778</v>
      </c>
      <c r="R4483" s="32">
        <f t="shared" ref="R4483:R4546" si="75">VLOOKUP(A4483,X:AB,5,0)</f>
        <v>5540.1662049861498</v>
      </c>
      <c r="S4483" s="17">
        <v>4000</v>
      </c>
      <c r="T4483">
        <v>1</v>
      </c>
      <c r="U4483">
        <v>1</v>
      </c>
      <c r="V4483" s="17" t="str">
        <f>VLOOKUP(H4483,[1]Sheet!$F:$I,4,0)</f>
        <v>Passive</v>
      </c>
    </row>
    <row r="4484" spans="1:22" x14ac:dyDescent="0.3">
      <c r="A4484">
        <v>90252</v>
      </c>
      <c r="B4484" t="s">
        <v>941</v>
      </c>
      <c r="C4484" t="s">
        <v>942</v>
      </c>
      <c r="D4484" t="s">
        <v>1195</v>
      </c>
      <c r="E4484" t="s">
        <v>1198</v>
      </c>
      <c r="F4484" t="s">
        <v>1054</v>
      </c>
      <c r="G4484" t="s">
        <v>1055</v>
      </c>
      <c r="H4484" t="s">
        <v>805</v>
      </c>
      <c r="I4484" t="s">
        <v>662</v>
      </c>
      <c r="J4484">
        <v>50592920</v>
      </c>
      <c r="K4484" t="s">
        <v>1056</v>
      </c>
      <c r="L4484" t="s">
        <v>3476</v>
      </c>
      <c r="M4484" t="s">
        <v>5907</v>
      </c>
      <c r="N4484" t="s">
        <v>882</v>
      </c>
      <c r="O4484" t="s">
        <v>47</v>
      </c>
      <c r="P4484" t="s">
        <v>2618</v>
      </c>
      <c r="Q4484" t="s">
        <v>1788</v>
      </c>
      <c r="R4484" s="32">
        <f t="shared" si="75"/>
        <v>4914.0049140049141</v>
      </c>
      <c r="S4484" s="17">
        <v>4000</v>
      </c>
      <c r="T4484">
        <v>1</v>
      </c>
      <c r="U4484">
        <v>1</v>
      </c>
      <c r="V4484" s="17" t="str">
        <f>VLOOKUP(H4484,[1]Sheet!$F:$I,4,0)</f>
        <v>Active</v>
      </c>
    </row>
    <row r="4485" spans="1:22" x14ac:dyDescent="0.3">
      <c r="A4485">
        <v>90252</v>
      </c>
      <c r="B4485" t="s">
        <v>941</v>
      </c>
      <c r="C4485" t="s">
        <v>942</v>
      </c>
      <c r="D4485" t="s">
        <v>1195</v>
      </c>
      <c r="E4485" t="s">
        <v>1198</v>
      </c>
      <c r="F4485" t="s">
        <v>1054</v>
      </c>
      <c r="G4485" t="s">
        <v>1055</v>
      </c>
      <c r="H4485" t="s">
        <v>805</v>
      </c>
      <c r="I4485" t="s">
        <v>662</v>
      </c>
      <c r="J4485">
        <v>50592920</v>
      </c>
      <c r="K4485" t="s">
        <v>1056</v>
      </c>
      <c r="L4485" t="s">
        <v>3476</v>
      </c>
      <c r="M4485" t="s">
        <v>5907</v>
      </c>
      <c r="N4485" t="s">
        <v>865</v>
      </c>
      <c r="O4485" t="s">
        <v>47</v>
      </c>
      <c r="P4485" t="s">
        <v>2618</v>
      </c>
      <c r="Q4485" t="s">
        <v>1788</v>
      </c>
      <c r="R4485" s="32">
        <f t="shared" si="75"/>
        <v>4914.0049140049141</v>
      </c>
      <c r="S4485" s="17">
        <v>4000</v>
      </c>
      <c r="T4485">
        <v>1</v>
      </c>
      <c r="U4485">
        <v>1</v>
      </c>
      <c r="V4485" s="17" t="str">
        <f>VLOOKUP(H4485,[1]Sheet!$F:$I,4,0)</f>
        <v>Active</v>
      </c>
    </row>
    <row r="4486" spans="1:22" x14ac:dyDescent="0.3">
      <c r="A4486">
        <v>90252</v>
      </c>
      <c r="B4486" t="s">
        <v>941</v>
      </c>
      <c r="C4486" t="s">
        <v>942</v>
      </c>
      <c r="D4486" t="s">
        <v>1195</v>
      </c>
      <c r="E4486" t="s">
        <v>1198</v>
      </c>
      <c r="F4486" t="s">
        <v>1054</v>
      </c>
      <c r="G4486" t="s">
        <v>1055</v>
      </c>
      <c r="H4486" t="s">
        <v>805</v>
      </c>
      <c r="I4486" t="s">
        <v>662</v>
      </c>
      <c r="J4486">
        <v>50592958</v>
      </c>
      <c r="K4486" t="s">
        <v>1057</v>
      </c>
      <c r="L4486" t="s">
        <v>3477</v>
      </c>
      <c r="M4486" t="s">
        <v>5908</v>
      </c>
      <c r="N4486" t="s">
        <v>865</v>
      </c>
      <c r="O4486" t="s">
        <v>47</v>
      </c>
      <c r="P4486" t="s">
        <v>2618</v>
      </c>
      <c r="Q4486" t="s">
        <v>1788</v>
      </c>
      <c r="R4486" s="32">
        <f t="shared" si="75"/>
        <v>4914.0049140049141</v>
      </c>
      <c r="S4486" s="17">
        <v>4000</v>
      </c>
      <c r="T4486">
        <v>1</v>
      </c>
      <c r="U4486">
        <v>1</v>
      </c>
      <c r="V4486" s="17" t="str">
        <f>VLOOKUP(H4486,[1]Sheet!$F:$I,4,0)</f>
        <v>Active</v>
      </c>
    </row>
    <row r="4487" spans="1:22" x14ac:dyDescent="0.3">
      <c r="A4487">
        <v>90252</v>
      </c>
      <c r="B4487" t="s">
        <v>941</v>
      </c>
      <c r="C4487" t="s">
        <v>942</v>
      </c>
      <c r="D4487" t="s">
        <v>1195</v>
      </c>
      <c r="E4487" t="s">
        <v>1198</v>
      </c>
      <c r="F4487" t="s">
        <v>1054</v>
      </c>
      <c r="G4487" t="s">
        <v>1055</v>
      </c>
      <c r="H4487" t="s">
        <v>805</v>
      </c>
      <c r="I4487" t="s">
        <v>662</v>
      </c>
      <c r="J4487">
        <v>50593185</v>
      </c>
      <c r="K4487" t="s">
        <v>3955</v>
      </c>
      <c r="L4487" t="s">
        <v>3956</v>
      </c>
      <c r="M4487" t="s">
        <v>5909</v>
      </c>
      <c r="N4487" t="s">
        <v>882</v>
      </c>
      <c r="O4487" t="s">
        <v>47</v>
      </c>
      <c r="P4487" t="s">
        <v>2618</v>
      </c>
      <c r="Q4487" t="s">
        <v>1788</v>
      </c>
      <c r="R4487" s="32">
        <f t="shared" si="75"/>
        <v>4914.0049140049141</v>
      </c>
      <c r="S4487" s="17">
        <v>1000</v>
      </c>
      <c r="T4487">
        <v>1</v>
      </c>
      <c r="U4487">
        <v>1</v>
      </c>
      <c r="V4487" s="17" t="str">
        <f>VLOOKUP(H4487,[1]Sheet!$F:$I,4,0)</f>
        <v>Active</v>
      </c>
    </row>
    <row r="4488" spans="1:22" x14ac:dyDescent="0.3">
      <c r="A4488">
        <v>90252</v>
      </c>
      <c r="B4488" t="s">
        <v>941</v>
      </c>
      <c r="C4488" t="s">
        <v>942</v>
      </c>
      <c r="D4488" t="s">
        <v>1195</v>
      </c>
      <c r="E4488" t="s">
        <v>1198</v>
      </c>
      <c r="F4488" t="s">
        <v>1054</v>
      </c>
      <c r="G4488" t="s">
        <v>1055</v>
      </c>
      <c r="H4488" t="s">
        <v>805</v>
      </c>
      <c r="I4488" t="s">
        <v>662</v>
      </c>
      <c r="J4488">
        <v>50593185</v>
      </c>
      <c r="K4488" t="s">
        <v>3955</v>
      </c>
      <c r="L4488" t="s">
        <v>3956</v>
      </c>
      <c r="M4488" t="s">
        <v>5909</v>
      </c>
      <c r="N4488" t="s">
        <v>865</v>
      </c>
      <c r="O4488" t="s">
        <v>47</v>
      </c>
      <c r="P4488" t="s">
        <v>2618</v>
      </c>
      <c r="Q4488" t="s">
        <v>1788</v>
      </c>
      <c r="R4488" s="32">
        <f t="shared" si="75"/>
        <v>4914.0049140049141</v>
      </c>
      <c r="S4488" s="17">
        <v>3000</v>
      </c>
      <c r="T4488">
        <v>1</v>
      </c>
      <c r="U4488">
        <v>1</v>
      </c>
      <c r="V4488" s="17" t="str">
        <f>VLOOKUP(H4488,[1]Sheet!$F:$I,4,0)</f>
        <v>Active</v>
      </c>
    </row>
    <row r="4489" spans="1:22" x14ac:dyDescent="0.3">
      <c r="A4489">
        <v>90252</v>
      </c>
      <c r="B4489" t="s">
        <v>941</v>
      </c>
      <c r="C4489" t="s">
        <v>942</v>
      </c>
      <c r="D4489" t="s">
        <v>1195</v>
      </c>
      <c r="E4489" t="s">
        <v>1198</v>
      </c>
      <c r="F4489" t="s">
        <v>1054</v>
      </c>
      <c r="G4489" t="s">
        <v>1055</v>
      </c>
      <c r="H4489" t="s">
        <v>805</v>
      </c>
      <c r="I4489" t="s">
        <v>662</v>
      </c>
      <c r="J4489">
        <v>50654610</v>
      </c>
      <c r="K4489" t="s">
        <v>1058</v>
      </c>
      <c r="L4489" t="s">
        <v>3478</v>
      </c>
      <c r="M4489" t="s">
        <v>5910</v>
      </c>
      <c r="N4489" t="s">
        <v>882</v>
      </c>
      <c r="O4489" t="s">
        <v>47</v>
      </c>
      <c r="P4489" t="s">
        <v>2618</v>
      </c>
      <c r="Q4489" t="s">
        <v>1788</v>
      </c>
      <c r="R4489" s="32">
        <f t="shared" si="75"/>
        <v>4914.0049140049141</v>
      </c>
      <c r="S4489" s="17">
        <v>2000</v>
      </c>
      <c r="T4489">
        <v>1</v>
      </c>
      <c r="U4489">
        <v>1</v>
      </c>
      <c r="V4489" s="17" t="str">
        <f>VLOOKUP(H4489,[1]Sheet!$F:$I,4,0)</f>
        <v>Active</v>
      </c>
    </row>
    <row r="4490" spans="1:22" x14ac:dyDescent="0.3">
      <c r="A4490">
        <v>90252</v>
      </c>
      <c r="B4490" t="s">
        <v>941</v>
      </c>
      <c r="C4490" t="s">
        <v>942</v>
      </c>
      <c r="D4490" t="s">
        <v>1195</v>
      </c>
      <c r="E4490" t="s">
        <v>1198</v>
      </c>
      <c r="F4490" t="s">
        <v>1054</v>
      </c>
      <c r="G4490" t="s">
        <v>1055</v>
      </c>
      <c r="H4490" t="s">
        <v>805</v>
      </c>
      <c r="I4490" t="s">
        <v>662</v>
      </c>
      <c r="J4490">
        <v>50654610</v>
      </c>
      <c r="K4490" t="s">
        <v>1058</v>
      </c>
      <c r="L4490" t="s">
        <v>3478</v>
      </c>
      <c r="M4490" t="s">
        <v>5910</v>
      </c>
      <c r="N4490" t="s">
        <v>865</v>
      </c>
      <c r="O4490" t="s">
        <v>47</v>
      </c>
      <c r="P4490" t="s">
        <v>2618</v>
      </c>
      <c r="Q4490" t="s">
        <v>1788</v>
      </c>
      <c r="R4490" s="32">
        <f t="shared" si="75"/>
        <v>4914.0049140049141</v>
      </c>
      <c r="S4490" s="17">
        <v>2000</v>
      </c>
      <c r="T4490">
        <v>1</v>
      </c>
      <c r="U4490">
        <v>1</v>
      </c>
      <c r="V4490" s="17" t="str">
        <f>VLOOKUP(H4490,[1]Sheet!$F:$I,4,0)</f>
        <v>Active</v>
      </c>
    </row>
    <row r="4491" spans="1:22" x14ac:dyDescent="0.3">
      <c r="A4491">
        <v>90252</v>
      </c>
      <c r="B4491" t="s">
        <v>941</v>
      </c>
      <c r="C4491" t="s">
        <v>942</v>
      </c>
      <c r="D4491" t="s">
        <v>1195</v>
      </c>
      <c r="E4491" t="s">
        <v>1198</v>
      </c>
      <c r="F4491" t="s">
        <v>1054</v>
      </c>
      <c r="G4491" t="s">
        <v>1055</v>
      </c>
      <c r="H4491" t="s">
        <v>805</v>
      </c>
      <c r="I4491" t="s">
        <v>662</v>
      </c>
      <c r="J4491">
        <v>50802325</v>
      </c>
      <c r="K4491" t="s">
        <v>3479</v>
      </c>
      <c r="L4491" t="s">
        <v>3480</v>
      </c>
      <c r="M4491" t="s">
        <v>5911</v>
      </c>
      <c r="N4491" t="s">
        <v>882</v>
      </c>
      <c r="O4491" t="s">
        <v>47</v>
      </c>
      <c r="P4491" t="s">
        <v>2618</v>
      </c>
      <c r="Q4491" t="s">
        <v>1788</v>
      </c>
      <c r="R4491" s="32">
        <f t="shared" si="75"/>
        <v>4914.0049140049141</v>
      </c>
      <c r="S4491" s="17">
        <v>2000</v>
      </c>
      <c r="T4491">
        <v>1</v>
      </c>
      <c r="U4491">
        <v>1</v>
      </c>
      <c r="V4491" s="17" t="str">
        <f>VLOOKUP(H4491,[1]Sheet!$F:$I,4,0)</f>
        <v>Active</v>
      </c>
    </row>
    <row r="4492" spans="1:22" x14ac:dyDescent="0.3">
      <c r="A4492">
        <v>90252</v>
      </c>
      <c r="B4492" t="s">
        <v>941</v>
      </c>
      <c r="C4492" t="s">
        <v>942</v>
      </c>
      <c r="D4492" t="s">
        <v>1195</v>
      </c>
      <c r="E4492" t="s">
        <v>1198</v>
      </c>
      <c r="F4492" t="s">
        <v>1054</v>
      </c>
      <c r="G4492" t="s">
        <v>1055</v>
      </c>
      <c r="H4492" t="s">
        <v>805</v>
      </c>
      <c r="I4492" t="s">
        <v>662</v>
      </c>
      <c r="J4492">
        <v>50802325</v>
      </c>
      <c r="K4492" t="s">
        <v>3479</v>
      </c>
      <c r="L4492" t="s">
        <v>3480</v>
      </c>
      <c r="M4492" t="s">
        <v>5911</v>
      </c>
      <c r="N4492" t="s">
        <v>865</v>
      </c>
      <c r="O4492" t="s">
        <v>47</v>
      </c>
      <c r="P4492" t="s">
        <v>2618</v>
      </c>
      <c r="Q4492" t="s">
        <v>1788</v>
      </c>
      <c r="R4492" s="32">
        <f t="shared" si="75"/>
        <v>4914.0049140049141</v>
      </c>
      <c r="S4492" s="17">
        <v>2000</v>
      </c>
      <c r="T4492">
        <v>1</v>
      </c>
      <c r="U4492">
        <v>1</v>
      </c>
      <c r="V4492" s="17" t="str">
        <f>VLOOKUP(H4492,[1]Sheet!$F:$I,4,0)</f>
        <v>Active</v>
      </c>
    </row>
    <row r="4493" spans="1:22" x14ac:dyDescent="0.3">
      <c r="A4493">
        <v>90252</v>
      </c>
      <c r="B4493" t="s">
        <v>941</v>
      </c>
      <c r="C4493" t="s">
        <v>942</v>
      </c>
      <c r="D4493" t="s">
        <v>1195</v>
      </c>
      <c r="E4493" t="s">
        <v>1198</v>
      </c>
      <c r="F4493" t="s">
        <v>1054</v>
      </c>
      <c r="G4493" t="s">
        <v>1055</v>
      </c>
      <c r="H4493" t="s">
        <v>805</v>
      </c>
      <c r="I4493" t="s">
        <v>662</v>
      </c>
      <c r="J4493">
        <v>50802328</v>
      </c>
      <c r="K4493" t="s">
        <v>1059</v>
      </c>
      <c r="L4493" t="s">
        <v>3481</v>
      </c>
      <c r="M4493" t="s">
        <v>5912</v>
      </c>
      <c r="N4493" t="s">
        <v>882</v>
      </c>
      <c r="O4493" t="s">
        <v>47</v>
      </c>
      <c r="P4493" t="s">
        <v>2618</v>
      </c>
      <c r="Q4493" t="s">
        <v>1788</v>
      </c>
      <c r="R4493" s="32">
        <f t="shared" si="75"/>
        <v>4914.0049140049141</v>
      </c>
      <c r="S4493" s="17">
        <v>6000</v>
      </c>
      <c r="T4493">
        <v>1</v>
      </c>
      <c r="U4493">
        <v>1</v>
      </c>
      <c r="V4493" s="17" t="str">
        <f>VLOOKUP(H4493,[1]Sheet!$F:$I,4,0)</f>
        <v>Active</v>
      </c>
    </row>
    <row r="4494" spans="1:22" x14ac:dyDescent="0.3">
      <c r="A4494">
        <v>90252</v>
      </c>
      <c r="B4494" t="s">
        <v>941</v>
      </c>
      <c r="C4494" t="s">
        <v>942</v>
      </c>
      <c r="D4494" t="s">
        <v>1195</v>
      </c>
      <c r="E4494" t="s">
        <v>1198</v>
      </c>
      <c r="F4494" t="s">
        <v>1054</v>
      </c>
      <c r="G4494" t="s">
        <v>1055</v>
      </c>
      <c r="H4494" t="s">
        <v>805</v>
      </c>
      <c r="I4494" t="s">
        <v>662</v>
      </c>
      <c r="J4494">
        <v>50802328</v>
      </c>
      <c r="K4494" t="s">
        <v>1059</v>
      </c>
      <c r="L4494" t="s">
        <v>3481</v>
      </c>
      <c r="M4494" t="s">
        <v>5912</v>
      </c>
      <c r="N4494" t="s">
        <v>865</v>
      </c>
      <c r="O4494" t="s">
        <v>47</v>
      </c>
      <c r="P4494" t="s">
        <v>2618</v>
      </c>
      <c r="Q4494" t="s">
        <v>1788</v>
      </c>
      <c r="R4494" s="32">
        <f t="shared" si="75"/>
        <v>4914.0049140049141</v>
      </c>
      <c r="S4494" s="17">
        <v>6000</v>
      </c>
      <c r="T4494">
        <v>1</v>
      </c>
      <c r="U4494">
        <v>1</v>
      </c>
      <c r="V4494" s="17" t="str">
        <f>VLOOKUP(H4494,[1]Sheet!$F:$I,4,0)</f>
        <v>Active</v>
      </c>
    </row>
    <row r="4495" spans="1:22" x14ac:dyDescent="0.3">
      <c r="A4495">
        <v>90252</v>
      </c>
      <c r="B4495" t="s">
        <v>941</v>
      </c>
      <c r="C4495" t="s">
        <v>942</v>
      </c>
      <c r="D4495" t="s">
        <v>1195</v>
      </c>
      <c r="E4495" t="s">
        <v>1198</v>
      </c>
      <c r="F4495" t="s">
        <v>1054</v>
      </c>
      <c r="G4495" t="s">
        <v>1055</v>
      </c>
      <c r="H4495" t="s">
        <v>805</v>
      </c>
      <c r="I4495" t="s">
        <v>662</v>
      </c>
      <c r="J4495">
        <v>50802329</v>
      </c>
      <c r="K4495" t="s">
        <v>1060</v>
      </c>
      <c r="L4495" t="s">
        <v>3482</v>
      </c>
      <c r="M4495" t="s">
        <v>5913</v>
      </c>
      <c r="N4495" t="s">
        <v>865</v>
      </c>
      <c r="O4495" t="s">
        <v>47</v>
      </c>
      <c r="P4495" t="s">
        <v>2618</v>
      </c>
      <c r="Q4495" t="s">
        <v>1788</v>
      </c>
      <c r="R4495" s="32">
        <f t="shared" si="75"/>
        <v>4914.0049140049141</v>
      </c>
      <c r="S4495" s="17">
        <v>4000</v>
      </c>
      <c r="T4495">
        <v>1</v>
      </c>
      <c r="U4495">
        <v>1</v>
      </c>
      <c r="V4495" s="17" t="str">
        <f>VLOOKUP(H4495,[1]Sheet!$F:$I,4,0)</f>
        <v>Active</v>
      </c>
    </row>
    <row r="4496" spans="1:22" x14ac:dyDescent="0.3">
      <c r="A4496">
        <v>90252</v>
      </c>
      <c r="B4496" t="s">
        <v>941</v>
      </c>
      <c r="C4496" t="s">
        <v>942</v>
      </c>
      <c r="D4496" t="s">
        <v>1195</v>
      </c>
      <c r="E4496" t="s">
        <v>1198</v>
      </c>
      <c r="F4496" t="s">
        <v>1054</v>
      </c>
      <c r="G4496" t="s">
        <v>1055</v>
      </c>
      <c r="H4496" t="s">
        <v>805</v>
      </c>
      <c r="I4496" t="s">
        <v>662</v>
      </c>
      <c r="J4496">
        <v>50809086</v>
      </c>
      <c r="K4496" t="s">
        <v>1061</v>
      </c>
      <c r="L4496" t="s">
        <v>3483</v>
      </c>
      <c r="M4496" t="s">
        <v>5914</v>
      </c>
      <c r="N4496" t="s">
        <v>882</v>
      </c>
      <c r="O4496" t="s">
        <v>47</v>
      </c>
      <c r="P4496" t="s">
        <v>2618</v>
      </c>
      <c r="Q4496" t="s">
        <v>1788</v>
      </c>
      <c r="R4496" s="32">
        <f t="shared" si="75"/>
        <v>4914.0049140049141</v>
      </c>
      <c r="S4496" s="17">
        <v>2000</v>
      </c>
      <c r="T4496">
        <v>1</v>
      </c>
      <c r="U4496">
        <v>1</v>
      </c>
      <c r="V4496" s="17" t="str">
        <f>VLOOKUP(H4496,[1]Sheet!$F:$I,4,0)</f>
        <v>Active</v>
      </c>
    </row>
    <row r="4497" spans="1:22" x14ac:dyDescent="0.3">
      <c r="A4497">
        <v>90252</v>
      </c>
      <c r="B4497" t="s">
        <v>941</v>
      </c>
      <c r="C4497" t="s">
        <v>942</v>
      </c>
      <c r="D4497" t="s">
        <v>1195</v>
      </c>
      <c r="E4497" t="s">
        <v>1198</v>
      </c>
      <c r="F4497" t="s">
        <v>1054</v>
      </c>
      <c r="G4497" t="s">
        <v>1055</v>
      </c>
      <c r="H4497" t="s">
        <v>805</v>
      </c>
      <c r="I4497" t="s">
        <v>662</v>
      </c>
      <c r="J4497">
        <v>50809086</v>
      </c>
      <c r="K4497" t="s">
        <v>1061</v>
      </c>
      <c r="L4497" t="s">
        <v>3483</v>
      </c>
      <c r="M4497" t="s">
        <v>5914</v>
      </c>
      <c r="N4497" t="s">
        <v>865</v>
      </c>
      <c r="O4497" t="s">
        <v>47</v>
      </c>
      <c r="P4497" t="s">
        <v>2618</v>
      </c>
      <c r="Q4497" t="s">
        <v>1788</v>
      </c>
      <c r="R4497" s="32">
        <f t="shared" si="75"/>
        <v>4914.0049140049141</v>
      </c>
      <c r="S4497" s="17">
        <v>2000</v>
      </c>
      <c r="T4497">
        <v>1</v>
      </c>
      <c r="U4497">
        <v>1</v>
      </c>
      <c r="V4497" s="17" t="str">
        <f>VLOOKUP(H4497,[1]Sheet!$F:$I,4,0)</f>
        <v>Active</v>
      </c>
    </row>
    <row r="4498" spans="1:22" x14ac:dyDescent="0.3">
      <c r="A4498">
        <v>90252</v>
      </c>
      <c r="B4498" t="s">
        <v>941</v>
      </c>
      <c r="C4498" t="s">
        <v>942</v>
      </c>
      <c r="D4498" t="s">
        <v>1195</v>
      </c>
      <c r="E4498" t="s">
        <v>1198</v>
      </c>
      <c r="F4498" t="s">
        <v>1054</v>
      </c>
      <c r="G4498" t="s">
        <v>1055</v>
      </c>
      <c r="H4498" t="s">
        <v>805</v>
      </c>
      <c r="I4498" t="s">
        <v>662</v>
      </c>
      <c r="J4498">
        <v>6000480981</v>
      </c>
      <c r="K4498" t="s">
        <v>1062</v>
      </c>
      <c r="L4498" t="s">
        <v>3484</v>
      </c>
      <c r="M4498" t="s">
        <v>5915</v>
      </c>
      <c r="N4498" t="s">
        <v>882</v>
      </c>
      <c r="O4498" t="s">
        <v>47</v>
      </c>
      <c r="P4498" t="s">
        <v>2618</v>
      </c>
      <c r="Q4498" t="s">
        <v>1788</v>
      </c>
      <c r="R4498" s="32">
        <f t="shared" si="75"/>
        <v>4914.0049140049141</v>
      </c>
      <c r="S4498" s="17">
        <v>2000</v>
      </c>
      <c r="T4498">
        <v>1</v>
      </c>
      <c r="U4498">
        <v>1</v>
      </c>
      <c r="V4498" s="17" t="str">
        <f>VLOOKUP(H4498,[1]Sheet!$F:$I,4,0)</f>
        <v>Active</v>
      </c>
    </row>
    <row r="4499" spans="1:22" x14ac:dyDescent="0.3">
      <c r="A4499">
        <v>90252</v>
      </c>
      <c r="B4499" t="s">
        <v>941</v>
      </c>
      <c r="C4499" t="s">
        <v>942</v>
      </c>
      <c r="D4499" t="s">
        <v>1195</v>
      </c>
      <c r="E4499" t="s">
        <v>1198</v>
      </c>
      <c r="F4499" t="s">
        <v>1054</v>
      </c>
      <c r="G4499" t="s">
        <v>1055</v>
      </c>
      <c r="H4499" t="s">
        <v>805</v>
      </c>
      <c r="I4499" t="s">
        <v>662</v>
      </c>
      <c r="J4499">
        <v>6000480981</v>
      </c>
      <c r="K4499" t="s">
        <v>1062</v>
      </c>
      <c r="L4499" t="s">
        <v>3484</v>
      </c>
      <c r="M4499" t="s">
        <v>5915</v>
      </c>
      <c r="N4499" t="s">
        <v>865</v>
      </c>
      <c r="O4499" t="s">
        <v>47</v>
      </c>
      <c r="P4499" t="s">
        <v>2618</v>
      </c>
      <c r="Q4499" t="s">
        <v>1788</v>
      </c>
      <c r="R4499" s="32">
        <f t="shared" si="75"/>
        <v>4914.0049140049141</v>
      </c>
      <c r="S4499" s="17">
        <v>2000</v>
      </c>
      <c r="T4499">
        <v>1</v>
      </c>
      <c r="U4499">
        <v>1</v>
      </c>
      <c r="V4499" s="17" t="str">
        <f>VLOOKUP(H4499,[1]Sheet!$F:$I,4,0)</f>
        <v>Active</v>
      </c>
    </row>
    <row r="4500" spans="1:22" x14ac:dyDescent="0.3">
      <c r="A4500">
        <v>90252</v>
      </c>
      <c r="B4500" t="s">
        <v>941</v>
      </c>
      <c r="C4500" t="s">
        <v>942</v>
      </c>
      <c r="D4500" t="s">
        <v>1195</v>
      </c>
      <c r="E4500" t="s">
        <v>1198</v>
      </c>
      <c r="F4500" t="s">
        <v>1054</v>
      </c>
      <c r="G4500" t="s">
        <v>1055</v>
      </c>
      <c r="H4500" t="s">
        <v>805</v>
      </c>
      <c r="I4500" t="s">
        <v>662</v>
      </c>
      <c r="J4500">
        <v>6009001595</v>
      </c>
      <c r="K4500" t="s">
        <v>183</v>
      </c>
      <c r="L4500" t="s">
        <v>3485</v>
      </c>
      <c r="M4500" t="s">
        <v>5916</v>
      </c>
      <c r="N4500" t="s">
        <v>882</v>
      </c>
      <c r="O4500" t="s">
        <v>47</v>
      </c>
      <c r="P4500" t="s">
        <v>2618</v>
      </c>
      <c r="Q4500" t="s">
        <v>1788</v>
      </c>
      <c r="R4500" s="32">
        <f t="shared" si="75"/>
        <v>4914.0049140049141</v>
      </c>
      <c r="S4500" s="17">
        <v>4000</v>
      </c>
      <c r="T4500">
        <v>1</v>
      </c>
      <c r="U4500">
        <v>1</v>
      </c>
      <c r="V4500" s="17" t="str">
        <f>VLOOKUP(H4500,[1]Sheet!$F:$I,4,0)</f>
        <v>Active</v>
      </c>
    </row>
    <row r="4501" spans="1:22" x14ac:dyDescent="0.3">
      <c r="A4501">
        <v>90252</v>
      </c>
      <c r="B4501" t="s">
        <v>941</v>
      </c>
      <c r="C4501" t="s">
        <v>942</v>
      </c>
      <c r="D4501" t="s">
        <v>1195</v>
      </c>
      <c r="E4501" t="s">
        <v>1198</v>
      </c>
      <c r="F4501" t="s">
        <v>1054</v>
      </c>
      <c r="G4501" t="s">
        <v>1055</v>
      </c>
      <c r="H4501" t="s">
        <v>805</v>
      </c>
      <c r="I4501" t="s">
        <v>662</v>
      </c>
      <c r="J4501">
        <v>6009001595</v>
      </c>
      <c r="K4501" t="s">
        <v>183</v>
      </c>
      <c r="L4501" t="s">
        <v>3485</v>
      </c>
      <c r="M4501" t="s">
        <v>5916</v>
      </c>
      <c r="N4501" t="s">
        <v>865</v>
      </c>
      <c r="O4501" t="s">
        <v>47</v>
      </c>
      <c r="P4501" t="s">
        <v>2618</v>
      </c>
      <c r="Q4501" t="s">
        <v>1788</v>
      </c>
      <c r="R4501" s="32">
        <f t="shared" si="75"/>
        <v>4914.0049140049141</v>
      </c>
      <c r="S4501" s="17">
        <v>4000</v>
      </c>
      <c r="T4501">
        <v>1</v>
      </c>
      <c r="U4501">
        <v>1</v>
      </c>
      <c r="V4501" s="17" t="str">
        <f>VLOOKUP(H4501,[1]Sheet!$F:$I,4,0)</f>
        <v>Active</v>
      </c>
    </row>
    <row r="4502" spans="1:22" x14ac:dyDescent="0.3">
      <c r="A4502">
        <v>90252</v>
      </c>
      <c r="B4502" t="s">
        <v>941</v>
      </c>
      <c r="C4502" t="s">
        <v>942</v>
      </c>
      <c r="D4502" t="s">
        <v>1195</v>
      </c>
      <c r="E4502" t="s">
        <v>1198</v>
      </c>
      <c r="F4502" t="s">
        <v>1054</v>
      </c>
      <c r="G4502" t="s">
        <v>1055</v>
      </c>
      <c r="H4502" t="s">
        <v>805</v>
      </c>
      <c r="I4502" t="s">
        <v>662</v>
      </c>
      <c r="J4502">
        <v>6009001810</v>
      </c>
      <c r="K4502" t="s">
        <v>25</v>
      </c>
      <c r="L4502" t="s">
        <v>3486</v>
      </c>
      <c r="M4502" t="s">
        <v>5917</v>
      </c>
      <c r="N4502" t="s">
        <v>865</v>
      </c>
      <c r="O4502" t="s">
        <v>47</v>
      </c>
      <c r="P4502" t="s">
        <v>2618</v>
      </c>
      <c r="Q4502" t="s">
        <v>1788</v>
      </c>
      <c r="R4502" s="32">
        <f t="shared" si="75"/>
        <v>4914.0049140049141</v>
      </c>
      <c r="S4502" s="17">
        <v>4000</v>
      </c>
      <c r="T4502">
        <v>1</v>
      </c>
      <c r="U4502">
        <v>1</v>
      </c>
      <c r="V4502" s="17" t="str">
        <f>VLOOKUP(H4502,[1]Sheet!$F:$I,4,0)</f>
        <v>Active</v>
      </c>
    </row>
    <row r="4503" spans="1:22" x14ac:dyDescent="0.3">
      <c r="A4503">
        <v>90252</v>
      </c>
      <c r="B4503" t="s">
        <v>941</v>
      </c>
      <c r="C4503" t="s">
        <v>942</v>
      </c>
      <c r="D4503" t="s">
        <v>1195</v>
      </c>
      <c r="E4503" t="s">
        <v>1198</v>
      </c>
      <c r="F4503" t="s">
        <v>1054</v>
      </c>
      <c r="G4503" t="s">
        <v>1055</v>
      </c>
      <c r="H4503" t="s">
        <v>805</v>
      </c>
      <c r="I4503" t="s">
        <v>662</v>
      </c>
      <c r="J4503">
        <v>6009002233</v>
      </c>
      <c r="K4503" t="s">
        <v>3957</v>
      </c>
      <c r="L4503" t="s">
        <v>3958</v>
      </c>
      <c r="M4503" t="s">
        <v>5918</v>
      </c>
      <c r="N4503" t="s">
        <v>882</v>
      </c>
      <c r="O4503" t="s">
        <v>47</v>
      </c>
      <c r="P4503" t="s">
        <v>2618</v>
      </c>
      <c r="Q4503" t="s">
        <v>1788</v>
      </c>
      <c r="R4503" s="32">
        <f t="shared" si="75"/>
        <v>4914.0049140049141</v>
      </c>
      <c r="S4503" s="17">
        <v>2000</v>
      </c>
      <c r="T4503">
        <v>1</v>
      </c>
      <c r="U4503">
        <v>1</v>
      </c>
      <c r="V4503" s="17" t="str">
        <f>VLOOKUP(H4503,[1]Sheet!$F:$I,4,0)</f>
        <v>Active</v>
      </c>
    </row>
    <row r="4504" spans="1:22" x14ac:dyDescent="0.3">
      <c r="A4504">
        <v>90252</v>
      </c>
      <c r="B4504" t="s">
        <v>941</v>
      </c>
      <c r="C4504" t="s">
        <v>942</v>
      </c>
      <c r="D4504" t="s">
        <v>1195</v>
      </c>
      <c r="E4504" t="s">
        <v>1198</v>
      </c>
      <c r="F4504" t="s">
        <v>1054</v>
      </c>
      <c r="G4504" t="s">
        <v>1055</v>
      </c>
      <c r="H4504" t="s">
        <v>805</v>
      </c>
      <c r="I4504" t="s">
        <v>662</v>
      </c>
      <c r="J4504">
        <v>6009002233</v>
      </c>
      <c r="K4504" t="s">
        <v>3957</v>
      </c>
      <c r="L4504" t="s">
        <v>3958</v>
      </c>
      <c r="M4504" t="s">
        <v>5918</v>
      </c>
      <c r="N4504" t="s">
        <v>865</v>
      </c>
      <c r="O4504" t="s">
        <v>47</v>
      </c>
      <c r="P4504" t="s">
        <v>2618</v>
      </c>
      <c r="Q4504" t="s">
        <v>1788</v>
      </c>
      <c r="R4504" s="32">
        <f t="shared" si="75"/>
        <v>4914.0049140049141</v>
      </c>
      <c r="S4504" s="17">
        <v>2000</v>
      </c>
      <c r="T4504">
        <v>1</v>
      </c>
      <c r="U4504">
        <v>1</v>
      </c>
      <c r="V4504" s="17" t="str">
        <f>VLOOKUP(H4504,[1]Sheet!$F:$I,4,0)</f>
        <v>Active</v>
      </c>
    </row>
    <row r="4505" spans="1:22" x14ac:dyDescent="0.3">
      <c r="A4505">
        <v>90252</v>
      </c>
      <c r="B4505" t="s">
        <v>941</v>
      </c>
      <c r="C4505" t="s">
        <v>942</v>
      </c>
      <c r="D4505" t="s">
        <v>1195</v>
      </c>
      <c r="E4505" t="s">
        <v>1198</v>
      </c>
      <c r="F4505" t="s">
        <v>1054</v>
      </c>
      <c r="G4505" t="s">
        <v>1055</v>
      </c>
      <c r="H4505" t="s">
        <v>805</v>
      </c>
      <c r="I4505" t="s">
        <v>662</v>
      </c>
      <c r="J4505">
        <v>6009002718</v>
      </c>
      <c r="K4505" t="s">
        <v>1353</v>
      </c>
      <c r="L4505" t="s">
        <v>3487</v>
      </c>
      <c r="M4505" t="s">
        <v>5919</v>
      </c>
      <c r="N4505" t="s">
        <v>882</v>
      </c>
      <c r="O4505" t="s">
        <v>47</v>
      </c>
      <c r="P4505" t="s">
        <v>2618</v>
      </c>
      <c r="Q4505" t="s">
        <v>1788</v>
      </c>
      <c r="R4505" s="32">
        <f t="shared" si="75"/>
        <v>4914.0049140049141</v>
      </c>
      <c r="S4505" s="17">
        <v>2000</v>
      </c>
      <c r="T4505">
        <v>1</v>
      </c>
      <c r="U4505">
        <v>1</v>
      </c>
      <c r="V4505" s="17" t="str">
        <f>VLOOKUP(H4505,[1]Sheet!$F:$I,4,0)</f>
        <v>Active</v>
      </c>
    </row>
    <row r="4506" spans="1:22" x14ac:dyDescent="0.3">
      <c r="A4506">
        <v>90252</v>
      </c>
      <c r="B4506" t="s">
        <v>941</v>
      </c>
      <c r="C4506" t="s">
        <v>942</v>
      </c>
      <c r="D4506" t="s">
        <v>1195</v>
      </c>
      <c r="E4506" t="s">
        <v>1198</v>
      </c>
      <c r="F4506" t="s">
        <v>1054</v>
      </c>
      <c r="G4506" t="s">
        <v>1055</v>
      </c>
      <c r="H4506" t="s">
        <v>805</v>
      </c>
      <c r="I4506" t="s">
        <v>662</v>
      </c>
      <c r="J4506">
        <v>6009002718</v>
      </c>
      <c r="K4506" t="s">
        <v>1353</v>
      </c>
      <c r="L4506" t="s">
        <v>3487</v>
      </c>
      <c r="M4506" t="s">
        <v>5919</v>
      </c>
      <c r="N4506" t="s">
        <v>865</v>
      </c>
      <c r="O4506" t="s">
        <v>47</v>
      </c>
      <c r="P4506" t="s">
        <v>2618</v>
      </c>
      <c r="Q4506" t="s">
        <v>1788</v>
      </c>
      <c r="R4506" s="32">
        <f t="shared" si="75"/>
        <v>4914.0049140049141</v>
      </c>
      <c r="S4506" s="17">
        <v>2000</v>
      </c>
      <c r="T4506">
        <v>1</v>
      </c>
      <c r="U4506">
        <v>1</v>
      </c>
      <c r="V4506" s="17" t="str">
        <f>VLOOKUP(H4506,[1]Sheet!$F:$I,4,0)</f>
        <v>Active</v>
      </c>
    </row>
    <row r="4507" spans="1:22" x14ac:dyDescent="0.3">
      <c r="A4507">
        <v>90252</v>
      </c>
      <c r="B4507" t="s">
        <v>941</v>
      </c>
      <c r="C4507" t="s">
        <v>942</v>
      </c>
      <c r="D4507" t="s">
        <v>1195</v>
      </c>
      <c r="E4507" t="s">
        <v>1198</v>
      </c>
      <c r="F4507" t="s">
        <v>1054</v>
      </c>
      <c r="G4507" t="s">
        <v>1055</v>
      </c>
      <c r="H4507" t="s">
        <v>805</v>
      </c>
      <c r="I4507" t="s">
        <v>662</v>
      </c>
      <c r="J4507">
        <v>6009003706</v>
      </c>
      <c r="K4507" t="s">
        <v>1354</v>
      </c>
      <c r="L4507" t="s">
        <v>3488</v>
      </c>
      <c r="M4507" t="s">
        <v>5920</v>
      </c>
      <c r="N4507" t="s">
        <v>882</v>
      </c>
      <c r="O4507" t="s">
        <v>47</v>
      </c>
      <c r="P4507" t="s">
        <v>2618</v>
      </c>
      <c r="Q4507" t="s">
        <v>1788</v>
      </c>
      <c r="R4507" s="32">
        <f t="shared" si="75"/>
        <v>4914.0049140049141</v>
      </c>
      <c r="S4507" s="17">
        <v>4000</v>
      </c>
      <c r="T4507">
        <v>1</v>
      </c>
      <c r="U4507">
        <v>1</v>
      </c>
      <c r="V4507" s="17" t="str">
        <f>VLOOKUP(H4507,[1]Sheet!$F:$I,4,0)</f>
        <v>Active</v>
      </c>
    </row>
    <row r="4508" spans="1:22" x14ac:dyDescent="0.3">
      <c r="A4508">
        <v>90252</v>
      </c>
      <c r="B4508" t="s">
        <v>941</v>
      </c>
      <c r="C4508" t="s">
        <v>942</v>
      </c>
      <c r="D4508" t="s">
        <v>1195</v>
      </c>
      <c r="E4508" t="s">
        <v>1198</v>
      </c>
      <c r="F4508" t="s">
        <v>1054</v>
      </c>
      <c r="G4508" t="s">
        <v>1055</v>
      </c>
      <c r="H4508" t="s">
        <v>805</v>
      </c>
      <c r="I4508" t="s">
        <v>662</v>
      </c>
      <c r="J4508">
        <v>6009003706</v>
      </c>
      <c r="K4508" t="s">
        <v>1354</v>
      </c>
      <c r="L4508" t="s">
        <v>3488</v>
      </c>
      <c r="M4508" t="s">
        <v>5920</v>
      </c>
      <c r="N4508" t="s">
        <v>865</v>
      </c>
      <c r="O4508" t="s">
        <v>47</v>
      </c>
      <c r="P4508" t="s">
        <v>2618</v>
      </c>
      <c r="Q4508" t="s">
        <v>1788</v>
      </c>
      <c r="R4508" s="32">
        <f t="shared" si="75"/>
        <v>4914.0049140049141</v>
      </c>
      <c r="S4508" s="17">
        <v>4000</v>
      </c>
      <c r="T4508">
        <v>1</v>
      </c>
      <c r="U4508">
        <v>1</v>
      </c>
      <c r="V4508" s="17" t="str">
        <f>VLOOKUP(H4508,[1]Sheet!$F:$I,4,0)</f>
        <v>Active</v>
      </c>
    </row>
    <row r="4509" spans="1:22" x14ac:dyDescent="0.3">
      <c r="A4509">
        <v>90252</v>
      </c>
      <c r="B4509" t="s">
        <v>941</v>
      </c>
      <c r="C4509" t="s">
        <v>942</v>
      </c>
      <c r="D4509" t="s">
        <v>1195</v>
      </c>
      <c r="E4509" t="s">
        <v>1198</v>
      </c>
      <c r="F4509" t="s">
        <v>1054</v>
      </c>
      <c r="G4509" t="s">
        <v>1055</v>
      </c>
      <c r="H4509" t="s">
        <v>805</v>
      </c>
      <c r="I4509" t="s">
        <v>662</v>
      </c>
      <c r="J4509">
        <v>6009005057</v>
      </c>
      <c r="K4509" t="s">
        <v>1355</v>
      </c>
      <c r="L4509" t="s">
        <v>3489</v>
      </c>
      <c r="M4509" t="s">
        <v>5921</v>
      </c>
      <c r="N4509" t="s">
        <v>882</v>
      </c>
      <c r="O4509" t="s">
        <v>47</v>
      </c>
      <c r="P4509" t="s">
        <v>2618</v>
      </c>
      <c r="Q4509" t="s">
        <v>1788</v>
      </c>
      <c r="R4509" s="32">
        <f t="shared" si="75"/>
        <v>4914.0049140049141</v>
      </c>
      <c r="S4509" s="17">
        <v>2000</v>
      </c>
      <c r="T4509">
        <v>1</v>
      </c>
      <c r="U4509">
        <v>1</v>
      </c>
      <c r="V4509" s="17" t="str">
        <f>VLOOKUP(H4509,[1]Sheet!$F:$I,4,0)</f>
        <v>Active</v>
      </c>
    </row>
    <row r="4510" spans="1:22" x14ac:dyDescent="0.3">
      <c r="A4510">
        <v>90252</v>
      </c>
      <c r="B4510" t="s">
        <v>941</v>
      </c>
      <c r="C4510" t="s">
        <v>942</v>
      </c>
      <c r="D4510" t="s">
        <v>1195</v>
      </c>
      <c r="E4510" t="s">
        <v>1198</v>
      </c>
      <c r="F4510" t="s">
        <v>1054</v>
      </c>
      <c r="G4510" t="s">
        <v>1055</v>
      </c>
      <c r="H4510" t="s">
        <v>805</v>
      </c>
      <c r="I4510" t="s">
        <v>662</v>
      </c>
      <c r="J4510">
        <v>6009005057</v>
      </c>
      <c r="K4510" t="s">
        <v>1355</v>
      </c>
      <c r="L4510" t="s">
        <v>3489</v>
      </c>
      <c r="M4510" t="s">
        <v>5921</v>
      </c>
      <c r="N4510" t="s">
        <v>865</v>
      </c>
      <c r="O4510" t="s">
        <v>47</v>
      </c>
      <c r="P4510" t="s">
        <v>2618</v>
      </c>
      <c r="Q4510" t="s">
        <v>1788</v>
      </c>
      <c r="R4510" s="32">
        <f t="shared" si="75"/>
        <v>4914.0049140049141</v>
      </c>
      <c r="S4510" s="17">
        <v>2000</v>
      </c>
      <c r="T4510">
        <v>1</v>
      </c>
      <c r="U4510">
        <v>1</v>
      </c>
      <c r="V4510" s="17" t="str">
        <f>VLOOKUP(H4510,[1]Sheet!$F:$I,4,0)</f>
        <v>Active</v>
      </c>
    </row>
    <row r="4511" spans="1:22" x14ac:dyDescent="0.3">
      <c r="A4511">
        <v>90252</v>
      </c>
      <c r="B4511" t="s">
        <v>941</v>
      </c>
      <c r="C4511" t="s">
        <v>942</v>
      </c>
      <c r="D4511" t="s">
        <v>1195</v>
      </c>
      <c r="E4511" t="s">
        <v>1198</v>
      </c>
      <c r="F4511" t="s">
        <v>1054</v>
      </c>
      <c r="G4511" t="s">
        <v>1055</v>
      </c>
      <c r="H4511" t="s">
        <v>805</v>
      </c>
      <c r="I4511" t="s">
        <v>662</v>
      </c>
      <c r="J4511">
        <v>6009005294</v>
      </c>
      <c r="K4511" t="s">
        <v>1356</v>
      </c>
      <c r="L4511" t="s">
        <v>3490</v>
      </c>
      <c r="M4511" t="s">
        <v>5922</v>
      </c>
      <c r="N4511" t="s">
        <v>865</v>
      </c>
      <c r="O4511" t="s">
        <v>47</v>
      </c>
      <c r="P4511" t="s">
        <v>2618</v>
      </c>
      <c r="Q4511" t="s">
        <v>1788</v>
      </c>
      <c r="R4511" s="32">
        <f t="shared" si="75"/>
        <v>4914.0049140049141</v>
      </c>
      <c r="S4511" s="17">
        <v>4000</v>
      </c>
      <c r="T4511">
        <v>1</v>
      </c>
      <c r="U4511">
        <v>1</v>
      </c>
      <c r="V4511" s="17" t="str">
        <f>VLOOKUP(H4511,[1]Sheet!$F:$I,4,0)</f>
        <v>Active</v>
      </c>
    </row>
    <row r="4512" spans="1:22" x14ac:dyDescent="0.3">
      <c r="A4512">
        <v>90252</v>
      </c>
      <c r="B4512" t="s">
        <v>941</v>
      </c>
      <c r="C4512" t="s">
        <v>942</v>
      </c>
      <c r="D4512" t="s">
        <v>1195</v>
      </c>
      <c r="E4512" t="s">
        <v>1198</v>
      </c>
      <c r="F4512" t="s">
        <v>1054</v>
      </c>
      <c r="G4512" t="s">
        <v>1055</v>
      </c>
      <c r="H4512" t="s">
        <v>805</v>
      </c>
      <c r="I4512" t="s">
        <v>662</v>
      </c>
      <c r="J4512">
        <v>6009982400</v>
      </c>
      <c r="K4512" t="s">
        <v>1063</v>
      </c>
      <c r="L4512" t="s">
        <v>3491</v>
      </c>
      <c r="M4512" t="s">
        <v>5923</v>
      </c>
      <c r="N4512" t="s">
        <v>882</v>
      </c>
      <c r="O4512" t="s">
        <v>47</v>
      </c>
      <c r="P4512" t="s">
        <v>2618</v>
      </c>
      <c r="Q4512" t="s">
        <v>1788</v>
      </c>
      <c r="R4512" s="32">
        <f t="shared" si="75"/>
        <v>4914.0049140049141</v>
      </c>
      <c r="S4512" s="17">
        <v>4000</v>
      </c>
      <c r="T4512">
        <v>1</v>
      </c>
      <c r="U4512">
        <v>1</v>
      </c>
      <c r="V4512" s="17" t="str">
        <f>VLOOKUP(H4512,[1]Sheet!$F:$I,4,0)</f>
        <v>Active</v>
      </c>
    </row>
    <row r="4513" spans="1:22" x14ac:dyDescent="0.3">
      <c r="A4513">
        <v>90252</v>
      </c>
      <c r="B4513" t="s">
        <v>941</v>
      </c>
      <c r="C4513" t="s">
        <v>942</v>
      </c>
      <c r="D4513" t="s">
        <v>1195</v>
      </c>
      <c r="E4513" t="s">
        <v>1198</v>
      </c>
      <c r="F4513" t="s">
        <v>1054</v>
      </c>
      <c r="G4513" t="s">
        <v>1055</v>
      </c>
      <c r="H4513" t="s">
        <v>805</v>
      </c>
      <c r="I4513" t="s">
        <v>662</v>
      </c>
      <c r="J4513">
        <v>6009982400</v>
      </c>
      <c r="K4513" t="s">
        <v>1063</v>
      </c>
      <c r="L4513" t="s">
        <v>3491</v>
      </c>
      <c r="M4513" t="s">
        <v>5923</v>
      </c>
      <c r="N4513" t="s">
        <v>865</v>
      </c>
      <c r="O4513" t="s">
        <v>47</v>
      </c>
      <c r="P4513" t="s">
        <v>2618</v>
      </c>
      <c r="Q4513" t="s">
        <v>1788</v>
      </c>
      <c r="R4513" s="32">
        <f t="shared" si="75"/>
        <v>4914.0049140049141</v>
      </c>
      <c r="S4513" s="17">
        <v>4000</v>
      </c>
      <c r="T4513">
        <v>1</v>
      </c>
      <c r="U4513">
        <v>1</v>
      </c>
      <c r="V4513" s="17" t="str">
        <f>VLOOKUP(H4513,[1]Sheet!$F:$I,4,0)</f>
        <v>Active</v>
      </c>
    </row>
    <row r="4514" spans="1:22" x14ac:dyDescent="0.3">
      <c r="A4514">
        <v>90252</v>
      </c>
      <c r="B4514" t="s">
        <v>941</v>
      </c>
      <c r="C4514" t="s">
        <v>942</v>
      </c>
      <c r="D4514" t="s">
        <v>1195</v>
      </c>
      <c r="E4514" t="s">
        <v>1198</v>
      </c>
      <c r="F4514" t="s">
        <v>1054</v>
      </c>
      <c r="G4514" t="s">
        <v>1064</v>
      </c>
      <c r="H4514" t="s">
        <v>805</v>
      </c>
      <c r="I4514" t="s">
        <v>662</v>
      </c>
      <c r="J4514">
        <v>50593034</v>
      </c>
      <c r="K4514" t="s">
        <v>1065</v>
      </c>
      <c r="L4514" t="s">
        <v>3492</v>
      </c>
      <c r="M4514" t="s">
        <v>5924</v>
      </c>
      <c r="N4514" t="s">
        <v>882</v>
      </c>
      <c r="O4514" t="s">
        <v>47</v>
      </c>
      <c r="P4514" t="s">
        <v>2618</v>
      </c>
      <c r="Q4514" t="s">
        <v>1788</v>
      </c>
      <c r="R4514" s="32">
        <f t="shared" si="75"/>
        <v>4914.0049140049141</v>
      </c>
      <c r="S4514" s="17">
        <v>2000</v>
      </c>
      <c r="T4514">
        <v>1</v>
      </c>
      <c r="U4514">
        <v>1</v>
      </c>
      <c r="V4514" s="17" t="str">
        <f>VLOOKUP(H4514,[1]Sheet!$F:$I,4,0)</f>
        <v>Active</v>
      </c>
    </row>
    <row r="4515" spans="1:22" x14ac:dyDescent="0.3">
      <c r="A4515">
        <v>90252</v>
      </c>
      <c r="B4515" t="s">
        <v>941</v>
      </c>
      <c r="C4515" t="s">
        <v>942</v>
      </c>
      <c r="D4515" t="s">
        <v>1195</v>
      </c>
      <c r="E4515" t="s">
        <v>1198</v>
      </c>
      <c r="F4515" t="s">
        <v>1054</v>
      </c>
      <c r="G4515" t="s">
        <v>1064</v>
      </c>
      <c r="H4515" t="s">
        <v>805</v>
      </c>
      <c r="I4515" t="s">
        <v>662</v>
      </c>
      <c r="J4515">
        <v>50593034</v>
      </c>
      <c r="K4515" t="s">
        <v>1065</v>
      </c>
      <c r="L4515" t="s">
        <v>3492</v>
      </c>
      <c r="M4515" t="s">
        <v>5924</v>
      </c>
      <c r="N4515" t="s">
        <v>865</v>
      </c>
      <c r="O4515" t="s">
        <v>47</v>
      </c>
      <c r="P4515" t="s">
        <v>2618</v>
      </c>
      <c r="Q4515" t="s">
        <v>1788</v>
      </c>
      <c r="R4515" s="32">
        <f t="shared" si="75"/>
        <v>4914.0049140049141</v>
      </c>
      <c r="S4515" s="17">
        <v>6000</v>
      </c>
      <c r="T4515">
        <v>1</v>
      </c>
      <c r="U4515">
        <v>1</v>
      </c>
      <c r="V4515" s="17" t="str">
        <f>VLOOKUP(H4515,[1]Sheet!$F:$I,4,0)</f>
        <v>Active</v>
      </c>
    </row>
    <row r="4516" spans="1:22" x14ac:dyDescent="0.3">
      <c r="A4516">
        <v>90252</v>
      </c>
      <c r="B4516" t="s">
        <v>941</v>
      </c>
      <c r="C4516" t="s">
        <v>942</v>
      </c>
      <c r="D4516" t="s">
        <v>1195</v>
      </c>
      <c r="E4516" t="s">
        <v>1198</v>
      </c>
      <c r="F4516" t="s">
        <v>1054</v>
      </c>
      <c r="G4516" t="s">
        <v>1064</v>
      </c>
      <c r="H4516" t="s">
        <v>805</v>
      </c>
      <c r="I4516" t="s">
        <v>662</v>
      </c>
      <c r="J4516">
        <v>50593050</v>
      </c>
      <c r="K4516" t="s">
        <v>1066</v>
      </c>
      <c r="L4516" t="s">
        <v>3493</v>
      </c>
      <c r="M4516" t="s">
        <v>5925</v>
      </c>
      <c r="N4516" t="s">
        <v>882</v>
      </c>
      <c r="O4516" t="s">
        <v>47</v>
      </c>
      <c r="P4516" t="s">
        <v>2618</v>
      </c>
      <c r="Q4516" t="s">
        <v>1788</v>
      </c>
      <c r="R4516" s="32">
        <f t="shared" si="75"/>
        <v>4914.0049140049141</v>
      </c>
      <c r="S4516" s="17">
        <v>2000</v>
      </c>
      <c r="T4516">
        <v>1</v>
      </c>
      <c r="U4516">
        <v>1</v>
      </c>
      <c r="V4516" s="17" t="str">
        <f>VLOOKUP(H4516,[1]Sheet!$F:$I,4,0)</f>
        <v>Active</v>
      </c>
    </row>
    <row r="4517" spans="1:22" x14ac:dyDescent="0.3">
      <c r="A4517">
        <v>90252</v>
      </c>
      <c r="B4517" t="s">
        <v>941</v>
      </c>
      <c r="C4517" t="s">
        <v>942</v>
      </c>
      <c r="D4517" t="s">
        <v>1195</v>
      </c>
      <c r="E4517" t="s">
        <v>1198</v>
      </c>
      <c r="F4517" t="s">
        <v>1054</v>
      </c>
      <c r="G4517" t="s">
        <v>1064</v>
      </c>
      <c r="H4517" t="s">
        <v>805</v>
      </c>
      <c r="I4517" t="s">
        <v>662</v>
      </c>
      <c r="J4517">
        <v>50593050</v>
      </c>
      <c r="K4517" t="s">
        <v>1066</v>
      </c>
      <c r="L4517" t="s">
        <v>3493</v>
      </c>
      <c r="M4517" t="s">
        <v>5925</v>
      </c>
      <c r="N4517" t="s">
        <v>865</v>
      </c>
      <c r="O4517" t="s">
        <v>47</v>
      </c>
      <c r="P4517" t="s">
        <v>2618</v>
      </c>
      <c r="Q4517" t="s">
        <v>1788</v>
      </c>
      <c r="R4517" s="32">
        <f t="shared" si="75"/>
        <v>4914.0049140049141</v>
      </c>
      <c r="S4517" s="17">
        <v>2000</v>
      </c>
      <c r="T4517">
        <v>1</v>
      </c>
      <c r="U4517">
        <v>1</v>
      </c>
      <c r="V4517" s="17" t="str">
        <f>VLOOKUP(H4517,[1]Sheet!$F:$I,4,0)</f>
        <v>Active</v>
      </c>
    </row>
    <row r="4518" spans="1:22" x14ac:dyDescent="0.3">
      <c r="A4518">
        <v>90252</v>
      </c>
      <c r="B4518" t="s">
        <v>941</v>
      </c>
      <c r="C4518" t="s">
        <v>942</v>
      </c>
      <c r="D4518" t="s">
        <v>1195</v>
      </c>
      <c r="E4518" t="s">
        <v>1198</v>
      </c>
      <c r="F4518" t="s">
        <v>1054</v>
      </c>
      <c r="G4518" t="s">
        <v>1064</v>
      </c>
      <c r="H4518" t="s">
        <v>805</v>
      </c>
      <c r="I4518" t="s">
        <v>662</v>
      </c>
      <c r="J4518">
        <v>50593094</v>
      </c>
      <c r="K4518" t="s">
        <v>1067</v>
      </c>
      <c r="L4518" t="s">
        <v>3494</v>
      </c>
      <c r="M4518" t="s">
        <v>5926</v>
      </c>
      <c r="N4518" t="s">
        <v>882</v>
      </c>
      <c r="O4518" t="s">
        <v>47</v>
      </c>
      <c r="P4518" t="s">
        <v>2618</v>
      </c>
      <c r="Q4518" t="s">
        <v>1788</v>
      </c>
      <c r="R4518" s="32">
        <f t="shared" si="75"/>
        <v>4914.0049140049141</v>
      </c>
      <c r="S4518" s="17">
        <v>1000</v>
      </c>
      <c r="T4518">
        <v>1</v>
      </c>
      <c r="U4518">
        <v>1</v>
      </c>
      <c r="V4518" s="17" t="str">
        <f>VLOOKUP(H4518,[1]Sheet!$F:$I,4,0)</f>
        <v>Active</v>
      </c>
    </row>
    <row r="4519" spans="1:22" x14ac:dyDescent="0.3">
      <c r="A4519">
        <v>90252</v>
      </c>
      <c r="B4519" t="s">
        <v>941</v>
      </c>
      <c r="C4519" t="s">
        <v>942</v>
      </c>
      <c r="D4519" t="s">
        <v>1195</v>
      </c>
      <c r="E4519" t="s">
        <v>1198</v>
      </c>
      <c r="F4519" t="s">
        <v>1054</v>
      </c>
      <c r="G4519" t="s">
        <v>1064</v>
      </c>
      <c r="H4519" t="s">
        <v>805</v>
      </c>
      <c r="I4519" t="s">
        <v>662</v>
      </c>
      <c r="J4519">
        <v>50593094</v>
      </c>
      <c r="K4519" t="s">
        <v>1067</v>
      </c>
      <c r="L4519" t="s">
        <v>3494</v>
      </c>
      <c r="M4519" t="s">
        <v>5926</v>
      </c>
      <c r="N4519" t="s">
        <v>865</v>
      </c>
      <c r="O4519" t="s">
        <v>47</v>
      </c>
      <c r="P4519" t="s">
        <v>2618</v>
      </c>
      <c r="Q4519" t="s">
        <v>1788</v>
      </c>
      <c r="R4519" s="32">
        <f t="shared" si="75"/>
        <v>4914.0049140049141</v>
      </c>
      <c r="S4519" s="17">
        <v>7000</v>
      </c>
      <c r="T4519">
        <v>1</v>
      </c>
      <c r="U4519">
        <v>1</v>
      </c>
      <c r="V4519" s="17" t="str">
        <f>VLOOKUP(H4519,[1]Sheet!$F:$I,4,0)</f>
        <v>Active</v>
      </c>
    </row>
    <row r="4520" spans="1:22" x14ac:dyDescent="0.3">
      <c r="A4520">
        <v>90252</v>
      </c>
      <c r="B4520" t="s">
        <v>941</v>
      </c>
      <c r="C4520" t="s">
        <v>942</v>
      </c>
      <c r="D4520" t="s">
        <v>1195</v>
      </c>
      <c r="E4520" t="s">
        <v>1198</v>
      </c>
      <c r="F4520" t="s">
        <v>1054</v>
      </c>
      <c r="G4520" t="s">
        <v>1064</v>
      </c>
      <c r="H4520" t="s">
        <v>805</v>
      </c>
      <c r="I4520" t="s">
        <v>662</v>
      </c>
      <c r="J4520">
        <v>50593113</v>
      </c>
      <c r="K4520" t="s">
        <v>1475</v>
      </c>
      <c r="L4520" t="s">
        <v>3495</v>
      </c>
      <c r="M4520" t="s">
        <v>5927</v>
      </c>
      <c r="N4520" t="s">
        <v>865</v>
      </c>
      <c r="O4520" t="s">
        <v>47</v>
      </c>
      <c r="P4520" t="s">
        <v>2618</v>
      </c>
      <c r="Q4520" t="s">
        <v>1788</v>
      </c>
      <c r="R4520" s="32">
        <f t="shared" si="75"/>
        <v>4914.0049140049141</v>
      </c>
      <c r="S4520" s="17">
        <v>4000</v>
      </c>
      <c r="T4520">
        <v>1</v>
      </c>
      <c r="U4520">
        <v>1</v>
      </c>
      <c r="V4520" s="17" t="str">
        <f>VLOOKUP(H4520,[1]Sheet!$F:$I,4,0)</f>
        <v>Active</v>
      </c>
    </row>
    <row r="4521" spans="1:22" x14ac:dyDescent="0.3">
      <c r="A4521">
        <v>90252</v>
      </c>
      <c r="B4521" t="s">
        <v>941</v>
      </c>
      <c r="C4521" t="s">
        <v>942</v>
      </c>
      <c r="D4521" t="s">
        <v>1195</v>
      </c>
      <c r="E4521" t="s">
        <v>1198</v>
      </c>
      <c r="F4521" t="s">
        <v>1054</v>
      </c>
      <c r="G4521" t="s">
        <v>1064</v>
      </c>
      <c r="H4521" t="s">
        <v>805</v>
      </c>
      <c r="I4521" t="s">
        <v>662</v>
      </c>
      <c r="J4521">
        <v>50593116</v>
      </c>
      <c r="K4521" t="s">
        <v>1068</v>
      </c>
      <c r="L4521" t="s">
        <v>3496</v>
      </c>
      <c r="M4521" t="s">
        <v>5928</v>
      </c>
      <c r="N4521" t="s">
        <v>882</v>
      </c>
      <c r="O4521" t="s">
        <v>47</v>
      </c>
      <c r="P4521" t="s">
        <v>2618</v>
      </c>
      <c r="Q4521" t="s">
        <v>1788</v>
      </c>
      <c r="R4521" s="32">
        <f t="shared" si="75"/>
        <v>4914.0049140049141</v>
      </c>
      <c r="S4521" s="17">
        <v>2000</v>
      </c>
      <c r="T4521">
        <v>1</v>
      </c>
      <c r="U4521">
        <v>1</v>
      </c>
      <c r="V4521" s="17" t="str">
        <f>VLOOKUP(H4521,[1]Sheet!$F:$I,4,0)</f>
        <v>Active</v>
      </c>
    </row>
    <row r="4522" spans="1:22" x14ac:dyDescent="0.3">
      <c r="A4522">
        <v>90252</v>
      </c>
      <c r="B4522" t="s">
        <v>941</v>
      </c>
      <c r="C4522" t="s">
        <v>942</v>
      </c>
      <c r="D4522" t="s">
        <v>1195</v>
      </c>
      <c r="E4522" t="s">
        <v>1198</v>
      </c>
      <c r="F4522" t="s">
        <v>1054</v>
      </c>
      <c r="G4522" t="s">
        <v>1064</v>
      </c>
      <c r="H4522" t="s">
        <v>805</v>
      </c>
      <c r="I4522" t="s">
        <v>662</v>
      </c>
      <c r="J4522">
        <v>50593116</v>
      </c>
      <c r="K4522" t="s">
        <v>1068</v>
      </c>
      <c r="L4522" t="s">
        <v>3496</v>
      </c>
      <c r="M4522" t="s">
        <v>5928</v>
      </c>
      <c r="N4522" t="s">
        <v>865</v>
      </c>
      <c r="O4522" t="s">
        <v>47</v>
      </c>
      <c r="P4522" t="s">
        <v>2618</v>
      </c>
      <c r="Q4522" t="s">
        <v>1788</v>
      </c>
      <c r="R4522" s="32">
        <f t="shared" si="75"/>
        <v>4914.0049140049141</v>
      </c>
      <c r="S4522" s="17">
        <v>2000</v>
      </c>
      <c r="T4522">
        <v>1</v>
      </c>
      <c r="U4522">
        <v>1</v>
      </c>
      <c r="V4522" s="17" t="str">
        <f>VLOOKUP(H4522,[1]Sheet!$F:$I,4,0)</f>
        <v>Active</v>
      </c>
    </row>
    <row r="4523" spans="1:22" x14ac:dyDescent="0.3">
      <c r="A4523">
        <v>90252</v>
      </c>
      <c r="B4523" t="s">
        <v>941</v>
      </c>
      <c r="C4523" t="s">
        <v>942</v>
      </c>
      <c r="D4523" t="s">
        <v>1195</v>
      </c>
      <c r="E4523" t="s">
        <v>1198</v>
      </c>
      <c r="F4523" t="s">
        <v>1054</v>
      </c>
      <c r="G4523" t="s">
        <v>1064</v>
      </c>
      <c r="H4523" t="s">
        <v>805</v>
      </c>
      <c r="I4523" t="s">
        <v>662</v>
      </c>
      <c r="J4523">
        <v>50593125</v>
      </c>
      <c r="K4523" t="s">
        <v>1069</v>
      </c>
      <c r="L4523" t="s">
        <v>3497</v>
      </c>
      <c r="M4523" t="s">
        <v>5929</v>
      </c>
      <c r="N4523" t="s">
        <v>882</v>
      </c>
      <c r="O4523" t="s">
        <v>47</v>
      </c>
      <c r="P4523" t="s">
        <v>2618</v>
      </c>
      <c r="Q4523" t="s">
        <v>1788</v>
      </c>
      <c r="R4523" s="32">
        <f t="shared" si="75"/>
        <v>4914.0049140049141</v>
      </c>
      <c r="S4523" s="17">
        <v>2000</v>
      </c>
      <c r="T4523">
        <v>1</v>
      </c>
      <c r="U4523">
        <v>1</v>
      </c>
      <c r="V4523" s="17" t="str">
        <f>VLOOKUP(H4523,[1]Sheet!$F:$I,4,0)</f>
        <v>Active</v>
      </c>
    </row>
    <row r="4524" spans="1:22" x14ac:dyDescent="0.3">
      <c r="A4524">
        <v>90252</v>
      </c>
      <c r="B4524" t="s">
        <v>941</v>
      </c>
      <c r="C4524" t="s">
        <v>942</v>
      </c>
      <c r="D4524" t="s">
        <v>1195</v>
      </c>
      <c r="E4524" t="s">
        <v>1198</v>
      </c>
      <c r="F4524" t="s">
        <v>1054</v>
      </c>
      <c r="G4524" t="s">
        <v>1064</v>
      </c>
      <c r="H4524" t="s">
        <v>805</v>
      </c>
      <c r="I4524" t="s">
        <v>662</v>
      </c>
      <c r="J4524">
        <v>50593125</v>
      </c>
      <c r="K4524" t="s">
        <v>1069</v>
      </c>
      <c r="L4524" t="s">
        <v>3497</v>
      </c>
      <c r="M4524" t="s">
        <v>5929</v>
      </c>
      <c r="N4524" t="s">
        <v>865</v>
      </c>
      <c r="O4524" t="s">
        <v>47</v>
      </c>
      <c r="P4524" t="s">
        <v>2618</v>
      </c>
      <c r="Q4524" t="s">
        <v>1788</v>
      </c>
      <c r="R4524" s="32">
        <f t="shared" si="75"/>
        <v>4914.0049140049141</v>
      </c>
      <c r="S4524" s="17">
        <v>2000</v>
      </c>
      <c r="T4524">
        <v>1</v>
      </c>
      <c r="U4524">
        <v>1</v>
      </c>
      <c r="V4524" s="17" t="str">
        <f>VLOOKUP(H4524,[1]Sheet!$F:$I,4,0)</f>
        <v>Active</v>
      </c>
    </row>
    <row r="4525" spans="1:22" x14ac:dyDescent="0.3">
      <c r="A4525">
        <v>90252</v>
      </c>
      <c r="B4525" t="s">
        <v>941</v>
      </c>
      <c r="C4525" t="s">
        <v>942</v>
      </c>
      <c r="D4525" t="s">
        <v>1195</v>
      </c>
      <c r="E4525" t="s">
        <v>1198</v>
      </c>
      <c r="F4525" t="s">
        <v>1054</v>
      </c>
      <c r="G4525" t="s">
        <v>1064</v>
      </c>
      <c r="H4525" t="s">
        <v>805</v>
      </c>
      <c r="I4525" t="s">
        <v>662</v>
      </c>
      <c r="J4525">
        <v>50593131</v>
      </c>
      <c r="K4525" t="s">
        <v>1070</v>
      </c>
      <c r="L4525" t="s">
        <v>3498</v>
      </c>
      <c r="M4525" t="s">
        <v>5930</v>
      </c>
      <c r="N4525" t="s">
        <v>882</v>
      </c>
      <c r="O4525" t="s">
        <v>47</v>
      </c>
      <c r="P4525" t="s">
        <v>2618</v>
      </c>
      <c r="Q4525" t="s">
        <v>1788</v>
      </c>
      <c r="R4525" s="32">
        <f t="shared" si="75"/>
        <v>4914.0049140049141</v>
      </c>
      <c r="S4525" s="17">
        <v>6000</v>
      </c>
      <c r="T4525">
        <v>1</v>
      </c>
      <c r="U4525">
        <v>1</v>
      </c>
      <c r="V4525" s="17" t="str">
        <f>VLOOKUP(H4525,[1]Sheet!$F:$I,4,0)</f>
        <v>Active</v>
      </c>
    </row>
    <row r="4526" spans="1:22" x14ac:dyDescent="0.3">
      <c r="A4526">
        <v>90252</v>
      </c>
      <c r="B4526" t="s">
        <v>941</v>
      </c>
      <c r="C4526" t="s">
        <v>942</v>
      </c>
      <c r="D4526" t="s">
        <v>1195</v>
      </c>
      <c r="E4526" t="s">
        <v>1198</v>
      </c>
      <c r="F4526" t="s">
        <v>1054</v>
      </c>
      <c r="G4526" t="s">
        <v>1064</v>
      </c>
      <c r="H4526" t="s">
        <v>805</v>
      </c>
      <c r="I4526" t="s">
        <v>662</v>
      </c>
      <c r="J4526">
        <v>50593131</v>
      </c>
      <c r="K4526" t="s">
        <v>1070</v>
      </c>
      <c r="L4526" t="s">
        <v>3498</v>
      </c>
      <c r="M4526" t="s">
        <v>5930</v>
      </c>
      <c r="N4526" t="s">
        <v>865</v>
      </c>
      <c r="O4526" t="s">
        <v>47</v>
      </c>
      <c r="P4526" t="s">
        <v>2618</v>
      </c>
      <c r="Q4526" t="s">
        <v>1788</v>
      </c>
      <c r="R4526" s="32">
        <f t="shared" si="75"/>
        <v>4914.0049140049141</v>
      </c>
      <c r="S4526" s="17">
        <v>2000</v>
      </c>
      <c r="T4526">
        <v>1</v>
      </c>
      <c r="U4526">
        <v>1</v>
      </c>
      <c r="V4526" s="17" t="str">
        <f>VLOOKUP(H4526,[1]Sheet!$F:$I,4,0)</f>
        <v>Active</v>
      </c>
    </row>
    <row r="4527" spans="1:22" x14ac:dyDescent="0.3">
      <c r="A4527">
        <v>90252</v>
      </c>
      <c r="B4527" t="s">
        <v>941</v>
      </c>
      <c r="C4527" t="s">
        <v>942</v>
      </c>
      <c r="D4527" t="s">
        <v>1195</v>
      </c>
      <c r="E4527" t="s">
        <v>1198</v>
      </c>
      <c r="F4527" t="s">
        <v>1054</v>
      </c>
      <c r="G4527" t="s">
        <v>1064</v>
      </c>
      <c r="H4527" t="s">
        <v>805</v>
      </c>
      <c r="I4527" t="s">
        <v>662</v>
      </c>
      <c r="J4527">
        <v>50593136</v>
      </c>
      <c r="K4527" t="s">
        <v>1071</v>
      </c>
      <c r="L4527" t="s">
        <v>3499</v>
      </c>
      <c r="M4527" t="s">
        <v>5931</v>
      </c>
      <c r="N4527" t="s">
        <v>882</v>
      </c>
      <c r="O4527" t="s">
        <v>47</v>
      </c>
      <c r="P4527" t="s">
        <v>2618</v>
      </c>
      <c r="Q4527" t="s">
        <v>1788</v>
      </c>
      <c r="R4527" s="32">
        <f t="shared" si="75"/>
        <v>4914.0049140049141</v>
      </c>
      <c r="S4527" s="17">
        <v>1000</v>
      </c>
      <c r="T4527">
        <v>1</v>
      </c>
      <c r="U4527">
        <v>1</v>
      </c>
      <c r="V4527" s="17" t="str">
        <f>VLOOKUP(H4527,[1]Sheet!$F:$I,4,0)</f>
        <v>Active</v>
      </c>
    </row>
    <row r="4528" spans="1:22" x14ac:dyDescent="0.3">
      <c r="A4528">
        <v>90252</v>
      </c>
      <c r="B4528" t="s">
        <v>941</v>
      </c>
      <c r="C4528" t="s">
        <v>942</v>
      </c>
      <c r="D4528" t="s">
        <v>1195</v>
      </c>
      <c r="E4528" t="s">
        <v>1198</v>
      </c>
      <c r="F4528" t="s">
        <v>1054</v>
      </c>
      <c r="G4528" t="s">
        <v>1064</v>
      </c>
      <c r="H4528" t="s">
        <v>805</v>
      </c>
      <c r="I4528" t="s">
        <v>662</v>
      </c>
      <c r="J4528">
        <v>50593136</v>
      </c>
      <c r="K4528" t="s">
        <v>1071</v>
      </c>
      <c r="L4528" t="s">
        <v>3499</v>
      </c>
      <c r="M4528" t="s">
        <v>5931</v>
      </c>
      <c r="N4528" t="s">
        <v>865</v>
      </c>
      <c r="O4528" t="s">
        <v>47</v>
      </c>
      <c r="P4528" t="s">
        <v>2618</v>
      </c>
      <c r="Q4528" t="s">
        <v>1788</v>
      </c>
      <c r="R4528" s="32">
        <f t="shared" si="75"/>
        <v>4914.0049140049141</v>
      </c>
      <c r="S4528" s="17">
        <v>3000</v>
      </c>
      <c r="T4528">
        <v>1</v>
      </c>
      <c r="U4528">
        <v>1</v>
      </c>
      <c r="V4528" s="17" t="str">
        <f>VLOOKUP(H4528,[1]Sheet!$F:$I,4,0)</f>
        <v>Active</v>
      </c>
    </row>
    <row r="4529" spans="1:22" x14ac:dyDescent="0.3">
      <c r="A4529">
        <v>90252</v>
      </c>
      <c r="B4529" t="s">
        <v>941</v>
      </c>
      <c r="C4529" t="s">
        <v>942</v>
      </c>
      <c r="D4529" t="s">
        <v>1195</v>
      </c>
      <c r="E4529" t="s">
        <v>1198</v>
      </c>
      <c r="F4529" t="s">
        <v>1054</v>
      </c>
      <c r="G4529" t="s">
        <v>1064</v>
      </c>
      <c r="H4529" t="s">
        <v>805</v>
      </c>
      <c r="I4529" t="s">
        <v>662</v>
      </c>
      <c r="J4529">
        <v>50593167</v>
      </c>
      <c r="K4529" t="s">
        <v>1072</v>
      </c>
      <c r="L4529" t="s">
        <v>3500</v>
      </c>
      <c r="M4529" t="s">
        <v>5932</v>
      </c>
      <c r="N4529" t="s">
        <v>882</v>
      </c>
      <c r="O4529" t="s">
        <v>47</v>
      </c>
      <c r="P4529" t="s">
        <v>2618</v>
      </c>
      <c r="Q4529" t="s">
        <v>1788</v>
      </c>
      <c r="R4529" s="32">
        <f t="shared" si="75"/>
        <v>4914.0049140049141</v>
      </c>
      <c r="S4529" s="17">
        <v>4000</v>
      </c>
      <c r="T4529">
        <v>1</v>
      </c>
      <c r="U4529">
        <v>1</v>
      </c>
      <c r="V4529" s="17" t="str">
        <f>VLOOKUP(H4529,[1]Sheet!$F:$I,4,0)</f>
        <v>Active</v>
      </c>
    </row>
    <row r="4530" spans="1:22" x14ac:dyDescent="0.3">
      <c r="A4530">
        <v>90252</v>
      </c>
      <c r="B4530" t="s">
        <v>941</v>
      </c>
      <c r="C4530" t="s">
        <v>942</v>
      </c>
      <c r="D4530" t="s">
        <v>1195</v>
      </c>
      <c r="E4530" t="s">
        <v>1198</v>
      </c>
      <c r="F4530" t="s">
        <v>1054</v>
      </c>
      <c r="G4530" t="s">
        <v>1064</v>
      </c>
      <c r="H4530" t="s">
        <v>805</v>
      </c>
      <c r="I4530" t="s">
        <v>662</v>
      </c>
      <c r="J4530">
        <v>50593167</v>
      </c>
      <c r="K4530" t="s">
        <v>1072</v>
      </c>
      <c r="L4530" t="s">
        <v>3500</v>
      </c>
      <c r="M4530" t="s">
        <v>5932</v>
      </c>
      <c r="N4530" t="s">
        <v>865</v>
      </c>
      <c r="O4530" t="s">
        <v>47</v>
      </c>
      <c r="P4530" t="s">
        <v>2618</v>
      </c>
      <c r="Q4530" t="s">
        <v>1788</v>
      </c>
      <c r="R4530" s="32">
        <f t="shared" si="75"/>
        <v>4914.0049140049141</v>
      </c>
      <c r="S4530" s="17">
        <v>8000</v>
      </c>
      <c r="T4530">
        <v>1</v>
      </c>
      <c r="U4530">
        <v>1</v>
      </c>
      <c r="V4530" s="17" t="str">
        <f>VLOOKUP(H4530,[1]Sheet!$F:$I,4,0)</f>
        <v>Active</v>
      </c>
    </row>
    <row r="4531" spans="1:22" x14ac:dyDescent="0.3">
      <c r="A4531">
        <v>90252</v>
      </c>
      <c r="B4531" t="s">
        <v>941</v>
      </c>
      <c r="C4531" t="s">
        <v>942</v>
      </c>
      <c r="D4531" t="s">
        <v>1195</v>
      </c>
      <c r="E4531" t="s">
        <v>1198</v>
      </c>
      <c r="F4531" t="s">
        <v>1054</v>
      </c>
      <c r="G4531" t="s">
        <v>1064</v>
      </c>
      <c r="H4531" t="s">
        <v>805</v>
      </c>
      <c r="I4531" t="s">
        <v>662</v>
      </c>
      <c r="J4531">
        <v>50593171</v>
      </c>
      <c r="K4531" t="s">
        <v>1073</v>
      </c>
      <c r="L4531" t="s">
        <v>3501</v>
      </c>
      <c r="M4531" t="s">
        <v>5933</v>
      </c>
      <c r="N4531" t="s">
        <v>882</v>
      </c>
      <c r="O4531" t="s">
        <v>47</v>
      </c>
      <c r="P4531" t="s">
        <v>2618</v>
      </c>
      <c r="Q4531" t="s">
        <v>1788</v>
      </c>
      <c r="R4531" s="32">
        <f t="shared" si="75"/>
        <v>4914.0049140049141</v>
      </c>
      <c r="S4531" s="17">
        <v>2000</v>
      </c>
      <c r="T4531">
        <v>1</v>
      </c>
      <c r="U4531">
        <v>1</v>
      </c>
      <c r="V4531" s="17" t="str">
        <f>VLOOKUP(H4531,[1]Sheet!$F:$I,4,0)</f>
        <v>Active</v>
      </c>
    </row>
    <row r="4532" spans="1:22" x14ac:dyDescent="0.3">
      <c r="A4532">
        <v>90252</v>
      </c>
      <c r="B4532" t="s">
        <v>941</v>
      </c>
      <c r="C4532" t="s">
        <v>942</v>
      </c>
      <c r="D4532" t="s">
        <v>1195</v>
      </c>
      <c r="E4532" t="s">
        <v>1198</v>
      </c>
      <c r="F4532" t="s">
        <v>1054</v>
      </c>
      <c r="G4532" t="s">
        <v>1064</v>
      </c>
      <c r="H4532" t="s">
        <v>805</v>
      </c>
      <c r="I4532" t="s">
        <v>662</v>
      </c>
      <c r="J4532">
        <v>50593171</v>
      </c>
      <c r="K4532" t="s">
        <v>1073</v>
      </c>
      <c r="L4532" t="s">
        <v>3501</v>
      </c>
      <c r="M4532" t="s">
        <v>5933</v>
      </c>
      <c r="N4532" t="s">
        <v>865</v>
      </c>
      <c r="O4532" t="s">
        <v>47</v>
      </c>
      <c r="P4532" t="s">
        <v>2618</v>
      </c>
      <c r="Q4532" t="s">
        <v>1788</v>
      </c>
      <c r="R4532" s="32">
        <f t="shared" si="75"/>
        <v>4914.0049140049141</v>
      </c>
      <c r="S4532" s="17">
        <v>6000</v>
      </c>
      <c r="T4532">
        <v>1</v>
      </c>
      <c r="U4532">
        <v>1</v>
      </c>
      <c r="V4532" s="17" t="str">
        <f>VLOOKUP(H4532,[1]Sheet!$F:$I,4,0)</f>
        <v>Active</v>
      </c>
    </row>
    <row r="4533" spans="1:22" x14ac:dyDescent="0.3">
      <c r="A4533">
        <v>90252</v>
      </c>
      <c r="B4533" t="s">
        <v>941</v>
      </c>
      <c r="C4533" t="s">
        <v>942</v>
      </c>
      <c r="D4533" t="s">
        <v>1195</v>
      </c>
      <c r="E4533" t="s">
        <v>1198</v>
      </c>
      <c r="F4533" t="s">
        <v>1054</v>
      </c>
      <c r="G4533" t="s">
        <v>1064</v>
      </c>
      <c r="H4533" t="s">
        <v>805</v>
      </c>
      <c r="I4533" t="s">
        <v>662</v>
      </c>
      <c r="J4533">
        <v>50593176</v>
      </c>
      <c r="K4533" t="s">
        <v>1070</v>
      </c>
      <c r="L4533" t="s">
        <v>3502</v>
      </c>
      <c r="M4533" t="s">
        <v>5934</v>
      </c>
      <c r="N4533" t="s">
        <v>882</v>
      </c>
      <c r="O4533" t="s">
        <v>47</v>
      </c>
      <c r="P4533" t="s">
        <v>2618</v>
      </c>
      <c r="Q4533" t="s">
        <v>1788</v>
      </c>
      <c r="R4533" s="32">
        <f t="shared" si="75"/>
        <v>4914.0049140049141</v>
      </c>
      <c r="S4533" s="17">
        <v>2000</v>
      </c>
      <c r="T4533">
        <v>1</v>
      </c>
      <c r="U4533">
        <v>1</v>
      </c>
      <c r="V4533" s="17" t="str">
        <f>VLOOKUP(H4533,[1]Sheet!$F:$I,4,0)</f>
        <v>Active</v>
      </c>
    </row>
    <row r="4534" spans="1:22" x14ac:dyDescent="0.3">
      <c r="A4534">
        <v>90252</v>
      </c>
      <c r="B4534" t="s">
        <v>941</v>
      </c>
      <c r="C4534" t="s">
        <v>942</v>
      </c>
      <c r="D4534" t="s">
        <v>1195</v>
      </c>
      <c r="E4534" t="s">
        <v>1198</v>
      </c>
      <c r="F4534" t="s">
        <v>1054</v>
      </c>
      <c r="G4534" t="s">
        <v>1064</v>
      </c>
      <c r="H4534" t="s">
        <v>805</v>
      </c>
      <c r="I4534" t="s">
        <v>662</v>
      </c>
      <c r="J4534">
        <v>50593176</v>
      </c>
      <c r="K4534" t="s">
        <v>1070</v>
      </c>
      <c r="L4534" t="s">
        <v>3502</v>
      </c>
      <c r="M4534" t="s">
        <v>5934</v>
      </c>
      <c r="N4534" t="s">
        <v>865</v>
      </c>
      <c r="O4534" t="s">
        <v>47</v>
      </c>
      <c r="P4534" t="s">
        <v>2618</v>
      </c>
      <c r="Q4534" t="s">
        <v>1788</v>
      </c>
      <c r="R4534" s="32">
        <f t="shared" si="75"/>
        <v>4914.0049140049141</v>
      </c>
      <c r="S4534" s="17">
        <v>2000</v>
      </c>
      <c r="T4534">
        <v>1</v>
      </c>
      <c r="U4534">
        <v>1</v>
      </c>
      <c r="V4534" s="17" t="str">
        <f>VLOOKUP(H4534,[1]Sheet!$F:$I,4,0)</f>
        <v>Active</v>
      </c>
    </row>
    <row r="4535" spans="1:22" x14ac:dyDescent="0.3">
      <c r="A4535">
        <v>90252</v>
      </c>
      <c r="B4535" t="s">
        <v>941</v>
      </c>
      <c r="C4535" t="s">
        <v>942</v>
      </c>
      <c r="D4535" t="s">
        <v>1195</v>
      </c>
      <c r="E4535" t="s">
        <v>1198</v>
      </c>
      <c r="F4535" t="s">
        <v>1054</v>
      </c>
      <c r="G4535" t="s">
        <v>1064</v>
      </c>
      <c r="H4535" t="s">
        <v>805</v>
      </c>
      <c r="I4535" t="s">
        <v>662</v>
      </c>
      <c r="J4535">
        <v>50593183</v>
      </c>
      <c r="K4535" t="s">
        <v>1074</v>
      </c>
      <c r="L4535" t="s">
        <v>3503</v>
      </c>
      <c r="M4535" t="s">
        <v>5935</v>
      </c>
      <c r="N4535" t="s">
        <v>882</v>
      </c>
      <c r="O4535" t="s">
        <v>47</v>
      </c>
      <c r="P4535" t="s">
        <v>2618</v>
      </c>
      <c r="Q4535" t="s">
        <v>1788</v>
      </c>
      <c r="R4535" s="32">
        <f t="shared" si="75"/>
        <v>4914.0049140049141</v>
      </c>
      <c r="S4535" s="17">
        <v>2000</v>
      </c>
      <c r="T4535">
        <v>1</v>
      </c>
      <c r="U4535">
        <v>1</v>
      </c>
      <c r="V4535" s="17" t="str">
        <f>VLOOKUP(H4535,[1]Sheet!$F:$I,4,0)</f>
        <v>Active</v>
      </c>
    </row>
    <row r="4536" spans="1:22" x14ac:dyDescent="0.3">
      <c r="A4536">
        <v>90252</v>
      </c>
      <c r="B4536" t="s">
        <v>941</v>
      </c>
      <c r="C4536" t="s">
        <v>942</v>
      </c>
      <c r="D4536" t="s">
        <v>1195</v>
      </c>
      <c r="E4536" t="s">
        <v>1198</v>
      </c>
      <c r="F4536" t="s">
        <v>1054</v>
      </c>
      <c r="G4536" t="s">
        <v>1064</v>
      </c>
      <c r="H4536" t="s">
        <v>805</v>
      </c>
      <c r="I4536" t="s">
        <v>662</v>
      </c>
      <c r="J4536">
        <v>50593183</v>
      </c>
      <c r="K4536" t="s">
        <v>1074</v>
      </c>
      <c r="L4536" t="s">
        <v>3503</v>
      </c>
      <c r="M4536" t="s">
        <v>5935</v>
      </c>
      <c r="N4536" t="s">
        <v>865</v>
      </c>
      <c r="O4536" t="s">
        <v>47</v>
      </c>
      <c r="P4536" t="s">
        <v>2618</v>
      </c>
      <c r="Q4536" t="s">
        <v>1788</v>
      </c>
      <c r="R4536" s="32">
        <f t="shared" si="75"/>
        <v>4914.0049140049141</v>
      </c>
      <c r="S4536" s="17">
        <v>2000</v>
      </c>
      <c r="T4536">
        <v>1</v>
      </c>
      <c r="U4536">
        <v>1</v>
      </c>
      <c r="V4536" s="17" t="str">
        <f>VLOOKUP(H4536,[1]Sheet!$F:$I,4,0)</f>
        <v>Active</v>
      </c>
    </row>
    <row r="4537" spans="1:22" x14ac:dyDescent="0.3">
      <c r="A4537">
        <v>90252</v>
      </c>
      <c r="B4537" t="s">
        <v>941</v>
      </c>
      <c r="C4537" t="s">
        <v>942</v>
      </c>
      <c r="D4537" t="s">
        <v>1195</v>
      </c>
      <c r="E4537" t="s">
        <v>1198</v>
      </c>
      <c r="F4537" t="s">
        <v>1054</v>
      </c>
      <c r="G4537" t="s">
        <v>1064</v>
      </c>
      <c r="H4537" t="s">
        <v>805</v>
      </c>
      <c r="I4537" t="s">
        <v>662</v>
      </c>
      <c r="J4537">
        <v>50593221</v>
      </c>
      <c r="K4537" t="s">
        <v>1075</v>
      </c>
      <c r="L4537" t="s">
        <v>3504</v>
      </c>
      <c r="M4537" t="s">
        <v>5936</v>
      </c>
      <c r="N4537" t="s">
        <v>882</v>
      </c>
      <c r="O4537" t="s">
        <v>47</v>
      </c>
      <c r="P4537" t="s">
        <v>2618</v>
      </c>
      <c r="Q4537" t="s">
        <v>1788</v>
      </c>
      <c r="R4537" s="32">
        <f t="shared" si="75"/>
        <v>4914.0049140049141</v>
      </c>
      <c r="S4537" s="17">
        <v>1000</v>
      </c>
      <c r="T4537">
        <v>1</v>
      </c>
      <c r="U4537">
        <v>1</v>
      </c>
      <c r="V4537" s="17" t="str">
        <f>VLOOKUP(H4537,[1]Sheet!$F:$I,4,0)</f>
        <v>Active</v>
      </c>
    </row>
    <row r="4538" spans="1:22" x14ac:dyDescent="0.3">
      <c r="A4538">
        <v>90252</v>
      </c>
      <c r="B4538" t="s">
        <v>941</v>
      </c>
      <c r="C4538" t="s">
        <v>942</v>
      </c>
      <c r="D4538" t="s">
        <v>1195</v>
      </c>
      <c r="E4538" t="s">
        <v>1198</v>
      </c>
      <c r="F4538" t="s">
        <v>1054</v>
      </c>
      <c r="G4538" t="s">
        <v>1064</v>
      </c>
      <c r="H4538" t="s">
        <v>805</v>
      </c>
      <c r="I4538" t="s">
        <v>662</v>
      </c>
      <c r="J4538">
        <v>50593221</v>
      </c>
      <c r="K4538" t="s">
        <v>1075</v>
      </c>
      <c r="L4538" t="s">
        <v>3504</v>
      </c>
      <c r="M4538" t="s">
        <v>5936</v>
      </c>
      <c r="N4538" t="s">
        <v>865</v>
      </c>
      <c r="O4538" t="s">
        <v>47</v>
      </c>
      <c r="P4538" t="s">
        <v>2618</v>
      </c>
      <c r="Q4538" t="s">
        <v>1788</v>
      </c>
      <c r="R4538" s="32">
        <f t="shared" si="75"/>
        <v>4914.0049140049141</v>
      </c>
      <c r="S4538" s="17">
        <v>3000</v>
      </c>
      <c r="T4538">
        <v>1</v>
      </c>
      <c r="U4538">
        <v>1</v>
      </c>
      <c r="V4538" s="17" t="str">
        <f>VLOOKUP(H4538,[1]Sheet!$F:$I,4,0)</f>
        <v>Active</v>
      </c>
    </row>
    <row r="4539" spans="1:22" x14ac:dyDescent="0.3">
      <c r="A4539">
        <v>90252</v>
      </c>
      <c r="B4539" t="s">
        <v>941</v>
      </c>
      <c r="C4539" t="s">
        <v>942</v>
      </c>
      <c r="D4539" t="s">
        <v>1195</v>
      </c>
      <c r="E4539" t="s">
        <v>1198</v>
      </c>
      <c r="F4539" t="s">
        <v>1054</v>
      </c>
      <c r="G4539" t="s">
        <v>1064</v>
      </c>
      <c r="H4539" t="s">
        <v>805</v>
      </c>
      <c r="I4539" t="s">
        <v>662</v>
      </c>
      <c r="J4539">
        <v>50593707</v>
      </c>
      <c r="K4539" t="s">
        <v>1357</v>
      </c>
      <c r="L4539" t="s">
        <v>3505</v>
      </c>
      <c r="M4539" t="s">
        <v>5937</v>
      </c>
      <c r="N4539" t="s">
        <v>882</v>
      </c>
      <c r="O4539" t="s">
        <v>47</v>
      </c>
      <c r="P4539" t="s">
        <v>2618</v>
      </c>
      <c r="Q4539" t="s">
        <v>1788</v>
      </c>
      <c r="R4539" s="32">
        <f t="shared" si="75"/>
        <v>4914.0049140049141</v>
      </c>
      <c r="S4539" s="17">
        <v>8000</v>
      </c>
      <c r="T4539">
        <v>1</v>
      </c>
      <c r="U4539">
        <v>1</v>
      </c>
      <c r="V4539" s="17" t="str">
        <f>VLOOKUP(H4539,[1]Sheet!$F:$I,4,0)</f>
        <v>Active</v>
      </c>
    </row>
    <row r="4540" spans="1:22" x14ac:dyDescent="0.3">
      <c r="A4540">
        <v>90252</v>
      </c>
      <c r="B4540" t="s">
        <v>941</v>
      </c>
      <c r="C4540" t="s">
        <v>942</v>
      </c>
      <c r="D4540" t="s">
        <v>1195</v>
      </c>
      <c r="E4540" t="s">
        <v>1198</v>
      </c>
      <c r="F4540" t="s">
        <v>1054</v>
      </c>
      <c r="G4540" t="s">
        <v>1064</v>
      </c>
      <c r="H4540" t="s">
        <v>805</v>
      </c>
      <c r="I4540" t="s">
        <v>662</v>
      </c>
      <c r="J4540">
        <v>50593707</v>
      </c>
      <c r="K4540" t="s">
        <v>1357</v>
      </c>
      <c r="L4540" t="s">
        <v>3505</v>
      </c>
      <c r="M4540" t="s">
        <v>5937</v>
      </c>
      <c r="N4540" t="s">
        <v>865</v>
      </c>
      <c r="O4540" t="s">
        <v>47</v>
      </c>
      <c r="P4540" t="s">
        <v>2618</v>
      </c>
      <c r="Q4540" t="s">
        <v>1788</v>
      </c>
      <c r="R4540" s="32">
        <f t="shared" si="75"/>
        <v>4914.0049140049141</v>
      </c>
      <c r="S4540" s="17">
        <v>4000</v>
      </c>
      <c r="T4540">
        <v>1</v>
      </c>
      <c r="U4540">
        <v>1</v>
      </c>
      <c r="V4540" s="17" t="str">
        <f>VLOOKUP(H4540,[1]Sheet!$F:$I,4,0)</f>
        <v>Active</v>
      </c>
    </row>
    <row r="4541" spans="1:22" x14ac:dyDescent="0.3">
      <c r="A4541">
        <v>90252</v>
      </c>
      <c r="B4541" t="s">
        <v>941</v>
      </c>
      <c r="C4541" t="s">
        <v>942</v>
      </c>
      <c r="D4541" t="s">
        <v>1195</v>
      </c>
      <c r="E4541" t="s">
        <v>1198</v>
      </c>
      <c r="F4541" t="s">
        <v>1054</v>
      </c>
      <c r="G4541" t="s">
        <v>1064</v>
      </c>
      <c r="H4541" t="s">
        <v>805</v>
      </c>
      <c r="I4541" t="s">
        <v>662</v>
      </c>
      <c r="J4541">
        <v>50593708</v>
      </c>
      <c r="K4541" t="s">
        <v>1358</v>
      </c>
      <c r="L4541" t="s">
        <v>3506</v>
      </c>
      <c r="M4541" t="s">
        <v>5938</v>
      </c>
      <c r="N4541" t="s">
        <v>882</v>
      </c>
      <c r="O4541" t="s">
        <v>47</v>
      </c>
      <c r="P4541" t="s">
        <v>2618</v>
      </c>
      <c r="Q4541" t="s">
        <v>1788</v>
      </c>
      <c r="R4541" s="32">
        <f t="shared" si="75"/>
        <v>4914.0049140049141</v>
      </c>
      <c r="S4541" s="17">
        <v>2000</v>
      </c>
      <c r="T4541">
        <v>1</v>
      </c>
      <c r="U4541">
        <v>1</v>
      </c>
      <c r="V4541" s="17" t="str">
        <f>VLOOKUP(H4541,[1]Sheet!$F:$I,4,0)</f>
        <v>Active</v>
      </c>
    </row>
    <row r="4542" spans="1:22" x14ac:dyDescent="0.3">
      <c r="A4542">
        <v>90252</v>
      </c>
      <c r="B4542" t="s">
        <v>941</v>
      </c>
      <c r="C4542" t="s">
        <v>942</v>
      </c>
      <c r="D4542" t="s">
        <v>1195</v>
      </c>
      <c r="E4542" t="s">
        <v>1198</v>
      </c>
      <c r="F4542" t="s">
        <v>1054</v>
      </c>
      <c r="G4542" t="s">
        <v>1064</v>
      </c>
      <c r="H4542" t="s">
        <v>805</v>
      </c>
      <c r="I4542" t="s">
        <v>662</v>
      </c>
      <c r="J4542">
        <v>50593708</v>
      </c>
      <c r="K4542" t="s">
        <v>1358</v>
      </c>
      <c r="L4542" t="s">
        <v>3506</v>
      </c>
      <c r="M4542" t="s">
        <v>5938</v>
      </c>
      <c r="N4542" t="s">
        <v>865</v>
      </c>
      <c r="O4542" t="s">
        <v>47</v>
      </c>
      <c r="P4542" t="s">
        <v>2618</v>
      </c>
      <c r="Q4542" t="s">
        <v>1788</v>
      </c>
      <c r="R4542" s="32">
        <f t="shared" si="75"/>
        <v>4914.0049140049141</v>
      </c>
      <c r="S4542" s="17">
        <v>2000</v>
      </c>
      <c r="T4542">
        <v>1</v>
      </c>
      <c r="U4542">
        <v>1</v>
      </c>
      <c r="V4542" s="17" t="str">
        <f>VLOOKUP(H4542,[1]Sheet!$F:$I,4,0)</f>
        <v>Active</v>
      </c>
    </row>
    <row r="4543" spans="1:22" x14ac:dyDescent="0.3">
      <c r="A4543">
        <v>90252</v>
      </c>
      <c r="B4543" t="s">
        <v>941</v>
      </c>
      <c r="C4543" t="s">
        <v>942</v>
      </c>
      <c r="D4543" t="s">
        <v>1195</v>
      </c>
      <c r="E4543" t="s">
        <v>1198</v>
      </c>
      <c r="F4543" t="s">
        <v>1054</v>
      </c>
      <c r="G4543" t="s">
        <v>1064</v>
      </c>
      <c r="H4543" t="s">
        <v>805</v>
      </c>
      <c r="I4543" t="s">
        <v>662</v>
      </c>
      <c r="J4543">
        <v>50593714</v>
      </c>
      <c r="K4543" t="s">
        <v>3959</v>
      </c>
      <c r="L4543" t="s">
        <v>3960</v>
      </c>
      <c r="M4543" t="s">
        <v>5939</v>
      </c>
      <c r="N4543" t="s">
        <v>882</v>
      </c>
      <c r="O4543" t="s">
        <v>47</v>
      </c>
      <c r="P4543" t="s">
        <v>2618</v>
      </c>
      <c r="Q4543" t="s">
        <v>1788</v>
      </c>
      <c r="R4543" s="32">
        <f t="shared" si="75"/>
        <v>4914.0049140049141</v>
      </c>
      <c r="S4543" s="17">
        <v>500</v>
      </c>
      <c r="T4543">
        <v>1</v>
      </c>
      <c r="U4543">
        <v>1</v>
      </c>
      <c r="V4543" s="17" t="str">
        <f>VLOOKUP(H4543,[1]Sheet!$F:$I,4,0)</f>
        <v>Active</v>
      </c>
    </row>
    <row r="4544" spans="1:22" x14ac:dyDescent="0.3">
      <c r="A4544">
        <v>90252</v>
      </c>
      <c r="B4544" t="s">
        <v>941</v>
      </c>
      <c r="C4544" t="s">
        <v>942</v>
      </c>
      <c r="D4544" t="s">
        <v>1195</v>
      </c>
      <c r="E4544" t="s">
        <v>1198</v>
      </c>
      <c r="F4544" t="s">
        <v>1054</v>
      </c>
      <c r="G4544" t="s">
        <v>1064</v>
      </c>
      <c r="H4544" t="s">
        <v>805</v>
      </c>
      <c r="I4544" t="s">
        <v>662</v>
      </c>
      <c r="J4544">
        <v>50593714</v>
      </c>
      <c r="K4544" t="s">
        <v>3959</v>
      </c>
      <c r="L4544" t="s">
        <v>3960</v>
      </c>
      <c r="M4544" t="s">
        <v>5939</v>
      </c>
      <c r="N4544" t="s">
        <v>865</v>
      </c>
      <c r="O4544" t="s">
        <v>47</v>
      </c>
      <c r="P4544" t="s">
        <v>2618</v>
      </c>
      <c r="Q4544" t="s">
        <v>1788</v>
      </c>
      <c r="R4544" s="32">
        <f t="shared" si="75"/>
        <v>4914.0049140049141</v>
      </c>
      <c r="S4544" s="17">
        <v>3500</v>
      </c>
      <c r="T4544">
        <v>1</v>
      </c>
      <c r="U4544">
        <v>1</v>
      </c>
      <c r="V4544" s="17" t="str">
        <f>VLOOKUP(H4544,[1]Sheet!$F:$I,4,0)</f>
        <v>Active</v>
      </c>
    </row>
    <row r="4545" spans="1:22" x14ac:dyDescent="0.3">
      <c r="A4545">
        <v>90252</v>
      </c>
      <c r="B4545" t="s">
        <v>941</v>
      </c>
      <c r="C4545" t="s">
        <v>942</v>
      </c>
      <c r="D4545" t="s">
        <v>1195</v>
      </c>
      <c r="E4545" t="s">
        <v>1198</v>
      </c>
      <c r="F4545" t="s">
        <v>1054</v>
      </c>
      <c r="G4545" t="s">
        <v>1064</v>
      </c>
      <c r="H4545" t="s">
        <v>805</v>
      </c>
      <c r="I4545" t="s">
        <v>662</v>
      </c>
      <c r="J4545">
        <v>50593738</v>
      </c>
      <c r="K4545" t="s">
        <v>1359</v>
      </c>
      <c r="L4545" t="s">
        <v>3507</v>
      </c>
      <c r="M4545" t="s">
        <v>5940</v>
      </c>
      <c r="N4545" t="s">
        <v>882</v>
      </c>
      <c r="O4545" t="s">
        <v>47</v>
      </c>
      <c r="P4545" t="s">
        <v>2618</v>
      </c>
      <c r="Q4545" t="s">
        <v>1788</v>
      </c>
      <c r="R4545" s="32">
        <f t="shared" si="75"/>
        <v>4914.0049140049141</v>
      </c>
      <c r="S4545" s="17">
        <v>2000</v>
      </c>
      <c r="T4545">
        <v>1</v>
      </c>
      <c r="U4545">
        <v>1</v>
      </c>
      <c r="V4545" s="17" t="str">
        <f>VLOOKUP(H4545,[1]Sheet!$F:$I,4,0)</f>
        <v>Active</v>
      </c>
    </row>
    <row r="4546" spans="1:22" x14ac:dyDescent="0.3">
      <c r="A4546">
        <v>90252</v>
      </c>
      <c r="B4546" t="s">
        <v>941</v>
      </c>
      <c r="C4546" t="s">
        <v>942</v>
      </c>
      <c r="D4546" t="s">
        <v>1195</v>
      </c>
      <c r="E4546" t="s">
        <v>1198</v>
      </c>
      <c r="F4546" t="s">
        <v>1054</v>
      </c>
      <c r="G4546" t="s">
        <v>1064</v>
      </c>
      <c r="H4546" t="s">
        <v>805</v>
      </c>
      <c r="I4546" t="s">
        <v>662</v>
      </c>
      <c r="J4546">
        <v>50593738</v>
      </c>
      <c r="K4546" t="s">
        <v>1359</v>
      </c>
      <c r="L4546" t="s">
        <v>3507</v>
      </c>
      <c r="M4546" t="s">
        <v>5940</v>
      </c>
      <c r="N4546" t="s">
        <v>865</v>
      </c>
      <c r="O4546" t="s">
        <v>47</v>
      </c>
      <c r="P4546" t="s">
        <v>2618</v>
      </c>
      <c r="Q4546" t="s">
        <v>1788</v>
      </c>
      <c r="R4546" s="32">
        <f t="shared" si="75"/>
        <v>4914.0049140049141</v>
      </c>
      <c r="S4546" s="17">
        <v>2000</v>
      </c>
      <c r="T4546">
        <v>1</v>
      </c>
      <c r="U4546">
        <v>1</v>
      </c>
      <c r="V4546" s="17" t="str">
        <f>VLOOKUP(H4546,[1]Sheet!$F:$I,4,0)</f>
        <v>Active</v>
      </c>
    </row>
    <row r="4547" spans="1:22" x14ac:dyDescent="0.3">
      <c r="A4547">
        <v>90252</v>
      </c>
      <c r="B4547" t="s">
        <v>941</v>
      </c>
      <c r="C4547" t="s">
        <v>942</v>
      </c>
      <c r="D4547" t="s">
        <v>1195</v>
      </c>
      <c r="E4547" t="s">
        <v>1198</v>
      </c>
      <c r="F4547" t="s">
        <v>1054</v>
      </c>
      <c r="G4547" t="s">
        <v>1064</v>
      </c>
      <c r="H4547" t="s">
        <v>805</v>
      </c>
      <c r="I4547" t="s">
        <v>662</v>
      </c>
      <c r="J4547">
        <v>50593744</v>
      </c>
      <c r="K4547" t="s">
        <v>1360</v>
      </c>
      <c r="L4547" t="s">
        <v>3508</v>
      </c>
      <c r="M4547" t="s">
        <v>5941</v>
      </c>
      <c r="N4547" t="s">
        <v>882</v>
      </c>
      <c r="O4547" t="s">
        <v>47</v>
      </c>
      <c r="P4547" t="s">
        <v>2618</v>
      </c>
      <c r="Q4547" t="s">
        <v>1788</v>
      </c>
      <c r="R4547" s="32">
        <f t="shared" ref="R4547:R4610" si="76">VLOOKUP(A4547,X:AB,5,0)</f>
        <v>4914.0049140049141</v>
      </c>
      <c r="S4547" s="17">
        <v>4000</v>
      </c>
      <c r="T4547">
        <v>1</v>
      </c>
      <c r="U4547">
        <v>1</v>
      </c>
      <c r="V4547" s="17" t="str">
        <f>VLOOKUP(H4547,[1]Sheet!$F:$I,4,0)</f>
        <v>Active</v>
      </c>
    </row>
    <row r="4548" spans="1:22" x14ac:dyDescent="0.3">
      <c r="A4548">
        <v>90252</v>
      </c>
      <c r="B4548" t="s">
        <v>941</v>
      </c>
      <c r="C4548" t="s">
        <v>942</v>
      </c>
      <c r="D4548" t="s">
        <v>1195</v>
      </c>
      <c r="E4548" t="s">
        <v>1198</v>
      </c>
      <c r="F4548" t="s">
        <v>1054</v>
      </c>
      <c r="G4548" t="s">
        <v>1064</v>
      </c>
      <c r="H4548" t="s">
        <v>805</v>
      </c>
      <c r="I4548" t="s">
        <v>662</v>
      </c>
      <c r="J4548">
        <v>50593744</v>
      </c>
      <c r="K4548" t="s">
        <v>1360</v>
      </c>
      <c r="L4548" t="s">
        <v>3508</v>
      </c>
      <c r="M4548" t="s">
        <v>5941</v>
      </c>
      <c r="N4548" t="s">
        <v>865</v>
      </c>
      <c r="O4548" t="s">
        <v>47</v>
      </c>
      <c r="P4548" t="s">
        <v>2618</v>
      </c>
      <c r="Q4548" t="s">
        <v>1788</v>
      </c>
      <c r="R4548" s="32">
        <f t="shared" si="76"/>
        <v>4914.0049140049141</v>
      </c>
      <c r="S4548" s="17">
        <v>4000</v>
      </c>
      <c r="T4548">
        <v>1</v>
      </c>
      <c r="U4548">
        <v>1</v>
      </c>
      <c r="V4548" s="17" t="str">
        <f>VLOOKUP(H4548,[1]Sheet!$F:$I,4,0)</f>
        <v>Active</v>
      </c>
    </row>
    <row r="4549" spans="1:22" x14ac:dyDescent="0.3">
      <c r="A4549">
        <v>90252</v>
      </c>
      <c r="B4549" t="s">
        <v>941</v>
      </c>
      <c r="C4549" t="s">
        <v>942</v>
      </c>
      <c r="D4549" t="s">
        <v>1195</v>
      </c>
      <c r="E4549" t="s">
        <v>1198</v>
      </c>
      <c r="F4549" t="s">
        <v>1054</v>
      </c>
      <c r="G4549" t="s">
        <v>1064</v>
      </c>
      <c r="H4549" t="s">
        <v>805</v>
      </c>
      <c r="I4549" t="s">
        <v>662</v>
      </c>
      <c r="J4549">
        <v>50593771</v>
      </c>
      <c r="K4549" t="s">
        <v>1076</v>
      </c>
      <c r="L4549" t="s">
        <v>3509</v>
      </c>
      <c r="M4549" t="s">
        <v>5942</v>
      </c>
      <c r="N4549" t="s">
        <v>882</v>
      </c>
      <c r="O4549" t="s">
        <v>47</v>
      </c>
      <c r="P4549" t="s">
        <v>2618</v>
      </c>
      <c r="Q4549" t="s">
        <v>1788</v>
      </c>
      <c r="R4549" s="32">
        <f t="shared" si="76"/>
        <v>4914.0049140049141</v>
      </c>
      <c r="S4549" s="17">
        <v>2000</v>
      </c>
      <c r="T4549">
        <v>1</v>
      </c>
      <c r="U4549">
        <v>1</v>
      </c>
      <c r="V4549" s="17" t="str">
        <f>VLOOKUP(H4549,[1]Sheet!$F:$I,4,0)</f>
        <v>Active</v>
      </c>
    </row>
    <row r="4550" spans="1:22" x14ac:dyDescent="0.3">
      <c r="A4550">
        <v>90252</v>
      </c>
      <c r="B4550" t="s">
        <v>941</v>
      </c>
      <c r="C4550" t="s">
        <v>942</v>
      </c>
      <c r="D4550" t="s">
        <v>1195</v>
      </c>
      <c r="E4550" t="s">
        <v>1198</v>
      </c>
      <c r="F4550" t="s">
        <v>1054</v>
      </c>
      <c r="G4550" t="s">
        <v>1064</v>
      </c>
      <c r="H4550" t="s">
        <v>805</v>
      </c>
      <c r="I4550" t="s">
        <v>662</v>
      </c>
      <c r="J4550">
        <v>50593771</v>
      </c>
      <c r="K4550" t="s">
        <v>1076</v>
      </c>
      <c r="L4550" t="s">
        <v>3509</v>
      </c>
      <c r="M4550" t="s">
        <v>5942</v>
      </c>
      <c r="N4550" t="s">
        <v>865</v>
      </c>
      <c r="O4550" t="s">
        <v>47</v>
      </c>
      <c r="P4550" t="s">
        <v>2618</v>
      </c>
      <c r="Q4550" t="s">
        <v>1788</v>
      </c>
      <c r="R4550" s="32">
        <f t="shared" si="76"/>
        <v>4914.0049140049141</v>
      </c>
      <c r="S4550" s="17">
        <v>2000</v>
      </c>
      <c r="T4550">
        <v>1</v>
      </c>
      <c r="U4550">
        <v>1</v>
      </c>
      <c r="V4550" s="17" t="str">
        <f>VLOOKUP(H4550,[1]Sheet!$F:$I,4,0)</f>
        <v>Active</v>
      </c>
    </row>
    <row r="4551" spans="1:22" x14ac:dyDescent="0.3">
      <c r="A4551">
        <v>90252</v>
      </c>
      <c r="B4551" t="s">
        <v>941</v>
      </c>
      <c r="C4551" t="s">
        <v>942</v>
      </c>
      <c r="D4551" t="s">
        <v>1195</v>
      </c>
      <c r="E4551" t="s">
        <v>1198</v>
      </c>
      <c r="F4551" t="s">
        <v>1054</v>
      </c>
      <c r="G4551" t="s">
        <v>1064</v>
      </c>
      <c r="H4551" t="s">
        <v>805</v>
      </c>
      <c r="I4551" t="s">
        <v>662</v>
      </c>
      <c r="J4551">
        <v>50593775</v>
      </c>
      <c r="K4551" t="s">
        <v>1739</v>
      </c>
      <c r="L4551" t="s">
        <v>3510</v>
      </c>
      <c r="M4551" t="s">
        <v>5943</v>
      </c>
      <c r="N4551" t="s">
        <v>882</v>
      </c>
      <c r="O4551" t="s">
        <v>47</v>
      </c>
      <c r="P4551" t="s">
        <v>2618</v>
      </c>
      <c r="Q4551" t="s">
        <v>1788</v>
      </c>
      <c r="R4551" s="32">
        <f t="shared" si="76"/>
        <v>4914.0049140049141</v>
      </c>
      <c r="S4551" s="17">
        <v>2000</v>
      </c>
      <c r="T4551">
        <v>1</v>
      </c>
      <c r="U4551">
        <v>1</v>
      </c>
      <c r="V4551" s="17" t="str">
        <f>VLOOKUP(H4551,[1]Sheet!$F:$I,4,0)</f>
        <v>Active</v>
      </c>
    </row>
    <row r="4552" spans="1:22" x14ac:dyDescent="0.3">
      <c r="A4552">
        <v>90252</v>
      </c>
      <c r="B4552" t="s">
        <v>941</v>
      </c>
      <c r="C4552" t="s">
        <v>942</v>
      </c>
      <c r="D4552" t="s">
        <v>1195</v>
      </c>
      <c r="E4552" t="s">
        <v>1198</v>
      </c>
      <c r="F4552" t="s">
        <v>1054</v>
      </c>
      <c r="G4552" t="s">
        <v>1064</v>
      </c>
      <c r="H4552" t="s">
        <v>805</v>
      </c>
      <c r="I4552" t="s">
        <v>662</v>
      </c>
      <c r="J4552">
        <v>50593775</v>
      </c>
      <c r="K4552" t="s">
        <v>1739</v>
      </c>
      <c r="L4552" t="s">
        <v>3510</v>
      </c>
      <c r="M4552" t="s">
        <v>5943</v>
      </c>
      <c r="N4552" t="s">
        <v>865</v>
      </c>
      <c r="O4552" t="s">
        <v>47</v>
      </c>
      <c r="P4552" t="s">
        <v>2618</v>
      </c>
      <c r="Q4552" t="s">
        <v>1788</v>
      </c>
      <c r="R4552" s="32">
        <f t="shared" si="76"/>
        <v>4914.0049140049141</v>
      </c>
      <c r="S4552" s="17">
        <v>2000</v>
      </c>
      <c r="T4552">
        <v>1</v>
      </c>
      <c r="U4552">
        <v>1</v>
      </c>
      <c r="V4552" s="17" t="str">
        <f>VLOOKUP(H4552,[1]Sheet!$F:$I,4,0)</f>
        <v>Active</v>
      </c>
    </row>
    <row r="4553" spans="1:22" x14ac:dyDescent="0.3">
      <c r="A4553">
        <v>90252</v>
      </c>
      <c r="B4553" t="s">
        <v>941</v>
      </c>
      <c r="C4553" t="s">
        <v>942</v>
      </c>
      <c r="D4553" t="s">
        <v>1195</v>
      </c>
      <c r="E4553" t="s">
        <v>1198</v>
      </c>
      <c r="F4553" t="s">
        <v>1054</v>
      </c>
      <c r="G4553" t="s">
        <v>1064</v>
      </c>
      <c r="H4553" t="s">
        <v>805</v>
      </c>
      <c r="I4553" t="s">
        <v>662</v>
      </c>
      <c r="J4553">
        <v>50593778</v>
      </c>
      <c r="K4553" t="s">
        <v>1077</v>
      </c>
      <c r="L4553" t="s">
        <v>3511</v>
      </c>
      <c r="M4553" t="s">
        <v>5944</v>
      </c>
      <c r="N4553" t="s">
        <v>882</v>
      </c>
      <c r="O4553" t="s">
        <v>47</v>
      </c>
      <c r="P4553" t="s">
        <v>2618</v>
      </c>
      <c r="Q4553" t="s">
        <v>1788</v>
      </c>
      <c r="R4553" s="32">
        <f t="shared" si="76"/>
        <v>4914.0049140049141</v>
      </c>
      <c r="S4553" s="17">
        <v>2000</v>
      </c>
      <c r="T4553">
        <v>1</v>
      </c>
      <c r="U4553">
        <v>1</v>
      </c>
      <c r="V4553" s="17" t="str">
        <f>VLOOKUP(H4553,[1]Sheet!$F:$I,4,0)</f>
        <v>Active</v>
      </c>
    </row>
    <row r="4554" spans="1:22" x14ac:dyDescent="0.3">
      <c r="A4554">
        <v>90252</v>
      </c>
      <c r="B4554" t="s">
        <v>941</v>
      </c>
      <c r="C4554" t="s">
        <v>942</v>
      </c>
      <c r="D4554" t="s">
        <v>1195</v>
      </c>
      <c r="E4554" t="s">
        <v>1198</v>
      </c>
      <c r="F4554" t="s">
        <v>1054</v>
      </c>
      <c r="G4554" t="s">
        <v>1064</v>
      </c>
      <c r="H4554" t="s">
        <v>805</v>
      </c>
      <c r="I4554" t="s">
        <v>662</v>
      </c>
      <c r="J4554">
        <v>50593778</v>
      </c>
      <c r="K4554" t="s">
        <v>1077</v>
      </c>
      <c r="L4554" t="s">
        <v>3511</v>
      </c>
      <c r="M4554" t="s">
        <v>5944</v>
      </c>
      <c r="N4554" t="s">
        <v>865</v>
      </c>
      <c r="O4554" t="s">
        <v>47</v>
      </c>
      <c r="P4554" t="s">
        <v>2618</v>
      </c>
      <c r="Q4554" t="s">
        <v>1788</v>
      </c>
      <c r="R4554" s="32">
        <f t="shared" si="76"/>
        <v>4914.0049140049141</v>
      </c>
      <c r="S4554" s="17">
        <v>6000</v>
      </c>
      <c r="T4554">
        <v>1</v>
      </c>
      <c r="U4554">
        <v>1</v>
      </c>
      <c r="V4554" s="17" t="str">
        <f>VLOOKUP(H4554,[1]Sheet!$F:$I,4,0)</f>
        <v>Active</v>
      </c>
    </row>
    <row r="4555" spans="1:22" x14ac:dyDescent="0.3">
      <c r="A4555">
        <v>90252</v>
      </c>
      <c r="B4555" t="s">
        <v>941</v>
      </c>
      <c r="C4555" t="s">
        <v>942</v>
      </c>
      <c r="D4555" t="s">
        <v>1195</v>
      </c>
      <c r="E4555" t="s">
        <v>1198</v>
      </c>
      <c r="F4555" t="s">
        <v>1054</v>
      </c>
      <c r="G4555" t="s">
        <v>1064</v>
      </c>
      <c r="H4555" t="s">
        <v>805</v>
      </c>
      <c r="I4555" t="s">
        <v>662</v>
      </c>
      <c r="J4555">
        <v>50593781</v>
      </c>
      <c r="K4555" t="s">
        <v>1361</v>
      </c>
      <c r="L4555" t="s">
        <v>3512</v>
      </c>
      <c r="M4555" t="s">
        <v>5945</v>
      </c>
      <c r="N4555" t="s">
        <v>882</v>
      </c>
      <c r="O4555" t="s">
        <v>47</v>
      </c>
      <c r="P4555" t="s">
        <v>2618</v>
      </c>
      <c r="Q4555" t="s">
        <v>1788</v>
      </c>
      <c r="R4555" s="32">
        <f t="shared" si="76"/>
        <v>4914.0049140049141</v>
      </c>
      <c r="S4555" s="17">
        <v>1000</v>
      </c>
      <c r="T4555">
        <v>1</v>
      </c>
      <c r="U4555">
        <v>1</v>
      </c>
      <c r="V4555" s="17" t="str">
        <f>VLOOKUP(H4555,[1]Sheet!$F:$I,4,0)</f>
        <v>Active</v>
      </c>
    </row>
    <row r="4556" spans="1:22" x14ac:dyDescent="0.3">
      <c r="A4556">
        <v>90252</v>
      </c>
      <c r="B4556" t="s">
        <v>941</v>
      </c>
      <c r="C4556" t="s">
        <v>942</v>
      </c>
      <c r="D4556" t="s">
        <v>1195</v>
      </c>
      <c r="E4556" t="s">
        <v>1198</v>
      </c>
      <c r="F4556" t="s">
        <v>1054</v>
      </c>
      <c r="G4556" t="s">
        <v>1064</v>
      </c>
      <c r="H4556" t="s">
        <v>805</v>
      </c>
      <c r="I4556" t="s">
        <v>662</v>
      </c>
      <c r="J4556">
        <v>50593781</v>
      </c>
      <c r="K4556" t="s">
        <v>1361</v>
      </c>
      <c r="L4556" t="s">
        <v>3512</v>
      </c>
      <c r="M4556" t="s">
        <v>5945</v>
      </c>
      <c r="N4556" t="s">
        <v>865</v>
      </c>
      <c r="O4556" t="s">
        <v>47</v>
      </c>
      <c r="P4556" t="s">
        <v>2618</v>
      </c>
      <c r="Q4556" t="s">
        <v>1788</v>
      </c>
      <c r="R4556" s="32">
        <f t="shared" si="76"/>
        <v>4914.0049140049141</v>
      </c>
      <c r="S4556" s="17">
        <v>3000</v>
      </c>
      <c r="T4556">
        <v>1</v>
      </c>
      <c r="U4556">
        <v>1</v>
      </c>
      <c r="V4556" s="17" t="str">
        <f>VLOOKUP(H4556,[1]Sheet!$F:$I,4,0)</f>
        <v>Active</v>
      </c>
    </row>
    <row r="4557" spans="1:22" x14ac:dyDescent="0.3">
      <c r="A4557">
        <v>90252</v>
      </c>
      <c r="B4557" t="s">
        <v>941</v>
      </c>
      <c r="C4557" t="s">
        <v>942</v>
      </c>
      <c r="D4557" t="s">
        <v>1195</v>
      </c>
      <c r="E4557" t="s">
        <v>1198</v>
      </c>
      <c r="F4557" t="s">
        <v>1054</v>
      </c>
      <c r="G4557" t="s">
        <v>1064</v>
      </c>
      <c r="H4557" t="s">
        <v>805</v>
      </c>
      <c r="I4557" t="s">
        <v>662</v>
      </c>
      <c r="J4557">
        <v>50802288</v>
      </c>
      <c r="K4557" t="s">
        <v>3513</v>
      </c>
      <c r="L4557" t="s">
        <v>3514</v>
      </c>
      <c r="M4557" t="s">
        <v>5946</v>
      </c>
      <c r="N4557" t="s">
        <v>865</v>
      </c>
      <c r="O4557" t="s">
        <v>47</v>
      </c>
      <c r="P4557" t="s">
        <v>2618</v>
      </c>
      <c r="Q4557" t="s">
        <v>1788</v>
      </c>
      <c r="R4557" s="32">
        <f t="shared" si="76"/>
        <v>4914.0049140049141</v>
      </c>
      <c r="S4557" s="17">
        <v>4000</v>
      </c>
      <c r="T4557">
        <v>1</v>
      </c>
      <c r="U4557">
        <v>1</v>
      </c>
      <c r="V4557" s="17" t="str">
        <f>VLOOKUP(H4557,[1]Sheet!$F:$I,4,0)</f>
        <v>Active</v>
      </c>
    </row>
    <row r="4558" spans="1:22" x14ac:dyDescent="0.3">
      <c r="A4558">
        <v>90252</v>
      </c>
      <c r="B4558" t="s">
        <v>941</v>
      </c>
      <c r="C4558" t="s">
        <v>942</v>
      </c>
      <c r="D4558" t="s">
        <v>1195</v>
      </c>
      <c r="E4558" t="s">
        <v>1198</v>
      </c>
      <c r="F4558" t="s">
        <v>1054</v>
      </c>
      <c r="G4558" t="s">
        <v>1064</v>
      </c>
      <c r="H4558" t="s">
        <v>805</v>
      </c>
      <c r="I4558" t="s">
        <v>662</v>
      </c>
      <c r="J4558">
        <v>50810502</v>
      </c>
      <c r="K4558" t="s">
        <v>1078</v>
      </c>
      <c r="L4558" t="s">
        <v>3515</v>
      </c>
      <c r="M4558" t="s">
        <v>5947</v>
      </c>
      <c r="N4558" t="s">
        <v>882</v>
      </c>
      <c r="O4558" t="s">
        <v>47</v>
      </c>
      <c r="P4558" t="s">
        <v>2618</v>
      </c>
      <c r="Q4558" t="s">
        <v>1788</v>
      </c>
      <c r="R4558" s="32">
        <f t="shared" si="76"/>
        <v>4914.0049140049141</v>
      </c>
      <c r="S4558" s="17">
        <v>2000</v>
      </c>
      <c r="T4558">
        <v>1</v>
      </c>
      <c r="U4558">
        <v>1</v>
      </c>
      <c r="V4558" s="17" t="str">
        <f>VLOOKUP(H4558,[1]Sheet!$F:$I,4,0)</f>
        <v>Active</v>
      </c>
    </row>
    <row r="4559" spans="1:22" x14ac:dyDescent="0.3">
      <c r="A4559">
        <v>90252</v>
      </c>
      <c r="B4559" t="s">
        <v>941</v>
      </c>
      <c r="C4559" t="s">
        <v>942</v>
      </c>
      <c r="D4559" t="s">
        <v>1195</v>
      </c>
      <c r="E4559" t="s">
        <v>1198</v>
      </c>
      <c r="F4559" t="s">
        <v>1054</v>
      </c>
      <c r="G4559" t="s">
        <v>1064</v>
      </c>
      <c r="H4559" t="s">
        <v>805</v>
      </c>
      <c r="I4559" t="s">
        <v>662</v>
      </c>
      <c r="J4559">
        <v>50810502</v>
      </c>
      <c r="K4559" t="s">
        <v>1078</v>
      </c>
      <c r="L4559" t="s">
        <v>3515</v>
      </c>
      <c r="M4559" t="s">
        <v>5947</v>
      </c>
      <c r="N4559" t="s">
        <v>865</v>
      </c>
      <c r="O4559" t="s">
        <v>47</v>
      </c>
      <c r="P4559" t="s">
        <v>2618</v>
      </c>
      <c r="Q4559" t="s">
        <v>1788</v>
      </c>
      <c r="R4559" s="32">
        <f t="shared" si="76"/>
        <v>4914.0049140049141</v>
      </c>
      <c r="S4559" s="17">
        <v>2000</v>
      </c>
      <c r="T4559">
        <v>1</v>
      </c>
      <c r="U4559">
        <v>1</v>
      </c>
      <c r="V4559" s="17" t="str">
        <f>VLOOKUP(H4559,[1]Sheet!$F:$I,4,0)</f>
        <v>Active</v>
      </c>
    </row>
    <row r="4560" spans="1:22" x14ac:dyDescent="0.3">
      <c r="A4560">
        <v>90252</v>
      </c>
      <c r="B4560" t="s">
        <v>941</v>
      </c>
      <c r="C4560" t="s">
        <v>942</v>
      </c>
      <c r="D4560" t="s">
        <v>1195</v>
      </c>
      <c r="E4560" t="s">
        <v>1198</v>
      </c>
      <c r="F4560" t="s">
        <v>1054</v>
      </c>
      <c r="G4560" t="s">
        <v>1064</v>
      </c>
      <c r="H4560" t="s">
        <v>805</v>
      </c>
      <c r="I4560" t="s">
        <v>662</v>
      </c>
      <c r="J4560">
        <v>6000481010</v>
      </c>
      <c r="K4560" t="s">
        <v>1079</v>
      </c>
      <c r="L4560" t="s">
        <v>3516</v>
      </c>
      <c r="M4560" t="s">
        <v>5948</v>
      </c>
      <c r="N4560" t="s">
        <v>882</v>
      </c>
      <c r="O4560" t="s">
        <v>47</v>
      </c>
      <c r="P4560" t="s">
        <v>2618</v>
      </c>
      <c r="Q4560" t="s">
        <v>1788</v>
      </c>
      <c r="R4560" s="32">
        <f t="shared" si="76"/>
        <v>4914.0049140049141</v>
      </c>
      <c r="S4560" s="17">
        <v>2000</v>
      </c>
      <c r="T4560">
        <v>1</v>
      </c>
      <c r="U4560">
        <v>1</v>
      </c>
      <c r="V4560" s="17" t="str">
        <f>VLOOKUP(H4560,[1]Sheet!$F:$I,4,0)</f>
        <v>Active</v>
      </c>
    </row>
    <row r="4561" spans="1:22" x14ac:dyDescent="0.3">
      <c r="A4561">
        <v>90252</v>
      </c>
      <c r="B4561" t="s">
        <v>941</v>
      </c>
      <c r="C4561" t="s">
        <v>942</v>
      </c>
      <c r="D4561" t="s">
        <v>1195</v>
      </c>
      <c r="E4561" t="s">
        <v>1198</v>
      </c>
      <c r="F4561" t="s">
        <v>1054</v>
      </c>
      <c r="G4561" t="s">
        <v>1064</v>
      </c>
      <c r="H4561" t="s">
        <v>805</v>
      </c>
      <c r="I4561" t="s">
        <v>662</v>
      </c>
      <c r="J4561">
        <v>6000481010</v>
      </c>
      <c r="K4561" t="s">
        <v>1079</v>
      </c>
      <c r="L4561" t="s">
        <v>3516</v>
      </c>
      <c r="M4561" t="s">
        <v>5948</v>
      </c>
      <c r="N4561" t="s">
        <v>865</v>
      </c>
      <c r="O4561" t="s">
        <v>47</v>
      </c>
      <c r="P4561" t="s">
        <v>2618</v>
      </c>
      <c r="Q4561" t="s">
        <v>1788</v>
      </c>
      <c r="R4561" s="32">
        <f t="shared" si="76"/>
        <v>4914.0049140049141</v>
      </c>
      <c r="S4561" s="17">
        <v>2000</v>
      </c>
      <c r="T4561">
        <v>1</v>
      </c>
      <c r="U4561">
        <v>1</v>
      </c>
      <c r="V4561" s="17" t="str">
        <f>VLOOKUP(H4561,[1]Sheet!$F:$I,4,0)</f>
        <v>Active</v>
      </c>
    </row>
    <row r="4562" spans="1:22" x14ac:dyDescent="0.3">
      <c r="A4562">
        <v>90252</v>
      </c>
      <c r="B4562" t="s">
        <v>941</v>
      </c>
      <c r="C4562" t="s">
        <v>942</v>
      </c>
      <c r="D4562" t="s">
        <v>1195</v>
      </c>
      <c r="E4562" t="s">
        <v>1198</v>
      </c>
      <c r="F4562" t="s">
        <v>1054</v>
      </c>
      <c r="G4562" t="s">
        <v>1064</v>
      </c>
      <c r="H4562" t="s">
        <v>805</v>
      </c>
      <c r="I4562" t="s">
        <v>662</v>
      </c>
      <c r="J4562">
        <v>6005073770</v>
      </c>
      <c r="K4562" t="s">
        <v>1080</v>
      </c>
      <c r="L4562" t="s">
        <v>3517</v>
      </c>
      <c r="M4562" t="s">
        <v>5949</v>
      </c>
      <c r="N4562" t="s">
        <v>882</v>
      </c>
      <c r="O4562" t="s">
        <v>47</v>
      </c>
      <c r="P4562" t="s">
        <v>2618</v>
      </c>
      <c r="Q4562" t="s">
        <v>1788</v>
      </c>
      <c r="R4562" s="32">
        <f t="shared" si="76"/>
        <v>4914.0049140049141</v>
      </c>
      <c r="S4562" s="17">
        <v>2000</v>
      </c>
      <c r="T4562">
        <v>1</v>
      </c>
      <c r="U4562">
        <v>1</v>
      </c>
      <c r="V4562" s="17" t="str">
        <f>VLOOKUP(H4562,[1]Sheet!$F:$I,4,0)</f>
        <v>Active</v>
      </c>
    </row>
    <row r="4563" spans="1:22" x14ac:dyDescent="0.3">
      <c r="A4563">
        <v>90252</v>
      </c>
      <c r="B4563" t="s">
        <v>941</v>
      </c>
      <c r="C4563" t="s">
        <v>942</v>
      </c>
      <c r="D4563" t="s">
        <v>1195</v>
      </c>
      <c r="E4563" t="s">
        <v>1198</v>
      </c>
      <c r="F4563" t="s">
        <v>1054</v>
      </c>
      <c r="G4563" t="s">
        <v>1064</v>
      </c>
      <c r="H4563" t="s">
        <v>805</v>
      </c>
      <c r="I4563" t="s">
        <v>662</v>
      </c>
      <c r="J4563">
        <v>6005073770</v>
      </c>
      <c r="K4563" t="s">
        <v>1080</v>
      </c>
      <c r="L4563" t="s">
        <v>3517</v>
      </c>
      <c r="M4563" t="s">
        <v>5949</v>
      </c>
      <c r="N4563" t="s">
        <v>865</v>
      </c>
      <c r="O4563" t="s">
        <v>47</v>
      </c>
      <c r="P4563" t="s">
        <v>2618</v>
      </c>
      <c r="Q4563" t="s">
        <v>1788</v>
      </c>
      <c r="R4563" s="32">
        <f t="shared" si="76"/>
        <v>4914.0049140049141</v>
      </c>
      <c r="S4563" s="17">
        <v>2000</v>
      </c>
      <c r="T4563">
        <v>1</v>
      </c>
      <c r="U4563">
        <v>1</v>
      </c>
      <c r="V4563" s="17" t="str">
        <f>VLOOKUP(H4563,[1]Sheet!$F:$I,4,0)</f>
        <v>Active</v>
      </c>
    </row>
    <row r="4564" spans="1:22" x14ac:dyDescent="0.3">
      <c r="A4564">
        <v>90252</v>
      </c>
      <c r="B4564" t="s">
        <v>941</v>
      </c>
      <c r="C4564" t="s">
        <v>942</v>
      </c>
      <c r="D4564" t="s">
        <v>1195</v>
      </c>
      <c r="E4564" t="s">
        <v>1198</v>
      </c>
      <c r="F4564" t="s">
        <v>1054</v>
      </c>
      <c r="G4564" t="s">
        <v>1064</v>
      </c>
      <c r="H4564" t="s">
        <v>805</v>
      </c>
      <c r="I4564" t="s">
        <v>662</v>
      </c>
      <c r="J4564">
        <v>6009002095</v>
      </c>
      <c r="K4564" t="s">
        <v>195</v>
      </c>
      <c r="L4564" t="s">
        <v>3518</v>
      </c>
      <c r="M4564" t="s">
        <v>5950</v>
      </c>
      <c r="N4564" t="s">
        <v>882</v>
      </c>
      <c r="O4564" t="s">
        <v>47</v>
      </c>
      <c r="P4564" t="s">
        <v>2618</v>
      </c>
      <c r="Q4564" t="s">
        <v>1788</v>
      </c>
      <c r="R4564" s="32">
        <f t="shared" si="76"/>
        <v>4914.0049140049141</v>
      </c>
      <c r="S4564" s="17">
        <v>1000</v>
      </c>
      <c r="T4564">
        <v>1</v>
      </c>
      <c r="U4564">
        <v>1</v>
      </c>
      <c r="V4564" s="17" t="str">
        <f>VLOOKUP(H4564,[1]Sheet!$F:$I,4,0)</f>
        <v>Active</v>
      </c>
    </row>
    <row r="4565" spans="1:22" x14ac:dyDescent="0.3">
      <c r="A4565">
        <v>90252</v>
      </c>
      <c r="B4565" t="s">
        <v>941</v>
      </c>
      <c r="C4565" t="s">
        <v>942</v>
      </c>
      <c r="D4565" t="s">
        <v>1195</v>
      </c>
      <c r="E4565" t="s">
        <v>1198</v>
      </c>
      <c r="F4565" t="s">
        <v>1054</v>
      </c>
      <c r="G4565" t="s">
        <v>1064</v>
      </c>
      <c r="H4565" t="s">
        <v>805</v>
      </c>
      <c r="I4565" t="s">
        <v>662</v>
      </c>
      <c r="J4565">
        <v>6009002095</v>
      </c>
      <c r="K4565" t="s">
        <v>195</v>
      </c>
      <c r="L4565" t="s">
        <v>3518</v>
      </c>
      <c r="M4565" t="s">
        <v>5950</v>
      </c>
      <c r="N4565" t="s">
        <v>865</v>
      </c>
      <c r="O4565" t="s">
        <v>47</v>
      </c>
      <c r="P4565" t="s">
        <v>2618</v>
      </c>
      <c r="Q4565" t="s">
        <v>1788</v>
      </c>
      <c r="R4565" s="32">
        <f t="shared" si="76"/>
        <v>4914.0049140049141</v>
      </c>
      <c r="S4565" s="17">
        <v>3000</v>
      </c>
      <c r="T4565">
        <v>1</v>
      </c>
      <c r="U4565">
        <v>1</v>
      </c>
      <c r="V4565" s="17" t="str">
        <f>VLOOKUP(H4565,[1]Sheet!$F:$I,4,0)</f>
        <v>Active</v>
      </c>
    </row>
    <row r="4566" spans="1:22" x14ac:dyDescent="0.3">
      <c r="A4566">
        <v>90252</v>
      </c>
      <c r="B4566" t="s">
        <v>941</v>
      </c>
      <c r="C4566" t="s">
        <v>942</v>
      </c>
      <c r="D4566" t="s">
        <v>1195</v>
      </c>
      <c r="E4566" t="s">
        <v>1198</v>
      </c>
      <c r="F4566" t="s">
        <v>1054</v>
      </c>
      <c r="G4566" t="s">
        <v>1064</v>
      </c>
      <c r="H4566" t="s">
        <v>805</v>
      </c>
      <c r="I4566" t="s">
        <v>662</v>
      </c>
      <c r="J4566">
        <v>6009002917</v>
      </c>
      <c r="K4566" t="s">
        <v>1081</v>
      </c>
      <c r="L4566" t="s">
        <v>3519</v>
      </c>
      <c r="M4566" t="s">
        <v>5951</v>
      </c>
      <c r="N4566" t="s">
        <v>882</v>
      </c>
      <c r="O4566" t="s">
        <v>47</v>
      </c>
      <c r="P4566" t="s">
        <v>2618</v>
      </c>
      <c r="Q4566" t="s">
        <v>1788</v>
      </c>
      <c r="R4566" s="32">
        <f t="shared" si="76"/>
        <v>4914.0049140049141</v>
      </c>
      <c r="S4566" s="17">
        <v>4000</v>
      </c>
      <c r="T4566">
        <v>1</v>
      </c>
      <c r="U4566">
        <v>1</v>
      </c>
      <c r="V4566" s="17" t="str">
        <f>VLOOKUP(H4566,[1]Sheet!$F:$I,4,0)</f>
        <v>Active</v>
      </c>
    </row>
    <row r="4567" spans="1:22" x14ac:dyDescent="0.3">
      <c r="A4567">
        <v>90252</v>
      </c>
      <c r="B4567" t="s">
        <v>941</v>
      </c>
      <c r="C4567" t="s">
        <v>942</v>
      </c>
      <c r="D4567" t="s">
        <v>1195</v>
      </c>
      <c r="E4567" t="s">
        <v>1198</v>
      </c>
      <c r="F4567" t="s">
        <v>1054</v>
      </c>
      <c r="G4567" t="s">
        <v>1064</v>
      </c>
      <c r="H4567" t="s">
        <v>805</v>
      </c>
      <c r="I4567" t="s">
        <v>662</v>
      </c>
      <c r="J4567">
        <v>6009002917</v>
      </c>
      <c r="K4567" t="s">
        <v>1081</v>
      </c>
      <c r="L4567" t="s">
        <v>3519</v>
      </c>
      <c r="M4567" t="s">
        <v>5951</v>
      </c>
      <c r="N4567" t="s">
        <v>865</v>
      </c>
      <c r="O4567" t="s">
        <v>47</v>
      </c>
      <c r="P4567" t="s">
        <v>2618</v>
      </c>
      <c r="Q4567" t="s">
        <v>1788</v>
      </c>
      <c r="R4567" s="32">
        <f t="shared" si="76"/>
        <v>4914.0049140049141</v>
      </c>
      <c r="S4567" s="17">
        <v>8000</v>
      </c>
      <c r="T4567">
        <v>1</v>
      </c>
      <c r="U4567">
        <v>1</v>
      </c>
      <c r="V4567" s="17" t="str">
        <f>VLOOKUP(H4567,[1]Sheet!$F:$I,4,0)</f>
        <v>Active</v>
      </c>
    </row>
    <row r="4568" spans="1:22" x14ac:dyDescent="0.3">
      <c r="A4568">
        <v>90252</v>
      </c>
      <c r="B4568" t="s">
        <v>941</v>
      </c>
      <c r="C4568" t="s">
        <v>942</v>
      </c>
      <c r="D4568" t="s">
        <v>1195</v>
      </c>
      <c r="E4568" t="s">
        <v>1198</v>
      </c>
      <c r="F4568" t="s">
        <v>1054</v>
      </c>
      <c r="G4568" t="s">
        <v>1064</v>
      </c>
      <c r="H4568" t="s">
        <v>805</v>
      </c>
      <c r="I4568" t="s">
        <v>662</v>
      </c>
      <c r="J4568">
        <v>6009003093</v>
      </c>
      <c r="K4568" t="s">
        <v>1082</v>
      </c>
      <c r="L4568" t="s">
        <v>3520</v>
      </c>
      <c r="M4568" t="s">
        <v>5952</v>
      </c>
      <c r="N4568" t="s">
        <v>882</v>
      </c>
      <c r="O4568" t="s">
        <v>47</v>
      </c>
      <c r="P4568" t="s">
        <v>2618</v>
      </c>
      <c r="Q4568" t="s">
        <v>1788</v>
      </c>
      <c r="R4568" s="32">
        <f t="shared" si="76"/>
        <v>4914.0049140049141</v>
      </c>
      <c r="S4568" s="17">
        <v>4000</v>
      </c>
      <c r="T4568">
        <v>1</v>
      </c>
      <c r="U4568">
        <v>1</v>
      </c>
      <c r="V4568" s="17" t="str">
        <f>VLOOKUP(H4568,[1]Sheet!$F:$I,4,0)</f>
        <v>Active</v>
      </c>
    </row>
    <row r="4569" spans="1:22" x14ac:dyDescent="0.3">
      <c r="A4569">
        <v>90252</v>
      </c>
      <c r="B4569" t="s">
        <v>941</v>
      </c>
      <c r="C4569" t="s">
        <v>942</v>
      </c>
      <c r="D4569" t="s">
        <v>1195</v>
      </c>
      <c r="E4569" t="s">
        <v>1198</v>
      </c>
      <c r="F4569" t="s">
        <v>1054</v>
      </c>
      <c r="G4569" t="s">
        <v>1064</v>
      </c>
      <c r="H4569" t="s">
        <v>805</v>
      </c>
      <c r="I4569" t="s">
        <v>662</v>
      </c>
      <c r="J4569">
        <v>6009003093</v>
      </c>
      <c r="K4569" t="s">
        <v>1082</v>
      </c>
      <c r="L4569" t="s">
        <v>3520</v>
      </c>
      <c r="M4569" t="s">
        <v>5952</v>
      </c>
      <c r="N4569" t="s">
        <v>865</v>
      </c>
      <c r="O4569" t="s">
        <v>47</v>
      </c>
      <c r="P4569" t="s">
        <v>2618</v>
      </c>
      <c r="Q4569" t="s">
        <v>1788</v>
      </c>
      <c r="R4569" s="32">
        <f t="shared" si="76"/>
        <v>4914.0049140049141</v>
      </c>
      <c r="S4569" s="17">
        <v>4000</v>
      </c>
      <c r="T4569">
        <v>1</v>
      </c>
      <c r="U4569">
        <v>1</v>
      </c>
      <c r="V4569" s="17" t="str">
        <f>VLOOKUP(H4569,[1]Sheet!$F:$I,4,0)</f>
        <v>Active</v>
      </c>
    </row>
    <row r="4570" spans="1:22" x14ac:dyDescent="0.3">
      <c r="A4570">
        <v>90252</v>
      </c>
      <c r="B4570" t="s">
        <v>941</v>
      </c>
      <c r="C4570" t="s">
        <v>942</v>
      </c>
      <c r="D4570" t="s">
        <v>1195</v>
      </c>
      <c r="E4570" t="s">
        <v>1198</v>
      </c>
      <c r="F4570" t="s">
        <v>1054</v>
      </c>
      <c r="G4570" t="s">
        <v>1064</v>
      </c>
      <c r="H4570" t="s">
        <v>805</v>
      </c>
      <c r="I4570" t="s">
        <v>662</v>
      </c>
      <c r="J4570">
        <v>6009003517</v>
      </c>
      <c r="K4570" t="s">
        <v>1083</v>
      </c>
      <c r="L4570" t="s">
        <v>3521</v>
      </c>
      <c r="M4570" t="s">
        <v>5953</v>
      </c>
      <c r="N4570" t="s">
        <v>882</v>
      </c>
      <c r="O4570" t="s">
        <v>47</v>
      </c>
      <c r="P4570" t="s">
        <v>2618</v>
      </c>
      <c r="Q4570" t="s">
        <v>1788</v>
      </c>
      <c r="R4570" s="32">
        <f t="shared" si="76"/>
        <v>4914.0049140049141</v>
      </c>
      <c r="S4570" s="17">
        <v>2000</v>
      </c>
      <c r="T4570">
        <v>1</v>
      </c>
      <c r="U4570">
        <v>1</v>
      </c>
      <c r="V4570" s="17" t="str">
        <f>VLOOKUP(H4570,[1]Sheet!$F:$I,4,0)</f>
        <v>Active</v>
      </c>
    </row>
    <row r="4571" spans="1:22" x14ac:dyDescent="0.3">
      <c r="A4571">
        <v>90252</v>
      </c>
      <c r="B4571" t="s">
        <v>941</v>
      </c>
      <c r="C4571" t="s">
        <v>942</v>
      </c>
      <c r="D4571" t="s">
        <v>1195</v>
      </c>
      <c r="E4571" t="s">
        <v>1198</v>
      </c>
      <c r="F4571" t="s">
        <v>1054</v>
      </c>
      <c r="G4571" t="s">
        <v>1064</v>
      </c>
      <c r="H4571" t="s">
        <v>805</v>
      </c>
      <c r="I4571" t="s">
        <v>662</v>
      </c>
      <c r="J4571">
        <v>6009003517</v>
      </c>
      <c r="K4571" t="s">
        <v>1083</v>
      </c>
      <c r="L4571" t="s">
        <v>3521</v>
      </c>
      <c r="M4571" t="s">
        <v>5953</v>
      </c>
      <c r="N4571" t="s">
        <v>865</v>
      </c>
      <c r="O4571" t="s">
        <v>47</v>
      </c>
      <c r="P4571" t="s">
        <v>2618</v>
      </c>
      <c r="Q4571" t="s">
        <v>1788</v>
      </c>
      <c r="R4571" s="32">
        <f t="shared" si="76"/>
        <v>4914.0049140049141</v>
      </c>
      <c r="S4571" s="17">
        <v>2000</v>
      </c>
      <c r="T4571">
        <v>1</v>
      </c>
      <c r="U4571">
        <v>1</v>
      </c>
      <c r="V4571" s="17" t="str">
        <f>VLOOKUP(H4571,[1]Sheet!$F:$I,4,0)</f>
        <v>Active</v>
      </c>
    </row>
    <row r="4572" spans="1:22" x14ac:dyDescent="0.3">
      <c r="A4572">
        <v>90252</v>
      </c>
      <c r="B4572" t="s">
        <v>941</v>
      </c>
      <c r="C4572" t="s">
        <v>942</v>
      </c>
      <c r="D4572" t="s">
        <v>1195</v>
      </c>
      <c r="E4572" t="s">
        <v>1198</v>
      </c>
      <c r="F4572" t="s">
        <v>1054</v>
      </c>
      <c r="G4572" t="s">
        <v>1064</v>
      </c>
      <c r="H4572" t="s">
        <v>805</v>
      </c>
      <c r="I4572" t="s">
        <v>662</v>
      </c>
      <c r="J4572">
        <v>6009003790</v>
      </c>
      <c r="K4572" t="s">
        <v>1084</v>
      </c>
      <c r="L4572" t="s">
        <v>3522</v>
      </c>
      <c r="M4572" t="s">
        <v>5954</v>
      </c>
      <c r="N4572" t="s">
        <v>882</v>
      </c>
      <c r="O4572" t="s">
        <v>47</v>
      </c>
      <c r="P4572" t="s">
        <v>2618</v>
      </c>
      <c r="Q4572" t="s">
        <v>1788</v>
      </c>
      <c r="R4572" s="32">
        <f t="shared" si="76"/>
        <v>4914.0049140049141</v>
      </c>
      <c r="S4572" s="17">
        <v>2000</v>
      </c>
      <c r="T4572">
        <v>1</v>
      </c>
      <c r="U4572">
        <v>1</v>
      </c>
      <c r="V4572" s="17" t="str">
        <f>VLOOKUP(H4572,[1]Sheet!$F:$I,4,0)</f>
        <v>Active</v>
      </c>
    </row>
    <row r="4573" spans="1:22" x14ac:dyDescent="0.3">
      <c r="A4573">
        <v>90252</v>
      </c>
      <c r="B4573" t="s">
        <v>941</v>
      </c>
      <c r="C4573" t="s">
        <v>942</v>
      </c>
      <c r="D4573" t="s">
        <v>1195</v>
      </c>
      <c r="E4573" t="s">
        <v>1198</v>
      </c>
      <c r="F4573" t="s">
        <v>1054</v>
      </c>
      <c r="G4573" t="s">
        <v>1064</v>
      </c>
      <c r="H4573" t="s">
        <v>805</v>
      </c>
      <c r="I4573" t="s">
        <v>662</v>
      </c>
      <c r="J4573">
        <v>6009003790</v>
      </c>
      <c r="K4573" t="s">
        <v>1084</v>
      </c>
      <c r="L4573" t="s">
        <v>3522</v>
      </c>
      <c r="M4573" t="s">
        <v>5954</v>
      </c>
      <c r="N4573" t="s">
        <v>865</v>
      </c>
      <c r="O4573" t="s">
        <v>47</v>
      </c>
      <c r="P4573" t="s">
        <v>2618</v>
      </c>
      <c r="Q4573" t="s">
        <v>1788</v>
      </c>
      <c r="R4573" s="32">
        <f t="shared" si="76"/>
        <v>4914.0049140049141</v>
      </c>
      <c r="S4573" s="17">
        <v>2000</v>
      </c>
      <c r="T4573">
        <v>1</v>
      </c>
      <c r="U4573">
        <v>1</v>
      </c>
      <c r="V4573" s="17" t="str">
        <f>VLOOKUP(H4573,[1]Sheet!$F:$I,4,0)</f>
        <v>Active</v>
      </c>
    </row>
    <row r="4574" spans="1:22" x14ac:dyDescent="0.3">
      <c r="A4574">
        <v>90252</v>
      </c>
      <c r="B4574" t="s">
        <v>941</v>
      </c>
      <c r="C4574" t="s">
        <v>942</v>
      </c>
      <c r="D4574" t="s">
        <v>1195</v>
      </c>
      <c r="E4574" t="s">
        <v>1198</v>
      </c>
      <c r="F4574" t="s">
        <v>1054</v>
      </c>
      <c r="G4574" t="s">
        <v>1064</v>
      </c>
      <c r="H4574" t="s">
        <v>805</v>
      </c>
      <c r="I4574" t="s">
        <v>662</v>
      </c>
      <c r="J4574">
        <v>6009003972</v>
      </c>
      <c r="K4574" t="s">
        <v>1085</v>
      </c>
      <c r="L4574" t="s">
        <v>3523</v>
      </c>
      <c r="M4574" t="s">
        <v>5955</v>
      </c>
      <c r="N4574" t="s">
        <v>882</v>
      </c>
      <c r="O4574" t="s">
        <v>47</v>
      </c>
      <c r="P4574" t="s">
        <v>2618</v>
      </c>
      <c r="Q4574" t="s">
        <v>1788</v>
      </c>
      <c r="R4574" s="32">
        <f t="shared" si="76"/>
        <v>4914.0049140049141</v>
      </c>
      <c r="S4574" s="17">
        <v>3000</v>
      </c>
      <c r="T4574">
        <v>1</v>
      </c>
      <c r="U4574">
        <v>1</v>
      </c>
      <c r="V4574" s="17" t="str">
        <f>VLOOKUP(H4574,[1]Sheet!$F:$I,4,0)</f>
        <v>Active</v>
      </c>
    </row>
    <row r="4575" spans="1:22" x14ac:dyDescent="0.3">
      <c r="A4575">
        <v>90252</v>
      </c>
      <c r="B4575" t="s">
        <v>941</v>
      </c>
      <c r="C4575" t="s">
        <v>942</v>
      </c>
      <c r="D4575" t="s">
        <v>1195</v>
      </c>
      <c r="E4575" t="s">
        <v>1198</v>
      </c>
      <c r="F4575" t="s">
        <v>1054</v>
      </c>
      <c r="G4575" t="s">
        <v>1064</v>
      </c>
      <c r="H4575" t="s">
        <v>805</v>
      </c>
      <c r="I4575" t="s">
        <v>662</v>
      </c>
      <c r="J4575">
        <v>6009003972</v>
      </c>
      <c r="K4575" t="s">
        <v>1085</v>
      </c>
      <c r="L4575" t="s">
        <v>3523</v>
      </c>
      <c r="M4575" t="s">
        <v>5955</v>
      </c>
      <c r="N4575" t="s">
        <v>865</v>
      </c>
      <c r="O4575" t="s">
        <v>47</v>
      </c>
      <c r="P4575" t="s">
        <v>2618</v>
      </c>
      <c r="Q4575" t="s">
        <v>1788</v>
      </c>
      <c r="R4575" s="32">
        <f t="shared" si="76"/>
        <v>4914.0049140049141</v>
      </c>
      <c r="S4575" s="17">
        <v>5000</v>
      </c>
      <c r="T4575">
        <v>1</v>
      </c>
      <c r="U4575">
        <v>1</v>
      </c>
      <c r="V4575" s="17" t="str">
        <f>VLOOKUP(H4575,[1]Sheet!$F:$I,4,0)</f>
        <v>Active</v>
      </c>
    </row>
    <row r="4576" spans="1:22" x14ac:dyDescent="0.3">
      <c r="A4576">
        <v>90252</v>
      </c>
      <c r="B4576" t="s">
        <v>941</v>
      </c>
      <c r="C4576" t="s">
        <v>942</v>
      </c>
      <c r="D4576" t="s">
        <v>1195</v>
      </c>
      <c r="E4576" t="s">
        <v>1198</v>
      </c>
      <c r="F4576" t="s">
        <v>1054</v>
      </c>
      <c r="G4576" t="s">
        <v>1064</v>
      </c>
      <c r="H4576" t="s">
        <v>805</v>
      </c>
      <c r="I4576" t="s">
        <v>662</v>
      </c>
      <c r="J4576">
        <v>6009004423</v>
      </c>
      <c r="K4576" t="s">
        <v>1086</v>
      </c>
      <c r="L4576" t="s">
        <v>3524</v>
      </c>
      <c r="M4576" t="s">
        <v>5956</v>
      </c>
      <c r="N4576" t="s">
        <v>882</v>
      </c>
      <c r="O4576" t="s">
        <v>47</v>
      </c>
      <c r="P4576" t="s">
        <v>2618</v>
      </c>
      <c r="Q4576" t="s">
        <v>1788</v>
      </c>
      <c r="R4576" s="32">
        <f t="shared" si="76"/>
        <v>4914.0049140049141</v>
      </c>
      <c r="S4576" s="17">
        <v>2000</v>
      </c>
      <c r="T4576">
        <v>1</v>
      </c>
      <c r="U4576">
        <v>1</v>
      </c>
      <c r="V4576" s="17" t="str">
        <f>VLOOKUP(H4576,[1]Sheet!$F:$I,4,0)</f>
        <v>Active</v>
      </c>
    </row>
    <row r="4577" spans="1:22" x14ac:dyDescent="0.3">
      <c r="A4577">
        <v>90252</v>
      </c>
      <c r="B4577" t="s">
        <v>941</v>
      </c>
      <c r="C4577" t="s">
        <v>942</v>
      </c>
      <c r="D4577" t="s">
        <v>1195</v>
      </c>
      <c r="E4577" t="s">
        <v>1198</v>
      </c>
      <c r="F4577" t="s">
        <v>1054</v>
      </c>
      <c r="G4577" t="s">
        <v>1064</v>
      </c>
      <c r="H4577" t="s">
        <v>805</v>
      </c>
      <c r="I4577" t="s">
        <v>662</v>
      </c>
      <c r="J4577">
        <v>6009004423</v>
      </c>
      <c r="K4577" t="s">
        <v>1086</v>
      </c>
      <c r="L4577" t="s">
        <v>3524</v>
      </c>
      <c r="M4577" t="s">
        <v>5956</v>
      </c>
      <c r="N4577" t="s">
        <v>865</v>
      </c>
      <c r="O4577" t="s">
        <v>47</v>
      </c>
      <c r="P4577" t="s">
        <v>2618</v>
      </c>
      <c r="Q4577" t="s">
        <v>1788</v>
      </c>
      <c r="R4577" s="32">
        <f t="shared" si="76"/>
        <v>4914.0049140049141</v>
      </c>
      <c r="S4577" s="17">
        <v>2000</v>
      </c>
      <c r="T4577">
        <v>1</v>
      </c>
      <c r="U4577">
        <v>1</v>
      </c>
      <c r="V4577" s="17" t="str">
        <f>VLOOKUP(H4577,[1]Sheet!$F:$I,4,0)</f>
        <v>Active</v>
      </c>
    </row>
    <row r="4578" spans="1:22" x14ac:dyDescent="0.3">
      <c r="A4578">
        <v>90252</v>
      </c>
      <c r="B4578" t="s">
        <v>941</v>
      </c>
      <c r="C4578" t="s">
        <v>942</v>
      </c>
      <c r="D4578" t="s">
        <v>1195</v>
      </c>
      <c r="E4578" t="s">
        <v>1198</v>
      </c>
      <c r="F4578" t="s">
        <v>1054</v>
      </c>
      <c r="G4578" t="s">
        <v>1064</v>
      </c>
      <c r="H4578" t="s">
        <v>805</v>
      </c>
      <c r="I4578" t="s">
        <v>662</v>
      </c>
      <c r="J4578">
        <v>6009004698</v>
      </c>
      <c r="K4578" t="s">
        <v>1362</v>
      </c>
      <c r="L4578" t="s">
        <v>3525</v>
      </c>
      <c r="M4578" t="s">
        <v>5957</v>
      </c>
      <c r="N4578" t="s">
        <v>882</v>
      </c>
      <c r="O4578" t="s">
        <v>47</v>
      </c>
      <c r="P4578" t="s">
        <v>2618</v>
      </c>
      <c r="Q4578" t="s">
        <v>1788</v>
      </c>
      <c r="R4578" s="32">
        <f t="shared" si="76"/>
        <v>4914.0049140049141</v>
      </c>
      <c r="S4578" s="17">
        <v>1000</v>
      </c>
      <c r="T4578">
        <v>1</v>
      </c>
      <c r="U4578">
        <v>1</v>
      </c>
      <c r="V4578" s="17" t="str">
        <f>VLOOKUP(H4578,[1]Sheet!$F:$I,4,0)</f>
        <v>Active</v>
      </c>
    </row>
    <row r="4579" spans="1:22" x14ac:dyDescent="0.3">
      <c r="A4579">
        <v>90252</v>
      </c>
      <c r="B4579" t="s">
        <v>941</v>
      </c>
      <c r="C4579" t="s">
        <v>942</v>
      </c>
      <c r="D4579" t="s">
        <v>1195</v>
      </c>
      <c r="E4579" t="s">
        <v>1198</v>
      </c>
      <c r="F4579" t="s">
        <v>1054</v>
      </c>
      <c r="G4579" t="s">
        <v>1064</v>
      </c>
      <c r="H4579" t="s">
        <v>805</v>
      </c>
      <c r="I4579" t="s">
        <v>662</v>
      </c>
      <c r="J4579">
        <v>6009004698</v>
      </c>
      <c r="K4579" t="s">
        <v>1362</v>
      </c>
      <c r="L4579" t="s">
        <v>3525</v>
      </c>
      <c r="M4579" t="s">
        <v>5957</v>
      </c>
      <c r="N4579" t="s">
        <v>865</v>
      </c>
      <c r="O4579" t="s">
        <v>47</v>
      </c>
      <c r="P4579" t="s">
        <v>2618</v>
      </c>
      <c r="Q4579" t="s">
        <v>1788</v>
      </c>
      <c r="R4579" s="32">
        <f t="shared" si="76"/>
        <v>4914.0049140049141</v>
      </c>
      <c r="S4579" s="17">
        <v>3000</v>
      </c>
      <c r="T4579">
        <v>1</v>
      </c>
      <c r="U4579">
        <v>1</v>
      </c>
      <c r="V4579" s="17" t="str">
        <f>VLOOKUP(H4579,[1]Sheet!$F:$I,4,0)</f>
        <v>Active</v>
      </c>
    </row>
    <row r="4580" spans="1:22" x14ac:dyDescent="0.3">
      <c r="A4580">
        <v>90252</v>
      </c>
      <c r="B4580" t="s">
        <v>941</v>
      </c>
      <c r="C4580" t="s">
        <v>942</v>
      </c>
      <c r="D4580" t="s">
        <v>1195</v>
      </c>
      <c r="E4580" t="s">
        <v>1198</v>
      </c>
      <c r="F4580" t="s">
        <v>1054</v>
      </c>
      <c r="G4580" t="s">
        <v>1064</v>
      </c>
      <c r="H4580" t="s">
        <v>805</v>
      </c>
      <c r="I4580" t="s">
        <v>662</v>
      </c>
      <c r="J4580">
        <v>6009005019</v>
      </c>
      <c r="K4580" t="s">
        <v>838</v>
      </c>
      <c r="L4580" t="s">
        <v>3526</v>
      </c>
      <c r="M4580" t="s">
        <v>5958</v>
      </c>
      <c r="N4580" t="s">
        <v>882</v>
      </c>
      <c r="O4580" t="s">
        <v>47</v>
      </c>
      <c r="P4580" t="s">
        <v>2618</v>
      </c>
      <c r="Q4580" t="s">
        <v>1788</v>
      </c>
      <c r="R4580" s="32">
        <f t="shared" si="76"/>
        <v>4914.0049140049141</v>
      </c>
      <c r="S4580" s="17">
        <v>4000</v>
      </c>
      <c r="T4580">
        <v>1</v>
      </c>
      <c r="U4580">
        <v>1</v>
      </c>
      <c r="V4580" s="17" t="str">
        <f>VLOOKUP(H4580,[1]Sheet!$F:$I,4,0)</f>
        <v>Active</v>
      </c>
    </row>
    <row r="4581" spans="1:22" x14ac:dyDescent="0.3">
      <c r="A4581">
        <v>90252</v>
      </c>
      <c r="B4581" t="s">
        <v>941</v>
      </c>
      <c r="C4581" t="s">
        <v>942</v>
      </c>
      <c r="D4581" t="s">
        <v>1195</v>
      </c>
      <c r="E4581" t="s">
        <v>1198</v>
      </c>
      <c r="F4581" t="s">
        <v>1054</v>
      </c>
      <c r="G4581" t="s">
        <v>1064</v>
      </c>
      <c r="H4581" t="s">
        <v>805</v>
      </c>
      <c r="I4581" t="s">
        <v>662</v>
      </c>
      <c r="J4581">
        <v>6009005029</v>
      </c>
      <c r="K4581" t="s">
        <v>1087</v>
      </c>
      <c r="L4581" t="s">
        <v>3527</v>
      </c>
      <c r="M4581" t="s">
        <v>5959</v>
      </c>
      <c r="N4581" t="s">
        <v>882</v>
      </c>
      <c r="O4581" t="s">
        <v>47</v>
      </c>
      <c r="P4581" t="s">
        <v>2618</v>
      </c>
      <c r="Q4581" t="s">
        <v>1788</v>
      </c>
      <c r="R4581" s="32">
        <f t="shared" si="76"/>
        <v>4914.0049140049141</v>
      </c>
      <c r="S4581" s="17">
        <v>2000</v>
      </c>
      <c r="T4581">
        <v>1</v>
      </c>
      <c r="U4581">
        <v>1</v>
      </c>
      <c r="V4581" s="17" t="str">
        <f>VLOOKUP(H4581,[1]Sheet!$F:$I,4,0)</f>
        <v>Active</v>
      </c>
    </row>
    <row r="4582" spans="1:22" x14ac:dyDescent="0.3">
      <c r="A4582">
        <v>90252</v>
      </c>
      <c r="B4582" t="s">
        <v>941</v>
      </c>
      <c r="C4582" t="s">
        <v>942</v>
      </c>
      <c r="D4582" t="s">
        <v>1195</v>
      </c>
      <c r="E4582" t="s">
        <v>1198</v>
      </c>
      <c r="F4582" t="s">
        <v>1054</v>
      </c>
      <c r="G4582" t="s">
        <v>1064</v>
      </c>
      <c r="H4582" t="s">
        <v>805</v>
      </c>
      <c r="I4582" t="s">
        <v>662</v>
      </c>
      <c r="J4582">
        <v>6009005029</v>
      </c>
      <c r="K4582" t="s">
        <v>1087</v>
      </c>
      <c r="L4582" t="s">
        <v>3527</v>
      </c>
      <c r="M4582" t="s">
        <v>5959</v>
      </c>
      <c r="N4582" t="s">
        <v>865</v>
      </c>
      <c r="O4582" t="s">
        <v>47</v>
      </c>
      <c r="P4582" t="s">
        <v>2618</v>
      </c>
      <c r="Q4582" t="s">
        <v>1788</v>
      </c>
      <c r="R4582" s="32">
        <f t="shared" si="76"/>
        <v>4914.0049140049141</v>
      </c>
      <c r="S4582" s="17">
        <v>14000</v>
      </c>
      <c r="T4582">
        <v>1</v>
      </c>
      <c r="U4582">
        <v>1</v>
      </c>
      <c r="V4582" s="17" t="str">
        <f>VLOOKUP(H4582,[1]Sheet!$F:$I,4,0)</f>
        <v>Active</v>
      </c>
    </row>
    <row r="4583" spans="1:22" x14ac:dyDescent="0.3">
      <c r="A4583">
        <v>90252</v>
      </c>
      <c r="B4583" t="s">
        <v>941</v>
      </c>
      <c r="C4583" t="s">
        <v>942</v>
      </c>
      <c r="D4583" t="s">
        <v>1195</v>
      </c>
      <c r="E4583" t="s">
        <v>1198</v>
      </c>
      <c r="F4583" t="s">
        <v>1054</v>
      </c>
      <c r="G4583" t="s">
        <v>1064</v>
      </c>
      <c r="H4583" t="s">
        <v>805</v>
      </c>
      <c r="I4583" t="s">
        <v>662</v>
      </c>
      <c r="J4583">
        <v>6009005227</v>
      </c>
      <c r="K4583" t="s">
        <v>175</v>
      </c>
      <c r="L4583" t="s">
        <v>3961</v>
      </c>
      <c r="M4583" t="s">
        <v>5960</v>
      </c>
      <c r="N4583" t="s">
        <v>882</v>
      </c>
      <c r="O4583" t="s">
        <v>47</v>
      </c>
      <c r="P4583" t="s">
        <v>2618</v>
      </c>
      <c r="Q4583" t="s">
        <v>1788</v>
      </c>
      <c r="R4583" s="32">
        <f t="shared" si="76"/>
        <v>4914.0049140049141</v>
      </c>
      <c r="S4583" s="17">
        <v>3000</v>
      </c>
      <c r="T4583">
        <v>1</v>
      </c>
      <c r="U4583">
        <v>1</v>
      </c>
      <c r="V4583" s="17" t="str">
        <f>VLOOKUP(H4583,[1]Sheet!$F:$I,4,0)</f>
        <v>Active</v>
      </c>
    </row>
    <row r="4584" spans="1:22" x14ac:dyDescent="0.3">
      <c r="A4584">
        <v>90252</v>
      </c>
      <c r="B4584" t="s">
        <v>941</v>
      </c>
      <c r="C4584" t="s">
        <v>942</v>
      </c>
      <c r="D4584" t="s">
        <v>1195</v>
      </c>
      <c r="E4584" t="s">
        <v>1198</v>
      </c>
      <c r="F4584" t="s">
        <v>1054</v>
      </c>
      <c r="G4584" t="s">
        <v>1064</v>
      </c>
      <c r="H4584" t="s">
        <v>805</v>
      </c>
      <c r="I4584" t="s">
        <v>662</v>
      </c>
      <c r="J4584">
        <v>6009005227</v>
      </c>
      <c r="K4584" t="s">
        <v>175</v>
      </c>
      <c r="L4584" t="s">
        <v>3961</v>
      </c>
      <c r="M4584" t="s">
        <v>5960</v>
      </c>
      <c r="N4584" t="s">
        <v>865</v>
      </c>
      <c r="O4584" t="s">
        <v>47</v>
      </c>
      <c r="P4584" t="s">
        <v>2618</v>
      </c>
      <c r="Q4584" t="s">
        <v>1788</v>
      </c>
      <c r="R4584" s="32">
        <f t="shared" si="76"/>
        <v>4914.0049140049141</v>
      </c>
      <c r="S4584" s="17">
        <v>1000</v>
      </c>
      <c r="T4584">
        <v>1</v>
      </c>
      <c r="U4584">
        <v>1</v>
      </c>
      <c r="V4584" s="17" t="str">
        <f>VLOOKUP(H4584,[1]Sheet!$F:$I,4,0)</f>
        <v>Active</v>
      </c>
    </row>
    <row r="4585" spans="1:22" x14ac:dyDescent="0.3">
      <c r="A4585">
        <v>90252</v>
      </c>
      <c r="B4585" t="s">
        <v>941</v>
      </c>
      <c r="C4585" t="s">
        <v>942</v>
      </c>
      <c r="D4585" t="s">
        <v>1195</v>
      </c>
      <c r="E4585" t="s">
        <v>1198</v>
      </c>
      <c r="F4585" t="s">
        <v>1054</v>
      </c>
      <c r="G4585" t="s">
        <v>1064</v>
      </c>
      <c r="H4585" t="s">
        <v>805</v>
      </c>
      <c r="I4585" t="s">
        <v>662</v>
      </c>
      <c r="J4585">
        <v>6009005228</v>
      </c>
      <c r="K4585" t="s">
        <v>1088</v>
      </c>
      <c r="L4585" t="s">
        <v>3528</v>
      </c>
      <c r="M4585" t="s">
        <v>5961</v>
      </c>
      <c r="N4585" t="s">
        <v>882</v>
      </c>
      <c r="O4585" t="s">
        <v>47</v>
      </c>
      <c r="P4585" t="s">
        <v>2618</v>
      </c>
      <c r="Q4585" t="s">
        <v>1788</v>
      </c>
      <c r="R4585" s="32">
        <f t="shared" si="76"/>
        <v>4914.0049140049141</v>
      </c>
      <c r="S4585" s="17">
        <v>1000</v>
      </c>
      <c r="T4585">
        <v>1</v>
      </c>
      <c r="U4585">
        <v>1</v>
      </c>
      <c r="V4585" s="17" t="str">
        <f>VLOOKUP(H4585,[1]Sheet!$F:$I,4,0)</f>
        <v>Active</v>
      </c>
    </row>
    <row r="4586" spans="1:22" x14ac:dyDescent="0.3">
      <c r="A4586">
        <v>90252</v>
      </c>
      <c r="B4586" t="s">
        <v>941</v>
      </c>
      <c r="C4586" t="s">
        <v>942</v>
      </c>
      <c r="D4586" t="s">
        <v>1195</v>
      </c>
      <c r="E4586" t="s">
        <v>1198</v>
      </c>
      <c r="F4586" t="s">
        <v>1054</v>
      </c>
      <c r="G4586" t="s">
        <v>1064</v>
      </c>
      <c r="H4586" t="s">
        <v>805</v>
      </c>
      <c r="I4586" t="s">
        <v>662</v>
      </c>
      <c r="J4586">
        <v>6009005228</v>
      </c>
      <c r="K4586" t="s">
        <v>1088</v>
      </c>
      <c r="L4586" t="s">
        <v>3528</v>
      </c>
      <c r="M4586" t="s">
        <v>5961</v>
      </c>
      <c r="N4586" t="s">
        <v>865</v>
      </c>
      <c r="O4586" t="s">
        <v>47</v>
      </c>
      <c r="P4586" t="s">
        <v>2618</v>
      </c>
      <c r="Q4586" t="s">
        <v>1788</v>
      </c>
      <c r="R4586" s="32">
        <f t="shared" si="76"/>
        <v>4914.0049140049141</v>
      </c>
      <c r="S4586" s="17">
        <v>3000</v>
      </c>
      <c r="T4586">
        <v>1</v>
      </c>
      <c r="U4586">
        <v>1</v>
      </c>
      <c r="V4586" s="17" t="str">
        <f>VLOOKUP(H4586,[1]Sheet!$F:$I,4,0)</f>
        <v>Active</v>
      </c>
    </row>
    <row r="4587" spans="1:22" x14ac:dyDescent="0.3">
      <c r="A4587">
        <v>90252</v>
      </c>
      <c r="B4587" t="s">
        <v>941</v>
      </c>
      <c r="C4587" t="s">
        <v>942</v>
      </c>
      <c r="D4587" t="s">
        <v>1195</v>
      </c>
      <c r="E4587" t="s">
        <v>1198</v>
      </c>
      <c r="F4587" t="s">
        <v>1054</v>
      </c>
      <c r="G4587" t="s">
        <v>1064</v>
      </c>
      <c r="H4587" t="s">
        <v>805</v>
      </c>
      <c r="I4587" t="s">
        <v>662</v>
      </c>
      <c r="J4587">
        <v>6009005519</v>
      </c>
      <c r="K4587" t="s">
        <v>6689</v>
      </c>
      <c r="L4587" t="s">
        <v>6690</v>
      </c>
      <c r="M4587" t="s">
        <v>6691</v>
      </c>
      <c r="N4587" t="s">
        <v>882</v>
      </c>
      <c r="O4587" t="s">
        <v>47</v>
      </c>
      <c r="P4587" t="s">
        <v>2618</v>
      </c>
      <c r="Q4587" t="s">
        <v>1788</v>
      </c>
      <c r="R4587" s="32">
        <f t="shared" si="76"/>
        <v>4914.0049140049141</v>
      </c>
      <c r="S4587" s="17">
        <v>2000</v>
      </c>
      <c r="T4587">
        <v>1</v>
      </c>
      <c r="U4587">
        <v>1</v>
      </c>
      <c r="V4587" s="17" t="str">
        <f>VLOOKUP(H4587,[1]Sheet!$F:$I,4,0)</f>
        <v>Active</v>
      </c>
    </row>
    <row r="4588" spans="1:22" x14ac:dyDescent="0.3">
      <c r="A4588">
        <v>90252</v>
      </c>
      <c r="B4588" t="s">
        <v>941</v>
      </c>
      <c r="C4588" t="s">
        <v>942</v>
      </c>
      <c r="D4588" t="s">
        <v>1195</v>
      </c>
      <c r="E4588" t="s">
        <v>1198</v>
      </c>
      <c r="F4588" t="s">
        <v>1054</v>
      </c>
      <c r="G4588" t="s">
        <v>1064</v>
      </c>
      <c r="H4588" t="s">
        <v>805</v>
      </c>
      <c r="I4588" t="s">
        <v>662</v>
      </c>
      <c r="J4588">
        <v>6009005519</v>
      </c>
      <c r="K4588" t="s">
        <v>6689</v>
      </c>
      <c r="L4588" t="s">
        <v>6690</v>
      </c>
      <c r="M4588" t="s">
        <v>6691</v>
      </c>
      <c r="N4588" t="s">
        <v>865</v>
      </c>
      <c r="O4588" t="s">
        <v>47</v>
      </c>
      <c r="P4588" t="s">
        <v>2618</v>
      </c>
      <c r="Q4588" t="s">
        <v>1788</v>
      </c>
      <c r="R4588" s="32">
        <f t="shared" si="76"/>
        <v>4914.0049140049141</v>
      </c>
      <c r="S4588" s="17">
        <v>2000</v>
      </c>
      <c r="T4588">
        <v>1</v>
      </c>
      <c r="U4588">
        <v>1</v>
      </c>
      <c r="V4588" s="17" t="str">
        <f>VLOOKUP(H4588,[1]Sheet!$F:$I,4,0)</f>
        <v>Active</v>
      </c>
    </row>
    <row r="4589" spans="1:22" x14ac:dyDescent="0.3">
      <c r="A4589">
        <v>90252</v>
      </c>
      <c r="B4589" t="s">
        <v>941</v>
      </c>
      <c r="C4589" t="s">
        <v>942</v>
      </c>
      <c r="D4589" t="s">
        <v>1195</v>
      </c>
      <c r="E4589" t="s">
        <v>1198</v>
      </c>
      <c r="F4589" t="s">
        <v>1054</v>
      </c>
      <c r="G4589" t="s">
        <v>1064</v>
      </c>
      <c r="H4589" t="s">
        <v>805</v>
      </c>
      <c r="I4589" t="s">
        <v>662</v>
      </c>
      <c r="J4589">
        <v>6009982467</v>
      </c>
      <c r="K4589" t="s">
        <v>1089</v>
      </c>
      <c r="L4589" t="s">
        <v>3529</v>
      </c>
      <c r="M4589" t="s">
        <v>5962</v>
      </c>
      <c r="N4589" t="s">
        <v>882</v>
      </c>
      <c r="O4589" t="s">
        <v>47</v>
      </c>
      <c r="P4589" t="s">
        <v>2618</v>
      </c>
      <c r="Q4589" t="s">
        <v>1788</v>
      </c>
      <c r="R4589" s="32">
        <f t="shared" si="76"/>
        <v>4914.0049140049141</v>
      </c>
      <c r="S4589" s="17">
        <v>6000</v>
      </c>
      <c r="T4589">
        <v>1</v>
      </c>
      <c r="U4589">
        <v>1</v>
      </c>
      <c r="V4589" s="17" t="str">
        <f>VLOOKUP(H4589,[1]Sheet!$F:$I,4,0)</f>
        <v>Active</v>
      </c>
    </row>
    <row r="4590" spans="1:22" x14ac:dyDescent="0.3">
      <c r="A4590">
        <v>90252</v>
      </c>
      <c r="B4590" t="s">
        <v>941</v>
      </c>
      <c r="C4590" t="s">
        <v>942</v>
      </c>
      <c r="D4590" t="s">
        <v>1195</v>
      </c>
      <c r="E4590" t="s">
        <v>1198</v>
      </c>
      <c r="F4590" t="s">
        <v>1054</v>
      </c>
      <c r="G4590" t="s">
        <v>1064</v>
      </c>
      <c r="H4590" t="s">
        <v>805</v>
      </c>
      <c r="I4590" t="s">
        <v>662</v>
      </c>
      <c r="J4590">
        <v>6009982467</v>
      </c>
      <c r="K4590" t="s">
        <v>1089</v>
      </c>
      <c r="L4590" t="s">
        <v>3529</v>
      </c>
      <c r="M4590" t="s">
        <v>5962</v>
      </c>
      <c r="N4590" t="s">
        <v>865</v>
      </c>
      <c r="O4590" t="s">
        <v>47</v>
      </c>
      <c r="P4590" t="s">
        <v>2618</v>
      </c>
      <c r="Q4590" t="s">
        <v>1788</v>
      </c>
      <c r="R4590" s="32">
        <f t="shared" si="76"/>
        <v>4914.0049140049141</v>
      </c>
      <c r="S4590" s="17">
        <v>6000</v>
      </c>
      <c r="T4590">
        <v>1</v>
      </c>
      <c r="U4590">
        <v>1</v>
      </c>
      <c r="V4590" s="17" t="str">
        <f>VLOOKUP(H4590,[1]Sheet!$F:$I,4,0)</f>
        <v>Active</v>
      </c>
    </row>
    <row r="4591" spans="1:22" x14ac:dyDescent="0.3">
      <c r="A4591">
        <v>90252</v>
      </c>
      <c r="B4591" t="s">
        <v>941</v>
      </c>
      <c r="C4591" t="s">
        <v>942</v>
      </c>
      <c r="D4591" t="s">
        <v>1195</v>
      </c>
      <c r="E4591" t="s">
        <v>1198</v>
      </c>
      <c r="F4591" t="s">
        <v>1054</v>
      </c>
      <c r="G4591" t="s">
        <v>1090</v>
      </c>
      <c r="H4591" t="s">
        <v>805</v>
      </c>
      <c r="I4591" t="s">
        <v>662</v>
      </c>
      <c r="J4591">
        <v>50593277</v>
      </c>
      <c r="K4591" t="s">
        <v>1363</v>
      </c>
      <c r="L4591" t="s">
        <v>3530</v>
      </c>
      <c r="M4591" t="s">
        <v>5963</v>
      </c>
      <c r="N4591" t="s">
        <v>882</v>
      </c>
      <c r="O4591" t="s">
        <v>47</v>
      </c>
      <c r="P4591" t="s">
        <v>2618</v>
      </c>
      <c r="Q4591" t="s">
        <v>1788</v>
      </c>
      <c r="R4591" s="32">
        <f t="shared" si="76"/>
        <v>4914.0049140049141</v>
      </c>
      <c r="S4591" s="17">
        <v>2000</v>
      </c>
      <c r="T4591">
        <v>1</v>
      </c>
      <c r="U4591">
        <v>1</v>
      </c>
      <c r="V4591" s="17" t="str">
        <f>VLOOKUP(H4591,[1]Sheet!$F:$I,4,0)</f>
        <v>Active</v>
      </c>
    </row>
    <row r="4592" spans="1:22" x14ac:dyDescent="0.3">
      <c r="A4592">
        <v>90252</v>
      </c>
      <c r="B4592" t="s">
        <v>941</v>
      </c>
      <c r="C4592" t="s">
        <v>942</v>
      </c>
      <c r="D4592" t="s">
        <v>1195</v>
      </c>
      <c r="E4592" t="s">
        <v>1198</v>
      </c>
      <c r="F4592" t="s">
        <v>1054</v>
      </c>
      <c r="G4592" t="s">
        <v>1090</v>
      </c>
      <c r="H4592" t="s">
        <v>805</v>
      </c>
      <c r="I4592" t="s">
        <v>662</v>
      </c>
      <c r="J4592">
        <v>50593277</v>
      </c>
      <c r="K4592" t="s">
        <v>1363</v>
      </c>
      <c r="L4592" t="s">
        <v>3530</v>
      </c>
      <c r="M4592" t="s">
        <v>5963</v>
      </c>
      <c r="N4592" t="s">
        <v>865</v>
      </c>
      <c r="O4592" t="s">
        <v>47</v>
      </c>
      <c r="P4592" t="s">
        <v>2618</v>
      </c>
      <c r="Q4592" t="s">
        <v>1788</v>
      </c>
      <c r="R4592" s="32">
        <f t="shared" si="76"/>
        <v>4914.0049140049141</v>
      </c>
      <c r="S4592" s="17">
        <v>2000</v>
      </c>
      <c r="T4592">
        <v>1</v>
      </c>
      <c r="U4592">
        <v>1</v>
      </c>
      <c r="V4592" s="17" t="str">
        <f>VLOOKUP(H4592,[1]Sheet!$F:$I,4,0)</f>
        <v>Active</v>
      </c>
    </row>
    <row r="4593" spans="1:22" x14ac:dyDescent="0.3">
      <c r="A4593">
        <v>90252</v>
      </c>
      <c r="B4593" t="s">
        <v>941</v>
      </c>
      <c r="C4593" t="s">
        <v>942</v>
      </c>
      <c r="D4593" t="s">
        <v>1195</v>
      </c>
      <c r="E4593" t="s">
        <v>1198</v>
      </c>
      <c r="F4593" t="s">
        <v>1054</v>
      </c>
      <c r="G4593" t="s">
        <v>1090</v>
      </c>
      <c r="H4593" t="s">
        <v>805</v>
      </c>
      <c r="I4593" t="s">
        <v>662</v>
      </c>
      <c r="J4593">
        <v>50593284</v>
      </c>
      <c r="K4593" t="s">
        <v>1091</v>
      </c>
      <c r="L4593" t="s">
        <v>3531</v>
      </c>
      <c r="M4593" t="s">
        <v>5964</v>
      </c>
      <c r="N4593" t="s">
        <v>882</v>
      </c>
      <c r="O4593" t="s">
        <v>47</v>
      </c>
      <c r="P4593" t="s">
        <v>2618</v>
      </c>
      <c r="Q4593" t="s">
        <v>1788</v>
      </c>
      <c r="R4593" s="32">
        <f t="shared" si="76"/>
        <v>4914.0049140049141</v>
      </c>
      <c r="S4593" s="17">
        <v>2000</v>
      </c>
      <c r="T4593">
        <v>1</v>
      </c>
      <c r="U4593">
        <v>1</v>
      </c>
      <c r="V4593" s="17" t="str">
        <f>VLOOKUP(H4593,[1]Sheet!$F:$I,4,0)</f>
        <v>Active</v>
      </c>
    </row>
    <row r="4594" spans="1:22" x14ac:dyDescent="0.3">
      <c r="A4594">
        <v>90252</v>
      </c>
      <c r="B4594" t="s">
        <v>941</v>
      </c>
      <c r="C4594" t="s">
        <v>942</v>
      </c>
      <c r="D4594" t="s">
        <v>1195</v>
      </c>
      <c r="E4594" t="s">
        <v>1198</v>
      </c>
      <c r="F4594" t="s">
        <v>1054</v>
      </c>
      <c r="G4594" t="s">
        <v>1090</v>
      </c>
      <c r="H4594" t="s">
        <v>805</v>
      </c>
      <c r="I4594" t="s">
        <v>662</v>
      </c>
      <c r="J4594">
        <v>50593284</v>
      </c>
      <c r="K4594" t="s">
        <v>1091</v>
      </c>
      <c r="L4594" t="s">
        <v>3531</v>
      </c>
      <c r="M4594" t="s">
        <v>5964</v>
      </c>
      <c r="N4594" t="s">
        <v>865</v>
      </c>
      <c r="O4594" t="s">
        <v>47</v>
      </c>
      <c r="P4594" t="s">
        <v>2618</v>
      </c>
      <c r="Q4594" t="s">
        <v>1788</v>
      </c>
      <c r="R4594" s="32">
        <f t="shared" si="76"/>
        <v>4914.0049140049141</v>
      </c>
      <c r="S4594" s="17">
        <v>2000</v>
      </c>
      <c r="T4594">
        <v>1</v>
      </c>
      <c r="U4594">
        <v>1</v>
      </c>
      <c r="V4594" s="17" t="str">
        <f>VLOOKUP(H4594,[1]Sheet!$F:$I,4,0)</f>
        <v>Active</v>
      </c>
    </row>
    <row r="4595" spans="1:22" x14ac:dyDescent="0.3">
      <c r="A4595">
        <v>90252</v>
      </c>
      <c r="B4595" t="s">
        <v>941</v>
      </c>
      <c r="C4595" t="s">
        <v>942</v>
      </c>
      <c r="D4595" t="s">
        <v>1195</v>
      </c>
      <c r="E4595" t="s">
        <v>1198</v>
      </c>
      <c r="F4595" t="s">
        <v>1054</v>
      </c>
      <c r="G4595" t="s">
        <v>1090</v>
      </c>
      <c r="H4595" t="s">
        <v>805</v>
      </c>
      <c r="I4595" t="s">
        <v>662</v>
      </c>
      <c r="J4595">
        <v>50593344</v>
      </c>
      <c r="K4595" t="s">
        <v>1364</v>
      </c>
      <c r="L4595" t="s">
        <v>3532</v>
      </c>
      <c r="M4595" t="s">
        <v>5965</v>
      </c>
      <c r="N4595" t="s">
        <v>882</v>
      </c>
      <c r="O4595" t="s">
        <v>47</v>
      </c>
      <c r="P4595" t="s">
        <v>2618</v>
      </c>
      <c r="Q4595" t="s">
        <v>1788</v>
      </c>
      <c r="R4595" s="32">
        <f t="shared" si="76"/>
        <v>4914.0049140049141</v>
      </c>
      <c r="S4595" s="17">
        <v>2000</v>
      </c>
      <c r="T4595">
        <v>1</v>
      </c>
      <c r="U4595">
        <v>1</v>
      </c>
      <c r="V4595" s="17" t="str">
        <f>VLOOKUP(H4595,[1]Sheet!$F:$I,4,0)</f>
        <v>Active</v>
      </c>
    </row>
    <row r="4596" spans="1:22" x14ac:dyDescent="0.3">
      <c r="A4596">
        <v>90252</v>
      </c>
      <c r="B4596" t="s">
        <v>941</v>
      </c>
      <c r="C4596" t="s">
        <v>942</v>
      </c>
      <c r="D4596" t="s">
        <v>1195</v>
      </c>
      <c r="E4596" t="s">
        <v>1198</v>
      </c>
      <c r="F4596" t="s">
        <v>1054</v>
      </c>
      <c r="G4596" t="s">
        <v>1090</v>
      </c>
      <c r="H4596" t="s">
        <v>805</v>
      </c>
      <c r="I4596" t="s">
        <v>662</v>
      </c>
      <c r="J4596">
        <v>50593344</v>
      </c>
      <c r="K4596" t="s">
        <v>1364</v>
      </c>
      <c r="L4596" t="s">
        <v>3532</v>
      </c>
      <c r="M4596" t="s">
        <v>5965</v>
      </c>
      <c r="N4596" t="s">
        <v>865</v>
      </c>
      <c r="O4596" t="s">
        <v>47</v>
      </c>
      <c r="P4596" t="s">
        <v>2618</v>
      </c>
      <c r="Q4596" t="s">
        <v>1788</v>
      </c>
      <c r="R4596" s="32">
        <f t="shared" si="76"/>
        <v>4914.0049140049141</v>
      </c>
      <c r="S4596" s="17">
        <v>2000</v>
      </c>
      <c r="T4596">
        <v>1</v>
      </c>
      <c r="U4596">
        <v>1</v>
      </c>
      <c r="V4596" s="17" t="str">
        <f>VLOOKUP(H4596,[1]Sheet!$F:$I,4,0)</f>
        <v>Active</v>
      </c>
    </row>
    <row r="4597" spans="1:22" x14ac:dyDescent="0.3">
      <c r="A4597">
        <v>90252</v>
      </c>
      <c r="B4597" t="s">
        <v>941</v>
      </c>
      <c r="C4597" t="s">
        <v>942</v>
      </c>
      <c r="D4597" t="s">
        <v>1195</v>
      </c>
      <c r="E4597" t="s">
        <v>1198</v>
      </c>
      <c r="F4597" t="s">
        <v>1054</v>
      </c>
      <c r="G4597" t="s">
        <v>1090</v>
      </c>
      <c r="H4597" t="s">
        <v>805</v>
      </c>
      <c r="I4597" t="s">
        <v>662</v>
      </c>
      <c r="J4597">
        <v>50593355</v>
      </c>
      <c r="K4597" t="s">
        <v>1365</v>
      </c>
      <c r="L4597" t="s">
        <v>3533</v>
      </c>
      <c r="M4597" t="s">
        <v>5966</v>
      </c>
      <c r="N4597" t="s">
        <v>865</v>
      </c>
      <c r="O4597" t="s">
        <v>47</v>
      </c>
      <c r="P4597" t="s">
        <v>2618</v>
      </c>
      <c r="Q4597" t="s">
        <v>1788</v>
      </c>
      <c r="R4597" s="32">
        <f t="shared" si="76"/>
        <v>4914.0049140049141</v>
      </c>
      <c r="S4597" s="17">
        <v>4000</v>
      </c>
      <c r="T4597">
        <v>1</v>
      </c>
      <c r="U4597">
        <v>1</v>
      </c>
      <c r="V4597" s="17" t="str">
        <f>VLOOKUP(H4597,[1]Sheet!$F:$I,4,0)</f>
        <v>Active</v>
      </c>
    </row>
    <row r="4598" spans="1:22" x14ac:dyDescent="0.3">
      <c r="A4598">
        <v>90252</v>
      </c>
      <c r="B4598" t="s">
        <v>941</v>
      </c>
      <c r="C4598" t="s">
        <v>942</v>
      </c>
      <c r="D4598" t="s">
        <v>1195</v>
      </c>
      <c r="E4598" t="s">
        <v>1198</v>
      </c>
      <c r="F4598" t="s">
        <v>1054</v>
      </c>
      <c r="G4598" t="s">
        <v>1090</v>
      </c>
      <c r="H4598" t="s">
        <v>805</v>
      </c>
      <c r="I4598" t="s">
        <v>662</v>
      </c>
      <c r="J4598">
        <v>50593423</v>
      </c>
      <c r="K4598" t="s">
        <v>6692</v>
      </c>
      <c r="L4598" t="s">
        <v>6693</v>
      </c>
      <c r="M4598" t="s">
        <v>6694</v>
      </c>
      <c r="N4598" t="s">
        <v>882</v>
      </c>
      <c r="O4598" t="s">
        <v>47</v>
      </c>
      <c r="P4598" t="s">
        <v>2618</v>
      </c>
      <c r="Q4598" t="s">
        <v>1788</v>
      </c>
      <c r="R4598" s="32">
        <f t="shared" si="76"/>
        <v>4914.0049140049141</v>
      </c>
      <c r="S4598" s="17">
        <v>2000</v>
      </c>
      <c r="T4598">
        <v>1</v>
      </c>
      <c r="U4598">
        <v>1</v>
      </c>
      <c r="V4598" s="17" t="str">
        <f>VLOOKUP(H4598,[1]Sheet!$F:$I,4,0)</f>
        <v>Active</v>
      </c>
    </row>
    <row r="4599" spans="1:22" x14ac:dyDescent="0.3">
      <c r="A4599">
        <v>90252</v>
      </c>
      <c r="B4599" t="s">
        <v>941</v>
      </c>
      <c r="C4599" t="s">
        <v>942</v>
      </c>
      <c r="D4599" t="s">
        <v>1195</v>
      </c>
      <c r="E4599" t="s">
        <v>1198</v>
      </c>
      <c r="F4599" t="s">
        <v>1054</v>
      </c>
      <c r="G4599" t="s">
        <v>1090</v>
      </c>
      <c r="H4599" t="s">
        <v>805</v>
      </c>
      <c r="I4599" t="s">
        <v>662</v>
      </c>
      <c r="J4599">
        <v>50593423</v>
      </c>
      <c r="K4599" t="s">
        <v>6692</v>
      </c>
      <c r="L4599" t="s">
        <v>6693</v>
      </c>
      <c r="M4599" t="s">
        <v>6694</v>
      </c>
      <c r="N4599" t="s">
        <v>865</v>
      </c>
      <c r="O4599" t="s">
        <v>47</v>
      </c>
      <c r="P4599" t="s">
        <v>2618</v>
      </c>
      <c r="Q4599" t="s">
        <v>1788</v>
      </c>
      <c r="R4599" s="32">
        <f t="shared" si="76"/>
        <v>4914.0049140049141</v>
      </c>
      <c r="S4599" s="17">
        <v>2000</v>
      </c>
      <c r="T4599">
        <v>1</v>
      </c>
      <c r="U4599">
        <v>1</v>
      </c>
      <c r="V4599" s="17" t="str">
        <f>VLOOKUP(H4599,[1]Sheet!$F:$I,4,0)</f>
        <v>Active</v>
      </c>
    </row>
    <row r="4600" spans="1:22" x14ac:dyDescent="0.3">
      <c r="A4600">
        <v>90252</v>
      </c>
      <c r="B4600" t="s">
        <v>941</v>
      </c>
      <c r="C4600" t="s">
        <v>942</v>
      </c>
      <c r="D4600" t="s">
        <v>1195</v>
      </c>
      <c r="E4600" t="s">
        <v>1198</v>
      </c>
      <c r="F4600" t="s">
        <v>1054</v>
      </c>
      <c r="G4600" t="s">
        <v>1090</v>
      </c>
      <c r="H4600" t="s">
        <v>805</v>
      </c>
      <c r="I4600" t="s">
        <v>662</v>
      </c>
      <c r="J4600">
        <v>50654651</v>
      </c>
      <c r="K4600" t="s">
        <v>3534</v>
      </c>
      <c r="L4600" t="s">
        <v>3535</v>
      </c>
      <c r="M4600" t="s">
        <v>5967</v>
      </c>
      <c r="N4600" t="s">
        <v>882</v>
      </c>
      <c r="O4600" t="s">
        <v>47</v>
      </c>
      <c r="P4600" t="s">
        <v>2618</v>
      </c>
      <c r="Q4600" t="s">
        <v>1788</v>
      </c>
      <c r="R4600" s="32">
        <f t="shared" si="76"/>
        <v>4914.0049140049141</v>
      </c>
      <c r="S4600" s="17">
        <v>2000</v>
      </c>
      <c r="T4600">
        <v>1</v>
      </c>
      <c r="U4600">
        <v>1</v>
      </c>
      <c r="V4600" s="17" t="str">
        <f>VLOOKUP(H4600,[1]Sheet!$F:$I,4,0)</f>
        <v>Active</v>
      </c>
    </row>
    <row r="4601" spans="1:22" x14ac:dyDescent="0.3">
      <c r="A4601">
        <v>90252</v>
      </c>
      <c r="B4601" t="s">
        <v>941</v>
      </c>
      <c r="C4601" t="s">
        <v>942</v>
      </c>
      <c r="D4601" t="s">
        <v>1195</v>
      </c>
      <c r="E4601" t="s">
        <v>1198</v>
      </c>
      <c r="F4601" t="s">
        <v>1054</v>
      </c>
      <c r="G4601" t="s">
        <v>1090</v>
      </c>
      <c r="H4601" t="s">
        <v>805</v>
      </c>
      <c r="I4601" t="s">
        <v>662</v>
      </c>
      <c r="J4601">
        <v>50654651</v>
      </c>
      <c r="K4601" t="s">
        <v>3534</v>
      </c>
      <c r="L4601" t="s">
        <v>3535</v>
      </c>
      <c r="M4601" t="s">
        <v>5967</v>
      </c>
      <c r="N4601" t="s">
        <v>865</v>
      </c>
      <c r="O4601" t="s">
        <v>47</v>
      </c>
      <c r="P4601" t="s">
        <v>2618</v>
      </c>
      <c r="Q4601" t="s">
        <v>1788</v>
      </c>
      <c r="R4601" s="32">
        <f t="shared" si="76"/>
        <v>4914.0049140049141</v>
      </c>
      <c r="S4601" s="17">
        <v>2000</v>
      </c>
      <c r="T4601">
        <v>1</v>
      </c>
      <c r="U4601">
        <v>1</v>
      </c>
      <c r="V4601" s="17" t="str">
        <f>VLOOKUP(H4601,[1]Sheet!$F:$I,4,0)</f>
        <v>Active</v>
      </c>
    </row>
    <row r="4602" spans="1:22" x14ac:dyDescent="0.3">
      <c r="A4602">
        <v>90252</v>
      </c>
      <c r="B4602" t="s">
        <v>941</v>
      </c>
      <c r="C4602" t="s">
        <v>942</v>
      </c>
      <c r="D4602" t="s">
        <v>1195</v>
      </c>
      <c r="E4602" t="s">
        <v>1198</v>
      </c>
      <c r="F4602" t="s">
        <v>1054</v>
      </c>
      <c r="G4602" t="s">
        <v>1090</v>
      </c>
      <c r="H4602" t="s">
        <v>805</v>
      </c>
      <c r="I4602" t="s">
        <v>662</v>
      </c>
      <c r="J4602">
        <v>50802248</v>
      </c>
      <c r="K4602" t="s">
        <v>1366</v>
      </c>
      <c r="L4602" t="s">
        <v>3536</v>
      </c>
      <c r="M4602" t="s">
        <v>5968</v>
      </c>
      <c r="N4602" t="s">
        <v>865</v>
      </c>
      <c r="O4602" t="s">
        <v>47</v>
      </c>
      <c r="P4602" t="s">
        <v>2618</v>
      </c>
      <c r="Q4602" t="s">
        <v>1788</v>
      </c>
      <c r="R4602" s="32">
        <f t="shared" si="76"/>
        <v>4914.0049140049141</v>
      </c>
      <c r="S4602" s="17">
        <v>4000</v>
      </c>
      <c r="T4602">
        <v>1</v>
      </c>
      <c r="U4602">
        <v>1</v>
      </c>
      <c r="V4602" s="17" t="str">
        <f>VLOOKUP(H4602,[1]Sheet!$F:$I,4,0)</f>
        <v>Active</v>
      </c>
    </row>
    <row r="4603" spans="1:22" x14ac:dyDescent="0.3">
      <c r="A4603">
        <v>90252</v>
      </c>
      <c r="B4603" t="s">
        <v>941</v>
      </c>
      <c r="C4603" t="s">
        <v>942</v>
      </c>
      <c r="D4603" t="s">
        <v>1195</v>
      </c>
      <c r="E4603" t="s">
        <v>1198</v>
      </c>
      <c r="F4603" t="s">
        <v>1054</v>
      </c>
      <c r="G4603" t="s">
        <v>1090</v>
      </c>
      <c r="H4603" t="s">
        <v>805</v>
      </c>
      <c r="I4603" t="s">
        <v>662</v>
      </c>
      <c r="J4603">
        <v>50802258</v>
      </c>
      <c r="K4603" t="s">
        <v>1092</v>
      </c>
      <c r="L4603" t="s">
        <v>3537</v>
      </c>
      <c r="M4603" t="s">
        <v>5969</v>
      </c>
      <c r="N4603" t="s">
        <v>882</v>
      </c>
      <c r="O4603" t="s">
        <v>47</v>
      </c>
      <c r="P4603" t="s">
        <v>2618</v>
      </c>
      <c r="Q4603" t="s">
        <v>1788</v>
      </c>
      <c r="R4603" s="32">
        <f t="shared" si="76"/>
        <v>4914.0049140049141</v>
      </c>
      <c r="S4603" s="17">
        <v>2000</v>
      </c>
      <c r="T4603">
        <v>1</v>
      </c>
      <c r="U4603">
        <v>1</v>
      </c>
      <c r="V4603" s="17" t="str">
        <f>VLOOKUP(H4603,[1]Sheet!$F:$I,4,0)</f>
        <v>Active</v>
      </c>
    </row>
    <row r="4604" spans="1:22" x14ac:dyDescent="0.3">
      <c r="A4604">
        <v>90252</v>
      </c>
      <c r="B4604" t="s">
        <v>941</v>
      </c>
      <c r="C4604" t="s">
        <v>942</v>
      </c>
      <c r="D4604" t="s">
        <v>1195</v>
      </c>
      <c r="E4604" t="s">
        <v>1198</v>
      </c>
      <c r="F4604" t="s">
        <v>1054</v>
      </c>
      <c r="G4604" t="s">
        <v>1090</v>
      </c>
      <c r="H4604" t="s">
        <v>805</v>
      </c>
      <c r="I4604" t="s">
        <v>662</v>
      </c>
      <c r="J4604">
        <v>50802258</v>
      </c>
      <c r="K4604" t="s">
        <v>1092</v>
      </c>
      <c r="L4604" t="s">
        <v>3537</v>
      </c>
      <c r="M4604" t="s">
        <v>5969</v>
      </c>
      <c r="N4604" t="s">
        <v>865</v>
      </c>
      <c r="O4604" t="s">
        <v>47</v>
      </c>
      <c r="P4604" t="s">
        <v>2618</v>
      </c>
      <c r="Q4604" t="s">
        <v>1788</v>
      </c>
      <c r="R4604" s="32">
        <f t="shared" si="76"/>
        <v>4914.0049140049141</v>
      </c>
      <c r="S4604" s="17">
        <v>2000</v>
      </c>
      <c r="T4604">
        <v>1</v>
      </c>
      <c r="U4604">
        <v>1</v>
      </c>
      <c r="V4604" s="17" t="str">
        <f>VLOOKUP(H4604,[1]Sheet!$F:$I,4,0)</f>
        <v>Active</v>
      </c>
    </row>
    <row r="4605" spans="1:22" x14ac:dyDescent="0.3">
      <c r="A4605">
        <v>90252</v>
      </c>
      <c r="B4605" t="s">
        <v>941</v>
      </c>
      <c r="C4605" t="s">
        <v>942</v>
      </c>
      <c r="D4605" t="s">
        <v>1195</v>
      </c>
      <c r="E4605" t="s">
        <v>1198</v>
      </c>
      <c r="F4605" t="s">
        <v>1054</v>
      </c>
      <c r="G4605" t="s">
        <v>1090</v>
      </c>
      <c r="H4605" t="s">
        <v>805</v>
      </c>
      <c r="I4605" t="s">
        <v>662</v>
      </c>
      <c r="J4605">
        <v>50810495</v>
      </c>
      <c r="K4605" t="s">
        <v>1093</v>
      </c>
      <c r="L4605" t="s">
        <v>3538</v>
      </c>
      <c r="M4605" t="s">
        <v>5970</v>
      </c>
      <c r="N4605" t="s">
        <v>882</v>
      </c>
      <c r="O4605" t="s">
        <v>47</v>
      </c>
      <c r="P4605" t="s">
        <v>2618</v>
      </c>
      <c r="Q4605" t="s">
        <v>1788</v>
      </c>
      <c r="R4605" s="32">
        <f t="shared" si="76"/>
        <v>4914.0049140049141</v>
      </c>
      <c r="S4605" s="17">
        <v>2000</v>
      </c>
      <c r="T4605">
        <v>1</v>
      </c>
      <c r="U4605">
        <v>1</v>
      </c>
      <c r="V4605" s="17" t="str">
        <f>VLOOKUP(H4605,[1]Sheet!$F:$I,4,0)</f>
        <v>Active</v>
      </c>
    </row>
    <row r="4606" spans="1:22" x14ac:dyDescent="0.3">
      <c r="A4606">
        <v>90252</v>
      </c>
      <c r="B4606" t="s">
        <v>941</v>
      </c>
      <c r="C4606" t="s">
        <v>942</v>
      </c>
      <c r="D4606" t="s">
        <v>1195</v>
      </c>
      <c r="E4606" t="s">
        <v>1198</v>
      </c>
      <c r="F4606" t="s">
        <v>1054</v>
      </c>
      <c r="G4606" t="s">
        <v>1090</v>
      </c>
      <c r="H4606" t="s">
        <v>805</v>
      </c>
      <c r="I4606" t="s">
        <v>662</v>
      </c>
      <c r="J4606">
        <v>50810495</v>
      </c>
      <c r="K4606" t="s">
        <v>1093</v>
      </c>
      <c r="L4606" t="s">
        <v>3538</v>
      </c>
      <c r="M4606" t="s">
        <v>5970</v>
      </c>
      <c r="N4606" t="s">
        <v>865</v>
      </c>
      <c r="O4606" t="s">
        <v>47</v>
      </c>
      <c r="P4606" t="s">
        <v>2618</v>
      </c>
      <c r="Q4606" t="s">
        <v>1788</v>
      </c>
      <c r="R4606" s="32">
        <f t="shared" si="76"/>
        <v>4914.0049140049141</v>
      </c>
      <c r="S4606" s="17">
        <v>2000</v>
      </c>
      <c r="T4606">
        <v>1</v>
      </c>
      <c r="U4606">
        <v>1</v>
      </c>
      <c r="V4606" s="17" t="str">
        <f>VLOOKUP(H4606,[1]Sheet!$F:$I,4,0)</f>
        <v>Active</v>
      </c>
    </row>
    <row r="4607" spans="1:22" x14ac:dyDescent="0.3">
      <c r="A4607">
        <v>90252</v>
      </c>
      <c r="B4607" t="s">
        <v>941</v>
      </c>
      <c r="C4607" t="s">
        <v>942</v>
      </c>
      <c r="D4607" t="s">
        <v>1195</v>
      </c>
      <c r="E4607" t="s">
        <v>1198</v>
      </c>
      <c r="F4607" t="s">
        <v>1054</v>
      </c>
      <c r="G4607" t="s">
        <v>1090</v>
      </c>
      <c r="H4607" t="s">
        <v>805</v>
      </c>
      <c r="I4607" t="s">
        <v>662</v>
      </c>
      <c r="J4607">
        <v>50810496</v>
      </c>
      <c r="K4607" t="s">
        <v>1367</v>
      </c>
      <c r="L4607" t="s">
        <v>3539</v>
      </c>
      <c r="M4607" t="s">
        <v>5971</v>
      </c>
      <c r="N4607" t="s">
        <v>882</v>
      </c>
      <c r="O4607" t="s">
        <v>47</v>
      </c>
      <c r="P4607" t="s">
        <v>2618</v>
      </c>
      <c r="Q4607" t="s">
        <v>1788</v>
      </c>
      <c r="R4607" s="32">
        <f t="shared" si="76"/>
        <v>4914.0049140049141</v>
      </c>
      <c r="S4607" s="17">
        <v>1000</v>
      </c>
      <c r="T4607">
        <v>1</v>
      </c>
      <c r="U4607">
        <v>1</v>
      </c>
      <c r="V4607" s="17" t="str">
        <f>VLOOKUP(H4607,[1]Sheet!$F:$I,4,0)</f>
        <v>Active</v>
      </c>
    </row>
    <row r="4608" spans="1:22" x14ac:dyDescent="0.3">
      <c r="A4608">
        <v>90252</v>
      </c>
      <c r="B4608" t="s">
        <v>941</v>
      </c>
      <c r="C4608" t="s">
        <v>942</v>
      </c>
      <c r="D4608" t="s">
        <v>1195</v>
      </c>
      <c r="E4608" t="s">
        <v>1198</v>
      </c>
      <c r="F4608" t="s">
        <v>1054</v>
      </c>
      <c r="G4608" t="s">
        <v>1090</v>
      </c>
      <c r="H4608" t="s">
        <v>805</v>
      </c>
      <c r="I4608" t="s">
        <v>662</v>
      </c>
      <c r="J4608">
        <v>50810496</v>
      </c>
      <c r="K4608" t="s">
        <v>1367</v>
      </c>
      <c r="L4608" t="s">
        <v>3539</v>
      </c>
      <c r="M4608" t="s">
        <v>5971</v>
      </c>
      <c r="N4608" t="s">
        <v>865</v>
      </c>
      <c r="O4608" t="s">
        <v>47</v>
      </c>
      <c r="P4608" t="s">
        <v>2618</v>
      </c>
      <c r="Q4608" t="s">
        <v>1788</v>
      </c>
      <c r="R4608" s="32">
        <f t="shared" si="76"/>
        <v>4914.0049140049141</v>
      </c>
      <c r="S4608" s="17">
        <v>3000</v>
      </c>
      <c r="T4608">
        <v>1</v>
      </c>
      <c r="U4608">
        <v>1</v>
      </c>
      <c r="V4608" s="17" t="str">
        <f>VLOOKUP(H4608,[1]Sheet!$F:$I,4,0)</f>
        <v>Active</v>
      </c>
    </row>
    <row r="4609" spans="1:22" x14ac:dyDescent="0.3">
      <c r="A4609">
        <v>90252</v>
      </c>
      <c r="B4609" t="s">
        <v>941</v>
      </c>
      <c r="C4609" t="s">
        <v>942</v>
      </c>
      <c r="D4609" t="s">
        <v>1195</v>
      </c>
      <c r="E4609" t="s">
        <v>1198</v>
      </c>
      <c r="F4609" t="s">
        <v>1054</v>
      </c>
      <c r="G4609" t="s">
        <v>1090</v>
      </c>
      <c r="H4609" t="s">
        <v>805</v>
      </c>
      <c r="I4609" t="s">
        <v>662</v>
      </c>
      <c r="J4609">
        <v>50810497</v>
      </c>
      <c r="K4609" t="s">
        <v>1368</v>
      </c>
      <c r="L4609" t="s">
        <v>3540</v>
      </c>
      <c r="M4609" t="s">
        <v>5972</v>
      </c>
      <c r="N4609" t="s">
        <v>882</v>
      </c>
      <c r="O4609" t="s">
        <v>47</v>
      </c>
      <c r="P4609" t="s">
        <v>2618</v>
      </c>
      <c r="Q4609" t="s">
        <v>1788</v>
      </c>
      <c r="R4609" s="32">
        <f t="shared" si="76"/>
        <v>4914.0049140049141</v>
      </c>
      <c r="S4609" s="17">
        <v>2000</v>
      </c>
      <c r="T4609">
        <v>1</v>
      </c>
      <c r="U4609">
        <v>1</v>
      </c>
      <c r="V4609" s="17" t="str">
        <f>VLOOKUP(H4609,[1]Sheet!$F:$I,4,0)</f>
        <v>Active</v>
      </c>
    </row>
    <row r="4610" spans="1:22" x14ac:dyDescent="0.3">
      <c r="A4610">
        <v>90252</v>
      </c>
      <c r="B4610" t="s">
        <v>941</v>
      </c>
      <c r="C4610" t="s">
        <v>942</v>
      </c>
      <c r="D4610" t="s">
        <v>1195</v>
      </c>
      <c r="E4610" t="s">
        <v>1198</v>
      </c>
      <c r="F4610" t="s">
        <v>1054</v>
      </c>
      <c r="G4610" t="s">
        <v>1090</v>
      </c>
      <c r="H4610" t="s">
        <v>805</v>
      </c>
      <c r="I4610" t="s">
        <v>662</v>
      </c>
      <c r="J4610">
        <v>50810497</v>
      </c>
      <c r="K4610" t="s">
        <v>1368</v>
      </c>
      <c r="L4610" t="s">
        <v>3540</v>
      </c>
      <c r="M4610" t="s">
        <v>5972</v>
      </c>
      <c r="N4610" t="s">
        <v>865</v>
      </c>
      <c r="O4610" t="s">
        <v>47</v>
      </c>
      <c r="P4610" t="s">
        <v>2618</v>
      </c>
      <c r="Q4610" t="s">
        <v>1788</v>
      </c>
      <c r="R4610" s="32">
        <f t="shared" si="76"/>
        <v>4914.0049140049141</v>
      </c>
      <c r="S4610" s="17">
        <v>2000</v>
      </c>
      <c r="T4610">
        <v>1</v>
      </c>
      <c r="U4610">
        <v>1</v>
      </c>
      <c r="V4610" s="17" t="str">
        <f>VLOOKUP(H4610,[1]Sheet!$F:$I,4,0)</f>
        <v>Active</v>
      </c>
    </row>
    <row r="4611" spans="1:22" x14ac:dyDescent="0.3">
      <c r="A4611">
        <v>90252</v>
      </c>
      <c r="B4611" t="s">
        <v>941</v>
      </c>
      <c r="C4611" t="s">
        <v>942</v>
      </c>
      <c r="D4611" t="s">
        <v>1195</v>
      </c>
      <c r="E4611" t="s">
        <v>1198</v>
      </c>
      <c r="F4611" t="s">
        <v>1054</v>
      </c>
      <c r="G4611" t="s">
        <v>1090</v>
      </c>
      <c r="H4611" t="s">
        <v>805</v>
      </c>
      <c r="I4611" t="s">
        <v>662</v>
      </c>
      <c r="J4611">
        <v>6000480570</v>
      </c>
      <c r="K4611" t="s">
        <v>1094</v>
      </c>
      <c r="L4611" t="s">
        <v>3541</v>
      </c>
      <c r="M4611" t="s">
        <v>5973</v>
      </c>
      <c r="N4611" t="s">
        <v>882</v>
      </c>
      <c r="O4611" t="s">
        <v>47</v>
      </c>
      <c r="P4611" t="s">
        <v>2618</v>
      </c>
      <c r="Q4611" t="s">
        <v>1788</v>
      </c>
      <c r="R4611" s="32">
        <f t="shared" ref="R4611:R4674" si="77">VLOOKUP(A4611,X:AB,5,0)</f>
        <v>4914.0049140049141</v>
      </c>
      <c r="S4611" s="17">
        <v>2000</v>
      </c>
      <c r="T4611">
        <v>1</v>
      </c>
      <c r="U4611">
        <v>1</v>
      </c>
      <c r="V4611" s="17" t="str">
        <f>VLOOKUP(H4611,[1]Sheet!$F:$I,4,0)</f>
        <v>Active</v>
      </c>
    </row>
    <row r="4612" spans="1:22" x14ac:dyDescent="0.3">
      <c r="A4612">
        <v>90252</v>
      </c>
      <c r="B4612" t="s">
        <v>941</v>
      </c>
      <c r="C4612" t="s">
        <v>942</v>
      </c>
      <c r="D4612" t="s">
        <v>1195</v>
      </c>
      <c r="E4612" t="s">
        <v>1198</v>
      </c>
      <c r="F4612" t="s">
        <v>1054</v>
      </c>
      <c r="G4612" t="s">
        <v>1090</v>
      </c>
      <c r="H4612" t="s">
        <v>805</v>
      </c>
      <c r="I4612" t="s">
        <v>662</v>
      </c>
      <c r="J4612">
        <v>6000480570</v>
      </c>
      <c r="K4612" t="s">
        <v>1094</v>
      </c>
      <c r="L4612" t="s">
        <v>3541</v>
      </c>
      <c r="M4612" t="s">
        <v>5973</v>
      </c>
      <c r="N4612" t="s">
        <v>865</v>
      </c>
      <c r="O4612" t="s">
        <v>47</v>
      </c>
      <c r="P4612" t="s">
        <v>2618</v>
      </c>
      <c r="Q4612" t="s">
        <v>1788</v>
      </c>
      <c r="R4612" s="32">
        <f t="shared" si="77"/>
        <v>4914.0049140049141</v>
      </c>
      <c r="S4612" s="17">
        <v>2000</v>
      </c>
      <c r="T4612">
        <v>1</v>
      </c>
      <c r="U4612">
        <v>1</v>
      </c>
      <c r="V4612" s="17" t="str">
        <f>VLOOKUP(H4612,[1]Sheet!$F:$I,4,0)</f>
        <v>Active</v>
      </c>
    </row>
    <row r="4613" spans="1:22" x14ac:dyDescent="0.3">
      <c r="A4613">
        <v>90252</v>
      </c>
      <c r="B4613" t="s">
        <v>941</v>
      </c>
      <c r="C4613" t="s">
        <v>942</v>
      </c>
      <c r="D4613" t="s">
        <v>1195</v>
      </c>
      <c r="E4613" t="s">
        <v>1198</v>
      </c>
      <c r="F4613" t="s">
        <v>1054</v>
      </c>
      <c r="G4613" t="s">
        <v>1090</v>
      </c>
      <c r="H4613" t="s">
        <v>805</v>
      </c>
      <c r="I4613" t="s">
        <v>662</v>
      </c>
      <c r="J4613">
        <v>6000480935</v>
      </c>
      <c r="K4613" t="s">
        <v>4073</v>
      </c>
      <c r="L4613" t="s">
        <v>4074</v>
      </c>
      <c r="M4613" t="s">
        <v>5974</v>
      </c>
      <c r="N4613" t="s">
        <v>882</v>
      </c>
      <c r="O4613" t="s">
        <v>47</v>
      </c>
      <c r="P4613" t="s">
        <v>2618</v>
      </c>
      <c r="Q4613" t="s">
        <v>1788</v>
      </c>
      <c r="R4613" s="32">
        <f t="shared" si="77"/>
        <v>4914.0049140049141</v>
      </c>
      <c r="S4613" s="17">
        <v>2000</v>
      </c>
      <c r="T4613">
        <v>1</v>
      </c>
      <c r="U4613">
        <v>1</v>
      </c>
      <c r="V4613" s="17" t="str">
        <f>VLOOKUP(H4613,[1]Sheet!$F:$I,4,0)</f>
        <v>Active</v>
      </c>
    </row>
    <row r="4614" spans="1:22" x14ac:dyDescent="0.3">
      <c r="A4614">
        <v>90252</v>
      </c>
      <c r="B4614" t="s">
        <v>941</v>
      </c>
      <c r="C4614" t="s">
        <v>942</v>
      </c>
      <c r="D4614" t="s">
        <v>1195</v>
      </c>
      <c r="E4614" t="s">
        <v>1198</v>
      </c>
      <c r="F4614" t="s">
        <v>1054</v>
      </c>
      <c r="G4614" t="s">
        <v>1090</v>
      </c>
      <c r="H4614" t="s">
        <v>805</v>
      </c>
      <c r="I4614" t="s">
        <v>662</v>
      </c>
      <c r="J4614">
        <v>6000480935</v>
      </c>
      <c r="K4614" t="s">
        <v>4073</v>
      </c>
      <c r="L4614" t="s">
        <v>4074</v>
      </c>
      <c r="M4614" t="s">
        <v>5974</v>
      </c>
      <c r="N4614" t="s">
        <v>865</v>
      </c>
      <c r="O4614" t="s">
        <v>47</v>
      </c>
      <c r="P4614" t="s">
        <v>2618</v>
      </c>
      <c r="Q4614" t="s">
        <v>1788</v>
      </c>
      <c r="R4614" s="32">
        <f t="shared" si="77"/>
        <v>4914.0049140049141</v>
      </c>
      <c r="S4614" s="17">
        <v>2000</v>
      </c>
      <c r="T4614">
        <v>1</v>
      </c>
      <c r="U4614">
        <v>1</v>
      </c>
      <c r="V4614" s="17" t="str">
        <f>VLOOKUP(H4614,[1]Sheet!$F:$I,4,0)</f>
        <v>Active</v>
      </c>
    </row>
    <row r="4615" spans="1:22" x14ac:dyDescent="0.3">
      <c r="A4615">
        <v>90252</v>
      </c>
      <c r="B4615" t="s">
        <v>941</v>
      </c>
      <c r="C4615" t="s">
        <v>942</v>
      </c>
      <c r="D4615" t="s">
        <v>1195</v>
      </c>
      <c r="E4615" t="s">
        <v>1198</v>
      </c>
      <c r="F4615" t="s">
        <v>1054</v>
      </c>
      <c r="G4615" t="s">
        <v>1090</v>
      </c>
      <c r="H4615" t="s">
        <v>805</v>
      </c>
      <c r="I4615" t="s">
        <v>662</v>
      </c>
      <c r="J4615">
        <v>6009002612</v>
      </c>
      <c r="K4615" t="s">
        <v>1095</v>
      </c>
      <c r="L4615" t="s">
        <v>3542</v>
      </c>
      <c r="M4615" t="s">
        <v>5975</v>
      </c>
      <c r="N4615" t="s">
        <v>882</v>
      </c>
      <c r="O4615" t="s">
        <v>47</v>
      </c>
      <c r="P4615" t="s">
        <v>2618</v>
      </c>
      <c r="Q4615" t="s">
        <v>1788</v>
      </c>
      <c r="R4615" s="32">
        <f t="shared" si="77"/>
        <v>4914.0049140049141</v>
      </c>
      <c r="S4615" s="17">
        <v>4000</v>
      </c>
      <c r="T4615">
        <v>1</v>
      </c>
      <c r="U4615">
        <v>1</v>
      </c>
      <c r="V4615" s="17" t="str">
        <f>VLOOKUP(H4615,[1]Sheet!$F:$I,4,0)</f>
        <v>Active</v>
      </c>
    </row>
    <row r="4616" spans="1:22" x14ac:dyDescent="0.3">
      <c r="A4616">
        <v>90252</v>
      </c>
      <c r="B4616" t="s">
        <v>941</v>
      </c>
      <c r="C4616" t="s">
        <v>942</v>
      </c>
      <c r="D4616" t="s">
        <v>1195</v>
      </c>
      <c r="E4616" t="s">
        <v>1198</v>
      </c>
      <c r="F4616" t="s">
        <v>1054</v>
      </c>
      <c r="G4616" t="s">
        <v>1090</v>
      </c>
      <c r="H4616" t="s">
        <v>805</v>
      </c>
      <c r="I4616" t="s">
        <v>662</v>
      </c>
      <c r="J4616">
        <v>6009002612</v>
      </c>
      <c r="K4616" t="s">
        <v>1095</v>
      </c>
      <c r="L4616" t="s">
        <v>3542</v>
      </c>
      <c r="M4616" t="s">
        <v>5975</v>
      </c>
      <c r="N4616" t="s">
        <v>865</v>
      </c>
      <c r="O4616" t="s">
        <v>47</v>
      </c>
      <c r="P4616" t="s">
        <v>2618</v>
      </c>
      <c r="Q4616" t="s">
        <v>1788</v>
      </c>
      <c r="R4616" s="32">
        <f t="shared" si="77"/>
        <v>4914.0049140049141</v>
      </c>
      <c r="S4616" s="17">
        <v>4000</v>
      </c>
      <c r="T4616">
        <v>1</v>
      </c>
      <c r="U4616">
        <v>1</v>
      </c>
      <c r="V4616" s="17" t="str">
        <f>VLOOKUP(H4616,[1]Sheet!$F:$I,4,0)</f>
        <v>Active</v>
      </c>
    </row>
    <row r="4617" spans="1:22" x14ac:dyDescent="0.3">
      <c r="A4617">
        <v>90252</v>
      </c>
      <c r="B4617" t="s">
        <v>941</v>
      </c>
      <c r="C4617" t="s">
        <v>942</v>
      </c>
      <c r="D4617" t="s">
        <v>1195</v>
      </c>
      <c r="E4617" t="s">
        <v>1198</v>
      </c>
      <c r="F4617" t="s">
        <v>1054</v>
      </c>
      <c r="G4617" t="s">
        <v>1090</v>
      </c>
      <c r="H4617" t="s">
        <v>805</v>
      </c>
      <c r="I4617" t="s">
        <v>662</v>
      </c>
      <c r="J4617">
        <v>6009003095</v>
      </c>
      <c r="K4617" t="s">
        <v>3543</v>
      </c>
      <c r="L4617" t="s">
        <v>3544</v>
      </c>
      <c r="M4617" t="s">
        <v>5976</v>
      </c>
      <c r="N4617" t="s">
        <v>882</v>
      </c>
      <c r="O4617" t="s">
        <v>47</v>
      </c>
      <c r="P4617" t="s">
        <v>2618</v>
      </c>
      <c r="Q4617" t="s">
        <v>1788</v>
      </c>
      <c r="R4617" s="32">
        <f t="shared" si="77"/>
        <v>4914.0049140049141</v>
      </c>
      <c r="S4617" s="17">
        <v>1000</v>
      </c>
      <c r="T4617">
        <v>1</v>
      </c>
      <c r="U4617">
        <v>1</v>
      </c>
      <c r="V4617" s="17" t="str">
        <f>VLOOKUP(H4617,[1]Sheet!$F:$I,4,0)</f>
        <v>Active</v>
      </c>
    </row>
    <row r="4618" spans="1:22" x14ac:dyDescent="0.3">
      <c r="A4618">
        <v>90252</v>
      </c>
      <c r="B4618" t="s">
        <v>941</v>
      </c>
      <c r="C4618" t="s">
        <v>942</v>
      </c>
      <c r="D4618" t="s">
        <v>1195</v>
      </c>
      <c r="E4618" t="s">
        <v>1198</v>
      </c>
      <c r="F4618" t="s">
        <v>1054</v>
      </c>
      <c r="G4618" t="s">
        <v>1090</v>
      </c>
      <c r="H4618" t="s">
        <v>805</v>
      </c>
      <c r="I4618" t="s">
        <v>662</v>
      </c>
      <c r="J4618">
        <v>6009003095</v>
      </c>
      <c r="K4618" t="s">
        <v>3543</v>
      </c>
      <c r="L4618" t="s">
        <v>3544</v>
      </c>
      <c r="M4618" t="s">
        <v>5976</v>
      </c>
      <c r="N4618" t="s">
        <v>865</v>
      </c>
      <c r="O4618" t="s">
        <v>47</v>
      </c>
      <c r="P4618" t="s">
        <v>2618</v>
      </c>
      <c r="Q4618" t="s">
        <v>1788</v>
      </c>
      <c r="R4618" s="32">
        <f t="shared" si="77"/>
        <v>4914.0049140049141</v>
      </c>
      <c r="S4618" s="17">
        <v>3000</v>
      </c>
      <c r="T4618">
        <v>1</v>
      </c>
      <c r="U4618">
        <v>1</v>
      </c>
      <c r="V4618" s="17" t="str">
        <f>VLOOKUP(H4618,[1]Sheet!$F:$I,4,0)</f>
        <v>Active</v>
      </c>
    </row>
    <row r="4619" spans="1:22" x14ac:dyDescent="0.3">
      <c r="A4619">
        <v>90252</v>
      </c>
      <c r="B4619" t="s">
        <v>941</v>
      </c>
      <c r="C4619" t="s">
        <v>942</v>
      </c>
      <c r="D4619" t="s">
        <v>1195</v>
      </c>
      <c r="E4619" t="s">
        <v>1198</v>
      </c>
      <c r="F4619" t="s">
        <v>1054</v>
      </c>
      <c r="G4619" t="s">
        <v>1090</v>
      </c>
      <c r="H4619" t="s">
        <v>805</v>
      </c>
      <c r="I4619" t="s">
        <v>662</v>
      </c>
      <c r="J4619">
        <v>6009003271</v>
      </c>
      <c r="K4619" t="s">
        <v>3545</v>
      </c>
      <c r="L4619" t="s">
        <v>3546</v>
      </c>
      <c r="M4619" t="s">
        <v>5977</v>
      </c>
      <c r="N4619" t="s">
        <v>882</v>
      </c>
      <c r="O4619" t="s">
        <v>47</v>
      </c>
      <c r="P4619" t="s">
        <v>2618</v>
      </c>
      <c r="Q4619" t="s">
        <v>1788</v>
      </c>
      <c r="R4619" s="32">
        <f t="shared" si="77"/>
        <v>4914.0049140049141</v>
      </c>
      <c r="S4619" s="17">
        <v>2000</v>
      </c>
      <c r="T4619">
        <v>1</v>
      </c>
      <c r="U4619">
        <v>1</v>
      </c>
      <c r="V4619" s="17" t="str">
        <f>VLOOKUP(H4619,[1]Sheet!$F:$I,4,0)</f>
        <v>Active</v>
      </c>
    </row>
    <row r="4620" spans="1:22" x14ac:dyDescent="0.3">
      <c r="A4620">
        <v>90252</v>
      </c>
      <c r="B4620" t="s">
        <v>941</v>
      </c>
      <c r="C4620" t="s">
        <v>942</v>
      </c>
      <c r="D4620" t="s">
        <v>1195</v>
      </c>
      <c r="E4620" t="s">
        <v>1198</v>
      </c>
      <c r="F4620" t="s">
        <v>1054</v>
      </c>
      <c r="G4620" t="s">
        <v>1090</v>
      </c>
      <c r="H4620" t="s">
        <v>805</v>
      </c>
      <c r="I4620" t="s">
        <v>662</v>
      </c>
      <c r="J4620">
        <v>6009003271</v>
      </c>
      <c r="K4620" t="s">
        <v>3545</v>
      </c>
      <c r="L4620" t="s">
        <v>3546</v>
      </c>
      <c r="M4620" t="s">
        <v>5977</v>
      </c>
      <c r="N4620" t="s">
        <v>865</v>
      </c>
      <c r="O4620" t="s">
        <v>47</v>
      </c>
      <c r="P4620" t="s">
        <v>2618</v>
      </c>
      <c r="Q4620" t="s">
        <v>1788</v>
      </c>
      <c r="R4620" s="32">
        <f t="shared" si="77"/>
        <v>4914.0049140049141</v>
      </c>
      <c r="S4620" s="17">
        <v>2000</v>
      </c>
      <c r="T4620">
        <v>1</v>
      </c>
      <c r="U4620">
        <v>1</v>
      </c>
      <c r="V4620" s="17" t="str">
        <f>VLOOKUP(H4620,[1]Sheet!$F:$I,4,0)</f>
        <v>Active</v>
      </c>
    </row>
    <row r="4621" spans="1:22" x14ac:dyDescent="0.3">
      <c r="A4621">
        <v>90252</v>
      </c>
      <c r="B4621" t="s">
        <v>941</v>
      </c>
      <c r="C4621" t="s">
        <v>942</v>
      </c>
      <c r="D4621" t="s">
        <v>1195</v>
      </c>
      <c r="E4621" t="s">
        <v>1198</v>
      </c>
      <c r="F4621" t="s">
        <v>1054</v>
      </c>
      <c r="G4621" t="s">
        <v>1090</v>
      </c>
      <c r="H4621" t="s">
        <v>805</v>
      </c>
      <c r="I4621" t="s">
        <v>662</v>
      </c>
      <c r="J4621">
        <v>6009003577</v>
      </c>
      <c r="K4621" t="s">
        <v>1576</v>
      </c>
      <c r="L4621" t="s">
        <v>3547</v>
      </c>
      <c r="M4621" t="s">
        <v>5978</v>
      </c>
      <c r="N4621" t="s">
        <v>882</v>
      </c>
      <c r="O4621" t="s">
        <v>47</v>
      </c>
      <c r="P4621" t="s">
        <v>2618</v>
      </c>
      <c r="Q4621" t="s">
        <v>1788</v>
      </c>
      <c r="R4621" s="32">
        <f t="shared" si="77"/>
        <v>4914.0049140049141</v>
      </c>
      <c r="S4621" s="17">
        <v>4000</v>
      </c>
      <c r="T4621">
        <v>1</v>
      </c>
      <c r="U4621">
        <v>1</v>
      </c>
      <c r="V4621" s="17" t="str">
        <f>VLOOKUP(H4621,[1]Sheet!$F:$I,4,0)</f>
        <v>Active</v>
      </c>
    </row>
    <row r="4622" spans="1:22" x14ac:dyDescent="0.3">
      <c r="A4622">
        <v>90252</v>
      </c>
      <c r="B4622" t="s">
        <v>941</v>
      </c>
      <c r="C4622" t="s">
        <v>942</v>
      </c>
      <c r="D4622" t="s">
        <v>1195</v>
      </c>
      <c r="E4622" t="s">
        <v>1198</v>
      </c>
      <c r="F4622" t="s">
        <v>1054</v>
      </c>
      <c r="G4622" t="s">
        <v>1090</v>
      </c>
      <c r="H4622" t="s">
        <v>805</v>
      </c>
      <c r="I4622" t="s">
        <v>662</v>
      </c>
      <c r="J4622">
        <v>6009003577</v>
      </c>
      <c r="K4622" t="s">
        <v>1576</v>
      </c>
      <c r="L4622" t="s">
        <v>3547</v>
      </c>
      <c r="M4622" t="s">
        <v>5978</v>
      </c>
      <c r="N4622" t="s">
        <v>865</v>
      </c>
      <c r="O4622" t="s">
        <v>47</v>
      </c>
      <c r="P4622" t="s">
        <v>2618</v>
      </c>
      <c r="Q4622" t="s">
        <v>1788</v>
      </c>
      <c r="R4622" s="32">
        <f t="shared" si="77"/>
        <v>4914.0049140049141</v>
      </c>
      <c r="S4622" s="17">
        <v>4000</v>
      </c>
      <c r="T4622">
        <v>1</v>
      </c>
      <c r="U4622">
        <v>1</v>
      </c>
      <c r="V4622" s="17" t="str">
        <f>VLOOKUP(H4622,[1]Sheet!$F:$I,4,0)</f>
        <v>Active</v>
      </c>
    </row>
    <row r="4623" spans="1:22" x14ac:dyDescent="0.3">
      <c r="A4623">
        <v>90252</v>
      </c>
      <c r="B4623" t="s">
        <v>941</v>
      </c>
      <c r="C4623" t="s">
        <v>942</v>
      </c>
      <c r="D4623" t="s">
        <v>1195</v>
      </c>
      <c r="E4623" t="s">
        <v>1198</v>
      </c>
      <c r="F4623" t="s">
        <v>1054</v>
      </c>
      <c r="G4623" t="s">
        <v>1090</v>
      </c>
      <c r="H4623" t="s">
        <v>805</v>
      </c>
      <c r="I4623" t="s">
        <v>662</v>
      </c>
      <c r="J4623">
        <v>6009003833</v>
      </c>
      <c r="K4623" t="s">
        <v>1740</v>
      </c>
      <c r="L4623" t="s">
        <v>3548</v>
      </c>
      <c r="M4623" t="s">
        <v>5979</v>
      </c>
      <c r="N4623" t="s">
        <v>882</v>
      </c>
      <c r="O4623" t="s">
        <v>47</v>
      </c>
      <c r="P4623" t="s">
        <v>2618</v>
      </c>
      <c r="Q4623" t="s">
        <v>1788</v>
      </c>
      <c r="R4623" s="32">
        <f t="shared" si="77"/>
        <v>4914.0049140049141</v>
      </c>
      <c r="S4623" s="17">
        <v>2000</v>
      </c>
      <c r="T4623">
        <v>1</v>
      </c>
      <c r="U4623">
        <v>1</v>
      </c>
      <c r="V4623" s="17" t="str">
        <f>VLOOKUP(H4623,[1]Sheet!$F:$I,4,0)</f>
        <v>Active</v>
      </c>
    </row>
    <row r="4624" spans="1:22" x14ac:dyDescent="0.3">
      <c r="A4624">
        <v>90252</v>
      </c>
      <c r="B4624" t="s">
        <v>941</v>
      </c>
      <c r="C4624" t="s">
        <v>942</v>
      </c>
      <c r="D4624" t="s">
        <v>1195</v>
      </c>
      <c r="E4624" t="s">
        <v>1198</v>
      </c>
      <c r="F4624" t="s">
        <v>1054</v>
      </c>
      <c r="G4624" t="s">
        <v>1090</v>
      </c>
      <c r="H4624" t="s">
        <v>805</v>
      </c>
      <c r="I4624" t="s">
        <v>662</v>
      </c>
      <c r="J4624">
        <v>6009003833</v>
      </c>
      <c r="K4624" t="s">
        <v>1740</v>
      </c>
      <c r="L4624" t="s">
        <v>3548</v>
      </c>
      <c r="M4624" t="s">
        <v>5979</v>
      </c>
      <c r="N4624" t="s">
        <v>865</v>
      </c>
      <c r="O4624" t="s">
        <v>47</v>
      </c>
      <c r="P4624" t="s">
        <v>2618</v>
      </c>
      <c r="Q4624" t="s">
        <v>1788</v>
      </c>
      <c r="R4624" s="32">
        <f t="shared" si="77"/>
        <v>4914.0049140049141</v>
      </c>
      <c r="S4624" s="17">
        <v>2000</v>
      </c>
      <c r="T4624">
        <v>1</v>
      </c>
      <c r="U4624">
        <v>1</v>
      </c>
      <c r="V4624" s="17" t="str">
        <f>VLOOKUP(H4624,[1]Sheet!$F:$I,4,0)</f>
        <v>Active</v>
      </c>
    </row>
    <row r="4625" spans="1:22" x14ac:dyDescent="0.3">
      <c r="A4625">
        <v>90252</v>
      </c>
      <c r="B4625" t="s">
        <v>941</v>
      </c>
      <c r="C4625" t="s">
        <v>942</v>
      </c>
      <c r="D4625" t="s">
        <v>1195</v>
      </c>
      <c r="E4625" t="s">
        <v>1198</v>
      </c>
      <c r="F4625" t="s">
        <v>1054</v>
      </c>
      <c r="G4625" t="s">
        <v>1090</v>
      </c>
      <c r="H4625" t="s">
        <v>805</v>
      </c>
      <c r="I4625" t="s">
        <v>662</v>
      </c>
      <c r="J4625">
        <v>6009004039</v>
      </c>
      <c r="K4625" t="s">
        <v>1096</v>
      </c>
      <c r="L4625" t="s">
        <v>3549</v>
      </c>
      <c r="M4625" t="s">
        <v>5980</v>
      </c>
      <c r="N4625" t="s">
        <v>882</v>
      </c>
      <c r="O4625" t="s">
        <v>47</v>
      </c>
      <c r="P4625" t="s">
        <v>2618</v>
      </c>
      <c r="Q4625" t="s">
        <v>1788</v>
      </c>
      <c r="R4625" s="32">
        <f t="shared" si="77"/>
        <v>4914.0049140049141</v>
      </c>
      <c r="S4625" s="17">
        <v>2000</v>
      </c>
      <c r="T4625">
        <v>1</v>
      </c>
      <c r="U4625">
        <v>1</v>
      </c>
      <c r="V4625" s="17" t="str">
        <f>VLOOKUP(H4625,[1]Sheet!$F:$I,4,0)</f>
        <v>Active</v>
      </c>
    </row>
    <row r="4626" spans="1:22" x14ac:dyDescent="0.3">
      <c r="A4626">
        <v>90252</v>
      </c>
      <c r="B4626" t="s">
        <v>941</v>
      </c>
      <c r="C4626" t="s">
        <v>942</v>
      </c>
      <c r="D4626" t="s">
        <v>1195</v>
      </c>
      <c r="E4626" t="s">
        <v>1198</v>
      </c>
      <c r="F4626" t="s">
        <v>1054</v>
      </c>
      <c r="G4626" t="s">
        <v>1090</v>
      </c>
      <c r="H4626" t="s">
        <v>805</v>
      </c>
      <c r="I4626" t="s">
        <v>662</v>
      </c>
      <c r="J4626">
        <v>6009004039</v>
      </c>
      <c r="K4626" t="s">
        <v>1096</v>
      </c>
      <c r="L4626" t="s">
        <v>3549</v>
      </c>
      <c r="M4626" t="s">
        <v>5980</v>
      </c>
      <c r="N4626" t="s">
        <v>865</v>
      </c>
      <c r="O4626" t="s">
        <v>47</v>
      </c>
      <c r="P4626" t="s">
        <v>2618</v>
      </c>
      <c r="Q4626" t="s">
        <v>1788</v>
      </c>
      <c r="R4626" s="32">
        <f t="shared" si="77"/>
        <v>4914.0049140049141</v>
      </c>
      <c r="S4626" s="17">
        <v>2000</v>
      </c>
      <c r="T4626">
        <v>1</v>
      </c>
      <c r="U4626">
        <v>1</v>
      </c>
      <c r="V4626" s="17" t="str">
        <f>VLOOKUP(H4626,[1]Sheet!$F:$I,4,0)</f>
        <v>Active</v>
      </c>
    </row>
    <row r="4627" spans="1:22" x14ac:dyDescent="0.3">
      <c r="A4627">
        <v>90252</v>
      </c>
      <c r="B4627" t="s">
        <v>941</v>
      </c>
      <c r="C4627" t="s">
        <v>942</v>
      </c>
      <c r="D4627" t="s">
        <v>1195</v>
      </c>
      <c r="E4627" t="s">
        <v>1198</v>
      </c>
      <c r="F4627" t="s">
        <v>1054</v>
      </c>
      <c r="G4627" t="s">
        <v>1090</v>
      </c>
      <c r="H4627" t="s">
        <v>805</v>
      </c>
      <c r="I4627" t="s">
        <v>662</v>
      </c>
      <c r="J4627">
        <v>6009004149</v>
      </c>
      <c r="K4627" t="s">
        <v>1577</v>
      </c>
      <c r="L4627" t="s">
        <v>3550</v>
      </c>
      <c r="M4627" t="s">
        <v>5981</v>
      </c>
      <c r="N4627" t="s">
        <v>882</v>
      </c>
      <c r="O4627" t="s">
        <v>47</v>
      </c>
      <c r="P4627" t="s">
        <v>2618</v>
      </c>
      <c r="Q4627" t="s">
        <v>1788</v>
      </c>
      <c r="R4627" s="32">
        <f t="shared" si="77"/>
        <v>4914.0049140049141</v>
      </c>
      <c r="S4627" s="17">
        <v>2000</v>
      </c>
      <c r="T4627">
        <v>1</v>
      </c>
      <c r="U4627">
        <v>1</v>
      </c>
      <c r="V4627" s="17" t="str">
        <f>VLOOKUP(H4627,[1]Sheet!$F:$I,4,0)</f>
        <v>Active</v>
      </c>
    </row>
    <row r="4628" spans="1:22" x14ac:dyDescent="0.3">
      <c r="A4628">
        <v>90252</v>
      </c>
      <c r="B4628" t="s">
        <v>941</v>
      </c>
      <c r="C4628" t="s">
        <v>942</v>
      </c>
      <c r="D4628" t="s">
        <v>1195</v>
      </c>
      <c r="E4628" t="s">
        <v>1198</v>
      </c>
      <c r="F4628" t="s">
        <v>1054</v>
      </c>
      <c r="G4628" t="s">
        <v>1090</v>
      </c>
      <c r="H4628" t="s">
        <v>805</v>
      </c>
      <c r="I4628" t="s">
        <v>662</v>
      </c>
      <c r="J4628">
        <v>6009004149</v>
      </c>
      <c r="K4628" t="s">
        <v>1577</v>
      </c>
      <c r="L4628" t="s">
        <v>3550</v>
      </c>
      <c r="M4628" t="s">
        <v>5981</v>
      </c>
      <c r="N4628" t="s">
        <v>865</v>
      </c>
      <c r="O4628" t="s">
        <v>47</v>
      </c>
      <c r="P4628" t="s">
        <v>2618</v>
      </c>
      <c r="Q4628" t="s">
        <v>1788</v>
      </c>
      <c r="R4628" s="32">
        <f t="shared" si="77"/>
        <v>4914.0049140049141</v>
      </c>
      <c r="S4628" s="17">
        <v>2000</v>
      </c>
      <c r="T4628">
        <v>1</v>
      </c>
      <c r="U4628">
        <v>1</v>
      </c>
      <c r="V4628" s="17" t="str">
        <f>VLOOKUP(H4628,[1]Sheet!$F:$I,4,0)</f>
        <v>Active</v>
      </c>
    </row>
    <row r="4629" spans="1:22" x14ac:dyDescent="0.3">
      <c r="A4629">
        <v>90252</v>
      </c>
      <c r="B4629" t="s">
        <v>941</v>
      </c>
      <c r="C4629" t="s">
        <v>942</v>
      </c>
      <c r="D4629" t="s">
        <v>1195</v>
      </c>
      <c r="E4629" t="s">
        <v>1198</v>
      </c>
      <c r="F4629" t="s">
        <v>1054</v>
      </c>
      <c r="G4629" t="s">
        <v>1090</v>
      </c>
      <c r="H4629" t="s">
        <v>805</v>
      </c>
      <c r="I4629" t="s">
        <v>662</v>
      </c>
      <c r="J4629">
        <v>6009004600</v>
      </c>
      <c r="K4629" t="s">
        <v>1369</v>
      </c>
      <c r="L4629" t="s">
        <v>3551</v>
      </c>
      <c r="M4629" t="s">
        <v>5982</v>
      </c>
      <c r="N4629" t="s">
        <v>882</v>
      </c>
      <c r="O4629" t="s">
        <v>47</v>
      </c>
      <c r="P4629" t="s">
        <v>2618</v>
      </c>
      <c r="Q4629" t="s">
        <v>1788</v>
      </c>
      <c r="R4629" s="32">
        <f t="shared" si="77"/>
        <v>4914.0049140049141</v>
      </c>
      <c r="S4629" s="17">
        <v>2000</v>
      </c>
      <c r="T4629">
        <v>1</v>
      </c>
      <c r="U4629">
        <v>1</v>
      </c>
      <c r="V4629" s="17" t="str">
        <f>VLOOKUP(H4629,[1]Sheet!$F:$I,4,0)</f>
        <v>Active</v>
      </c>
    </row>
    <row r="4630" spans="1:22" x14ac:dyDescent="0.3">
      <c r="A4630">
        <v>90252</v>
      </c>
      <c r="B4630" t="s">
        <v>941</v>
      </c>
      <c r="C4630" t="s">
        <v>942</v>
      </c>
      <c r="D4630" t="s">
        <v>1195</v>
      </c>
      <c r="E4630" t="s">
        <v>1198</v>
      </c>
      <c r="F4630" t="s">
        <v>1054</v>
      </c>
      <c r="G4630" t="s">
        <v>1090</v>
      </c>
      <c r="H4630" t="s">
        <v>805</v>
      </c>
      <c r="I4630" t="s">
        <v>662</v>
      </c>
      <c r="J4630">
        <v>6009004600</v>
      </c>
      <c r="K4630" t="s">
        <v>1369</v>
      </c>
      <c r="L4630" t="s">
        <v>3551</v>
      </c>
      <c r="M4630" t="s">
        <v>5982</v>
      </c>
      <c r="N4630" t="s">
        <v>865</v>
      </c>
      <c r="O4630" t="s">
        <v>47</v>
      </c>
      <c r="P4630" t="s">
        <v>2618</v>
      </c>
      <c r="Q4630" t="s">
        <v>1788</v>
      </c>
      <c r="R4630" s="32">
        <f t="shared" si="77"/>
        <v>4914.0049140049141</v>
      </c>
      <c r="S4630" s="17">
        <v>2000</v>
      </c>
      <c r="T4630">
        <v>1</v>
      </c>
      <c r="U4630">
        <v>1</v>
      </c>
      <c r="V4630" s="17" t="str">
        <f>VLOOKUP(H4630,[1]Sheet!$F:$I,4,0)</f>
        <v>Active</v>
      </c>
    </row>
    <row r="4631" spans="1:22" x14ac:dyDescent="0.3">
      <c r="A4631">
        <v>90252</v>
      </c>
      <c r="B4631" t="s">
        <v>941</v>
      </c>
      <c r="C4631" t="s">
        <v>942</v>
      </c>
      <c r="D4631" t="s">
        <v>1195</v>
      </c>
      <c r="E4631" t="s">
        <v>1198</v>
      </c>
      <c r="F4631" t="s">
        <v>1054</v>
      </c>
      <c r="G4631" t="s">
        <v>1090</v>
      </c>
      <c r="H4631" t="s">
        <v>805</v>
      </c>
      <c r="I4631" t="s">
        <v>662</v>
      </c>
      <c r="J4631">
        <v>6009005034</v>
      </c>
      <c r="K4631" t="s">
        <v>6695</v>
      </c>
      <c r="L4631" t="s">
        <v>6696</v>
      </c>
      <c r="M4631" t="s">
        <v>6697</v>
      </c>
      <c r="N4631" t="s">
        <v>882</v>
      </c>
      <c r="O4631" t="s">
        <v>47</v>
      </c>
      <c r="P4631" t="s">
        <v>2618</v>
      </c>
      <c r="Q4631" t="s">
        <v>1788</v>
      </c>
      <c r="R4631" s="32">
        <f t="shared" si="77"/>
        <v>4914.0049140049141</v>
      </c>
      <c r="S4631" s="17">
        <v>2000</v>
      </c>
      <c r="T4631">
        <v>1</v>
      </c>
      <c r="U4631">
        <v>1</v>
      </c>
      <c r="V4631" s="17" t="str">
        <f>VLOOKUP(H4631,[1]Sheet!$F:$I,4,0)</f>
        <v>Active</v>
      </c>
    </row>
    <row r="4632" spans="1:22" x14ac:dyDescent="0.3">
      <c r="A4632">
        <v>90252</v>
      </c>
      <c r="B4632" t="s">
        <v>941</v>
      </c>
      <c r="C4632" t="s">
        <v>942</v>
      </c>
      <c r="D4632" t="s">
        <v>1195</v>
      </c>
      <c r="E4632" t="s">
        <v>1198</v>
      </c>
      <c r="F4632" t="s">
        <v>1054</v>
      </c>
      <c r="G4632" t="s">
        <v>1090</v>
      </c>
      <c r="H4632" t="s">
        <v>805</v>
      </c>
      <c r="I4632" t="s">
        <v>662</v>
      </c>
      <c r="J4632">
        <v>6009005034</v>
      </c>
      <c r="K4632" t="s">
        <v>6695</v>
      </c>
      <c r="L4632" t="s">
        <v>6696</v>
      </c>
      <c r="M4632" t="s">
        <v>6697</v>
      </c>
      <c r="N4632" t="s">
        <v>865</v>
      </c>
      <c r="O4632" t="s">
        <v>47</v>
      </c>
      <c r="P4632" t="s">
        <v>2618</v>
      </c>
      <c r="Q4632" t="s">
        <v>1788</v>
      </c>
      <c r="R4632" s="32">
        <f t="shared" si="77"/>
        <v>4914.0049140049141</v>
      </c>
      <c r="S4632" s="17">
        <v>2000</v>
      </c>
      <c r="T4632">
        <v>1</v>
      </c>
      <c r="U4632">
        <v>1</v>
      </c>
      <c r="V4632" s="17" t="str">
        <f>VLOOKUP(H4632,[1]Sheet!$F:$I,4,0)</f>
        <v>Active</v>
      </c>
    </row>
    <row r="4633" spans="1:22" x14ac:dyDescent="0.3">
      <c r="A4633">
        <v>90252</v>
      </c>
      <c r="B4633" t="s">
        <v>941</v>
      </c>
      <c r="C4633" t="s">
        <v>942</v>
      </c>
      <c r="D4633" t="s">
        <v>1195</v>
      </c>
      <c r="E4633" t="s">
        <v>1198</v>
      </c>
      <c r="F4633" t="s">
        <v>1054</v>
      </c>
      <c r="G4633" t="s">
        <v>1090</v>
      </c>
      <c r="H4633" t="s">
        <v>805</v>
      </c>
      <c r="I4633" t="s">
        <v>662</v>
      </c>
      <c r="J4633">
        <v>6009005038</v>
      </c>
      <c r="K4633" t="s">
        <v>1097</v>
      </c>
      <c r="L4633" t="s">
        <v>3552</v>
      </c>
      <c r="M4633" t="s">
        <v>5983</v>
      </c>
      <c r="N4633" t="s">
        <v>882</v>
      </c>
      <c r="O4633" t="s">
        <v>47</v>
      </c>
      <c r="P4633" t="s">
        <v>2618</v>
      </c>
      <c r="Q4633" t="s">
        <v>1788</v>
      </c>
      <c r="R4633" s="32">
        <f t="shared" si="77"/>
        <v>4914.0049140049141</v>
      </c>
      <c r="S4633" s="17">
        <v>2000</v>
      </c>
      <c r="T4633">
        <v>1</v>
      </c>
      <c r="U4633">
        <v>1</v>
      </c>
      <c r="V4633" s="17" t="str">
        <f>VLOOKUP(H4633,[1]Sheet!$F:$I,4,0)</f>
        <v>Active</v>
      </c>
    </row>
    <row r="4634" spans="1:22" x14ac:dyDescent="0.3">
      <c r="A4634">
        <v>90252</v>
      </c>
      <c r="B4634" t="s">
        <v>941</v>
      </c>
      <c r="C4634" t="s">
        <v>942</v>
      </c>
      <c r="D4634" t="s">
        <v>1195</v>
      </c>
      <c r="E4634" t="s">
        <v>1198</v>
      </c>
      <c r="F4634" t="s">
        <v>1054</v>
      </c>
      <c r="G4634" t="s">
        <v>1090</v>
      </c>
      <c r="H4634" t="s">
        <v>805</v>
      </c>
      <c r="I4634" t="s">
        <v>662</v>
      </c>
      <c r="J4634">
        <v>6009005038</v>
      </c>
      <c r="K4634" t="s">
        <v>1097</v>
      </c>
      <c r="L4634" t="s">
        <v>3552</v>
      </c>
      <c r="M4634" t="s">
        <v>5983</v>
      </c>
      <c r="N4634" t="s">
        <v>865</v>
      </c>
      <c r="O4634" t="s">
        <v>47</v>
      </c>
      <c r="P4634" t="s">
        <v>2618</v>
      </c>
      <c r="Q4634" t="s">
        <v>1788</v>
      </c>
      <c r="R4634" s="32">
        <f t="shared" si="77"/>
        <v>4914.0049140049141</v>
      </c>
      <c r="S4634" s="17">
        <v>2000</v>
      </c>
      <c r="T4634">
        <v>1</v>
      </c>
      <c r="U4634">
        <v>1</v>
      </c>
      <c r="V4634" s="17" t="str">
        <f>VLOOKUP(H4634,[1]Sheet!$F:$I,4,0)</f>
        <v>Active</v>
      </c>
    </row>
    <row r="4635" spans="1:22" x14ac:dyDescent="0.3">
      <c r="A4635">
        <v>90252</v>
      </c>
      <c r="B4635" t="s">
        <v>941</v>
      </c>
      <c r="C4635" t="s">
        <v>942</v>
      </c>
      <c r="D4635" t="s">
        <v>1195</v>
      </c>
      <c r="E4635" t="s">
        <v>1198</v>
      </c>
      <c r="F4635" t="s">
        <v>1054</v>
      </c>
      <c r="G4635" t="s">
        <v>1090</v>
      </c>
      <c r="H4635" t="s">
        <v>805</v>
      </c>
      <c r="I4635" t="s">
        <v>662</v>
      </c>
      <c r="J4635">
        <v>6009005155</v>
      </c>
      <c r="K4635" t="s">
        <v>1370</v>
      </c>
      <c r="L4635" t="s">
        <v>3553</v>
      </c>
      <c r="M4635" t="s">
        <v>5984</v>
      </c>
      <c r="N4635" t="s">
        <v>882</v>
      </c>
      <c r="O4635" t="s">
        <v>47</v>
      </c>
      <c r="P4635" t="s">
        <v>2618</v>
      </c>
      <c r="Q4635" t="s">
        <v>1788</v>
      </c>
      <c r="R4635" s="32">
        <f t="shared" si="77"/>
        <v>4914.0049140049141</v>
      </c>
      <c r="S4635" s="17">
        <v>2000</v>
      </c>
      <c r="T4635">
        <v>1</v>
      </c>
      <c r="U4635">
        <v>1</v>
      </c>
      <c r="V4635" s="17" t="str">
        <f>VLOOKUP(H4635,[1]Sheet!$F:$I,4,0)</f>
        <v>Active</v>
      </c>
    </row>
    <row r="4636" spans="1:22" x14ac:dyDescent="0.3">
      <c r="A4636">
        <v>90252</v>
      </c>
      <c r="B4636" t="s">
        <v>941</v>
      </c>
      <c r="C4636" t="s">
        <v>942</v>
      </c>
      <c r="D4636" t="s">
        <v>1195</v>
      </c>
      <c r="E4636" t="s">
        <v>1198</v>
      </c>
      <c r="F4636" t="s">
        <v>1054</v>
      </c>
      <c r="G4636" t="s">
        <v>1090</v>
      </c>
      <c r="H4636" t="s">
        <v>805</v>
      </c>
      <c r="I4636" t="s">
        <v>662</v>
      </c>
      <c r="J4636">
        <v>6009005155</v>
      </c>
      <c r="K4636" t="s">
        <v>1370</v>
      </c>
      <c r="L4636" t="s">
        <v>3553</v>
      </c>
      <c r="M4636" t="s">
        <v>5984</v>
      </c>
      <c r="N4636" t="s">
        <v>865</v>
      </c>
      <c r="O4636" t="s">
        <v>47</v>
      </c>
      <c r="P4636" t="s">
        <v>2618</v>
      </c>
      <c r="Q4636" t="s">
        <v>1788</v>
      </c>
      <c r="R4636" s="32">
        <f t="shared" si="77"/>
        <v>4914.0049140049141</v>
      </c>
      <c r="S4636" s="17">
        <v>2000</v>
      </c>
      <c r="T4636">
        <v>1</v>
      </c>
      <c r="U4636">
        <v>1</v>
      </c>
      <c r="V4636" s="17" t="str">
        <f>VLOOKUP(H4636,[1]Sheet!$F:$I,4,0)</f>
        <v>Active</v>
      </c>
    </row>
    <row r="4637" spans="1:22" x14ac:dyDescent="0.3">
      <c r="A4637">
        <v>90252</v>
      </c>
      <c r="B4637" t="s">
        <v>941</v>
      </c>
      <c r="C4637" t="s">
        <v>942</v>
      </c>
      <c r="D4637" t="s">
        <v>1195</v>
      </c>
      <c r="E4637" t="s">
        <v>1198</v>
      </c>
      <c r="F4637" t="s">
        <v>1054</v>
      </c>
      <c r="G4637" t="s">
        <v>1090</v>
      </c>
      <c r="H4637" t="s">
        <v>805</v>
      </c>
      <c r="I4637" t="s">
        <v>662</v>
      </c>
      <c r="J4637">
        <v>6009005217</v>
      </c>
      <c r="K4637" t="s">
        <v>1578</v>
      </c>
      <c r="L4637" t="s">
        <v>3554</v>
      </c>
      <c r="M4637" t="s">
        <v>5985</v>
      </c>
      <c r="N4637" t="s">
        <v>882</v>
      </c>
      <c r="O4637" t="s">
        <v>47</v>
      </c>
      <c r="P4637" t="s">
        <v>2618</v>
      </c>
      <c r="Q4637" t="s">
        <v>1788</v>
      </c>
      <c r="R4637" s="32">
        <f t="shared" si="77"/>
        <v>4914.0049140049141</v>
      </c>
      <c r="S4637" s="17">
        <v>2000</v>
      </c>
      <c r="T4637">
        <v>1</v>
      </c>
      <c r="U4637">
        <v>1</v>
      </c>
      <c r="V4637" s="17" t="str">
        <f>VLOOKUP(H4637,[1]Sheet!$F:$I,4,0)</f>
        <v>Active</v>
      </c>
    </row>
    <row r="4638" spans="1:22" x14ac:dyDescent="0.3">
      <c r="A4638">
        <v>90252</v>
      </c>
      <c r="B4638" t="s">
        <v>941</v>
      </c>
      <c r="C4638" t="s">
        <v>942</v>
      </c>
      <c r="D4638" t="s">
        <v>1195</v>
      </c>
      <c r="E4638" t="s">
        <v>1198</v>
      </c>
      <c r="F4638" t="s">
        <v>1054</v>
      </c>
      <c r="G4638" t="s">
        <v>1090</v>
      </c>
      <c r="H4638" t="s">
        <v>805</v>
      </c>
      <c r="I4638" t="s">
        <v>662</v>
      </c>
      <c r="J4638">
        <v>6009005217</v>
      </c>
      <c r="K4638" t="s">
        <v>1578</v>
      </c>
      <c r="L4638" t="s">
        <v>3554</v>
      </c>
      <c r="M4638" t="s">
        <v>5985</v>
      </c>
      <c r="N4638" t="s">
        <v>865</v>
      </c>
      <c r="O4638" t="s">
        <v>47</v>
      </c>
      <c r="P4638" t="s">
        <v>2618</v>
      </c>
      <c r="Q4638" t="s">
        <v>1788</v>
      </c>
      <c r="R4638" s="32">
        <f t="shared" si="77"/>
        <v>4914.0049140049141</v>
      </c>
      <c r="S4638" s="17">
        <v>2000</v>
      </c>
      <c r="T4638">
        <v>1</v>
      </c>
      <c r="U4638">
        <v>1</v>
      </c>
      <c r="V4638" s="17" t="str">
        <f>VLOOKUP(H4638,[1]Sheet!$F:$I,4,0)</f>
        <v>Active</v>
      </c>
    </row>
    <row r="4639" spans="1:22" x14ac:dyDescent="0.3">
      <c r="A4639">
        <v>90252</v>
      </c>
      <c r="B4639" t="s">
        <v>941</v>
      </c>
      <c r="C4639" t="s">
        <v>942</v>
      </c>
      <c r="D4639" t="s">
        <v>1195</v>
      </c>
      <c r="E4639" t="s">
        <v>1198</v>
      </c>
      <c r="F4639" t="s">
        <v>1054</v>
      </c>
      <c r="G4639" t="s">
        <v>1090</v>
      </c>
      <c r="H4639" t="s">
        <v>805</v>
      </c>
      <c r="I4639" t="s">
        <v>662</v>
      </c>
      <c r="J4639">
        <v>6009005478</v>
      </c>
      <c r="K4639" t="s">
        <v>1098</v>
      </c>
      <c r="L4639" t="s">
        <v>3555</v>
      </c>
      <c r="M4639" t="s">
        <v>5986</v>
      </c>
      <c r="N4639" t="s">
        <v>865</v>
      </c>
      <c r="O4639" t="s">
        <v>47</v>
      </c>
      <c r="P4639" t="s">
        <v>2618</v>
      </c>
      <c r="Q4639" t="s">
        <v>1788</v>
      </c>
      <c r="R4639" s="32">
        <f t="shared" si="77"/>
        <v>4914.0049140049141</v>
      </c>
      <c r="S4639" s="17">
        <v>4000</v>
      </c>
      <c r="T4639">
        <v>1</v>
      </c>
      <c r="U4639">
        <v>1</v>
      </c>
      <c r="V4639" s="17" t="str">
        <f>VLOOKUP(H4639,[1]Sheet!$F:$I,4,0)</f>
        <v>Active</v>
      </c>
    </row>
    <row r="4640" spans="1:22" x14ac:dyDescent="0.3">
      <c r="A4640">
        <v>90252</v>
      </c>
      <c r="B4640" t="s">
        <v>941</v>
      </c>
      <c r="C4640" t="s">
        <v>942</v>
      </c>
      <c r="D4640" t="s">
        <v>1195</v>
      </c>
      <c r="E4640" t="s">
        <v>1198</v>
      </c>
      <c r="F4640" t="s">
        <v>1054</v>
      </c>
      <c r="G4640" t="s">
        <v>1090</v>
      </c>
      <c r="H4640" t="s">
        <v>805</v>
      </c>
      <c r="I4640" t="s">
        <v>662</v>
      </c>
      <c r="J4640">
        <v>6009005664</v>
      </c>
      <c r="K4640" t="s">
        <v>1741</v>
      </c>
      <c r="L4640" t="s">
        <v>3556</v>
      </c>
      <c r="M4640" t="s">
        <v>5987</v>
      </c>
      <c r="N4640" t="s">
        <v>882</v>
      </c>
      <c r="O4640" t="s">
        <v>47</v>
      </c>
      <c r="P4640" t="s">
        <v>2618</v>
      </c>
      <c r="Q4640" t="s">
        <v>1788</v>
      </c>
      <c r="R4640" s="32">
        <f t="shared" si="77"/>
        <v>4914.0049140049141</v>
      </c>
      <c r="S4640" s="17">
        <v>2000</v>
      </c>
      <c r="T4640">
        <v>1</v>
      </c>
      <c r="U4640">
        <v>1</v>
      </c>
      <c r="V4640" s="17" t="str">
        <f>VLOOKUP(H4640,[1]Sheet!$F:$I,4,0)</f>
        <v>Active</v>
      </c>
    </row>
    <row r="4641" spans="1:22" x14ac:dyDescent="0.3">
      <c r="A4641">
        <v>90252</v>
      </c>
      <c r="B4641" t="s">
        <v>941</v>
      </c>
      <c r="C4641" t="s">
        <v>942</v>
      </c>
      <c r="D4641" t="s">
        <v>1195</v>
      </c>
      <c r="E4641" t="s">
        <v>1198</v>
      </c>
      <c r="F4641" t="s">
        <v>1054</v>
      </c>
      <c r="G4641" t="s">
        <v>1090</v>
      </c>
      <c r="H4641" t="s">
        <v>805</v>
      </c>
      <c r="I4641" t="s">
        <v>662</v>
      </c>
      <c r="J4641">
        <v>6009005664</v>
      </c>
      <c r="K4641" t="s">
        <v>1741</v>
      </c>
      <c r="L4641" t="s">
        <v>3556</v>
      </c>
      <c r="M4641" t="s">
        <v>5987</v>
      </c>
      <c r="N4641" t="s">
        <v>865</v>
      </c>
      <c r="O4641" t="s">
        <v>47</v>
      </c>
      <c r="P4641" t="s">
        <v>2618</v>
      </c>
      <c r="Q4641" t="s">
        <v>1788</v>
      </c>
      <c r="R4641" s="32">
        <f t="shared" si="77"/>
        <v>4914.0049140049141</v>
      </c>
      <c r="S4641" s="17">
        <v>2000</v>
      </c>
      <c r="T4641">
        <v>1</v>
      </c>
      <c r="U4641">
        <v>1</v>
      </c>
      <c r="V4641" s="17" t="str">
        <f>VLOOKUP(H4641,[1]Sheet!$F:$I,4,0)</f>
        <v>Active</v>
      </c>
    </row>
    <row r="4642" spans="1:22" x14ac:dyDescent="0.3">
      <c r="A4642">
        <v>90252</v>
      </c>
      <c r="B4642" t="s">
        <v>941</v>
      </c>
      <c r="C4642" t="s">
        <v>942</v>
      </c>
      <c r="D4642" t="s">
        <v>1195</v>
      </c>
      <c r="E4642" t="s">
        <v>1198</v>
      </c>
      <c r="F4642" t="s">
        <v>1054</v>
      </c>
      <c r="G4642" t="s">
        <v>1090</v>
      </c>
      <c r="H4642" t="s">
        <v>805</v>
      </c>
      <c r="I4642" t="s">
        <v>662</v>
      </c>
      <c r="J4642">
        <v>6009005739</v>
      </c>
      <c r="K4642" t="s">
        <v>3557</v>
      </c>
      <c r="L4642" t="s">
        <v>3558</v>
      </c>
      <c r="M4642" t="s">
        <v>5988</v>
      </c>
      <c r="N4642" t="s">
        <v>882</v>
      </c>
      <c r="O4642" t="s">
        <v>47</v>
      </c>
      <c r="P4642" t="s">
        <v>2618</v>
      </c>
      <c r="Q4642" t="s">
        <v>1788</v>
      </c>
      <c r="R4642" s="32">
        <f t="shared" si="77"/>
        <v>4914.0049140049141</v>
      </c>
      <c r="S4642" s="17">
        <v>4000</v>
      </c>
      <c r="T4642">
        <v>1</v>
      </c>
      <c r="U4642">
        <v>1</v>
      </c>
      <c r="V4642" s="17" t="str">
        <f>VLOOKUP(H4642,[1]Sheet!$F:$I,4,0)</f>
        <v>Active</v>
      </c>
    </row>
    <row r="4643" spans="1:22" x14ac:dyDescent="0.3">
      <c r="A4643">
        <v>90252</v>
      </c>
      <c r="B4643" t="s">
        <v>941</v>
      </c>
      <c r="C4643" t="s">
        <v>942</v>
      </c>
      <c r="D4643" t="s">
        <v>1195</v>
      </c>
      <c r="E4643" t="s">
        <v>1198</v>
      </c>
      <c r="F4643" t="s">
        <v>1054</v>
      </c>
      <c r="G4643" t="s">
        <v>1090</v>
      </c>
      <c r="H4643" t="s">
        <v>805</v>
      </c>
      <c r="I4643" t="s">
        <v>662</v>
      </c>
      <c r="J4643">
        <v>6009005746</v>
      </c>
      <c r="K4643" t="s">
        <v>3962</v>
      </c>
      <c r="L4643" t="s">
        <v>3963</v>
      </c>
      <c r="M4643" t="s">
        <v>5989</v>
      </c>
      <c r="N4643" t="s">
        <v>882</v>
      </c>
      <c r="O4643" t="s">
        <v>47</v>
      </c>
      <c r="P4643" t="s">
        <v>2618</v>
      </c>
      <c r="Q4643" t="s">
        <v>1788</v>
      </c>
      <c r="R4643" s="32">
        <f t="shared" si="77"/>
        <v>4914.0049140049141</v>
      </c>
      <c r="S4643" s="17">
        <v>4000</v>
      </c>
      <c r="T4643">
        <v>1</v>
      </c>
      <c r="U4643">
        <v>1</v>
      </c>
      <c r="V4643" s="17" t="str">
        <f>VLOOKUP(H4643,[1]Sheet!$F:$I,4,0)</f>
        <v>Active</v>
      </c>
    </row>
    <row r="4644" spans="1:22" x14ac:dyDescent="0.3">
      <c r="A4644">
        <v>90252</v>
      </c>
      <c r="B4644" t="s">
        <v>941</v>
      </c>
      <c r="C4644" t="s">
        <v>942</v>
      </c>
      <c r="D4644" t="s">
        <v>1195</v>
      </c>
      <c r="E4644" t="s">
        <v>1198</v>
      </c>
      <c r="F4644" t="s">
        <v>1054</v>
      </c>
      <c r="G4644" t="s">
        <v>1090</v>
      </c>
      <c r="H4644" t="s">
        <v>805</v>
      </c>
      <c r="I4644" t="s">
        <v>662</v>
      </c>
      <c r="J4644">
        <v>6009005746</v>
      </c>
      <c r="K4644" t="s">
        <v>3962</v>
      </c>
      <c r="L4644" t="s">
        <v>3963</v>
      </c>
      <c r="M4644" t="s">
        <v>5989</v>
      </c>
      <c r="N4644" t="s">
        <v>865</v>
      </c>
      <c r="O4644" t="s">
        <v>47</v>
      </c>
      <c r="P4644" t="s">
        <v>2618</v>
      </c>
      <c r="Q4644" t="s">
        <v>1788</v>
      </c>
      <c r="R4644" s="32">
        <f t="shared" si="77"/>
        <v>4914.0049140049141</v>
      </c>
      <c r="S4644" s="17">
        <v>4000</v>
      </c>
      <c r="T4644">
        <v>1</v>
      </c>
      <c r="U4644">
        <v>1</v>
      </c>
      <c r="V4644" s="17" t="str">
        <f>VLOOKUP(H4644,[1]Sheet!$F:$I,4,0)</f>
        <v>Active</v>
      </c>
    </row>
    <row r="4645" spans="1:22" x14ac:dyDescent="0.3">
      <c r="A4645">
        <v>90252</v>
      </c>
      <c r="B4645" t="s">
        <v>941</v>
      </c>
      <c r="C4645" t="s">
        <v>942</v>
      </c>
      <c r="D4645" t="s">
        <v>1195</v>
      </c>
      <c r="E4645" t="s">
        <v>1198</v>
      </c>
      <c r="F4645" t="s">
        <v>1054</v>
      </c>
      <c r="G4645" t="s">
        <v>1090</v>
      </c>
      <c r="H4645" t="s">
        <v>805</v>
      </c>
      <c r="I4645" t="s">
        <v>662</v>
      </c>
      <c r="J4645">
        <v>6009005813</v>
      </c>
      <c r="K4645" t="s">
        <v>1371</v>
      </c>
      <c r="L4645" t="s">
        <v>3559</v>
      </c>
      <c r="M4645" t="s">
        <v>5990</v>
      </c>
      <c r="N4645" t="s">
        <v>882</v>
      </c>
      <c r="O4645" t="s">
        <v>47</v>
      </c>
      <c r="P4645" t="s">
        <v>2618</v>
      </c>
      <c r="Q4645" t="s">
        <v>1788</v>
      </c>
      <c r="R4645" s="32">
        <f t="shared" si="77"/>
        <v>4914.0049140049141</v>
      </c>
      <c r="S4645" s="17">
        <v>2000</v>
      </c>
      <c r="T4645">
        <v>1</v>
      </c>
      <c r="U4645">
        <v>1</v>
      </c>
      <c r="V4645" s="17" t="str">
        <f>VLOOKUP(H4645,[1]Sheet!$F:$I,4,0)</f>
        <v>Active</v>
      </c>
    </row>
    <row r="4646" spans="1:22" x14ac:dyDescent="0.3">
      <c r="A4646">
        <v>90252</v>
      </c>
      <c r="B4646" t="s">
        <v>941</v>
      </c>
      <c r="C4646" t="s">
        <v>942</v>
      </c>
      <c r="D4646" t="s">
        <v>1195</v>
      </c>
      <c r="E4646" t="s">
        <v>1198</v>
      </c>
      <c r="F4646" t="s">
        <v>1054</v>
      </c>
      <c r="G4646" t="s">
        <v>1090</v>
      </c>
      <c r="H4646" t="s">
        <v>805</v>
      </c>
      <c r="I4646" t="s">
        <v>662</v>
      </c>
      <c r="J4646">
        <v>6009005813</v>
      </c>
      <c r="K4646" t="s">
        <v>1371</v>
      </c>
      <c r="L4646" t="s">
        <v>3559</v>
      </c>
      <c r="M4646" t="s">
        <v>5990</v>
      </c>
      <c r="N4646" t="s">
        <v>865</v>
      </c>
      <c r="O4646" t="s">
        <v>47</v>
      </c>
      <c r="P4646" t="s">
        <v>2618</v>
      </c>
      <c r="Q4646" t="s">
        <v>1788</v>
      </c>
      <c r="R4646" s="32">
        <f t="shared" si="77"/>
        <v>4914.0049140049141</v>
      </c>
      <c r="S4646" s="17">
        <v>2000</v>
      </c>
      <c r="T4646">
        <v>1</v>
      </c>
      <c r="U4646">
        <v>1</v>
      </c>
      <c r="V4646" s="17" t="str">
        <f>VLOOKUP(H4646,[1]Sheet!$F:$I,4,0)</f>
        <v>Active</v>
      </c>
    </row>
    <row r="4647" spans="1:22" x14ac:dyDescent="0.3">
      <c r="A4647">
        <v>90252</v>
      </c>
      <c r="B4647" t="s">
        <v>941</v>
      </c>
      <c r="C4647" t="s">
        <v>942</v>
      </c>
      <c r="D4647" t="s">
        <v>1195</v>
      </c>
      <c r="E4647" t="s">
        <v>1198</v>
      </c>
      <c r="F4647" t="s">
        <v>1054</v>
      </c>
      <c r="G4647" t="s">
        <v>1090</v>
      </c>
      <c r="H4647" t="s">
        <v>805</v>
      </c>
      <c r="I4647" t="s">
        <v>662</v>
      </c>
      <c r="J4647">
        <v>6009005826</v>
      </c>
      <c r="K4647" t="s">
        <v>175</v>
      </c>
      <c r="L4647" t="s">
        <v>3560</v>
      </c>
      <c r="M4647" t="s">
        <v>5991</v>
      </c>
      <c r="N4647" t="s">
        <v>882</v>
      </c>
      <c r="O4647" t="s">
        <v>47</v>
      </c>
      <c r="P4647" t="s">
        <v>2618</v>
      </c>
      <c r="Q4647" t="s">
        <v>1788</v>
      </c>
      <c r="R4647" s="32">
        <f t="shared" si="77"/>
        <v>4914.0049140049141</v>
      </c>
      <c r="S4647" s="17">
        <v>2000</v>
      </c>
      <c r="T4647">
        <v>1</v>
      </c>
      <c r="U4647">
        <v>1</v>
      </c>
      <c r="V4647" s="17" t="str">
        <f>VLOOKUP(H4647,[1]Sheet!$F:$I,4,0)</f>
        <v>Active</v>
      </c>
    </row>
    <row r="4648" spans="1:22" x14ac:dyDescent="0.3">
      <c r="A4648">
        <v>90252</v>
      </c>
      <c r="B4648" t="s">
        <v>941</v>
      </c>
      <c r="C4648" t="s">
        <v>942</v>
      </c>
      <c r="D4648" t="s">
        <v>1195</v>
      </c>
      <c r="E4648" t="s">
        <v>1198</v>
      </c>
      <c r="F4648" t="s">
        <v>1054</v>
      </c>
      <c r="G4648" t="s">
        <v>1090</v>
      </c>
      <c r="H4648" t="s">
        <v>805</v>
      </c>
      <c r="I4648" t="s">
        <v>662</v>
      </c>
      <c r="J4648">
        <v>6009005826</v>
      </c>
      <c r="K4648" t="s">
        <v>175</v>
      </c>
      <c r="L4648" t="s">
        <v>3560</v>
      </c>
      <c r="M4648" t="s">
        <v>5991</v>
      </c>
      <c r="N4648" t="s">
        <v>865</v>
      </c>
      <c r="O4648" t="s">
        <v>47</v>
      </c>
      <c r="P4648" t="s">
        <v>2618</v>
      </c>
      <c r="Q4648" t="s">
        <v>1788</v>
      </c>
      <c r="R4648" s="32">
        <f t="shared" si="77"/>
        <v>4914.0049140049141</v>
      </c>
      <c r="S4648" s="17">
        <v>2000</v>
      </c>
      <c r="T4648">
        <v>1</v>
      </c>
      <c r="U4648">
        <v>1</v>
      </c>
      <c r="V4648" s="17" t="str">
        <f>VLOOKUP(H4648,[1]Sheet!$F:$I,4,0)</f>
        <v>Active</v>
      </c>
    </row>
    <row r="4649" spans="1:22" x14ac:dyDescent="0.3">
      <c r="A4649">
        <v>90252</v>
      </c>
      <c r="B4649" t="s">
        <v>941</v>
      </c>
      <c r="C4649" t="s">
        <v>942</v>
      </c>
      <c r="D4649" t="s">
        <v>1195</v>
      </c>
      <c r="E4649" t="s">
        <v>1198</v>
      </c>
      <c r="F4649" t="s">
        <v>1054</v>
      </c>
      <c r="G4649" t="s">
        <v>1099</v>
      </c>
      <c r="H4649" t="s">
        <v>805</v>
      </c>
      <c r="I4649" t="s">
        <v>662</v>
      </c>
      <c r="J4649">
        <v>50593020</v>
      </c>
      <c r="K4649" t="s">
        <v>1585</v>
      </c>
      <c r="L4649" t="s">
        <v>3964</v>
      </c>
      <c r="M4649" t="s">
        <v>5992</v>
      </c>
      <c r="N4649" t="s">
        <v>882</v>
      </c>
      <c r="O4649" t="s">
        <v>47</v>
      </c>
      <c r="P4649" t="s">
        <v>2618</v>
      </c>
      <c r="Q4649" t="s">
        <v>1788</v>
      </c>
      <c r="R4649" s="32">
        <f t="shared" si="77"/>
        <v>4914.0049140049141</v>
      </c>
      <c r="S4649" s="17">
        <v>2000</v>
      </c>
      <c r="T4649">
        <v>1</v>
      </c>
      <c r="U4649">
        <v>1</v>
      </c>
      <c r="V4649" s="17" t="str">
        <f>VLOOKUP(H4649,[1]Sheet!$F:$I,4,0)</f>
        <v>Active</v>
      </c>
    </row>
    <row r="4650" spans="1:22" x14ac:dyDescent="0.3">
      <c r="A4650">
        <v>90252</v>
      </c>
      <c r="B4650" t="s">
        <v>941</v>
      </c>
      <c r="C4650" t="s">
        <v>942</v>
      </c>
      <c r="D4650" t="s">
        <v>1195</v>
      </c>
      <c r="E4650" t="s">
        <v>1198</v>
      </c>
      <c r="F4650" t="s">
        <v>1054</v>
      </c>
      <c r="G4650" t="s">
        <v>1099</v>
      </c>
      <c r="H4650" t="s">
        <v>805</v>
      </c>
      <c r="I4650" t="s">
        <v>662</v>
      </c>
      <c r="J4650">
        <v>50593020</v>
      </c>
      <c r="K4650" t="s">
        <v>1585</v>
      </c>
      <c r="L4650" t="s">
        <v>3964</v>
      </c>
      <c r="M4650" t="s">
        <v>5992</v>
      </c>
      <c r="N4650" t="s">
        <v>865</v>
      </c>
      <c r="O4650" t="s">
        <v>47</v>
      </c>
      <c r="P4650" t="s">
        <v>2618</v>
      </c>
      <c r="Q4650" t="s">
        <v>1788</v>
      </c>
      <c r="R4650" s="32">
        <f t="shared" si="77"/>
        <v>4914.0049140049141</v>
      </c>
      <c r="S4650" s="17">
        <v>2000</v>
      </c>
      <c r="T4650">
        <v>1</v>
      </c>
      <c r="U4650">
        <v>1</v>
      </c>
      <c r="V4650" s="17" t="str">
        <f>VLOOKUP(H4650,[1]Sheet!$F:$I,4,0)</f>
        <v>Active</v>
      </c>
    </row>
    <row r="4651" spans="1:22" x14ac:dyDescent="0.3">
      <c r="A4651">
        <v>90252</v>
      </c>
      <c r="B4651" t="s">
        <v>941</v>
      </c>
      <c r="C4651" t="s">
        <v>942</v>
      </c>
      <c r="D4651" t="s">
        <v>1195</v>
      </c>
      <c r="E4651" t="s">
        <v>1198</v>
      </c>
      <c r="F4651" t="s">
        <v>1054</v>
      </c>
      <c r="G4651" t="s">
        <v>1099</v>
      </c>
      <c r="H4651" t="s">
        <v>805</v>
      </c>
      <c r="I4651" t="s">
        <v>662</v>
      </c>
      <c r="J4651">
        <v>50593095</v>
      </c>
      <c r="K4651" t="s">
        <v>1100</v>
      </c>
      <c r="L4651" t="s">
        <v>3561</v>
      </c>
      <c r="M4651" t="s">
        <v>5993</v>
      </c>
      <c r="N4651" t="s">
        <v>882</v>
      </c>
      <c r="O4651" t="s">
        <v>47</v>
      </c>
      <c r="P4651" t="s">
        <v>2618</v>
      </c>
      <c r="Q4651" t="s">
        <v>1788</v>
      </c>
      <c r="R4651" s="32">
        <f t="shared" si="77"/>
        <v>4914.0049140049141</v>
      </c>
      <c r="S4651" s="17">
        <v>2000</v>
      </c>
      <c r="T4651">
        <v>1</v>
      </c>
      <c r="U4651">
        <v>1</v>
      </c>
      <c r="V4651" s="17" t="str">
        <f>VLOOKUP(H4651,[1]Sheet!$F:$I,4,0)</f>
        <v>Active</v>
      </c>
    </row>
    <row r="4652" spans="1:22" x14ac:dyDescent="0.3">
      <c r="A4652">
        <v>90252</v>
      </c>
      <c r="B4652" t="s">
        <v>941</v>
      </c>
      <c r="C4652" t="s">
        <v>942</v>
      </c>
      <c r="D4652" t="s">
        <v>1195</v>
      </c>
      <c r="E4652" t="s">
        <v>1198</v>
      </c>
      <c r="F4652" t="s">
        <v>1054</v>
      </c>
      <c r="G4652" t="s">
        <v>1099</v>
      </c>
      <c r="H4652" t="s">
        <v>805</v>
      </c>
      <c r="I4652" t="s">
        <v>662</v>
      </c>
      <c r="J4652">
        <v>50593095</v>
      </c>
      <c r="K4652" t="s">
        <v>1100</v>
      </c>
      <c r="L4652" t="s">
        <v>3561</v>
      </c>
      <c r="M4652" t="s">
        <v>5993</v>
      </c>
      <c r="N4652" t="s">
        <v>865</v>
      </c>
      <c r="O4652" t="s">
        <v>47</v>
      </c>
      <c r="P4652" t="s">
        <v>2618</v>
      </c>
      <c r="Q4652" t="s">
        <v>1788</v>
      </c>
      <c r="R4652" s="32">
        <f t="shared" si="77"/>
        <v>4914.0049140049141</v>
      </c>
      <c r="S4652" s="17">
        <v>2000</v>
      </c>
      <c r="T4652">
        <v>1</v>
      </c>
      <c r="U4652">
        <v>1</v>
      </c>
      <c r="V4652" s="17" t="str">
        <f>VLOOKUP(H4652,[1]Sheet!$F:$I,4,0)</f>
        <v>Active</v>
      </c>
    </row>
    <row r="4653" spans="1:22" x14ac:dyDescent="0.3">
      <c r="A4653">
        <v>90252</v>
      </c>
      <c r="B4653" t="s">
        <v>941</v>
      </c>
      <c r="C4653" t="s">
        <v>942</v>
      </c>
      <c r="D4653" t="s">
        <v>1195</v>
      </c>
      <c r="E4653" t="s">
        <v>1198</v>
      </c>
      <c r="F4653" t="s">
        <v>1054</v>
      </c>
      <c r="G4653" t="s">
        <v>1099</v>
      </c>
      <c r="H4653" t="s">
        <v>805</v>
      </c>
      <c r="I4653" t="s">
        <v>662</v>
      </c>
      <c r="J4653">
        <v>50654657</v>
      </c>
      <c r="K4653" t="s">
        <v>1579</v>
      </c>
      <c r="L4653" t="s">
        <v>3562</v>
      </c>
      <c r="M4653" t="s">
        <v>5994</v>
      </c>
      <c r="N4653" t="s">
        <v>882</v>
      </c>
      <c r="O4653" t="s">
        <v>47</v>
      </c>
      <c r="P4653" t="s">
        <v>2618</v>
      </c>
      <c r="Q4653" t="s">
        <v>1788</v>
      </c>
      <c r="R4653" s="32">
        <f t="shared" si="77"/>
        <v>4914.0049140049141</v>
      </c>
      <c r="S4653" s="17">
        <v>1600</v>
      </c>
      <c r="T4653">
        <v>1</v>
      </c>
      <c r="U4653">
        <v>1</v>
      </c>
      <c r="V4653" s="17" t="str">
        <f>VLOOKUP(H4653,[1]Sheet!$F:$I,4,0)</f>
        <v>Active</v>
      </c>
    </row>
    <row r="4654" spans="1:22" x14ac:dyDescent="0.3">
      <c r="A4654">
        <v>90252</v>
      </c>
      <c r="B4654" t="s">
        <v>941</v>
      </c>
      <c r="C4654" t="s">
        <v>942</v>
      </c>
      <c r="D4654" t="s">
        <v>1195</v>
      </c>
      <c r="E4654" t="s">
        <v>1198</v>
      </c>
      <c r="F4654" t="s">
        <v>1054</v>
      </c>
      <c r="G4654" t="s">
        <v>1099</v>
      </c>
      <c r="H4654" t="s">
        <v>805</v>
      </c>
      <c r="I4654" t="s">
        <v>662</v>
      </c>
      <c r="J4654">
        <v>50654657</v>
      </c>
      <c r="K4654" t="s">
        <v>1579</v>
      </c>
      <c r="L4654" t="s">
        <v>3562</v>
      </c>
      <c r="M4654" t="s">
        <v>5994</v>
      </c>
      <c r="N4654" t="s">
        <v>865</v>
      </c>
      <c r="O4654" t="s">
        <v>47</v>
      </c>
      <c r="P4654" t="s">
        <v>2618</v>
      </c>
      <c r="Q4654" t="s">
        <v>1788</v>
      </c>
      <c r="R4654" s="32">
        <f t="shared" si="77"/>
        <v>4914.0049140049141</v>
      </c>
      <c r="S4654" s="17">
        <v>2400</v>
      </c>
      <c r="T4654">
        <v>1</v>
      </c>
      <c r="U4654">
        <v>1</v>
      </c>
      <c r="V4654" s="17" t="str">
        <f>VLOOKUP(H4654,[1]Sheet!$F:$I,4,0)</f>
        <v>Active</v>
      </c>
    </row>
    <row r="4655" spans="1:22" x14ac:dyDescent="0.3">
      <c r="A4655">
        <v>90252</v>
      </c>
      <c r="B4655" t="s">
        <v>941</v>
      </c>
      <c r="C4655" t="s">
        <v>942</v>
      </c>
      <c r="D4655" t="s">
        <v>1195</v>
      </c>
      <c r="E4655" t="s">
        <v>1198</v>
      </c>
      <c r="F4655" t="s">
        <v>1054</v>
      </c>
      <c r="G4655" t="s">
        <v>1099</v>
      </c>
      <c r="H4655" t="s">
        <v>805</v>
      </c>
      <c r="I4655" t="s">
        <v>662</v>
      </c>
      <c r="J4655">
        <v>50802269</v>
      </c>
      <c r="K4655" t="s">
        <v>1101</v>
      </c>
      <c r="L4655" t="s">
        <v>3563</v>
      </c>
      <c r="M4655" t="s">
        <v>5995</v>
      </c>
      <c r="N4655" t="s">
        <v>882</v>
      </c>
      <c r="O4655" t="s">
        <v>47</v>
      </c>
      <c r="P4655" t="s">
        <v>2618</v>
      </c>
      <c r="Q4655" t="s">
        <v>1788</v>
      </c>
      <c r="R4655" s="32">
        <f t="shared" si="77"/>
        <v>4914.0049140049141</v>
      </c>
      <c r="S4655" s="17">
        <v>2000</v>
      </c>
      <c r="T4655">
        <v>1</v>
      </c>
      <c r="U4655">
        <v>1</v>
      </c>
      <c r="V4655" s="17" t="str">
        <f>VLOOKUP(H4655,[1]Sheet!$F:$I,4,0)</f>
        <v>Active</v>
      </c>
    </row>
    <row r="4656" spans="1:22" x14ac:dyDescent="0.3">
      <c r="A4656">
        <v>90252</v>
      </c>
      <c r="B4656" t="s">
        <v>941</v>
      </c>
      <c r="C4656" t="s">
        <v>942</v>
      </c>
      <c r="D4656" t="s">
        <v>1195</v>
      </c>
      <c r="E4656" t="s">
        <v>1198</v>
      </c>
      <c r="F4656" t="s">
        <v>1054</v>
      </c>
      <c r="G4656" t="s">
        <v>1099</v>
      </c>
      <c r="H4656" t="s">
        <v>805</v>
      </c>
      <c r="I4656" t="s">
        <v>662</v>
      </c>
      <c r="J4656">
        <v>50802269</v>
      </c>
      <c r="K4656" t="s">
        <v>1101</v>
      </c>
      <c r="L4656" t="s">
        <v>3563</v>
      </c>
      <c r="M4656" t="s">
        <v>5995</v>
      </c>
      <c r="N4656" t="s">
        <v>865</v>
      </c>
      <c r="O4656" t="s">
        <v>47</v>
      </c>
      <c r="P4656" t="s">
        <v>2618</v>
      </c>
      <c r="Q4656" t="s">
        <v>1788</v>
      </c>
      <c r="R4656" s="32">
        <f t="shared" si="77"/>
        <v>4914.0049140049141</v>
      </c>
      <c r="S4656" s="17">
        <v>2000</v>
      </c>
      <c r="T4656">
        <v>1</v>
      </c>
      <c r="U4656">
        <v>1</v>
      </c>
      <c r="V4656" s="17" t="str">
        <f>VLOOKUP(H4656,[1]Sheet!$F:$I,4,0)</f>
        <v>Active</v>
      </c>
    </row>
    <row r="4657" spans="1:22" x14ac:dyDescent="0.3">
      <c r="A4657">
        <v>90252</v>
      </c>
      <c r="B4657" t="s">
        <v>941</v>
      </c>
      <c r="C4657" t="s">
        <v>942</v>
      </c>
      <c r="D4657" t="s">
        <v>1195</v>
      </c>
      <c r="E4657" t="s">
        <v>1198</v>
      </c>
      <c r="F4657" t="s">
        <v>1054</v>
      </c>
      <c r="G4657" t="s">
        <v>1099</v>
      </c>
      <c r="H4657" t="s">
        <v>805</v>
      </c>
      <c r="I4657" t="s">
        <v>662</v>
      </c>
      <c r="J4657">
        <v>6009002957</v>
      </c>
      <c r="K4657" t="s">
        <v>1100</v>
      </c>
      <c r="L4657" t="s">
        <v>3564</v>
      </c>
      <c r="M4657" t="s">
        <v>5996</v>
      </c>
      <c r="N4657" t="s">
        <v>882</v>
      </c>
      <c r="O4657" t="s">
        <v>47</v>
      </c>
      <c r="P4657" t="s">
        <v>2618</v>
      </c>
      <c r="Q4657" t="s">
        <v>1788</v>
      </c>
      <c r="R4657" s="32">
        <f t="shared" si="77"/>
        <v>4914.0049140049141</v>
      </c>
      <c r="S4657" s="17">
        <v>2000</v>
      </c>
      <c r="T4657">
        <v>1</v>
      </c>
      <c r="U4657">
        <v>1</v>
      </c>
      <c r="V4657" s="17" t="str">
        <f>VLOOKUP(H4657,[1]Sheet!$F:$I,4,0)</f>
        <v>Active</v>
      </c>
    </row>
    <row r="4658" spans="1:22" x14ac:dyDescent="0.3">
      <c r="A4658">
        <v>90252</v>
      </c>
      <c r="B4658" t="s">
        <v>941</v>
      </c>
      <c r="C4658" t="s">
        <v>942</v>
      </c>
      <c r="D4658" t="s">
        <v>1195</v>
      </c>
      <c r="E4658" t="s">
        <v>1198</v>
      </c>
      <c r="F4658" t="s">
        <v>1054</v>
      </c>
      <c r="G4658" t="s">
        <v>1099</v>
      </c>
      <c r="H4658" t="s">
        <v>805</v>
      </c>
      <c r="I4658" t="s">
        <v>662</v>
      </c>
      <c r="J4658">
        <v>6009002957</v>
      </c>
      <c r="K4658" t="s">
        <v>1100</v>
      </c>
      <c r="L4658" t="s">
        <v>3564</v>
      </c>
      <c r="M4658" t="s">
        <v>5996</v>
      </c>
      <c r="N4658" t="s">
        <v>865</v>
      </c>
      <c r="O4658" t="s">
        <v>47</v>
      </c>
      <c r="P4658" t="s">
        <v>2618</v>
      </c>
      <c r="Q4658" t="s">
        <v>1788</v>
      </c>
      <c r="R4658" s="32">
        <f t="shared" si="77"/>
        <v>4914.0049140049141</v>
      </c>
      <c r="S4658" s="17">
        <v>2000</v>
      </c>
      <c r="T4658">
        <v>1</v>
      </c>
      <c r="U4658">
        <v>1</v>
      </c>
      <c r="V4658" s="17" t="str">
        <f>VLOOKUP(H4658,[1]Sheet!$F:$I,4,0)</f>
        <v>Active</v>
      </c>
    </row>
    <row r="4659" spans="1:22" x14ac:dyDescent="0.3">
      <c r="A4659">
        <v>90252</v>
      </c>
      <c r="B4659" t="s">
        <v>941</v>
      </c>
      <c r="C4659" t="s">
        <v>942</v>
      </c>
      <c r="D4659" t="s">
        <v>1195</v>
      </c>
      <c r="E4659" t="s">
        <v>1198</v>
      </c>
      <c r="F4659" t="s">
        <v>1054</v>
      </c>
      <c r="G4659" t="s">
        <v>1099</v>
      </c>
      <c r="H4659" t="s">
        <v>805</v>
      </c>
      <c r="I4659" t="s">
        <v>662</v>
      </c>
      <c r="J4659">
        <v>6009004126</v>
      </c>
      <c r="K4659" t="s">
        <v>1372</v>
      </c>
      <c r="L4659" t="s">
        <v>3565</v>
      </c>
      <c r="M4659" t="s">
        <v>5997</v>
      </c>
      <c r="N4659" t="s">
        <v>882</v>
      </c>
      <c r="O4659" t="s">
        <v>47</v>
      </c>
      <c r="P4659" t="s">
        <v>2618</v>
      </c>
      <c r="Q4659" t="s">
        <v>1788</v>
      </c>
      <c r="R4659" s="32">
        <f t="shared" si="77"/>
        <v>4914.0049140049141</v>
      </c>
      <c r="S4659" s="17">
        <v>2000</v>
      </c>
      <c r="T4659">
        <v>1</v>
      </c>
      <c r="U4659">
        <v>1</v>
      </c>
      <c r="V4659" s="17" t="str">
        <f>VLOOKUP(H4659,[1]Sheet!$F:$I,4,0)</f>
        <v>Active</v>
      </c>
    </row>
    <row r="4660" spans="1:22" x14ac:dyDescent="0.3">
      <c r="A4660">
        <v>90252</v>
      </c>
      <c r="B4660" t="s">
        <v>941</v>
      </c>
      <c r="C4660" t="s">
        <v>942</v>
      </c>
      <c r="D4660" t="s">
        <v>1195</v>
      </c>
      <c r="E4660" t="s">
        <v>1198</v>
      </c>
      <c r="F4660" t="s">
        <v>1054</v>
      </c>
      <c r="G4660" t="s">
        <v>1099</v>
      </c>
      <c r="H4660" t="s">
        <v>805</v>
      </c>
      <c r="I4660" t="s">
        <v>662</v>
      </c>
      <c r="J4660">
        <v>6009004126</v>
      </c>
      <c r="K4660" t="s">
        <v>1372</v>
      </c>
      <c r="L4660" t="s">
        <v>3565</v>
      </c>
      <c r="M4660" t="s">
        <v>5997</v>
      </c>
      <c r="N4660" t="s">
        <v>865</v>
      </c>
      <c r="O4660" t="s">
        <v>47</v>
      </c>
      <c r="P4660" t="s">
        <v>2618</v>
      </c>
      <c r="Q4660" t="s">
        <v>1788</v>
      </c>
      <c r="R4660" s="32">
        <f t="shared" si="77"/>
        <v>4914.0049140049141</v>
      </c>
      <c r="S4660" s="17">
        <v>2000</v>
      </c>
      <c r="T4660">
        <v>1</v>
      </c>
      <c r="U4660">
        <v>1</v>
      </c>
      <c r="V4660" s="17" t="str">
        <f>VLOOKUP(H4660,[1]Sheet!$F:$I,4,0)</f>
        <v>Active</v>
      </c>
    </row>
    <row r="4661" spans="1:22" x14ac:dyDescent="0.3">
      <c r="A4661">
        <v>90252</v>
      </c>
      <c r="B4661" t="s">
        <v>941</v>
      </c>
      <c r="C4661" t="s">
        <v>942</v>
      </c>
      <c r="D4661" t="s">
        <v>1195</v>
      </c>
      <c r="E4661" t="s">
        <v>1198</v>
      </c>
      <c r="F4661" t="s">
        <v>1054</v>
      </c>
      <c r="G4661" t="s">
        <v>1099</v>
      </c>
      <c r="H4661" t="s">
        <v>805</v>
      </c>
      <c r="I4661" t="s">
        <v>662</v>
      </c>
      <c r="J4661">
        <v>6009982497</v>
      </c>
      <c r="K4661" t="s">
        <v>1102</v>
      </c>
      <c r="L4661" t="s">
        <v>3566</v>
      </c>
      <c r="M4661" t="s">
        <v>5998</v>
      </c>
      <c r="N4661" t="s">
        <v>882</v>
      </c>
      <c r="O4661" t="s">
        <v>47</v>
      </c>
      <c r="P4661" t="s">
        <v>2618</v>
      </c>
      <c r="Q4661" t="s">
        <v>1788</v>
      </c>
      <c r="R4661" s="32">
        <f t="shared" si="77"/>
        <v>4914.0049140049141</v>
      </c>
      <c r="S4661" s="17">
        <v>2000</v>
      </c>
      <c r="T4661">
        <v>1</v>
      </c>
      <c r="U4661">
        <v>1</v>
      </c>
      <c r="V4661" s="17" t="str">
        <f>VLOOKUP(H4661,[1]Sheet!$F:$I,4,0)</f>
        <v>Active</v>
      </c>
    </row>
    <row r="4662" spans="1:22" x14ac:dyDescent="0.3">
      <c r="A4662">
        <v>90252</v>
      </c>
      <c r="B4662" t="s">
        <v>941</v>
      </c>
      <c r="C4662" t="s">
        <v>942</v>
      </c>
      <c r="D4662" t="s">
        <v>1195</v>
      </c>
      <c r="E4662" t="s">
        <v>1198</v>
      </c>
      <c r="F4662" t="s">
        <v>1054</v>
      </c>
      <c r="G4662" t="s">
        <v>1099</v>
      </c>
      <c r="H4662" t="s">
        <v>805</v>
      </c>
      <c r="I4662" t="s">
        <v>662</v>
      </c>
      <c r="J4662">
        <v>6009982497</v>
      </c>
      <c r="K4662" t="s">
        <v>1102</v>
      </c>
      <c r="L4662" t="s">
        <v>3566</v>
      </c>
      <c r="M4662" t="s">
        <v>5998</v>
      </c>
      <c r="N4662" t="s">
        <v>865</v>
      </c>
      <c r="O4662" t="s">
        <v>47</v>
      </c>
      <c r="P4662" t="s">
        <v>2618</v>
      </c>
      <c r="Q4662" t="s">
        <v>1788</v>
      </c>
      <c r="R4662" s="32">
        <f t="shared" si="77"/>
        <v>4914.0049140049141</v>
      </c>
      <c r="S4662" s="17">
        <v>2000</v>
      </c>
      <c r="T4662">
        <v>1</v>
      </c>
      <c r="U4662">
        <v>1</v>
      </c>
      <c r="V4662" s="17" t="str">
        <f>VLOOKUP(H4662,[1]Sheet!$F:$I,4,0)</f>
        <v>Active</v>
      </c>
    </row>
    <row r="4663" spans="1:22" x14ac:dyDescent="0.3">
      <c r="A4663">
        <v>90252</v>
      </c>
      <c r="B4663" t="s">
        <v>941</v>
      </c>
      <c r="C4663" t="s">
        <v>942</v>
      </c>
      <c r="D4663" t="s">
        <v>1195</v>
      </c>
      <c r="E4663" t="s">
        <v>1198</v>
      </c>
      <c r="F4663" t="s">
        <v>1103</v>
      </c>
      <c r="G4663" t="s">
        <v>1104</v>
      </c>
      <c r="H4663" t="s">
        <v>805</v>
      </c>
      <c r="I4663" t="s">
        <v>662</v>
      </c>
      <c r="J4663">
        <v>50592676</v>
      </c>
      <c r="K4663" t="s">
        <v>1585</v>
      </c>
      <c r="L4663" t="s">
        <v>3567</v>
      </c>
      <c r="M4663" t="s">
        <v>5999</v>
      </c>
      <c r="N4663" t="s">
        <v>882</v>
      </c>
      <c r="O4663" t="s">
        <v>47</v>
      </c>
      <c r="P4663" t="s">
        <v>2618</v>
      </c>
      <c r="Q4663" t="s">
        <v>1788</v>
      </c>
      <c r="R4663" s="32">
        <f t="shared" si="77"/>
        <v>4914.0049140049141</v>
      </c>
      <c r="S4663" s="17">
        <v>2000</v>
      </c>
      <c r="T4663">
        <v>1</v>
      </c>
      <c r="U4663">
        <v>1</v>
      </c>
      <c r="V4663" s="17" t="str">
        <f>VLOOKUP(H4663,[1]Sheet!$F:$I,4,0)</f>
        <v>Active</v>
      </c>
    </row>
    <row r="4664" spans="1:22" x14ac:dyDescent="0.3">
      <c r="A4664">
        <v>90252</v>
      </c>
      <c r="B4664" t="s">
        <v>941</v>
      </c>
      <c r="C4664" t="s">
        <v>942</v>
      </c>
      <c r="D4664" t="s">
        <v>1195</v>
      </c>
      <c r="E4664" t="s">
        <v>1198</v>
      </c>
      <c r="F4664" t="s">
        <v>1103</v>
      </c>
      <c r="G4664" t="s">
        <v>1104</v>
      </c>
      <c r="H4664" t="s">
        <v>805</v>
      </c>
      <c r="I4664" t="s">
        <v>662</v>
      </c>
      <c r="J4664">
        <v>50592676</v>
      </c>
      <c r="K4664" t="s">
        <v>1585</v>
      </c>
      <c r="L4664" t="s">
        <v>3567</v>
      </c>
      <c r="M4664" t="s">
        <v>5999</v>
      </c>
      <c r="N4664" t="s">
        <v>865</v>
      </c>
      <c r="O4664" t="s">
        <v>47</v>
      </c>
      <c r="P4664" t="s">
        <v>2618</v>
      </c>
      <c r="Q4664" t="s">
        <v>1788</v>
      </c>
      <c r="R4664" s="32">
        <f t="shared" si="77"/>
        <v>4914.0049140049141</v>
      </c>
      <c r="S4664" s="17">
        <v>2000</v>
      </c>
      <c r="T4664">
        <v>1</v>
      </c>
      <c r="U4664">
        <v>1</v>
      </c>
      <c r="V4664" s="17" t="str">
        <f>VLOOKUP(H4664,[1]Sheet!$F:$I,4,0)</f>
        <v>Active</v>
      </c>
    </row>
    <row r="4665" spans="1:22" x14ac:dyDescent="0.3">
      <c r="A4665">
        <v>90252</v>
      </c>
      <c r="B4665" t="s">
        <v>941</v>
      </c>
      <c r="C4665" t="s">
        <v>942</v>
      </c>
      <c r="D4665" t="s">
        <v>1195</v>
      </c>
      <c r="E4665" t="s">
        <v>1198</v>
      </c>
      <c r="F4665" t="s">
        <v>1103</v>
      </c>
      <c r="G4665" t="s">
        <v>1104</v>
      </c>
      <c r="H4665" t="s">
        <v>805</v>
      </c>
      <c r="I4665" t="s">
        <v>662</v>
      </c>
      <c r="J4665">
        <v>50592716</v>
      </c>
      <c r="K4665" t="s">
        <v>1105</v>
      </c>
      <c r="L4665" t="s">
        <v>3568</v>
      </c>
      <c r="M4665" t="s">
        <v>6000</v>
      </c>
      <c r="N4665" t="s">
        <v>882</v>
      </c>
      <c r="O4665" t="s">
        <v>47</v>
      </c>
      <c r="P4665" t="s">
        <v>2618</v>
      </c>
      <c r="Q4665" t="s">
        <v>1788</v>
      </c>
      <c r="R4665" s="32">
        <f t="shared" si="77"/>
        <v>4914.0049140049141</v>
      </c>
      <c r="S4665" s="17">
        <v>4000</v>
      </c>
      <c r="T4665">
        <v>1</v>
      </c>
      <c r="U4665">
        <v>1</v>
      </c>
      <c r="V4665" s="17" t="str">
        <f>VLOOKUP(H4665,[1]Sheet!$F:$I,4,0)</f>
        <v>Active</v>
      </c>
    </row>
    <row r="4666" spans="1:22" x14ac:dyDescent="0.3">
      <c r="A4666">
        <v>90252</v>
      </c>
      <c r="B4666" t="s">
        <v>941</v>
      </c>
      <c r="C4666" t="s">
        <v>942</v>
      </c>
      <c r="D4666" t="s">
        <v>1195</v>
      </c>
      <c r="E4666" t="s">
        <v>1198</v>
      </c>
      <c r="F4666" t="s">
        <v>1103</v>
      </c>
      <c r="G4666" t="s">
        <v>1104</v>
      </c>
      <c r="H4666" t="s">
        <v>805</v>
      </c>
      <c r="I4666" t="s">
        <v>662</v>
      </c>
      <c r="J4666">
        <v>50592716</v>
      </c>
      <c r="K4666" t="s">
        <v>1105</v>
      </c>
      <c r="L4666" t="s">
        <v>3568</v>
      </c>
      <c r="M4666" t="s">
        <v>6000</v>
      </c>
      <c r="N4666" t="s">
        <v>865</v>
      </c>
      <c r="O4666" t="s">
        <v>47</v>
      </c>
      <c r="P4666" t="s">
        <v>2618</v>
      </c>
      <c r="Q4666" t="s">
        <v>1788</v>
      </c>
      <c r="R4666" s="32">
        <f t="shared" si="77"/>
        <v>4914.0049140049141</v>
      </c>
      <c r="S4666" s="17">
        <v>4000</v>
      </c>
      <c r="T4666">
        <v>1</v>
      </c>
      <c r="U4666">
        <v>1</v>
      </c>
      <c r="V4666" s="17" t="str">
        <f>VLOOKUP(H4666,[1]Sheet!$F:$I,4,0)</f>
        <v>Active</v>
      </c>
    </row>
    <row r="4667" spans="1:22" x14ac:dyDescent="0.3">
      <c r="A4667">
        <v>90252</v>
      </c>
      <c r="B4667" t="s">
        <v>941</v>
      </c>
      <c r="C4667" t="s">
        <v>942</v>
      </c>
      <c r="D4667" t="s">
        <v>1195</v>
      </c>
      <c r="E4667" t="s">
        <v>1198</v>
      </c>
      <c r="F4667" t="s">
        <v>1103</v>
      </c>
      <c r="G4667" t="s">
        <v>1104</v>
      </c>
      <c r="H4667" t="s">
        <v>805</v>
      </c>
      <c r="I4667" t="s">
        <v>662</v>
      </c>
      <c r="J4667">
        <v>50592717</v>
      </c>
      <c r="K4667" t="s">
        <v>3965</v>
      </c>
      <c r="L4667" t="s">
        <v>3966</v>
      </c>
      <c r="M4667" t="s">
        <v>6001</v>
      </c>
      <c r="N4667" t="s">
        <v>882</v>
      </c>
      <c r="O4667" t="s">
        <v>47</v>
      </c>
      <c r="P4667" t="s">
        <v>2618</v>
      </c>
      <c r="Q4667" t="s">
        <v>1788</v>
      </c>
      <c r="R4667" s="32">
        <f t="shared" si="77"/>
        <v>4914.0049140049141</v>
      </c>
      <c r="S4667" s="17">
        <v>2000</v>
      </c>
      <c r="T4667">
        <v>1</v>
      </c>
      <c r="U4667">
        <v>1</v>
      </c>
      <c r="V4667" s="17" t="str">
        <f>VLOOKUP(H4667,[1]Sheet!$F:$I,4,0)</f>
        <v>Active</v>
      </c>
    </row>
    <row r="4668" spans="1:22" x14ac:dyDescent="0.3">
      <c r="A4668">
        <v>90252</v>
      </c>
      <c r="B4668" t="s">
        <v>941</v>
      </c>
      <c r="C4668" t="s">
        <v>942</v>
      </c>
      <c r="D4668" t="s">
        <v>1195</v>
      </c>
      <c r="E4668" t="s">
        <v>1198</v>
      </c>
      <c r="F4668" t="s">
        <v>1103</v>
      </c>
      <c r="G4668" t="s">
        <v>1104</v>
      </c>
      <c r="H4668" t="s">
        <v>805</v>
      </c>
      <c r="I4668" t="s">
        <v>662</v>
      </c>
      <c r="J4668">
        <v>50592717</v>
      </c>
      <c r="K4668" t="s">
        <v>3965</v>
      </c>
      <c r="L4668" t="s">
        <v>3966</v>
      </c>
      <c r="M4668" t="s">
        <v>6001</v>
      </c>
      <c r="N4668" t="s">
        <v>865</v>
      </c>
      <c r="O4668" t="s">
        <v>47</v>
      </c>
      <c r="P4668" t="s">
        <v>2618</v>
      </c>
      <c r="Q4668" t="s">
        <v>1788</v>
      </c>
      <c r="R4668" s="32">
        <f t="shared" si="77"/>
        <v>4914.0049140049141</v>
      </c>
      <c r="S4668" s="17">
        <v>2000</v>
      </c>
      <c r="T4668">
        <v>1</v>
      </c>
      <c r="U4668">
        <v>1</v>
      </c>
      <c r="V4668" s="17" t="str">
        <f>VLOOKUP(H4668,[1]Sheet!$F:$I,4,0)</f>
        <v>Active</v>
      </c>
    </row>
    <row r="4669" spans="1:22" x14ac:dyDescent="0.3">
      <c r="A4669">
        <v>90252</v>
      </c>
      <c r="B4669" t="s">
        <v>941</v>
      </c>
      <c r="C4669" t="s">
        <v>942</v>
      </c>
      <c r="D4669" t="s">
        <v>1195</v>
      </c>
      <c r="E4669" t="s">
        <v>1198</v>
      </c>
      <c r="F4669" t="s">
        <v>1103</v>
      </c>
      <c r="G4669" t="s">
        <v>1104</v>
      </c>
      <c r="H4669" t="s">
        <v>805</v>
      </c>
      <c r="I4669" t="s">
        <v>662</v>
      </c>
      <c r="J4669">
        <v>50592730</v>
      </c>
      <c r="K4669" t="s">
        <v>1106</v>
      </c>
      <c r="L4669" t="s">
        <v>3569</v>
      </c>
      <c r="M4669" t="s">
        <v>6002</v>
      </c>
      <c r="N4669" t="s">
        <v>882</v>
      </c>
      <c r="O4669" t="s">
        <v>47</v>
      </c>
      <c r="P4669" t="s">
        <v>2618</v>
      </c>
      <c r="Q4669" t="s">
        <v>1788</v>
      </c>
      <c r="R4669" s="32">
        <f t="shared" si="77"/>
        <v>4914.0049140049141</v>
      </c>
      <c r="S4669" s="17">
        <v>1000</v>
      </c>
      <c r="T4669">
        <v>1</v>
      </c>
      <c r="U4669">
        <v>1</v>
      </c>
      <c r="V4669" s="17" t="str">
        <f>VLOOKUP(H4669,[1]Sheet!$F:$I,4,0)</f>
        <v>Active</v>
      </c>
    </row>
    <row r="4670" spans="1:22" x14ac:dyDescent="0.3">
      <c r="A4670">
        <v>90252</v>
      </c>
      <c r="B4670" t="s">
        <v>941</v>
      </c>
      <c r="C4670" t="s">
        <v>942</v>
      </c>
      <c r="D4670" t="s">
        <v>1195</v>
      </c>
      <c r="E4670" t="s">
        <v>1198</v>
      </c>
      <c r="F4670" t="s">
        <v>1103</v>
      </c>
      <c r="G4670" t="s">
        <v>1104</v>
      </c>
      <c r="H4670" t="s">
        <v>805</v>
      </c>
      <c r="I4670" t="s">
        <v>662</v>
      </c>
      <c r="J4670">
        <v>50592730</v>
      </c>
      <c r="K4670" t="s">
        <v>1106</v>
      </c>
      <c r="L4670" t="s">
        <v>3569</v>
      </c>
      <c r="M4670" t="s">
        <v>6002</v>
      </c>
      <c r="N4670" t="s">
        <v>865</v>
      </c>
      <c r="O4670" t="s">
        <v>47</v>
      </c>
      <c r="P4670" t="s">
        <v>2618</v>
      </c>
      <c r="Q4670" t="s">
        <v>1788</v>
      </c>
      <c r="R4670" s="32">
        <f t="shared" si="77"/>
        <v>4914.0049140049141</v>
      </c>
      <c r="S4670" s="17">
        <v>3000</v>
      </c>
      <c r="T4670">
        <v>1</v>
      </c>
      <c r="U4670">
        <v>1</v>
      </c>
      <c r="V4670" s="17" t="str">
        <f>VLOOKUP(H4670,[1]Sheet!$F:$I,4,0)</f>
        <v>Active</v>
      </c>
    </row>
    <row r="4671" spans="1:22" x14ac:dyDescent="0.3">
      <c r="A4671">
        <v>90252</v>
      </c>
      <c r="B4671" t="s">
        <v>941</v>
      </c>
      <c r="C4671" t="s">
        <v>942</v>
      </c>
      <c r="D4671" t="s">
        <v>1195</v>
      </c>
      <c r="E4671" t="s">
        <v>1198</v>
      </c>
      <c r="F4671" t="s">
        <v>1103</v>
      </c>
      <c r="G4671" t="s">
        <v>1104</v>
      </c>
      <c r="H4671" t="s">
        <v>805</v>
      </c>
      <c r="I4671" t="s">
        <v>662</v>
      </c>
      <c r="J4671">
        <v>50592744</v>
      </c>
      <c r="K4671" t="s">
        <v>1580</v>
      </c>
      <c r="L4671" t="s">
        <v>3570</v>
      </c>
      <c r="M4671" t="s">
        <v>6003</v>
      </c>
      <c r="N4671" t="s">
        <v>882</v>
      </c>
      <c r="O4671" t="s">
        <v>47</v>
      </c>
      <c r="P4671" t="s">
        <v>2618</v>
      </c>
      <c r="Q4671" t="s">
        <v>1788</v>
      </c>
      <c r="R4671" s="32">
        <f t="shared" si="77"/>
        <v>4914.0049140049141</v>
      </c>
      <c r="S4671" s="17">
        <v>4000</v>
      </c>
      <c r="T4671">
        <v>1</v>
      </c>
      <c r="U4671">
        <v>1</v>
      </c>
      <c r="V4671" s="17" t="str">
        <f>VLOOKUP(H4671,[1]Sheet!$F:$I,4,0)</f>
        <v>Active</v>
      </c>
    </row>
    <row r="4672" spans="1:22" x14ac:dyDescent="0.3">
      <c r="A4672">
        <v>90252</v>
      </c>
      <c r="B4672" t="s">
        <v>941</v>
      </c>
      <c r="C4672" t="s">
        <v>942</v>
      </c>
      <c r="D4672" t="s">
        <v>1195</v>
      </c>
      <c r="E4672" t="s">
        <v>1198</v>
      </c>
      <c r="F4672" t="s">
        <v>1103</v>
      </c>
      <c r="G4672" t="s">
        <v>1104</v>
      </c>
      <c r="H4672" t="s">
        <v>805</v>
      </c>
      <c r="I4672" t="s">
        <v>662</v>
      </c>
      <c r="J4672">
        <v>50592744</v>
      </c>
      <c r="K4672" t="s">
        <v>1580</v>
      </c>
      <c r="L4672" t="s">
        <v>3570</v>
      </c>
      <c r="M4672" t="s">
        <v>6003</v>
      </c>
      <c r="N4672" t="s">
        <v>865</v>
      </c>
      <c r="O4672" t="s">
        <v>47</v>
      </c>
      <c r="P4672" t="s">
        <v>2618</v>
      </c>
      <c r="Q4672" t="s">
        <v>1788</v>
      </c>
      <c r="R4672" s="32">
        <f t="shared" si="77"/>
        <v>4914.0049140049141</v>
      </c>
      <c r="S4672" s="17">
        <v>4000</v>
      </c>
      <c r="T4672">
        <v>1</v>
      </c>
      <c r="U4672">
        <v>1</v>
      </c>
      <c r="V4672" s="17" t="str">
        <f>VLOOKUP(H4672,[1]Sheet!$F:$I,4,0)</f>
        <v>Active</v>
      </c>
    </row>
    <row r="4673" spans="1:22" x14ac:dyDescent="0.3">
      <c r="A4673">
        <v>90252</v>
      </c>
      <c r="B4673" t="s">
        <v>941</v>
      </c>
      <c r="C4673" t="s">
        <v>942</v>
      </c>
      <c r="D4673" t="s">
        <v>1195</v>
      </c>
      <c r="E4673" t="s">
        <v>1198</v>
      </c>
      <c r="F4673" t="s">
        <v>1103</v>
      </c>
      <c r="G4673" t="s">
        <v>1104</v>
      </c>
      <c r="H4673" t="s">
        <v>805</v>
      </c>
      <c r="I4673" t="s">
        <v>662</v>
      </c>
      <c r="J4673">
        <v>50592751</v>
      </c>
      <c r="K4673" t="s">
        <v>1068</v>
      </c>
      <c r="L4673" t="s">
        <v>3571</v>
      </c>
      <c r="M4673" t="s">
        <v>6004</v>
      </c>
      <c r="N4673" t="s">
        <v>882</v>
      </c>
      <c r="O4673" t="s">
        <v>47</v>
      </c>
      <c r="P4673" t="s">
        <v>2618</v>
      </c>
      <c r="Q4673" t="s">
        <v>1788</v>
      </c>
      <c r="R4673" s="32">
        <f t="shared" si="77"/>
        <v>4914.0049140049141</v>
      </c>
      <c r="S4673" s="17">
        <v>2000</v>
      </c>
      <c r="T4673">
        <v>1</v>
      </c>
      <c r="U4673">
        <v>1</v>
      </c>
      <c r="V4673" s="17" t="str">
        <f>VLOOKUP(H4673,[1]Sheet!$F:$I,4,0)</f>
        <v>Active</v>
      </c>
    </row>
    <row r="4674" spans="1:22" x14ac:dyDescent="0.3">
      <c r="A4674">
        <v>90252</v>
      </c>
      <c r="B4674" t="s">
        <v>941</v>
      </c>
      <c r="C4674" t="s">
        <v>942</v>
      </c>
      <c r="D4674" t="s">
        <v>1195</v>
      </c>
      <c r="E4674" t="s">
        <v>1198</v>
      </c>
      <c r="F4674" t="s">
        <v>1103</v>
      </c>
      <c r="G4674" t="s">
        <v>1104</v>
      </c>
      <c r="H4674" t="s">
        <v>805</v>
      </c>
      <c r="I4674" t="s">
        <v>662</v>
      </c>
      <c r="J4674">
        <v>50592751</v>
      </c>
      <c r="K4674" t="s">
        <v>1068</v>
      </c>
      <c r="L4674" t="s">
        <v>3571</v>
      </c>
      <c r="M4674" t="s">
        <v>6004</v>
      </c>
      <c r="N4674" t="s">
        <v>865</v>
      </c>
      <c r="O4674" t="s">
        <v>47</v>
      </c>
      <c r="P4674" t="s">
        <v>2618</v>
      </c>
      <c r="Q4674" t="s">
        <v>1788</v>
      </c>
      <c r="R4674" s="32">
        <f t="shared" si="77"/>
        <v>4914.0049140049141</v>
      </c>
      <c r="S4674" s="17">
        <v>6000</v>
      </c>
      <c r="T4674">
        <v>1</v>
      </c>
      <c r="U4674">
        <v>1</v>
      </c>
      <c r="V4674" s="17" t="str">
        <f>VLOOKUP(H4674,[1]Sheet!$F:$I,4,0)</f>
        <v>Active</v>
      </c>
    </row>
    <row r="4675" spans="1:22" x14ac:dyDescent="0.3">
      <c r="A4675">
        <v>90252</v>
      </c>
      <c r="B4675" t="s">
        <v>941</v>
      </c>
      <c r="C4675" t="s">
        <v>942</v>
      </c>
      <c r="D4675" t="s">
        <v>1195</v>
      </c>
      <c r="E4675" t="s">
        <v>1198</v>
      </c>
      <c r="F4675" t="s">
        <v>1103</v>
      </c>
      <c r="G4675" t="s">
        <v>1104</v>
      </c>
      <c r="H4675" t="s">
        <v>805</v>
      </c>
      <c r="I4675" t="s">
        <v>662</v>
      </c>
      <c r="J4675">
        <v>50689465</v>
      </c>
      <c r="K4675" t="s">
        <v>1107</v>
      </c>
      <c r="L4675" t="s">
        <v>3572</v>
      </c>
      <c r="M4675" t="s">
        <v>6005</v>
      </c>
      <c r="N4675" t="s">
        <v>882</v>
      </c>
      <c r="O4675" t="s">
        <v>47</v>
      </c>
      <c r="P4675" t="s">
        <v>2618</v>
      </c>
      <c r="Q4675" t="s">
        <v>1788</v>
      </c>
      <c r="R4675" s="32">
        <f t="shared" ref="R4675:R4738" si="78">VLOOKUP(A4675,X:AB,5,0)</f>
        <v>4914.0049140049141</v>
      </c>
      <c r="S4675" s="17">
        <v>2000</v>
      </c>
      <c r="T4675">
        <v>1</v>
      </c>
      <c r="U4675">
        <v>1</v>
      </c>
      <c r="V4675" s="17" t="str">
        <f>VLOOKUP(H4675,[1]Sheet!$F:$I,4,0)</f>
        <v>Active</v>
      </c>
    </row>
    <row r="4676" spans="1:22" x14ac:dyDescent="0.3">
      <c r="A4676">
        <v>90252</v>
      </c>
      <c r="B4676" t="s">
        <v>941</v>
      </c>
      <c r="C4676" t="s">
        <v>942</v>
      </c>
      <c r="D4676" t="s">
        <v>1195</v>
      </c>
      <c r="E4676" t="s">
        <v>1198</v>
      </c>
      <c r="F4676" t="s">
        <v>1103</v>
      </c>
      <c r="G4676" t="s">
        <v>1104</v>
      </c>
      <c r="H4676" t="s">
        <v>805</v>
      </c>
      <c r="I4676" t="s">
        <v>662</v>
      </c>
      <c r="J4676">
        <v>50689465</v>
      </c>
      <c r="K4676" t="s">
        <v>1107</v>
      </c>
      <c r="L4676" t="s">
        <v>3572</v>
      </c>
      <c r="M4676" t="s">
        <v>6005</v>
      </c>
      <c r="N4676" t="s">
        <v>865</v>
      </c>
      <c r="O4676" t="s">
        <v>47</v>
      </c>
      <c r="P4676" t="s">
        <v>2618</v>
      </c>
      <c r="Q4676" t="s">
        <v>1788</v>
      </c>
      <c r="R4676" s="32">
        <f t="shared" si="78"/>
        <v>4914.0049140049141</v>
      </c>
      <c r="S4676" s="17">
        <v>2000</v>
      </c>
      <c r="T4676">
        <v>1</v>
      </c>
      <c r="U4676">
        <v>1</v>
      </c>
      <c r="V4676" s="17" t="str">
        <f>VLOOKUP(H4676,[1]Sheet!$F:$I,4,0)</f>
        <v>Active</v>
      </c>
    </row>
    <row r="4677" spans="1:22" x14ac:dyDescent="0.3">
      <c r="A4677">
        <v>90252</v>
      </c>
      <c r="B4677" t="s">
        <v>941</v>
      </c>
      <c r="C4677" t="s">
        <v>942</v>
      </c>
      <c r="D4677" t="s">
        <v>1195</v>
      </c>
      <c r="E4677" t="s">
        <v>1198</v>
      </c>
      <c r="F4677" t="s">
        <v>1103</v>
      </c>
      <c r="G4677" t="s">
        <v>1104</v>
      </c>
      <c r="H4677" t="s">
        <v>805</v>
      </c>
      <c r="I4677" t="s">
        <v>662</v>
      </c>
      <c r="J4677">
        <v>50810411</v>
      </c>
      <c r="K4677" t="s">
        <v>3573</v>
      </c>
      <c r="L4677" t="s">
        <v>3574</v>
      </c>
      <c r="M4677" t="s">
        <v>6006</v>
      </c>
      <c r="N4677" t="s">
        <v>882</v>
      </c>
      <c r="O4677" t="s">
        <v>47</v>
      </c>
      <c r="P4677" t="s">
        <v>2618</v>
      </c>
      <c r="Q4677" t="s">
        <v>1788</v>
      </c>
      <c r="R4677" s="32">
        <f t="shared" si="78"/>
        <v>4914.0049140049141</v>
      </c>
      <c r="S4677" s="17">
        <v>2000</v>
      </c>
      <c r="T4677">
        <v>1</v>
      </c>
      <c r="U4677">
        <v>1</v>
      </c>
      <c r="V4677" s="17" t="str">
        <f>VLOOKUP(H4677,[1]Sheet!$F:$I,4,0)</f>
        <v>Active</v>
      </c>
    </row>
    <row r="4678" spans="1:22" x14ac:dyDescent="0.3">
      <c r="A4678">
        <v>90252</v>
      </c>
      <c r="B4678" t="s">
        <v>941</v>
      </c>
      <c r="C4678" t="s">
        <v>942</v>
      </c>
      <c r="D4678" t="s">
        <v>1195</v>
      </c>
      <c r="E4678" t="s">
        <v>1198</v>
      </c>
      <c r="F4678" t="s">
        <v>1103</v>
      </c>
      <c r="G4678" t="s">
        <v>1104</v>
      </c>
      <c r="H4678" t="s">
        <v>805</v>
      </c>
      <c r="I4678" t="s">
        <v>662</v>
      </c>
      <c r="J4678">
        <v>50810411</v>
      </c>
      <c r="K4678" t="s">
        <v>3573</v>
      </c>
      <c r="L4678" t="s">
        <v>3574</v>
      </c>
      <c r="M4678" t="s">
        <v>6006</v>
      </c>
      <c r="N4678" t="s">
        <v>865</v>
      </c>
      <c r="O4678" t="s">
        <v>47</v>
      </c>
      <c r="P4678" t="s">
        <v>2618</v>
      </c>
      <c r="Q4678" t="s">
        <v>1788</v>
      </c>
      <c r="R4678" s="32">
        <f t="shared" si="78"/>
        <v>4914.0049140049141</v>
      </c>
      <c r="S4678" s="17">
        <v>2000</v>
      </c>
      <c r="T4678">
        <v>1</v>
      </c>
      <c r="U4678">
        <v>1</v>
      </c>
      <c r="V4678" s="17" t="str">
        <f>VLOOKUP(H4678,[1]Sheet!$F:$I,4,0)</f>
        <v>Active</v>
      </c>
    </row>
    <row r="4679" spans="1:22" x14ac:dyDescent="0.3">
      <c r="A4679">
        <v>90252</v>
      </c>
      <c r="B4679" t="s">
        <v>941</v>
      </c>
      <c r="C4679" t="s">
        <v>942</v>
      </c>
      <c r="D4679" t="s">
        <v>1195</v>
      </c>
      <c r="E4679" t="s">
        <v>1198</v>
      </c>
      <c r="F4679" t="s">
        <v>1103</v>
      </c>
      <c r="G4679" t="s">
        <v>1104</v>
      </c>
      <c r="H4679" t="s">
        <v>805</v>
      </c>
      <c r="I4679" t="s">
        <v>662</v>
      </c>
      <c r="J4679">
        <v>50810412</v>
      </c>
      <c r="K4679" t="s">
        <v>1742</v>
      </c>
      <c r="L4679" t="s">
        <v>3575</v>
      </c>
      <c r="M4679" t="s">
        <v>6007</v>
      </c>
      <c r="N4679" t="s">
        <v>882</v>
      </c>
      <c r="O4679" t="s">
        <v>47</v>
      </c>
      <c r="P4679" t="s">
        <v>2618</v>
      </c>
      <c r="Q4679" t="s">
        <v>1788</v>
      </c>
      <c r="R4679" s="32">
        <f t="shared" si="78"/>
        <v>4914.0049140049141</v>
      </c>
      <c r="S4679" s="17">
        <v>4000</v>
      </c>
      <c r="T4679">
        <v>1</v>
      </c>
      <c r="U4679">
        <v>1</v>
      </c>
      <c r="V4679" s="17" t="str">
        <f>VLOOKUP(H4679,[1]Sheet!$F:$I,4,0)</f>
        <v>Active</v>
      </c>
    </row>
    <row r="4680" spans="1:22" x14ac:dyDescent="0.3">
      <c r="A4680">
        <v>90252</v>
      </c>
      <c r="B4680" t="s">
        <v>941</v>
      </c>
      <c r="C4680" t="s">
        <v>942</v>
      </c>
      <c r="D4680" t="s">
        <v>1195</v>
      </c>
      <c r="E4680" t="s">
        <v>1198</v>
      </c>
      <c r="F4680" t="s">
        <v>1103</v>
      </c>
      <c r="G4680" t="s">
        <v>1104</v>
      </c>
      <c r="H4680" t="s">
        <v>805</v>
      </c>
      <c r="I4680" t="s">
        <v>662</v>
      </c>
      <c r="J4680">
        <v>6000480564</v>
      </c>
      <c r="K4680" t="s">
        <v>1108</v>
      </c>
      <c r="L4680" t="s">
        <v>3576</v>
      </c>
      <c r="M4680" t="s">
        <v>6008</v>
      </c>
      <c r="N4680" t="s">
        <v>882</v>
      </c>
      <c r="O4680" t="s">
        <v>47</v>
      </c>
      <c r="P4680" t="s">
        <v>2618</v>
      </c>
      <c r="Q4680" t="s">
        <v>1788</v>
      </c>
      <c r="R4680" s="32">
        <f t="shared" si="78"/>
        <v>4914.0049140049141</v>
      </c>
      <c r="S4680" s="17">
        <v>2000</v>
      </c>
      <c r="T4680">
        <v>1</v>
      </c>
      <c r="U4680">
        <v>1</v>
      </c>
      <c r="V4680" s="17" t="str">
        <f>VLOOKUP(H4680,[1]Sheet!$F:$I,4,0)</f>
        <v>Active</v>
      </c>
    </row>
    <row r="4681" spans="1:22" x14ac:dyDescent="0.3">
      <c r="A4681">
        <v>90252</v>
      </c>
      <c r="B4681" t="s">
        <v>941</v>
      </c>
      <c r="C4681" t="s">
        <v>942</v>
      </c>
      <c r="D4681" t="s">
        <v>1195</v>
      </c>
      <c r="E4681" t="s">
        <v>1198</v>
      </c>
      <c r="F4681" t="s">
        <v>1103</v>
      </c>
      <c r="G4681" t="s">
        <v>1104</v>
      </c>
      <c r="H4681" t="s">
        <v>805</v>
      </c>
      <c r="I4681" t="s">
        <v>662</v>
      </c>
      <c r="J4681">
        <v>6000480564</v>
      </c>
      <c r="K4681" t="s">
        <v>1108</v>
      </c>
      <c r="L4681" t="s">
        <v>3576</v>
      </c>
      <c r="M4681" t="s">
        <v>6008</v>
      </c>
      <c r="N4681" t="s">
        <v>865</v>
      </c>
      <c r="O4681" t="s">
        <v>47</v>
      </c>
      <c r="P4681" t="s">
        <v>2618</v>
      </c>
      <c r="Q4681" t="s">
        <v>1788</v>
      </c>
      <c r="R4681" s="32">
        <f t="shared" si="78"/>
        <v>4914.0049140049141</v>
      </c>
      <c r="S4681" s="17">
        <v>2000</v>
      </c>
      <c r="T4681">
        <v>1</v>
      </c>
      <c r="U4681">
        <v>1</v>
      </c>
      <c r="V4681" s="17" t="str">
        <f>VLOOKUP(H4681,[1]Sheet!$F:$I,4,0)</f>
        <v>Active</v>
      </c>
    </row>
    <row r="4682" spans="1:22" x14ac:dyDescent="0.3">
      <c r="A4682">
        <v>90252</v>
      </c>
      <c r="B4682" t="s">
        <v>941</v>
      </c>
      <c r="C4682" t="s">
        <v>942</v>
      </c>
      <c r="D4682" t="s">
        <v>1195</v>
      </c>
      <c r="E4682" t="s">
        <v>1198</v>
      </c>
      <c r="F4682" t="s">
        <v>1103</v>
      </c>
      <c r="G4682" t="s">
        <v>1104</v>
      </c>
      <c r="H4682" t="s">
        <v>805</v>
      </c>
      <c r="I4682" t="s">
        <v>662</v>
      </c>
      <c r="J4682">
        <v>6000480751</v>
      </c>
      <c r="K4682" t="s">
        <v>256</v>
      </c>
      <c r="L4682" t="s">
        <v>3577</v>
      </c>
      <c r="M4682" t="s">
        <v>6009</v>
      </c>
      <c r="N4682" t="s">
        <v>882</v>
      </c>
      <c r="O4682" t="s">
        <v>47</v>
      </c>
      <c r="P4682" t="s">
        <v>2618</v>
      </c>
      <c r="Q4682" t="s">
        <v>1788</v>
      </c>
      <c r="R4682" s="32">
        <f t="shared" si="78"/>
        <v>4914.0049140049141</v>
      </c>
      <c r="S4682" s="17">
        <v>2000</v>
      </c>
      <c r="T4682">
        <v>1</v>
      </c>
      <c r="U4682">
        <v>1</v>
      </c>
      <c r="V4682" s="17" t="str">
        <f>VLOOKUP(H4682,[1]Sheet!$F:$I,4,0)</f>
        <v>Active</v>
      </c>
    </row>
    <row r="4683" spans="1:22" x14ac:dyDescent="0.3">
      <c r="A4683">
        <v>90252</v>
      </c>
      <c r="B4683" t="s">
        <v>941</v>
      </c>
      <c r="C4683" t="s">
        <v>942</v>
      </c>
      <c r="D4683" t="s">
        <v>1195</v>
      </c>
      <c r="E4683" t="s">
        <v>1198</v>
      </c>
      <c r="F4683" t="s">
        <v>1103</v>
      </c>
      <c r="G4683" t="s">
        <v>1104</v>
      </c>
      <c r="H4683" t="s">
        <v>805</v>
      </c>
      <c r="I4683" t="s">
        <v>662</v>
      </c>
      <c r="J4683">
        <v>6000480751</v>
      </c>
      <c r="K4683" t="s">
        <v>256</v>
      </c>
      <c r="L4683" t="s">
        <v>3577</v>
      </c>
      <c r="M4683" t="s">
        <v>6009</v>
      </c>
      <c r="N4683" t="s">
        <v>865</v>
      </c>
      <c r="O4683" t="s">
        <v>47</v>
      </c>
      <c r="P4683" t="s">
        <v>2618</v>
      </c>
      <c r="Q4683" t="s">
        <v>1788</v>
      </c>
      <c r="R4683" s="32">
        <f t="shared" si="78"/>
        <v>4914.0049140049141</v>
      </c>
      <c r="S4683" s="17">
        <v>2000</v>
      </c>
      <c r="T4683">
        <v>1</v>
      </c>
      <c r="U4683">
        <v>1</v>
      </c>
      <c r="V4683" s="17" t="str">
        <f>VLOOKUP(H4683,[1]Sheet!$F:$I,4,0)</f>
        <v>Active</v>
      </c>
    </row>
    <row r="4684" spans="1:22" x14ac:dyDescent="0.3">
      <c r="A4684">
        <v>90252</v>
      </c>
      <c r="B4684" t="s">
        <v>941</v>
      </c>
      <c r="C4684" t="s">
        <v>942</v>
      </c>
      <c r="D4684" t="s">
        <v>1195</v>
      </c>
      <c r="E4684" t="s">
        <v>1198</v>
      </c>
      <c r="F4684" t="s">
        <v>1103</v>
      </c>
      <c r="G4684" t="s">
        <v>1104</v>
      </c>
      <c r="H4684" t="s">
        <v>805</v>
      </c>
      <c r="I4684" t="s">
        <v>662</v>
      </c>
      <c r="J4684">
        <v>6000480841</v>
      </c>
      <c r="K4684" t="s">
        <v>1109</v>
      </c>
      <c r="L4684" t="s">
        <v>3578</v>
      </c>
      <c r="M4684" t="s">
        <v>6010</v>
      </c>
      <c r="N4684" t="s">
        <v>882</v>
      </c>
      <c r="O4684" t="s">
        <v>47</v>
      </c>
      <c r="P4684" t="s">
        <v>2618</v>
      </c>
      <c r="Q4684" t="s">
        <v>1788</v>
      </c>
      <c r="R4684" s="32">
        <f t="shared" si="78"/>
        <v>4914.0049140049141</v>
      </c>
      <c r="S4684" s="17">
        <v>1000</v>
      </c>
      <c r="T4684">
        <v>1</v>
      </c>
      <c r="U4684">
        <v>1</v>
      </c>
      <c r="V4684" s="17" t="str">
        <f>VLOOKUP(H4684,[1]Sheet!$F:$I,4,0)</f>
        <v>Active</v>
      </c>
    </row>
    <row r="4685" spans="1:22" x14ac:dyDescent="0.3">
      <c r="A4685">
        <v>90252</v>
      </c>
      <c r="B4685" t="s">
        <v>941</v>
      </c>
      <c r="C4685" t="s">
        <v>942</v>
      </c>
      <c r="D4685" t="s">
        <v>1195</v>
      </c>
      <c r="E4685" t="s">
        <v>1198</v>
      </c>
      <c r="F4685" t="s">
        <v>1103</v>
      </c>
      <c r="G4685" t="s">
        <v>1104</v>
      </c>
      <c r="H4685" t="s">
        <v>805</v>
      </c>
      <c r="I4685" t="s">
        <v>662</v>
      </c>
      <c r="J4685">
        <v>6000480841</v>
      </c>
      <c r="K4685" t="s">
        <v>1109</v>
      </c>
      <c r="L4685" t="s">
        <v>3578</v>
      </c>
      <c r="M4685" t="s">
        <v>6010</v>
      </c>
      <c r="N4685" t="s">
        <v>865</v>
      </c>
      <c r="O4685" t="s">
        <v>47</v>
      </c>
      <c r="P4685" t="s">
        <v>2618</v>
      </c>
      <c r="Q4685" t="s">
        <v>1788</v>
      </c>
      <c r="R4685" s="32">
        <f t="shared" si="78"/>
        <v>4914.0049140049141</v>
      </c>
      <c r="S4685" s="17">
        <v>3000</v>
      </c>
      <c r="T4685">
        <v>1</v>
      </c>
      <c r="U4685">
        <v>1</v>
      </c>
      <c r="V4685" s="17" t="str">
        <f>VLOOKUP(H4685,[1]Sheet!$F:$I,4,0)</f>
        <v>Active</v>
      </c>
    </row>
    <row r="4686" spans="1:22" x14ac:dyDescent="0.3">
      <c r="A4686">
        <v>90252</v>
      </c>
      <c r="B4686" t="s">
        <v>941</v>
      </c>
      <c r="C4686" t="s">
        <v>942</v>
      </c>
      <c r="D4686" t="s">
        <v>1195</v>
      </c>
      <c r="E4686" t="s">
        <v>1198</v>
      </c>
      <c r="F4686" t="s">
        <v>1103</v>
      </c>
      <c r="G4686" t="s">
        <v>1104</v>
      </c>
      <c r="H4686" t="s">
        <v>805</v>
      </c>
      <c r="I4686" t="s">
        <v>662</v>
      </c>
      <c r="J4686">
        <v>6000480982</v>
      </c>
      <c r="K4686" t="s">
        <v>1373</v>
      </c>
      <c r="L4686" t="s">
        <v>3579</v>
      </c>
      <c r="M4686" t="s">
        <v>6011</v>
      </c>
      <c r="N4686" t="s">
        <v>882</v>
      </c>
      <c r="O4686" t="s">
        <v>47</v>
      </c>
      <c r="P4686" t="s">
        <v>2618</v>
      </c>
      <c r="Q4686" t="s">
        <v>1788</v>
      </c>
      <c r="R4686" s="32">
        <f t="shared" si="78"/>
        <v>4914.0049140049141</v>
      </c>
      <c r="S4686" s="17">
        <v>4000</v>
      </c>
      <c r="T4686">
        <v>1</v>
      </c>
      <c r="U4686">
        <v>1</v>
      </c>
      <c r="V4686" s="17" t="str">
        <f>VLOOKUP(H4686,[1]Sheet!$F:$I,4,0)</f>
        <v>Active</v>
      </c>
    </row>
    <row r="4687" spans="1:22" x14ac:dyDescent="0.3">
      <c r="A4687">
        <v>90252</v>
      </c>
      <c r="B4687" t="s">
        <v>941</v>
      </c>
      <c r="C4687" t="s">
        <v>942</v>
      </c>
      <c r="D4687" t="s">
        <v>1195</v>
      </c>
      <c r="E4687" t="s">
        <v>1198</v>
      </c>
      <c r="F4687" t="s">
        <v>1103</v>
      </c>
      <c r="G4687" t="s">
        <v>1104</v>
      </c>
      <c r="H4687" t="s">
        <v>805</v>
      </c>
      <c r="I4687" t="s">
        <v>662</v>
      </c>
      <c r="J4687">
        <v>6000480982</v>
      </c>
      <c r="K4687" t="s">
        <v>1373</v>
      </c>
      <c r="L4687" t="s">
        <v>3579</v>
      </c>
      <c r="M4687" t="s">
        <v>6011</v>
      </c>
      <c r="N4687" t="s">
        <v>865</v>
      </c>
      <c r="O4687" t="s">
        <v>47</v>
      </c>
      <c r="P4687" t="s">
        <v>2618</v>
      </c>
      <c r="Q4687" t="s">
        <v>1788</v>
      </c>
      <c r="R4687" s="32">
        <f t="shared" si="78"/>
        <v>4914.0049140049141</v>
      </c>
      <c r="S4687" s="17">
        <v>4000</v>
      </c>
      <c r="T4687">
        <v>1</v>
      </c>
      <c r="U4687">
        <v>1</v>
      </c>
      <c r="V4687" s="17" t="str">
        <f>VLOOKUP(H4687,[1]Sheet!$F:$I,4,0)</f>
        <v>Active</v>
      </c>
    </row>
    <row r="4688" spans="1:22" x14ac:dyDescent="0.3">
      <c r="A4688">
        <v>90252</v>
      </c>
      <c r="B4688" t="s">
        <v>941</v>
      </c>
      <c r="C4688" t="s">
        <v>942</v>
      </c>
      <c r="D4688" t="s">
        <v>1195</v>
      </c>
      <c r="E4688" t="s">
        <v>1198</v>
      </c>
      <c r="F4688" t="s">
        <v>1103</v>
      </c>
      <c r="G4688" t="s">
        <v>1104</v>
      </c>
      <c r="H4688" t="s">
        <v>805</v>
      </c>
      <c r="I4688" t="s">
        <v>662</v>
      </c>
      <c r="J4688">
        <v>6009001609</v>
      </c>
      <c r="K4688" t="s">
        <v>1743</v>
      </c>
      <c r="L4688" t="s">
        <v>3580</v>
      </c>
      <c r="M4688" t="s">
        <v>6012</v>
      </c>
      <c r="N4688" t="s">
        <v>882</v>
      </c>
      <c r="O4688" t="s">
        <v>47</v>
      </c>
      <c r="P4688" t="s">
        <v>2618</v>
      </c>
      <c r="Q4688" t="s">
        <v>1788</v>
      </c>
      <c r="R4688" s="32">
        <f t="shared" si="78"/>
        <v>4914.0049140049141</v>
      </c>
      <c r="S4688" s="17">
        <v>2000</v>
      </c>
      <c r="T4688">
        <v>1</v>
      </c>
      <c r="U4688">
        <v>1</v>
      </c>
      <c r="V4688" s="17" t="str">
        <f>VLOOKUP(H4688,[1]Sheet!$F:$I,4,0)</f>
        <v>Active</v>
      </c>
    </row>
    <row r="4689" spans="1:22" x14ac:dyDescent="0.3">
      <c r="A4689">
        <v>90252</v>
      </c>
      <c r="B4689" t="s">
        <v>941</v>
      </c>
      <c r="C4689" t="s">
        <v>942</v>
      </c>
      <c r="D4689" t="s">
        <v>1195</v>
      </c>
      <c r="E4689" t="s">
        <v>1198</v>
      </c>
      <c r="F4689" t="s">
        <v>1103</v>
      </c>
      <c r="G4689" t="s">
        <v>1104</v>
      </c>
      <c r="H4689" t="s">
        <v>805</v>
      </c>
      <c r="I4689" t="s">
        <v>662</v>
      </c>
      <c r="J4689">
        <v>6009001609</v>
      </c>
      <c r="K4689" t="s">
        <v>1743</v>
      </c>
      <c r="L4689" t="s">
        <v>3580</v>
      </c>
      <c r="M4689" t="s">
        <v>6012</v>
      </c>
      <c r="N4689" t="s">
        <v>865</v>
      </c>
      <c r="O4689" t="s">
        <v>47</v>
      </c>
      <c r="P4689" t="s">
        <v>2618</v>
      </c>
      <c r="Q4689" t="s">
        <v>1788</v>
      </c>
      <c r="R4689" s="32">
        <f t="shared" si="78"/>
        <v>4914.0049140049141</v>
      </c>
      <c r="S4689" s="17">
        <v>2000</v>
      </c>
      <c r="T4689">
        <v>1</v>
      </c>
      <c r="U4689">
        <v>1</v>
      </c>
      <c r="V4689" s="17" t="str">
        <f>VLOOKUP(H4689,[1]Sheet!$F:$I,4,0)</f>
        <v>Active</v>
      </c>
    </row>
    <row r="4690" spans="1:22" x14ac:dyDescent="0.3">
      <c r="A4690">
        <v>90252</v>
      </c>
      <c r="B4690" t="s">
        <v>941</v>
      </c>
      <c r="C4690" t="s">
        <v>942</v>
      </c>
      <c r="D4690" t="s">
        <v>1195</v>
      </c>
      <c r="E4690" t="s">
        <v>1198</v>
      </c>
      <c r="F4690" t="s">
        <v>1103</v>
      </c>
      <c r="G4690" t="s">
        <v>1104</v>
      </c>
      <c r="H4690" t="s">
        <v>805</v>
      </c>
      <c r="I4690" t="s">
        <v>662</v>
      </c>
      <c r="J4690">
        <v>6009002882</v>
      </c>
      <c r="K4690" t="s">
        <v>833</v>
      </c>
      <c r="L4690" t="s">
        <v>3581</v>
      </c>
      <c r="M4690" t="s">
        <v>6013</v>
      </c>
      <c r="N4690" t="s">
        <v>882</v>
      </c>
      <c r="O4690" t="s">
        <v>47</v>
      </c>
      <c r="P4690" t="s">
        <v>2618</v>
      </c>
      <c r="Q4690" t="s">
        <v>1788</v>
      </c>
      <c r="R4690" s="32">
        <f t="shared" si="78"/>
        <v>4914.0049140049141</v>
      </c>
      <c r="S4690" s="17">
        <v>1000</v>
      </c>
      <c r="T4690">
        <v>1</v>
      </c>
      <c r="U4690">
        <v>1</v>
      </c>
      <c r="V4690" s="17" t="str">
        <f>VLOOKUP(H4690,[1]Sheet!$F:$I,4,0)</f>
        <v>Active</v>
      </c>
    </row>
    <row r="4691" spans="1:22" x14ac:dyDescent="0.3">
      <c r="A4691">
        <v>90252</v>
      </c>
      <c r="B4691" t="s">
        <v>941</v>
      </c>
      <c r="C4691" t="s">
        <v>942</v>
      </c>
      <c r="D4691" t="s">
        <v>1195</v>
      </c>
      <c r="E4691" t="s">
        <v>1198</v>
      </c>
      <c r="F4691" t="s">
        <v>1103</v>
      </c>
      <c r="G4691" t="s">
        <v>1104</v>
      </c>
      <c r="H4691" t="s">
        <v>805</v>
      </c>
      <c r="I4691" t="s">
        <v>662</v>
      </c>
      <c r="J4691">
        <v>6009002882</v>
      </c>
      <c r="K4691" t="s">
        <v>833</v>
      </c>
      <c r="L4691" t="s">
        <v>3581</v>
      </c>
      <c r="M4691" t="s">
        <v>6013</v>
      </c>
      <c r="N4691" t="s">
        <v>865</v>
      </c>
      <c r="O4691" t="s">
        <v>47</v>
      </c>
      <c r="P4691" t="s">
        <v>2618</v>
      </c>
      <c r="Q4691" t="s">
        <v>1788</v>
      </c>
      <c r="R4691" s="32">
        <f t="shared" si="78"/>
        <v>4914.0049140049141</v>
      </c>
      <c r="S4691" s="17">
        <v>3000</v>
      </c>
      <c r="T4691">
        <v>1</v>
      </c>
      <c r="U4691">
        <v>1</v>
      </c>
      <c r="V4691" s="17" t="str">
        <f>VLOOKUP(H4691,[1]Sheet!$F:$I,4,0)</f>
        <v>Active</v>
      </c>
    </row>
    <row r="4692" spans="1:22" x14ac:dyDescent="0.3">
      <c r="A4692">
        <v>90252</v>
      </c>
      <c r="B4692" t="s">
        <v>941</v>
      </c>
      <c r="C4692" t="s">
        <v>942</v>
      </c>
      <c r="D4692" t="s">
        <v>1195</v>
      </c>
      <c r="E4692" t="s">
        <v>1198</v>
      </c>
      <c r="F4692" t="s">
        <v>1103</v>
      </c>
      <c r="G4692" t="s">
        <v>1104</v>
      </c>
      <c r="H4692" t="s">
        <v>805</v>
      </c>
      <c r="I4692" t="s">
        <v>662</v>
      </c>
      <c r="J4692">
        <v>6009003292</v>
      </c>
      <c r="K4692" t="s">
        <v>1374</v>
      </c>
      <c r="L4692" t="s">
        <v>3582</v>
      </c>
      <c r="M4692" t="s">
        <v>6014</v>
      </c>
      <c r="N4692" t="s">
        <v>882</v>
      </c>
      <c r="O4692" t="s">
        <v>47</v>
      </c>
      <c r="P4692" t="s">
        <v>2618</v>
      </c>
      <c r="Q4692" t="s">
        <v>1788</v>
      </c>
      <c r="R4692" s="32">
        <f t="shared" si="78"/>
        <v>4914.0049140049141</v>
      </c>
      <c r="S4692" s="17">
        <v>2000</v>
      </c>
      <c r="T4692">
        <v>1</v>
      </c>
      <c r="U4692">
        <v>1</v>
      </c>
      <c r="V4692" s="17" t="str">
        <f>VLOOKUP(H4692,[1]Sheet!$F:$I,4,0)</f>
        <v>Active</v>
      </c>
    </row>
    <row r="4693" spans="1:22" x14ac:dyDescent="0.3">
      <c r="A4693">
        <v>90252</v>
      </c>
      <c r="B4693" t="s">
        <v>941</v>
      </c>
      <c r="C4693" t="s">
        <v>942</v>
      </c>
      <c r="D4693" t="s">
        <v>1195</v>
      </c>
      <c r="E4693" t="s">
        <v>1198</v>
      </c>
      <c r="F4693" t="s">
        <v>1103</v>
      </c>
      <c r="G4693" t="s">
        <v>1104</v>
      </c>
      <c r="H4693" t="s">
        <v>805</v>
      </c>
      <c r="I4693" t="s">
        <v>662</v>
      </c>
      <c r="J4693">
        <v>6009003292</v>
      </c>
      <c r="K4693" t="s">
        <v>1374</v>
      </c>
      <c r="L4693" t="s">
        <v>3582</v>
      </c>
      <c r="M4693" t="s">
        <v>6014</v>
      </c>
      <c r="N4693" t="s">
        <v>865</v>
      </c>
      <c r="O4693" t="s">
        <v>47</v>
      </c>
      <c r="P4693" t="s">
        <v>2618</v>
      </c>
      <c r="Q4693" t="s">
        <v>1788</v>
      </c>
      <c r="R4693" s="32">
        <f t="shared" si="78"/>
        <v>4914.0049140049141</v>
      </c>
      <c r="S4693" s="17">
        <v>2000</v>
      </c>
      <c r="T4693">
        <v>1</v>
      </c>
      <c r="U4693">
        <v>1</v>
      </c>
      <c r="V4693" s="17" t="str">
        <f>VLOOKUP(H4693,[1]Sheet!$F:$I,4,0)</f>
        <v>Active</v>
      </c>
    </row>
    <row r="4694" spans="1:22" x14ac:dyDescent="0.3">
      <c r="A4694">
        <v>90252</v>
      </c>
      <c r="B4694" t="s">
        <v>941</v>
      </c>
      <c r="C4694" t="s">
        <v>942</v>
      </c>
      <c r="D4694" t="s">
        <v>1195</v>
      </c>
      <c r="E4694" t="s">
        <v>1198</v>
      </c>
      <c r="F4694" t="s">
        <v>1103</v>
      </c>
      <c r="G4694" t="s">
        <v>1104</v>
      </c>
      <c r="H4694" t="s">
        <v>805</v>
      </c>
      <c r="I4694" t="s">
        <v>662</v>
      </c>
      <c r="J4694">
        <v>6009003335</v>
      </c>
      <c r="K4694" t="s">
        <v>1581</v>
      </c>
      <c r="L4694" t="s">
        <v>3583</v>
      </c>
      <c r="M4694" t="s">
        <v>6015</v>
      </c>
      <c r="N4694" t="s">
        <v>882</v>
      </c>
      <c r="O4694" t="s">
        <v>47</v>
      </c>
      <c r="P4694" t="s">
        <v>2618</v>
      </c>
      <c r="Q4694" t="s">
        <v>1788</v>
      </c>
      <c r="R4694" s="32">
        <f t="shared" si="78"/>
        <v>4914.0049140049141</v>
      </c>
      <c r="S4694" s="17">
        <v>2000</v>
      </c>
      <c r="T4694">
        <v>1</v>
      </c>
      <c r="U4694">
        <v>1</v>
      </c>
      <c r="V4694" s="17" t="str">
        <f>VLOOKUP(H4694,[1]Sheet!$F:$I,4,0)</f>
        <v>Active</v>
      </c>
    </row>
    <row r="4695" spans="1:22" x14ac:dyDescent="0.3">
      <c r="A4695">
        <v>90252</v>
      </c>
      <c r="B4695" t="s">
        <v>941</v>
      </c>
      <c r="C4695" t="s">
        <v>942</v>
      </c>
      <c r="D4695" t="s">
        <v>1195</v>
      </c>
      <c r="E4695" t="s">
        <v>1198</v>
      </c>
      <c r="F4695" t="s">
        <v>1103</v>
      </c>
      <c r="G4695" t="s">
        <v>1104</v>
      </c>
      <c r="H4695" t="s">
        <v>805</v>
      </c>
      <c r="I4695" t="s">
        <v>662</v>
      </c>
      <c r="J4695">
        <v>6009003335</v>
      </c>
      <c r="K4695" t="s">
        <v>1581</v>
      </c>
      <c r="L4695" t="s">
        <v>3583</v>
      </c>
      <c r="M4695" t="s">
        <v>6015</v>
      </c>
      <c r="N4695" t="s">
        <v>865</v>
      </c>
      <c r="O4695" t="s">
        <v>47</v>
      </c>
      <c r="P4695" t="s">
        <v>2618</v>
      </c>
      <c r="Q4695" t="s">
        <v>1788</v>
      </c>
      <c r="R4695" s="32">
        <f t="shared" si="78"/>
        <v>4914.0049140049141</v>
      </c>
      <c r="S4695" s="17">
        <v>2000</v>
      </c>
      <c r="T4695">
        <v>1</v>
      </c>
      <c r="U4695">
        <v>1</v>
      </c>
      <c r="V4695" s="17" t="str">
        <f>VLOOKUP(H4695,[1]Sheet!$F:$I,4,0)</f>
        <v>Active</v>
      </c>
    </row>
    <row r="4696" spans="1:22" x14ac:dyDescent="0.3">
      <c r="A4696">
        <v>90252</v>
      </c>
      <c r="B4696" t="s">
        <v>941</v>
      </c>
      <c r="C4696" t="s">
        <v>942</v>
      </c>
      <c r="D4696" t="s">
        <v>1195</v>
      </c>
      <c r="E4696" t="s">
        <v>1198</v>
      </c>
      <c r="F4696" t="s">
        <v>1103</v>
      </c>
      <c r="G4696" t="s">
        <v>1104</v>
      </c>
      <c r="H4696" t="s">
        <v>805</v>
      </c>
      <c r="I4696" t="s">
        <v>662</v>
      </c>
      <c r="J4696">
        <v>6009003582</v>
      </c>
      <c r="K4696" t="s">
        <v>1744</v>
      </c>
      <c r="L4696" t="s">
        <v>3584</v>
      </c>
      <c r="M4696" t="s">
        <v>6016</v>
      </c>
      <c r="N4696" t="s">
        <v>882</v>
      </c>
      <c r="O4696" t="s">
        <v>47</v>
      </c>
      <c r="P4696" t="s">
        <v>2618</v>
      </c>
      <c r="Q4696" t="s">
        <v>1788</v>
      </c>
      <c r="R4696" s="32">
        <f t="shared" si="78"/>
        <v>4914.0049140049141</v>
      </c>
      <c r="S4696" s="17">
        <v>2000</v>
      </c>
      <c r="T4696">
        <v>1</v>
      </c>
      <c r="U4696">
        <v>1</v>
      </c>
      <c r="V4696" s="17" t="str">
        <f>VLOOKUP(H4696,[1]Sheet!$F:$I,4,0)</f>
        <v>Active</v>
      </c>
    </row>
    <row r="4697" spans="1:22" x14ac:dyDescent="0.3">
      <c r="A4697">
        <v>90252</v>
      </c>
      <c r="B4697" t="s">
        <v>941</v>
      </c>
      <c r="C4697" t="s">
        <v>942</v>
      </c>
      <c r="D4697" t="s">
        <v>1195</v>
      </c>
      <c r="E4697" t="s">
        <v>1198</v>
      </c>
      <c r="F4697" t="s">
        <v>1103</v>
      </c>
      <c r="G4697" t="s">
        <v>1104</v>
      </c>
      <c r="H4697" t="s">
        <v>805</v>
      </c>
      <c r="I4697" t="s">
        <v>662</v>
      </c>
      <c r="J4697">
        <v>6009003582</v>
      </c>
      <c r="K4697" t="s">
        <v>1744</v>
      </c>
      <c r="L4697" t="s">
        <v>3584</v>
      </c>
      <c r="M4697" t="s">
        <v>6016</v>
      </c>
      <c r="N4697" t="s">
        <v>865</v>
      </c>
      <c r="O4697" t="s">
        <v>47</v>
      </c>
      <c r="P4697" t="s">
        <v>2618</v>
      </c>
      <c r="Q4697" t="s">
        <v>1788</v>
      </c>
      <c r="R4697" s="32">
        <f t="shared" si="78"/>
        <v>4914.0049140049141</v>
      </c>
      <c r="S4697" s="17">
        <v>2000</v>
      </c>
      <c r="T4697">
        <v>1</v>
      </c>
      <c r="U4697">
        <v>1</v>
      </c>
      <c r="V4697" s="17" t="str">
        <f>VLOOKUP(H4697,[1]Sheet!$F:$I,4,0)</f>
        <v>Active</v>
      </c>
    </row>
    <row r="4698" spans="1:22" x14ac:dyDescent="0.3">
      <c r="A4698">
        <v>90252</v>
      </c>
      <c r="B4698" t="s">
        <v>941</v>
      </c>
      <c r="C4698" t="s">
        <v>942</v>
      </c>
      <c r="D4698" t="s">
        <v>1195</v>
      </c>
      <c r="E4698" t="s">
        <v>1198</v>
      </c>
      <c r="F4698" t="s">
        <v>1103</v>
      </c>
      <c r="G4698" t="s">
        <v>1104</v>
      </c>
      <c r="H4698" t="s">
        <v>805</v>
      </c>
      <c r="I4698" t="s">
        <v>662</v>
      </c>
      <c r="J4698">
        <v>6009003794</v>
      </c>
      <c r="K4698" t="s">
        <v>1110</v>
      </c>
      <c r="L4698" t="s">
        <v>3585</v>
      </c>
      <c r="M4698" t="s">
        <v>6017</v>
      </c>
      <c r="N4698" t="s">
        <v>882</v>
      </c>
      <c r="O4698" t="s">
        <v>47</v>
      </c>
      <c r="P4698" t="s">
        <v>2618</v>
      </c>
      <c r="Q4698" t="s">
        <v>1788</v>
      </c>
      <c r="R4698" s="32">
        <f t="shared" si="78"/>
        <v>4914.0049140049141</v>
      </c>
      <c r="S4698" s="17">
        <v>4000</v>
      </c>
      <c r="T4698">
        <v>1</v>
      </c>
      <c r="U4698">
        <v>1</v>
      </c>
      <c r="V4698" s="17" t="str">
        <f>VLOOKUP(H4698,[1]Sheet!$F:$I,4,0)</f>
        <v>Active</v>
      </c>
    </row>
    <row r="4699" spans="1:22" x14ac:dyDescent="0.3">
      <c r="A4699">
        <v>90252</v>
      </c>
      <c r="B4699" t="s">
        <v>941</v>
      </c>
      <c r="C4699" t="s">
        <v>942</v>
      </c>
      <c r="D4699" t="s">
        <v>1195</v>
      </c>
      <c r="E4699" t="s">
        <v>1198</v>
      </c>
      <c r="F4699" t="s">
        <v>1103</v>
      </c>
      <c r="G4699" t="s">
        <v>1104</v>
      </c>
      <c r="H4699" t="s">
        <v>805</v>
      </c>
      <c r="I4699" t="s">
        <v>662</v>
      </c>
      <c r="J4699">
        <v>6009003794</v>
      </c>
      <c r="K4699" t="s">
        <v>1110</v>
      </c>
      <c r="L4699" t="s">
        <v>3585</v>
      </c>
      <c r="M4699" t="s">
        <v>6017</v>
      </c>
      <c r="N4699" t="s">
        <v>865</v>
      </c>
      <c r="O4699" t="s">
        <v>47</v>
      </c>
      <c r="P4699" t="s">
        <v>2618</v>
      </c>
      <c r="Q4699" t="s">
        <v>1788</v>
      </c>
      <c r="R4699" s="32">
        <f t="shared" si="78"/>
        <v>4914.0049140049141</v>
      </c>
      <c r="S4699" s="17">
        <v>4000</v>
      </c>
      <c r="T4699">
        <v>1</v>
      </c>
      <c r="U4699">
        <v>1</v>
      </c>
      <c r="V4699" s="17" t="str">
        <f>VLOOKUP(H4699,[1]Sheet!$F:$I,4,0)</f>
        <v>Active</v>
      </c>
    </row>
    <row r="4700" spans="1:22" x14ac:dyDescent="0.3">
      <c r="A4700">
        <v>90252</v>
      </c>
      <c r="B4700" t="s">
        <v>941</v>
      </c>
      <c r="C4700" t="s">
        <v>942</v>
      </c>
      <c r="D4700" t="s">
        <v>1195</v>
      </c>
      <c r="E4700" t="s">
        <v>1198</v>
      </c>
      <c r="F4700" t="s">
        <v>1103</v>
      </c>
      <c r="G4700" t="s">
        <v>1104</v>
      </c>
      <c r="H4700" t="s">
        <v>805</v>
      </c>
      <c r="I4700" t="s">
        <v>662</v>
      </c>
      <c r="J4700">
        <v>6009005285</v>
      </c>
      <c r="K4700" t="s">
        <v>1582</v>
      </c>
      <c r="L4700" t="s">
        <v>3586</v>
      </c>
      <c r="M4700" t="s">
        <v>6018</v>
      </c>
      <c r="N4700" t="s">
        <v>882</v>
      </c>
      <c r="O4700" t="s">
        <v>47</v>
      </c>
      <c r="P4700" t="s">
        <v>2618</v>
      </c>
      <c r="Q4700" t="s">
        <v>1788</v>
      </c>
      <c r="R4700" s="32">
        <f t="shared" si="78"/>
        <v>4914.0049140049141</v>
      </c>
      <c r="S4700" s="17">
        <v>2000</v>
      </c>
      <c r="T4700">
        <v>1</v>
      </c>
      <c r="U4700">
        <v>1</v>
      </c>
      <c r="V4700" s="17" t="str">
        <f>VLOOKUP(H4700,[1]Sheet!$F:$I,4,0)</f>
        <v>Active</v>
      </c>
    </row>
    <row r="4701" spans="1:22" x14ac:dyDescent="0.3">
      <c r="A4701">
        <v>90252</v>
      </c>
      <c r="B4701" t="s">
        <v>941</v>
      </c>
      <c r="C4701" t="s">
        <v>942</v>
      </c>
      <c r="D4701" t="s">
        <v>1195</v>
      </c>
      <c r="E4701" t="s">
        <v>1198</v>
      </c>
      <c r="F4701" t="s">
        <v>1103</v>
      </c>
      <c r="G4701" t="s">
        <v>1104</v>
      </c>
      <c r="H4701" t="s">
        <v>805</v>
      </c>
      <c r="I4701" t="s">
        <v>662</v>
      </c>
      <c r="J4701">
        <v>6009005285</v>
      </c>
      <c r="K4701" t="s">
        <v>1582</v>
      </c>
      <c r="L4701" t="s">
        <v>3586</v>
      </c>
      <c r="M4701" t="s">
        <v>6018</v>
      </c>
      <c r="N4701" t="s">
        <v>865</v>
      </c>
      <c r="O4701" t="s">
        <v>47</v>
      </c>
      <c r="P4701" t="s">
        <v>2618</v>
      </c>
      <c r="Q4701" t="s">
        <v>1788</v>
      </c>
      <c r="R4701" s="32">
        <f t="shared" si="78"/>
        <v>4914.0049140049141</v>
      </c>
      <c r="S4701" s="17">
        <v>2000</v>
      </c>
      <c r="T4701">
        <v>1</v>
      </c>
      <c r="U4701">
        <v>1</v>
      </c>
      <c r="V4701" s="17" t="str">
        <f>VLOOKUP(H4701,[1]Sheet!$F:$I,4,0)</f>
        <v>Active</v>
      </c>
    </row>
    <row r="4702" spans="1:22" x14ac:dyDescent="0.3">
      <c r="A4702">
        <v>90252</v>
      </c>
      <c r="B4702" t="s">
        <v>941</v>
      </c>
      <c r="C4702" t="s">
        <v>942</v>
      </c>
      <c r="D4702" t="s">
        <v>1195</v>
      </c>
      <c r="E4702" t="s">
        <v>1198</v>
      </c>
      <c r="F4702" t="s">
        <v>1103</v>
      </c>
      <c r="G4702" t="s">
        <v>1104</v>
      </c>
      <c r="H4702" t="s">
        <v>805</v>
      </c>
      <c r="I4702" t="s">
        <v>662</v>
      </c>
      <c r="J4702">
        <v>6009005411</v>
      </c>
      <c r="K4702" t="s">
        <v>1375</v>
      </c>
      <c r="L4702" t="s">
        <v>3587</v>
      </c>
      <c r="M4702" t="s">
        <v>6019</v>
      </c>
      <c r="N4702" t="s">
        <v>882</v>
      </c>
      <c r="O4702" t="s">
        <v>47</v>
      </c>
      <c r="P4702" t="s">
        <v>2618</v>
      </c>
      <c r="Q4702" t="s">
        <v>1788</v>
      </c>
      <c r="R4702" s="32">
        <f t="shared" si="78"/>
        <v>4914.0049140049141</v>
      </c>
      <c r="S4702" s="17">
        <v>2000</v>
      </c>
      <c r="T4702">
        <v>1</v>
      </c>
      <c r="U4702">
        <v>1</v>
      </c>
      <c r="V4702" s="17" t="str">
        <f>VLOOKUP(H4702,[1]Sheet!$F:$I,4,0)</f>
        <v>Active</v>
      </c>
    </row>
    <row r="4703" spans="1:22" x14ac:dyDescent="0.3">
      <c r="A4703">
        <v>90252</v>
      </c>
      <c r="B4703" t="s">
        <v>941</v>
      </c>
      <c r="C4703" t="s">
        <v>942</v>
      </c>
      <c r="D4703" t="s">
        <v>1195</v>
      </c>
      <c r="E4703" t="s">
        <v>1198</v>
      </c>
      <c r="F4703" t="s">
        <v>1103</v>
      </c>
      <c r="G4703" t="s">
        <v>1104</v>
      </c>
      <c r="H4703" t="s">
        <v>805</v>
      </c>
      <c r="I4703" t="s">
        <v>662</v>
      </c>
      <c r="J4703">
        <v>6009005411</v>
      </c>
      <c r="K4703" t="s">
        <v>1375</v>
      </c>
      <c r="L4703" t="s">
        <v>3587</v>
      </c>
      <c r="M4703" t="s">
        <v>6019</v>
      </c>
      <c r="N4703" t="s">
        <v>865</v>
      </c>
      <c r="O4703" t="s">
        <v>47</v>
      </c>
      <c r="P4703" t="s">
        <v>2618</v>
      </c>
      <c r="Q4703" t="s">
        <v>1788</v>
      </c>
      <c r="R4703" s="32">
        <f t="shared" si="78"/>
        <v>4914.0049140049141</v>
      </c>
      <c r="S4703" s="17">
        <v>2000</v>
      </c>
      <c r="T4703">
        <v>1</v>
      </c>
      <c r="U4703">
        <v>1</v>
      </c>
      <c r="V4703" s="17" t="str">
        <f>VLOOKUP(H4703,[1]Sheet!$F:$I,4,0)</f>
        <v>Active</v>
      </c>
    </row>
    <row r="4704" spans="1:22" x14ac:dyDescent="0.3">
      <c r="A4704">
        <v>90252</v>
      </c>
      <c r="B4704" t="s">
        <v>941</v>
      </c>
      <c r="C4704" t="s">
        <v>942</v>
      </c>
      <c r="D4704" t="s">
        <v>1195</v>
      </c>
      <c r="E4704" t="s">
        <v>1198</v>
      </c>
      <c r="F4704" t="s">
        <v>1103</v>
      </c>
      <c r="G4704" t="s">
        <v>1111</v>
      </c>
      <c r="H4704" t="s">
        <v>805</v>
      </c>
      <c r="I4704" t="s">
        <v>662</v>
      </c>
      <c r="J4704">
        <v>50592545</v>
      </c>
      <c r="K4704" t="s">
        <v>1376</v>
      </c>
      <c r="L4704" t="s">
        <v>3588</v>
      </c>
      <c r="M4704" t="s">
        <v>6020</v>
      </c>
      <c r="N4704" t="s">
        <v>882</v>
      </c>
      <c r="O4704" t="s">
        <v>47</v>
      </c>
      <c r="P4704" t="s">
        <v>2618</v>
      </c>
      <c r="Q4704" t="s">
        <v>1788</v>
      </c>
      <c r="R4704" s="32">
        <f t="shared" si="78"/>
        <v>4914.0049140049141</v>
      </c>
      <c r="S4704" s="17">
        <v>4000</v>
      </c>
      <c r="T4704">
        <v>1</v>
      </c>
      <c r="U4704">
        <v>1</v>
      </c>
      <c r="V4704" s="17" t="str">
        <f>VLOOKUP(H4704,[1]Sheet!$F:$I,4,0)</f>
        <v>Active</v>
      </c>
    </row>
    <row r="4705" spans="1:22" x14ac:dyDescent="0.3">
      <c r="A4705">
        <v>90252</v>
      </c>
      <c r="B4705" t="s">
        <v>941</v>
      </c>
      <c r="C4705" t="s">
        <v>942</v>
      </c>
      <c r="D4705" t="s">
        <v>1195</v>
      </c>
      <c r="E4705" t="s">
        <v>1198</v>
      </c>
      <c r="F4705" t="s">
        <v>1103</v>
      </c>
      <c r="G4705" t="s">
        <v>1111</v>
      </c>
      <c r="H4705" t="s">
        <v>805</v>
      </c>
      <c r="I4705" t="s">
        <v>662</v>
      </c>
      <c r="J4705">
        <v>50592554</v>
      </c>
      <c r="K4705" t="s">
        <v>1583</v>
      </c>
      <c r="L4705" t="s">
        <v>3589</v>
      </c>
      <c r="M4705" t="s">
        <v>6021</v>
      </c>
      <c r="N4705" t="s">
        <v>882</v>
      </c>
      <c r="O4705" t="s">
        <v>47</v>
      </c>
      <c r="P4705" t="s">
        <v>2618</v>
      </c>
      <c r="Q4705" t="s">
        <v>1788</v>
      </c>
      <c r="R4705" s="32">
        <f t="shared" si="78"/>
        <v>4914.0049140049141</v>
      </c>
      <c r="S4705" s="17">
        <v>2000</v>
      </c>
      <c r="T4705">
        <v>1</v>
      </c>
      <c r="U4705">
        <v>1</v>
      </c>
      <c r="V4705" s="17" t="str">
        <f>VLOOKUP(H4705,[1]Sheet!$F:$I,4,0)</f>
        <v>Active</v>
      </c>
    </row>
    <row r="4706" spans="1:22" x14ac:dyDescent="0.3">
      <c r="A4706">
        <v>90252</v>
      </c>
      <c r="B4706" t="s">
        <v>941</v>
      </c>
      <c r="C4706" t="s">
        <v>942</v>
      </c>
      <c r="D4706" t="s">
        <v>1195</v>
      </c>
      <c r="E4706" t="s">
        <v>1198</v>
      </c>
      <c r="F4706" t="s">
        <v>1103</v>
      </c>
      <c r="G4706" t="s">
        <v>1111</v>
      </c>
      <c r="H4706" t="s">
        <v>805</v>
      </c>
      <c r="I4706" t="s">
        <v>662</v>
      </c>
      <c r="J4706">
        <v>50592554</v>
      </c>
      <c r="K4706" t="s">
        <v>1583</v>
      </c>
      <c r="L4706" t="s">
        <v>3589</v>
      </c>
      <c r="M4706" t="s">
        <v>6021</v>
      </c>
      <c r="N4706" t="s">
        <v>865</v>
      </c>
      <c r="O4706" t="s">
        <v>47</v>
      </c>
      <c r="P4706" t="s">
        <v>2618</v>
      </c>
      <c r="Q4706" t="s">
        <v>1788</v>
      </c>
      <c r="R4706" s="32">
        <f t="shared" si="78"/>
        <v>4914.0049140049141</v>
      </c>
      <c r="S4706" s="17">
        <v>2000</v>
      </c>
      <c r="T4706">
        <v>1</v>
      </c>
      <c r="U4706">
        <v>1</v>
      </c>
      <c r="V4706" s="17" t="str">
        <f>VLOOKUP(H4706,[1]Sheet!$F:$I,4,0)</f>
        <v>Active</v>
      </c>
    </row>
    <row r="4707" spans="1:22" x14ac:dyDescent="0.3">
      <c r="A4707">
        <v>90252</v>
      </c>
      <c r="B4707" t="s">
        <v>941</v>
      </c>
      <c r="C4707" t="s">
        <v>942</v>
      </c>
      <c r="D4707" t="s">
        <v>1195</v>
      </c>
      <c r="E4707" t="s">
        <v>1198</v>
      </c>
      <c r="F4707" t="s">
        <v>1103</v>
      </c>
      <c r="G4707" t="s">
        <v>1111</v>
      </c>
      <c r="H4707" t="s">
        <v>805</v>
      </c>
      <c r="I4707" t="s">
        <v>662</v>
      </c>
      <c r="J4707">
        <v>50592558</v>
      </c>
      <c r="K4707" t="s">
        <v>1377</v>
      </c>
      <c r="L4707" t="s">
        <v>3590</v>
      </c>
      <c r="M4707" t="s">
        <v>6022</v>
      </c>
      <c r="N4707" t="s">
        <v>882</v>
      </c>
      <c r="O4707" t="s">
        <v>47</v>
      </c>
      <c r="P4707" t="s">
        <v>2618</v>
      </c>
      <c r="Q4707" t="s">
        <v>1788</v>
      </c>
      <c r="R4707" s="32">
        <f t="shared" si="78"/>
        <v>4914.0049140049141</v>
      </c>
      <c r="S4707" s="17">
        <v>4000</v>
      </c>
      <c r="T4707">
        <v>1</v>
      </c>
      <c r="U4707">
        <v>1</v>
      </c>
      <c r="V4707" s="17" t="str">
        <f>VLOOKUP(H4707,[1]Sheet!$F:$I,4,0)</f>
        <v>Active</v>
      </c>
    </row>
    <row r="4708" spans="1:22" x14ac:dyDescent="0.3">
      <c r="A4708">
        <v>90252</v>
      </c>
      <c r="B4708" t="s">
        <v>941</v>
      </c>
      <c r="C4708" t="s">
        <v>942</v>
      </c>
      <c r="D4708" t="s">
        <v>1195</v>
      </c>
      <c r="E4708" t="s">
        <v>1198</v>
      </c>
      <c r="F4708" t="s">
        <v>1103</v>
      </c>
      <c r="G4708" t="s">
        <v>1111</v>
      </c>
      <c r="H4708" t="s">
        <v>805</v>
      </c>
      <c r="I4708" t="s">
        <v>662</v>
      </c>
      <c r="J4708">
        <v>50592561</v>
      </c>
      <c r="K4708" t="s">
        <v>1585</v>
      </c>
      <c r="L4708" t="s">
        <v>3591</v>
      </c>
      <c r="M4708" t="s">
        <v>6023</v>
      </c>
      <c r="N4708" t="s">
        <v>882</v>
      </c>
      <c r="O4708" t="s">
        <v>47</v>
      </c>
      <c r="P4708" t="s">
        <v>2618</v>
      </c>
      <c r="Q4708" t="s">
        <v>1788</v>
      </c>
      <c r="R4708" s="32">
        <f t="shared" si="78"/>
        <v>4914.0049140049141</v>
      </c>
      <c r="S4708" s="17">
        <v>2000</v>
      </c>
      <c r="T4708">
        <v>1</v>
      </c>
      <c r="U4708">
        <v>1</v>
      </c>
      <c r="V4708" s="17" t="str">
        <f>VLOOKUP(H4708,[1]Sheet!$F:$I,4,0)</f>
        <v>Active</v>
      </c>
    </row>
    <row r="4709" spans="1:22" x14ac:dyDescent="0.3">
      <c r="A4709">
        <v>90252</v>
      </c>
      <c r="B4709" t="s">
        <v>941</v>
      </c>
      <c r="C4709" t="s">
        <v>942</v>
      </c>
      <c r="D4709" t="s">
        <v>1195</v>
      </c>
      <c r="E4709" t="s">
        <v>1198</v>
      </c>
      <c r="F4709" t="s">
        <v>1103</v>
      </c>
      <c r="G4709" t="s">
        <v>1111</v>
      </c>
      <c r="H4709" t="s">
        <v>805</v>
      </c>
      <c r="I4709" t="s">
        <v>662</v>
      </c>
      <c r="J4709">
        <v>50592561</v>
      </c>
      <c r="K4709" t="s">
        <v>1585</v>
      </c>
      <c r="L4709" t="s">
        <v>3591</v>
      </c>
      <c r="M4709" t="s">
        <v>6023</v>
      </c>
      <c r="N4709" t="s">
        <v>865</v>
      </c>
      <c r="O4709" t="s">
        <v>47</v>
      </c>
      <c r="P4709" t="s">
        <v>2618</v>
      </c>
      <c r="Q4709" t="s">
        <v>1788</v>
      </c>
      <c r="R4709" s="32">
        <f t="shared" si="78"/>
        <v>4914.0049140049141</v>
      </c>
      <c r="S4709" s="17">
        <v>2000</v>
      </c>
      <c r="T4709">
        <v>1</v>
      </c>
      <c r="U4709">
        <v>1</v>
      </c>
      <c r="V4709" s="17" t="str">
        <f>VLOOKUP(H4709,[1]Sheet!$F:$I,4,0)</f>
        <v>Active</v>
      </c>
    </row>
    <row r="4710" spans="1:22" x14ac:dyDescent="0.3">
      <c r="A4710">
        <v>90252</v>
      </c>
      <c r="B4710" t="s">
        <v>941</v>
      </c>
      <c r="C4710" t="s">
        <v>942</v>
      </c>
      <c r="D4710" t="s">
        <v>1195</v>
      </c>
      <c r="E4710" t="s">
        <v>1198</v>
      </c>
      <c r="F4710" t="s">
        <v>1103</v>
      </c>
      <c r="G4710" t="s">
        <v>1111</v>
      </c>
      <c r="H4710" t="s">
        <v>805</v>
      </c>
      <c r="I4710" t="s">
        <v>662</v>
      </c>
      <c r="J4710">
        <v>50592569</v>
      </c>
      <c r="K4710" t="s">
        <v>1584</v>
      </c>
      <c r="L4710" t="s">
        <v>3592</v>
      </c>
      <c r="M4710" t="s">
        <v>6024</v>
      </c>
      <c r="N4710" t="s">
        <v>882</v>
      </c>
      <c r="O4710" t="s">
        <v>47</v>
      </c>
      <c r="P4710" t="s">
        <v>2618</v>
      </c>
      <c r="Q4710" t="s">
        <v>1788</v>
      </c>
      <c r="R4710" s="32">
        <f t="shared" si="78"/>
        <v>4914.0049140049141</v>
      </c>
      <c r="S4710" s="17">
        <v>2000</v>
      </c>
      <c r="T4710">
        <v>1</v>
      </c>
      <c r="U4710">
        <v>1</v>
      </c>
      <c r="V4710" s="17" t="str">
        <f>VLOOKUP(H4710,[1]Sheet!$F:$I,4,0)</f>
        <v>Active</v>
      </c>
    </row>
    <row r="4711" spans="1:22" x14ac:dyDescent="0.3">
      <c r="A4711">
        <v>90252</v>
      </c>
      <c r="B4711" t="s">
        <v>941</v>
      </c>
      <c r="C4711" t="s">
        <v>942</v>
      </c>
      <c r="D4711" t="s">
        <v>1195</v>
      </c>
      <c r="E4711" t="s">
        <v>1198</v>
      </c>
      <c r="F4711" t="s">
        <v>1103</v>
      </c>
      <c r="G4711" t="s">
        <v>1111</v>
      </c>
      <c r="H4711" t="s">
        <v>805</v>
      </c>
      <c r="I4711" t="s">
        <v>662</v>
      </c>
      <c r="J4711">
        <v>50592569</v>
      </c>
      <c r="K4711" t="s">
        <v>1584</v>
      </c>
      <c r="L4711" t="s">
        <v>3592</v>
      </c>
      <c r="M4711" t="s">
        <v>6024</v>
      </c>
      <c r="N4711" t="s">
        <v>865</v>
      </c>
      <c r="O4711" t="s">
        <v>47</v>
      </c>
      <c r="P4711" t="s">
        <v>2618</v>
      </c>
      <c r="Q4711" t="s">
        <v>1788</v>
      </c>
      <c r="R4711" s="32">
        <f t="shared" si="78"/>
        <v>4914.0049140049141</v>
      </c>
      <c r="S4711" s="17">
        <v>2000</v>
      </c>
      <c r="T4711">
        <v>1</v>
      </c>
      <c r="U4711">
        <v>1</v>
      </c>
      <c r="V4711" s="17" t="str">
        <f>VLOOKUP(H4711,[1]Sheet!$F:$I,4,0)</f>
        <v>Active</v>
      </c>
    </row>
    <row r="4712" spans="1:22" x14ac:dyDescent="0.3">
      <c r="A4712">
        <v>90252</v>
      </c>
      <c r="B4712" t="s">
        <v>941</v>
      </c>
      <c r="C4712" t="s">
        <v>942</v>
      </c>
      <c r="D4712" t="s">
        <v>1195</v>
      </c>
      <c r="E4712" t="s">
        <v>1198</v>
      </c>
      <c r="F4712" t="s">
        <v>1103</v>
      </c>
      <c r="G4712" t="s">
        <v>1111</v>
      </c>
      <c r="H4712" t="s">
        <v>805</v>
      </c>
      <c r="I4712" t="s">
        <v>662</v>
      </c>
      <c r="J4712">
        <v>50592619</v>
      </c>
      <c r="K4712" t="s">
        <v>1585</v>
      </c>
      <c r="L4712" t="s">
        <v>3593</v>
      </c>
      <c r="M4712" t="s">
        <v>6025</v>
      </c>
      <c r="N4712" t="s">
        <v>882</v>
      </c>
      <c r="O4712" t="s">
        <v>47</v>
      </c>
      <c r="P4712" t="s">
        <v>2618</v>
      </c>
      <c r="Q4712" t="s">
        <v>1788</v>
      </c>
      <c r="R4712" s="32">
        <f t="shared" si="78"/>
        <v>4914.0049140049141</v>
      </c>
      <c r="S4712" s="17">
        <v>2000</v>
      </c>
      <c r="T4712">
        <v>1</v>
      </c>
      <c r="U4712">
        <v>1</v>
      </c>
      <c r="V4712" s="17" t="str">
        <f>VLOOKUP(H4712,[1]Sheet!$F:$I,4,0)</f>
        <v>Active</v>
      </c>
    </row>
    <row r="4713" spans="1:22" x14ac:dyDescent="0.3">
      <c r="A4713">
        <v>90252</v>
      </c>
      <c r="B4713" t="s">
        <v>941</v>
      </c>
      <c r="C4713" t="s">
        <v>942</v>
      </c>
      <c r="D4713" t="s">
        <v>1195</v>
      </c>
      <c r="E4713" t="s">
        <v>1198</v>
      </c>
      <c r="F4713" t="s">
        <v>1103</v>
      </c>
      <c r="G4713" t="s">
        <v>1111</v>
      </c>
      <c r="H4713" t="s">
        <v>805</v>
      </c>
      <c r="I4713" t="s">
        <v>662</v>
      </c>
      <c r="J4713">
        <v>50592619</v>
      </c>
      <c r="K4713" t="s">
        <v>1585</v>
      </c>
      <c r="L4713" t="s">
        <v>3593</v>
      </c>
      <c r="M4713" t="s">
        <v>6025</v>
      </c>
      <c r="N4713" t="s">
        <v>865</v>
      </c>
      <c r="O4713" t="s">
        <v>47</v>
      </c>
      <c r="P4713" t="s">
        <v>2618</v>
      </c>
      <c r="Q4713" t="s">
        <v>1788</v>
      </c>
      <c r="R4713" s="32">
        <f t="shared" si="78"/>
        <v>4914.0049140049141</v>
      </c>
      <c r="S4713" s="17">
        <v>2000</v>
      </c>
      <c r="T4713">
        <v>1</v>
      </c>
      <c r="U4713">
        <v>1</v>
      </c>
      <c r="V4713" s="17" t="str">
        <f>VLOOKUP(H4713,[1]Sheet!$F:$I,4,0)</f>
        <v>Active</v>
      </c>
    </row>
    <row r="4714" spans="1:22" x14ac:dyDescent="0.3">
      <c r="A4714">
        <v>90252</v>
      </c>
      <c r="B4714" t="s">
        <v>941</v>
      </c>
      <c r="C4714" t="s">
        <v>942</v>
      </c>
      <c r="D4714" t="s">
        <v>1195</v>
      </c>
      <c r="E4714" t="s">
        <v>1198</v>
      </c>
      <c r="F4714" t="s">
        <v>1103</v>
      </c>
      <c r="G4714" t="s">
        <v>1111</v>
      </c>
      <c r="H4714" t="s">
        <v>805</v>
      </c>
      <c r="I4714" t="s">
        <v>662</v>
      </c>
      <c r="J4714">
        <v>50592623</v>
      </c>
      <c r="K4714" t="s">
        <v>1586</v>
      </c>
      <c r="L4714" t="s">
        <v>3594</v>
      </c>
      <c r="M4714" t="s">
        <v>6026</v>
      </c>
      <c r="N4714" t="s">
        <v>882</v>
      </c>
      <c r="O4714" t="s">
        <v>47</v>
      </c>
      <c r="P4714" t="s">
        <v>2618</v>
      </c>
      <c r="Q4714" t="s">
        <v>1788</v>
      </c>
      <c r="R4714" s="32">
        <f t="shared" si="78"/>
        <v>4914.0049140049141</v>
      </c>
      <c r="S4714" s="17">
        <v>1000</v>
      </c>
      <c r="T4714">
        <v>1</v>
      </c>
      <c r="U4714">
        <v>1</v>
      </c>
      <c r="V4714" s="17" t="str">
        <f>VLOOKUP(H4714,[1]Sheet!$F:$I,4,0)</f>
        <v>Active</v>
      </c>
    </row>
    <row r="4715" spans="1:22" x14ac:dyDescent="0.3">
      <c r="A4715">
        <v>90252</v>
      </c>
      <c r="B4715" t="s">
        <v>941</v>
      </c>
      <c r="C4715" t="s">
        <v>942</v>
      </c>
      <c r="D4715" t="s">
        <v>1195</v>
      </c>
      <c r="E4715" t="s">
        <v>1198</v>
      </c>
      <c r="F4715" t="s">
        <v>1103</v>
      </c>
      <c r="G4715" t="s">
        <v>1111</v>
      </c>
      <c r="H4715" t="s">
        <v>805</v>
      </c>
      <c r="I4715" t="s">
        <v>662</v>
      </c>
      <c r="J4715">
        <v>50592623</v>
      </c>
      <c r="K4715" t="s">
        <v>1586</v>
      </c>
      <c r="L4715" t="s">
        <v>3594</v>
      </c>
      <c r="M4715" t="s">
        <v>6026</v>
      </c>
      <c r="N4715" t="s">
        <v>865</v>
      </c>
      <c r="O4715" t="s">
        <v>47</v>
      </c>
      <c r="P4715" t="s">
        <v>2618</v>
      </c>
      <c r="Q4715" t="s">
        <v>1788</v>
      </c>
      <c r="R4715" s="32">
        <f t="shared" si="78"/>
        <v>4914.0049140049141</v>
      </c>
      <c r="S4715" s="17">
        <v>3000</v>
      </c>
      <c r="T4715">
        <v>1</v>
      </c>
      <c r="U4715">
        <v>1</v>
      </c>
      <c r="V4715" s="17" t="str">
        <f>VLOOKUP(H4715,[1]Sheet!$F:$I,4,0)</f>
        <v>Active</v>
      </c>
    </row>
    <row r="4716" spans="1:22" x14ac:dyDescent="0.3">
      <c r="A4716">
        <v>90252</v>
      </c>
      <c r="B4716" t="s">
        <v>941</v>
      </c>
      <c r="C4716" t="s">
        <v>942</v>
      </c>
      <c r="D4716" t="s">
        <v>1195</v>
      </c>
      <c r="E4716" t="s">
        <v>1198</v>
      </c>
      <c r="F4716" t="s">
        <v>1103</v>
      </c>
      <c r="G4716" t="s">
        <v>1111</v>
      </c>
      <c r="H4716" t="s">
        <v>805</v>
      </c>
      <c r="I4716" t="s">
        <v>662</v>
      </c>
      <c r="J4716">
        <v>50592884</v>
      </c>
      <c r="K4716" t="s">
        <v>1112</v>
      </c>
      <c r="L4716" t="s">
        <v>3595</v>
      </c>
      <c r="M4716" t="s">
        <v>6027</v>
      </c>
      <c r="N4716" t="s">
        <v>882</v>
      </c>
      <c r="O4716" t="s">
        <v>47</v>
      </c>
      <c r="P4716" t="s">
        <v>2618</v>
      </c>
      <c r="Q4716" t="s">
        <v>1788</v>
      </c>
      <c r="R4716" s="32">
        <f t="shared" si="78"/>
        <v>4914.0049140049141</v>
      </c>
      <c r="S4716" s="17">
        <v>2000</v>
      </c>
      <c r="T4716">
        <v>1</v>
      </c>
      <c r="U4716">
        <v>1</v>
      </c>
      <c r="V4716" s="17" t="str">
        <f>VLOOKUP(H4716,[1]Sheet!$F:$I,4,0)</f>
        <v>Active</v>
      </c>
    </row>
    <row r="4717" spans="1:22" x14ac:dyDescent="0.3">
      <c r="A4717">
        <v>90252</v>
      </c>
      <c r="B4717" t="s">
        <v>941</v>
      </c>
      <c r="C4717" t="s">
        <v>942</v>
      </c>
      <c r="D4717" t="s">
        <v>1195</v>
      </c>
      <c r="E4717" t="s">
        <v>1198</v>
      </c>
      <c r="F4717" t="s">
        <v>1103</v>
      </c>
      <c r="G4717" t="s">
        <v>1111</v>
      </c>
      <c r="H4717" t="s">
        <v>805</v>
      </c>
      <c r="I4717" t="s">
        <v>662</v>
      </c>
      <c r="J4717">
        <v>50592884</v>
      </c>
      <c r="K4717" t="s">
        <v>1112</v>
      </c>
      <c r="L4717" t="s">
        <v>3595</v>
      </c>
      <c r="M4717" t="s">
        <v>6027</v>
      </c>
      <c r="N4717" t="s">
        <v>865</v>
      </c>
      <c r="O4717" t="s">
        <v>47</v>
      </c>
      <c r="P4717" t="s">
        <v>2618</v>
      </c>
      <c r="Q4717" t="s">
        <v>1788</v>
      </c>
      <c r="R4717" s="32">
        <f t="shared" si="78"/>
        <v>4914.0049140049141</v>
      </c>
      <c r="S4717" s="17">
        <v>2000</v>
      </c>
      <c r="T4717">
        <v>1</v>
      </c>
      <c r="U4717">
        <v>1</v>
      </c>
      <c r="V4717" s="17" t="str">
        <f>VLOOKUP(H4717,[1]Sheet!$F:$I,4,0)</f>
        <v>Active</v>
      </c>
    </row>
    <row r="4718" spans="1:22" x14ac:dyDescent="0.3">
      <c r="A4718">
        <v>90252</v>
      </c>
      <c r="B4718" t="s">
        <v>941</v>
      </c>
      <c r="C4718" t="s">
        <v>942</v>
      </c>
      <c r="D4718" t="s">
        <v>1195</v>
      </c>
      <c r="E4718" t="s">
        <v>1198</v>
      </c>
      <c r="F4718" t="s">
        <v>1103</v>
      </c>
      <c r="G4718" t="s">
        <v>1111</v>
      </c>
      <c r="H4718" t="s">
        <v>805</v>
      </c>
      <c r="I4718" t="s">
        <v>662</v>
      </c>
      <c r="J4718">
        <v>50592886</v>
      </c>
      <c r="K4718" t="s">
        <v>1113</v>
      </c>
      <c r="L4718" t="s">
        <v>3596</v>
      </c>
      <c r="M4718" t="s">
        <v>6028</v>
      </c>
      <c r="N4718" t="s">
        <v>882</v>
      </c>
      <c r="O4718" t="s">
        <v>47</v>
      </c>
      <c r="P4718" t="s">
        <v>2618</v>
      </c>
      <c r="Q4718" t="s">
        <v>1788</v>
      </c>
      <c r="R4718" s="32">
        <f t="shared" si="78"/>
        <v>4914.0049140049141</v>
      </c>
      <c r="S4718" s="17">
        <v>2000</v>
      </c>
      <c r="T4718">
        <v>1</v>
      </c>
      <c r="U4718">
        <v>1</v>
      </c>
      <c r="V4718" s="17" t="str">
        <f>VLOOKUP(H4718,[1]Sheet!$F:$I,4,0)</f>
        <v>Active</v>
      </c>
    </row>
    <row r="4719" spans="1:22" x14ac:dyDescent="0.3">
      <c r="A4719">
        <v>90252</v>
      </c>
      <c r="B4719" t="s">
        <v>941</v>
      </c>
      <c r="C4719" t="s">
        <v>942</v>
      </c>
      <c r="D4719" t="s">
        <v>1195</v>
      </c>
      <c r="E4719" t="s">
        <v>1198</v>
      </c>
      <c r="F4719" t="s">
        <v>1103</v>
      </c>
      <c r="G4719" t="s">
        <v>1111</v>
      </c>
      <c r="H4719" t="s">
        <v>805</v>
      </c>
      <c r="I4719" t="s">
        <v>662</v>
      </c>
      <c r="J4719">
        <v>50592886</v>
      </c>
      <c r="K4719" t="s">
        <v>1113</v>
      </c>
      <c r="L4719" t="s">
        <v>3596</v>
      </c>
      <c r="M4719" t="s">
        <v>6028</v>
      </c>
      <c r="N4719" t="s">
        <v>865</v>
      </c>
      <c r="O4719" t="s">
        <v>47</v>
      </c>
      <c r="P4719" t="s">
        <v>2618</v>
      </c>
      <c r="Q4719" t="s">
        <v>1788</v>
      </c>
      <c r="R4719" s="32">
        <f t="shared" si="78"/>
        <v>4914.0049140049141</v>
      </c>
      <c r="S4719" s="17">
        <v>2000</v>
      </c>
      <c r="T4719">
        <v>1</v>
      </c>
      <c r="U4719">
        <v>1</v>
      </c>
      <c r="V4719" s="17" t="str">
        <f>VLOOKUP(H4719,[1]Sheet!$F:$I,4,0)</f>
        <v>Active</v>
      </c>
    </row>
    <row r="4720" spans="1:22" x14ac:dyDescent="0.3">
      <c r="A4720">
        <v>90252</v>
      </c>
      <c r="B4720" t="s">
        <v>941</v>
      </c>
      <c r="C4720" t="s">
        <v>942</v>
      </c>
      <c r="D4720" t="s">
        <v>1195</v>
      </c>
      <c r="E4720" t="s">
        <v>1198</v>
      </c>
      <c r="F4720" t="s">
        <v>1103</v>
      </c>
      <c r="G4720" t="s">
        <v>1111</v>
      </c>
      <c r="H4720" t="s">
        <v>805</v>
      </c>
      <c r="I4720" t="s">
        <v>662</v>
      </c>
      <c r="J4720">
        <v>6000480525</v>
      </c>
      <c r="K4720" t="s">
        <v>3597</v>
      </c>
      <c r="L4720" t="s">
        <v>3598</v>
      </c>
      <c r="M4720" t="s">
        <v>6029</v>
      </c>
      <c r="N4720" t="s">
        <v>882</v>
      </c>
      <c r="O4720" t="s">
        <v>47</v>
      </c>
      <c r="P4720" t="s">
        <v>2618</v>
      </c>
      <c r="Q4720" t="s">
        <v>1788</v>
      </c>
      <c r="R4720" s="32">
        <f t="shared" si="78"/>
        <v>4914.0049140049141</v>
      </c>
      <c r="S4720" s="17">
        <v>2000</v>
      </c>
      <c r="T4720">
        <v>1</v>
      </c>
      <c r="U4720">
        <v>1</v>
      </c>
      <c r="V4720" s="17" t="str">
        <f>VLOOKUP(H4720,[1]Sheet!$F:$I,4,0)</f>
        <v>Active</v>
      </c>
    </row>
    <row r="4721" spans="1:22" x14ac:dyDescent="0.3">
      <c r="A4721">
        <v>90252</v>
      </c>
      <c r="B4721" t="s">
        <v>941</v>
      </c>
      <c r="C4721" t="s">
        <v>942</v>
      </c>
      <c r="D4721" t="s">
        <v>1195</v>
      </c>
      <c r="E4721" t="s">
        <v>1198</v>
      </c>
      <c r="F4721" t="s">
        <v>1103</v>
      </c>
      <c r="G4721" t="s">
        <v>1111</v>
      </c>
      <c r="H4721" t="s">
        <v>805</v>
      </c>
      <c r="I4721" t="s">
        <v>662</v>
      </c>
      <c r="J4721">
        <v>6000480525</v>
      </c>
      <c r="K4721" t="s">
        <v>3597</v>
      </c>
      <c r="L4721" t="s">
        <v>3598</v>
      </c>
      <c r="M4721" t="s">
        <v>6029</v>
      </c>
      <c r="N4721" t="s">
        <v>865</v>
      </c>
      <c r="O4721" t="s">
        <v>47</v>
      </c>
      <c r="P4721" t="s">
        <v>2618</v>
      </c>
      <c r="Q4721" t="s">
        <v>1788</v>
      </c>
      <c r="R4721" s="32">
        <f t="shared" si="78"/>
        <v>4914.0049140049141</v>
      </c>
      <c r="S4721" s="17">
        <v>2000</v>
      </c>
      <c r="T4721">
        <v>1</v>
      </c>
      <c r="U4721">
        <v>1</v>
      </c>
      <c r="V4721" s="17" t="str">
        <f>VLOOKUP(H4721,[1]Sheet!$F:$I,4,0)</f>
        <v>Active</v>
      </c>
    </row>
    <row r="4722" spans="1:22" x14ac:dyDescent="0.3">
      <c r="A4722">
        <v>90252</v>
      </c>
      <c r="B4722" t="s">
        <v>941</v>
      </c>
      <c r="C4722" t="s">
        <v>942</v>
      </c>
      <c r="D4722" t="s">
        <v>1195</v>
      </c>
      <c r="E4722" t="s">
        <v>1198</v>
      </c>
      <c r="F4722" t="s">
        <v>1103</v>
      </c>
      <c r="G4722" t="s">
        <v>1111</v>
      </c>
      <c r="H4722" t="s">
        <v>805</v>
      </c>
      <c r="I4722" t="s">
        <v>662</v>
      </c>
      <c r="J4722">
        <v>6000480528</v>
      </c>
      <c r="K4722" t="s">
        <v>2815</v>
      </c>
      <c r="L4722" t="s">
        <v>3967</v>
      </c>
      <c r="M4722" t="s">
        <v>6030</v>
      </c>
      <c r="N4722" t="s">
        <v>865</v>
      </c>
      <c r="O4722" t="s">
        <v>47</v>
      </c>
      <c r="P4722" t="s">
        <v>2618</v>
      </c>
      <c r="Q4722" t="s">
        <v>1788</v>
      </c>
      <c r="R4722" s="32">
        <f t="shared" si="78"/>
        <v>4914.0049140049141</v>
      </c>
      <c r="S4722" s="17">
        <v>8000</v>
      </c>
      <c r="T4722">
        <v>1</v>
      </c>
      <c r="U4722">
        <v>1</v>
      </c>
      <c r="V4722" s="17" t="str">
        <f>VLOOKUP(H4722,[1]Sheet!$F:$I,4,0)</f>
        <v>Active</v>
      </c>
    </row>
    <row r="4723" spans="1:22" x14ac:dyDescent="0.3">
      <c r="A4723">
        <v>90252</v>
      </c>
      <c r="B4723" t="s">
        <v>941</v>
      </c>
      <c r="C4723" t="s">
        <v>942</v>
      </c>
      <c r="D4723" t="s">
        <v>1195</v>
      </c>
      <c r="E4723" t="s">
        <v>1198</v>
      </c>
      <c r="F4723" t="s">
        <v>1103</v>
      </c>
      <c r="G4723" t="s">
        <v>1111</v>
      </c>
      <c r="H4723" t="s">
        <v>805</v>
      </c>
      <c r="I4723" t="s">
        <v>662</v>
      </c>
      <c r="J4723">
        <v>6000480648</v>
      </c>
      <c r="K4723" t="s">
        <v>1378</v>
      </c>
      <c r="L4723" t="s">
        <v>3599</v>
      </c>
      <c r="M4723" t="s">
        <v>6031</v>
      </c>
      <c r="N4723" t="s">
        <v>882</v>
      </c>
      <c r="O4723" t="s">
        <v>47</v>
      </c>
      <c r="P4723" t="s">
        <v>2618</v>
      </c>
      <c r="Q4723" t="s">
        <v>1788</v>
      </c>
      <c r="R4723" s="32">
        <f t="shared" si="78"/>
        <v>4914.0049140049141</v>
      </c>
      <c r="S4723" s="17">
        <v>2000</v>
      </c>
      <c r="T4723">
        <v>1</v>
      </c>
      <c r="U4723">
        <v>1</v>
      </c>
      <c r="V4723" s="17" t="str">
        <f>VLOOKUP(H4723,[1]Sheet!$F:$I,4,0)</f>
        <v>Active</v>
      </c>
    </row>
    <row r="4724" spans="1:22" x14ac:dyDescent="0.3">
      <c r="A4724">
        <v>90252</v>
      </c>
      <c r="B4724" t="s">
        <v>941</v>
      </c>
      <c r="C4724" t="s">
        <v>942</v>
      </c>
      <c r="D4724" t="s">
        <v>1195</v>
      </c>
      <c r="E4724" t="s">
        <v>1198</v>
      </c>
      <c r="F4724" t="s">
        <v>1103</v>
      </c>
      <c r="G4724" t="s">
        <v>1111</v>
      </c>
      <c r="H4724" t="s">
        <v>805</v>
      </c>
      <c r="I4724" t="s">
        <v>662</v>
      </c>
      <c r="J4724">
        <v>6000480648</v>
      </c>
      <c r="K4724" t="s">
        <v>1378</v>
      </c>
      <c r="L4724" t="s">
        <v>3599</v>
      </c>
      <c r="M4724" t="s">
        <v>6031</v>
      </c>
      <c r="N4724" t="s">
        <v>865</v>
      </c>
      <c r="O4724" t="s">
        <v>47</v>
      </c>
      <c r="P4724" t="s">
        <v>2618</v>
      </c>
      <c r="Q4724" t="s">
        <v>1788</v>
      </c>
      <c r="R4724" s="32">
        <f t="shared" si="78"/>
        <v>4914.0049140049141</v>
      </c>
      <c r="S4724" s="17">
        <v>2000</v>
      </c>
      <c r="T4724">
        <v>1</v>
      </c>
      <c r="U4724">
        <v>1</v>
      </c>
      <c r="V4724" s="17" t="str">
        <f>VLOOKUP(H4724,[1]Sheet!$F:$I,4,0)</f>
        <v>Active</v>
      </c>
    </row>
    <row r="4725" spans="1:22" x14ac:dyDescent="0.3">
      <c r="A4725">
        <v>90252</v>
      </c>
      <c r="B4725" t="s">
        <v>941</v>
      </c>
      <c r="C4725" t="s">
        <v>942</v>
      </c>
      <c r="D4725" t="s">
        <v>1195</v>
      </c>
      <c r="E4725" t="s">
        <v>1198</v>
      </c>
      <c r="F4725" t="s">
        <v>1103</v>
      </c>
      <c r="G4725" t="s">
        <v>1111</v>
      </c>
      <c r="H4725" t="s">
        <v>805</v>
      </c>
      <c r="I4725" t="s">
        <v>662</v>
      </c>
      <c r="J4725">
        <v>6000480834</v>
      </c>
      <c r="K4725" t="s">
        <v>1379</v>
      </c>
      <c r="L4725" t="s">
        <v>3600</v>
      </c>
      <c r="M4725" t="s">
        <v>6032</v>
      </c>
      <c r="N4725" t="s">
        <v>882</v>
      </c>
      <c r="O4725" t="s">
        <v>47</v>
      </c>
      <c r="P4725" t="s">
        <v>2618</v>
      </c>
      <c r="Q4725" t="s">
        <v>1788</v>
      </c>
      <c r="R4725" s="32">
        <f t="shared" si="78"/>
        <v>4914.0049140049141</v>
      </c>
      <c r="S4725" s="17">
        <v>2000</v>
      </c>
      <c r="T4725">
        <v>1</v>
      </c>
      <c r="U4725">
        <v>1</v>
      </c>
      <c r="V4725" s="17" t="str">
        <f>VLOOKUP(H4725,[1]Sheet!$F:$I,4,0)</f>
        <v>Active</v>
      </c>
    </row>
    <row r="4726" spans="1:22" x14ac:dyDescent="0.3">
      <c r="A4726">
        <v>90252</v>
      </c>
      <c r="B4726" t="s">
        <v>941</v>
      </c>
      <c r="C4726" t="s">
        <v>942</v>
      </c>
      <c r="D4726" t="s">
        <v>1195</v>
      </c>
      <c r="E4726" t="s">
        <v>1198</v>
      </c>
      <c r="F4726" t="s">
        <v>1103</v>
      </c>
      <c r="G4726" t="s">
        <v>1111</v>
      </c>
      <c r="H4726" t="s">
        <v>805</v>
      </c>
      <c r="I4726" t="s">
        <v>662</v>
      </c>
      <c r="J4726">
        <v>6000480834</v>
      </c>
      <c r="K4726" t="s">
        <v>1379</v>
      </c>
      <c r="L4726" t="s">
        <v>3600</v>
      </c>
      <c r="M4726" t="s">
        <v>6032</v>
      </c>
      <c r="N4726" t="s">
        <v>865</v>
      </c>
      <c r="O4726" t="s">
        <v>47</v>
      </c>
      <c r="P4726" t="s">
        <v>2618</v>
      </c>
      <c r="Q4726" t="s">
        <v>1788</v>
      </c>
      <c r="R4726" s="32">
        <f t="shared" si="78"/>
        <v>4914.0049140049141</v>
      </c>
      <c r="S4726" s="17">
        <v>2000</v>
      </c>
      <c r="T4726">
        <v>1</v>
      </c>
      <c r="U4726">
        <v>1</v>
      </c>
      <c r="V4726" s="17" t="str">
        <f>VLOOKUP(H4726,[1]Sheet!$F:$I,4,0)</f>
        <v>Active</v>
      </c>
    </row>
    <row r="4727" spans="1:22" x14ac:dyDescent="0.3">
      <c r="A4727">
        <v>90252</v>
      </c>
      <c r="B4727" t="s">
        <v>941</v>
      </c>
      <c r="C4727" t="s">
        <v>942</v>
      </c>
      <c r="D4727" t="s">
        <v>1195</v>
      </c>
      <c r="E4727" t="s">
        <v>1198</v>
      </c>
      <c r="F4727" t="s">
        <v>1103</v>
      </c>
      <c r="G4727" t="s">
        <v>1111</v>
      </c>
      <c r="H4727" t="s">
        <v>805</v>
      </c>
      <c r="I4727" t="s">
        <v>662</v>
      </c>
      <c r="J4727">
        <v>6009001898</v>
      </c>
      <c r="K4727" t="s">
        <v>1380</v>
      </c>
      <c r="L4727" t="s">
        <v>3601</v>
      </c>
      <c r="M4727" t="s">
        <v>6033</v>
      </c>
      <c r="N4727" t="s">
        <v>882</v>
      </c>
      <c r="O4727" t="s">
        <v>47</v>
      </c>
      <c r="P4727" t="s">
        <v>2618</v>
      </c>
      <c r="Q4727" t="s">
        <v>1788</v>
      </c>
      <c r="R4727" s="32">
        <f t="shared" si="78"/>
        <v>4914.0049140049141</v>
      </c>
      <c r="S4727" s="17">
        <v>2000</v>
      </c>
      <c r="T4727">
        <v>1</v>
      </c>
      <c r="U4727">
        <v>1</v>
      </c>
      <c r="V4727" s="17" t="str">
        <f>VLOOKUP(H4727,[1]Sheet!$F:$I,4,0)</f>
        <v>Active</v>
      </c>
    </row>
    <row r="4728" spans="1:22" x14ac:dyDescent="0.3">
      <c r="A4728">
        <v>90252</v>
      </c>
      <c r="B4728" t="s">
        <v>941</v>
      </c>
      <c r="C4728" t="s">
        <v>942</v>
      </c>
      <c r="D4728" t="s">
        <v>1195</v>
      </c>
      <c r="E4728" t="s">
        <v>1198</v>
      </c>
      <c r="F4728" t="s">
        <v>1103</v>
      </c>
      <c r="G4728" t="s">
        <v>1111</v>
      </c>
      <c r="H4728" t="s">
        <v>805</v>
      </c>
      <c r="I4728" t="s">
        <v>662</v>
      </c>
      <c r="J4728">
        <v>6009001898</v>
      </c>
      <c r="K4728" t="s">
        <v>1380</v>
      </c>
      <c r="L4728" t="s">
        <v>3601</v>
      </c>
      <c r="M4728" t="s">
        <v>6033</v>
      </c>
      <c r="N4728" t="s">
        <v>865</v>
      </c>
      <c r="O4728" t="s">
        <v>47</v>
      </c>
      <c r="P4728" t="s">
        <v>2618</v>
      </c>
      <c r="Q4728" t="s">
        <v>1788</v>
      </c>
      <c r="R4728" s="32">
        <f t="shared" si="78"/>
        <v>4914.0049140049141</v>
      </c>
      <c r="S4728" s="17">
        <v>2000</v>
      </c>
      <c r="T4728">
        <v>1</v>
      </c>
      <c r="U4728">
        <v>1</v>
      </c>
      <c r="V4728" s="17" t="str">
        <f>VLOOKUP(H4728,[1]Sheet!$F:$I,4,0)</f>
        <v>Active</v>
      </c>
    </row>
    <row r="4729" spans="1:22" x14ac:dyDescent="0.3">
      <c r="A4729">
        <v>90252</v>
      </c>
      <c r="B4729" t="s">
        <v>941</v>
      </c>
      <c r="C4729" t="s">
        <v>942</v>
      </c>
      <c r="D4729" t="s">
        <v>1195</v>
      </c>
      <c r="E4729" t="s">
        <v>1198</v>
      </c>
      <c r="F4729" t="s">
        <v>1103</v>
      </c>
      <c r="G4729" t="s">
        <v>1111</v>
      </c>
      <c r="H4729" t="s">
        <v>805</v>
      </c>
      <c r="I4729" t="s">
        <v>662</v>
      </c>
      <c r="J4729">
        <v>6009002029</v>
      </c>
      <c r="K4729" t="s">
        <v>1082</v>
      </c>
      <c r="L4729" t="s">
        <v>3602</v>
      </c>
      <c r="M4729" t="s">
        <v>6034</v>
      </c>
      <c r="N4729" t="s">
        <v>882</v>
      </c>
      <c r="O4729" t="s">
        <v>47</v>
      </c>
      <c r="P4729" t="s">
        <v>2618</v>
      </c>
      <c r="Q4729" t="s">
        <v>1788</v>
      </c>
      <c r="R4729" s="32">
        <f t="shared" si="78"/>
        <v>4914.0049140049141</v>
      </c>
      <c r="S4729" s="17">
        <v>1000</v>
      </c>
      <c r="T4729">
        <v>1</v>
      </c>
      <c r="U4729">
        <v>1</v>
      </c>
      <c r="V4729" s="17" t="str">
        <f>VLOOKUP(H4729,[1]Sheet!$F:$I,4,0)</f>
        <v>Active</v>
      </c>
    </row>
    <row r="4730" spans="1:22" x14ac:dyDescent="0.3">
      <c r="A4730">
        <v>90252</v>
      </c>
      <c r="B4730" t="s">
        <v>941</v>
      </c>
      <c r="C4730" t="s">
        <v>942</v>
      </c>
      <c r="D4730" t="s">
        <v>1195</v>
      </c>
      <c r="E4730" t="s">
        <v>1198</v>
      </c>
      <c r="F4730" t="s">
        <v>1103</v>
      </c>
      <c r="G4730" t="s">
        <v>1111</v>
      </c>
      <c r="H4730" t="s">
        <v>805</v>
      </c>
      <c r="I4730" t="s">
        <v>662</v>
      </c>
      <c r="J4730">
        <v>6009002029</v>
      </c>
      <c r="K4730" t="s">
        <v>1082</v>
      </c>
      <c r="L4730" t="s">
        <v>3602</v>
      </c>
      <c r="M4730" t="s">
        <v>6034</v>
      </c>
      <c r="N4730" t="s">
        <v>865</v>
      </c>
      <c r="O4730" t="s">
        <v>47</v>
      </c>
      <c r="P4730" t="s">
        <v>2618</v>
      </c>
      <c r="Q4730" t="s">
        <v>1788</v>
      </c>
      <c r="R4730" s="32">
        <f t="shared" si="78"/>
        <v>4914.0049140049141</v>
      </c>
      <c r="S4730" s="17">
        <v>3000</v>
      </c>
      <c r="T4730">
        <v>1</v>
      </c>
      <c r="U4730">
        <v>1</v>
      </c>
      <c r="V4730" s="17" t="str">
        <f>VLOOKUP(H4730,[1]Sheet!$F:$I,4,0)</f>
        <v>Active</v>
      </c>
    </row>
    <row r="4731" spans="1:22" x14ac:dyDescent="0.3">
      <c r="A4731">
        <v>90252</v>
      </c>
      <c r="B4731" t="s">
        <v>941</v>
      </c>
      <c r="C4731" t="s">
        <v>942</v>
      </c>
      <c r="D4731" t="s">
        <v>1195</v>
      </c>
      <c r="E4731" t="s">
        <v>1198</v>
      </c>
      <c r="F4731" t="s">
        <v>1103</v>
      </c>
      <c r="G4731" t="s">
        <v>1111</v>
      </c>
      <c r="H4731" t="s">
        <v>805</v>
      </c>
      <c r="I4731" t="s">
        <v>662</v>
      </c>
      <c r="J4731">
        <v>6009002176</v>
      </c>
      <c r="K4731" t="s">
        <v>1381</v>
      </c>
      <c r="L4731" t="s">
        <v>3603</v>
      </c>
      <c r="M4731" t="s">
        <v>6035</v>
      </c>
      <c r="N4731" t="s">
        <v>865</v>
      </c>
      <c r="O4731" t="s">
        <v>47</v>
      </c>
      <c r="P4731" t="s">
        <v>2618</v>
      </c>
      <c r="Q4731" t="s">
        <v>1788</v>
      </c>
      <c r="R4731" s="32">
        <f t="shared" si="78"/>
        <v>4914.0049140049141</v>
      </c>
      <c r="S4731" s="17">
        <v>4000</v>
      </c>
      <c r="T4731">
        <v>1</v>
      </c>
      <c r="U4731">
        <v>1</v>
      </c>
      <c r="V4731" s="17" t="str">
        <f>VLOOKUP(H4731,[1]Sheet!$F:$I,4,0)</f>
        <v>Active</v>
      </c>
    </row>
    <row r="4732" spans="1:22" x14ac:dyDescent="0.3">
      <c r="A4732">
        <v>90252</v>
      </c>
      <c r="B4732" t="s">
        <v>941</v>
      </c>
      <c r="C4732" t="s">
        <v>942</v>
      </c>
      <c r="D4732" t="s">
        <v>1195</v>
      </c>
      <c r="E4732" t="s">
        <v>1198</v>
      </c>
      <c r="F4732" t="s">
        <v>1103</v>
      </c>
      <c r="G4732" t="s">
        <v>1111</v>
      </c>
      <c r="H4732" t="s">
        <v>805</v>
      </c>
      <c r="I4732" t="s">
        <v>662</v>
      </c>
      <c r="J4732">
        <v>6009002180</v>
      </c>
      <c r="K4732" t="s">
        <v>1529</v>
      </c>
      <c r="L4732" t="s">
        <v>3604</v>
      </c>
      <c r="M4732" t="s">
        <v>6036</v>
      </c>
      <c r="N4732" t="s">
        <v>882</v>
      </c>
      <c r="O4732" t="s">
        <v>47</v>
      </c>
      <c r="P4732" t="s">
        <v>2618</v>
      </c>
      <c r="Q4732" t="s">
        <v>1788</v>
      </c>
      <c r="R4732" s="32">
        <f t="shared" si="78"/>
        <v>4914.0049140049141</v>
      </c>
      <c r="S4732" s="17">
        <v>1600</v>
      </c>
      <c r="T4732">
        <v>1</v>
      </c>
      <c r="U4732">
        <v>1</v>
      </c>
      <c r="V4732" s="17" t="str">
        <f>VLOOKUP(H4732,[1]Sheet!$F:$I,4,0)</f>
        <v>Active</v>
      </c>
    </row>
    <row r="4733" spans="1:22" x14ac:dyDescent="0.3">
      <c r="A4733">
        <v>90252</v>
      </c>
      <c r="B4733" t="s">
        <v>941</v>
      </c>
      <c r="C4733" t="s">
        <v>942</v>
      </c>
      <c r="D4733" t="s">
        <v>1195</v>
      </c>
      <c r="E4733" t="s">
        <v>1198</v>
      </c>
      <c r="F4733" t="s">
        <v>1103</v>
      </c>
      <c r="G4733" t="s">
        <v>1111</v>
      </c>
      <c r="H4733" t="s">
        <v>805</v>
      </c>
      <c r="I4733" t="s">
        <v>662</v>
      </c>
      <c r="J4733">
        <v>6009002180</v>
      </c>
      <c r="K4733" t="s">
        <v>1529</v>
      </c>
      <c r="L4733" t="s">
        <v>3604</v>
      </c>
      <c r="M4733" t="s">
        <v>6036</v>
      </c>
      <c r="N4733" t="s">
        <v>865</v>
      </c>
      <c r="O4733" t="s">
        <v>47</v>
      </c>
      <c r="P4733" t="s">
        <v>2618</v>
      </c>
      <c r="Q4733" t="s">
        <v>1788</v>
      </c>
      <c r="R4733" s="32">
        <f t="shared" si="78"/>
        <v>4914.0049140049141</v>
      </c>
      <c r="S4733" s="17">
        <v>2400</v>
      </c>
      <c r="T4733">
        <v>1</v>
      </c>
      <c r="U4733">
        <v>1</v>
      </c>
      <c r="V4733" s="17" t="str">
        <f>VLOOKUP(H4733,[1]Sheet!$F:$I,4,0)</f>
        <v>Active</v>
      </c>
    </row>
    <row r="4734" spans="1:22" x14ac:dyDescent="0.3">
      <c r="A4734">
        <v>90252</v>
      </c>
      <c r="B4734" t="s">
        <v>941</v>
      </c>
      <c r="C4734" t="s">
        <v>942</v>
      </c>
      <c r="D4734" t="s">
        <v>1195</v>
      </c>
      <c r="E4734" t="s">
        <v>1198</v>
      </c>
      <c r="F4734" t="s">
        <v>1103</v>
      </c>
      <c r="G4734" t="s">
        <v>1111</v>
      </c>
      <c r="H4734" t="s">
        <v>805</v>
      </c>
      <c r="I4734" t="s">
        <v>662</v>
      </c>
      <c r="J4734">
        <v>6009002774</v>
      </c>
      <c r="K4734" t="s">
        <v>1382</v>
      </c>
      <c r="L4734" t="s">
        <v>3605</v>
      </c>
      <c r="M4734" t="s">
        <v>6037</v>
      </c>
      <c r="N4734" t="s">
        <v>882</v>
      </c>
      <c r="O4734" t="s">
        <v>47</v>
      </c>
      <c r="P4734" t="s">
        <v>2618</v>
      </c>
      <c r="Q4734" t="s">
        <v>1788</v>
      </c>
      <c r="R4734" s="32">
        <f t="shared" si="78"/>
        <v>4914.0049140049141</v>
      </c>
      <c r="S4734" s="17">
        <v>2000</v>
      </c>
      <c r="T4734">
        <v>1</v>
      </c>
      <c r="U4734">
        <v>1</v>
      </c>
      <c r="V4734" s="17" t="str">
        <f>VLOOKUP(H4734,[1]Sheet!$F:$I,4,0)</f>
        <v>Active</v>
      </c>
    </row>
    <row r="4735" spans="1:22" x14ac:dyDescent="0.3">
      <c r="A4735">
        <v>90252</v>
      </c>
      <c r="B4735" t="s">
        <v>941</v>
      </c>
      <c r="C4735" t="s">
        <v>942</v>
      </c>
      <c r="D4735" t="s">
        <v>1195</v>
      </c>
      <c r="E4735" t="s">
        <v>1198</v>
      </c>
      <c r="F4735" t="s">
        <v>1103</v>
      </c>
      <c r="G4735" t="s">
        <v>1111</v>
      </c>
      <c r="H4735" t="s">
        <v>805</v>
      </c>
      <c r="I4735" t="s">
        <v>662</v>
      </c>
      <c r="J4735">
        <v>6009002774</v>
      </c>
      <c r="K4735" t="s">
        <v>1382</v>
      </c>
      <c r="L4735" t="s">
        <v>3605</v>
      </c>
      <c r="M4735" t="s">
        <v>6037</v>
      </c>
      <c r="N4735" t="s">
        <v>865</v>
      </c>
      <c r="O4735" t="s">
        <v>47</v>
      </c>
      <c r="P4735" t="s">
        <v>2618</v>
      </c>
      <c r="Q4735" t="s">
        <v>1788</v>
      </c>
      <c r="R4735" s="32">
        <f t="shared" si="78"/>
        <v>4914.0049140049141</v>
      </c>
      <c r="S4735" s="17">
        <v>2000</v>
      </c>
      <c r="T4735">
        <v>1</v>
      </c>
      <c r="U4735">
        <v>1</v>
      </c>
      <c r="V4735" s="17" t="str">
        <f>VLOOKUP(H4735,[1]Sheet!$F:$I,4,0)</f>
        <v>Active</v>
      </c>
    </row>
    <row r="4736" spans="1:22" x14ac:dyDescent="0.3">
      <c r="A4736">
        <v>90252</v>
      </c>
      <c r="B4736" t="s">
        <v>941</v>
      </c>
      <c r="C4736" t="s">
        <v>942</v>
      </c>
      <c r="D4736" t="s">
        <v>1195</v>
      </c>
      <c r="E4736" t="s">
        <v>1198</v>
      </c>
      <c r="F4736" t="s">
        <v>1103</v>
      </c>
      <c r="G4736" t="s">
        <v>1111</v>
      </c>
      <c r="H4736" t="s">
        <v>805</v>
      </c>
      <c r="I4736" t="s">
        <v>662</v>
      </c>
      <c r="J4736">
        <v>6009003012</v>
      </c>
      <c r="K4736" t="s">
        <v>1010</v>
      </c>
      <c r="L4736" t="s">
        <v>3606</v>
      </c>
      <c r="M4736" t="s">
        <v>6038</v>
      </c>
      <c r="N4736" t="s">
        <v>882</v>
      </c>
      <c r="O4736" t="s">
        <v>47</v>
      </c>
      <c r="P4736" t="s">
        <v>2618</v>
      </c>
      <c r="Q4736" t="s">
        <v>1788</v>
      </c>
      <c r="R4736" s="32">
        <f t="shared" si="78"/>
        <v>4914.0049140049141</v>
      </c>
      <c r="S4736" s="17">
        <v>1000</v>
      </c>
      <c r="T4736">
        <v>1</v>
      </c>
      <c r="U4736">
        <v>1</v>
      </c>
      <c r="V4736" s="17" t="str">
        <f>VLOOKUP(H4736,[1]Sheet!$F:$I,4,0)</f>
        <v>Active</v>
      </c>
    </row>
    <row r="4737" spans="1:22" x14ac:dyDescent="0.3">
      <c r="A4737">
        <v>90252</v>
      </c>
      <c r="B4737" t="s">
        <v>941</v>
      </c>
      <c r="C4737" t="s">
        <v>942</v>
      </c>
      <c r="D4737" t="s">
        <v>1195</v>
      </c>
      <c r="E4737" t="s">
        <v>1198</v>
      </c>
      <c r="F4737" t="s">
        <v>1103</v>
      </c>
      <c r="G4737" t="s">
        <v>1111</v>
      </c>
      <c r="H4737" t="s">
        <v>805</v>
      </c>
      <c r="I4737" t="s">
        <v>662</v>
      </c>
      <c r="J4737">
        <v>6009003012</v>
      </c>
      <c r="K4737" t="s">
        <v>1010</v>
      </c>
      <c r="L4737" t="s">
        <v>3606</v>
      </c>
      <c r="M4737" t="s">
        <v>6038</v>
      </c>
      <c r="N4737" t="s">
        <v>865</v>
      </c>
      <c r="O4737" t="s">
        <v>47</v>
      </c>
      <c r="P4737" t="s">
        <v>2618</v>
      </c>
      <c r="Q4737" t="s">
        <v>1788</v>
      </c>
      <c r="R4737" s="32">
        <f t="shared" si="78"/>
        <v>4914.0049140049141</v>
      </c>
      <c r="S4737" s="17">
        <v>3000</v>
      </c>
      <c r="T4737">
        <v>1</v>
      </c>
      <c r="U4737">
        <v>1</v>
      </c>
      <c r="V4737" s="17" t="str">
        <f>VLOOKUP(H4737,[1]Sheet!$F:$I,4,0)</f>
        <v>Active</v>
      </c>
    </row>
    <row r="4738" spans="1:22" x14ac:dyDescent="0.3">
      <c r="A4738">
        <v>90252</v>
      </c>
      <c r="B4738" t="s">
        <v>941</v>
      </c>
      <c r="C4738" t="s">
        <v>942</v>
      </c>
      <c r="D4738" t="s">
        <v>1195</v>
      </c>
      <c r="E4738" t="s">
        <v>1198</v>
      </c>
      <c r="F4738" t="s">
        <v>1103</v>
      </c>
      <c r="G4738" t="s">
        <v>1111</v>
      </c>
      <c r="H4738" t="s">
        <v>805</v>
      </c>
      <c r="I4738" t="s">
        <v>662</v>
      </c>
      <c r="J4738">
        <v>6009003300</v>
      </c>
      <c r="K4738" t="s">
        <v>244</v>
      </c>
      <c r="L4738" t="s">
        <v>3607</v>
      </c>
      <c r="M4738" t="s">
        <v>6039</v>
      </c>
      <c r="N4738" t="s">
        <v>882</v>
      </c>
      <c r="O4738" t="s">
        <v>47</v>
      </c>
      <c r="P4738" t="s">
        <v>2618</v>
      </c>
      <c r="Q4738" t="s">
        <v>1788</v>
      </c>
      <c r="R4738" s="32">
        <f t="shared" si="78"/>
        <v>4914.0049140049141</v>
      </c>
      <c r="S4738" s="17">
        <v>2400</v>
      </c>
      <c r="T4738">
        <v>1</v>
      </c>
      <c r="U4738">
        <v>1</v>
      </c>
      <c r="V4738" s="17" t="str">
        <f>VLOOKUP(H4738,[1]Sheet!$F:$I,4,0)</f>
        <v>Active</v>
      </c>
    </row>
    <row r="4739" spans="1:22" x14ac:dyDescent="0.3">
      <c r="A4739">
        <v>90252</v>
      </c>
      <c r="B4739" t="s">
        <v>941</v>
      </c>
      <c r="C4739" t="s">
        <v>942</v>
      </c>
      <c r="D4739" t="s">
        <v>1195</v>
      </c>
      <c r="E4739" t="s">
        <v>1198</v>
      </c>
      <c r="F4739" t="s">
        <v>1103</v>
      </c>
      <c r="G4739" t="s">
        <v>1111</v>
      </c>
      <c r="H4739" t="s">
        <v>805</v>
      </c>
      <c r="I4739" t="s">
        <v>662</v>
      </c>
      <c r="J4739">
        <v>6009003300</v>
      </c>
      <c r="K4739" t="s">
        <v>244</v>
      </c>
      <c r="L4739" t="s">
        <v>3607</v>
      </c>
      <c r="M4739" t="s">
        <v>6039</v>
      </c>
      <c r="N4739" t="s">
        <v>865</v>
      </c>
      <c r="O4739" t="s">
        <v>47</v>
      </c>
      <c r="P4739" t="s">
        <v>2618</v>
      </c>
      <c r="Q4739" t="s">
        <v>1788</v>
      </c>
      <c r="R4739" s="32">
        <f t="shared" ref="R4739:R4802" si="79">VLOOKUP(A4739,X:AB,5,0)</f>
        <v>4914.0049140049141</v>
      </c>
      <c r="S4739" s="17">
        <v>1600</v>
      </c>
      <c r="T4739">
        <v>1</v>
      </c>
      <c r="U4739">
        <v>1</v>
      </c>
      <c r="V4739" s="17" t="str">
        <f>VLOOKUP(H4739,[1]Sheet!$F:$I,4,0)</f>
        <v>Active</v>
      </c>
    </row>
    <row r="4740" spans="1:22" x14ac:dyDescent="0.3">
      <c r="A4740">
        <v>90252</v>
      </c>
      <c r="B4740" t="s">
        <v>941</v>
      </c>
      <c r="C4740" t="s">
        <v>942</v>
      </c>
      <c r="D4740" t="s">
        <v>1195</v>
      </c>
      <c r="E4740" t="s">
        <v>1198</v>
      </c>
      <c r="F4740" t="s">
        <v>1103</v>
      </c>
      <c r="G4740" t="s">
        <v>1111</v>
      </c>
      <c r="H4740" t="s">
        <v>805</v>
      </c>
      <c r="I4740" t="s">
        <v>662</v>
      </c>
      <c r="J4740">
        <v>6009005247</v>
      </c>
      <c r="K4740" t="s">
        <v>6522</v>
      </c>
      <c r="L4740" t="s">
        <v>6523</v>
      </c>
      <c r="M4740" t="s">
        <v>6524</v>
      </c>
      <c r="N4740" t="s">
        <v>882</v>
      </c>
      <c r="O4740" t="s">
        <v>47</v>
      </c>
      <c r="P4740" t="s">
        <v>2618</v>
      </c>
      <c r="Q4740" t="s">
        <v>1788</v>
      </c>
      <c r="R4740" s="32">
        <f t="shared" si="79"/>
        <v>4914.0049140049141</v>
      </c>
      <c r="S4740" s="17">
        <v>4000</v>
      </c>
      <c r="T4740">
        <v>1</v>
      </c>
      <c r="U4740">
        <v>1</v>
      </c>
      <c r="V4740" s="17" t="str">
        <f>VLOOKUP(H4740,[1]Sheet!$F:$I,4,0)</f>
        <v>Active</v>
      </c>
    </row>
    <row r="4741" spans="1:22" x14ac:dyDescent="0.3">
      <c r="A4741">
        <v>90252</v>
      </c>
      <c r="B4741" t="s">
        <v>941</v>
      </c>
      <c r="C4741" t="s">
        <v>942</v>
      </c>
      <c r="D4741" t="s">
        <v>1195</v>
      </c>
      <c r="E4741" t="s">
        <v>1198</v>
      </c>
      <c r="F4741" t="s">
        <v>1103</v>
      </c>
      <c r="G4741" t="s">
        <v>1111</v>
      </c>
      <c r="H4741" t="s">
        <v>805</v>
      </c>
      <c r="I4741" t="s">
        <v>662</v>
      </c>
      <c r="J4741">
        <v>6009005534</v>
      </c>
      <c r="K4741" t="s">
        <v>1114</v>
      </c>
      <c r="L4741" t="s">
        <v>3608</v>
      </c>
      <c r="M4741" t="s">
        <v>6040</v>
      </c>
      <c r="N4741" t="s">
        <v>882</v>
      </c>
      <c r="O4741" t="s">
        <v>47</v>
      </c>
      <c r="P4741" t="s">
        <v>2618</v>
      </c>
      <c r="Q4741" t="s">
        <v>1788</v>
      </c>
      <c r="R4741" s="32">
        <f t="shared" si="79"/>
        <v>4914.0049140049141</v>
      </c>
      <c r="S4741" s="17">
        <v>3000</v>
      </c>
      <c r="T4741">
        <v>1</v>
      </c>
      <c r="U4741">
        <v>1</v>
      </c>
      <c r="V4741" s="17" t="str">
        <f>VLOOKUP(H4741,[1]Sheet!$F:$I,4,0)</f>
        <v>Active</v>
      </c>
    </row>
    <row r="4742" spans="1:22" x14ac:dyDescent="0.3">
      <c r="A4742">
        <v>90252</v>
      </c>
      <c r="B4742" t="s">
        <v>941</v>
      </c>
      <c r="C4742" t="s">
        <v>942</v>
      </c>
      <c r="D4742" t="s">
        <v>1195</v>
      </c>
      <c r="E4742" t="s">
        <v>1198</v>
      </c>
      <c r="F4742" t="s">
        <v>1103</v>
      </c>
      <c r="G4742" t="s">
        <v>1111</v>
      </c>
      <c r="H4742" t="s">
        <v>805</v>
      </c>
      <c r="I4742" t="s">
        <v>662</v>
      </c>
      <c r="J4742">
        <v>6009005534</v>
      </c>
      <c r="K4742" t="s">
        <v>1114</v>
      </c>
      <c r="L4742" t="s">
        <v>3608</v>
      </c>
      <c r="M4742" t="s">
        <v>6040</v>
      </c>
      <c r="N4742" t="s">
        <v>865</v>
      </c>
      <c r="O4742" t="s">
        <v>47</v>
      </c>
      <c r="P4742" t="s">
        <v>2618</v>
      </c>
      <c r="Q4742" t="s">
        <v>1788</v>
      </c>
      <c r="R4742" s="32">
        <f t="shared" si="79"/>
        <v>4914.0049140049141</v>
      </c>
      <c r="S4742" s="17">
        <v>1000</v>
      </c>
      <c r="T4742">
        <v>1</v>
      </c>
      <c r="U4742">
        <v>1</v>
      </c>
      <c r="V4742" s="17" t="str">
        <f>VLOOKUP(H4742,[1]Sheet!$F:$I,4,0)</f>
        <v>Active</v>
      </c>
    </row>
    <row r="4743" spans="1:22" x14ac:dyDescent="0.3">
      <c r="A4743">
        <v>90252</v>
      </c>
      <c r="B4743" t="s">
        <v>941</v>
      </c>
      <c r="C4743" t="s">
        <v>942</v>
      </c>
      <c r="D4743" t="s">
        <v>1195</v>
      </c>
      <c r="E4743" t="s">
        <v>1198</v>
      </c>
      <c r="F4743" t="s">
        <v>1103</v>
      </c>
      <c r="G4743" t="s">
        <v>1111</v>
      </c>
      <c r="H4743" t="s">
        <v>805</v>
      </c>
      <c r="I4743" t="s">
        <v>662</v>
      </c>
      <c r="J4743">
        <v>6009005934</v>
      </c>
      <c r="K4743" t="s">
        <v>1115</v>
      </c>
      <c r="L4743" t="s">
        <v>3609</v>
      </c>
      <c r="M4743" t="s">
        <v>6041</v>
      </c>
      <c r="N4743" t="s">
        <v>882</v>
      </c>
      <c r="O4743" t="s">
        <v>47</v>
      </c>
      <c r="P4743" t="s">
        <v>2618</v>
      </c>
      <c r="Q4743" t="s">
        <v>1788</v>
      </c>
      <c r="R4743" s="32">
        <f t="shared" si="79"/>
        <v>4914.0049140049141</v>
      </c>
      <c r="S4743" s="17">
        <v>4000</v>
      </c>
      <c r="T4743">
        <v>1</v>
      </c>
      <c r="U4743">
        <v>1</v>
      </c>
      <c r="V4743" s="17" t="str">
        <f>VLOOKUP(H4743,[1]Sheet!$F:$I,4,0)</f>
        <v>Active</v>
      </c>
    </row>
    <row r="4744" spans="1:22" x14ac:dyDescent="0.3">
      <c r="A4744">
        <v>90252</v>
      </c>
      <c r="B4744" t="s">
        <v>941</v>
      </c>
      <c r="C4744" t="s">
        <v>942</v>
      </c>
      <c r="D4744" t="s">
        <v>1195</v>
      </c>
      <c r="E4744" t="s">
        <v>1198</v>
      </c>
      <c r="F4744" t="s">
        <v>1103</v>
      </c>
      <c r="G4744" t="s">
        <v>1111</v>
      </c>
      <c r="H4744" t="s">
        <v>805</v>
      </c>
      <c r="I4744" t="s">
        <v>662</v>
      </c>
      <c r="J4744">
        <v>600901945</v>
      </c>
      <c r="K4744" t="s">
        <v>1116</v>
      </c>
      <c r="L4744" t="s">
        <v>3610</v>
      </c>
      <c r="M4744" t="s">
        <v>6042</v>
      </c>
      <c r="N4744" t="s">
        <v>882</v>
      </c>
      <c r="O4744" t="s">
        <v>47</v>
      </c>
      <c r="P4744" t="s">
        <v>2618</v>
      </c>
      <c r="Q4744" t="s">
        <v>1788</v>
      </c>
      <c r="R4744" s="32">
        <f t="shared" si="79"/>
        <v>4914.0049140049141</v>
      </c>
      <c r="S4744" s="17">
        <v>2000</v>
      </c>
      <c r="T4744">
        <v>1</v>
      </c>
      <c r="U4744">
        <v>1</v>
      </c>
      <c r="V4744" s="17" t="str">
        <f>VLOOKUP(H4744,[1]Sheet!$F:$I,4,0)</f>
        <v>Active</v>
      </c>
    </row>
    <row r="4745" spans="1:22" x14ac:dyDescent="0.3">
      <c r="A4745">
        <v>90252</v>
      </c>
      <c r="B4745" t="s">
        <v>941</v>
      </c>
      <c r="C4745" t="s">
        <v>942</v>
      </c>
      <c r="D4745" t="s">
        <v>1195</v>
      </c>
      <c r="E4745" t="s">
        <v>1198</v>
      </c>
      <c r="F4745" t="s">
        <v>1103</v>
      </c>
      <c r="G4745" t="s">
        <v>1111</v>
      </c>
      <c r="H4745" t="s">
        <v>805</v>
      </c>
      <c r="I4745" t="s">
        <v>662</v>
      </c>
      <c r="J4745">
        <v>600901945</v>
      </c>
      <c r="K4745" t="s">
        <v>1116</v>
      </c>
      <c r="L4745" t="s">
        <v>3610</v>
      </c>
      <c r="M4745" t="s">
        <v>6042</v>
      </c>
      <c r="N4745" t="s">
        <v>865</v>
      </c>
      <c r="O4745" t="s">
        <v>47</v>
      </c>
      <c r="P4745" t="s">
        <v>2618</v>
      </c>
      <c r="Q4745" t="s">
        <v>1788</v>
      </c>
      <c r="R4745" s="32">
        <f t="shared" si="79"/>
        <v>4914.0049140049141</v>
      </c>
      <c r="S4745" s="17">
        <v>2000</v>
      </c>
      <c r="T4745">
        <v>1</v>
      </c>
      <c r="U4745">
        <v>1</v>
      </c>
      <c r="V4745" s="17" t="str">
        <f>VLOOKUP(H4745,[1]Sheet!$F:$I,4,0)</f>
        <v>Active</v>
      </c>
    </row>
    <row r="4746" spans="1:22" x14ac:dyDescent="0.3">
      <c r="A4746">
        <v>90252</v>
      </c>
      <c r="B4746" t="s">
        <v>941</v>
      </c>
      <c r="C4746" t="s">
        <v>942</v>
      </c>
      <c r="D4746" t="s">
        <v>1195</v>
      </c>
      <c r="E4746" t="s">
        <v>1198</v>
      </c>
      <c r="F4746" t="s">
        <v>1103</v>
      </c>
      <c r="G4746" t="s">
        <v>1111</v>
      </c>
      <c r="H4746" t="s">
        <v>805</v>
      </c>
      <c r="I4746" t="s">
        <v>662</v>
      </c>
      <c r="J4746">
        <v>6009930052</v>
      </c>
      <c r="K4746" t="s">
        <v>1383</v>
      </c>
      <c r="L4746" t="s">
        <v>3611</v>
      </c>
      <c r="M4746" t="s">
        <v>6043</v>
      </c>
      <c r="N4746" t="s">
        <v>882</v>
      </c>
      <c r="O4746" t="s">
        <v>47</v>
      </c>
      <c r="P4746" t="s">
        <v>2618</v>
      </c>
      <c r="Q4746" t="s">
        <v>1788</v>
      </c>
      <c r="R4746" s="32">
        <f t="shared" si="79"/>
        <v>4914.0049140049141</v>
      </c>
      <c r="S4746" s="17">
        <v>4000</v>
      </c>
      <c r="T4746">
        <v>1</v>
      </c>
      <c r="U4746">
        <v>1</v>
      </c>
      <c r="V4746" s="17" t="str">
        <f>VLOOKUP(H4746,[1]Sheet!$F:$I,4,0)</f>
        <v>Active</v>
      </c>
    </row>
    <row r="4747" spans="1:22" x14ac:dyDescent="0.3">
      <c r="A4747">
        <v>90252</v>
      </c>
      <c r="B4747" t="s">
        <v>941</v>
      </c>
      <c r="C4747" t="s">
        <v>942</v>
      </c>
      <c r="D4747" t="s">
        <v>1195</v>
      </c>
      <c r="E4747" t="s">
        <v>1198</v>
      </c>
      <c r="F4747" t="s">
        <v>1103</v>
      </c>
      <c r="G4747" t="s">
        <v>1111</v>
      </c>
      <c r="H4747" t="s">
        <v>805</v>
      </c>
      <c r="I4747" t="s">
        <v>662</v>
      </c>
      <c r="J4747">
        <v>6009930110</v>
      </c>
      <c r="K4747" t="s">
        <v>1117</v>
      </c>
      <c r="L4747" t="s">
        <v>3612</v>
      </c>
      <c r="M4747" t="s">
        <v>6044</v>
      </c>
      <c r="N4747" t="s">
        <v>882</v>
      </c>
      <c r="O4747" t="s">
        <v>47</v>
      </c>
      <c r="P4747" t="s">
        <v>2618</v>
      </c>
      <c r="Q4747" t="s">
        <v>1788</v>
      </c>
      <c r="R4747" s="32">
        <f t="shared" si="79"/>
        <v>4914.0049140049141</v>
      </c>
      <c r="S4747" s="17">
        <v>4000</v>
      </c>
      <c r="T4747">
        <v>1</v>
      </c>
      <c r="U4747">
        <v>1</v>
      </c>
      <c r="V4747" s="17" t="str">
        <f>VLOOKUP(H4747,[1]Sheet!$F:$I,4,0)</f>
        <v>Active</v>
      </c>
    </row>
    <row r="4748" spans="1:22" x14ac:dyDescent="0.3">
      <c r="A4748">
        <v>90252</v>
      </c>
      <c r="B4748" t="s">
        <v>941</v>
      </c>
      <c r="C4748" t="s">
        <v>942</v>
      </c>
      <c r="D4748" t="s">
        <v>1195</v>
      </c>
      <c r="E4748" t="s">
        <v>1198</v>
      </c>
      <c r="F4748" t="s">
        <v>1103</v>
      </c>
      <c r="G4748" t="s">
        <v>1111</v>
      </c>
      <c r="H4748" t="s">
        <v>805</v>
      </c>
      <c r="I4748" t="s">
        <v>662</v>
      </c>
      <c r="J4748">
        <v>6009930110</v>
      </c>
      <c r="K4748" t="s">
        <v>1117</v>
      </c>
      <c r="L4748" t="s">
        <v>3612</v>
      </c>
      <c r="M4748" t="s">
        <v>6044</v>
      </c>
      <c r="N4748" t="s">
        <v>865</v>
      </c>
      <c r="O4748" t="s">
        <v>47</v>
      </c>
      <c r="P4748" t="s">
        <v>2618</v>
      </c>
      <c r="Q4748" t="s">
        <v>1788</v>
      </c>
      <c r="R4748" s="32">
        <f t="shared" si="79"/>
        <v>4914.0049140049141</v>
      </c>
      <c r="S4748" s="17">
        <v>4000</v>
      </c>
      <c r="T4748">
        <v>1</v>
      </c>
      <c r="U4748">
        <v>1</v>
      </c>
      <c r="V4748" s="17" t="str">
        <f>VLOOKUP(H4748,[1]Sheet!$F:$I,4,0)</f>
        <v>Active</v>
      </c>
    </row>
    <row r="4749" spans="1:22" x14ac:dyDescent="0.3">
      <c r="A4749">
        <v>90252</v>
      </c>
      <c r="B4749" t="s">
        <v>941</v>
      </c>
      <c r="C4749" t="s">
        <v>942</v>
      </c>
      <c r="D4749" t="s">
        <v>1195</v>
      </c>
      <c r="E4749" t="s">
        <v>1198</v>
      </c>
      <c r="F4749" t="s">
        <v>1103</v>
      </c>
      <c r="G4749" t="s">
        <v>1111</v>
      </c>
      <c r="H4749" t="s">
        <v>805</v>
      </c>
      <c r="I4749" t="s">
        <v>662</v>
      </c>
      <c r="J4749">
        <v>6009980126</v>
      </c>
      <c r="K4749" t="s">
        <v>1384</v>
      </c>
      <c r="L4749" t="s">
        <v>3613</v>
      </c>
      <c r="M4749" t="s">
        <v>6045</v>
      </c>
      <c r="N4749" t="s">
        <v>882</v>
      </c>
      <c r="O4749" t="s">
        <v>47</v>
      </c>
      <c r="P4749" t="s">
        <v>2618</v>
      </c>
      <c r="Q4749" t="s">
        <v>1788</v>
      </c>
      <c r="R4749" s="32">
        <f t="shared" si="79"/>
        <v>4914.0049140049141</v>
      </c>
      <c r="S4749" s="17">
        <v>7000</v>
      </c>
      <c r="T4749">
        <v>1</v>
      </c>
      <c r="U4749">
        <v>1</v>
      </c>
      <c r="V4749" s="17" t="str">
        <f>VLOOKUP(H4749,[1]Sheet!$F:$I,4,0)</f>
        <v>Active</v>
      </c>
    </row>
    <row r="4750" spans="1:22" x14ac:dyDescent="0.3">
      <c r="A4750">
        <v>90252</v>
      </c>
      <c r="B4750" t="s">
        <v>941</v>
      </c>
      <c r="C4750" t="s">
        <v>942</v>
      </c>
      <c r="D4750" t="s">
        <v>1195</v>
      </c>
      <c r="E4750" t="s">
        <v>1198</v>
      </c>
      <c r="F4750" t="s">
        <v>1103</v>
      </c>
      <c r="G4750" t="s">
        <v>1111</v>
      </c>
      <c r="H4750" t="s">
        <v>805</v>
      </c>
      <c r="I4750" t="s">
        <v>662</v>
      </c>
      <c r="J4750">
        <v>6009980126</v>
      </c>
      <c r="K4750" t="s">
        <v>1384</v>
      </c>
      <c r="L4750" t="s">
        <v>3613</v>
      </c>
      <c r="M4750" t="s">
        <v>6045</v>
      </c>
      <c r="N4750" t="s">
        <v>865</v>
      </c>
      <c r="O4750" t="s">
        <v>47</v>
      </c>
      <c r="P4750" t="s">
        <v>2618</v>
      </c>
      <c r="Q4750" t="s">
        <v>1788</v>
      </c>
      <c r="R4750" s="32">
        <f t="shared" si="79"/>
        <v>4914.0049140049141</v>
      </c>
      <c r="S4750" s="17">
        <v>5000</v>
      </c>
      <c r="T4750">
        <v>1</v>
      </c>
      <c r="U4750">
        <v>1</v>
      </c>
      <c r="V4750" s="17" t="str">
        <f>VLOOKUP(H4750,[1]Sheet!$F:$I,4,0)</f>
        <v>Active</v>
      </c>
    </row>
    <row r="4751" spans="1:22" x14ac:dyDescent="0.3">
      <c r="A4751">
        <v>90252</v>
      </c>
      <c r="B4751" t="s">
        <v>941</v>
      </c>
      <c r="C4751" t="s">
        <v>942</v>
      </c>
      <c r="D4751" t="s">
        <v>1195</v>
      </c>
      <c r="E4751" t="s">
        <v>1198</v>
      </c>
      <c r="F4751" t="s">
        <v>1103</v>
      </c>
      <c r="G4751" t="s">
        <v>1385</v>
      </c>
      <c r="H4751" t="s">
        <v>805</v>
      </c>
      <c r="I4751" t="s">
        <v>662</v>
      </c>
      <c r="J4751">
        <v>50593532</v>
      </c>
      <c r="K4751" t="s">
        <v>1100</v>
      </c>
      <c r="L4751" t="s">
        <v>3614</v>
      </c>
      <c r="M4751" t="s">
        <v>6046</v>
      </c>
      <c r="N4751" t="s">
        <v>882</v>
      </c>
      <c r="O4751" t="s">
        <v>47</v>
      </c>
      <c r="P4751" t="s">
        <v>2618</v>
      </c>
      <c r="Q4751" t="s">
        <v>1788</v>
      </c>
      <c r="R4751" s="32">
        <f t="shared" si="79"/>
        <v>4914.0049140049141</v>
      </c>
      <c r="S4751" s="17">
        <v>2000</v>
      </c>
      <c r="T4751">
        <v>1</v>
      </c>
      <c r="U4751">
        <v>1</v>
      </c>
      <c r="V4751" s="17" t="str">
        <f>VLOOKUP(H4751,[1]Sheet!$F:$I,4,0)</f>
        <v>Active</v>
      </c>
    </row>
    <row r="4752" spans="1:22" x14ac:dyDescent="0.3">
      <c r="A4752">
        <v>90252</v>
      </c>
      <c r="B4752" t="s">
        <v>941</v>
      </c>
      <c r="C4752" t="s">
        <v>942</v>
      </c>
      <c r="D4752" t="s">
        <v>1195</v>
      </c>
      <c r="E4752" t="s">
        <v>1198</v>
      </c>
      <c r="F4752" t="s">
        <v>1103</v>
      </c>
      <c r="G4752" t="s">
        <v>1385</v>
      </c>
      <c r="H4752" t="s">
        <v>805</v>
      </c>
      <c r="I4752" t="s">
        <v>662</v>
      </c>
      <c r="J4752">
        <v>50593532</v>
      </c>
      <c r="K4752" t="s">
        <v>1100</v>
      </c>
      <c r="L4752" t="s">
        <v>3614</v>
      </c>
      <c r="M4752" t="s">
        <v>6046</v>
      </c>
      <c r="N4752" t="s">
        <v>865</v>
      </c>
      <c r="O4752" t="s">
        <v>47</v>
      </c>
      <c r="P4752" t="s">
        <v>2618</v>
      </c>
      <c r="Q4752" t="s">
        <v>1788</v>
      </c>
      <c r="R4752" s="32">
        <f t="shared" si="79"/>
        <v>4914.0049140049141</v>
      </c>
      <c r="S4752" s="17">
        <v>2000</v>
      </c>
      <c r="T4752">
        <v>1</v>
      </c>
      <c r="U4752">
        <v>1</v>
      </c>
      <c r="V4752" s="17" t="str">
        <f>VLOOKUP(H4752,[1]Sheet!$F:$I,4,0)</f>
        <v>Active</v>
      </c>
    </row>
    <row r="4753" spans="1:22" x14ac:dyDescent="0.3">
      <c r="A4753">
        <v>90252</v>
      </c>
      <c r="B4753" t="s">
        <v>941</v>
      </c>
      <c r="C4753" t="s">
        <v>942</v>
      </c>
      <c r="D4753" t="s">
        <v>1195</v>
      </c>
      <c r="E4753" t="s">
        <v>1198</v>
      </c>
      <c r="F4753" t="s">
        <v>1103</v>
      </c>
      <c r="G4753" t="s">
        <v>1385</v>
      </c>
      <c r="H4753" t="s">
        <v>805</v>
      </c>
      <c r="I4753" t="s">
        <v>662</v>
      </c>
      <c r="J4753">
        <v>50593588</v>
      </c>
      <c r="K4753" t="s">
        <v>1587</v>
      </c>
      <c r="L4753" t="s">
        <v>3615</v>
      </c>
      <c r="M4753" t="s">
        <v>6047</v>
      </c>
      <c r="N4753" t="s">
        <v>882</v>
      </c>
      <c r="O4753" t="s">
        <v>47</v>
      </c>
      <c r="P4753" t="s">
        <v>2618</v>
      </c>
      <c r="Q4753" t="s">
        <v>1788</v>
      </c>
      <c r="R4753" s="32">
        <f t="shared" si="79"/>
        <v>4914.0049140049141</v>
      </c>
      <c r="S4753" s="17">
        <v>2000</v>
      </c>
      <c r="T4753">
        <v>1</v>
      </c>
      <c r="U4753">
        <v>1</v>
      </c>
      <c r="V4753" s="17" t="str">
        <f>VLOOKUP(H4753,[1]Sheet!$F:$I,4,0)</f>
        <v>Active</v>
      </c>
    </row>
    <row r="4754" spans="1:22" x14ac:dyDescent="0.3">
      <c r="A4754">
        <v>90252</v>
      </c>
      <c r="B4754" t="s">
        <v>941</v>
      </c>
      <c r="C4754" t="s">
        <v>942</v>
      </c>
      <c r="D4754" t="s">
        <v>1195</v>
      </c>
      <c r="E4754" t="s">
        <v>1198</v>
      </c>
      <c r="F4754" t="s">
        <v>1103</v>
      </c>
      <c r="G4754" t="s">
        <v>1385</v>
      </c>
      <c r="H4754" t="s">
        <v>805</v>
      </c>
      <c r="I4754" t="s">
        <v>662</v>
      </c>
      <c r="J4754">
        <v>50593588</v>
      </c>
      <c r="K4754" t="s">
        <v>1587</v>
      </c>
      <c r="L4754" t="s">
        <v>3615</v>
      </c>
      <c r="M4754" t="s">
        <v>6047</v>
      </c>
      <c r="N4754" t="s">
        <v>865</v>
      </c>
      <c r="O4754" t="s">
        <v>47</v>
      </c>
      <c r="P4754" t="s">
        <v>2618</v>
      </c>
      <c r="Q4754" t="s">
        <v>1788</v>
      </c>
      <c r="R4754" s="32">
        <f t="shared" si="79"/>
        <v>4914.0049140049141</v>
      </c>
      <c r="S4754" s="17">
        <v>2000</v>
      </c>
      <c r="T4754">
        <v>1</v>
      </c>
      <c r="U4754">
        <v>1</v>
      </c>
      <c r="V4754" s="17" t="str">
        <f>VLOOKUP(H4754,[1]Sheet!$F:$I,4,0)</f>
        <v>Active</v>
      </c>
    </row>
    <row r="4755" spans="1:22" x14ac:dyDescent="0.3">
      <c r="A4755">
        <v>90252</v>
      </c>
      <c r="B4755" t="s">
        <v>941</v>
      </c>
      <c r="C4755" t="s">
        <v>942</v>
      </c>
      <c r="D4755" t="s">
        <v>1195</v>
      </c>
      <c r="E4755" t="s">
        <v>1198</v>
      </c>
      <c r="F4755" t="s">
        <v>1103</v>
      </c>
      <c r="G4755" t="s">
        <v>1385</v>
      </c>
      <c r="H4755" t="s">
        <v>805</v>
      </c>
      <c r="I4755" t="s">
        <v>662</v>
      </c>
      <c r="J4755">
        <v>50593664</v>
      </c>
      <c r="K4755" t="s">
        <v>1585</v>
      </c>
      <c r="L4755" t="s">
        <v>3616</v>
      </c>
      <c r="M4755" t="s">
        <v>6048</v>
      </c>
      <c r="N4755" t="s">
        <v>882</v>
      </c>
      <c r="O4755" t="s">
        <v>47</v>
      </c>
      <c r="P4755" t="s">
        <v>2618</v>
      </c>
      <c r="Q4755" t="s">
        <v>1788</v>
      </c>
      <c r="R4755" s="32">
        <f t="shared" si="79"/>
        <v>4914.0049140049141</v>
      </c>
      <c r="S4755" s="17">
        <v>1000</v>
      </c>
      <c r="T4755">
        <v>1</v>
      </c>
      <c r="U4755">
        <v>1</v>
      </c>
      <c r="V4755" s="17" t="str">
        <f>VLOOKUP(H4755,[1]Sheet!$F:$I,4,0)</f>
        <v>Active</v>
      </c>
    </row>
    <row r="4756" spans="1:22" x14ac:dyDescent="0.3">
      <c r="A4756">
        <v>90252</v>
      </c>
      <c r="B4756" t="s">
        <v>941</v>
      </c>
      <c r="C4756" t="s">
        <v>942</v>
      </c>
      <c r="D4756" t="s">
        <v>1195</v>
      </c>
      <c r="E4756" t="s">
        <v>1198</v>
      </c>
      <c r="F4756" t="s">
        <v>1103</v>
      </c>
      <c r="G4756" t="s">
        <v>1385</v>
      </c>
      <c r="H4756" t="s">
        <v>805</v>
      </c>
      <c r="I4756" t="s">
        <v>662</v>
      </c>
      <c r="J4756">
        <v>50593664</v>
      </c>
      <c r="K4756" t="s">
        <v>1585</v>
      </c>
      <c r="L4756" t="s">
        <v>3616</v>
      </c>
      <c r="M4756" t="s">
        <v>6048</v>
      </c>
      <c r="N4756" t="s">
        <v>865</v>
      </c>
      <c r="O4756" t="s">
        <v>47</v>
      </c>
      <c r="P4756" t="s">
        <v>2618</v>
      </c>
      <c r="Q4756" t="s">
        <v>1788</v>
      </c>
      <c r="R4756" s="32">
        <f t="shared" si="79"/>
        <v>4914.0049140049141</v>
      </c>
      <c r="S4756" s="17">
        <v>3000</v>
      </c>
      <c r="T4756">
        <v>1</v>
      </c>
      <c r="U4756">
        <v>1</v>
      </c>
      <c r="V4756" s="17" t="str">
        <f>VLOOKUP(H4756,[1]Sheet!$F:$I,4,0)</f>
        <v>Active</v>
      </c>
    </row>
    <row r="4757" spans="1:22" x14ac:dyDescent="0.3">
      <c r="A4757">
        <v>90252</v>
      </c>
      <c r="B4757" t="s">
        <v>941</v>
      </c>
      <c r="C4757" t="s">
        <v>942</v>
      </c>
      <c r="D4757" t="s">
        <v>1195</v>
      </c>
      <c r="E4757" t="s">
        <v>1198</v>
      </c>
      <c r="F4757" t="s">
        <v>1103</v>
      </c>
      <c r="G4757" t="s">
        <v>1385</v>
      </c>
      <c r="H4757" t="s">
        <v>805</v>
      </c>
      <c r="I4757" t="s">
        <v>662</v>
      </c>
      <c r="J4757">
        <v>50810399</v>
      </c>
      <c r="K4757" t="s">
        <v>1386</v>
      </c>
      <c r="L4757" t="s">
        <v>3617</v>
      </c>
      <c r="M4757" t="s">
        <v>6049</v>
      </c>
      <c r="N4757" t="s">
        <v>882</v>
      </c>
      <c r="O4757" t="s">
        <v>47</v>
      </c>
      <c r="P4757" t="s">
        <v>2618</v>
      </c>
      <c r="Q4757" t="s">
        <v>1788</v>
      </c>
      <c r="R4757" s="32">
        <f t="shared" si="79"/>
        <v>4914.0049140049141</v>
      </c>
      <c r="S4757" s="17">
        <v>3000</v>
      </c>
      <c r="T4757">
        <v>1</v>
      </c>
      <c r="U4757">
        <v>1</v>
      </c>
      <c r="V4757" s="17" t="str">
        <f>VLOOKUP(H4757,[1]Sheet!$F:$I,4,0)</f>
        <v>Active</v>
      </c>
    </row>
    <row r="4758" spans="1:22" x14ac:dyDescent="0.3">
      <c r="A4758">
        <v>90252</v>
      </c>
      <c r="B4758" t="s">
        <v>941</v>
      </c>
      <c r="C4758" t="s">
        <v>942</v>
      </c>
      <c r="D4758" t="s">
        <v>1195</v>
      </c>
      <c r="E4758" t="s">
        <v>1198</v>
      </c>
      <c r="F4758" t="s">
        <v>1103</v>
      </c>
      <c r="G4758" t="s">
        <v>1385</v>
      </c>
      <c r="H4758" t="s">
        <v>805</v>
      </c>
      <c r="I4758" t="s">
        <v>662</v>
      </c>
      <c r="J4758">
        <v>50810399</v>
      </c>
      <c r="K4758" t="s">
        <v>1386</v>
      </c>
      <c r="L4758" t="s">
        <v>3617</v>
      </c>
      <c r="M4758" t="s">
        <v>6049</v>
      </c>
      <c r="N4758" t="s">
        <v>865</v>
      </c>
      <c r="O4758" t="s">
        <v>47</v>
      </c>
      <c r="P4758" t="s">
        <v>2618</v>
      </c>
      <c r="Q4758" t="s">
        <v>1788</v>
      </c>
      <c r="R4758" s="32">
        <f t="shared" si="79"/>
        <v>4914.0049140049141</v>
      </c>
      <c r="S4758" s="17">
        <v>1000</v>
      </c>
      <c r="T4758">
        <v>1</v>
      </c>
      <c r="U4758">
        <v>1</v>
      </c>
      <c r="V4758" s="17" t="str">
        <f>VLOOKUP(H4758,[1]Sheet!$F:$I,4,0)</f>
        <v>Active</v>
      </c>
    </row>
    <row r="4759" spans="1:22" x14ac:dyDescent="0.3">
      <c r="A4759">
        <v>90252</v>
      </c>
      <c r="B4759" t="s">
        <v>941</v>
      </c>
      <c r="C4759" t="s">
        <v>942</v>
      </c>
      <c r="D4759" t="s">
        <v>1195</v>
      </c>
      <c r="E4759" t="s">
        <v>1198</v>
      </c>
      <c r="F4759" t="s">
        <v>1103</v>
      </c>
      <c r="G4759" t="s">
        <v>1385</v>
      </c>
      <c r="H4759" t="s">
        <v>805</v>
      </c>
      <c r="I4759" t="s">
        <v>662</v>
      </c>
      <c r="J4759">
        <v>6000480163</v>
      </c>
      <c r="K4759" t="s">
        <v>1387</v>
      </c>
      <c r="L4759" t="s">
        <v>3618</v>
      </c>
      <c r="M4759" t="s">
        <v>6050</v>
      </c>
      <c r="N4759" t="s">
        <v>865</v>
      </c>
      <c r="O4759" t="s">
        <v>47</v>
      </c>
      <c r="P4759" t="s">
        <v>2618</v>
      </c>
      <c r="Q4759" t="s">
        <v>1788</v>
      </c>
      <c r="R4759" s="32">
        <f t="shared" si="79"/>
        <v>4914.0049140049141</v>
      </c>
      <c r="S4759" s="17">
        <v>8000</v>
      </c>
      <c r="T4759">
        <v>1</v>
      </c>
      <c r="U4759">
        <v>1</v>
      </c>
      <c r="V4759" s="17" t="str">
        <f>VLOOKUP(H4759,[1]Sheet!$F:$I,4,0)</f>
        <v>Active</v>
      </c>
    </row>
    <row r="4760" spans="1:22" x14ac:dyDescent="0.3">
      <c r="A4760">
        <v>90252</v>
      </c>
      <c r="B4760" t="s">
        <v>941</v>
      </c>
      <c r="C4760" t="s">
        <v>942</v>
      </c>
      <c r="D4760" t="s">
        <v>1195</v>
      </c>
      <c r="E4760" t="s">
        <v>1198</v>
      </c>
      <c r="F4760" t="s">
        <v>1103</v>
      </c>
      <c r="G4760" t="s">
        <v>1385</v>
      </c>
      <c r="H4760" t="s">
        <v>805</v>
      </c>
      <c r="I4760" t="s">
        <v>662</v>
      </c>
      <c r="J4760">
        <v>6009003251</v>
      </c>
      <c r="K4760" t="s">
        <v>1388</v>
      </c>
      <c r="L4760" t="s">
        <v>3619</v>
      </c>
      <c r="M4760" t="s">
        <v>6051</v>
      </c>
      <c r="N4760" t="s">
        <v>882</v>
      </c>
      <c r="O4760" t="s">
        <v>47</v>
      </c>
      <c r="P4760" t="s">
        <v>2618</v>
      </c>
      <c r="Q4760" t="s">
        <v>1788</v>
      </c>
      <c r="R4760" s="32">
        <f t="shared" si="79"/>
        <v>4914.0049140049141</v>
      </c>
      <c r="S4760" s="17">
        <v>2000</v>
      </c>
      <c r="T4760">
        <v>1</v>
      </c>
      <c r="U4760">
        <v>1</v>
      </c>
      <c r="V4760" s="17" t="str">
        <f>VLOOKUP(H4760,[1]Sheet!$F:$I,4,0)</f>
        <v>Active</v>
      </c>
    </row>
    <row r="4761" spans="1:22" x14ac:dyDescent="0.3">
      <c r="A4761">
        <v>90252</v>
      </c>
      <c r="B4761" t="s">
        <v>941</v>
      </c>
      <c r="C4761" t="s">
        <v>942</v>
      </c>
      <c r="D4761" t="s">
        <v>1195</v>
      </c>
      <c r="E4761" t="s">
        <v>1198</v>
      </c>
      <c r="F4761" t="s">
        <v>1103</v>
      </c>
      <c r="G4761" t="s">
        <v>1385</v>
      </c>
      <c r="H4761" t="s">
        <v>805</v>
      </c>
      <c r="I4761" t="s">
        <v>662</v>
      </c>
      <c r="J4761">
        <v>6009003251</v>
      </c>
      <c r="K4761" t="s">
        <v>1388</v>
      </c>
      <c r="L4761" t="s">
        <v>3619</v>
      </c>
      <c r="M4761" t="s">
        <v>6051</v>
      </c>
      <c r="N4761" t="s">
        <v>865</v>
      </c>
      <c r="O4761" t="s">
        <v>47</v>
      </c>
      <c r="P4761" t="s">
        <v>2618</v>
      </c>
      <c r="Q4761" t="s">
        <v>1788</v>
      </c>
      <c r="R4761" s="32">
        <f t="shared" si="79"/>
        <v>4914.0049140049141</v>
      </c>
      <c r="S4761" s="17">
        <v>2000</v>
      </c>
      <c r="T4761">
        <v>1</v>
      </c>
      <c r="U4761">
        <v>1</v>
      </c>
      <c r="V4761" s="17" t="str">
        <f>VLOOKUP(H4761,[1]Sheet!$F:$I,4,0)</f>
        <v>Active</v>
      </c>
    </row>
    <row r="4762" spans="1:22" x14ac:dyDescent="0.3">
      <c r="A4762">
        <v>90252</v>
      </c>
      <c r="B4762" t="s">
        <v>941</v>
      </c>
      <c r="C4762" t="s">
        <v>942</v>
      </c>
      <c r="D4762" t="s">
        <v>1195</v>
      </c>
      <c r="E4762" t="s">
        <v>1198</v>
      </c>
      <c r="F4762" t="s">
        <v>1103</v>
      </c>
      <c r="G4762" t="s">
        <v>1385</v>
      </c>
      <c r="H4762" t="s">
        <v>805</v>
      </c>
      <c r="I4762" t="s">
        <v>662</v>
      </c>
      <c r="J4762">
        <v>6009004692</v>
      </c>
      <c r="K4762" t="s">
        <v>1389</v>
      </c>
      <c r="L4762" t="s">
        <v>3620</v>
      </c>
      <c r="M4762" t="s">
        <v>6052</v>
      </c>
      <c r="N4762" t="s">
        <v>882</v>
      </c>
      <c r="O4762" t="s">
        <v>47</v>
      </c>
      <c r="P4762" t="s">
        <v>2618</v>
      </c>
      <c r="Q4762" t="s">
        <v>1788</v>
      </c>
      <c r="R4762" s="32">
        <f t="shared" si="79"/>
        <v>4914.0049140049141</v>
      </c>
      <c r="S4762" s="17">
        <v>2000</v>
      </c>
      <c r="T4762">
        <v>1</v>
      </c>
      <c r="U4762">
        <v>1</v>
      </c>
      <c r="V4762" s="17" t="str">
        <f>VLOOKUP(H4762,[1]Sheet!$F:$I,4,0)</f>
        <v>Active</v>
      </c>
    </row>
    <row r="4763" spans="1:22" x14ac:dyDescent="0.3">
      <c r="A4763">
        <v>90252</v>
      </c>
      <c r="B4763" t="s">
        <v>941</v>
      </c>
      <c r="C4763" t="s">
        <v>942</v>
      </c>
      <c r="D4763" t="s">
        <v>1195</v>
      </c>
      <c r="E4763" t="s">
        <v>1198</v>
      </c>
      <c r="F4763" t="s">
        <v>1103</v>
      </c>
      <c r="G4763" t="s">
        <v>1385</v>
      </c>
      <c r="H4763" t="s">
        <v>805</v>
      </c>
      <c r="I4763" t="s">
        <v>662</v>
      </c>
      <c r="J4763">
        <v>6009004692</v>
      </c>
      <c r="K4763" t="s">
        <v>1389</v>
      </c>
      <c r="L4763" t="s">
        <v>3620</v>
      </c>
      <c r="M4763" t="s">
        <v>6052</v>
      </c>
      <c r="N4763" t="s">
        <v>865</v>
      </c>
      <c r="O4763" t="s">
        <v>47</v>
      </c>
      <c r="P4763" t="s">
        <v>2618</v>
      </c>
      <c r="Q4763" t="s">
        <v>1788</v>
      </c>
      <c r="R4763" s="32">
        <f t="shared" si="79"/>
        <v>4914.0049140049141</v>
      </c>
      <c r="S4763" s="17">
        <v>2000</v>
      </c>
      <c r="T4763">
        <v>1</v>
      </c>
      <c r="U4763">
        <v>1</v>
      </c>
      <c r="V4763" s="17" t="str">
        <f>VLOOKUP(H4763,[1]Sheet!$F:$I,4,0)</f>
        <v>Active</v>
      </c>
    </row>
    <row r="4764" spans="1:22" x14ac:dyDescent="0.3">
      <c r="A4764">
        <v>90252</v>
      </c>
      <c r="B4764" t="s">
        <v>941</v>
      </c>
      <c r="C4764" t="s">
        <v>942</v>
      </c>
      <c r="D4764" t="s">
        <v>1195</v>
      </c>
      <c r="E4764" t="s">
        <v>1198</v>
      </c>
      <c r="F4764" t="s">
        <v>1103</v>
      </c>
      <c r="G4764" t="s">
        <v>1385</v>
      </c>
      <c r="H4764" t="s">
        <v>805</v>
      </c>
      <c r="I4764" t="s">
        <v>662</v>
      </c>
      <c r="J4764">
        <v>6009005156</v>
      </c>
      <c r="K4764" t="s">
        <v>1390</v>
      </c>
      <c r="L4764" t="s">
        <v>3621</v>
      </c>
      <c r="M4764" t="s">
        <v>6053</v>
      </c>
      <c r="N4764" t="s">
        <v>882</v>
      </c>
      <c r="O4764" t="s">
        <v>47</v>
      </c>
      <c r="P4764" t="s">
        <v>2618</v>
      </c>
      <c r="Q4764" t="s">
        <v>1788</v>
      </c>
      <c r="R4764" s="32">
        <f t="shared" si="79"/>
        <v>4914.0049140049141</v>
      </c>
      <c r="S4764" s="17">
        <v>8000</v>
      </c>
      <c r="T4764">
        <v>1</v>
      </c>
      <c r="U4764">
        <v>1</v>
      </c>
      <c r="V4764" s="17" t="str">
        <f>VLOOKUP(H4764,[1]Sheet!$F:$I,4,0)</f>
        <v>Active</v>
      </c>
    </row>
    <row r="4765" spans="1:22" x14ac:dyDescent="0.3">
      <c r="A4765">
        <v>90252</v>
      </c>
      <c r="B4765" t="s">
        <v>941</v>
      </c>
      <c r="C4765" t="s">
        <v>942</v>
      </c>
      <c r="D4765" t="s">
        <v>1195</v>
      </c>
      <c r="E4765" t="s">
        <v>1198</v>
      </c>
      <c r="F4765" t="s">
        <v>1103</v>
      </c>
      <c r="G4765" t="s">
        <v>1118</v>
      </c>
      <c r="H4765" t="s">
        <v>805</v>
      </c>
      <c r="I4765" t="s">
        <v>662</v>
      </c>
      <c r="J4765">
        <v>50729735</v>
      </c>
      <c r="K4765" t="s">
        <v>1391</v>
      </c>
      <c r="L4765" t="s">
        <v>3622</v>
      </c>
      <c r="M4765" t="s">
        <v>6054</v>
      </c>
      <c r="N4765" t="s">
        <v>865</v>
      </c>
      <c r="O4765" t="s">
        <v>47</v>
      </c>
      <c r="P4765" t="s">
        <v>2618</v>
      </c>
      <c r="Q4765" t="s">
        <v>1788</v>
      </c>
      <c r="R4765" s="32">
        <f t="shared" si="79"/>
        <v>4914.0049140049141</v>
      </c>
      <c r="S4765" s="17">
        <v>4000</v>
      </c>
      <c r="T4765">
        <v>1</v>
      </c>
      <c r="U4765">
        <v>1</v>
      </c>
      <c r="V4765" s="17" t="str">
        <f>VLOOKUP(H4765,[1]Sheet!$F:$I,4,0)</f>
        <v>Active</v>
      </c>
    </row>
    <row r="4766" spans="1:22" x14ac:dyDescent="0.3">
      <c r="A4766">
        <v>90252</v>
      </c>
      <c r="B4766" t="s">
        <v>941</v>
      </c>
      <c r="C4766" t="s">
        <v>942</v>
      </c>
      <c r="D4766" t="s">
        <v>1195</v>
      </c>
      <c r="E4766" t="s">
        <v>1198</v>
      </c>
      <c r="F4766" t="s">
        <v>1103</v>
      </c>
      <c r="G4766" t="s">
        <v>1118</v>
      </c>
      <c r="H4766" t="s">
        <v>805</v>
      </c>
      <c r="I4766" t="s">
        <v>662</v>
      </c>
      <c r="J4766">
        <v>50729745</v>
      </c>
      <c r="K4766" t="s">
        <v>1119</v>
      </c>
      <c r="L4766" t="s">
        <v>3623</v>
      </c>
      <c r="M4766" t="s">
        <v>6055</v>
      </c>
      <c r="N4766" t="s">
        <v>882</v>
      </c>
      <c r="O4766" t="s">
        <v>47</v>
      </c>
      <c r="P4766" t="s">
        <v>2618</v>
      </c>
      <c r="Q4766" t="s">
        <v>1788</v>
      </c>
      <c r="R4766" s="32">
        <f t="shared" si="79"/>
        <v>4914.0049140049141</v>
      </c>
      <c r="S4766" s="17">
        <v>6000</v>
      </c>
      <c r="T4766">
        <v>1</v>
      </c>
      <c r="U4766">
        <v>1</v>
      </c>
      <c r="V4766" s="17" t="str">
        <f>VLOOKUP(H4766,[1]Sheet!$F:$I,4,0)</f>
        <v>Active</v>
      </c>
    </row>
    <row r="4767" spans="1:22" x14ac:dyDescent="0.3">
      <c r="A4767">
        <v>90252</v>
      </c>
      <c r="B4767" t="s">
        <v>941</v>
      </c>
      <c r="C4767" t="s">
        <v>942</v>
      </c>
      <c r="D4767" t="s">
        <v>1195</v>
      </c>
      <c r="E4767" t="s">
        <v>1198</v>
      </c>
      <c r="F4767" t="s">
        <v>1103</v>
      </c>
      <c r="G4767" t="s">
        <v>1118</v>
      </c>
      <c r="H4767" t="s">
        <v>805</v>
      </c>
      <c r="I4767" t="s">
        <v>662</v>
      </c>
      <c r="J4767">
        <v>50729745</v>
      </c>
      <c r="K4767" t="s">
        <v>1119</v>
      </c>
      <c r="L4767" t="s">
        <v>3623</v>
      </c>
      <c r="M4767" t="s">
        <v>6055</v>
      </c>
      <c r="N4767" t="s">
        <v>865</v>
      </c>
      <c r="O4767" t="s">
        <v>47</v>
      </c>
      <c r="P4767" t="s">
        <v>2618</v>
      </c>
      <c r="Q4767" t="s">
        <v>1788</v>
      </c>
      <c r="R4767" s="32">
        <f t="shared" si="79"/>
        <v>4914.0049140049141</v>
      </c>
      <c r="S4767" s="17">
        <v>10000</v>
      </c>
      <c r="T4767">
        <v>1</v>
      </c>
      <c r="U4767">
        <v>1</v>
      </c>
      <c r="V4767" s="17" t="str">
        <f>VLOOKUP(H4767,[1]Sheet!$F:$I,4,0)</f>
        <v>Active</v>
      </c>
    </row>
    <row r="4768" spans="1:22" x14ac:dyDescent="0.3">
      <c r="A4768">
        <v>90252</v>
      </c>
      <c r="B4768" t="s">
        <v>941</v>
      </c>
      <c r="C4768" t="s">
        <v>942</v>
      </c>
      <c r="D4768" t="s">
        <v>1195</v>
      </c>
      <c r="E4768" t="s">
        <v>1198</v>
      </c>
      <c r="F4768" t="s">
        <v>1103</v>
      </c>
      <c r="G4768" t="s">
        <v>1118</v>
      </c>
      <c r="H4768" t="s">
        <v>805</v>
      </c>
      <c r="I4768" t="s">
        <v>662</v>
      </c>
      <c r="J4768">
        <v>50729754</v>
      </c>
      <c r="K4768" t="s">
        <v>1120</v>
      </c>
      <c r="L4768" t="s">
        <v>3624</v>
      </c>
      <c r="M4768" t="s">
        <v>6056</v>
      </c>
      <c r="N4768" t="s">
        <v>882</v>
      </c>
      <c r="O4768" t="s">
        <v>47</v>
      </c>
      <c r="P4768" t="s">
        <v>2618</v>
      </c>
      <c r="Q4768" t="s">
        <v>1788</v>
      </c>
      <c r="R4768" s="32">
        <f t="shared" si="79"/>
        <v>4914.0049140049141</v>
      </c>
      <c r="S4768" s="17">
        <v>2000</v>
      </c>
      <c r="T4768">
        <v>1</v>
      </c>
      <c r="U4768">
        <v>1</v>
      </c>
      <c r="V4768" s="17" t="str">
        <f>VLOOKUP(H4768,[1]Sheet!$F:$I,4,0)</f>
        <v>Active</v>
      </c>
    </row>
    <row r="4769" spans="1:22" x14ac:dyDescent="0.3">
      <c r="A4769">
        <v>90252</v>
      </c>
      <c r="B4769" t="s">
        <v>941</v>
      </c>
      <c r="C4769" t="s">
        <v>942</v>
      </c>
      <c r="D4769" t="s">
        <v>1195</v>
      </c>
      <c r="E4769" t="s">
        <v>1198</v>
      </c>
      <c r="F4769" t="s">
        <v>1103</v>
      </c>
      <c r="G4769" t="s">
        <v>1118</v>
      </c>
      <c r="H4769" t="s">
        <v>805</v>
      </c>
      <c r="I4769" t="s">
        <v>662</v>
      </c>
      <c r="J4769">
        <v>50729754</v>
      </c>
      <c r="K4769" t="s">
        <v>1120</v>
      </c>
      <c r="L4769" t="s">
        <v>3624</v>
      </c>
      <c r="M4769" t="s">
        <v>6056</v>
      </c>
      <c r="N4769" t="s">
        <v>865</v>
      </c>
      <c r="O4769" t="s">
        <v>47</v>
      </c>
      <c r="P4769" t="s">
        <v>2618</v>
      </c>
      <c r="Q4769" t="s">
        <v>1788</v>
      </c>
      <c r="R4769" s="32">
        <f t="shared" si="79"/>
        <v>4914.0049140049141</v>
      </c>
      <c r="S4769" s="17">
        <v>2000</v>
      </c>
      <c r="T4769">
        <v>1</v>
      </c>
      <c r="U4769">
        <v>1</v>
      </c>
      <c r="V4769" s="17" t="str">
        <f>VLOOKUP(H4769,[1]Sheet!$F:$I,4,0)</f>
        <v>Active</v>
      </c>
    </row>
    <row r="4770" spans="1:22" x14ac:dyDescent="0.3">
      <c r="A4770">
        <v>90252</v>
      </c>
      <c r="B4770" t="s">
        <v>941</v>
      </c>
      <c r="C4770" t="s">
        <v>942</v>
      </c>
      <c r="D4770" t="s">
        <v>1195</v>
      </c>
      <c r="E4770" t="s">
        <v>1198</v>
      </c>
      <c r="F4770" t="s">
        <v>1103</v>
      </c>
      <c r="G4770" t="s">
        <v>1118</v>
      </c>
      <c r="H4770" t="s">
        <v>805</v>
      </c>
      <c r="I4770" t="s">
        <v>662</v>
      </c>
      <c r="J4770">
        <v>50729770</v>
      </c>
      <c r="K4770" t="s">
        <v>6525</v>
      </c>
      <c r="L4770" t="s">
        <v>6526</v>
      </c>
      <c r="M4770" t="s">
        <v>6527</v>
      </c>
      <c r="N4770" t="s">
        <v>882</v>
      </c>
      <c r="O4770" t="s">
        <v>47</v>
      </c>
      <c r="P4770" t="s">
        <v>2618</v>
      </c>
      <c r="Q4770" t="s">
        <v>1788</v>
      </c>
      <c r="R4770" s="32">
        <f t="shared" si="79"/>
        <v>4914.0049140049141</v>
      </c>
      <c r="S4770" s="17">
        <v>2000</v>
      </c>
      <c r="T4770">
        <v>1</v>
      </c>
      <c r="U4770">
        <v>1</v>
      </c>
      <c r="V4770" s="17" t="str">
        <f>VLOOKUP(H4770,[1]Sheet!$F:$I,4,0)</f>
        <v>Active</v>
      </c>
    </row>
    <row r="4771" spans="1:22" x14ac:dyDescent="0.3">
      <c r="A4771">
        <v>90252</v>
      </c>
      <c r="B4771" t="s">
        <v>941</v>
      </c>
      <c r="C4771" t="s">
        <v>942</v>
      </c>
      <c r="D4771" t="s">
        <v>1195</v>
      </c>
      <c r="E4771" t="s">
        <v>1198</v>
      </c>
      <c r="F4771" t="s">
        <v>1103</v>
      </c>
      <c r="G4771" t="s">
        <v>1118</v>
      </c>
      <c r="H4771" t="s">
        <v>805</v>
      </c>
      <c r="I4771" t="s">
        <v>662</v>
      </c>
      <c r="J4771">
        <v>50729770</v>
      </c>
      <c r="K4771" t="s">
        <v>6525</v>
      </c>
      <c r="L4771" t="s">
        <v>6526</v>
      </c>
      <c r="M4771" t="s">
        <v>6527</v>
      </c>
      <c r="N4771" t="s">
        <v>865</v>
      </c>
      <c r="O4771" t="s">
        <v>47</v>
      </c>
      <c r="P4771" t="s">
        <v>2618</v>
      </c>
      <c r="Q4771" t="s">
        <v>1788</v>
      </c>
      <c r="R4771" s="32">
        <f t="shared" si="79"/>
        <v>4914.0049140049141</v>
      </c>
      <c r="S4771" s="17">
        <v>2000</v>
      </c>
      <c r="T4771">
        <v>1</v>
      </c>
      <c r="U4771">
        <v>1</v>
      </c>
      <c r="V4771" s="17" t="str">
        <f>VLOOKUP(H4771,[1]Sheet!$F:$I,4,0)</f>
        <v>Active</v>
      </c>
    </row>
    <row r="4772" spans="1:22" x14ac:dyDescent="0.3">
      <c r="A4772">
        <v>90252</v>
      </c>
      <c r="B4772" t="s">
        <v>941</v>
      </c>
      <c r="C4772" t="s">
        <v>942</v>
      </c>
      <c r="D4772" t="s">
        <v>1195</v>
      </c>
      <c r="E4772" t="s">
        <v>1198</v>
      </c>
      <c r="F4772" t="s">
        <v>1103</v>
      </c>
      <c r="G4772" t="s">
        <v>1118</v>
      </c>
      <c r="H4772" t="s">
        <v>805</v>
      </c>
      <c r="I4772" t="s">
        <v>662</v>
      </c>
      <c r="J4772">
        <v>50729774</v>
      </c>
      <c r="K4772" t="s">
        <v>1392</v>
      </c>
      <c r="L4772" t="s">
        <v>3625</v>
      </c>
      <c r="M4772" t="s">
        <v>6057</v>
      </c>
      <c r="N4772" t="s">
        <v>882</v>
      </c>
      <c r="O4772" t="s">
        <v>47</v>
      </c>
      <c r="P4772" t="s">
        <v>2618</v>
      </c>
      <c r="Q4772" t="s">
        <v>1788</v>
      </c>
      <c r="R4772" s="32">
        <f t="shared" si="79"/>
        <v>4914.0049140049141</v>
      </c>
      <c r="S4772" s="17">
        <v>1000</v>
      </c>
      <c r="T4772">
        <v>1</v>
      </c>
      <c r="U4772">
        <v>1</v>
      </c>
      <c r="V4772" s="17" t="str">
        <f>VLOOKUP(H4772,[1]Sheet!$F:$I,4,0)</f>
        <v>Active</v>
      </c>
    </row>
    <row r="4773" spans="1:22" x14ac:dyDescent="0.3">
      <c r="A4773">
        <v>90252</v>
      </c>
      <c r="B4773" t="s">
        <v>941</v>
      </c>
      <c r="C4773" t="s">
        <v>942</v>
      </c>
      <c r="D4773" t="s">
        <v>1195</v>
      </c>
      <c r="E4773" t="s">
        <v>1198</v>
      </c>
      <c r="F4773" t="s">
        <v>1103</v>
      </c>
      <c r="G4773" t="s">
        <v>1118</v>
      </c>
      <c r="H4773" t="s">
        <v>805</v>
      </c>
      <c r="I4773" t="s">
        <v>662</v>
      </c>
      <c r="J4773">
        <v>50729774</v>
      </c>
      <c r="K4773" t="s">
        <v>1392</v>
      </c>
      <c r="L4773" t="s">
        <v>3625</v>
      </c>
      <c r="M4773" t="s">
        <v>6057</v>
      </c>
      <c r="N4773" t="s">
        <v>865</v>
      </c>
      <c r="O4773" t="s">
        <v>47</v>
      </c>
      <c r="P4773" t="s">
        <v>2618</v>
      </c>
      <c r="Q4773" t="s">
        <v>1788</v>
      </c>
      <c r="R4773" s="32">
        <f t="shared" si="79"/>
        <v>4914.0049140049141</v>
      </c>
      <c r="S4773" s="17">
        <v>3000</v>
      </c>
      <c r="T4773">
        <v>1</v>
      </c>
      <c r="U4773">
        <v>1</v>
      </c>
      <c r="V4773" s="17" t="str">
        <f>VLOOKUP(H4773,[1]Sheet!$F:$I,4,0)</f>
        <v>Active</v>
      </c>
    </row>
    <row r="4774" spans="1:22" x14ac:dyDescent="0.3">
      <c r="A4774">
        <v>90252</v>
      </c>
      <c r="B4774" t="s">
        <v>941</v>
      </c>
      <c r="C4774" t="s">
        <v>942</v>
      </c>
      <c r="D4774" t="s">
        <v>1195</v>
      </c>
      <c r="E4774" t="s">
        <v>1198</v>
      </c>
      <c r="F4774" t="s">
        <v>1103</v>
      </c>
      <c r="G4774" t="s">
        <v>1118</v>
      </c>
      <c r="H4774" t="s">
        <v>805</v>
      </c>
      <c r="I4774" t="s">
        <v>662</v>
      </c>
      <c r="J4774">
        <v>50729780</v>
      </c>
      <c r="K4774" t="s">
        <v>1745</v>
      </c>
      <c r="L4774" t="s">
        <v>3626</v>
      </c>
      <c r="M4774" t="s">
        <v>6058</v>
      </c>
      <c r="N4774" t="s">
        <v>882</v>
      </c>
      <c r="O4774" t="s">
        <v>47</v>
      </c>
      <c r="P4774" t="s">
        <v>2618</v>
      </c>
      <c r="Q4774" t="s">
        <v>1788</v>
      </c>
      <c r="R4774" s="32">
        <f t="shared" si="79"/>
        <v>4914.0049140049141</v>
      </c>
      <c r="S4774" s="17">
        <v>1000</v>
      </c>
      <c r="T4774">
        <v>1</v>
      </c>
      <c r="U4774">
        <v>1</v>
      </c>
      <c r="V4774" s="17" t="str">
        <f>VLOOKUP(H4774,[1]Sheet!$F:$I,4,0)</f>
        <v>Active</v>
      </c>
    </row>
    <row r="4775" spans="1:22" x14ac:dyDescent="0.3">
      <c r="A4775">
        <v>90252</v>
      </c>
      <c r="B4775" t="s">
        <v>941</v>
      </c>
      <c r="C4775" t="s">
        <v>942</v>
      </c>
      <c r="D4775" t="s">
        <v>1195</v>
      </c>
      <c r="E4775" t="s">
        <v>1198</v>
      </c>
      <c r="F4775" t="s">
        <v>1103</v>
      </c>
      <c r="G4775" t="s">
        <v>1118</v>
      </c>
      <c r="H4775" t="s">
        <v>805</v>
      </c>
      <c r="I4775" t="s">
        <v>662</v>
      </c>
      <c r="J4775">
        <v>50729780</v>
      </c>
      <c r="K4775" t="s">
        <v>1745</v>
      </c>
      <c r="L4775" t="s">
        <v>3626</v>
      </c>
      <c r="M4775" t="s">
        <v>6058</v>
      </c>
      <c r="N4775" t="s">
        <v>865</v>
      </c>
      <c r="O4775" t="s">
        <v>47</v>
      </c>
      <c r="P4775" t="s">
        <v>2618</v>
      </c>
      <c r="Q4775" t="s">
        <v>1788</v>
      </c>
      <c r="R4775" s="32">
        <f t="shared" si="79"/>
        <v>4914.0049140049141</v>
      </c>
      <c r="S4775" s="17">
        <v>3000</v>
      </c>
      <c r="T4775">
        <v>1</v>
      </c>
      <c r="U4775">
        <v>1</v>
      </c>
      <c r="V4775" s="17" t="str">
        <f>VLOOKUP(H4775,[1]Sheet!$F:$I,4,0)</f>
        <v>Active</v>
      </c>
    </row>
    <row r="4776" spans="1:22" x14ac:dyDescent="0.3">
      <c r="A4776">
        <v>90252</v>
      </c>
      <c r="B4776" t="s">
        <v>941</v>
      </c>
      <c r="C4776" t="s">
        <v>942</v>
      </c>
      <c r="D4776" t="s">
        <v>1195</v>
      </c>
      <c r="E4776" t="s">
        <v>1198</v>
      </c>
      <c r="F4776" t="s">
        <v>1103</v>
      </c>
      <c r="G4776" t="s">
        <v>1118</v>
      </c>
      <c r="H4776" t="s">
        <v>805</v>
      </c>
      <c r="I4776" t="s">
        <v>662</v>
      </c>
      <c r="J4776">
        <v>50729785</v>
      </c>
      <c r="K4776" t="s">
        <v>4075</v>
      </c>
      <c r="L4776" t="s">
        <v>4076</v>
      </c>
      <c r="M4776" t="s">
        <v>6059</v>
      </c>
      <c r="N4776" t="s">
        <v>882</v>
      </c>
      <c r="O4776" t="s">
        <v>47</v>
      </c>
      <c r="P4776" t="s">
        <v>2618</v>
      </c>
      <c r="Q4776" t="s">
        <v>1788</v>
      </c>
      <c r="R4776" s="32">
        <f t="shared" si="79"/>
        <v>4914.0049140049141</v>
      </c>
      <c r="S4776" s="17">
        <v>2000</v>
      </c>
      <c r="T4776">
        <v>1</v>
      </c>
      <c r="U4776">
        <v>1</v>
      </c>
      <c r="V4776" s="17" t="str">
        <f>VLOOKUP(H4776,[1]Sheet!$F:$I,4,0)</f>
        <v>Active</v>
      </c>
    </row>
    <row r="4777" spans="1:22" x14ac:dyDescent="0.3">
      <c r="A4777">
        <v>90252</v>
      </c>
      <c r="B4777" t="s">
        <v>941</v>
      </c>
      <c r="C4777" t="s">
        <v>942</v>
      </c>
      <c r="D4777" t="s">
        <v>1195</v>
      </c>
      <c r="E4777" t="s">
        <v>1198</v>
      </c>
      <c r="F4777" t="s">
        <v>1103</v>
      </c>
      <c r="G4777" t="s">
        <v>1118</v>
      </c>
      <c r="H4777" t="s">
        <v>805</v>
      </c>
      <c r="I4777" t="s">
        <v>662</v>
      </c>
      <c r="J4777">
        <v>50729785</v>
      </c>
      <c r="K4777" t="s">
        <v>4075</v>
      </c>
      <c r="L4777" t="s">
        <v>4076</v>
      </c>
      <c r="M4777" t="s">
        <v>6059</v>
      </c>
      <c r="N4777" t="s">
        <v>865</v>
      </c>
      <c r="O4777" t="s">
        <v>47</v>
      </c>
      <c r="P4777" t="s">
        <v>2618</v>
      </c>
      <c r="Q4777" t="s">
        <v>1788</v>
      </c>
      <c r="R4777" s="32">
        <f t="shared" si="79"/>
        <v>4914.0049140049141</v>
      </c>
      <c r="S4777" s="17">
        <v>2000</v>
      </c>
      <c r="T4777">
        <v>1</v>
      </c>
      <c r="U4777">
        <v>1</v>
      </c>
      <c r="V4777" s="17" t="str">
        <f>VLOOKUP(H4777,[1]Sheet!$F:$I,4,0)</f>
        <v>Active</v>
      </c>
    </row>
    <row r="4778" spans="1:22" x14ac:dyDescent="0.3">
      <c r="A4778">
        <v>90252</v>
      </c>
      <c r="B4778" t="s">
        <v>941</v>
      </c>
      <c r="C4778" t="s">
        <v>942</v>
      </c>
      <c r="D4778" t="s">
        <v>1195</v>
      </c>
      <c r="E4778" t="s">
        <v>1198</v>
      </c>
      <c r="F4778" t="s">
        <v>1103</v>
      </c>
      <c r="G4778" t="s">
        <v>1118</v>
      </c>
      <c r="H4778" t="s">
        <v>805</v>
      </c>
      <c r="I4778" t="s">
        <v>662</v>
      </c>
      <c r="J4778">
        <v>50729803</v>
      </c>
      <c r="K4778" t="s">
        <v>255</v>
      </c>
      <c r="L4778" t="s">
        <v>3627</v>
      </c>
      <c r="M4778" t="s">
        <v>6060</v>
      </c>
      <c r="N4778" t="s">
        <v>882</v>
      </c>
      <c r="O4778" t="s">
        <v>47</v>
      </c>
      <c r="P4778" t="s">
        <v>2618</v>
      </c>
      <c r="Q4778" t="s">
        <v>1788</v>
      </c>
      <c r="R4778" s="32">
        <f t="shared" si="79"/>
        <v>4914.0049140049141</v>
      </c>
      <c r="S4778" s="17">
        <v>1000</v>
      </c>
      <c r="T4778">
        <v>1</v>
      </c>
      <c r="U4778">
        <v>1</v>
      </c>
      <c r="V4778" s="17" t="str">
        <f>VLOOKUP(H4778,[1]Sheet!$F:$I,4,0)</f>
        <v>Active</v>
      </c>
    </row>
    <row r="4779" spans="1:22" x14ac:dyDescent="0.3">
      <c r="A4779">
        <v>90252</v>
      </c>
      <c r="B4779" t="s">
        <v>941</v>
      </c>
      <c r="C4779" t="s">
        <v>942</v>
      </c>
      <c r="D4779" t="s">
        <v>1195</v>
      </c>
      <c r="E4779" t="s">
        <v>1198</v>
      </c>
      <c r="F4779" t="s">
        <v>1103</v>
      </c>
      <c r="G4779" t="s">
        <v>1118</v>
      </c>
      <c r="H4779" t="s">
        <v>805</v>
      </c>
      <c r="I4779" t="s">
        <v>662</v>
      </c>
      <c r="J4779">
        <v>50729803</v>
      </c>
      <c r="K4779" t="s">
        <v>255</v>
      </c>
      <c r="L4779" t="s">
        <v>3627</v>
      </c>
      <c r="M4779" t="s">
        <v>6060</v>
      </c>
      <c r="N4779" t="s">
        <v>865</v>
      </c>
      <c r="O4779" t="s">
        <v>47</v>
      </c>
      <c r="P4779" t="s">
        <v>2618</v>
      </c>
      <c r="Q4779" t="s">
        <v>1788</v>
      </c>
      <c r="R4779" s="32">
        <f t="shared" si="79"/>
        <v>4914.0049140049141</v>
      </c>
      <c r="S4779" s="17">
        <v>3000</v>
      </c>
      <c r="T4779">
        <v>1</v>
      </c>
      <c r="U4779">
        <v>1</v>
      </c>
      <c r="V4779" s="17" t="str">
        <f>VLOOKUP(H4779,[1]Sheet!$F:$I,4,0)</f>
        <v>Active</v>
      </c>
    </row>
    <row r="4780" spans="1:22" x14ac:dyDescent="0.3">
      <c r="A4780">
        <v>90252</v>
      </c>
      <c r="B4780" t="s">
        <v>941</v>
      </c>
      <c r="C4780" t="s">
        <v>942</v>
      </c>
      <c r="D4780" t="s">
        <v>1195</v>
      </c>
      <c r="E4780" t="s">
        <v>1198</v>
      </c>
      <c r="F4780" t="s">
        <v>1103</v>
      </c>
      <c r="G4780" t="s">
        <v>1118</v>
      </c>
      <c r="H4780" t="s">
        <v>805</v>
      </c>
      <c r="I4780" t="s">
        <v>662</v>
      </c>
      <c r="J4780">
        <v>50729809</v>
      </c>
      <c r="K4780" t="s">
        <v>1747</v>
      </c>
      <c r="L4780" t="s">
        <v>3968</v>
      </c>
      <c r="M4780" t="s">
        <v>6061</v>
      </c>
      <c r="N4780" t="s">
        <v>882</v>
      </c>
      <c r="O4780" t="s">
        <v>47</v>
      </c>
      <c r="P4780" t="s">
        <v>2618</v>
      </c>
      <c r="Q4780" t="s">
        <v>1788</v>
      </c>
      <c r="R4780" s="32">
        <f t="shared" si="79"/>
        <v>4914.0049140049141</v>
      </c>
      <c r="S4780" s="17">
        <v>2000</v>
      </c>
      <c r="T4780">
        <v>1</v>
      </c>
      <c r="U4780">
        <v>1</v>
      </c>
      <c r="V4780" s="17" t="str">
        <f>VLOOKUP(H4780,[1]Sheet!$F:$I,4,0)</f>
        <v>Active</v>
      </c>
    </row>
    <row r="4781" spans="1:22" x14ac:dyDescent="0.3">
      <c r="A4781">
        <v>90252</v>
      </c>
      <c r="B4781" t="s">
        <v>941</v>
      </c>
      <c r="C4781" t="s">
        <v>942</v>
      </c>
      <c r="D4781" t="s">
        <v>1195</v>
      </c>
      <c r="E4781" t="s">
        <v>1198</v>
      </c>
      <c r="F4781" t="s">
        <v>1103</v>
      </c>
      <c r="G4781" t="s">
        <v>1118</v>
      </c>
      <c r="H4781" t="s">
        <v>805</v>
      </c>
      <c r="I4781" t="s">
        <v>662</v>
      </c>
      <c r="J4781">
        <v>50729809</v>
      </c>
      <c r="K4781" t="s">
        <v>1747</v>
      </c>
      <c r="L4781" t="s">
        <v>3968</v>
      </c>
      <c r="M4781" t="s">
        <v>6061</v>
      </c>
      <c r="N4781" t="s">
        <v>865</v>
      </c>
      <c r="O4781" t="s">
        <v>47</v>
      </c>
      <c r="P4781" t="s">
        <v>2618</v>
      </c>
      <c r="Q4781" t="s">
        <v>1788</v>
      </c>
      <c r="R4781" s="32">
        <f t="shared" si="79"/>
        <v>4914.0049140049141</v>
      </c>
      <c r="S4781" s="17">
        <v>2000</v>
      </c>
      <c r="T4781">
        <v>1</v>
      </c>
      <c r="U4781">
        <v>1</v>
      </c>
      <c r="V4781" s="17" t="str">
        <f>VLOOKUP(H4781,[1]Sheet!$F:$I,4,0)</f>
        <v>Active</v>
      </c>
    </row>
    <row r="4782" spans="1:22" x14ac:dyDescent="0.3">
      <c r="A4782">
        <v>90252</v>
      </c>
      <c r="B4782" t="s">
        <v>941</v>
      </c>
      <c r="C4782" t="s">
        <v>942</v>
      </c>
      <c r="D4782" t="s">
        <v>1195</v>
      </c>
      <c r="E4782" t="s">
        <v>1198</v>
      </c>
      <c r="F4782" t="s">
        <v>1103</v>
      </c>
      <c r="G4782" t="s">
        <v>1118</v>
      </c>
      <c r="H4782" t="s">
        <v>805</v>
      </c>
      <c r="I4782" t="s">
        <v>662</v>
      </c>
      <c r="J4782">
        <v>50729815</v>
      </c>
      <c r="K4782" t="s">
        <v>1393</v>
      </c>
      <c r="L4782" t="s">
        <v>3628</v>
      </c>
      <c r="M4782" t="s">
        <v>6062</v>
      </c>
      <c r="N4782" t="s">
        <v>882</v>
      </c>
      <c r="O4782" t="s">
        <v>47</v>
      </c>
      <c r="P4782" t="s">
        <v>2618</v>
      </c>
      <c r="Q4782" t="s">
        <v>1788</v>
      </c>
      <c r="R4782" s="32">
        <f t="shared" si="79"/>
        <v>4914.0049140049141</v>
      </c>
      <c r="S4782" s="17">
        <v>1000</v>
      </c>
      <c r="T4782">
        <v>1</v>
      </c>
      <c r="U4782">
        <v>1</v>
      </c>
      <c r="V4782" s="17" t="str">
        <f>VLOOKUP(H4782,[1]Sheet!$F:$I,4,0)</f>
        <v>Active</v>
      </c>
    </row>
    <row r="4783" spans="1:22" x14ac:dyDescent="0.3">
      <c r="A4783">
        <v>90252</v>
      </c>
      <c r="B4783" t="s">
        <v>941</v>
      </c>
      <c r="C4783" t="s">
        <v>942</v>
      </c>
      <c r="D4783" t="s">
        <v>1195</v>
      </c>
      <c r="E4783" t="s">
        <v>1198</v>
      </c>
      <c r="F4783" t="s">
        <v>1103</v>
      </c>
      <c r="G4783" t="s">
        <v>1118</v>
      </c>
      <c r="H4783" t="s">
        <v>805</v>
      </c>
      <c r="I4783" t="s">
        <v>662</v>
      </c>
      <c r="J4783">
        <v>50729815</v>
      </c>
      <c r="K4783" t="s">
        <v>1393</v>
      </c>
      <c r="L4783" t="s">
        <v>3628</v>
      </c>
      <c r="M4783" t="s">
        <v>6062</v>
      </c>
      <c r="N4783" t="s">
        <v>865</v>
      </c>
      <c r="O4783" t="s">
        <v>47</v>
      </c>
      <c r="P4783" t="s">
        <v>2618</v>
      </c>
      <c r="Q4783" t="s">
        <v>1788</v>
      </c>
      <c r="R4783" s="32">
        <f t="shared" si="79"/>
        <v>4914.0049140049141</v>
      </c>
      <c r="S4783" s="17">
        <v>3000</v>
      </c>
      <c r="T4783">
        <v>1</v>
      </c>
      <c r="U4783">
        <v>1</v>
      </c>
      <c r="V4783" s="17" t="str">
        <f>VLOOKUP(H4783,[1]Sheet!$F:$I,4,0)</f>
        <v>Active</v>
      </c>
    </row>
    <row r="4784" spans="1:22" x14ac:dyDescent="0.3">
      <c r="A4784">
        <v>90252</v>
      </c>
      <c r="B4784" t="s">
        <v>941</v>
      </c>
      <c r="C4784" t="s">
        <v>942</v>
      </c>
      <c r="D4784" t="s">
        <v>1195</v>
      </c>
      <c r="E4784" t="s">
        <v>1198</v>
      </c>
      <c r="F4784" t="s">
        <v>1103</v>
      </c>
      <c r="G4784" t="s">
        <v>1118</v>
      </c>
      <c r="H4784" t="s">
        <v>805</v>
      </c>
      <c r="I4784" t="s">
        <v>662</v>
      </c>
      <c r="J4784">
        <v>50802342</v>
      </c>
      <c r="K4784" t="s">
        <v>3629</v>
      </c>
      <c r="L4784" t="s">
        <v>3630</v>
      </c>
      <c r="M4784" t="s">
        <v>6063</v>
      </c>
      <c r="N4784" t="s">
        <v>882</v>
      </c>
      <c r="O4784" t="s">
        <v>47</v>
      </c>
      <c r="P4784" t="s">
        <v>2618</v>
      </c>
      <c r="Q4784" t="s">
        <v>1788</v>
      </c>
      <c r="R4784" s="32">
        <f t="shared" si="79"/>
        <v>4914.0049140049141</v>
      </c>
      <c r="S4784" s="17">
        <v>2000</v>
      </c>
      <c r="T4784">
        <v>1</v>
      </c>
      <c r="U4784">
        <v>1</v>
      </c>
      <c r="V4784" s="17" t="str">
        <f>VLOOKUP(H4784,[1]Sheet!$F:$I,4,0)</f>
        <v>Active</v>
      </c>
    </row>
    <row r="4785" spans="1:22" x14ac:dyDescent="0.3">
      <c r="A4785">
        <v>90252</v>
      </c>
      <c r="B4785" t="s">
        <v>941</v>
      </c>
      <c r="C4785" t="s">
        <v>942</v>
      </c>
      <c r="D4785" t="s">
        <v>1195</v>
      </c>
      <c r="E4785" t="s">
        <v>1198</v>
      </c>
      <c r="F4785" t="s">
        <v>1103</v>
      </c>
      <c r="G4785" t="s">
        <v>1118</v>
      </c>
      <c r="H4785" t="s">
        <v>805</v>
      </c>
      <c r="I4785" t="s">
        <v>662</v>
      </c>
      <c r="J4785">
        <v>50802342</v>
      </c>
      <c r="K4785" t="s">
        <v>3629</v>
      </c>
      <c r="L4785" t="s">
        <v>3630</v>
      </c>
      <c r="M4785" t="s">
        <v>6063</v>
      </c>
      <c r="N4785" t="s">
        <v>865</v>
      </c>
      <c r="O4785" t="s">
        <v>47</v>
      </c>
      <c r="P4785" t="s">
        <v>2618</v>
      </c>
      <c r="Q4785" t="s">
        <v>1788</v>
      </c>
      <c r="R4785" s="32">
        <f t="shared" si="79"/>
        <v>4914.0049140049141</v>
      </c>
      <c r="S4785" s="17">
        <v>2000</v>
      </c>
      <c r="T4785">
        <v>1</v>
      </c>
      <c r="U4785">
        <v>1</v>
      </c>
      <c r="V4785" s="17" t="str">
        <f>VLOOKUP(H4785,[1]Sheet!$F:$I,4,0)</f>
        <v>Active</v>
      </c>
    </row>
    <row r="4786" spans="1:22" x14ac:dyDescent="0.3">
      <c r="A4786">
        <v>90252</v>
      </c>
      <c r="B4786" t="s">
        <v>941</v>
      </c>
      <c r="C4786" t="s">
        <v>942</v>
      </c>
      <c r="D4786" t="s">
        <v>1195</v>
      </c>
      <c r="E4786" t="s">
        <v>1198</v>
      </c>
      <c r="F4786" t="s">
        <v>1103</v>
      </c>
      <c r="G4786" t="s">
        <v>1118</v>
      </c>
      <c r="H4786" t="s">
        <v>805</v>
      </c>
      <c r="I4786" t="s">
        <v>662</v>
      </c>
      <c r="J4786">
        <v>50802356</v>
      </c>
      <c r="K4786" t="s">
        <v>1121</v>
      </c>
      <c r="L4786" t="s">
        <v>3631</v>
      </c>
      <c r="M4786" t="s">
        <v>6064</v>
      </c>
      <c r="N4786" t="s">
        <v>882</v>
      </c>
      <c r="O4786" t="s">
        <v>47</v>
      </c>
      <c r="P4786" t="s">
        <v>2618</v>
      </c>
      <c r="Q4786" t="s">
        <v>1788</v>
      </c>
      <c r="R4786" s="32">
        <f t="shared" si="79"/>
        <v>4914.0049140049141</v>
      </c>
      <c r="S4786" s="17">
        <v>1000</v>
      </c>
      <c r="T4786">
        <v>1</v>
      </c>
      <c r="U4786">
        <v>1</v>
      </c>
      <c r="V4786" s="17" t="str">
        <f>VLOOKUP(H4786,[1]Sheet!$F:$I,4,0)</f>
        <v>Active</v>
      </c>
    </row>
    <row r="4787" spans="1:22" x14ac:dyDescent="0.3">
      <c r="A4787">
        <v>90252</v>
      </c>
      <c r="B4787" t="s">
        <v>941</v>
      </c>
      <c r="C4787" t="s">
        <v>942</v>
      </c>
      <c r="D4787" t="s">
        <v>1195</v>
      </c>
      <c r="E4787" t="s">
        <v>1198</v>
      </c>
      <c r="F4787" t="s">
        <v>1103</v>
      </c>
      <c r="G4787" t="s">
        <v>1118</v>
      </c>
      <c r="H4787" t="s">
        <v>805</v>
      </c>
      <c r="I4787" t="s">
        <v>662</v>
      </c>
      <c r="J4787">
        <v>50802356</v>
      </c>
      <c r="K4787" t="s">
        <v>1121</v>
      </c>
      <c r="L4787" t="s">
        <v>3631</v>
      </c>
      <c r="M4787" t="s">
        <v>6064</v>
      </c>
      <c r="N4787" t="s">
        <v>865</v>
      </c>
      <c r="O4787" t="s">
        <v>47</v>
      </c>
      <c r="P4787" t="s">
        <v>2618</v>
      </c>
      <c r="Q4787" t="s">
        <v>1788</v>
      </c>
      <c r="R4787" s="32">
        <f t="shared" si="79"/>
        <v>4914.0049140049141</v>
      </c>
      <c r="S4787" s="17">
        <v>3000</v>
      </c>
      <c r="T4787">
        <v>1</v>
      </c>
      <c r="U4787">
        <v>1</v>
      </c>
      <c r="V4787" s="17" t="str">
        <f>VLOOKUP(H4787,[1]Sheet!$F:$I,4,0)</f>
        <v>Active</v>
      </c>
    </row>
    <row r="4788" spans="1:22" x14ac:dyDescent="0.3">
      <c r="A4788">
        <v>90252</v>
      </c>
      <c r="B4788" t="s">
        <v>941</v>
      </c>
      <c r="C4788" t="s">
        <v>942</v>
      </c>
      <c r="D4788" t="s">
        <v>1195</v>
      </c>
      <c r="E4788" t="s">
        <v>1198</v>
      </c>
      <c r="F4788" t="s">
        <v>1103</v>
      </c>
      <c r="G4788" t="s">
        <v>1118</v>
      </c>
      <c r="H4788" t="s">
        <v>805</v>
      </c>
      <c r="I4788" t="s">
        <v>662</v>
      </c>
      <c r="J4788">
        <v>6000480174</v>
      </c>
      <c r="K4788" t="s">
        <v>1394</v>
      </c>
      <c r="L4788" t="s">
        <v>3632</v>
      </c>
      <c r="M4788" t="s">
        <v>6065</v>
      </c>
      <c r="N4788" t="s">
        <v>865</v>
      </c>
      <c r="O4788" t="s">
        <v>47</v>
      </c>
      <c r="P4788" t="s">
        <v>2618</v>
      </c>
      <c r="Q4788" t="s">
        <v>1788</v>
      </c>
      <c r="R4788" s="32">
        <f t="shared" si="79"/>
        <v>4914.0049140049141</v>
      </c>
      <c r="S4788" s="17">
        <v>8000</v>
      </c>
      <c r="T4788">
        <v>1</v>
      </c>
      <c r="U4788">
        <v>1</v>
      </c>
      <c r="V4788" s="17" t="str">
        <f>VLOOKUP(H4788,[1]Sheet!$F:$I,4,0)</f>
        <v>Active</v>
      </c>
    </row>
    <row r="4789" spans="1:22" x14ac:dyDescent="0.3">
      <c r="A4789">
        <v>90252</v>
      </c>
      <c r="B4789" t="s">
        <v>941</v>
      </c>
      <c r="C4789" t="s">
        <v>942</v>
      </c>
      <c r="D4789" t="s">
        <v>1195</v>
      </c>
      <c r="E4789" t="s">
        <v>1198</v>
      </c>
      <c r="F4789" t="s">
        <v>1103</v>
      </c>
      <c r="G4789" t="s">
        <v>1118</v>
      </c>
      <c r="H4789" t="s">
        <v>805</v>
      </c>
      <c r="I4789" t="s">
        <v>662</v>
      </c>
      <c r="J4789">
        <v>6000480731</v>
      </c>
      <c r="K4789" t="s">
        <v>1746</v>
      </c>
      <c r="L4789" t="s">
        <v>3633</v>
      </c>
      <c r="M4789" t="s">
        <v>6066</v>
      </c>
      <c r="N4789" t="s">
        <v>865</v>
      </c>
      <c r="O4789" t="s">
        <v>47</v>
      </c>
      <c r="P4789" t="s">
        <v>2618</v>
      </c>
      <c r="Q4789" t="s">
        <v>1788</v>
      </c>
      <c r="R4789" s="32">
        <f t="shared" si="79"/>
        <v>4914.0049140049141</v>
      </c>
      <c r="S4789" s="17">
        <v>4000</v>
      </c>
      <c r="T4789">
        <v>1</v>
      </c>
      <c r="U4789">
        <v>1</v>
      </c>
      <c r="V4789" s="17" t="str">
        <f>VLOOKUP(H4789,[1]Sheet!$F:$I,4,0)</f>
        <v>Active</v>
      </c>
    </row>
    <row r="4790" spans="1:22" x14ac:dyDescent="0.3">
      <c r="A4790">
        <v>90252</v>
      </c>
      <c r="B4790" t="s">
        <v>941</v>
      </c>
      <c r="C4790" t="s">
        <v>942</v>
      </c>
      <c r="D4790" t="s">
        <v>1195</v>
      </c>
      <c r="E4790" t="s">
        <v>1198</v>
      </c>
      <c r="F4790" t="s">
        <v>1103</v>
      </c>
      <c r="G4790" t="s">
        <v>1118</v>
      </c>
      <c r="H4790" t="s">
        <v>805</v>
      </c>
      <c r="I4790" t="s">
        <v>662</v>
      </c>
      <c r="J4790">
        <v>6000480778</v>
      </c>
      <c r="K4790" t="s">
        <v>3969</v>
      </c>
      <c r="L4790" t="s">
        <v>3970</v>
      </c>
      <c r="M4790" t="s">
        <v>6067</v>
      </c>
      <c r="N4790" t="s">
        <v>882</v>
      </c>
      <c r="O4790" t="s">
        <v>47</v>
      </c>
      <c r="P4790" t="s">
        <v>2618</v>
      </c>
      <c r="Q4790" t="s">
        <v>1788</v>
      </c>
      <c r="R4790" s="32">
        <f t="shared" si="79"/>
        <v>4914.0049140049141</v>
      </c>
      <c r="S4790" s="17">
        <v>20000</v>
      </c>
      <c r="T4790">
        <v>1</v>
      </c>
      <c r="U4790">
        <v>1</v>
      </c>
      <c r="V4790" s="17" t="str">
        <f>VLOOKUP(H4790,[1]Sheet!$F:$I,4,0)</f>
        <v>Active</v>
      </c>
    </row>
    <row r="4791" spans="1:22" x14ac:dyDescent="0.3">
      <c r="A4791">
        <v>90252</v>
      </c>
      <c r="B4791" t="s">
        <v>941</v>
      </c>
      <c r="C4791" t="s">
        <v>942</v>
      </c>
      <c r="D4791" t="s">
        <v>1195</v>
      </c>
      <c r="E4791" t="s">
        <v>1198</v>
      </c>
      <c r="F4791" t="s">
        <v>1103</v>
      </c>
      <c r="G4791" t="s">
        <v>1118</v>
      </c>
      <c r="H4791" t="s">
        <v>805</v>
      </c>
      <c r="I4791" t="s">
        <v>662</v>
      </c>
      <c r="J4791">
        <v>6000480778</v>
      </c>
      <c r="K4791" t="s">
        <v>3969</v>
      </c>
      <c r="L4791" t="s">
        <v>3970</v>
      </c>
      <c r="M4791" t="s">
        <v>6067</v>
      </c>
      <c r="N4791" t="s">
        <v>865</v>
      </c>
      <c r="O4791" t="s">
        <v>47</v>
      </c>
      <c r="P4791" t="s">
        <v>2618</v>
      </c>
      <c r="Q4791" t="s">
        <v>1788</v>
      </c>
      <c r="R4791" s="32">
        <f t="shared" si="79"/>
        <v>4914.0049140049141</v>
      </c>
      <c r="S4791" s="17">
        <v>20000</v>
      </c>
      <c r="T4791">
        <v>1</v>
      </c>
      <c r="U4791">
        <v>1</v>
      </c>
      <c r="V4791" s="17" t="str">
        <f>VLOOKUP(H4791,[1]Sheet!$F:$I,4,0)</f>
        <v>Active</v>
      </c>
    </row>
    <row r="4792" spans="1:22" x14ac:dyDescent="0.3">
      <c r="A4792">
        <v>90252</v>
      </c>
      <c r="B4792" t="s">
        <v>941</v>
      </c>
      <c r="C4792" t="s">
        <v>942</v>
      </c>
      <c r="D4792" t="s">
        <v>1195</v>
      </c>
      <c r="E4792" t="s">
        <v>1198</v>
      </c>
      <c r="F4792" t="s">
        <v>1103</v>
      </c>
      <c r="G4792" t="s">
        <v>1118</v>
      </c>
      <c r="H4792" t="s">
        <v>805</v>
      </c>
      <c r="I4792" t="s">
        <v>662</v>
      </c>
      <c r="J4792">
        <v>6000480818</v>
      </c>
      <c r="K4792" t="s">
        <v>1395</v>
      </c>
      <c r="L4792" t="s">
        <v>3634</v>
      </c>
      <c r="M4792" t="s">
        <v>6068</v>
      </c>
      <c r="N4792" t="s">
        <v>882</v>
      </c>
      <c r="O4792" t="s">
        <v>47</v>
      </c>
      <c r="P4792" t="s">
        <v>2618</v>
      </c>
      <c r="Q4792" t="s">
        <v>1788</v>
      </c>
      <c r="R4792" s="32">
        <f t="shared" si="79"/>
        <v>4914.0049140049141</v>
      </c>
      <c r="S4792" s="17">
        <v>2000</v>
      </c>
      <c r="T4792">
        <v>1</v>
      </c>
      <c r="U4792">
        <v>1</v>
      </c>
      <c r="V4792" s="17" t="str">
        <f>VLOOKUP(H4792,[1]Sheet!$F:$I,4,0)</f>
        <v>Active</v>
      </c>
    </row>
    <row r="4793" spans="1:22" x14ac:dyDescent="0.3">
      <c r="A4793">
        <v>90252</v>
      </c>
      <c r="B4793" t="s">
        <v>941</v>
      </c>
      <c r="C4793" t="s">
        <v>942</v>
      </c>
      <c r="D4793" t="s">
        <v>1195</v>
      </c>
      <c r="E4793" t="s">
        <v>1198</v>
      </c>
      <c r="F4793" t="s">
        <v>1103</v>
      </c>
      <c r="G4793" t="s">
        <v>1118</v>
      </c>
      <c r="H4793" t="s">
        <v>805</v>
      </c>
      <c r="I4793" t="s">
        <v>662</v>
      </c>
      <c r="J4793">
        <v>6000480818</v>
      </c>
      <c r="K4793" t="s">
        <v>1395</v>
      </c>
      <c r="L4793" t="s">
        <v>3634</v>
      </c>
      <c r="M4793" t="s">
        <v>6068</v>
      </c>
      <c r="N4793" t="s">
        <v>865</v>
      </c>
      <c r="O4793" t="s">
        <v>47</v>
      </c>
      <c r="P4793" t="s">
        <v>2618</v>
      </c>
      <c r="Q4793" t="s">
        <v>1788</v>
      </c>
      <c r="R4793" s="32">
        <f t="shared" si="79"/>
        <v>4914.0049140049141</v>
      </c>
      <c r="S4793" s="17">
        <v>10000</v>
      </c>
      <c r="T4793">
        <v>1</v>
      </c>
      <c r="U4793">
        <v>1</v>
      </c>
      <c r="V4793" s="17" t="str">
        <f>VLOOKUP(H4793,[1]Sheet!$F:$I,4,0)</f>
        <v>Active</v>
      </c>
    </row>
    <row r="4794" spans="1:22" x14ac:dyDescent="0.3">
      <c r="A4794">
        <v>90252</v>
      </c>
      <c r="B4794" t="s">
        <v>941</v>
      </c>
      <c r="C4794" t="s">
        <v>942</v>
      </c>
      <c r="D4794" t="s">
        <v>1195</v>
      </c>
      <c r="E4794" t="s">
        <v>1198</v>
      </c>
      <c r="F4794" t="s">
        <v>1103</v>
      </c>
      <c r="G4794" t="s">
        <v>1118</v>
      </c>
      <c r="H4794" t="s">
        <v>805</v>
      </c>
      <c r="I4794" t="s">
        <v>662</v>
      </c>
      <c r="J4794">
        <v>6000480831</v>
      </c>
      <c r="K4794" t="s">
        <v>3597</v>
      </c>
      <c r="L4794" t="s">
        <v>6785</v>
      </c>
      <c r="M4794" t="s">
        <v>6786</v>
      </c>
      <c r="N4794" t="s">
        <v>882</v>
      </c>
      <c r="O4794" t="s">
        <v>47</v>
      </c>
      <c r="P4794" t="s">
        <v>2618</v>
      </c>
      <c r="Q4794" t="s">
        <v>1788</v>
      </c>
      <c r="R4794" s="32">
        <f t="shared" si="79"/>
        <v>4914.0049140049141</v>
      </c>
      <c r="S4794" s="17">
        <v>1000</v>
      </c>
      <c r="T4794">
        <v>1</v>
      </c>
      <c r="U4794">
        <v>1</v>
      </c>
      <c r="V4794" s="17" t="str">
        <f>VLOOKUP(H4794,[1]Sheet!$F:$I,4,0)</f>
        <v>Active</v>
      </c>
    </row>
    <row r="4795" spans="1:22" x14ac:dyDescent="0.3">
      <c r="A4795">
        <v>90252</v>
      </c>
      <c r="B4795" t="s">
        <v>941</v>
      </c>
      <c r="C4795" t="s">
        <v>942</v>
      </c>
      <c r="D4795" t="s">
        <v>1195</v>
      </c>
      <c r="E4795" t="s">
        <v>1198</v>
      </c>
      <c r="F4795" t="s">
        <v>1103</v>
      </c>
      <c r="G4795" t="s">
        <v>1118</v>
      </c>
      <c r="H4795" t="s">
        <v>805</v>
      </c>
      <c r="I4795" t="s">
        <v>662</v>
      </c>
      <c r="J4795">
        <v>6000480831</v>
      </c>
      <c r="K4795" t="s">
        <v>3597</v>
      </c>
      <c r="L4795" t="s">
        <v>6785</v>
      </c>
      <c r="M4795" t="s">
        <v>6786</v>
      </c>
      <c r="N4795" t="s">
        <v>865</v>
      </c>
      <c r="O4795" t="s">
        <v>47</v>
      </c>
      <c r="P4795" t="s">
        <v>2618</v>
      </c>
      <c r="Q4795" t="s">
        <v>1788</v>
      </c>
      <c r="R4795" s="32">
        <f t="shared" si="79"/>
        <v>4914.0049140049141</v>
      </c>
      <c r="S4795" s="17">
        <v>3000</v>
      </c>
      <c r="T4795">
        <v>1</v>
      </c>
      <c r="U4795">
        <v>1</v>
      </c>
      <c r="V4795" s="17" t="str">
        <f>VLOOKUP(H4795,[1]Sheet!$F:$I,4,0)</f>
        <v>Active</v>
      </c>
    </row>
    <row r="4796" spans="1:22" x14ac:dyDescent="0.3">
      <c r="A4796">
        <v>90252</v>
      </c>
      <c r="B4796" t="s">
        <v>941</v>
      </c>
      <c r="C4796" t="s">
        <v>942</v>
      </c>
      <c r="D4796" t="s">
        <v>1195</v>
      </c>
      <c r="E4796" t="s">
        <v>1198</v>
      </c>
      <c r="F4796" t="s">
        <v>1103</v>
      </c>
      <c r="G4796" t="s">
        <v>1118</v>
      </c>
      <c r="H4796" t="s">
        <v>805</v>
      </c>
      <c r="I4796" t="s">
        <v>662</v>
      </c>
      <c r="J4796">
        <v>6000481036</v>
      </c>
      <c r="K4796" t="s">
        <v>1747</v>
      </c>
      <c r="L4796" t="s">
        <v>3635</v>
      </c>
      <c r="M4796" t="s">
        <v>6069</v>
      </c>
      <c r="N4796" t="s">
        <v>882</v>
      </c>
      <c r="O4796" t="s">
        <v>47</v>
      </c>
      <c r="P4796" t="s">
        <v>2618</v>
      </c>
      <c r="Q4796" t="s">
        <v>1788</v>
      </c>
      <c r="R4796" s="32">
        <f t="shared" si="79"/>
        <v>4914.0049140049141</v>
      </c>
      <c r="S4796" s="17">
        <v>2000</v>
      </c>
      <c r="T4796">
        <v>1</v>
      </c>
      <c r="U4796">
        <v>1</v>
      </c>
      <c r="V4796" s="17" t="str">
        <f>VLOOKUP(H4796,[1]Sheet!$F:$I,4,0)</f>
        <v>Active</v>
      </c>
    </row>
    <row r="4797" spans="1:22" x14ac:dyDescent="0.3">
      <c r="A4797">
        <v>90252</v>
      </c>
      <c r="B4797" t="s">
        <v>941</v>
      </c>
      <c r="C4797" t="s">
        <v>942</v>
      </c>
      <c r="D4797" t="s">
        <v>1195</v>
      </c>
      <c r="E4797" t="s">
        <v>1198</v>
      </c>
      <c r="F4797" t="s">
        <v>1103</v>
      </c>
      <c r="G4797" t="s">
        <v>1118</v>
      </c>
      <c r="H4797" t="s">
        <v>805</v>
      </c>
      <c r="I4797" t="s">
        <v>662</v>
      </c>
      <c r="J4797">
        <v>6000481036</v>
      </c>
      <c r="K4797" t="s">
        <v>1747</v>
      </c>
      <c r="L4797" t="s">
        <v>3635</v>
      </c>
      <c r="M4797" t="s">
        <v>6069</v>
      </c>
      <c r="N4797" t="s">
        <v>865</v>
      </c>
      <c r="O4797" t="s">
        <v>47</v>
      </c>
      <c r="P4797" t="s">
        <v>2618</v>
      </c>
      <c r="Q4797" t="s">
        <v>1788</v>
      </c>
      <c r="R4797" s="32">
        <f t="shared" si="79"/>
        <v>4914.0049140049141</v>
      </c>
      <c r="S4797" s="17">
        <v>6000</v>
      </c>
      <c r="T4797">
        <v>1</v>
      </c>
      <c r="U4797">
        <v>1</v>
      </c>
      <c r="V4797" s="17" t="str">
        <f>VLOOKUP(H4797,[1]Sheet!$F:$I,4,0)</f>
        <v>Active</v>
      </c>
    </row>
    <row r="4798" spans="1:22" x14ac:dyDescent="0.3">
      <c r="A4798">
        <v>90252</v>
      </c>
      <c r="B4798" t="s">
        <v>941</v>
      </c>
      <c r="C4798" t="s">
        <v>942</v>
      </c>
      <c r="D4798" t="s">
        <v>1195</v>
      </c>
      <c r="E4798" t="s">
        <v>1198</v>
      </c>
      <c r="F4798" t="s">
        <v>1103</v>
      </c>
      <c r="G4798" t="s">
        <v>1118</v>
      </c>
      <c r="H4798" t="s">
        <v>805</v>
      </c>
      <c r="I4798" t="s">
        <v>662</v>
      </c>
      <c r="J4798">
        <v>6009001524</v>
      </c>
      <c r="K4798" t="s">
        <v>3971</v>
      </c>
      <c r="L4798" t="s">
        <v>3972</v>
      </c>
      <c r="M4798" t="s">
        <v>6070</v>
      </c>
      <c r="N4798" t="s">
        <v>882</v>
      </c>
      <c r="O4798" t="s">
        <v>47</v>
      </c>
      <c r="P4798" t="s">
        <v>2618</v>
      </c>
      <c r="Q4798" t="s">
        <v>1788</v>
      </c>
      <c r="R4798" s="32">
        <f t="shared" si="79"/>
        <v>4914.0049140049141</v>
      </c>
      <c r="S4798" s="17">
        <v>3000</v>
      </c>
      <c r="T4798">
        <v>1</v>
      </c>
      <c r="U4798">
        <v>1</v>
      </c>
      <c r="V4798" s="17" t="str">
        <f>VLOOKUP(H4798,[1]Sheet!$F:$I,4,0)</f>
        <v>Active</v>
      </c>
    </row>
    <row r="4799" spans="1:22" x14ac:dyDescent="0.3">
      <c r="A4799">
        <v>90252</v>
      </c>
      <c r="B4799" t="s">
        <v>941</v>
      </c>
      <c r="C4799" t="s">
        <v>942</v>
      </c>
      <c r="D4799" t="s">
        <v>1195</v>
      </c>
      <c r="E4799" t="s">
        <v>1198</v>
      </c>
      <c r="F4799" t="s">
        <v>1103</v>
      </c>
      <c r="G4799" t="s">
        <v>1118</v>
      </c>
      <c r="H4799" t="s">
        <v>805</v>
      </c>
      <c r="I4799" t="s">
        <v>662</v>
      </c>
      <c r="J4799">
        <v>6009001524</v>
      </c>
      <c r="K4799" t="s">
        <v>3971</v>
      </c>
      <c r="L4799" t="s">
        <v>3972</v>
      </c>
      <c r="M4799" t="s">
        <v>6070</v>
      </c>
      <c r="N4799" t="s">
        <v>865</v>
      </c>
      <c r="O4799" t="s">
        <v>47</v>
      </c>
      <c r="P4799" t="s">
        <v>2618</v>
      </c>
      <c r="Q4799" t="s">
        <v>1788</v>
      </c>
      <c r="R4799" s="32">
        <f t="shared" si="79"/>
        <v>4914.0049140049141</v>
      </c>
      <c r="S4799" s="17">
        <v>1000</v>
      </c>
      <c r="T4799">
        <v>1</v>
      </c>
      <c r="U4799">
        <v>1</v>
      </c>
      <c r="V4799" s="17" t="str">
        <f>VLOOKUP(H4799,[1]Sheet!$F:$I,4,0)</f>
        <v>Active</v>
      </c>
    </row>
    <row r="4800" spans="1:22" x14ac:dyDescent="0.3">
      <c r="A4800">
        <v>90252</v>
      </c>
      <c r="B4800" t="s">
        <v>941</v>
      </c>
      <c r="C4800" t="s">
        <v>942</v>
      </c>
      <c r="D4800" t="s">
        <v>1195</v>
      </c>
      <c r="E4800" t="s">
        <v>1198</v>
      </c>
      <c r="F4800" t="s">
        <v>1103</v>
      </c>
      <c r="G4800" t="s">
        <v>1118</v>
      </c>
      <c r="H4800" t="s">
        <v>805</v>
      </c>
      <c r="I4800" t="s">
        <v>662</v>
      </c>
      <c r="J4800">
        <v>6009001592</v>
      </c>
      <c r="K4800" t="s">
        <v>1542</v>
      </c>
      <c r="L4800" t="s">
        <v>3636</v>
      </c>
      <c r="M4800" t="s">
        <v>6071</v>
      </c>
      <c r="N4800" t="s">
        <v>882</v>
      </c>
      <c r="O4800" t="s">
        <v>47</v>
      </c>
      <c r="P4800" t="s">
        <v>2618</v>
      </c>
      <c r="Q4800" t="s">
        <v>1788</v>
      </c>
      <c r="R4800" s="32">
        <f t="shared" si="79"/>
        <v>4914.0049140049141</v>
      </c>
      <c r="S4800" s="17">
        <v>2000</v>
      </c>
      <c r="T4800">
        <v>1</v>
      </c>
      <c r="U4800">
        <v>1</v>
      </c>
      <c r="V4800" s="17" t="str">
        <f>VLOOKUP(H4800,[1]Sheet!$F:$I,4,0)</f>
        <v>Active</v>
      </c>
    </row>
    <row r="4801" spans="1:22" x14ac:dyDescent="0.3">
      <c r="A4801">
        <v>90252</v>
      </c>
      <c r="B4801" t="s">
        <v>941</v>
      </c>
      <c r="C4801" t="s">
        <v>942</v>
      </c>
      <c r="D4801" t="s">
        <v>1195</v>
      </c>
      <c r="E4801" t="s">
        <v>1198</v>
      </c>
      <c r="F4801" t="s">
        <v>1103</v>
      </c>
      <c r="G4801" t="s">
        <v>1118</v>
      </c>
      <c r="H4801" t="s">
        <v>805</v>
      </c>
      <c r="I4801" t="s">
        <v>662</v>
      </c>
      <c r="J4801">
        <v>6009001592</v>
      </c>
      <c r="K4801" t="s">
        <v>1542</v>
      </c>
      <c r="L4801" t="s">
        <v>3636</v>
      </c>
      <c r="M4801" t="s">
        <v>6071</v>
      </c>
      <c r="N4801" t="s">
        <v>865</v>
      </c>
      <c r="O4801" t="s">
        <v>47</v>
      </c>
      <c r="P4801" t="s">
        <v>2618</v>
      </c>
      <c r="Q4801" t="s">
        <v>1788</v>
      </c>
      <c r="R4801" s="32">
        <f t="shared" si="79"/>
        <v>4914.0049140049141</v>
      </c>
      <c r="S4801" s="17">
        <v>2000</v>
      </c>
      <c r="T4801">
        <v>1</v>
      </c>
      <c r="U4801">
        <v>1</v>
      </c>
      <c r="V4801" s="17" t="str">
        <f>VLOOKUP(H4801,[1]Sheet!$F:$I,4,0)</f>
        <v>Active</v>
      </c>
    </row>
    <row r="4802" spans="1:22" x14ac:dyDescent="0.3">
      <c r="A4802">
        <v>90252</v>
      </c>
      <c r="B4802" t="s">
        <v>941</v>
      </c>
      <c r="C4802" t="s">
        <v>942</v>
      </c>
      <c r="D4802" t="s">
        <v>1195</v>
      </c>
      <c r="E4802" t="s">
        <v>1198</v>
      </c>
      <c r="F4802" t="s">
        <v>1103</v>
      </c>
      <c r="G4802" t="s">
        <v>1118</v>
      </c>
      <c r="H4802" t="s">
        <v>805</v>
      </c>
      <c r="I4802" t="s">
        <v>662</v>
      </c>
      <c r="J4802">
        <v>6009001679</v>
      </c>
      <c r="K4802" t="s">
        <v>6787</v>
      </c>
      <c r="L4802" t="s">
        <v>6788</v>
      </c>
      <c r="M4802" t="s">
        <v>6789</v>
      </c>
      <c r="N4802" t="s">
        <v>882</v>
      </c>
      <c r="O4802" t="s">
        <v>47</v>
      </c>
      <c r="P4802" t="s">
        <v>2618</v>
      </c>
      <c r="Q4802" t="s">
        <v>1788</v>
      </c>
      <c r="R4802" s="32">
        <f t="shared" si="79"/>
        <v>4914.0049140049141</v>
      </c>
      <c r="S4802" s="17">
        <v>2000</v>
      </c>
      <c r="T4802">
        <v>1</v>
      </c>
      <c r="U4802">
        <v>1</v>
      </c>
      <c r="V4802" s="17" t="str">
        <f>VLOOKUP(H4802,[1]Sheet!$F:$I,4,0)</f>
        <v>Active</v>
      </c>
    </row>
    <row r="4803" spans="1:22" x14ac:dyDescent="0.3">
      <c r="A4803">
        <v>90252</v>
      </c>
      <c r="B4803" t="s">
        <v>941</v>
      </c>
      <c r="C4803" t="s">
        <v>942</v>
      </c>
      <c r="D4803" t="s">
        <v>1195</v>
      </c>
      <c r="E4803" t="s">
        <v>1198</v>
      </c>
      <c r="F4803" t="s">
        <v>1103</v>
      </c>
      <c r="G4803" t="s">
        <v>1118</v>
      </c>
      <c r="H4803" t="s">
        <v>805</v>
      </c>
      <c r="I4803" t="s">
        <v>662</v>
      </c>
      <c r="J4803">
        <v>6009001679</v>
      </c>
      <c r="K4803" t="s">
        <v>6787</v>
      </c>
      <c r="L4803" t="s">
        <v>6788</v>
      </c>
      <c r="M4803" t="s">
        <v>6789</v>
      </c>
      <c r="N4803" t="s">
        <v>865</v>
      </c>
      <c r="O4803" t="s">
        <v>47</v>
      </c>
      <c r="P4803" t="s">
        <v>2618</v>
      </c>
      <c r="Q4803" t="s">
        <v>1788</v>
      </c>
      <c r="R4803" s="32">
        <f t="shared" ref="R4803:R4866" si="80">VLOOKUP(A4803,X:AB,5,0)</f>
        <v>4914.0049140049141</v>
      </c>
      <c r="S4803" s="17">
        <v>2000</v>
      </c>
      <c r="T4803">
        <v>1</v>
      </c>
      <c r="U4803">
        <v>1</v>
      </c>
      <c r="V4803" s="17" t="str">
        <f>VLOOKUP(H4803,[1]Sheet!$F:$I,4,0)</f>
        <v>Active</v>
      </c>
    </row>
    <row r="4804" spans="1:22" x14ac:dyDescent="0.3">
      <c r="A4804">
        <v>90252</v>
      </c>
      <c r="B4804" t="s">
        <v>941</v>
      </c>
      <c r="C4804" t="s">
        <v>942</v>
      </c>
      <c r="D4804" t="s">
        <v>1195</v>
      </c>
      <c r="E4804" t="s">
        <v>1198</v>
      </c>
      <c r="F4804" t="s">
        <v>1103</v>
      </c>
      <c r="G4804" t="s">
        <v>1118</v>
      </c>
      <c r="H4804" t="s">
        <v>805</v>
      </c>
      <c r="I4804" t="s">
        <v>662</v>
      </c>
      <c r="J4804">
        <v>6009002662</v>
      </c>
      <c r="K4804" t="s">
        <v>998</v>
      </c>
      <c r="L4804" t="s">
        <v>3637</v>
      </c>
      <c r="M4804" t="s">
        <v>6072</v>
      </c>
      <c r="N4804" t="s">
        <v>865</v>
      </c>
      <c r="O4804" t="s">
        <v>47</v>
      </c>
      <c r="P4804" t="s">
        <v>2618</v>
      </c>
      <c r="Q4804" t="s">
        <v>1788</v>
      </c>
      <c r="R4804" s="32">
        <f t="shared" si="80"/>
        <v>4914.0049140049141</v>
      </c>
      <c r="S4804" s="17">
        <v>4000</v>
      </c>
      <c r="T4804">
        <v>1</v>
      </c>
      <c r="U4804">
        <v>1</v>
      </c>
      <c r="V4804" s="17" t="str">
        <f>VLOOKUP(H4804,[1]Sheet!$F:$I,4,0)</f>
        <v>Active</v>
      </c>
    </row>
    <row r="4805" spans="1:22" x14ac:dyDescent="0.3">
      <c r="A4805">
        <v>90252</v>
      </c>
      <c r="B4805" t="s">
        <v>941</v>
      </c>
      <c r="C4805" t="s">
        <v>942</v>
      </c>
      <c r="D4805" t="s">
        <v>1195</v>
      </c>
      <c r="E4805" t="s">
        <v>1198</v>
      </c>
      <c r="F4805" t="s">
        <v>1103</v>
      </c>
      <c r="G4805" t="s">
        <v>1118</v>
      </c>
      <c r="H4805" t="s">
        <v>805</v>
      </c>
      <c r="I4805" t="s">
        <v>662</v>
      </c>
      <c r="J4805">
        <v>6009002671</v>
      </c>
      <c r="K4805" t="s">
        <v>1588</v>
      </c>
      <c r="L4805" t="s">
        <v>3638</v>
      </c>
      <c r="M4805" t="s">
        <v>6073</v>
      </c>
      <c r="N4805" t="s">
        <v>882</v>
      </c>
      <c r="O4805" t="s">
        <v>47</v>
      </c>
      <c r="P4805" t="s">
        <v>2618</v>
      </c>
      <c r="Q4805" t="s">
        <v>1788</v>
      </c>
      <c r="R4805" s="32">
        <f t="shared" si="80"/>
        <v>4914.0049140049141</v>
      </c>
      <c r="S4805" s="17">
        <v>2000</v>
      </c>
      <c r="T4805">
        <v>1</v>
      </c>
      <c r="U4805">
        <v>1</v>
      </c>
      <c r="V4805" s="17" t="str">
        <f>VLOOKUP(H4805,[1]Sheet!$F:$I,4,0)</f>
        <v>Active</v>
      </c>
    </row>
    <row r="4806" spans="1:22" x14ac:dyDescent="0.3">
      <c r="A4806">
        <v>90252</v>
      </c>
      <c r="B4806" t="s">
        <v>941</v>
      </c>
      <c r="C4806" t="s">
        <v>942</v>
      </c>
      <c r="D4806" t="s">
        <v>1195</v>
      </c>
      <c r="E4806" t="s">
        <v>1198</v>
      </c>
      <c r="F4806" t="s">
        <v>1103</v>
      </c>
      <c r="G4806" t="s">
        <v>1118</v>
      </c>
      <c r="H4806" t="s">
        <v>805</v>
      </c>
      <c r="I4806" t="s">
        <v>662</v>
      </c>
      <c r="J4806">
        <v>6009002671</v>
      </c>
      <c r="K4806" t="s">
        <v>1588</v>
      </c>
      <c r="L4806" t="s">
        <v>3638</v>
      </c>
      <c r="M4806" t="s">
        <v>6073</v>
      </c>
      <c r="N4806" t="s">
        <v>865</v>
      </c>
      <c r="O4806" t="s">
        <v>47</v>
      </c>
      <c r="P4806" t="s">
        <v>2618</v>
      </c>
      <c r="Q4806" t="s">
        <v>1788</v>
      </c>
      <c r="R4806" s="32">
        <f t="shared" si="80"/>
        <v>4914.0049140049141</v>
      </c>
      <c r="S4806" s="17">
        <v>2000</v>
      </c>
      <c r="T4806">
        <v>1</v>
      </c>
      <c r="U4806">
        <v>1</v>
      </c>
      <c r="V4806" s="17" t="str">
        <f>VLOOKUP(H4806,[1]Sheet!$F:$I,4,0)</f>
        <v>Active</v>
      </c>
    </row>
    <row r="4807" spans="1:22" x14ac:dyDescent="0.3">
      <c r="A4807">
        <v>90252</v>
      </c>
      <c r="B4807" t="s">
        <v>941</v>
      </c>
      <c r="C4807" t="s">
        <v>942</v>
      </c>
      <c r="D4807" t="s">
        <v>1195</v>
      </c>
      <c r="E4807" t="s">
        <v>1198</v>
      </c>
      <c r="F4807" t="s">
        <v>1103</v>
      </c>
      <c r="G4807" t="s">
        <v>1118</v>
      </c>
      <c r="H4807" t="s">
        <v>805</v>
      </c>
      <c r="I4807" t="s">
        <v>662</v>
      </c>
      <c r="J4807">
        <v>6009003344</v>
      </c>
      <c r="K4807" t="s">
        <v>1122</v>
      </c>
      <c r="L4807" t="s">
        <v>3639</v>
      </c>
      <c r="M4807" t="s">
        <v>6074</v>
      </c>
      <c r="N4807" t="s">
        <v>882</v>
      </c>
      <c r="O4807" t="s">
        <v>47</v>
      </c>
      <c r="P4807" t="s">
        <v>2618</v>
      </c>
      <c r="Q4807" t="s">
        <v>1788</v>
      </c>
      <c r="R4807" s="32">
        <f t="shared" si="80"/>
        <v>4914.0049140049141</v>
      </c>
      <c r="S4807" s="17">
        <v>1000</v>
      </c>
      <c r="T4807">
        <v>1</v>
      </c>
      <c r="U4807">
        <v>1</v>
      </c>
      <c r="V4807" s="17" t="str">
        <f>VLOOKUP(H4807,[1]Sheet!$F:$I,4,0)</f>
        <v>Active</v>
      </c>
    </row>
    <row r="4808" spans="1:22" x14ac:dyDescent="0.3">
      <c r="A4808">
        <v>90252</v>
      </c>
      <c r="B4808" t="s">
        <v>941</v>
      </c>
      <c r="C4808" t="s">
        <v>942</v>
      </c>
      <c r="D4808" t="s">
        <v>1195</v>
      </c>
      <c r="E4808" t="s">
        <v>1198</v>
      </c>
      <c r="F4808" t="s">
        <v>1103</v>
      </c>
      <c r="G4808" t="s">
        <v>1118</v>
      </c>
      <c r="H4808" t="s">
        <v>805</v>
      </c>
      <c r="I4808" t="s">
        <v>662</v>
      </c>
      <c r="J4808">
        <v>6009003344</v>
      </c>
      <c r="K4808" t="s">
        <v>1122</v>
      </c>
      <c r="L4808" t="s">
        <v>3639</v>
      </c>
      <c r="M4808" t="s">
        <v>6074</v>
      </c>
      <c r="N4808" t="s">
        <v>865</v>
      </c>
      <c r="O4808" t="s">
        <v>47</v>
      </c>
      <c r="P4808" t="s">
        <v>2618</v>
      </c>
      <c r="Q4808" t="s">
        <v>1788</v>
      </c>
      <c r="R4808" s="32">
        <f t="shared" si="80"/>
        <v>4914.0049140049141</v>
      </c>
      <c r="S4808" s="17">
        <v>7000</v>
      </c>
      <c r="T4808">
        <v>1</v>
      </c>
      <c r="U4808">
        <v>1</v>
      </c>
      <c r="V4808" s="17" t="str">
        <f>VLOOKUP(H4808,[1]Sheet!$F:$I,4,0)</f>
        <v>Active</v>
      </c>
    </row>
    <row r="4809" spans="1:22" x14ac:dyDescent="0.3">
      <c r="A4809">
        <v>90252</v>
      </c>
      <c r="B4809" t="s">
        <v>941</v>
      </c>
      <c r="C4809" t="s">
        <v>942</v>
      </c>
      <c r="D4809" t="s">
        <v>1195</v>
      </c>
      <c r="E4809" t="s">
        <v>1198</v>
      </c>
      <c r="F4809" t="s">
        <v>1103</v>
      </c>
      <c r="G4809" t="s">
        <v>1118</v>
      </c>
      <c r="H4809" t="s">
        <v>805</v>
      </c>
      <c r="I4809" t="s">
        <v>662</v>
      </c>
      <c r="J4809">
        <v>6009003404</v>
      </c>
      <c r="K4809" t="s">
        <v>195</v>
      </c>
      <c r="L4809" t="s">
        <v>6528</v>
      </c>
      <c r="M4809" t="s">
        <v>6529</v>
      </c>
      <c r="N4809" t="s">
        <v>882</v>
      </c>
      <c r="O4809" t="s">
        <v>47</v>
      </c>
      <c r="P4809" t="s">
        <v>2618</v>
      </c>
      <c r="Q4809" t="s">
        <v>1788</v>
      </c>
      <c r="R4809" s="32">
        <f t="shared" si="80"/>
        <v>4914.0049140049141</v>
      </c>
      <c r="S4809" s="17">
        <v>2000</v>
      </c>
      <c r="T4809">
        <v>1</v>
      </c>
      <c r="U4809">
        <v>1</v>
      </c>
      <c r="V4809" s="17" t="str">
        <f>VLOOKUP(H4809,[1]Sheet!$F:$I,4,0)</f>
        <v>Active</v>
      </c>
    </row>
    <row r="4810" spans="1:22" x14ac:dyDescent="0.3">
      <c r="A4810">
        <v>90252</v>
      </c>
      <c r="B4810" t="s">
        <v>941</v>
      </c>
      <c r="C4810" t="s">
        <v>942</v>
      </c>
      <c r="D4810" t="s">
        <v>1195</v>
      </c>
      <c r="E4810" t="s">
        <v>1198</v>
      </c>
      <c r="F4810" t="s">
        <v>1103</v>
      </c>
      <c r="G4810" t="s">
        <v>1118</v>
      </c>
      <c r="H4810" t="s">
        <v>805</v>
      </c>
      <c r="I4810" t="s">
        <v>662</v>
      </c>
      <c r="J4810">
        <v>6009003404</v>
      </c>
      <c r="K4810" t="s">
        <v>195</v>
      </c>
      <c r="L4810" t="s">
        <v>6528</v>
      </c>
      <c r="M4810" t="s">
        <v>6529</v>
      </c>
      <c r="N4810" t="s">
        <v>865</v>
      </c>
      <c r="O4810" t="s">
        <v>47</v>
      </c>
      <c r="P4810" t="s">
        <v>2618</v>
      </c>
      <c r="Q4810" t="s">
        <v>1788</v>
      </c>
      <c r="R4810" s="32">
        <f t="shared" si="80"/>
        <v>4914.0049140049141</v>
      </c>
      <c r="S4810" s="17">
        <v>2000</v>
      </c>
      <c r="T4810">
        <v>1</v>
      </c>
      <c r="U4810">
        <v>1</v>
      </c>
      <c r="V4810" s="17" t="str">
        <f>VLOOKUP(H4810,[1]Sheet!$F:$I,4,0)</f>
        <v>Active</v>
      </c>
    </row>
    <row r="4811" spans="1:22" x14ac:dyDescent="0.3">
      <c r="A4811">
        <v>90252</v>
      </c>
      <c r="B4811" t="s">
        <v>941</v>
      </c>
      <c r="C4811" t="s">
        <v>942</v>
      </c>
      <c r="D4811" t="s">
        <v>1195</v>
      </c>
      <c r="E4811" t="s">
        <v>1198</v>
      </c>
      <c r="F4811" t="s">
        <v>1103</v>
      </c>
      <c r="G4811" t="s">
        <v>1118</v>
      </c>
      <c r="H4811" t="s">
        <v>805</v>
      </c>
      <c r="I4811" t="s">
        <v>662</v>
      </c>
      <c r="J4811">
        <v>6009003772</v>
      </c>
      <c r="K4811" t="s">
        <v>6530</v>
      </c>
      <c r="L4811" t="s">
        <v>6531</v>
      </c>
      <c r="M4811" t="s">
        <v>6532</v>
      </c>
      <c r="N4811" t="s">
        <v>882</v>
      </c>
      <c r="O4811" t="s">
        <v>47</v>
      </c>
      <c r="P4811" t="s">
        <v>2618</v>
      </c>
      <c r="Q4811" t="s">
        <v>1788</v>
      </c>
      <c r="R4811" s="32">
        <f t="shared" si="80"/>
        <v>4914.0049140049141</v>
      </c>
      <c r="S4811" s="17">
        <v>2000</v>
      </c>
      <c r="T4811">
        <v>1</v>
      </c>
      <c r="U4811">
        <v>1</v>
      </c>
      <c r="V4811" s="17" t="str">
        <f>VLOOKUP(H4811,[1]Sheet!$F:$I,4,0)</f>
        <v>Active</v>
      </c>
    </row>
    <row r="4812" spans="1:22" x14ac:dyDescent="0.3">
      <c r="A4812">
        <v>90252</v>
      </c>
      <c r="B4812" t="s">
        <v>941</v>
      </c>
      <c r="C4812" t="s">
        <v>942</v>
      </c>
      <c r="D4812" t="s">
        <v>1195</v>
      </c>
      <c r="E4812" t="s">
        <v>1198</v>
      </c>
      <c r="F4812" t="s">
        <v>1103</v>
      </c>
      <c r="G4812" t="s">
        <v>1118</v>
      </c>
      <c r="H4812" t="s">
        <v>805</v>
      </c>
      <c r="I4812" t="s">
        <v>662</v>
      </c>
      <c r="J4812">
        <v>6009003772</v>
      </c>
      <c r="K4812" t="s">
        <v>6530</v>
      </c>
      <c r="L4812" t="s">
        <v>6531</v>
      </c>
      <c r="M4812" t="s">
        <v>6532</v>
      </c>
      <c r="N4812" t="s">
        <v>865</v>
      </c>
      <c r="O4812" t="s">
        <v>47</v>
      </c>
      <c r="P4812" t="s">
        <v>2618</v>
      </c>
      <c r="Q4812" t="s">
        <v>1788</v>
      </c>
      <c r="R4812" s="32">
        <f t="shared" si="80"/>
        <v>4914.0049140049141</v>
      </c>
      <c r="S4812" s="17">
        <v>2000</v>
      </c>
      <c r="T4812">
        <v>1</v>
      </c>
      <c r="U4812">
        <v>1</v>
      </c>
      <c r="V4812" s="17" t="str">
        <f>VLOOKUP(H4812,[1]Sheet!$F:$I,4,0)</f>
        <v>Active</v>
      </c>
    </row>
    <row r="4813" spans="1:22" x14ac:dyDescent="0.3">
      <c r="A4813">
        <v>90252</v>
      </c>
      <c r="B4813" t="s">
        <v>941</v>
      </c>
      <c r="C4813" t="s">
        <v>942</v>
      </c>
      <c r="D4813" t="s">
        <v>1195</v>
      </c>
      <c r="E4813" t="s">
        <v>1198</v>
      </c>
      <c r="F4813" t="s">
        <v>1103</v>
      </c>
      <c r="G4813" t="s">
        <v>1118</v>
      </c>
      <c r="H4813" t="s">
        <v>805</v>
      </c>
      <c r="I4813" t="s">
        <v>662</v>
      </c>
      <c r="J4813">
        <v>6009003803</v>
      </c>
      <c r="K4813" t="s">
        <v>1589</v>
      </c>
      <c r="L4813" t="s">
        <v>3640</v>
      </c>
      <c r="M4813" t="s">
        <v>6075</v>
      </c>
      <c r="N4813" t="s">
        <v>882</v>
      </c>
      <c r="O4813" t="s">
        <v>47</v>
      </c>
      <c r="P4813" t="s">
        <v>2618</v>
      </c>
      <c r="Q4813" t="s">
        <v>1788</v>
      </c>
      <c r="R4813" s="32">
        <f t="shared" si="80"/>
        <v>4914.0049140049141</v>
      </c>
      <c r="S4813" s="17">
        <v>1000</v>
      </c>
      <c r="T4813">
        <v>1</v>
      </c>
      <c r="U4813">
        <v>1</v>
      </c>
      <c r="V4813" s="17" t="str">
        <f>VLOOKUP(H4813,[1]Sheet!$F:$I,4,0)</f>
        <v>Active</v>
      </c>
    </row>
    <row r="4814" spans="1:22" x14ac:dyDescent="0.3">
      <c r="A4814">
        <v>90252</v>
      </c>
      <c r="B4814" t="s">
        <v>941</v>
      </c>
      <c r="C4814" t="s">
        <v>942</v>
      </c>
      <c r="D4814" t="s">
        <v>1195</v>
      </c>
      <c r="E4814" t="s">
        <v>1198</v>
      </c>
      <c r="F4814" t="s">
        <v>1103</v>
      </c>
      <c r="G4814" t="s">
        <v>1118</v>
      </c>
      <c r="H4814" t="s">
        <v>805</v>
      </c>
      <c r="I4814" t="s">
        <v>662</v>
      </c>
      <c r="J4814">
        <v>6009003803</v>
      </c>
      <c r="K4814" t="s">
        <v>1589</v>
      </c>
      <c r="L4814" t="s">
        <v>3640</v>
      </c>
      <c r="M4814" t="s">
        <v>6075</v>
      </c>
      <c r="N4814" t="s">
        <v>865</v>
      </c>
      <c r="O4814" t="s">
        <v>47</v>
      </c>
      <c r="P4814" t="s">
        <v>2618</v>
      </c>
      <c r="Q4814" t="s">
        <v>1788</v>
      </c>
      <c r="R4814" s="32">
        <f t="shared" si="80"/>
        <v>4914.0049140049141</v>
      </c>
      <c r="S4814" s="17">
        <v>3000</v>
      </c>
      <c r="T4814">
        <v>1</v>
      </c>
      <c r="U4814">
        <v>1</v>
      </c>
      <c r="V4814" s="17" t="str">
        <f>VLOOKUP(H4814,[1]Sheet!$F:$I,4,0)</f>
        <v>Active</v>
      </c>
    </row>
    <row r="4815" spans="1:22" x14ac:dyDescent="0.3">
      <c r="A4815">
        <v>90252</v>
      </c>
      <c r="B4815" t="s">
        <v>941</v>
      </c>
      <c r="C4815" t="s">
        <v>942</v>
      </c>
      <c r="D4815" t="s">
        <v>1195</v>
      </c>
      <c r="E4815" t="s">
        <v>1198</v>
      </c>
      <c r="F4815" t="s">
        <v>1103</v>
      </c>
      <c r="G4815" t="s">
        <v>1118</v>
      </c>
      <c r="H4815" t="s">
        <v>805</v>
      </c>
      <c r="I4815" t="s">
        <v>662</v>
      </c>
      <c r="J4815">
        <v>6009005165</v>
      </c>
      <c r="K4815" t="s">
        <v>1748</v>
      </c>
      <c r="L4815" t="s">
        <v>3641</v>
      </c>
      <c r="M4815" t="s">
        <v>6076</v>
      </c>
      <c r="N4815" t="s">
        <v>882</v>
      </c>
      <c r="O4815" t="s">
        <v>47</v>
      </c>
      <c r="P4815" t="s">
        <v>2618</v>
      </c>
      <c r="Q4815" t="s">
        <v>1788</v>
      </c>
      <c r="R4815" s="32">
        <f t="shared" si="80"/>
        <v>4914.0049140049141</v>
      </c>
      <c r="S4815" s="17">
        <v>5000</v>
      </c>
      <c r="T4815">
        <v>1</v>
      </c>
      <c r="U4815">
        <v>1</v>
      </c>
      <c r="V4815" s="17" t="str">
        <f>VLOOKUP(H4815,[1]Sheet!$F:$I,4,0)</f>
        <v>Active</v>
      </c>
    </row>
    <row r="4816" spans="1:22" x14ac:dyDescent="0.3">
      <c r="A4816">
        <v>90252</v>
      </c>
      <c r="B4816" t="s">
        <v>941</v>
      </c>
      <c r="C4816" t="s">
        <v>942</v>
      </c>
      <c r="D4816" t="s">
        <v>1195</v>
      </c>
      <c r="E4816" t="s">
        <v>1198</v>
      </c>
      <c r="F4816" t="s">
        <v>1103</v>
      </c>
      <c r="G4816" t="s">
        <v>1118</v>
      </c>
      <c r="H4816" t="s">
        <v>805</v>
      </c>
      <c r="I4816" t="s">
        <v>662</v>
      </c>
      <c r="J4816">
        <v>6009005165</v>
      </c>
      <c r="K4816" t="s">
        <v>1748</v>
      </c>
      <c r="L4816" t="s">
        <v>3641</v>
      </c>
      <c r="M4816" t="s">
        <v>6076</v>
      </c>
      <c r="N4816" t="s">
        <v>865</v>
      </c>
      <c r="O4816" t="s">
        <v>47</v>
      </c>
      <c r="P4816" t="s">
        <v>2618</v>
      </c>
      <c r="Q4816" t="s">
        <v>1788</v>
      </c>
      <c r="R4816" s="32">
        <f t="shared" si="80"/>
        <v>4914.0049140049141</v>
      </c>
      <c r="S4816" s="17">
        <v>7000</v>
      </c>
      <c r="T4816">
        <v>1</v>
      </c>
      <c r="U4816">
        <v>1</v>
      </c>
      <c r="V4816" s="17" t="str">
        <f>VLOOKUP(H4816,[1]Sheet!$F:$I,4,0)</f>
        <v>Active</v>
      </c>
    </row>
    <row r="4817" spans="1:22" x14ac:dyDescent="0.3">
      <c r="A4817">
        <v>90252</v>
      </c>
      <c r="B4817" t="s">
        <v>941</v>
      </c>
      <c r="C4817" t="s">
        <v>942</v>
      </c>
      <c r="D4817" t="s">
        <v>1195</v>
      </c>
      <c r="E4817" t="s">
        <v>1198</v>
      </c>
      <c r="F4817" t="s">
        <v>1103</v>
      </c>
      <c r="G4817" t="s">
        <v>1118</v>
      </c>
      <c r="H4817" t="s">
        <v>805</v>
      </c>
      <c r="I4817" t="s">
        <v>662</v>
      </c>
      <c r="J4817">
        <v>6009005357</v>
      </c>
      <c r="K4817" t="s">
        <v>1590</v>
      </c>
      <c r="L4817" t="s">
        <v>3642</v>
      </c>
      <c r="M4817" t="s">
        <v>6077</v>
      </c>
      <c r="N4817" t="s">
        <v>882</v>
      </c>
      <c r="O4817" t="s">
        <v>47</v>
      </c>
      <c r="P4817" t="s">
        <v>2618</v>
      </c>
      <c r="Q4817" t="s">
        <v>1788</v>
      </c>
      <c r="R4817" s="32">
        <f t="shared" si="80"/>
        <v>4914.0049140049141</v>
      </c>
      <c r="S4817" s="17">
        <v>2000</v>
      </c>
      <c r="T4817">
        <v>1</v>
      </c>
      <c r="U4817">
        <v>1</v>
      </c>
      <c r="V4817" s="17" t="str">
        <f>VLOOKUP(H4817,[1]Sheet!$F:$I,4,0)</f>
        <v>Active</v>
      </c>
    </row>
    <row r="4818" spans="1:22" x14ac:dyDescent="0.3">
      <c r="A4818">
        <v>90252</v>
      </c>
      <c r="B4818" t="s">
        <v>941</v>
      </c>
      <c r="C4818" t="s">
        <v>942</v>
      </c>
      <c r="D4818" t="s">
        <v>1195</v>
      </c>
      <c r="E4818" t="s">
        <v>1198</v>
      </c>
      <c r="F4818" t="s">
        <v>1103</v>
      </c>
      <c r="G4818" t="s">
        <v>1118</v>
      </c>
      <c r="H4818" t="s">
        <v>805</v>
      </c>
      <c r="I4818" t="s">
        <v>662</v>
      </c>
      <c r="J4818">
        <v>6009005357</v>
      </c>
      <c r="K4818" t="s">
        <v>1590</v>
      </c>
      <c r="L4818" t="s">
        <v>3642</v>
      </c>
      <c r="M4818" t="s">
        <v>6077</v>
      </c>
      <c r="N4818" t="s">
        <v>865</v>
      </c>
      <c r="O4818" t="s">
        <v>47</v>
      </c>
      <c r="P4818" t="s">
        <v>2618</v>
      </c>
      <c r="Q4818" t="s">
        <v>1788</v>
      </c>
      <c r="R4818" s="32">
        <f t="shared" si="80"/>
        <v>4914.0049140049141</v>
      </c>
      <c r="S4818" s="17">
        <v>2000</v>
      </c>
      <c r="T4818">
        <v>1</v>
      </c>
      <c r="U4818">
        <v>1</v>
      </c>
      <c r="V4818" s="17" t="str">
        <f>VLOOKUP(H4818,[1]Sheet!$F:$I,4,0)</f>
        <v>Active</v>
      </c>
    </row>
    <row r="4819" spans="1:22" x14ac:dyDescent="0.3">
      <c r="A4819">
        <v>90252</v>
      </c>
      <c r="B4819" t="s">
        <v>941</v>
      </c>
      <c r="C4819" t="s">
        <v>942</v>
      </c>
      <c r="D4819" t="s">
        <v>1195</v>
      </c>
      <c r="E4819" t="s">
        <v>1198</v>
      </c>
      <c r="F4819" t="s">
        <v>1103</v>
      </c>
      <c r="G4819" t="s">
        <v>1118</v>
      </c>
      <c r="H4819" t="s">
        <v>805</v>
      </c>
      <c r="I4819" t="s">
        <v>662</v>
      </c>
      <c r="J4819">
        <v>6009005790</v>
      </c>
      <c r="K4819" t="s">
        <v>1591</v>
      </c>
      <c r="L4819" t="s">
        <v>3643</v>
      </c>
      <c r="M4819" t="s">
        <v>6078</v>
      </c>
      <c r="N4819" t="s">
        <v>882</v>
      </c>
      <c r="O4819" t="s">
        <v>47</v>
      </c>
      <c r="P4819" t="s">
        <v>2618</v>
      </c>
      <c r="Q4819" t="s">
        <v>1788</v>
      </c>
      <c r="R4819" s="32">
        <f t="shared" si="80"/>
        <v>4914.0049140049141</v>
      </c>
      <c r="S4819" s="17">
        <v>2000</v>
      </c>
      <c r="T4819">
        <v>1</v>
      </c>
      <c r="U4819">
        <v>1</v>
      </c>
      <c r="V4819" s="17" t="str">
        <f>VLOOKUP(H4819,[1]Sheet!$F:$I,4,0)</f>
        <v>Active</v>
      </c>
    </row>
    <row r="4820" spans="1:22" x14ac:dyDescent="0.3">
      <c r="A4820">
        <v>90252</v>
      </c>
      <c r="B4820" t="s">
        <v>941</v>
      </c>
      <c r="C4820" t="s">
        <v>942</v>
      </c>
      <c r="D4820" t="s">
        <v>1195</v>
      </c>
      <c r="E4820" t="s">
        <v>1198</v>
      </c>
      <c r="F4820" t="s">
        <v>1103</v>
      </c>
      <c r="G4820" t="s">
        <v>1118</v>
      </c>
      <c r="H4820" t="s">
        <v>805</v>
      </c>
      <c r="I4820" t="s">
        <v>662</v>
      </c>
      <c r="J4820">
        <v>6009005790</v>
      </c>
      <c r="K4820" t="s">
        <v>1591</v>
      </c>
      <c r="L4820" t="s">
        <v>3643</v>
      </c>
      <c r="M4820" t="s">
        <v>6078</v>
      </c>
      <c r="N4820" t="s">
        <v>865</v>
      </c>
      <c r="O4820" t="s">
        <v>47</v>
      </c>
      <c r="P4820" t="s">
        <v>2618</v>
      </c>
      <c r="Q4820" t="s">
        <v>1788</v>
      </c>
      <c r="R4820" s="32">
        <f t="shared" si="80"/>
        <v>4914.0049140049141</v>
      </c>
      <c r="S4820" s="17">
        <v>2000</v>
      </c>
      <c r="T4820">
        <v>1</v>
      </c>
      <c r="U4820">
        <v>1</v>
      </c>
      <c r="V4820" s="17" t="str">
        <f>VLOOKUP(H4820,[1]Sheet!$F:$I,4,0)</f>
        <v>Active</v>
      </c>
    </row>
    <row r="4821" spans="1:22" x14ac:dyDescent="0.3">
      <c r="A4821">
        <v>90252</v>
      </c>
      <c r="B4821" t="s">
        <v>941</v>
      </c>
      <c r="C4821" t="s">
        <v>942</v>
      </c>
      <c r="D4821" t="s">
        <v>1195</v>
      </c>
      <c r="E4821" t="s">
        <v>1198</v>
      </c>
      <c r="F4821" t="s">
        <v>1103</v>
      </c>
      <c r="G4821" t="s">
        <v>1118</v>
      </c>
      <c r="H4821" t="s">
        <v>805</v>
      </c>
      <c r="I4821" t="s">
        <v>662</v>
      </c>
      <c r="J4821">
        <v>6009005869</v>
      </c>
      <c r="K4821" t="s">
        <v>1289</v>
      </c>
      <c r="L4821" t="s">
        <v>4077</v>
      </c>
      <c r="M4821" t="s">
        <v>6079</v>
      </c>
      <c r="N4821" t="s">
        <v>882</v>
      </c>
      <c r="O4821" t="s">
        <v>47</v>
      </c>
      <c r="P4821" t="s">
        <v>2618</v>
      </c>
      <c r="Q4821" t="s">
        <v>1788</v>
      </c>
      <c r="R4821" s="32">
        <f t="shared" si="80"/>
        <v>4914.0049140049141</v>
      </c>
      <c r="S4821" s="17">
        <v>3200</v>
      </c>
      <c r="T4821">
        <v>1</v>
      </c>
      <c r="U4821">
        <v>1</v>
      </c>
      <c r="V4821" s="17" t="str">
        <f>VLOOKUP(H4821,[1]Sheet!$F:$I,4,0)</f>
        <v>Active</v>
      </c>
    </row>
    <row r="4822" spans="1:22" x14ac:dyDescent="0.3">
      <c r="A4822">
        <v>90252</v>
      </c>
      <c r="B4822" t="s">
        <v>941</v>
      </c>
      <c r="C4822" t="s">
        <v>942</v>
      </c>
      <c r="D4822" t="s">
        <v>1195</v>
      </c>
      <c r="E4822" t="s">
        <v>1198</v>
      </c>
      <c r="F4822" t="s">
        <v>1103</v>
      </c>
      <c r="G4822" t="s">
        <v>1118</v>
      </c>
      <c r="H4822" t="s">
        <v>805</v>
      </c>
      <c r="I4822" t="s">
        <v>662</v>
      </c>
      <c r="J4822">
        <v>6009005869</v>
      </c>
      <c r="K4822" t="s">
        <v>1289</v>
      </c>
      <c r="L4822" t="s">
        <v>4077</v>
      </c>
      <c r="M4822" t="s">
        <v>6079</v>
      </c>
      <c r="N4822" t="s">
        <v>865</v>
      </c>
      <c r="O4822" t="s">
        <v>47</v>
      </c>
      <c r="P4822" t="s">
        <v>2618</v>
      </c>
      <c r="Q4822" t="s">
        <v>1788</v>
      </c>
      <c r="R4822" s="32">
        <f t="shared" si="80"/>
        <v>4914.0049140049141</v>
      </c>
      <c r="S4822" s="17">
        <v>800</v>
      </c>
      <c r="T4822">
        <v>1</v>
      </c>
      <c r="U4822">
        <v>1</v>
      </c>
      <c r="V4822" s="17" t="str">
        <f>VLOOKUP(H4822,[1]Sheet!$F:$I,4,0)</f>
        <v>Active</v>
      </c>
    </row>
    <row r="4823" spans="1:22" x14ac:dyDescent="0.3">
      <c r="A4823">
        <v>90252</v>
      </c>
      <c r="B4823" t="s">
        <v>941</v>
      </c>
      <c r="C4823" t="s">
        <v>942</v>
      </c>
      <c r="D4823" t="s">
        <v>1195</v>
      </c>
      <c r="E4823" t="s">
        <v>1198</v>
      </c>
      <c r="F4823" t="s">
        <v>1103</v>
      </c>
      <c r="G4823" t="s">
        <v>1118</v>
      </c>
      <c r="H4823" t="s">
        <v>805</v>
      </c>
      <c r="I4823" t="s">
        <v>662</v>
      </c>
      <c r="J4823">
        <v>6009005945</v>
      </c>
      <c r="K4823" t="s">
        <v>6080</v>
      </c>
      <c r="L4823" t="s">
        <v>6081</v>
      </c>
      <c r="M4823" t="s">
        <v>6082</v>
      </c>
      <c r="N4823" t="s">
        <v>882</v>
      </c>
      <c r="O4823" t="s">
        <v>47</v>
      </c>
      <c r="P4823" t="s">
        <v>2618</v>
      </c>
      <c r="Q4823" t="s">
        <v>1788</v>
      </c>
      <c r="R4823" s="32">
        <f t="shared" si="80"/>
        <v>4914.0049140049141</v>
      </c>
      <c r="S4823" s="17">
        <v>2000</v>
      </c>
      <c r="T4823">
        <v>1</v>
      </c>
      <c r="U4823">
        <v>1</v>
      </c>
      <c r="V4823" s="17" t="str">
        <f>VLOOKUP(H4823,[1]Sheet!$F:$I,4,0)</f>
        <v>Active</v>
      </c>
    </row>
    <row r="4824" spans="1:22" x14ac:dyDescent="0.3">
      <c r="A4824">
        <v>90252</v>
      </c>
      <c r="B4824" t="s">
        <v>941</v>
      </c>
      <c r="C4824" t="s">
        <v>942</v>
      </c>
      <c r="D4824" t="s">
        <v>1195</v>
      </c>
      <c r="E4824" t="s">
        <v>1198</v>
      </c>
      <c r="F4824" t="s">
        <v>1103</v>
      </c>
      <c r="G4824" t="s">
        <v>1118</v>
      </c>
      <c r="H4824" t="s">
        <v>805</v>
      </c>
      <c r="I4824" t="s">
        <v>662</v>
      </c>
      <c r="J4824">
        <v>6009005945</v>
      </c>
      <c r="K4824" t="s">
        <v>6080</v>
      </c>
      <c r="L4824" t="s">
        <v>6081</v>
      </c>
      <c r="M4824" t="s">
        <v>6082</v>
      </c>
      <c r="N4824" t="s">
        <v>865</v>
      </c>
      <c r="O4824" t="s">
        <v>47</v>
      </c>
      <c r="P4824" t="s">
        <v>2618</v>
      </c>
      <c r="Q4824" t="s">
        <v>1788</v>
      </c>
      <c r="R4824" s="32">
        <f t="shared" si="80"/>
        <v>4914.0049140049141</v>
      </c>
      <c r="S4824" s="17">
        <v>2000</v>
      </c>
      <c r="T4824">
        <v>1</v>
      </c>
      <c r="U4824">
        <v>1</v>
      </c>
      <c r="V4824" s="17" t="str">
        <f>VLOOKUP(H4824,[1]Sheet!$F:$I,4,0)</f>
        <v>Active</v>
      </c>
    </row>
    <row r="4825" spans="1:22" x14ac:dyDescent="0.3">
      <c r="A4825">
        <v>90252</v>
      </c>
      <c r="B4825" t="s">
        <v>941</v>
      </c>
      <c r="C4825" t="s">
        <v>942</v>
      </c>
      <c r="D4825" t="s">
        <v>1195</v>
      </c>
      <c r="E4825" t="s">
        <v>1198</v>
      </c>
      <c r="F4825" t="s">
        <v>1103</v>
      </c>
      <c r="G4825" t="s">
        <v>1118</v>
      </c>
      <c r="H4825" t="s">
        <v>805</v>
      </c>
      <c r="I4825" t="s">
        <v>662</v>
      </c>
      <c r="J4825">
        <v>6009930180</v>
      </c>
      <c r="K4825" t="s">
        <v>1123</v>
      </c>
      <c r="L4825" t="s">
        <v>3644</v>
      </c>
      <c r="M4825" t="s">
        <v>6083</v>
      </c>
      <c r="N4825" t="s">
        <v>882</v>
      </c>
      <c r="O4825" t="s">
        <v>47</v>
      </c>
      <c r="P4825" t="s">
        <v>2618</v>
      </c>
      <c r="Q4825" t="s">
        <v>1788</v>
      </c>
      <c r="R4825" s="32">
        <f t="shared" si="80"/>
        <v>4914.0049140049141</v>
      </c>
      <c r="S4825" s="17">
        <v>4000</v>
      </c>
      <c r="T4825">
        <v>1</v>
      </c>
      <c r="U4825">
        <v>1</v>
      </c>
      <c r="V4825" s="17" t="str">
        <f>VLOOKUP(H4825,[1]Sheet!$F:$I,4,0)</f>
        <v>Active</v>
      </c>
    </row>
    <row r="4826" spans="1:22" x14ac:dyDescent="0.3">
      <c r="A4826">
        <v>90252</v>
      </c>
      <c r="B4826" t="s">
        <v>941</v>
      </c>
      <c r="C4826" t="s">
        <v>942</v>
      </c>
      <c r="D4826" t="s">
        <v>1195</v>
      </c>
      <c r="E4826" t="s">
        <v>1198</v>
      </c>
      <c r="F4826" t="s">
        <v>1103</v>
      </c>
      <c r="G4826" t="s">
        <v>1118</v>
      </c>
      <c r="H4826" t="s">
        <v>805</v>
      </c>
      <c r="I4826" t="s">
        <v>662</v>
      </c>
      <c r="J4826">
        <v>6009930180</v>
      </c>
      <c r="K4826" t="s">
        <v>1123</v>
      </c>
      <c r="L4826" t="s">
        <v>3644</v>
      </c>
      <c r="M4826" t="s">
        <v>6083</v>
      </c>
      <c r="N4826" t="s">
        <v>865</v>
      </c>
      <c r="O4826" t="s">
        <v>47</v>
      </c>
      <c r="P4826" t="s">
        <v>2618</v>
      </c>
      <c r="Q4826" t="s">
        <v>1788</v>
      </c>
      <c r="R4826" s="32">
        <f t="shared" si="80"/>
        <v>4914.0049140049141</v>
      </c>
      <c r="S4826" s="17">
        <v>4000</v>
      </c>
      <c r="T4826">
        <v>1</v>
      </c>
      <c r="U4826">
        <v>1</v>
      </c>
      <c r="V4826" s="17" t="str">
        <f>VLOOKUP(H4826,[1]Sheet!$F:$I,4,0)</f>
        <v>Active</v>
      </c>
    </row>
    <row r="4827" spans="1:22" x14ac:dyDescent="0.3">
      <c r="A4827">
        <v>90252</v>
      </c>
      <c r="B4827" t="s">
        <v>941</v>
      </c>
      <c r="C4827" t="s">
        <v>942</v>
      </c>
      <c r="D4827" t="s">
        <v>1195</v>
      </c>
      <c r="E4827" t="s">
        <v>1198</v>
      </c>
      <c r="F4827" t="s">
        <v>1103</v>
      </c>
      <c r="G4827" t="s">
        <v>1118</v>
      </c>
      <c r="H4827" t="s">
        <v>805</v>
      </c>
      <c r="I4827" t="s">
        <v>662</v>
      </c>
      <c r="J4827">
        <v>6009982378</v>
      </c>
      <c r="K4827" t="s">
        <v>1749</v>
      </c>
      <c r="L4827" t="s">
        <v>3645</v>
      </c>
      <c r="M4827" t="s">
        <v>6084</v>
      </c>
      <c r="N4827" t="s">
        <v>882</v>
      </c>
      <c r="O4827" t="s">
        <v>47</v>
      </c>
      <c r="P4827" t="s">
        <v>2618</v>
      </c>
      <c r="Q4827" t="s">
        <v>1788</v>
      </c>
      <c r="R4827" s="32">
        <f t="shared" si="80"/>
        <v>4914.0049140049141</v>
      </c>
      <c r="S4827" s="17">
        <v>1000</v>
      </c>
      <c r="T4827">
        <v>1</v>
      </c>
      <c r="U4827">
        <v>1</v>
      </c>
      <c r="V4827" s="17" t="str">
        <f>VLOOKUP(H4827,[1]Sheet!$F:$I,4,0)</f>
        <v>Active</v>
      </c>
    </row>
    <row r="4828" spans="1:22" x14ac:dyDescent="0.3">
      <c r="A4828">
        <v>90252</v>
      </c>
      <c r="B4828" t="s">
        <v>941</v>
      </c>
      <c r="C4828" t="s">
        <v>942</v>
      </c>
      <c r="D4828" t="s">
        <v>1195</v>
      </c>
      <c r="E4828" t="s">
        <v>1198</v>
      </c>
      <c r="F4828" t="s">
        <v>1103</v>
      </c>
      <c r="G4828" t="s">
        <v>1118</v>
      </c>
      <c r="H4828" t="s">
        <v>805</v>
      </c>
      <c r="I4828" t="s">
        <v>662</v>
      </c>
      <c r="J4828">
        <v>6009982378</v>
      </c>
      <c r="K4828" t="s">
        <v>1749</v>
      </c>
      <c r="L4828" t="s">
        <v>3645</v>
      </c>
      <c r="M4828" t="s">
        <v>6084</v>
      </c>
      <c r="N4828" t="s">
        <v>865</v>
      </c>
      <c r="O4828" t="s">
        <v>47</v>
      </c>
      <c r="P4828" t="s">
        <v>2618</v>
      </c>
      <c r="Q4828" t="s">
        <v>1788</v>
      </c>
      <c r="R4828" s="32">
        <f t="shared" si="80"/>
        <v>4914.0049140049141</v>
      </c>
      <c r="S4828" s="17">
        <v>3000</v>
      </c>
      <c r="T4828">
        <v>1</v>
      </c>
      <c r="U4828">
        <v>1</v>
      </c>
      <c r="V4828" s="17" t="str">
        <f>VLOOKUP(H4828,[1]Sheet!$F:$I,4,0)</f>
        <v>Active</v>
      </c>
    </row>
    <row r="4829" spans="1:22" x14ac:dyDescent="0.3">
      <c r="A4829">
        <v>90252</v>
      </c>
      <c r="B4829" t="s">
        <v>941</v>
      </c>
      <c r="C4829" t="s">
        <v>942</v>
      </c>
      <c r="D4829" t="s">
        <v>1195</v>
      </c>
      <c r="E4829" t="s">
        <v>1198</v>
      </c>
      <c r="F4829" t="s">
        <v>1103</v>
      </c>
      <c r="G4829" t="s">
        <v>1118</v>
      </c>
      <c r="H4829" t="s">
        <v>805</v>
      </c>
      <c r="I4829" t="s">
        <v>662</v>
      </c>
      <c r="J4829">
        <v>6009982563</v>
      </c>
      <c r="K4829" t="s">
        <v>244</v>
      </c>
      <c r="L4829" t="s">
        <v>3646</v>
      </c>
      <c r="M4829" t="s">
        <v>6085</v>
      </c>
      <c r="N4829" t="s">
        <v>882</v>
      </c>
      <c r="O4829" t="s">
        <v>47</v>
      </c>
      <c r="P4829" t="s">
        <v>2618</v>
      </c>
      <c r="Q4829" t="s">
        <v>1788</v>
      </c>
      <c r="R4829" s="32">
        <f t="shared" si="80"/>
        <v>4914.0049140049141</v>
      </c>
      <c r="S4829" s="17">
        <v>4000</v>
      </c>
      <c r="T4829">
        <v>1</v>
      </c>
      <c r="U4829">
        <v>1</v>
      </c>
      <c r="V4829" s="17" t="str">
        <f>VLOOKUP(H4829,[1]Sheet!$F:$I,4,0)</f>
        <v>Active</v>
      </c>
    </row>
    <row r="4830" spans="1:22" x14ac:dyDescent="0.3">
      <c r="A4830">
        <v>90252</v>
      </c>
      <c r="B4830" t="s">
        <v>941</v>
      </c>
      <c r="C4830" t="s">
        <v>942</v>
      </c>
      <c r="D4830" t="s">
        <v>1195</v>
      </c>
      <c r="E4830" t="s">
        <v>1198</v>
      </c>
      <c r="F4830" t="s">
        <v>1103</v>
      </c>
      <c r="G4830" t="s">
        <v>1118</v>
      </c>
      <c r="H4830" t="s">
        <v>805</v>
      </c>
      <c r="I4830" t="s">
        <v>662</v>
      </c>
      <c r="J4830">
        <v>6009982563</v>
      </c>
      <c r="K4830" t="s">
        <v>244</v>
      </c>
      <c r="L4830" t="s">
        <v>3646</v>
      </c>
      <c r="M4830" t="s">
        <v>6085</v>
      </c>
      <c r="N4830" t="s">
        <v>865</v>
      </c>
      <c r="O4830" t="s">
        <v>47</v>
      </c>
      <c r="P4830" t="s">
        <v>2618</v>
      </c>
      <c r="Q4830" t="s">
        <v>1788</v>
      </c>
      <c r="R4830" s="32">
        <f t="shared" si="80"/>
        <v>4914.0049140049141</v>
      </c>
      <c r="S4830" s="17">
        <v>4000</v>
      </c>
      <c r="T4830">
        <v>1</v>
      </c>
      <c r="U4830">
        <v>1</v>
      </c>
      <c r="V4830" s="17" t="str">
        <f>VLOOKUP(H4830,[1]Sheet!$F:$I,4,0)</f>
        <v>Active</v>
      </c>
    </row>
    <row r="4831" spans="1:22" x14ac:dyDescent="0.3">
      <c r="A4831">
        <v>90252</v>
      </c>
      <c r="B4831" t="s">
        <v>941</v>
      </c>
      <c r="C4831" t="s">
        <v>942</v>
      </c>
      <c r="D4831" t="s">
        <v>1195</v>
      </c>
      <c r="E4831" t="s">
        <v>1198</v>
      </c>
      <c r="F4831" t="s">
        <v>1124</v>
      </c>
      <c r="G4831" t="s">
        <v>1750</v>
      </c>
      <c r="H4831" t="s">
        <v>805</v>
      </c>
      <c r="I4831" t="s">
        <v>662</v>
      </c>
      <c r="J4831">
        <v>6009001816</v>
      </c>
      <c r="K4831" t="s">
        <v>1645</v>
      </c>
      <c r="L4831" t="s">
        <v>3647</v>
      </c>
      <c r="M4831" t="s">
        <v>6086</v>
      </c>
      <c r="N4831" t="s">
        <v>865</v>
      </c>
      <c r="O4831" t="s">
        <v>47</v>
      </c>
      <c r="P4831" t="s">
        <v>2618</v>
      </c>
      <c r="Q4831" t="s">
        <v>1788</v>
      </c>
      <c r="R4831" s="32">
        <f t="shared" si="80"/>
        <v>4914.0049140049141</v>
      </c>
      <c r="S4831" s="17">
        <v>4000</v>
      </c>
      <c r="T4831">
        <v>1</v>
      </c>
      <c r="U4831">
        <v>1</v>
      </c>
      <c r="V4831" s="17" t="str">
        <f>VLOOKUP(H4831,[1]Sheet!$F:$I,4,0)</f>
        <v>Active</v>
      </c>
    </row>
    <row r="4832" spans="1:22" x14ac:dyDescent="0.3">
      <c r="A4832">
        <v>90252</v>
      </c>
      <c r="B4832" t="s">
        <v>941</v>
      </c>
      <c r="C4832" t="s">
        <v>942</v>
      </c>
      <c r="D4832" t="s">
        <v>1195</v>
      </c>
      <c r="E4832" t="s">
        <v>1198</v>
      </c>
      <c r="F4832" t="s">
        <v>1124</v>
      </c>
      <c r="G4832" t="s">
        <v>1750</v>
      </c>
      <c r="H4832" t="s">
        <v>805</v>
      </c>
      <c r="I4832" t="s">
        <v>662</v>
      </c>
      <c r="J4832">
        <v>6009002024</v>
      </c>
      <c r="K4832" t="s">
        <v>1751</v>
      </c>
      <c r="L4832" t="s">
        <v>3648</v>
      </c>
      <c r="M4832" t="s">
        <v>6087</v>
      </c>
      <c r="N4832" t="s">
        <v>865</v>
      </c>
      <c r="O4832" t="s">
        <v>47</v>
      </c>
      <c r="P4832" t="s">
        <v>2618</v>
      </c>
      <c r="Q4832" t="s">
        <v>1788</v>
      </c>
      <c r="R4832" s="32">
        <f t="shared" si="80"/>
        <v>4914.0049140049141</v>
      </c>
      <c r="S4832" s="17">
        <v>4000</v>
      </c>
      <c r="T4832">
        <v>1</v>
      </c>
      <c r="U4832">
        <v>1</v>
      </c>
      <c r="V4832" s="17" t="str">
        <f>VLOOKUP(H4832,[1]Sheet!$F:$I,4,0)</f>
        <v>Active</v>
      </c>
    </row>
    <row r="4833" spans="1:22" x14ac:dyDescent="0.3">
      <c r="A4833">
        <v>90252</v>
      </c>
      <c r="B4833" t="s">
        <v>941</v>
      </c>
      <c r="C4833" t="s">
        <v>942</v>
      </c>
      <c r="D4833" t="s">
        <v>1195</v>
      </c>
      <c r="E4833" t="s">
        <v>1198</v>
      </c>
      <c r="F4833" t="s">
        <v>1124</v>
      </c>
      <c r="G4833" t="s">
        <v>1750</v>
      </c>
      <c r="H4833" t="s">
        <v>805</v>
      </c>
      <c r="I4833" t="s">
        <v>662</v>
      </c>
      <c r="J4833">
        <v>6009003927</v>
      </c>
      <c r="K4833" t="s">
        <v>1752</v>
      </c>
      <c r="L4833" t="s">
        <v>3649</v>
      </c>
      <c r="M4833" t="s">
        <v>6088</v>
      </c>
      <c r="N4833" t="s">
        <v>865</v>
      </c>
      <c r="O4833" t="s">
        <v>47</v>
      </c>
      <c r="P4833" t="s">
        <v>2618</v>
      </c>
      <c r="Q4833" t="s">
        <v>1788</v>
      </c>
      <c r="R4833" s="32">
        <f t="shared" si="80"/>
        <v>4914.0049140049141</v>
      </c>
      <c r="S4833" s="17">
        <v>4000</v>
      </c>
      <c r="T4833">
        <v>1</v>
      </c>
      <c r="U4833">
        <v>1</v>
      </c>
      <c r="V4833" s="17" t="str">
        <f>VLOOKUP(H4833,[1]Sheet!$F:$I,4,0)</f>
        <v>Active</v>
      </c>
    </row>
    <row r="4834" spans="1:22" x14ac:dyDescent="0.3">
      <c r="A4834">
        <v>90252</v>
      </c>
      <c r="B4834" t="s">
        <v>941</v>
      </c>
      <c r="C4834" t="s">
        <v>942</v>
      </c>
      <c r="D4834" t="s">
        <v>1195</v>
      </c>
      <c r="E4834" t="s">
        <v>1198</v>
      </c>
      <c r="F4834" t="s">
        <v>1124</v>
      </c>
      <c r="G4834" t="s">
        <v>1592</v>
      </c>
      <c r="H4834" t="s">
        <v>805</v>
      </c>
      <c r="I4834" t="s">
        <v>662</v>
      </c>
      <c r="J4834">
        <v>50809161</v>
      </c>
      <c r="K4834" t="s">
        <v>1593</v>
      </c>
      <c r="L4834" t="s">
        <v>3650</v>
      </c>
      <c r="M4834" t="s">
        <v>6089</v>
      </c>
      <c r="N4834" t="s">
        <v>882</v>
      </c>
      <c r="O4834" t="s">
        <v>47</v>
      </c>
      <c r="P4834" t="s">
        <v>2618</v>
      </c>
      <c r="Q4834" t="s">
        <v>1788</v>
      </c>
      <c r="R4834" s="32">
        <f t="shared" si="80"/>
        <v>4914.0049140049141</v>
      </c>
      <c r="S4834" s="17">
        <v>2000</v>
      </c>
      <c r="T4834">
        <v>1</v>
      </c>
      <c r="U4834">
        <v>1</v>
      </c>
      <c r="V4834" s="17" t="str">
        <f>VLOOKUP(H4834,[1]Sheet!$F:$I,4,0)</f>
        <v>Active</v>
      </c>
    </row>
    <row r="4835" spans="1:22" x14ac:dyDescent="0.3">
      <c r="A4835">
        <v>90252</v>
      </c>
      <c r="B4835" t="s">
        <v>941</v>
      </c>
      <c r="C4835" t="s">
        <v>942</v>
      </c>
      <c r="D4835" t="s">
        <v>1195</v>
      </c>
      <c r="E4835" t="s">
        <v>1198</v>
      </c>
      <c r="F4835" t="s">
        <v>1124</v>
      </c>
      <c r="G4835" t="s">
        <v>1592</v>
      </c>
      <c r="H4835" t="s">
        <v>805</v>
      </c>
      <c r="I4835" t="s">
        <v>662</v>
      </c>
      <c r="J4835">
        <v>50809161</v>
      </c>
      <c r="K4835" t="s">
        <v>1593</v>
      </c>
      <c r="L4835" t="s">
        <v>3650</v>
      </c>
      <c r="M4835" t="s">
        <v>6089</v>
      </c>
      <c r="N4835" t="s">
        <v>865</v>
      </c>
      <c r="O4835" t="s">
        <v>47</v>
      </c>
      <c r="P4835" t="s">
        <v>2618</v>
      </c>
      <c r="Q4835" t="s">
        <v>1788</v>
      </c>
      <c r="R4835" s="32">
        <f t="shared" si="80"/>
        <v>4914.0049140049141</v>
      </c>
      <c r="S4835" s="17">
        <v>2000</v>
      </c>
      <c r="T4835">
        <v>1</v>
      </c>
      <c r="U4835">
        <v>1</v>
      </c>
      <c r="V4835" s="17" t="str">
        <f>VLOOKUP(H4835,[1]Sheet!$F:$I,4,0)</f>
        <v>Active</v>
      </c>
    </row>
    <row r="4836" spans="1:22" x14ac:dyDescent="0.3">
      <c r="A4836">
        <v>90252</v>
      </c>
      <c r="B4836" t="s">
        <v>941</v>
      </c>
      <c r="C4836" t="s">
        <v>942</v>
      </c>
      <c r="D4836" t="s">
        <v>1195</v>
      </c>
      <c r="E4836" t="s">
        <v>1198</v>
      </c>
      <c r="F4836" t="s">
        <v>1124</v>
      </c>
      <c r="G4836" t="s">
        <v>1592</v>
      </c>
      <c r="H4836" t="s">
        <v>805</v>
      </c>
      <c r="I4836" t="s">
        <v>662</v>
      </c>
      <c r="J4836">
        <v>50809167</v>
      </c>
      <c r="K4836" t="s">
        <v>1594</v>
      </c>
      <c r="L4836" t="s">
        <v>3651</v>
      </c>
      <c r="M4836" t="s">
        <v>6090</v>
      </c>
      <c r="N4836" t="s">
        <v>882</v>
      </c>
      <c r="O4836" t="s">
        <v>47</v>
      </c>
      <c r="P4836" t="s">
        <v>2618</v>
      </c>
      <c r="Q4836" t="s">
        <v>1788</v>
      </c>
      <c r="R4836" s="32">
        <f t="shared" si="80"/>
        <v>4914.0049140049141</v>
      </c>
      <c r="S4836" s="17">
        <v>2000</v>
      </c>
      <c r="T4836">
        <v>1</v>
      </c>
      <c r="U4836">
        <v>1</v>
      </c>
      <c r="V4836" s="17" t="str">
        <f>VLOOKUP(H4836,[1]Sheet!$F:$I,4,0)</f>
        <v>Active</v>
      </c>
    </row>
    <row r="4837" spans="1:22" x14ac:dyDescent="0.3">
      <c r="A4837">
        <v>90252</v>
      </c>
      <c r="B4837" t="s">
        <v>941</v>
      </c>
      <c r="C4837" t="s">
        <v>942</v>
      </c>
      <c r="D4837" t="s">
        <v>1195</v>
      </c>
      <c r="E4837" t="s">
        <v>1198</v>
      </c>
      <c r="F4837" t="s">
        <v>1124</v>
      </c>
      <c r="G4837" t="s">
        <v>1592</v>
      </c>
      <c r="H4837" t="s">
        <v>805</v>
      </c>
      <c r="I4837" t="s">
        <v>662</v>
      </c>
      <c r="J4837">
        <v>50809167</v>
      </c>
      <c r="K4837" t="s">
        <v>1594</v>
      </c>
      <c r="L4837" t="s">
        <v>3651</v>
      </c>
      <c r="M4837" t="s">
        <v>6090</v>
      </c>
      <c r="N4837" t="s">
        <v>865</v>
      </c>
      <c r="O4837" t="s">
        <v>47</v>
      </c>
      <c r="P4837" t="s">
        <v>2618</v>
      </c>
      <c r="Q4837" t="s">
        <v>1788</v>
      </c>
      <c r="R4837" s="32">
        <f t="shared" si="80"/>
        <v>4914.0049140049141</v>
      </c>
      <c r="S4837" s="17">
        <v>2000</v>
      </c>
      <c r="T4837">
        <v>1</v>
      </c>
      <c r="U4837">
        <v>1</v>
      </c>
      <c r="V4837" s="17" t="str">
        <f>VLOOKUP(H4837,[1]Sheet!$F:$I,4,0)</f>
        <v>Active</v>
      </c>
    </row>
    <row r="4838" spans="1:22" x14ac:dyDescent="0.3">
      <c r="A4838">
        <v>90252</v>
      </c>
      <c r="B4838" t="s">
        <v>941</v>
      </c>
      <c r="C4838" t="s">
        <v>942</v>
      </c>
      <c r="D4838" t="s">
        <v>1195</v>
      </c>
      <c r="E4838" t="s">
        <v>1198</v>
      </c>
      <c r="F4838" t="s">
        <v>1124</v>
      </c>
      <c r="G4838" t="s">
        <v>1592</v>
      </c>
      <c r="H4838" t="s">
        <v>805</v>
      </c>
      <c r="I4838" t="s">
        <v>662</v>
      </c>
      <c r="J4838">
        <v>6000480911</v>
      </c>
      <c r="K4838" t="s">
        <v>1595</v>
      </c>
      <c r="L4838" t="s">
        <v>3652</v>
      </c>
      <c r="M4838" t="s">
        <v>6091</v>
      </c>
      <c r="N4838" t="s">
        <v>882</v>
      </c>
      <c r="O4838" t="s">
        <v>47</v>
      </c>
      <c r="P4838" t="s">
        <v>2618</v>
      </c>
      <c r="Q4838" t="s">
        <v>1788</v>
      </c>
      <c r="R4838" s="32">
        <f t="shared" si="80"/>
        <v>4914.0049140049141</v>
      </c>
      <c r="S4838" s="17">
        <v>2000</v>
      </c>
      <c r="T4838">
        <v>1</v>
      </c>
      <c r="U4838">
        <v>1</v>
      </c>
      <c r="V4838" s="17" t="str">
        <f>VLOOKUP(H4838,[1]Sheet!$F:$I,4,0)</f>
        <v>Active</v>
      </c>
    </row>
    <row r="4839" spans="1:22" x14ac:dyDescent="0.3">
      <c r="A4839">
        <v>90252</v>
      </c>
      <c r="B4839" t="s">
        <v>941</v>
      </c>
      <c r="C4839" t="s">
        <v>942</v>
      </c>
      <c r="D4839" t="s">
        <v>1195</v>
      </c>
      <c r="E4839" t="s">
        <v>1198</v>
      </c>
      <c r="F4839" t="s">
        <v>1124</v>
      </c>
      <c r="G4839" t="s">
        <v>1592</v>
      </c>
      <c r="H4839" t="s">
        <v>805</v>
      </c>
      <c r="I4839" t="s">
        <v>662</v>
      </c>
      <c r="J4839">
        <v>6000480911</v>
      </c>
      <c r="K4839" t="s">
        <v>1595</v>
      </c>
      <c r="L4839" t="s">
        <v>3652</v>
      </c>
      <c r="M4839" t="s">
        <v>6091</v>
      </c>
      <c r="N4839" t="s">
        <v>865</v>
      </c>
      <c r="O4839" t="s">
        <v>47</v>
      </c>
      <c r="P4839" t="s">
        <v>2618</v>
      </c>
      <c r="Q4839" t="s">
        <v>1788</v>
      </c>
      <c r="R4839" s="32">
        <f t="shared" si="80"/>
        <v>4914.0049140049141</v>
      </c>
      <c r="S4839" s="17">
        <v>2000</v>
      </c>
      <c r="T4839">
        <v>1</v>
      </c>
      <c r="U4839">
        <v>1</v>
      </c>
      <c r="V4839" s="17" t="str">
        <f>VLOOKUP(H4839,[1]Sheet!$F:$I,4,0)</f>
        <v>Active</v>
      </c>
    </row>
    <row r="4840" spans="1:22" x14ac:dyDescent="0.3">
      <c r="A4840">
        <v>90252</v>
      </c>
      <c r="B4840" t="s">
        <v>941</v>
      </c>
      <c r="C4840" t="s">
        <v>942</v>
      </c>
      <c r="D4840" t="s">
        <v>1195</v>
      </c>
      <c r="E4840" t="s">
        <v>1198</v>
      </c>
      <c r="F4840" t="s">
        <v>1124</v>
      </c>
      <c r="G4840" t="s">
        <v>1592</v>
      </c>
      <c r="H4840" t="s">
        <v>805</v>
      </c>
      <c r="I4840" t="s">
        <v>662</v>
      </c>
      <c r="J4840">
        <v>6009004824</v>
      </c>
      <c r="K4840" t="s">
        <v>1596</v>
      </c>
      <c r="L4840" t="s">
        <v>3653</v>
      </c>
      <c r="M4840" t="s">
        <v>6092</v>
      </c>
      <c r="N4840" t="s">
        <v>882</v>
      </c>
      <c r="O4840" t="s">
        <v>47</v>
      </c>
      <c r="P4840" t="s">
        <v>2618</v>
      </c>
      <c r="Q4840" t="s">
        <v>1788</v>
      </c>
      <c r="R4840" s="32">
        <f t="shared" si="80"/>
        <v>4914.0049140049141</v>
      </c>
      <c r="S4840" s="17">
        <v>2000</v>
      </c>
      <c r="T4840">
        <v>1</v>
      </c>
      <c r="U4840">
        <v>1</v>
      </c>
      <c r="V4840" s="17" t="str">
        <f>VLOOKUP(H4840,[1]Sheet!$F:$I,4,0)</f>
        <v>Active</v>
      </c>
    </row>
    <row r="4841" spans="1:22" x14ac:dyDescent="0.3">
      <c r="A4841">
        <v>90252</v>
      </c>
      <c r="B4841" t="s">
        <v>941</v>
      </c>
      <c r="C4841" t="s">
        <v>942</v>
      </c>
      <c r="D4841" t="s">
        <v>1195</v>
      </c>
      <c r="E4841" t="s">
        <v>1198</v>
      </c>
      <c r="F4841" t="s">
        <v>1124</v>
      </c>
      <c r="G4841" t="s">
        <v>1592</v>
      </c>
      <c r="H4841" t="s">
        <v>805</v>
      </c>
      <c r="I4841" t="s">
        <v>662</v>
      </c>
      <c r="J4841">
        <v>6009004824</v>
      </c>
      <c r="K4841" t="s">
        <v>1596</v>
      </c>
      <c r="L4841" t="s">
        <v>3653</v>
      </c>
      <c r="M4841" t="s">
        <v>6092</v>
      </c>
      <c r="N4841" t="s">
        <v>865</v>
      </c>
      <c r="O4841" t="s">
        <v>47</v>
      </c>
      <c r="P4841" t="s">
        <v>2618</v>
      </c>
      <c r="Q4841" t="s">
        <v>1788</v>
      </c>
      <c r="R4841" s="32">
        <f t="shared" si="80"/>
        <v>4914.0049140049141</v>
      </c>
      <c r="S4841" s="17">
        <v>2000</v>
      </c>
      <c r="T4841">
        <v>1</v>
      </c>
      <c r="U4841">
        <v>1</v>
      </c>
      <c r="V4841" s="17" t="str">
        <f>VLOOKUP(H4841,[1]Sheet!$F:$I,4,0)</f>
        <v>Active</v>
      </c>
    </row>
    <row r="4842" spans="1:22" x14ac:dyDescent="0.3">
      <c r="A4842">
        <v>90252</v>
      </c>
      <c r="B4842" t="s">
        <v>941</v>
      </c>
      <c r="C4842" t="s">
        <v>942</v>
      </c>
      <c r="D4842" t="s">
        <v>1195</v>
      </c>
      <c r="E4842" t="s">
        <v>1198</v>
      </c>
      <c r="F4842" t="s">
        <v>1124</v>
      </c>
      <c r="G4842" t="s">
        <v>1753</v>
      </c>
      <c r="H4842" t="s">
        <v>805</v>
      </c>
      <c r="I4842" t="s">
        <v>662</v>
      </c>
      <c r="J4842">
        <v>6009002779</v>
      </c>
      <c r="K4842" t="s">
        <v>1754</v>
      </c>
      <c r="L4842" t="s">
        <v>3654</v>
      </c>
      <c r="M4842" t="s">
        <v>6093</v>
      </c>
      <c r="N4842" t="s">
        <v>882</v>
      </c>
      <c r="O4842" t="s">
        <v>47</v>
      </c>
      <c r="P4842" t="s">
        <v>2618</v>
      </c>
      <c r="Q4842" t="s">
        <v>1788</v>
      </c>
      <c r="R4842" s="32">
        <f t="shared" si="80"/>
        <v>4914.0049140049141</v>
      </c>
      <c r="S4842" s="17">
        <v>2000</v>
      </c>
      <c r="T4842">
        <v>1</v>
      </c>
      <c r="U4842">
        <v>1</v>
      </c>
      <c r="V4842" s="17" t="str">
        <f>VLOOKUP(H4842,[1]Sheet!$F:$I,4,0)</f>
        <v>Active</v>
      </c>
    </row>
    <row r="4843" spans="1:22" x14ac:dyDescent="0.3">
      <c r="A4843">
        <v>90252</v>
      </c>
      <c r="B4843" t="s">
        <v>941</v>
      </c>
      <c r="C4843" t="s">
        <v>942</v>
      </c>
      <c r="D4843" t="s">
        <v>1195</v>
      </c>
      <c r="E4843" t="s">
        <v>1198</v>
      </c>
      <c r="F4843" t="s">
        <v>1124</v>
      </c>
      <c r="G4843" t="s">
        <v>1753</v>
      </c>
      <c r="H4843" t="s">
        <v>805</v>
      </c>
      <c r="I4843" t="s">
        <v>662</v>
      </c>
      <c r="J4843">
        <v>6009002779</v>
      </c>
      <c r="K4843" t="s">
        <v>1754</v>
      </c>
      <c r="L4843" t="s">
        <v>3654</v>
      </c>
      <c r="M4843" t="s">
        <v>6093</v>
      </c>
      <c r="N4843" t="s">
        <v>865</v>
      </c>
      <c r="O4843" t="s">
        <v>47</v>
      </c>
      <c r="P4843" t="s">
        <v>2618</v>
      </c>
      <c r="Q4843" t="s">
        <v>1788</v>
      </c>
      <c r="R4843" s="32">
        <f t="shared" si="80"/>
        <v>4914.0049140049141</v>
      </c>
      <c r="S4843" s="17">
        <v>2000</v>
      </c>
      <c r="T4843">
        <v>1</v>
      </c>
      <c r="U4843">
        <v>1</v>
      </c>
      <c r="V4843" s="17" t="str">
        <f>VLOOKUP(H4843,[1]Sheet!$F:$I,4,0)</f>
        <v>Active</v>
      </c>
    </row>
    <row r="4844" spans="1:22" x14ac:dyDescent="0.3">
      <c r="A4844">
        <v>90252</v>
      </c>
      <c r="B4844" t="s">
        <v>941</v>
      </c>
      <c r="C4844" t="s">
        <v>942</v>
      </c>
      <c r="D4844" t="s">
        <v>1195</v>
      </c>
      <c r="E4844" t="s">
        <v>1198</v>
      </c>
      <c r="F4844" t="s">
        <v>1124</v>
      </c>
      <c r="G4844" t="s">
        <v>1125</v>
      </c>
      <c r="H4844" t="s">
        <v>805</v>
      </c>
      <c r="I4844" t="s">
        <v>662</v>
      </c>
      <c r="J4844">
        <v>6000480290</v>
      </c>
      <c r="K4844" t="s">
        <v>1396</v>
      </c>
      <c r="L4844" t="s">
        <v>3655</v>
      </c>
      <c r="M4844" t="s">
        <v>6094</v>
      </c>
      <c r="N4844" t="s">
        <v>882</v>
      </c>
      <c r="O4844" t="s">
        <v>47</v>
      </c>
      <c r="P4844" t="s">
        <v>2618</v>
      </c>
      <c r="Q4844" t="s">
        <v>1788</v>
      </c>
      <c r="R4844" s="32">
        <f t="shared" si="80"/>
        <v>4914.0049140049141</v>
      </c>
      <c r="S4844" s="17">
        <v>4000</v>
      </c>
      <c r="T4844">
        <v>1</v>
      </c>
      <c r="U4844">
        <v>1</v>
      </c>
      <c r="V4844" s="17" t="str">
        <f>VLOOKUP(H4844,[1]Sheet!$F:$I,4,0)</f>
        <v>Active</v>
      </c>
    </row>
    <row r="4845" spans="1:22" x14ac:dyDescent="0.3">
      <c r="A4845">
        <v>90252</v>
      </c>
      <c r="B4845" t="s">
        <v>941</v>
      </c>
      <c r="C4845" t="s">
        <v>942</v>
      </c>
      <c r="D4845" t="s">
        <v>1195</v>
      </c>
      <c r="E4845" t="s">
        <v>1198</v>
      </c>
      <c r="F4845" t="s">
        <v>1124</v>
      </c>
      <c r="G4845" t="s">
        <v>1125</v>
      </c>
      <c r="H4845" t="s">
        <v>805</v>
      </c>
      <c r="I4845" t="s">
        <v>662</v>
      </c>
      <c r="J4845">
        <v>6000480290</v>
      </c>
      <c r="K4845" t="s">
        <v>1396</v>
      </c>
      <c r="L4845" t="s">
        <v>3655</v>
      </c>
      <c r="M4845" t="s">
        <v>6094</v>
      </c>
      <c r="N4845" t="s">
        <v>865</v>
      </c>
      <c r="O4845" t="s">
        <v>47</v>
      </c>
      <c r="P4845" t="s">
        <v>2618</v>
      </c>
      <c r="Q4845" t="s">
        <v>1788</v>
      </c>
      <c r="R4845" s="32">
        <f t="shared" si="80"/>
        <v>4914.0049140049141</v>
      </c>
      <c r="S4845" s="17">
        <v>4000</v>
      </c>
      <c r="T4845">
        <v>1</v>
      </c>
      <c r="U4845">
        <v>1</v>
      </c>
      <c r="V4845" s="17" t="str">
        <f>VLOOKUP(H4845,[1]Sheet!$F:$I,4,0)</f>
        <v>Active</v>
      </c>
    </row>
    <row r="4846" spans="1:22" x14ac:dyDescent="0.3">
      <c r="A4846">
        <v>90252</v>
      </c>
      <c r="B4846" t="s">
        <v>941</v>
      </c>
      <c r="C4846" t="s">
        <v>942</v>
      </c>
      <c r="D4846" t="s">
        <v>1195</v>
      </c>
      <c r="E4846" t="s">
        <v>1198</v>
      </c>
      <c r="F4846" t="s">
        <v>1124</v>
      </c>
      <c r="G4846" t="s">
        <v>1125</v>
      </c>
      <c r="H4846" t="s">
        <v>805</v>
      </c>
      <c r="I4846" t="s">
        <v>662</v>
      </c>
      <c r="J4846">
        <v>6000480327</v>
      </c>
      <c r="K4846" t="s">
        <v>1126</v>
      </c>
      <c r="L4846" t="s">
        <v>3656</v>
      </c>
      <c r="M4846" t="s">
        <v>6095</v>
      </c>
      <c r="N4846" t="s">
        <v>882</v>
      </c>
      <c r="O4846" t="s">
        <v>47</v>
      </c>
      <c r="P4846" t="s">
        <v>2618</v>
      </c>
      <c r="Q4846" t="s">
        <v>1788</v>
      </c>
      <c r="R4846" s="32">
        <f t="shared" si="80"/>
        <v>4914.0049140049141</v>
      </c>
      <c r="S4846" s="17">
        <v>4000</v>
      </c>
      <c r="T4846">
        <v>1</v>
      </c>
      <c r="U4846">
        <v>1</v>
      </c>
      <c r="V4846" s="17" t="str">
        <f>VLOOKUP(H4846,[1]Sheet!$F:$I,4,0)</f>
        <v>Active</v>
      </c>
    </row>
    <row r="4847" spans="1:22" x14ac:dyDescent="0.3">
      <c r="A4847">
        <v>90252</v>
      </c>
      <c r="B4847" t="s">
        <v>941</v>
      </c>
      <c r="C4847" t="s">
        <v>942</v>
      </c>
      <c r="D4847" t="s">
        <v>1195</v>
      </c>
      <c r="E4847" t="s">
        <v>1198</v>
      </c>
      <c r="F4847" t="s">
        <v>1124</v>
      </c>
      <c r="G4847" t="s">
        <v>1125</v>
      </c>
      <c r="H4847" t="s">
        <v>805</v>
      </c>
      <c r="I4847" t="s">
        <v>662</v>
      </c>
      <c r="J4847">
        <v>6000480327</v>
      </c>
      <c r="K4847" t="s">
        <v>1126</v>
      </c>
      <c r="L4847" t="s">
        <v>3656</v>
      </c>
      <c r="M4847" t="s">
        <v>6095</v>
      </c>
      <c r="N4847" t="s">
        <v>865</v>
      </c>
      <c r="O4847" t="s">
        <v>47</v>
      </c>
      <c r="P4847" t="s">
        <v>2618</v>
      </c>
      <c r="Q4847" t="s">
        <v>1788</v>
      </c>
      <c r="R4847" s="32">
        <f t="shared" si="80"/>
        <v>4914.0049140049141</v>
      </c>
      <c r="S4847" s="17">
        <v>4000</v>
      </c>
      <c r="T4847">
        <v>1</v>
      </c>
      <c r="U4847">
        <v>1</v>
      </c>
      <c r="V4847" s="17" t="str">
        <f>VLOOKUP(H4847,[1]Sheet!$F:$I,4,0)</f>
        <v>Active</v>
      </c>
    </row>
    <row r="4848" spans="1:22" x14ac:dyDescent="0.3">
      <c r="A4848">
        <v>90252</v>
      </c>
      <c r="B4848" t="s">
        <v>941</v>
      </c>
      <c r="C4848" t="s">
        <v>942</v>
      </c>
      <c r="D4848" t="s">
        <v>1195</v>
      </c>
      <c r="E4848" t="s">
        <v>1198</v>
      </c>
      <c r="F4848" t="s">
        <v>1124</v>
      </c>
      <c r="G4848" t="s">
        <v>1125</v>
      </c>
      <c r="H4848" t="s">
        <v>805</v>
      </c>
      <c r="I4848" t="s">
        <v>662</v>
      </c>
      <c r="J4848">
        <v>6000480384</v>
      </c>
      <c r="K4848" t="s">
        <v>3657</v>
      </c>
      <c r="L4848" t="s">
        <v>3658</v>
      </c>
      <c r="M4848" t="s">
        <v>6096</v>
      </c>
      <c r="N4848" t="s">
        <v>882</v>
      </c>
      <c r="O4848" t="s">
        <v>47</v>
      </c>
      <c r="P4848" t="s">
        <v>2618</v>
      </c>
      <c r="Q4848" t="s">
        <v>1788</v>
      </c>
      <c r="R4848" s="32">
        <f t="shared" si="80"/>
        <v>4914.0049140049141</v>
      </c>
      <c r="S4848" s="17">
        <v>4000</v>
      </c>
      <c r="T4848">
        <v>1</v>
      </c>
      <c r="U4848">
        <v>1</v>
      </c>
      <c r="V4848" s="17" t="str">
        <f>VLOOKUP(H4848,[1]Sheet!$F:$I,4,0)</f>
        <v>Active</v>
      </c>
    </row>
    <row r="4849" spans="1:22" x14ac:dyDescent="0.3">
      <c r="A4849">
        <v>90252</v>
      </c>
      <c r="B4849" t="s">
        <v>941</v>
      </c>
      <c r="C4849" t="s">
        <v>942</v>
      </c>
      <c r="D4849" t="s">
        <v>1195</v>
      </c>
      <c r="E4849" t="s">
        <v>1198</v>
      </c>
      <c r="F4849" t="s">
        <v>1124</v>
      </c>
      <c r="G4849" t="s">
        <v>1125</v>
      </c>
      <c r="H4849" t="s">
        <v>805</v>
      </c>
      <c r="I4849" t="s">
        <v>662</v>
      </c>
      <c r="J4849">
        <v>6000480384</v>
      </c>
      <c r="K4849" t="s">
        <v>3657</v>
      </c>
      <c r="L4849" t="s">
        <v>3658</v>
      </c>
      <c r="M4849" t="s">
        <v>6096</v>
      </c>
      <c r="N4849" t="s">
        <v>865</v>
      </c>
      <c r="O4849" t="s">
        <v>47</v>
      </c>
      <c r="P4849" t="s">
        <v>2618</v>
      </c>
      <c r="Q4849" t="s">
        <v>1788</v>
      </c>
      <c r="R4849" s="32">
        <f t="shared" si="80"/>
        <v>4914.0049140049141</v>
      </c>
      <c r="S4849" s="17">
        <v>4000</v>
      </c>
      <c r="T4849">
        <v>1</v>
      </c>
      <c r="U4849">
        <v>1</v>
      </c>
      <c r="V4849" s="17" t="str">
        <f>VLOOKUP(H4849,[1]Sheet!$F:$I,4,0)</f>
        <v>Active</v>
      </c>
    </row>
    <row r="4850" spans="1:22" x14ac:dyDescent="0.3">
      <c r="A4850">
        <v>90252</v>
      </c>
      <c r="B4850" t="s">
        <v>941</v>
      </c>
      <c r="C4850" t="s">
        <v>942</v>
      </c>
      <c r="D4850" t="s">
        <v>1195</v>
      </c>
      <c r="E4850" t="s">
        <v>1198</v>
      </c>
      <c r="F4850" t="s">
        <v>1124</v>
      </c>
      <c r="G4850" t="s">
        <v>1125</v>
      </c>
      <c r="H4850" t="s">
        <v>805</v>
      </c>
      <c r="I4850" t="s">
        <v>662</v>
      </c>
      <c r="J4850">
        <v>6000480386</v>
      </c>
      <c r="K4850" t="s">
        <v>1597</v>
      </c>
      <c r="L4850" t="s">
        <v>3659</v>
      </c>
      <c r="M4850" t="s">
        <v>6097</v>
      </c>
      <c r="N4850" t="s">
        <v>882</v>
      </c>
      <c r="O4850" t="s">
        <v>47</v>
      </c>
      <c r="P4850" t="s">
        <v>2618</v>
      </c>
      <c r="Q4850" t="s">
        <v>1788</v>
      </c>
      <c r="R4850" s="32">
        <f t="shared" si="80"/>
        <v>4914.0049140049141</v>
      </c>
      <c r="S4850" s="17">
        <v>2000</v>
      </c>
      <c r="T4850">
        <v>1</v>
      </c>
      <c r="U4850">
        <v>1</v>
      </c>
      <c r="V4850" s="17" t="str">
        <f>VLOOKUP(H4850,[1]Sheet!$F:$I,4,0)</f>
        <v>Active</v>
      </c>
    </row>
    <row r="4851" spans="1:22" x14ac:dyDescent="0.3">
      <c r="A4851">
        <v>90252</v>
      </c>
      <c r="B4851" t="s">
        <v>941</v>
      </c>
      <c r="C4851" t="s">
        <v>942</v>
      </c>
      <c r="D4851" t="s">
        <v>1195</v>
      </c>
      <c r="E4851" t="s">
        <v>1198</v>
      </c>
      <c r="F4851" t="s">
        <v>1124</v>
      </c>
      <c r="G4851" t="s">
        <v>1125</v>
      </c>
      <c r="H4851" t="s">
        <v>805</v>
      </c>
      <c r="I4851" t="s">
        <v>662</v>
      </c>
      <c r="J4851">
        <v>6000480386</v>
      </c>
      <c r="K4851" t="s">
        <v>1597</v>
      </c>
      <c r="L4851" t="s">
        <v>3659</v>
      </c>
      <c r="M4851" t="s">
        <v>6097</v>
      </c>
      <c r="N4851" t="s">
        <v>865</v>
      </c>
      <c r="O4851" t="s">
        <v>47</v>
      </c>
      <c r="P4851" t="s">
        <v>2618</v>
      </c>
      <c r="Q4851" t="s">
        <v>1788</v>
      </c>
      <c r="R4851" s="32">
        <f t="shared" si="80"/>
        <v>4914.0049140049141</v>
      </c>
      <c r="S4851" s="17">
        <v>2000</v>
      </c>
      <c r="T4851">
        <v>1</v>
      </c>
      <c r="U4851">
        <v>1</v>
      </c>
      <c r="V4851" s="17" t="str">
        <f>VLOOKUP(H4851,[1]Sheet!$F:$I,4,0)</f>
        <v>Active</v>
      </c>
    </row>
    <row r="4852" spans="1:22" x14ac:dyDescent="0.3">
      <c r="A4852">
        <v>90252</v>
      </c>
      <c r="B4852" t="s">
        <v>941</v>
      </c>
      <c r="C4852" t="s">
        <v>942</v>
      </c>
      <c r="D4852" t="s">
        <v>1195</v>
      </c>
      <c r="E4852" t="s">
        <v>1198</v>
      </c>
      <c r="F4852" t="s">
        <v>1124</v>
      </c>
      <c r="G4852" t="s">
        <v>1125</v>
      </c>
      <c r="H4852" t="s">
        <v>805</v>
      </c>
      <c r="I4852" t="s">
        <v>662</v>
      </c>
      <c r="J4852">
        <v>6009001644</v>
      </c>
      <c r="K4852" t="s">
        <v>1127</v>
      </c>
      <c r="L4852" t="s">
        <v>3660</v>
      </c>
      <c r="M4852" t="s">
        <v>6098</v>
      </c>
      <c r="N4852" t="s">
        <v>882</v>
      </c>
      <c r="O4852" t="s">
        <v>47</v>
      </c>
      <c r="P4852" t="s">
        <v>2618</v>
      </c>
      <c r="Q4852" t="s">
        <v>1788</v>
      </c>
      <c r="R4852" s="32">
        <f t="shared" si="80"/>
        <v>4914.0049140049141</v>
      </c>
      <c r="S4852" s="17">
        <v>4000</v>
      </c>
      <c r="T4852">
        <v>1</v>
      </c>
      <c r="U4852">
        <v>1</v>
      </c>
      <c r="V4852" s="17" t="str">
        <f>VLOOKUP(H4852,[1]Sheet!$F:$I,4,0)</f>
        <v>Active</v>
      </c>
    </row>
    <row r="4853" spans="1:22" x14ac:dyDescent="0.3">
      <c r="A4853">
        <v>90252</v>
      </c>
      <c r="B4853" t="s">
        <v>941</v>
      </c>
      <c r="C4853" t="s">
        <v>942</v>
      </c>
      <c r="D4853" t="s">
        <v>1195</v>
      </c>
      <c r="E4853" t="s">
        <v>1198</v>
      </c>
      <c r="F4853" t="s">
        <v>1124</v>
      </c>
      <c r="G4853" t="s">
        <v>1125</v>
      </c>
      <c r="H4853" t="s">
        <v>805</v>
      </c>
      <c r="I4853" t="s">
        <v>662</v>
      </c>
      <c r="J4853">
        <v>6009001644</v>
      </c>
      <c r="K4853" t="s">
        <v>1127</v>
      </c>
      <c r="L4853" t="s">
        <v>3660</v>
      </c>
      <c r="M4853" t="s">
        <v>6098</v>
      </c>
      <c r="N4853" t="s">
        <v>865</v>
      </c>
      <c r="O4853" t="s">
        <v>47</v>
      </c>
      <c r="P4853" t="s">
        <v>2618</v>
      </c>
      <c r="Q4853" t="s">
        <v>1788</v>
      </c>
      <c r="R4853" s="32">
        <f t="shared" si="80"/>
        <v>4914.0049140049141</v>
      </c>
      <c r="S4853" s="17">
        <v>4000</v>
      </c>
      <c r="T4853">
        <v>1</v>
      </c>
      <c r="U4853">
        <v>1</v>
      </c>
      <c r="V4853" s="17" t="str">
        <f>VLOOKUP(H4853,[1]Sheet!$F:$I,4,0)</f>
        <v>Active</v>
      </c>
    </row>
    <row r="4854" spans="1:22" x14ac:dyDescent="0.3">
      <c r="A4854">
        <v>90252</v>
      </c>
      <c r="B4854" t="s">
        <v>941</v>
      </c>
      <c r="C4854" t="s">
        <v>942</v>
      </c>
      <c r="D4854" t="s">
        <v>1195</v>
      </c>
      <c r="E4854" t="s">
        <v>1198</v>
      </c>
      <c r="F4854" t="s">
        <v>1124</v>
      </c>
      <c r="G4854" t="s">
        <v>1125</v>
      </c>
      <c r="H4854" t="s">
        <v>805</v>
      </c>
      <c r="I4854" t="s">
        <v>662</v>
      </c>
      <c r="J4854">
        <v>6009002150</v>
      </c>
      <c r="K4854" t="s">
        <v>6099</v>
      </c>
      <c r="L4854" t="s">
        <v>6100</v>
      </c>
      <c r="M4854" t="s">
        <v>6101</v>
      </c>
      <c r="N4854" t="s">
        <v>882</v>
      </c>
      <c r="O4854" t="s">
        <v>47</v>
      </c>
      <c r="P4854" t="s">
        <v>2618</v>
      </c>
      <c r="Q4854" t="s">
        <v>1788</v>
      </c>
      <c r="R4854" s="32">
        <f t="shared" si="80"/>
        <v>4914.0049140049141</v>
      </c>
      <c r="S4854" s="17">
        <v>2000</v>
      </c>
      <c r="T4854">
        <v>1</v>
      </c>
      <c r="U4854">
        <v>1</v>
      </c>
      <c r="V4854" s="17" t="str">
        <f>VLOOKUP(H4854,[1]Sheet!$F:$I,4,0)</f>
        <v>Active</v>
      </c>
    </row>
    <row r="4855" spans="1:22" x14ac:dyDescent="0.3">
      <c r="A4855">
        <v>90252</v>
      </c>
      <c r="B4855" t="s">
        <v>941</v>
      </c>
      <c r="C4855" t="s">
        <v>942</v>
      </c>
      <c r="D4855" t="s">
        <v>1195</v>
      </c>
      <c r="E4855" t="s">
        <v>1198</v>
      </c>
      <c r="F4855" t="s">
        <v>1124</v>
      </c>
      <c r="G4855" t="s">
        <v>1125</v>
      </c>
      <c r="H4855" t="s">
        <v>805</v>
      </c>
      <c r="I4855" t="s">
        <v>662</v>
      </c>
      <c r="J4855">
        <v>6009002150</v>
      </c>
      <c r="K4855" t="s">
        <v>6099</v>
      </c>
      <c r="L4855" t="s">
        <v>6100</v>
      </c>
      <c r="M4855" t="s">
        <v>6101</v>
      </c>
      <c r="N4855" t="s">
        <v>865</v>
      </c>
      <c r="O4855" t="s">
        <v>47</v>
      </c>
      <c r="P4855" t="s">
        <v>2618</v>
      </c>
      <c r="Q4855" t="s">
        <v>1788</v>
      </c>
      <c r="R4855" s="32">
        <f t="shared" si="80"/>
        <v>4914.0049140049141</v>
      </c>
      <c r="S4855" s="17">
        <v>2000</v>
      </c>
      <c r="T4855">
        <v>1</v>
      </c>
      <c r="U4855">
        <v>1</v>
      </c>
      <c r="V4855" s="17" t="str">
        <f>VLOOKUP(H4855,[1]Sheet!$F:$I,4,0)</f>
        <v>Active</v>
      </c>
    </row>
    <row r="4856" spans="1:22" x14ac:dyDescent="0.3">
      <c r="A4856">
        <v>90252</v>
      </c>
      <c r="B4856" t="s">
        <v>941</v>
      </c>
      <c r="C4856" t="s">
        <v>942</v>
      </c>
      <c r="D4856" t="s">
        <v>1195</v>
      </c>
      <c r="E4856" t="s">
        <v>1198</v>
      </c>
      <c r="F4856" t="s">
        <v>1124</v>
      </c>
      <c r="G4856" t="s">
        <v>1125</v>
      </c>
      <c r="H4856" t="s">
        <v>805</v>
      </c>
      <c r="I4856" t="s">
        <v>662</v>
      </c>
      <c r="J4856">
        <v>6009002153</v>
      </c>
      <c r="K4856" t="s">
        <v>987</v>
      </c>
      <c r="L4856" t="s">
        <v>6102</v>
      </c>
      <c r="M4856" t="s">
        <v>6103</v>
      </c>
      <c r="N4856" t="s">
        <v>882</v>
      </c>
      <c r="O4856" t="s">
        <v>47</v>
      </c>
      <c r="P4856" t="s">
        <v>2618</v>
      </c>
      <c r="Q4856" t="s">
        <v>1788</v>
      </c>
      <c r="R4856" s="32">
        <f t="shared" si="80"/>
        <v>4914.0049140049141</v>
      </c>
      <c r="S4856" s="17">
        <v>4000</v>
      </c>
      <c r="T4856">
        <v>1</v>
      </c>
      <c r="U4856">
        <v>1</v>
      </c>
      <c r="V4856" s="17" t="str">
        <f>VLOOKUP(H4856,[1]Sheet!$F:$I,4,0)</f>
        <v>Active</v>
      </c>
    </row>
    <row r="4857" spans="1:22" x14ac:dyDescent="0.3">
      <c r="A4857">
        <v>90252</v>
      </c>
      <c r="B4857" t="s">
        <v>941</v>
      </c>
      <c r="C4857" t="s">
        <v>942</v>
      </c>
      <c r="D4857" t="s">
        <v>1195</v>
      </c>
      <c r="E4857" t="s">
        <v>1198</v>
      </c>
      <c r="F4857" t="s">
        <v>1124</v>
      </c>
      <c r="G4857" t="s">
        <v>1125</v>
      </c>
      <c r="H4857" t="s">
        <v>805</v>
      </c>
      <c r="I4857" t="s">
        <v>662</v>
      </c>
      <c r="J4857">
        <v>6009002153</v>
      </c>
      <c r="K4857" t="s">
        <v>987</v>
      </c>
      <c r="L4857" t="s">
        <v>6102</v>
      </c>
      <c r="M4857" t="s">
        <v>6103</v>
      </c>
      <c r="N4857" t="s">
        <v>865</v>
      </c>
      <c r="O4857" t="s">
        <v>47</v>
      </c>
      <c r="P4857" t="s">
        <v>2618</v>
      </c>
      <c r="Q4857" t="s">
        <v>1788</v>
      </c>
      <c r="R4857" s="32">
        <f t="shared" si="80"/>
        <v>4914.0049140049141</v>
      </c>
      <c r="S4857" s="17">
        <v>4000</v>
      </c>
      <c r="T4857">
        <v>1</v>
      </c>
      <c r="U4857">
        <v>1</v>
      </c>
      <c r="V4857" s="17" t="str">
        <f>VLOOKUP(H4857,[1]Sheet!$F:$I,4,0)</f>
        <v>Active</v>
      </c>
    </row>
    <row r="4858" spans="1:22" x14ac:dyDescent="0.3">
      <c r="A4858">
        <v>90252</v>
      </c>
      <c r="B4858" t="s">
        <v>941</v>
      </c>
      <c r="C4858" t="s">
        <v>942</v>
      </c>
      <c r="D4858" t="s">
        <v>1195</v>
      </c>
      <c r="E4858" t="s">
        <v>1198</v>
      </c>
      <c r="F4858" t="s">
        <v>1124</v>
      </c>
      <c r="G4858" t="s">
        <v>1125</v>
      </c>
      <c r="H4858" t="s">
        <v>805</v>
      </c>
      <c r="I4858" t="s">
        <v>662</v>
      </c>
      <c r="J4858">
        <v>6009002541</v>
      </c>
      <c r="K4858" t="s">
        <v>1397</v>
      </c>
      <c r="L4858" t="s">
        <v>3661</v>
      </c>
      <c r="M4858" t="s">
        <v>6104</v>
      </c>
      <c r="N4858" t="s">
        <v>882</v>
      </c>
      <c r="O4858" t="s">
        <v>47</v>
      </c>
      <c r="P4858" t="s">
        <v>2618</v>
      </c>
      <c r="Q4858" t="s">
        <v>1788</v>
      </c>
      <c r="R4858" s="32">
        <f t="shared" si="80"/>
        <v>4914.0049140049141</v>
      </c>
      <c r="S4858" s="17">
        <v>4000</v>
      </c>
      <c r="T4858">
        <v>1</v>
      </c>
      <c r="U4858">
        <v>1</v>
      </c>
      <c r="V4858" s="17" t="str">
        <f>VLOOKUP(H4858,[1]Sheet!$F:$I,4,0)</f>
        <v>Active</v>
      </c>
    </row>
    <row r="4859" spans="1:22" x14ac:dyDescent="0.3">
      <c r="A4859">
        <v>90252</v>
      </c>
      <c r="B4859" t="s">
        <v>941</v>
      </c>
      <c r="C4859" t="s">
        <v>942</v>
      </c>
      <c r="D4859" t="s">
        <v>1195</v>
      </c>
      <c r="E4859" t="s">
        <v>1198</v>
      </c>
      <c r="F4859" t="s">
        <v>1124</v>
      </c>
      <c r="G4859" t="s">
        <v>1125</v>
      </c>
      <c r="H4859" t="s">
        <v>805</v>
      </c>
      <c r="I4859" t="s">
        <v>662</v>
      </c>
      <c r="J4859">
        <v>6009003144</v>
      </c>
      <c r="K4859" t="s">
        <v>259</v>
      </c>
      <c r="L4859" t="s">
        <v>3662</v>
      </c>
      <c r="M4859" t="s">
        <v>6105</v>
      </c>
      <c r="N4859" t="s">
        <v>882</v>
      </c>
      <c r="O4859" t="s">
        <v>47</v>
      </c>
      <c r="P4859" t="s">
        <v>2618</v>
      </c>
      <c r="Q4859" t="s">
        <v>1788</v>
      </c>
      <c r="R4859" s="32">
        <f t="shared" si="80"/>
        <v>4914.0049140049141</v>
      </c>
      <c r="S4859" s="17">
        <v>2000</v>
      </c>
      <c r="T4859">
        <v>1</v>
      </c>
      <c r="U4859">
        <v>1</v>
      </c>
      <c r="V4859" s="17" t="str">
        <f>VLOOKUP(H4859,[1]Sheet!$F:$I,4,0)</f>
        <v>Active</v>
      </c>
    </row>
    <row r="4860" spans="1:22" x14ac:dyDescent="0.3">
      <c r="A4860">
        <v>90252</v>
      </c>
      <c r="B4860" t="s">
        <v>941</v>
      </c>
      <c r="C4860" t="s">
        <v>942</v>
      </c>
      <c r="D4860" t="s">
        <v>1195</v>
      </c>
      <c r="E4860" t="s">
        <v>1198</v>
      </c>
      <c r="F4860" t="s">
        <v>1124</v>
      </c>
      <c r="G4860" t="s">
        <v>1125</v>
      </c>
      <c r="H4860" t="s">
        <v>805</v>
      </c>
      <c r="I4860" t="s">
        <v>662</v>
      </c>
      <c r="J4860">
        <v>6009003144</v>
      </c>
      <c r="K4860" t="s">
        <v>259</v>
      </c>
      <c r="L4860" t="s">
        <v>3662</v>
      </c>
      <c r="M4860" t="s">
        <v>6105</v>
      </c>
      <c r="N4860" t="s">
        <v>865</v>
      </c>
      <c r="O4860" t="s">
        <v>47</v>
      </c>
      <c r="P4860" t="s">
        <v>2618</v>
      </c>
      <c r="Q4860" t="s">
        <v>1788</v>
      </c>
      <c r="R4860" s="32">
        <f t="shared" si="80"/>
        <v>4914.0049140049141</v>
      </c>
      <c r="S4860" s="17">
        <v>2000</v>
      </c>
      <c r="T4860">
        <v>1</v>
      </c>
      <c r="U4860">
        <v>1</v>
      </c>
      <c r="V4860" s="17" t="str">
        <f>VLOOKUP(H4860,[1]Sheet!$F:$I,4,0)</f>
        <v>Active</v>
      </c>
    </row>
    <row r="4861" spans="1:22" x14ac:dyDescent="0.3">
      <c r="A4861">
        <v>90252</v>
      </c>
      <c r="B4861" t="s">
        <v>941</v>
      </c>
      <c r="C4861" t="s">
        <v>942</v>
      </c>
      <c r="D4861" t="s">
        <v>1195</v>
      </c>
      <c r="E4861" t="s">
        <v>1198</v>
      </c>
      <c r="F4861" t="s">
        <v>1124</v>
      </c>
      <c r="G4861" t="s">
        <v>1125</v>
      </c>
      <c r="H4861" t="s">
        <v>805</v>
      </c>
      <c r="I4861" t="s">
        <v>662</v>
      </c>
      <c r="J4861">
        <v>6009004482</v>
      </c>
      <c r="K4861" t="s">
        <v>175</v>
      </c>
      <c r="L4861" t="s">
        <v>3663</v>
      </c>
      <c r="M4861" t="s">
        <v>6106</v>
      </c>
      <c r="N4861" t="s">
        <v>882</v>
      </c>
      <c r="O4861" t="s">
        <v>47</v>
      </c>
      <c r="P4861" t="s">
        <v>2618</v>
      </c>
      <c r="Q4861" t="s">
        <v>1788</v>
      </c>
      <c r="R4861" s="32">
        <f t="shared" si="80"/>
        <v>4914.0049140049141</v>
      </c>
      <c r="S4861" s="17">
        <v>4000</v>
      </c>
      <c r="T4861">
        <v>1</v>
      </c>
      <c r="U4861">
        <v>1</v>
      </c>
      <c r="V4861" s="17" t="str">
        <f>VLOOKUP(H4861,[1]Sheet!$F:$I,4,0)</f>
        <v>Active</v>
      </c>
    </row>
    <row r="4862" spans="1:22" x14ac:dyDescent="0.3">
      <c r="A4862">
        <v>90252</v>
      </c>
      <c r="B4862" t="s">
        <v>941</v>
      </c>
      <c r="C4862" t="s">
        <v>942</v>
      </c>
      <c r="D4862" t="s">
        <v>1195</v>
      </c>
      <c r="E4862" t="s">
        <v>1198</v>
      </c>
      <c r="F4862" t="s">
        <v>1124</v>
      </c>
      <c r="G4862" t="s">
        <v>1125</v>
      </c>
      <c r="H4862" t="s">
        <v>805</v>
      </c>
      <c r="I4862" t="s">
        <v>662</v>
      </c>
      <c r="J4862">
        <v>6009004482</v>
      </c>
      <c r="K4862" t="s">
        <v>175</v>
      </c>
      <c r="L4862" t="s">
        <v>3663</v>
      </c>
      <c r="M4862" t="s">
        <v>6106</v>
      </c>
      <c r="N4862" t="s">
        <v>865</v>
      </c>
      <c r="O4862" t="s">
        <v>47</v>
      </c>
      <c r="P4862" t="s">
        <v>2618</v>
      </c>
      <c r="Q4862" t="s">
        <v>1788</v>
      </c>
      <c r="R4862" s="32">
        <f t="shared" si="80"/>
        <v>4914.0049140049141</v>
      </c>
      <c r="S4862" s="17">
        <v>4000</v>
      </c>
      <c r="T4862">
        <v>1</v>
      </c>
      <c r="U4862">
        <v>1</v>
      </c>
      <c r="V4862" s="17" t="str">
        <f>VLOOKUP(H4862,[1]Sheet!$F:$I,4,0)</f>
        <v>Active</v>
      </c>
    </row>
    <row r="4863" spans="1:22" x14ac:dyDescent="0.3">
      <c r="A4863">
        <v>90252</v>
      </c>
      <c r="B4863" t="s">
        <v>941</v>
      </c>
      <c r="C4863" t="s">
        <v>942</v>
      </c>
      <c r="D4863" t="s">
        <v>1195</v>
      </c>
      <c r="E4863" t="s">
        <v>1198</v>
      </c>
      <c r="F4863" t="s">
        <v>1124</v>
      </c>
      <c r="G4863" t="s">
        <v>1125</v>
      </c>
      <c r="H4863" t="s">
        <v>805</v>
      </c>
      <c r="I4863" t="s">
        <v>662</v>
      </c>
      <c r="J4863">
        <v>6009005796</v>
      </c>
      <c r="K4863" t="s">
        <v>6107</v>
      </c>
      <c r="L4863" t="s">
        <v>6108</v>
      </c>
      <c r="M4863" t="s">
        <v>6109</v>
      </c>
      <c r="N4863" t="s">
        <v>882</v>
      </c>
      <c r="O4863" t="s">
        <v>47</v>
      </c>
      <c r="P4863" t="s">
        <v>2618</v>
      </c>
      <c r="Q4863" t="s">
        <v>1788</v>
      </c>
      <c r="R4863" s="32">
        <f t="shared" si="80"/>
        <v>4914.0049140049141</v>
      </c>
      <c r="S4863" s="17">
        <v>2000</v>
      </c>
      <c r="T4863">
        <v>1</v>
      </c>
      <c r="U4863">
        <v>1</v>
      </c>
      <c r="V4863" s="17" t="str">
        <f>VLOOKUP(H4863,[1]Sheet!$F:$I,4,0)</f>
        <v>Active</v>
      </c>
    </row>
    <row r="4864" spans="1:22" x14ac:dyDescent="0.3">
      <c r="A4864">
        <v>90252</v>
      </c>
      <c r="B4864" t="s">
        <v>941</v>
      </c>
      <c r="C4864" t="s">
        <v>942</v>
      </c>
      <c r="D4864" t="s">
        <v>1195</v>
      </c>
      <c r="E4864" t="s">
        <v>1198</v>
      </c>
      <c r="F4864" t="s">
        <v>1124</v>
      </c>
      <c r="G4864" t="s">
        <v>1125</v>
      </c>
      <c r="H4864" t="s">
        <v>805</v>
      </c>
      <c r="I4864" t="s">
        <v>662</v>
      </c>
      <c r="J4864">
        <v>6009005796</v>
      </c>
      <c r="K4864" t="s">
        <v>6107</v>
      </c>
      <c r="L4864" t="s">
        <v>6108</v>
      </c>
      <c r="M4864" t="s">
        <v>6109</v>
      </c>
      <c r="N4864" t="s">
        <v>865</v>
      </c>
      <c r="O4864" t="s">
        <v>47</v>
      </c>
      <c r="P4864" t="s">
        <v>2618</v>
      </c>
      <c r="Q4864" t="s">
        <v>1788</v>
      </c>
      <c r="R4864" s="32">
        <f t="shared" si="80"/>
        <v>4914.0049140049141</v>
      </c>
      <c r="S4864" s="17">
        <v>2000</v>
      </c>
      <c r="T4864">
        <v>1</v>
      </c>
      <c r="U4864">
        <v>1</v>
      </c>
      <c r="V4864" s="17" t="str">
        <f>VLOOKUP(H4864,[1]Sheet!$F:$I,4,0)</f>
        <v>Active</v>
      </c>
    </row>
    <row r="4865" spans="1:22" x14ac:dyDescent="0.3">
      <c r="A4865">
        <v>90252</v>
      </c>
      <c r="B4865" t="s">
        <v>941</v>
      </c>
      <c r="C4865" t="s">
        <v>942</v>
      </c>
      <c r="D4865" t="s">
        <v>1195</v>
      </c>
      <c r="E4865" t="s">
        <v>1198</v>
      </c>
      <c r="F4865" t="s">
        <v>1124</v>
      </c>
      <c r="G4865" t="s">
        <v>1125</v>
      </c>
      <c r="H4865" t="s">
        <v>805</v>
      </c>
      <c r="I4865" t="s">
        <v>662</v>
      </c>
      <c r="J4865">
        <v>6009930035</v>
      </c>
      <c r="K4865" t="s">
        <v>1755</v>
      </c>
      <c r="L4865" t="s">
        <v>3664</v>
      </c>
      <c r="M4865" t="s">
        <v>6110</v>
      </c>
      <c r="N4865" t="s">
        <v>882</v>
      </c>
      <c r="O4865" t="s">
        <v>47</v>
      </c>
      <c r="P4865" t="s">
        <v>2618</v>
      </c>
      <c r="Q4865" t="s">
        <v>1788</v>
      </c>
      <c r="R4865" s="32">
        <f t="shared" si="80"/>
        <v>4914.0049140049141</v>
      </c>
      <c r="S4865" s="17">
        <v>2000</v>
      </c>
      <c r="T4865">
        <v>1</v>
      </c>
      <c r="U4865">
        <v>1</v>
      </c>
      <c r="V4865" s="17" t="str">
        <f>VLOOKUP(H4865,[1]Sheet!$F:$I,4,0)</f>
        <v>Active</v>
      </c>
    </row>
    <row r="4866" spans="1:22" x14ac:dyDescent="0.3">
      <c r="A4866">
        <v>90252</v>
      </c>
      <c r="B4866" t="s">
        <v>941</v>
      </c>
      <c r="C4866" t="s">
        <v>942</v>
      </c>
      <c r="D4866" t="s">
        <v>1195</v>
      </c>
      <c r="E4866" t="s">
        <v>1198</v>
      </c>
      <c r="F4866" t="s">
        <v>1124</v>
      </c>
      <c r="G4866" t="s">
        <v>1125</v>
      </c>
      <c r="H4866" t="s">
        <v>805</v>
      </c>
      <c r="I4866" t="s">
        <v>662</v>
      </c>
      <c r="J4866">
        <v>6009930035</v>
      </c>
      <c r="K4866" t="s">
        <v>1755</v>
      </c>
      <c r="L4866" t="s">
        <v>3664</v>
      </c>
      <c r="M4866" t="s">
        <v>6110</v>
      </c>
      <c r="N4866" t="s">
        <v>865</v>
      </c>
      <c r="O4866" t="s">
        <v>47</v>
      </c>
      <c r="P4866" t="s">
        <v>2618</v>
      </c>
      <c r="Q4866" t="s">
        <v>1788</v>
      </c>
      <c r="R4866" s="32">
        <f t="shared" si="80"/>
        <v>4914.0049140049141</v>
      </c>
      <c r="S4866" s="17">
        <v>2000</v>
      </c>
      <c r="T4866">
        <v>1</v>
      </c>
      <c r="U4866">
        <v>1</v>
      </c>
      <c r="V4866" s="17" t="str">
        <f>VLOOKUP(H4866,[1]Sheet!$F:$I,4,0)</f>
        <v>Active</v>
      </c>
    </row>
    <row r="4867" spans="1:22" x14ac:dyDescent="0.3">
      <c r="A4867">
        <v>90252</v>
      </c>
      <c r="B4867" t="s">
        <v>941</v>
      </c>
      <c r="C4867" t="s">
        <v>942</v>
      </c>
      <c r="D4867" t="s">
        <v>1195</v>
      </c>
      <c r="E4867" t="s">
        <v>1198</v>
      </c>
      <c r="F4867" t="s">
        <v>1124</v>
      </c>
      <c r="G4867" t="s">
        <v>1128</v>
      </c>
      <c r="H4867" t="s">
        <v>805</v>
      </c>
      <c r="I4867" t="s">
        <v>662</v>
      </c>
      <c r="J4867">
        <v>6000480318</v>
      </c>
      <c r="K4867" t="s">
        <v>3973</v>
      </c>
      <c r="L4867" t="s">
        <v>3974</v>
      </c>
      <c r="M4867" t="s">
        <v>6111</v>
      </c>
      <c r="N4867" t="s">
        <v>882</v>
      </c>
      <c r="O4867" t="s">
        <v>47</v>
      </c>
      <c r="P4867" t="s">
        <v>2618</v>
      </c>
      <c r="Q4867" t="s">
        <v>1788</v>
      </c>
      <c r="R4867" s="32">
        <f t="shared" ref="R4867:R4930" si="81">VLOOKUP(A4867,X:AB,5,0)</f>
        <v>4914.0049140049141</v>
      </c>
      <c r="S4867" s="17">
        <v>2000</v>
      </c>
      <c r="T4867">
        <v>1</v>
      </c>
      <c r="U4867">
        <v>1</v>
      </c>
      <c r="V4867" s="17" t="str">
        <f>VLOOKUP(H4867,[1]Sheet!$F:$I,4,0)</f>
        <v>Active</v>
      </c>
    </row>
    <row r="4868" spans="1:22" x14ac:dyDescent="0.3">
      <c r="A4868">
        <v>90252</v>
      </c>
      <c r="B4868" t="s">
        <v>941</v>
      </c>
      <c r="C4868" t="s">
        <v>942</v>
      </c>
      <c r="D4868" t="s">
        <v>1195</v>
      </c>
      <c r="E4868" t="s">
        <v>1198</v>
      </c>
      <c r="F4868" t="s">
        <v>1124</v>
      </c>
      <c r="G4868" t="s">
        <v>1128</v>
      </c>
      <c r="H4868" t="s">
        <v>805</v>
      </c>
      <c r="I4868" t="s">
        <v>662</v>
      </c>
      <c r="J4868">
        <v>6000480318</v>
      </c>
      <c r="K4868" t="s">
        <v>3973</v>
      </c>
      <c r="L4868" t="s">
        <v>3974</v>
      </c>
      <c r="M4868" t="s">
        <v>6111</v>
      </c>
      <c r="N4868" t="s">
        <v>865</v>
      </c>
      <c r="O4868" t="s">
        <v>47</v>
      </c>
      <c r="P4868" t="s">
        <v>2618</v>
      </c>
      <c r="Q4868" t="s">
        <v>1788</v>
      </c>
      <c r="R4868" s="32">
        <f t="shared" si="81"/>
        <v>4914.0049140049141</v>
      </c>
      <c r="S4868" s="17">
        <v>2000</v>
      </c>
      <c r="T4868">
        <v>1</v>
      </c>
      <c r="U4868">
        <v>1</v>
      </c>
      <c r="V4868" s="17" t="str">
        <f>VLOOKUP(H4868,[1]Sheet!$F:$I,4,0)</f>
        <v>Active</v>
      </c>
    </row>
    <row r="4869" spans="1:22" x14ac:dyDescent="0.3">
      <c r="A4869">
        <v>90252</v>
      </c>
      <c r="B4869" t="s">
        <v>941</v>
      </c>
      <c r="C4869" t="s">
        <v>942</v>
      </c>
      <c r="D4869" t="s">
        <v>1195</v>
      </c>
      <c r="E4869" t="s">
        <v>1198</v>
      </c>
      <c r="F4869" t="s">
        <v>1124</v>
      </c>
      <c r="G4869" t="s">
        <v>1128</v>
      </c>
      <c r="H4869" t="s">
        <v>805</v>
      </c>
      <c r="I4869" t="s">
        <v>662</v>
      </c>
      <c r="J4869">
        <v>6000480334</v>
      </c>
      <c r="K4869" t="s">
        <v>1598</v>
      </c>
      <c r="L4869" t="s">
        <v>3665</v>
      </c>
      <c r="M4869" t="s">
        <v>6112</v>
      </c>
      <c r="N4869" t="s">
        <v>882</v>
      </c>
      <c r="O4869" t="s">
        <v>47</v>
      </c>
      <c r="P4869" t="s">
        <v>2618</v>
      </c>
      <c r="Q4869" t="s">
        <v>1788</v>
      </c>
      <c r="R4869" s="32">
        <f t="shared" si="81"/>
        <v>4914.0049140049141</v>
      </c>
      <c r="S4869" s="17">
        <v>2000</v>
      </c>
      <c r="T4869">
        <v>1</v>
      </c>
      <c r="U4869">
        <v>1</v>
      </c>
      <c r="V4869" s="17" t="str">
        <f>VLOOKUP(H4869,[1]Sheet!$F:$I,4,0)</f>
        <v>Active</v>
      </c>
    </row>
    <row r="4870" spans="1:22" x14ac:dyDescent="0.3">
      <c r="A4870">
        <v>90252</v>
      </c>
      <c r="B4870" t="s">
        <v>941</v>
      </c>
      <c r="C4870" t="s">
        <v>942</v>
      </c>
      <c r="D4870" t="s">
        <v>1195</v>
      </c>
      <c r="E4870" t="s">
        <v>1198</v>
      </c>
      <c r="F4870" t="s">
        <v>1124</v>
      </c>
      <c r="G4870" t="s">
        <v>1128</v>
      </c>
      <c r="H4870" t="s">
        <v>805</v>
      </c>
      <c r="I4870" t="s">
        <v>662</v>
      </c>
      <c r="J4870">
        <v>6000480334</v>
      </c>
      <c r="K4870" t="s">
        <v>1598</v>
      </c>
      <c r="L4870" t="s">
        <v>3665</v>
      </c>
      <c r="M4870" t="s">
        <v>6112</v>
      </c>
      <c r="N4870" t="s">
        <v>865</v>
      </c>
      <c r="O4870" t="s">
        <v>47</v>
      </c>
      <c r="P4870" t="s">
        <v>2618</v>
      </c>
      <c r="Q4870" t="s">
        <v>1788</v>
      </c>
      <c r="R4870" s="32">
        <f t="shared" si="81"/>
        <v>4914.0049140049141</v>
      </c>
      <c r="S4870" s="17">
        <v>2000</v>
      </c>
      <c r="T4870">
        <v>1</v>
      </c>
      <c r="U4870">
        <v>1</v>
      </c>
      <c r="V4870" s="17" t="str">
        <f>VLOOKUP(H4870,[1]Sheet!$F:$I,4,0)</f>
        <v>Active</v>
      </c>
    </row>
    <row r="4871" spans="1:22" x14ac:dyDescent="0.3">
      <c r="A4871">
        <v>90252</v>
      </c>
      <c r="B4871" t="s">
        <v>941</v>
      </c>
      <c r="C4871" t="s">
        <v>942</v>
      </c>
      <c r="D4871" t="s">
        <v>1195</v>
      </c>
      <c r="E4871" t="s">
        <v>1198</v>
      </c>
      <c r="F4871" t="s">
        <v>1124</v>
      </c>
      <c r="G4871" t="s">
        <v>1128</v>
      </c>
      <c r="H4871" t="s">
        <v>805</v>
      </c>
      <c r="I4871" t="s">
        <v>662</v>
      </c>
      <c r="J4871">
        <v>6000480362</v>
      </c>
      <c r="K4871" t="s">
        <v>789</v>
      </c>
      <c r="L4871" t="s">
        <v>3666</v>
      </c>
      <c r="M4871" t="s">
        <v>6113</v>
      </c>
      <c r="N4871" t="s">
        <v>882</v>
      </c>
      <c r="O4871" t="s">
        <v>47</v>
      </c>
      <c r="P4871" t="s">
        <v>2618</v>
      </c>
      <c r="Q4871" t="s">
        <v>1788</v>
      </c>
      <c r="R4871" s="32">
        <f t="shared" si="81"/>
        <v>4914.0049140049141</v>
      </c>
      <c r="S4871" s="17">
        <v>4000</v>
      </c>
      <c r="T4871">
        <v>1</v>
      </c>
      <c r="U4871">
        <v>1</v>
      </c>
      <c r="V4871" s="17" t="str">
        <f>VLOOKUP(H4871,[1]Sheet!$F:$I,4,0)</f>
        <v>Active</v>
      </c>
    </row>
    <row r="4872" spans="1:22" x14ac:dyDescent="0.3">
      <c r="A4872">
        <v>90252</v>
      </c>
      <c r="B4872" t="s">
        <v>941</v>
      </c>
      <c r="C4872" t="s">
        <v>942</v>
      </c>
      <c r="D4872" t="s">
        <v>1195</v>
      </c>
      <c r="E4872" t="s">
        <v>1198</v>
      </c>
      <c r="F4872" t="s">
        <v>1124</v>
      </c>
      <c r="G4872" t="s">
        <v>1128</v>
      </c>
      <c r="H4872" t="s">
        <v>805</v>
      </c>
      <c r="I4872" t="s">
        <v>662</v>
      </c>
      <c r="J4872">
        <v>6000480362</v>
      </c>
      <c r="K4872" t="s">
        <v>789</v>
      </c>
      <c r="L4872" t="s">
        <v>3666</v>
      </c>
      <c r="M4872" t="s">
        <v>6113</v>
      </c>
      <c r="N4872" t="s">
        <v>865</v>
      </c>
      <c r="O4872" t="s">
        <v>47</v>
      </c>
      <c r="P4872" t="s">
        <v>2618</v>
      </c>
      <c r="Q4872" t="s">
        <v>1788</v>
      </c>
      <c r="R4872" s="32">
        <f t="shared" si="81"/>
        <v>4914.0049140049141</v>
      </c>
      <c r="S4872" s="17">
        <v>4000</v>
      </c>
      <c r="T4872">
        <v>1</v>
      </c>
      <c r="U4872">
        <v>1</v>
      </c>
      <c r="V4872" s="17" t="str">
        <f>VLOOKUP(H4872,[1]Sheet!$F:$I,4,0)</f>
        <v>Active</v>
      </c>
    </row>
    <row r="4873" spans="1:22" x14ac:dyDescent="0.3">
      <c r="A4873">
        <v>90252</v>
      </c>
      <c r="B4873" t="s">
        <v>941</v>
      </c>
      <c r="C4873" t="s">
        <v>942</v>
      </c>
      <c r="D4873" t="s">
        <v>1195</v>
      </c>
      <c r="E4873" t="s">
        <v>1198</v>
      </c>
      <c r="F4873" t="s">
        <v>1124</v>
      </c>
      <c r="G4873" t="s">
        <v>1128</v>
      </c>
      <c r="H4873" t="s">
        <v>805</v>
      </c>
      <c r="I4873" t="s">
        <v>662</v>
      </c>
      <c r="J4873">
        <v>6000480365</v>
      </c>
      <c r="K4873" t="s">
        <v>3975</v>
      </c>
      <c r="L4873" t="s">
        <v>3976</v>
      </c>
      <c r="M4873" t="s">
        <v>6114</v>
      </c>
      <c r="N4873" t="s">
        <v>882</v>
      </c>
      <c r="O4873" t="s">
        <v>47</v>
      </c>
      <c r="P4873" t="s">
        <v>2618</v>
      </c>
      <c r="Q4873" t="s">
        <v>1788</v>
      </c>
      <c r="R4873" s="32">
        <f t="shared" si="81"/>
        <v>4914.0049140049141</v>
      </c>
      <c r="S4873" s="17">
        <v>2000</v>
      </c>
      <c r="T4873">
        <v>1</v>
      </c>
      <c r="U4873">
        <v>1</v>
      </c>
      <c r="V4873" s="17" t="str">
        <f>VLOOKUP(H4873,[1]Sheet!$F:$I,4,0)</f>
        <v>Active</v>
      </c>
    </row>
    <row r="4874" spans="1:22" x14ac:dyDescent="0.3">
      <c r="A4874">
        <v>90252</v>
      </c>
      <c r="B4874" t="s">
        <v>941</v>
      </c>
      <c r="C4874" t="s">
        <v>942</v>
      </c>
      <c r="D4874" t="s">
        <v>1195</v>
      </c>
      <c r="E4874" t="s">
        <v>1198</v>
      </c>
      <c r="F4874" t="s">
        <v>1124</v>
      </c>
      <c r="G4874" t="s">
        <v>1128</v>
      </c>
      <c r="H4874" t="s">
        <v>805</v>
      </c>
      <c r="I4874" t="s">
        <v>662</v>
      </c>
      <c r="J4874">
        <v>6000480365</v>
      </c>
      <c r="K4874" t="s">
        <v>3975</v>
      </c>
      <c r="L4874" t="s">
        <v>3976</v>
      </c>
      <c r="M4874" t="s">
        <v>6114</v>
      </c>
      <c r="N4874" t="s">
        <v>865</v>
      </c>
      <c r="O4874" t="s">
        <v>47</v>
      </c>
      <c r="P4874" t="s">
        <v>2618</v>
      </c>
      <c r="Q4874" t="s">
        <v>1788</v>
      </c>
      <c r="R4874" s="32">
        <f t="shared" si="81"/>
        <v>4914.0049140049141</v>
      </c>
      <c r="S4874" s="17">
        <v>2000</v>
      </c>
      <c r="T4874">
        <v>1</v>
      </c>
      <c r="U4874">
        <v>1</v>
      </c>
      <c r="V4874" s="17" t="str">
        <f>VLOOKUP(H4874,[1]Sheet!$F:$I,4,0)</f>
        <v>Active</v>
      </c>
    </row>
    <row r="4875" spans="1:22" x14ac:dyDescent="0.3">
      <c r="A4875">
        <v>90252</v>
      </c>
      <c r="B4875" t="s">
        <v>941</v>
      </c>
      <c r="C4875" t="s">
        <v>942</v>
      </c>
      <c r="D4875" t="s">
        <v>1195</v>
      </c>
      <c r="E4875" t="s">
        <v>1198</v>
      </c>
      <c r="F4875" t="s">
        <v>1124</v>
      </c>
      <c r="G4875" t="s">
        <v>1128</v>
      </c>
      <c r="H4875" t="s">
        <v>805</v>
      </c>
      <c r="I4875" t="s">
        <v>662</v>
      </c>
      <c r="J4875">
        <v>6000481014</v>
      </c>
      <c r="K4875" t="s">
        <v>1398</v>
      </c>
      <c r="L4875" t="s">
        <v>3667</v>
      </c>
      <c r="M4875" t="s">
        <v>6115</v>
      </c>
      <c r="N4875" t="s">
        <v>882</v>
      </c>
      <c r="O4875" t="s">
        <v>47</v>
      </c>
      <c r="P4875" t="s">
        <v>2618</v>
      </c>
      <c r="Q4875" t="s">
        <v>1788</v>
      </c>
      <c r="R4875" s="32">
        <f t="shared" si="81"/>
        <v>4914.0049140049141</v>
      </c>
      <c r="S4875" s="17">
        <v>4000</v>
      </c>
      <c r="T4875">
        <v>1</v>
      </c>
      <c r="U4875">
        <v>1</v>
      </c>
      <c r="V4875" s="17" t="str">
        <f>VLOOKUP(H4875,[1]Sheet!$F:$I,4,0)</f>
        <v>Active</v>
      </c>
    </row>
    <row r="4876" spans="1:22" x14ac:dyDescent="0.3">
      <c r="A4876">
        <v>90252</v>
      </c>
      <c r="B4876" t="s">
        <v>941</v>
      </c>
      <c r="C4876" t="s">
        <v>942</v>
      </c>
      <c r="D4876" t="s">
        <v>1195</v>
      </c>
      <c r="E4876" t="s">
        <v>1198</v>
      </c>
      <c r="F4876" t="s">
        <v>1124</v>
      </c>
      <c r="G4876" t="s">
        <v>1128</v>
      </c>
      <c r="H4876" t="s">
        <v>805</v>
      </c>
      <c r="I4876" t="s">
        <v>662</v>
      </c>
      <c r="J4876">
        <v>6000481014</v>
      </c>
      <c r="K4876" t="s">
        <v>1398</v>
      </c>
      <c r="L4876" t="s">
        <v>3667</v>
      </c>
      <c r="M4876" t="s">
        <v>6115</v>
      </c>
      <c r="N4876" t="s">
        <v>865</v>
      </c>
      <c r="O4876" t="s">
        <v>47</v>
      </c>
      <c r="P4876" t="s">
        <v>2618</v>
      </c>
      <c r="Q4876" t="s">
        <v>1788</v>
      </c>
      <c r="R4876" s="32">
        <f t="shared" si="81"/>
        <v>4914.0049140049141</v>
      </c>
      <c r="S4876" s="17">
        <v>4000</v>
      </c>
      <c r="T4876">
        <v>1</v>
      </c>
      <c r="U4876">
        <v>1</v>
      </c>
      <c r="V4876" s="17" t="str">
        <f>VLOOKUP(H4876,[1]Sheet!$F:$I,4,0)</f>
        <v>Active</v>
      </c>
    </row>
    <row r="4877" spans="1:22" x14ac:dyDescent="0.3">
      <c r="A4877">
        <v>90252</v>
      </c>
      <c r="B4877" t="s">
        <v>941</v>
      </c>
      <c r="C4877" t="s">
        <v>942</v>
      </c>
      <c r="D4877" t="s">
        <v>1195</v>
      </c>
      <c r="E4877" t="s">
        <v>1198</v>
      </c>
      <c r="F4877" t="s">
        <v>1124</v>
      </c>
      <c r="G4877" t="s">
        <v>1128</v>
      </c>
      <c r="H4877" t="s">
        <v>805</v>
      </c>
      <c r="I4877" t="s">
        <v>662</v>
      </c>
      <c r="J4877">
        <v>6009002161</v>
      </c>
      <c r="K4877" t="s">
        <v>3668</v>
      </c>
      <c r="L4877" t="s">
        <v>3669</v>
      </c>
      <c r="M4877" t="s">
        <v>6116</v>
      </c>
      <c r="N4877" t="s">
        <v>882</v>
      </c>
      <c r="O4877" t="s">
        <v>47</v>
      </c>
      <c r="P4877" t="s">
        <v>2618</v>
      </c>
      <c r="Q4877" t="s">
        <v>1788</v>
      </c>
      <c r="R4877" s="32">
        <f t="shared" si="81"/>
        <v>4914.0049140049141</v>
      </c>
      <c r="S4877" s="17">
        <v>4000</v>
      </c>
      <c r="T4877">
        <v>1</v>
      </c>
      <c r="U4877">
        <v>1</v>
      </c>
      <c r="V4877" s="17" t="str">
        <f>VLOOKUP(H4877,[1]Sheet!$F:$I,4,0)</f>
        <v>Active</v>
      </c>
    </row>
    <row r="4878" spans="1:22" x14ac:dyDescent="0.3">
      <c r="A4878">
        <v>90252</v>
      </c>
      <c r="B4878" t="s">
        <v>941</v>
      </c>
      <c r="C4878" t="s">
        <v>942</v>
      </c>
      <c r="D4878" t="s">
        <v>1195</v>
      </c>
      <c r="E4878" t="s">
        <v>1198</v>
      </c>
      <c r="F4878" t="s">
        <v>1124</v>
      </c>
      <c r="G4878" t="s">
        <v>1128</v>
      </c>
      <c r="H4878" t="s">
        <v>805</v>
      </c>
      <c r="I4878" t="s">
        <v>662</v>
      </c>
      <c r="J4878">
        <v>6009002161</v>
      </c>
      <c r="K4878" t="s">
        <v>3668</v>
      </c>
      <c r="L4878" t="s">
        <v>3669</v>
      </c>
      <c r="M4878" t="s">
        <v>6116</v>
      </c>
      <c r="N4878" t="s">
        <v>865</v>
      </c>
      <c r="O4878" t="s">
        <v>47</v>
      </c>
      <c r="P4878" t="s">
        <v>2618</v>
      </c>
      <c r="Q4878" t="s">
        <v>1788</v>
      </c>
      <c r="R4878" s="32">
        <f t="shared" si="81"/>
        <v>4914.0049140049141</v>
      </c>
      <c r="S4878" s="17">
        <v>4000</v>
      </c>
      <c r="T4878">
        <v>1</v>
      </c>
      <c r="U4878">
        <v>1</v>
      </c>
      <c r="V4878" s="17" t="str">
        <f>VLOOKUP(H4878,[1]Sheet!$F:$I,4,0)</f>
        <v>Active</v>
      </c>
    </row>
    <row r="4879" spans="1:22" x14ac:dyDescent="0.3">
      <c r="A4879">
        <v>90252</v>
      </c>
      <c r="B4879" t="s">
        <v>941</v>
      </c>
      <c r="C4879" t="s">
        <v>942</v>
      </c>
      <c r="D4879" t="s">
        <v>1195</v>
      </c>
      <c r="E4879" t="s">
        <v>1198</v>
      </c>
      <c r="F4879" t="s">
        <v>1124</v>
      </c>
      <c r="G4879" t="s">
        <v>1128</v>
      </c>
      <c r="H4879" t="s">
        <v>805</v>
      </c>
      <c r="I4879" t="s">
        <v>662</v>
      </c>
      <c r="J4879">
        <v>6009002239</v>
      </c>
      <c r="K4879" t="s">
        <v>1599</v>
      </c>
      <c r="L4879" t="s">
        <v>3670</v>
      </c>
      <c r="M4879" t="s">
        <v>6117</v>
      </c>
      <c r="N4879" t="s">
        <v>882</v>
      </c>
      <c r="O4879" t="s">
        <v>47</v>
      </c>
      <c r="P4879" t="s">
        <v>2618</v>
      </c>
      <c r="Q4879" t="s">
        <v>1788</v>
      </c>
      <c r="R4879" s="32">
        <f t="shared" si="81"/>
        <v>4914.0049140049141</v>
      </c>
      <c r="S4879" s="17">
        <v>2000</v>
      </c>
      <c r="T4879">
        <v>1</v>
      </c>
      <c r="U4879">
        <v>1</v>
      </c>
      <c r="V4879" s="17" t="str">
        <f>VLOOKUP(H4879,[1]Sheet!$F:$I,4,0)</f>
        <v>Active</v>
      </c>
    </row>
    <row r="4880" spans="1:22" x14ac:dyDescent="0.3">
      <c r="A4880">
        <v>90252</v>
      </c>
      <c r="B4880" t="s">
        <v>941</v>
      </c>
      <c r="C4880" t="s">
        <v>942</v>
      </c>
      <c r="D4880" t="s">
        <v>1195</v>
      </c>
      <c r="E4880" t="s">
        <v>1198</v>
      </c>
      <c r="F4880" t="s">
        <v>1124</v>
      </c>
      <c r="G4880" t="s">
        <v>1128</v>
      </c>
      <c r="H4880" t="s">
        <v>805</v>
      </c>
      <c r="I4880" t="s">
        <v>662</v>
      </c>
      <c r="J4880">
        <v>6009002239</v>
      </c>
      <c r="K4880" t="s">
        <v>1599</v>
      </c>
      <c r="L4880" t="s">
        <v>3670</v>
      </c>
      <c r="M4880" t="s">
        <v>6117</v>
      </c>
      <c r="N4880" t="s">
        <v>865</v>
      </c>
      <c r="O4880" t="s">
        <v>47</v>
      </c>
      <c r="P4880" t="s">
        <v>2618</v>
      </c>
      <c r="Q4880" t="s">
        <v>1788</v>
      </c>
      <c r="R4880" s="32">
        <f t="shared" si="81"/>
        <v>4914.0049140049141</v>
      </c>
      <c r="S4880" s="17">
        <v>2000</v>
      </c>
      <c r="T4880">
        <v>1</v>
      </c>
      <c r="U4880">
        <v>1</v>
      </c>
      <c r="V4880" s="17" t="str">
        <f>VLOOKUP(H4880,[1]Sheet!$F:$I,4,0)</f>
        <v>Active</v>
      </c>
    </row>
    <row r="4881" spans="1:22" x14ac:dyDescent="0.3">
      <c r="A4881">
        <v>90252</v>
      </c>
      <c r="B4881" t="s">
        <v>941</v>
      </c>
      <c r="C4881" t="s">
        <v>942</v>
      </c>
      <c r="D4881" t="s">
        <v>1195</v>
      </c>
      <c r="E4881" t="s">
        <v>1198</v>
      </c>
      <c r="F4881" t="s">
        <v>1124</v>
      </c>
      <c r="G4881" t="s">
        <v>1128</v>
      </c>
      <c r="H4881" t="s">
        <v>805</v>
      </c>
      <c r="I4881" t="s">
        <v>662</v>
      </c>
      <c r="J4881">
        <v>6009003138</v>
      </c>
      <c r="K4881" t="s">
        <v>1211</v>
      </c>
      <c r="L4881" t="s">
        <v>3671</v>
      </c>
      <c r="M4881" t="s">
        <v>6118</v>
      </c>
      <c r="N4881" t="s">
        <v>882</v>
      </c>
      <c r="O4881" t="s">
        <v>47</v>
      </c>
      <c r="P4881" t="s">
        <v>2618</v>
      </c>
      <c r="Q4881" t="s">
        <v>1788</v>
      </c>
      <c r="R4881" s="32">
        <f t="shared" si="81"/>
        <v>4914.0049140049141</v>
      </c>
      <c r="S4881" s="17">
        <v>2000</v>
      </c>
      <c r="T4881">
        <v>1</v>
      </c>
      <c r="U4881">
        <v>1</v>
      </c>
      <c r="V4881" s="17" t="str">
        <f>VLOOKUP(H4881,[1]Sheet!$F:$I,4,0)</f>
        <v>Active</v>
      </c>
    </row>
    <row r="4882" spans="1:22" x14ac:dyDescent="0.3">
      <c r="A4882">
        <v>90252</v>
      </c>
      <c r="B4882" t="s">
        <v>941</v>
      </c>
      <c r="C4882" t="s">
        <v>942</v>
      </c>
      <c r="D4882" t="s">
        <v>1195</v>
      </c>
      <c r="E4882" t="s">
        <v>1198</v>
      </c>
      <c r="F4882" t="s">
        <v>1124</v>
      </c>
      <c r="G4882" t="s">
        <v>1128</v>
      </c>
      <c r="H4882" t="s">
        <v>805</v>
      </c>
      <c r="I4882" t="s">
        <v>662</v>
      </c>
      <c r="J4882">
        <v>6009003138</v>
      </c>
      <c r="K4882" t="s">
        <v>1211</v>
      </c>
      <c r="L4882" t="s">
        <v>3671</v>
      </c>
      <c r="M4882" t="s">
        <v>6118</v>
      </c>
      <c r="N4882" t="s">
        <v>865</v>
      </c>
      <c r="O4882" t="s">
        <v>47</v>
      </c>
      <c r="P4882" t="s">
        <v>2618</v>
      </c>
      <c r="Q4882" t="s">
        <v>1788</v>
      </c>
      <c r="R4882" s="32">
        <f t="shared" si="81"/>
        <v>4914.0049140049141</v>
      </c>
      <c r="S4882" s="17">
        <v>2000</v>
      </c>
      <c r="T4882">
        <v>1</v>
      </c>
      <c r="U4882">
        <v>1</v>
      </c>
      <c r="V4882" s="17" t="str">
        <f>VLOOKUP(H4882,[1]Sheet!$F:$I,4,0)</f>
        <v>Active</v>
      </c>
    </row>
    <row r="4883" spans="1:22" x14ac:dyDescent="0.3">
      <c r="A4883">
        <v>90252</v>
      </c>
      <c r="B4883" t="s">
        <v>941</v>
      </c>
      <c r="C4883" t="s">
        <v>942</v>
      </c>
      <c r="D4883" t="s">
        <v>1195</v>
      </c>
      <c r="E4883" t="s">
        <v>1198</v>
      </c>
      <c r="F4883" t="s">
        <v>1124</v>
      </c>
      <c r="G4883" t="s">
        <v>1128</v>
      </c>
      <c r="H4883" t="s">
        <v>805</v>
      </c>
      <c r="I4883" t="s">
        <v>662</v>
      </c>
      <c r="J4883">
        <v>6009003327</v>
      </c>
      <c r="K4883" t="s">
        <v>173</v>
      </c>
      <c r="L4883" t="s">
        <v>3672</v>
      </c>
      <c r="M4883" t="s">
        <v>6119</v>
      </c>
      <c r="N4883" t="s">
        <v>882</v>
      </c>
      <c r="O4883" t="s">
        <v>47</v>
      </c>
      <c r="P4883" t="s">
        <v>2618</v>
      </c>
      <c r="Q4883" t="s">
        <v>1788</v>
      </c>
      <c r="R4883" s="32">
        <f t="shared" si="81"/>
        <v>4914.0049140049141</v>
      </c>
      <c r="S4883" s="17">
        <v>10000</v>
      </c>
      <c r="T4883">
        <v>1</v>
      </c>
      <c r="U4883">
        <v>1</v>
      </c>
      <c r="V4883" s="17" t="str">
        <f>VLOOKUP(H4883,[1]Sheet!$F:$I,4,0)</f>
        <v>Active</v>
      </c>
    </row>
    <row r="4884" spans="1:22" x14ac:dyDescent="0.3">
      <c r="A4884">
        <v>90252</v>
      </c>
      <c r="B4884" t="s">
        <v>941</v>
      </c>
      <c r="C4884" t="s">
        <v>942</v>
      </c>
      <c r="D4884" t="s">
        <v>1195</v>
      </c>
      <c r="E4884" t="s">
        <v>1198</v>
      </c>
      <c r="F4884" t="s">
        <v>1124</v>
      </c>
      <c r="G4884" t="s">
        <v>1128</v>
      </c>
      <c r="H4884" t="s">
        <v>805</v>
      </c>
      <c r="I4884" t="s">
        <v>662</v>
      </c>
      <c r="J4884">
        <v>6009003327</v>
      </c>
      <c r="K4884" t="s">
        <v>173</v>
      </c>
      <c r="L4884" t="s">
        <v>3672</v>
      </c>
      <c r="M4884" t="s">
        <v>6119</v>
      </c>
      <c r="N4884" t="s">
        <v>865</v>
      </c>
      <c r="O4884" t="s">
        <v>47</v>
      </c>
      <c r="P4884" t="s">
        <v>2618</v>
      </c>
      <c r="Q4884" t="s">
        <v>1788</v>
      </c>
      <c r="R4884" s="32">
        <f t="shared" si="81"/>
        <v>4914.0049140049141</v>
      </c>
      <c r="S4884" s="17">
        <v>10000</v>
      </c>
      <c r="T4884">
        <v>1</v>
      </c>
      <c r="U4884">
        <v>1</v>
      </c>
      <c r="V4884" s="17" t="str">
        <f>VLOOKUP(H4884,[1]Sheet!$F:$I,4,0)</f>
        <v>Active</v>
      </c>
    </row>
    <row r="4885" spans="1:22" x14ac:dyDescent="0.3">
      <c r="A4885">
        <v>90252</v>
      </c>
      <c r="B4885" t="s">
        <v>941</v>
      </c>
      <c r="C4885" t="s">
        <v>942</v>
      </c>
      <c r="D4885" t="s">
        <v>1195</v>
      </c>
      <c r="E4885" t="s">
        <v>1198</v>
      </c>
      <c r="F4885" t="s">
        <v>1124</v>
      </c>
      <c r="G4885" t="s">
        <v>1128</v>
      </c>
      <c r="H4885" t="s">
        <v>805</v>
      </c>
      <c r="I4885" t="s">
        <v>662</v>
      </c>
      <c r="J4885">
        <v>6009003895</v>
      </c>
      <c r="K4885" t="s">
        <v>6120</v>
      </c>
      <c r="L4885" t="s">
        <v>6121</v>
      </c>
      <c r="M4885" t="s">
        <v>6122</v>
      </c>
      <c r="N4885" t="s">
        <v>882</v>
      </c>
      <c r="O4885" t="s">
        <v>47</v>
      </c>
      <c r="P4885" t="s">
        <v>2618</v>
      </c>
      <c r="Q4885" t="s">
        <v>1788</v>
      </c>
      <c r="R4885" s="32">
        <f t="shared" si="81"/>
        <v>4914.0049140049141</v>
      </c>
      <c r="S4885" s="17">
        <v>2000</v>
      </c>
      <c r="T4885">
        <v>1</v>
      </c>
      <c r="U4885">
        <v>1</v>
      </c>
      <c r="V4885" s="17" t="str">
        <f>VLOOKUP(H4885,[1]Sheet!$F:$I,4,0)</f>
        <v>Active</v>
      </c>
    </row>
    <row r="4886" spans="1:22" x14ac:dyDescent="0.3">
      <c r="A4886">
        <v>90252</v>
      </c>
      <c r="B4886" t="s">
        <v>941</v>
      </c>
      <c r="C4886" t="s">
        <v>942</v>
      </c>
      <c r="D4886" t="s">
        <v>1195</v>
      </c>
      <c r="E4886" t="s">
        <v>1198</v>
      </c>
      <c r="F4886" t="s">
        <v>1124</v>
      </c>
      <c r="G4886" t="s">
        <v>1128</v>
      </c>
      <c r="H4886" t="s">
        <v>805</v>
      </c>
      <c r="I4886" t="s">
        <v>662</v>
      </c>
      <c r="J4886">
        <v>6009003895</v>
      </c>
      <c r="K4886" t="s">
        <v>6120</v>
      </c>
      <c r="L4886" t="s">
        <v>6121</v>
      </c>
      <c r="M4886" t="s">
        <v>6122</v>
      </c>
      <c r="N4886" t="s">
        <v>865</v>
      </c>
      <c r="O4886" t="s">
        <v>47</v>
      </c>
      <c r="P4886" t="s">
        <v>2618</v>
      </c>
      <c r="Q4886" t="s">
        <v>1788</v>
      </c>
      <c r="R4886" s="32">
        <f t="shared" si="81"/>
        <v>4914.0049140049141</v>
      </c>
      <c r="S4886" s="17">
        <v>2000</v>
      </c>
      <c r="T4886">
        <v>1</v>
      </c>
      <c r="U4886">
        <v>1</v>
      </c>
      <c r="V4886" s="17" t="str">
        <f>VLOOKUP(H4886,[1]Sheet!$F:$I,4,0)</f>
        <v>Active</v>
      </c>
    </row>
    <row r="4887" spans="1:22" x14ac:dyDescent="0.3">
      <c r="A4887">
        <v>90252</v>
      </c>
      <c r="B4887" t="s">
        <v>941</v>
      </c>
      <c r="C4887" t="s">
        <v>942</v>
      </c>
      <c r="D4887" t="s">
        <v>1195</v>
      </c>
      <c r="E4887" t="s">
        <v>1198</v>
      </c>
      <c r="F4887" t="s">
        <v>1124</v>
      </c>
      <c r="G4887" t="s">
        <v>1128</v>
      </c>
      <c r="H4887" t="s">
        <v>805</v>
      </c>
      <c r="I4887" t="s">
        <v>662</v>
      </c>
      <c r="J4887">
        <v>6009982536</v>
      </c>
      <c r="K4887" t="s">
        <v>1600</v>
      </c>
      <c r="L4887" t="s">
        <v>3673</v>
      </c>
      <c r="M4887" t="s">
        <v>6123</v>
      </c>
      <c r="N4887" t="s">
        <v>882</v>
      </c>
      <c r="O4887" t="s">
        <v>47</v>
      </c>
      <c r="P4887" t="s">
        <v>2618</v>
      </c>
      <c r="Q4887" t="s">
        <v>1788</v>
      </c>
      <c r="R4887" s="32">
        <f t="shared" si="81"/>
        <v>4914.0049140049141</v>
      </c>
      <c r="S4887" s="17">
        <v>2000</v>
      </c>
      <c r="T4887">
        <v>1</v>
      </c>
      <c r="U4887">
        <v>1</v>
      </c>
      <c r="V4887" s="17" t="str">
        <f>VLOOKUP(H4887,[1]Sheet!$F:$I,4,0)</f>
        <v>Active</v>
      </c>
    </row>
    <row r="4888" spans="1:22" x14ac:dyDescent="0.3">
      <c r="A4888">
        <v>90252</v>
      </c>
      <c r="B4888" t="s">
        <v>941</v>
      </c>
      <c r="C4888" t="s">
        <v>942</v>
      </c>
      <c r="D4888" t="s">
        <v>1195</v>
      </c>
      <c r="E4888" t="s">
        <v>1198</v>
      </c>
      <c r="F4888" t="s">
        <v>1124</v>
      </c>
      <c r="G4888" t="s">
        <v>1128</v>
      </c>
      <c r="H4888" t="s">
        <v>805</v>
      </c>
      <c r="I4888" t="s">
        <v>662</v>
      </c>
      <c r="J4888">
        <v>6009982536</v>
      </c>
      <c r="K4888" t="s">
        <v>1600</v>
      </c>
      <c r="L4888" t="s">
        <v>3673</v>
      </c>
      <c r="M4888" t="s">
        <v>6123</v>
      </c>
      <c r="N4888" t="s">
        <v>865</v>
      </c>
      <c r="O4888" t="s">
        <v>47</v>
      </c>
      <c r="P4888" t="s">
        <v>2618</v>
      </c>
      <c r="Q4888" t="s">
        <v>1788</v>
      </c>
      <c r="R4888" s="32">
        <f t="shared" si="81"/>
        <v>4914.0049140049141</v>
      </c>
      <c r="S4888" s="17">
        <v>2000</v>
      </c>
      <c r="T4888">
        <v>1</v>
      </c>
      <c r="U4888">
        <v>1</v>
      </c>
      <c r="V4888" s="17" t="str">
        <f>VLOOKUP(H4888,[1]Sheet!$F:$I,4,0)</f>
        <v>Active</v>
      </c>
    </row>
    <row r="4889" spans="1:22" x14ac:dyDescent="0.3">
      <c r="A4889">
        <v>90252</v>
      </c>
      <c r="B4889" t="s">
        <v>941</v>
      </c>
      <c r="C4889" t="s">
        <v>942</v>
      </c>
      <c r="D4889" t="s">
        <v>1195</v>
      </c>
      <c r="E4889" t="s">
        <v>1198</v>
      </c>
      <c r="F4889" t="s">
        <v>1124</v>
      </c>
      <c r="G4889" t="s">
        <v>1399</v>
      </c>
      <c r="H4889" t="s">
        <v>805</v>
      </c>
      <c r="I4889" t="s">
        <v>662</v>
      </c>
      <c r="J4889">
        <v>50830576</v>
      </c>
      <c r="K4889" t="s">
        <v>1400</v>
      </c>
      <c r="L4889" t="s">
        <v>3674</v>
      </c>
      <c r="M4889" t="s">
        <v>6124</v>
      </c>
      <c r="N4889" t="s">
        <v>882</v>
      </c>
      <c r="O4889" t="s">
        <v>47</v>
      </c>
      <c r="P4889" t="s">
        <v>2618</v>
      </c>
      <c r="Q4889" t="s">
        <v>1788</v>
      </c>
      <c r="R4889" s="32">
        <f t="shared" si="81"/>
        <v>4914.0049140049141</v>
      </c>
      <c r="S4889" s="17">
        <v>2000</v>
      </c>
      <c r="T4889">
        <v>1</v>
      </c>
      <c r="U4889">
        <v>1</v>
      </c>
      <c r="V4889" s="17" t="str">
        <f>VLOOKUP(H4889,[1]Sheet!$F:$I,4,0)</f>
        <v>Active</v>
      </c>
    </row>
    <row r="4890" spans="1:22" x14ac:dyDescent="0.3">
      <c r="A4890">
        <v>90252</v>
      </c>
      <c r="B4890" t="s">
        <v>941</v>
      </c>
      <c r="C4890" t="s">
        <v>942</v>
      </c>
      <c r="D4890" t="s">
        <v>1195</v>
      </c>
      <c r="E4890" t="s">
        <v>1198</v>
      </c>
      <c r="F4890" t="s">
        <v>1124</v>
      </c>
      <c r="G4890" t="s">
        <v>1399</v>
      </c>
      <c r="H4890" t="s">
        <v>805</v>
      </c>
      <c r="I4890" t="s">
        <v>662</v>
      </c>
      <c r="J4890">
        <v>50830576</v>
      </c>
      <c r="K4890" t="s">
        <v>1400</v>
      </c>
      <c r="L4890" t="s">
        <v>3674</v>
      </c>
      <c r="M4890" t="s">
        <v>6124</v>
      </c>
      <c r="N4890" t="s">
        <v>865</v>
      </c>
      <c r="O4890" t="s">
        <v>47</v>
      </c>
      <c r="P4890" t="s">
        <v>2618</v>
      </c>
      <c r="Q4890" t="s">
        <v>1788</v>
      </c>
      <c r="R4890" s="32">
        <f t="shared" si="81"/>
        <v>4914.0049140049141</v>
      </c>
      <c r="S4890" s="17">
        <v>2000</v>
      </c>
      <c r="T4890">
        <v>1</v>
      </c>
      <c r="U4890">
        <v>1</v>
      </c>
      <c r="V4890" s="17" t="str">
        <f>VLOOKUP(H4890,[1]Sheet!$F:$I,4,0)</f>
        <v>Active</v>
      </c>
    </row>
    <row r="4891" spans="1:22" x14ac:dyDescent="0.3">
      <c r="A4891">
        <v>90253</v>
      </c>
      <c r="B4891" t="s">
        <v>941</v>
      </c>
      <c r="C4891" t="s">
        <v>942</v>
      </c>
      <c r="D4891" t="s">
        <v>1195</v>
      </c>
      <c r="E4891" t="s">
        <v>1199</v>
      </c>
      <c r="F4891" t="s">
        <v>1401</v>
      </c>
      <c r="G4891" t="s">
        <v>1601</v>
      </c>
      <c r="H4891" t="s">
        <v>806</v>
      </c>
      <c r="I4891" t="s">
        <v>662</v>
      </c>
      <c r="J4891">
        <v>6000331543</v>
      </c>
      <c r="K4891" t="s">
        <v>1581</v>
      </c>
      <c r="L4891" t="s">
        <v>3675</v>
      </c>
      <c r="M4891" t="s">
        <v>6125</v>
      </c>
      <c r="N4891" t="s">
        <v>865</v>
      </c>
      <c r="O4891" t="s">
        <v>47</v>
      </c>
      <c r="P4891" t="s">
        <v>2618</v>
      </c>
      <c r="Q4891" t="s">
        <v>1788</v>
      </c>
      <c r="R4891" s="32">
        <f t="shared" si="81"/>
        <v>10373.443983402489</v>
      </c>
      <c r="S4891" s="17">
        <v>24000</v>
      </c>
      <c r="T4891">
        <v>1</v>
      </c>
      <c r="U4891">
        <v>1</v>
      </c>
      <c r="V4891" s="17" t="str">
        <f>VLOOKUP(H4891,[1]Sheet!$F:$I,4,0)</f>
        <v>Active</v>
      </c>
    </row>
    <row r="4892" spans="1:22" x14ac:dyDescent="0.3">
      <c r="A4892">
        <v>90253</v>
      </c>
      <c r="B4892" t="s">
        <v>941</v>
      </c>
      <c r="C4892" t="s">
        <v>942</v>
      </c>
      <c r="D4892" t="s">
        <v>1195</v>
      </c>
      <c r="E4892" t="s">
        <v>1199</v>
      </c>
      <c r="F4892" t="s">
        <v>1401</v>
      </c>
      <c r="G4892" t="s">
        <v>1601</v>
      </c>
      <c r="H4892" t="s">
        <v>806</v>
      </c>
      <c r="I4892" t="s">
        <v>662</v>
      </c>
      <c r="J4892">
        <v>6000331689</v>
      </c>
      <c r="K4892" t="s">
        <v>1602</v>
      </c>
      <c r="L4892" t="s">
        <v>3676</v>
      </c>
      <c r="M4892" t="s">
        <v>6126</v>
      </c>
      <c r="N4892" t="s">
        <v>882</v>
      </c>
      <c r="O4892" t="s">
        <v>47</v>
      </c>
      <c r="P4892" t="s">
        <v>2618</v>
      </c>
      <c r="Q4892" t="s">
        <v>1788</v>
      </c>
      <c r="R4892" s="32">
        <f t="shared" si="81"/>
        <v>10373.443983402489</v>
      </c>
      <c r="S4892" s="17">
        <v>2000</v>
      </c>
      <c r="T4892">
        <v>1</v>
      </c>
      <c r="U4892">
        <v>1</v>
      </c>
      <c r="V4892" s="17" t="str">
        <f>VLOOKUP(H4892,[1]Sheet!$F:$I,4,0)</f>
        <v>Active</v>
      </c>
    </row>
    <row r="4893" spans="1:22" x14ac:dyDescent="0.3">
      <c r="A4893">
        <v>90253</v>
      </c>
      <c r="B4893" t="s">
        <v>941</v>
      </c>
      <c r="C4893" t="s">
        <v>942</v>
      </c>
      <c r="D4893" t="s">
        <v>1195</v>
      </c>
      <c r="E4893" t="s">
        <v>1199</v>
      </c>
      <c r="F4893" t="s">
        <v>1401</v>
      </c>
      <c r="G4893" t="s">
        <v>1601</v>
      </c>
      <c r="H4893" t="s">
        <v>806</v>
      </c>
      <c r="I4893" t="s">
        <v>662</v>
      </c>
      <c r="J4893">
        <v>6000331689</v>
      </c>
      <c r="K4893" t="s">
        <v>1602</v>
      </c>
      <c r="L4893" t="s">
        <v>3676</v>
      </c>
      <c r="M4893" t="s">
        <v>6126</v>
      </c>
      <c r="N4893" t="s">
        <v>865</v>
      </c>
      <c r="O4893" t="s">
        <v>47</v>
      </c>
      <c r="P4893" t="s">
        <v>2618</v>
      </c>
      <c r="Q4893" t="s">
        <v>1788</v>
      </c>
      <c r="R4893" s="32">
        <f t="shared" si="81"/>
        <v>10373.443983402489</v>
      </c>
      <c r="S4893" s="17">
        <v>2000</v>
      </c>
      <c r="T4893">
        <v>1</v>
      </c>
      <c r="U4893">
        <v>1</v>
      </c>
      <c r="V4893" s="17" t="str">
        <f>VLOOKUP(H4893,[1]Sheet!$F:$I,4,0)</f>
        <v>Active</v>
      </c>
    </row>
    <row r="4894" spans="1:22" x14ac:dyDescent="0.3">
      <c r="A4894">
        <v>90253</v>
      </c>
      <c r="B4894" t="s">
        <v>941</v>
      </c>
      <c r="C4894" t="s">
        <v>942</v>
      </c>
      <c r="D4894" t="s">
        <v>1195</v>
      </c>
      <c r="E4894" t="s">
        <v>1199</v>
      </c>
      <c r="F4894" t="s">
        <v>1401</v>
      </c>
      <c r="G4894" t="s">
        <v>1601</v>
      </c>
      <c r="H4894" t="s">
        <v>806</v>
      </c>
      <c r="I4894" t="s">
        <v>662</v>
      </c>
      <c r="J4894">
        <v>600330003</v>
      </c>
      <c r="K4894" t="s">
        <v>3977</v>
      </c>
      <c r="L4894" t="s">
        <v>3978</v>
      </c>
      <c r="M4894" t="s">
        <v>6127</v>
      </c>
      <c r="N4894" t="s">
        <v>882</v>
      </c>
      <c r="O4894" t="s">
        <v>47</v>
      </c>
      <c r="P4894" t="s">
        <v>2618</v>
      </c>
      <c r="Q4894" t="s">
        <v>1788</v>
      </c>
      <c r="R4894" s="32">
        <f t="shared" si="81"/>
        <v>10373.443983402489</v>
      </c>
      <c r="S4894" s="17">
        <v>1000</v>
      </c>
      <c r="T4894">
        <v>1</v>
      </c>
      <c r="U4894">
        <v>1</v>
      </c>
      <c r="V4894" s="17" t="str">
        <f>VLOOKUP(H4894,[1]Sheet!$F:$I,4,0)</f>
        <v>Active</v>
      </c>
    </row>
    <row r="4895" spans="1:22" x14ac:dyDescent="0.3">
      <c r="A4895">
        <v>90253</v>
      </c>
      <c r="B4895" t="s">
        <v>941</v>
      </c>
      <c r="C4895" t="s">
        <v>942</v>
      </c>
      <c r="D4895" t="s">
        <v>1195</v>
      </c>
      <c r="E4895" t="s">
        <v>1199</v>
      </c>
      <c r="F4895" t="s">
        <v>1401</v>
      </c>
      <c r="G4895" t="s">
        <v>1601</v>
      </c>
      <c r="H4895" t="s">
        <v>806</v>
      </c>
      <c r="I4895" t="s">
        <v>662</v>
      </c>
      <c r="J4895">
        <v>600330003</v>
      </c>
      <c r="K4895" t="s">
        <v>3977</v>
      </c>
      <c r="L4895" t="s">
        <v>3978</v>
      </c>
      <c r="M4895" t="s">
        <v>6127</v>
      </c>
      <c r="N4895" t="s">
        <v>865</v>
      </c>
      <c r="O4895" t="s">
        <v>47</v>
      </c>
      <c r="P4895" t="s">
        <v>2618</v>
      </c>
      <c r="Q4895" t="s">
        <v>1788</v>
      </c>
      <c r="R4895" s="32">
        <f t="shared" si="81"/>
        <v>10373.443983402489</v>
      </c>
      <c r="S4895" s="17">
        <v>3000</v>
      </c>
      <c r="T4895">
        <v>1</v>
      </c>
      <c r="U4895">
        <v>1</v>
      </c>
      <c r="V4895" s="17" t="str">
        <f>VLOOKUP(H4895,[1]Sheet!$F:$I,4,0)</f>
        <v>Active</v>
      </c>
    </row>
    <row r="4896" spans="1:22" x14ac:dyDescent="0.3">
      <c r="A4896">
        <v>90253</v>
      </c>
      <c r="B4896" t="s">
        <v>941</v>
      </c>
      <c r="C4896" t="s">
        <v>942</v>
      </c>
      <c r="D4896" t="s">
        <v>1195</v>
      </c>
      <c r="E4896" t="s">
        <v>1199</v>
      </c>
      <c r="F4896" t="s">
        <v>1401</v>
      </c>
      <c r="G4896" t="s">
        <v>1601</v>
      </c>
      <c r="H4896" t="s">
        <v>806</v>
      </c>
      <c r="I4896" t="s">
        <v>662</v>
      </c>
      <c r="J4896">
        <v>600330278</v>
      </c>
      <c r="K4896" t="s">
        <v>1603</v>
      </c>
      <c r="L4896" t="s">
        <v>3677</v>
      </c>
      <c r="M4896" t="s">
        <v>6128</v>
      </c>
      <c r="N4896" t="s">
        <v>865</v>
      </c>
      <c r="O4896" t="s">
        <v>47</v>
      </c>
      <c r="P4896" t="s">
        <v>2618</v>
      </c>
      <c r="Q4896" t="s">
        <v>1788</v>
      </c>
      <c r="R4896" s="32">
        <f t="shared" si="81"/>
        <v>10373.443983402489</v>
      </c>
      <c r="S4896" s="17">
        <v>4000</v>
      </c>
      <c r="T4896">
        <v>1</v>
      </c>
      <c r="U4896">
        <v>1</v>
      </c>
      <c r="V4896" s="17" t="str">
        <f>VLOOKUP(H4896,[1]Sheet!$F:$I,4,0)</f>
        <v>Active</v>
      </c>
    </row>
    <row r="4897" spans="1:22" x14ac:dyDescent="0.3">
      <c r="A4897">
        <v>90253</v>
      </c>
      <c r="B4897" t="s">
        <v>941</v>
      </c>
      <c r="C4897" t="s">
        <v>942</v>
      </c>
      <c r="D4897" t="s">
        <v>1195</v>
      </c>
      <c r="E4897" t="s">
        <v>1199</v>
      </c>
      <c r="F4897" t="s">
        <v>1401</v>
      </c>
      <c r="G4897" t="s">
        <v>1402</v>
      </c>
      <c r="H4897" t="s">
        <v>806</v>
      </c>
      <c r="I4897" t="s">
        <v>662</v>
      </c>
      <c r="J4897">
        <v>6000321096</v>
      </c>
      <c r="K4897" t="s">
        <v>1604</v>
      </c>
      <c r="L4897" t="s">
        <v>3678</v>
      </c>
      <c r="M4897" t="s">
        <v>6129</v>
      </c>
      <c r="N4897" t="s">
        <v>882</v>
      </c>
      <c r="O4897" t="s">
        <v>47</v>
      </c>
      <c r="P4897" t="s">
        <v>2618</v>
      </c>
      <c r="Q4897" t="s">
        <v>1788</v>
      </c>
      <c r="R4897" s="32">
        <f t="shared" si="81"/>
        <v>10373.443983402489</v>
      </c>
      <c r="S4897" s="17">
        <v>1000</v>
      </c>
      <c r="T4897">
        <v>1</v>
      </c>
      <c r="U4897">
        <v>1</v>
      </c>
      <c r="V4897" s="17" t="str">
        <f>VLOOKUP(H4897,[1]Sheet!$F:$I,4,0)</f>
        <v>Active</v>
      </c>
    </row>
    <row r="4898" spans="1:22" x14ac:dyDescent="0.3">
      <c r="A4898">
        <v>90253</v>
      </c>
      <c r="B4898" t="s">
        <v>941</v>
      </c>
      <c r="C4898" t="s">
        <v>942</v>
      </c>
      <c r="D4898" t="s">
        <v>1195</v>
      </c>
      <c r="E4898" t="s">
        <v>1199</v>
      </c>
      <c r="F4898" t="s">
        <v>1401</v>
      </c>
      <c r="G4898" t="s">
        <v>1402</v>
      </c>
      <c r="H4898" t="s">
        <v>806</v>
      </c>
      <c r="I4898" t="s">
        <v>662</v>
      </c>
      <c r="J4898">
        <v>6000321096</v>
      </c>
      <c r="K4898" t="s">
        <v>1604</v>
      </c>
      <c r="L4898" t="s">
        <v>3678</v>
      </c>
      <c r="M4898" t="s">
        <v>6129</v>
      </c>
      <c r="N4898" t="s">
        <v>865</v>
      </c>
      <c r="O4898" t="s">
        <v>47</v>
      </c>
      <c r="P4898" t="s">
        <v>2618</v>
      </c>
      <c r="Q4898" t="s">
        <v>1788</v>
      </c>
      <c r="R4898" s="32">
        <f t="shared" si="81"/>
        <v>10373.443983402489</v>
      </c>
      <c r="S4898" s="17">
        <v>3000</v>
      </c>
      <c r="T4898">
        <v>1</v>
      </c>
      <c r="U4898">
        <v>1</v>
      </c>
      <c r="V4898" s="17" t="str">
        <f>VLOOKUP(H4898,[1]Sheet!$F:$I,4,0)</f>
        <v>Active</v>
      </c>
    </row>
    <row r="4899" spans="1:22" x14ac:dyDescent="0.3">
      <c r="A4899">
        <v>90253</v>
      </c>
      <c r="B4899" t="s">
        <v>941</v>
      </c>
      <c r="C4899" t="s">
        <v>942</v>
      </c>
      <c r="D4899" t="s">
        <v>1195</v>
      </c>
      <c r="E4899" t="s">
        <v>1199</v>
      </c>
      <c r="F4899" t="s">
        <v>1401</v>
      </c>
      <c r="G4899" t="s">
        <v>1402</v>
      </c>
      <c r="H4899" t="s">
        <v>806</v>
      </c>
      <c r="I4899" t="s">
        <v>662</v>
      </c>
      <c r="J4899">
        <v>6000330864</v>
      </c>
      <c r="K4899" t="s">
        <v>1403</v>
      </c>
      <c r="L4899" t="s">
        <v>3679</v>
      </c>
      <c r="M4899" t="s">
        <v>6130</v>
      </c>
      <c r="N4899" t="s">
        <v>865</v>
      </c>
      <c r="O4899" t="s">
        <v>47</v>
      </c>
      <c r="P4899" t="s">
        <v>2618</v>
      </c>
      <c r="Q4899" t="s">
        <v>1788</v>
      </c>
      <c r="R4899" s="32">
        <f t="shared" si="81"/>
        <v>10373.443983402489</v>
      </c>
      <c r="S4899" s="17">
        <v>4000</v>
      </c>
      <c r="T4899">
        <v>1</v>
      </c>
      <c r="U4899">
        <v>1</v>
      </c>
      <c r="V4899" s="17" t="str">
        <f>VLOOKUP(H4899,[1]Sheet!$F:$I,4,0)</f>
        <v>Active</v>
      </c>
    </row>
    <row r="4900" spans="1:22" x14ac:dyDescent="0.3">
      <c r="A4900">
        <v>90253</v>
      </c>
      <c r="B4900" t="s">
        <v>941</v>
      </c>
      <c r="C4900" t="s">
        <v>942</v>
      </c>
      <c r="D4900" t="s">
        <v>1195</v>
      </c>
      <c r="E4900" t="s">
        <v>1199</v>
      </c>
      <c r="F4900" t="s">
        <v>1401</v>
      </c>
      <c r="G4900" t="s">
        <v>1402</v>
      </c>
      <c r="H4900" t="s">
        <v>806</v>
      </c>
      <c r="I4900" t="s">
        <v>662</v>
      </c>
      <c r="J4900">
        <v>6000330886</v>
      </c>
      <c r="K4900" t="s">
        <v>1756</v>
      </c>
      <c r="L4900" t="s">
        <v>3680</v>
      </c>
      <c r="M4900" t="s">
        <v>6131</v>
      </c>
      <c r="N4900" t="s">
        <v>882</v>
      </c>
      <c r="O4900" t="s">
        <v>47</v>
      </c>
      <c r="P4900" t="s">
        <v>2618</v>
      </c>
      <c r="Q4900" t="s">
        <v>1788</v>
      </c>
      <c r="R4900" s="32">
        <f t="shared" si="81"/>
        <v>10373.443983402489</v>
      </c>
      <c r="S4900" s="17">
        <v>1000</v>
      </c>
      <c r="T4900">
        <v>1</v>
      </c>
      <c r="U4900">
        <v>1</v>
      </c>
      <c r="V4900" s="17" t="str">
        <f>VLOOKUP(H4900,[1]Sheet!$F:$I,4,0)</f>
        <v>Active</v>
      </c>
    </row>
    <row r="4901" spans="1:22" x14ac:dyDescent="0.3">
      <c r="A4901">
        <v>90253</v>
      </c>
      <c r="B4901" t="s">
        <v>941</v>
      </c>
      <c r="C4901" t="s">
        <v>942</v>
      </c>
      <c r="D4901" t="s">
        <v>1195</v>
      </c>
      <c r="E4901" t="s">
        <v>1199</v>
      </c>
      <c r="F4901" t="s">
        <v>1401</v>
      </c>
      <c r="G4901" t="s">
        <v>1402</v>
      </c>
      <c r="H4901" t="s">
        <v>806</v>
      </c>
      <c r="I4901" t="s">
        <v>662</v>
      </c>
      <c r="J4901">
        <v>6000330886</v>
      </c>
      <c r="K4901" t="s">
        <v>1756</v>
      </c>
      <c r="L4901" t="s">
        <v>3680</v>
      </c>
      <c r="M4901" t="s">
        <v>6131</v>
      </c>
      <c r="N4901" t="s">
        <v>865</v>
      </c>
      <c r="O4901" t="s">
        <v>47</v>
      </c>
      <c r="P4901" t="s">
        <v>2618</v>
      </c>
      <c r="Q4901" t="s">
        <v>1788</v>
      </c>
      <c r="R4901" s="32">
        <f t="shared" si="81"/>
        <v>10373.443983402489</v>
      </c>
      <c r="S4901" s="17">
        <v>3000</v>
      </c>
      <c r="T4901">
        <v>1</v>
      </c>
      <c r="U4901">
        <v>1</v>
      </c>
      <c r="V4901" s="17" t="str">
        <f>VLOOKUP(H4901,[1]Sheet!$F:$I,4,0)</f>
        <v>Active</v>
      </c>
    </row>
    <row r="4902" spans="1:22" x14ac:dyDescent="0.3">
      <c r="A4902">
        <v>90253</v>
      </c>
      <c r="B4902" t="s">
        <v>941</v>
      </c>
      <c r="C4902" t="s">
        <v>942</v>
      </c>
      <c r="D4902" t="s">
        <v>1195</v>
      </c>
      <c r="E4902" t="s">
        <v>1199</v>
      </c>
      <c r="F4902" t="s">
        <v>1401</v>
      </c>
      <c r="G4902" t="s">
        <v>1402</v>
      </c>
      <c r="H4902" t="s">
        <v>806</v>
      </c>
      <c r="I4902" t="s">
        <v>662</v>
      </c>
      <c r="J4902">
        <v>600330161</v>
      </c>
      <c r="K4902" t="s">
        <v>1605</v>
      </c>
      <c r="L4902" t="s">
        <v>3681</v>
      </c>
      <c r="M4902" t="s">
        <v>6132</v>
      </c>
      <c r="N4902" t="s">
        <v>882</v>
      </c>
      <c r="O4902" t="s">
        <v>47</v>
      </c>
      <c r="P4902" t="s">
        <v>2618</v>
      </c>
      <c r="Q4902" t="s">
        <v>1788</v>
      </c>
      <c r="R4902" s="32">
        <f t="shared" si="81"/>
        <v>10373.443983402489</v>
      </c>
      <c r="S4902" s="17">
        <v>1600</v>
      </c>
      <c r="T4902">
        <v>1</v>
      </c>
      <c r="U4902">
        <v>1</v>
      </c>
      <c r="V4902" s="17" t="str">
        <f>VLOOKUP(H4902,[1]Sheet!$F:$I,4,0)</f>
        <v>Active</v>
      </c>
    </row>
    <row r="4903" spans="1:22" x14ac:dyDescent="0.3">
      <c r="A4903">
        <v>90253</v>
      </c>
      <c r="B4903" t="s">
        <v>941</v>
      </c>
      <c r="C4903" t="s">
        <v>942</v>
      </c>
      <c r="D4903" t="s">
        <v>1195</v>
      </c>
      <c r="E4903" t="s">
        <v>1199</v>
      </c>
      <c r="F4903" t="s">
        <v>1401</v>
      </c>
      <c r="G4903" t="s">
        <v>1402</v>
      </c>
      <c r="H4903" t="s">
        <v>806</v>
      </c>
      <c r="I4903" t="s">
        <v>662</v>
      </c>
      <c r="J4903">
        <v>600330161</v>
      </c>
      <c r="K4903" t="s">
        <v>1605</v>
      </c>
      <c r="L4903" t="s">
        <v>3681</v>
      </c>
      <c r="M4903" t="s">
        <v>6132</v>
      </c>
      <c r="N4903" t="s">
        <v>865</v>
      </c>
      <c r="O4903" t="s">
        <v>47</v>
      </c>
      <c r="P4903" t="s">
        <v>2618</v>
      </c>
      <c r="Q4903" t="s">
        <v>1788</v>
      </c>
      <c r="R4903" s="32">
        <f t="shared" si="81"/>
        <v>10373.443983402489</v>
      </c>
      <c r="S4903" s="17">
        <v>2400</v>
      </c>
      <c r="T4903">
        <v>1</v>
      </c>
      <c r="U4903">
        <v>1</v>
      </c>
      <c r="V4903" s="17" t="str">
        <f>VLOOKUP(H4903,[1]Sheet!$F:$I,4,0)</f>
        <v>Active</v>
      </c>
    </row>
    <row r="4904" spans="1:22" x14ac:dyDescent="0.3">
      <c r="A4904">
        <v>90253</v>
      </c>
      <c r="B4904" t="s">
        <v>941</v>
      </c>
      <c r="C4904" t="s">
        <v>942</v>
      </c>
      <c r="D4904" t="s">
        <v>1195</v>
      </c>
      <c r="E4904" t="s">
        <v>1199</v>
      </c>
      <c r="F4904" t="s">
        <v>1401</v>
      </c>
      <c r="G4904" t="s">
        <v>1402</v>
      </c>
      <c r="H4904" t="s">
        <v>806</v>
      </c>
      <c r="I4904" t="s">
        <v>662</v>
      </c>
      <c r="J4904">
        <v>600330420</v>
      </c>
      <c r="K4904" t="s">
        <v>1560</v>
      </c>
      <c r="L4904" t="s">
        <v>3682</v>
      </c>
      <c r="M4904" t="s">
        <v>6133</v>
      </c>
      <c r="N4904" t="s">
        <v>882</v>
      </c>
      <c r="O4904" t="s">
        <v>47</v>
      </c>
      <c r="P4904" t="s">
        <v>2618</v>
      </c>
      <c r="Q4904" t="s">
        <v>1788</v>
      </c>
      <c r="R4904" s="32">
        <f t="shared" si="81"/>
        <v>10373.443983402489</v>
      </c>
      <c r="S4904" s="17">
        <v>1000</v>
      </c>
      <c r="T4904">
        <v>1</v>
      </c>
      <c r="U4904">
        <v>1</v>
      </c>
      <c r="V4904" s="17" t="str">
        <f>VLOOKUP(H4904,[1]Sheet!$F:$I,4,0)</f>
        <v>Active</v>
      </c>
    </row>
    <row r="4905" spans="1:22" x14ac:dyDescent="0.3">
      <c r="A4905">
        <v>90253</v>
      </c>
      <c r="B4905" t="s">
        <v>941</v>
      </c>
      <c r="C4905" t="s">
        <v>942</v>
      </c>
      <c r="D4905" t="s">
        <v>1195</v>
      </c>
      <c r="E4905" t="s">
        <v>1199</v>
      </c>
      <c r="F4905" t="s">
        <v>1401</v>
      </c>
      <c r="G4905" t="s">
        <v>1402</v>
      </c>
      <c r="H4905" t="s">
        <v>806</v>
      </c>
      <c r="I4905" t="s">
        <v>662</v>
      </c>
      <c r="J4905">
        <v>600330420</v>
      </c>
      <c r="K4905" t="s">
        <v>1560</v>
      </c>
      <c r="L4905" t="s">
        <v>3682</v>
      </c>
      <c r="M4905" t="s">
        <v>6133</v>
      </c>
      <c r="N4905" t="s">
        <v>865</v>
      </c>
      <c r="O4905" t="s">
        <v>47</v>
      </c>
      <c r="P4905" t="s">
        <v>2618</v>
      </c>
      <c r="Q4905" t="s">
        <v>1788</v>
      </c>
      <c r="R4905" s="32">
        <f t="shared" si="81"/>
        <v>10373.443983402489</v>
      </c>
      <c r="S4905" s="17">
        <v>3000</v>
      </c>
      <c r="T4905">
        <v>1</v>
      </c>
      <c r="U4905">
        <v>1</v>
      </c>
      <c r="V4905" s="17" t="str">
        <f>VLOOKUP(H4905,[1]Sheet!$F:$I,4,0)</f>
        <v>Active</v>
      </c>
    </row>
    <row r="4906" spans="1:22" x14ac:dyDescent="0.3">
      <c r="A4906">
        <v>90253</v>
      </c>
      <c r="B4906" t="s">
        <v>941</v>
      </c>
      <c r="C4906" t="s">
        <v>942</v>
      </c>
      <c r="D4906" t="s">
        <v>1195</v>
      </c>
      <c r="E4906" t="s">
        <v>1199</v>
      </c>
      <c r="F4906" t="s">
        <v>1401</v>
      </c>
      <c r="G4906" t="s">
        <v>1402</v>
      </c>
      <c r="H4906" t="s">
        <v>806</v>
      </c>
      <c r="I4906" t="s">
        <v>662</v>
      </c>
      <c r="J4906">
        <v>600330487</v>
      </c>
      <c r="K4906" t="s">
        <v>3683</v>
      </c>
      <c r="L4906" t="s">
        <v>3684</v>
      </c>
      <c r="M4906" t="s">
        <v>6134</v>
      </c>
      <c r="N4906" t="s">
        <v>882</v>
      </c>
      <c r="O4906" t="s">
        <v>47</v>
      </c>
      <c r="P4906" t="s">
        <v>2618</v>
      </c>
      <c r="Q4906" t="s">
        <v>1788</v>
      </c>
      <c r="R4906" s="32">
        <f t="shared" si="81"/>
        <v>10373.443983402489</v>
      </c>
      <c r="S4906" s="17">
        <v>1000</v>
      </c>
      <c r="T4906">
        <v>1</v>
      </c>
      <c r="U4906">
        <v>1</v>
      </c>
      <c r="V4906" s="17" t="str">
        <f>VLOOKUP(H4906,[1]Sheet!$F:$I,4,0)</f>
        <v>Active</v>
      </c>
    </row>
    <row r="4907" spans="1:22" x14ac:dyDescent="0.3">
      <c r="A4907">
        <v>90253</v>
      </c>
      <c r="B4907" t="s">
        <v>941</v>
      </c>
      <c r="C4907" t="s">
        <v>942</v>
      </c>
      <c r="D4907" t="s">
        <v>1195</v>
      </c>
      <c r="E4907" t="s">
        <v>1199</v>
      </c>
      <c r="F4907" t="s">
        <v>1401</v>
      </c>
      <c r="G4907" t="s">
        <v>1402</v>
      </c>
      <c r="H4907" t="s">
        <v>806</v>
      </c>
      <c r="I4907" t="s">
        <v>662</v>
      </c>
      <c r="J4907">
        <v>600330487</v>
      </c>
      <c r="K4907" t="s">
        <v>3683</v>
      </c>
      <c r="L4907" t="s">
        <v>3684</v>
      </c>
      <c r="M4907" t="s">
        <v>6134</v>
      </c>
      <c r="N4907" t="s">
        <v>865</v>
      </c>
      <c r="O4907" t="s">
        <v>47</v>
      </c>
      <c r="P4907" t="s">
        <v>2618</v>
      </c>
      <c r="Q4907" t="s">
        <v>1788</v>
      </c>
      <c r="R4907" s="32">
        <f t="shared" si="81"/>
        <v>10373.443983402489</v>
      </c>
      <c r="S4907" s="17">
        <v>3000</v>
      </c>
      <c r="T4907">
        <v>1</v>
      </c>
      <c r="U4907">
        <v>1</v>
      </c>
      <c r="V4907" s="17" t="str">
        <f>VLOOKUP(H4907,[1]Sheet!$F:$I,4,0)</f>
        <v>Active</v>
      </c>
    </row>
    <row r="4908" spans="1:22" x14ac:dyDescent="0.3">
      <c r="A4908">
        <v>90253</v>
      </c>
      <c r="B4908" t="s">
        <v>941</v>
      </c>
      <c r="C4908" t="s">
        <v>942</v>
      </c>
      <c r="D4908" t="s">
        <v>1195</v>
      </c>
      <c r="E4908" t="s">
        <v>1199</v>
      </c>
      <c r="F4908" t="s">
        <v>1401</v>
      </c>
      <c r="G4908" t="s">
        <v>1402</v>
      </c>
      <c r="H4908" t="s">
        <v>806</v>
      </c>
      <c r="I4908" t="s">
        <v>662</v>
      </c>
      <c r="J4908">
        <v>600330793</v>
      </c>
      <c r="K4908" t="s">
        <v>1404</v>
      </c>
      <c r="L4908" t="s">
        <v>3685</v>
      </c>
      <c r="M4908" t="s">
        <v>6135</v>
      </c>
      <c r="N4908" t="s">
        <v>882</v>
      </c>
      <c r="O4908" t="s">
        <v>47</v>
      </c>
      <c r="P4908" t="s">
        <v>2618</v>
      </c>
      <c r="Q4908" t="s">
        <v>1788</v>
      </c>
      <c r="R4908" s="32">
        <f t="shared" si="81"/>
        <v>10373.443983402489</v>
      </c>
      <c r="S4908" s="17">
        <v>800</v>
      </c>
      <c r="T4908">
        <v>1</v>
      </c>
      <c r="U4908">
        <v>1</v>
      </c>
      <c r="V4908" s="17" t="str">
        <f>VLOOKUP(H4908,[1]Sheet!$F:$I,4,0)</f>
        <v>Active</v>
      </c>
    </row>
    <row r="4909" spans="1:22" x14ac:dyDescent="0.3">
      <c r="A4909">
        <v>90253</v>
      </c>
      <c r="B4909" t="s">
        <v>941</v>
      </c>
      <c r="C4909" t="s">
        <v>942</v>
      </c>
      <c r="D4909" t="s">
        <v>1195</v>
      </c>
      <c r="E4909" t="s">
        <v>1199</v>
      </c>
      <c r="F4909" t="s">
        <v>1401</v>
      </c>
      <c r="G4909" t="s">
        <v>1402</v>
      </c>
      <c r="H4909" t="s">
        <v>806</v>
      </c>
      <c r="I4909" t="s">
        <v>662</v>
      </c>
      <c r="J4909">
        <v>600330793</v>
      </c>
      <c r="K4909" t="s">
        <v>1404</v>
      </c>
      <c r="L4909" t="s">
        <v>3685</v>
      </c>
      <c r="M4909" t="s">
        <v>6135</v>
      </c>
      <c r="N4909" t="s">
        <v>865</v>
      </c>
      <c r="O4909" t="s">
        <v>47</v>
      </c>
      <c r="P4909" t="s">
        <v>2618</v>
      </c>
      <c r="Q4909" t="s">
        <v>1788</v>
      </c>
      <c r="R4909" s="32">
        <f t="shared" si="81"/>
        <v>10373.443983402489</v>
      </c>
      <c r="S4909" s="17">
        <v>3200</v>
      </c>
      <c r="T4909">
        <v>1</v>
      </c>
      <c r="U4909">
        <v>1</v>
      </c>
      <c r="V4909" s="17" t="str">
        <f>VLOOKUP(H4909,[1]Sheet!$F:$I,4,0)</f>
        <v>Active</v>
      </c>
    </row>
    <row r="4910" spans="1:22" x14ac:dyDescent="0.3">
      <c r="A4910">
        <v>90253</v>
      </c>
      <c r="B4910" t="s">
        <v>941</v>
      </c>
      <c r="C4910" t="s">
        <v>942</v>
      </c>
      <c r="D4910" t="s">
        <v>1195</v>
      </c>
      <c r="E4910" t="s">
        <v>1199</v>
      </c>
      <c r="F4910" t="s">
        <v>1401</v>
      </c>
      <c r="G4910" t="s">
        <v>1402</v>
      </c>
      <c r="H4910" t="s">
        <v>806</v>
      </c>
      <c r="I4910" t="s">
        <v>662</v>
      </c>
      <c r="J4910">
        <v>6008890712</v>
      </c>
      <c r="K4910" t="s">
        <v>1757</v>
      </c>
      <c r="L4910" t="s">
        <v>3686</v>
      </c>
      <c r="M4910" t="s">
        <v>6136</v>
      </c>
      <c r="N4910" t="s">
        <v>882</v>
      </c>
      <c r="O4910" t="s">
        <v>47</v>
      </c>
      <c r="P4910" t="s">
        <v>2618</v>
      </c>
      <c r="Q4910" t="s">
        <v>1788</v>
      </c>
      <c r="R4910" s="32">
        <f t="shared" si="81"/>
        <v>10373.443983402489</v>
      </c>
      <c r="S4910" s="17">
        <v>2000</v>
      </c>
      <c r="T4910">
        <v>1</v>
      </c>
      <c r="U4910">
        <v>1</v>
      </c>
      <c r="V4910" s="17" t="str">
        <f>VLOOKUP(H4910,[1]Sheet!$F:$I,4,0)</f>
        <v>Active</v>
      </c>
    </row>
    <row r="4911" spans="1:22" x14ac:dyDescent="0.3">
      <c r="A4911">
        <v>90253</v>
      </c>
      <c r="B4911" t="s">
        <v>941</v>
      </c>
      <c r="C4911" t="s">
        <v>942</v>
      </c>
      <c r="D4911" t="s">
        <v>1195</v>
      </c>
      <c r="E4911" t="s">
        <v>1199</v>
      </c>
      <c r="F4911" t="s">
        <v>1401</v>
      </c>
      <c r="G4911" t="s">
        <v>1402</v>
      </c>
      <c r="H4911" t="s">
        <v>806</v>
      </c>
      <c r="I4911" t="s">
        <v>662</v>
      </c>
      <c r="J4911">
        <v>6008890712</v>
      </c>
      <c r="K4911" t="s">
        <v>1757</v>
      </c>
      <c r="L4911" t="s">
        <v>3686</v>
      </c>
      <c r="M4911" t="s">
        <v>6136</v>
      </c>
      <c r="N4911" t="s">
        <v>865</v>
      </c>
      <c r="O4911" t="s">
        <v>47</v>
      </c>
      <c r="P4911" t="s">
        <v>2618</v>
      </c>
      <c r="Q4911" t="s">
        <v>1788</v>
      </c>
      <c r="R4911" s="32">
        <f t="shared" si="81"/>
        <v>10373.443983402489</v>
      </c>
      <c r="S4911" s="17">
        <v>2000</v>
      </c>
      <c r="T4911">
        <v>1</v>
      </c>
      <c r="U4911">
        <v>1</v>
      </c>
      <c r="V4911" s="17" t="str">
        <f>VLOOKUP(H4911,[1]Sheet!$F:$I,4,0)</f>
        <v>Active</v>
      </c>
    </row>
    <row r="4912" spans="1:22" x14ac:dyDescent="0.3">
      <c r="A4912">
        <v>90253</v>
      </c>
      <c r="B4912" t="s">
        <v>941</v>
      </c>
      <c r="C4912" t="s">
        <v>942</v>
      </c>
      <c r="D4912" t="s">
        <v>1195</v>
      </c>
      <c r="E4912" t="s">
        <v>1199</v>
      </c>
      <c r="F4912" t="s">
        <v>1401</v>
      </c>
      <c r="G4912" t="s">
        <v>1402</v>
      </c>
      <c r="H4912" t="s">
        <v>806</v>
      </c>
      <c r="I4912" t="s">
        <v>662</v>
      </c>
      <c r="J4912">
        <v>6008890795</v>
      </c>
      <c r="K4912" t="s">
        <v>1405</v>
      </c>
      <c r="L4912" t="s">
        <v>3687</v>
      </c>
      <c r="M4912" t="s">
        <v>6137</v>
      </c>
      <c r="N4912" t="s">
        <v>882</v>
      </c>
      <c r="O4912" t="s">
        <v>47</v>
      </c>
      <c r="P4912" t="s">
        <v>2618</v>
      </c>
      <c r="Q4912" t="s">
        <v>1788</v>
      </c>
      <c r="R4912" s="32">
        <f t="shared" si="81"/>
        <v>10373.443983402489</v>
      </c>
      <c r="S4912" s="17">
        <v>800</v>
      </c>
      <c r="T4912">
        <v>1</v>
      </c>
      <c r="U4912">
        <v>1</v>
      </c>
      <c r="V4912" s="17" t="str">
        <f>VLOOKUP(H4912,[1]Sheet!$F:$I,4,0)</f>
        <v>Active</v>
      </c>
    </row>
    <row r="4913" spans="1:22" x14ac:dyDescent="0.3">
      <c r="A4913">
        <v>90253</v>
      </c>
      <c r="B4913" t="s">
        <v>941</v>
      </c>
      <c r="C4913" t="s">
        <v>942</v>
      </c>
      <c r="D4913" t="s">
        <v>1195</v>
      </c>
      <c r="E4913" t="s">
        <v>1199</v>
      </c>
      <c r="F4913" t="s">
        <v>1401</v>
      </c>
      <c r="G4913" t="s">
        <v>1402</v>
      </c>
      <c r="H4913" t="s">
        <v>806</v>
      </c>
      <c r="I4913" t="s">
        <v>662</v>
      </c>
      <c r="J4913">
        <v>6008890795</v>
      </c>
      <c r="K4913" t="s">
        <v>1405</v>
      </c>
      <c r="L4913" t="s">
        <v>3687</v>
      </c>
      <c r="M4913" t="s">
        <v>6137</v>
      </c>
      <c r="N4913" t="s">
        <v>865</v>
      </c>
      <c r="O4913" t="s">
        <v>47</v>
      </c>
      <c r="P4913" t="s">
        <v>2618</v>
      </c>
      <c r="Q4913" t="s">
        <v>1788</v>
      </c>
      <c r="R4913" s="32">
        <f t="shared" si="81"/>
        <v>10373.443983402489</v>
      </c>
      <c r="S4913" s="17">
        <v>3200</v>
      </c>
      <c r="T4913">
        <v>1</v>
      </c>
      <c r="U4913">
        <v>1</v>
      </c>
      <c r="V4913" s="17" t="str">
        <f>VLOOKUP(H4913,[1]Sheet!$F:$I,4,0)</f>
        <v>Active</v>
      </c>
    </row>
    <row r="4914" spans="1:22" x14ac:dyDescent="0.3">
      <c r="A4914">
        <v>90253</v>
      </c>
      <c r="B4914" t="s">
        <v>941</v>
      </c>
      <c r="C4914" t="s">
        <v>942</v>
      </c>
      <c r="D4914" t="s">
        <v>1195</v>
      </c>
      <c r="E4914" t="s">
        <v>1199</v>
      </c>
      <c r="F4914" t="s">
        <v>1401</v>
      </c>
      <c r="G4914" t="s">
        <v>1402</v>
      </c>
      <c r="H4914" t="s">
        <v>806</v>
      </c>
      <c r="I4914" t="s">
        <v>662</v>
      </c>
      <c r="J4914">
        <v>6009005431</v>
      </c>
      <c r="K4914" t="s">
        <v>1758</v>
      </c>
      <c r="L4914" t="s">
        <v>3688</v>
      </c>
      <c r="M4914" t="s">
        <v>6138</v>
      </c>
      <c r="N4914" t="s">
        <v>882</v>
      </c>
      <c r="O4914" t="s">
        <v>47</v>
      </c>
      <c r="P4914" t="s">
        <v>2618</v>
      </c>
      <c r="Q4914" t="s">
        <v>1788</v>
      </c>
      <c r="R4914" s="32">
        <f t="shared" si="81"/>
        <v>10373.443983402489</v>
      </c>
      <c r="S4914" s="17">
        <v>2000</v>
      </c>
      <c r="T4914">
        <v>1</v>
      </c>
      <c r="U4914">
        <v>1</v>
      </c>
      <c r="V4914" s="17" t="str">
        <f>VLOOKUP(H4914,[1]Sheet!$F:$I,4,0)</f>
        <v>Active</v>
      </c>
    </row>
    <row r="4915" spans="1:22" x14ac:dyDescent="0.3">
      <c r="A4915">
        <v>90253</v>
      </c>
      <c r="B4915" t="s">
        <v>941</v>
      </c>
      <c r="C4915" t="s">
        <v>942</v>
      </c>
      <c r="D4915" t="s">
        <v>1195</v>
      </c>
      <c r="E4915" t="s">
        <v>1199</v>
      </c>
      <c r="F4915" t="s">
        <v>1401</v>
      </c>
      <c r="G4915" t="s">
        <v>1402</v>
      </c>
      <c r="H4915" t="s">
        <v>806</v>
      </c>
      <c r="I4915" t="s">
        <v>662</v>
      </c>
      <c r="J4915">
        <v>6009005431</v>
      </c>
      <c r="K4915" t="s">
        <v>1758</v>
      </c>
      <c r="L4915" t="s">
        <v>3688</v>
      </c>
      <c r="M4915" t="s">
        <v>6138</v>
      </c>
      <c r="N4915" t="s">
        <v>865</v>
      </c>
      <c r="O4915" t="s">
        <v>47</v>
      </c>
      <c r="P4915" t="s">
        <v>2618</v>
      </c>
      <c r="Q4915" t="s">
        <v>1788</v>
      </c>
      <c r="R4915" s="32">
        <f t="shared" si="81"/>
        <v>10373.443983402489</v>
      </c>
      <c r="S4915" s="17">
        <v>2000</v>
      </c>
      <c r="T4915">
        <v>1</v>
      </c>
      <c r="U4915">
        <v>1</v>
      </c>
      <c r="V4915" s="17" t="str">
        <f>VLOOKUP(H4915,[1]Sheet!$F:$I,4,0)</f>
        <v>Active</v>
      </c>
    </row>
    <row r="4916" spans="1:22" x14ac:dyDescent="0.3">
      <c r="A4916">
        <v>90253</v>
      </c>
      <c r="B4916" t="s">
        <v>941</v>
      </c>
      <c r="C4916" t="s">
        <v>942</v>
      </c>
      <c r="D4916" t="s">
        <v>1195</v>
      </c>
      <c r="E4916" t="s">
        <v>1199</v>
      </c>
      <c r="F4916" t="s">
        <v>1401</v>
      </c>
      <c r="G4916" t="s">
        <v>1402</v>
      </c>
      <c r="H4916" t="s">
        <v>806</v>
      </c>
      <c r="I4916" t="s">
        <v>662</v>
      </c>
      <c r="J4916">
        <v>6009005656</v>
      </c>
      <c r="K4916" t="s">
        <v>1759</v>
      </c>
      <c r="L4916" t="s">
        <v>3689</v>
      </c>
      <c r="M4916" t="s">
        <v>6139</v>
      </c>
      <c r="N4916" t="s">
        <v>882</v>
      </c>
      <c r="O4916" t="s">
        <v>47</v>
      </c>
      <c r="P4916" t="s">
        <v>2618</v>
      </c>
      <c r="Q4916" t="s">
        <v>1788</v>
      </c>
      <c r="R4916" s="32">
        <f t="shared" si="81"/>
        <v>10373.443983402489</v>
      </c>
      <c r="S4916" s="17">
        <v>2000</v>
      </c>
      <c r="T4916">
        <v>1</v>
      </c>
      <c r="U4916">
        <v>1</v>
      </c>
      <c r="V4916" s="17" t="str">
        <f>VLOOKUP(H4916,[1]Sheet!$F:$I,4,0)</f>
        <v>Active</v>
      </c>
    </row>
    <row r="4917" spans="1:22" x14ac:dyDescent="0.3">
      <c r="A4917">
        <v>90253</v>
      </c>
      <c r="B4917" t="s">
        <v>941</v>
      </c>
      <c r="C4917" t="s">
        <v>942</v>
      </c>
      <c r="D4917" t="s">
        <v>1195</v>
      </c>
      <c r="E4917" t="s">
        <v>1199</v>
      </c>
      <c r="F4917" t="s">
        <v>1401</v>
      </c>
      <c r="G4917" t="s">
        <v>1402</v>
      </c>
      <c r="H4917" t="s">
        <v>806</v>
      </c>
      <c r="I4917" t="s">
        <v>662</v>
      </c>
      <c r="J4917">
        <v>6009005656</v>
      </c>
      <c r="K4917" t="s">
        <v>1759</v>
      </c>
      <c r="L4917" t="s">
        <v>3689</v>
      </c>
      <c r="M4917" t="s">
        <v>6139</v>
      </c>
      <c r="N4917" t="s">
        <v>865</v>
      </c>
      <c r="O4917" t="s">
        <v>47</v>
      </c>
      <c r="P4917" t="s">
        <v>2618</v>
      </c>
      <c r="Q4917" t="s">
        <v>1788</v>
      </c>
      <c r="R4917" s="32">
        <f t="shared" si="81"/>
        <v>10373.443983402489</v>
      </c>
      <c r="S4917" s="17">
        <v>2000</v>
      </c>
      <c r="T4917">
        <v>1</v>
      </c>
      <c r="U4917">
        <v>1</v>
      </c>
      <c r="V4917" s="17" t="str">
        <f>VLOOKUP(H4917,[1]Sheet!$F:$I,4,0)</f>
        <v>Active</v>
      </c>
    </row>
    <row r="4918" spans="1:22" x14ac:dyDescent="0.3">
      <c r="A4918">
        <v>90253</v>
      </c>
      <c r="B4918" t="s">
        <v>941</v>
      </c>
      <c r="C4918" t="s">
        <v>942</v>
      </c>
      <c r="D4918" t="s">
        <v>1195</v>
      </c>
      <c r="E4918" t="s">
        <v>1199</v>
      </c>
      <c r="F4918" t="s">
        <v>1401</v>
      </c>
      <c r="G4918" t="s">
        <v>1402</v>
      </c>
      <c r="H4918" t="s">
        <v>806</v>
      </c>
      <c r="I4918" t="s">
        <v>662</v>
      </c>
      <c r="J4918">
        <v>6009005973</v>
      </c>
      <c r="K4918" t="s">
        <v>4078</v>
      </c>
      <c r="L4918" t="s">
        <v>4079</v>
      </c>
      <c r="M4918" t="s">
        <v>6140</v>
      </c>
      <c r="N4918" t="s">
        <v>865</v>
      </c>
      <c r="O4918" t="s">
        <v>47</v>
      </c>
      <c r="P4918" t="s">
        <v>2618</v>
      </c>
      <c r="Q4918" t="s">
        <v>1788</v>
      </c>
      <c r="R4918" s="32">
        <f t="shared" si="81"/>
        <v>10373.443983402489</v>
      </c>
      <c r="S4918" s="17">
        <v>4000</v>
      </c>
      <c r="T4918">
        <v>1</v>
      </c>
      <c r="U4918">
        <v>1</v>
      </c>
      <c r="V4918" s="17" t="str">
        <f>VLOOKUP(H4918,[1]Sheet!$F:$I,4,0)</f>
        <v>Active</v>
      </c>
    </row>
    <row r="4919" spans="1:22" x14ac:dyDescent="0.3">
      <c r="A4919">
        <v>90253</v>
      </c>
      <c r="B4919" t="s">
        <v>941</v>
      </c>
      <c r="C4919" t="s">
        <v>942</v>
      </c>
      <c r="D4919" t="s">
        <v>1195</v>
      </c>
      <c r="E4919" t="s">
        <v>1199</v>
      </c>
      <c r="F4919" t="s">
        <v>1129</v>
      </c>
      <c r="G4919" t="s">
        <v>1130</v>
      </c>
      <c r="H4919" t="s">
        <v>806</v>
      </c>
      <c r="I4919" t="s">
        <v>662</v>
      </c>
      <c r="J4919">
        <v>6000331128</v>
      </c>
      <c r="K4919" t="s">
        <v>6141</v>
      </c>
      <c r="L4919" t="s">
        <v>6142</v>
      </c>
      <c r="M4919" t="s">
        <v>6143</v>
      </c>
      <c r="N4919" t="s">
        <v>882</v>
      </c>
      <c r="O4919" t="s">
        <v>47</v>
      </c>
      <c r="P4919" t="s">
        <v>2618</v>
      </c>
      <c r="Q4919" t="s">
        <v>1788</v>
      </c>
      <c r="R4919" s="32">
        <f t="shared" si="81"/>
        <v>10373.443983402489</v>
      </c>
      <c r="S4919" s="17">
        <v>2000</v>
      </c>
      <c r="T4919">
        <v>1</v>
      </c>
      <c r="U4919">
        <v>1</v>
      </c>
      <c r="V4919" s="17" t="str">
        <f>VLOOKUP(H4919,[1]Sheet!$F:$I,4,0)</f>
        <v>Active</v>
      </c>
    </row>
    <row r="4920" spans="1:22" x14ac:dyDescent="0.3">
      <c r="A4920">
        <v>90253</v>
      </c>
      <c r="B4920" t="s">
        <v>941</v>
      </c>
      <c r="C4920" t="s">
        <v>942</v>
      </c>
      <c r="D4920" t="s">
        <v>1195</v>
      </c>
      <c r="E4920" t="s">
        <v>1199</v>
      </c>
      <c r="F4920" t="s">
        <v>1129</v>
      </c>
      <c r="G4920" t="s">
        <v>1130</v>
      </c>
      <c r="H4920" t="s">
        <v>806</v>
      </c>
      <c r="I4920" t="s">
        <v>662</v>
      </c>
      <c r="J4920">
        <v>6000331128</v>
      </c>
      <c r="K4920" t="s">
        <v>6141</v>
      </c>
      <c r="L4920" t="s">
        <v>6142</v>
      </c>
      <c r="M4920" t="s">
        <v>6143</v>
      </c>
      <c r="N4920" t="s">
        <v>865</v>
      </c>
      <c r="O4920" t="s">
        <v>47</v>
      </c>
      <c r="P4920" t="s">
        <v>2618</v>
      </c>
      <c r="Q4920" t="s">
        <v>1788</v>
      </c>
      <c r="R4920" s="32">
        <f t="shared" si="81"/>
        <v>10373.443983402489</v>
      </c>
      <c r="S4920" s="17">
        <v>2000</v>
      </c>
      <c r="T4920">
        <v>1</v>
      </c>
      <c r="U4920">
        <v>1</v>
      </c>
      <c r="V4920" s="17" t="str">
        <f>VLOOKUP(H4920,[1]Sheet!$F:$I,4,0)</f>
        <v>Active</v>
      </c>
    </row>
    <row r="4921" spans="1:22" x14ac:dyDescent="0.3">
      <c r="A4921">
        <v>90253</v>
      </c>
      <c r="B4921" t="s">
        <v>941</v>
      </c>
      <c r="C4921" t="s">
        <v>942</v>
      </c>
      <c r="D4921" t="s">
        <v>1195</v>
      </c>
      <c r="E4921" t="s">
        <v>1199</v>
      </c>
      <c r="F4921" t="s">
        <v>1129</v>
      </c>
      <c r="G4921" t="s">
        <v>1130</v>
      </c>
      <c r="H4921" t="s">
        <v>806</v>
      </c>
      <c r="I4921" t="s">
        <v>662</v>
      </c>
      <c r="J4921">
        <v>6000331245</v>
      </c>
      <c r="K4921" t="s">
        <v>1120</v>
      </c>
      <c r="L4921" t="s">
        <v>3690</v>
      </c>
      <c r="M4921" t="s">
        <v>6144</v>
      </c>
      <c r="N4921" t="s">
        <v>882</v>
      </c>
      <c r="O4921" t="s">
        <v>47</v>
      </c>
      <c r="P4921" t="s">
        <v>2618</v>
      </c>
      <c r="Q4921" t="s">
        <v>1788</v>
      </c>
      <c r="R4921" s="32">
        <f t="shared" si="81"/>
        <v>10373.443983402489</v>
      </c>
      <c r="S4921" s="17">
        <v>5142.8571428599998</v>
      </c>
      <c r="T4921">
        <v>1</v>
      </c>
      <c r="U4921">
        <v>1</v>
      </c>
      <c r="V4921" s="17" t="str">
        <f>VLOOKUP(H4921,[1]Sheet!$F:$I,4,0)</f>
        <v>Active</v>
      </c>
    </row>
    <row r="4922" spans="1:22" x14ac:dyDescent="0.3">
      <c r="A4922">
        <v>90253</v>
      </c>
      <c r="B4922" t="s">
        <v>941</v>
      </c>
      <c r="C4922" t="s">
        <v>942</v>
      </c>
      <c r="D4922" t="s">
        <v>1195</v>
      </c>
      <c r="E4922" t="s">
        <v>1199</v>
      </c>
      <c r="F4922" t="s">
        <v>1129</v>
      </c>
      <c r="G4922" t="s">
        <v>1130</v>
      </c>
      <c r="H4922" t="s">
        <v>806</v>
      </c>
      <c r="I4922" t="s">
        <v>662</v>
      </c>
      <c r="J4922">
        <v>6000331245</v>
      </c>
      <c r="K4922" t="s">
        <v>1120</v>
      </c>
      <c r="L4922" t="s">
        <v>3690</v>
      </c>
      <c r="M4922" t="s">
        <v>6144</v>
      </c>
      <c r="N4922" t="s">
        <v>865</v>
      </c>
      <c r="O4922" t="s">
        <v>47</v>
      </c>
      <c r="P4922" t="s">
        <v>2618</v>
      </c>
      <c r="Q4922" t="s">
        <v>1788</v>
      </c>
      <c r="R4922" s="32">
        <f t="shared" si="81"/>
        <v>10373.443983402489</v>
      </c>
      <c r="S4922" s="17">
        <v>6857.1428571400002</v>
      </c>
      <c r="T4922">
        <v>1</v>
      </c>
      <c r="U4922">
        <v>1</v>
      </c>
      <c r="V4922" s="17" t="str">
        <f>VLOOKUP(H4922,[1]Sheet!$F:$I,4,0)</f>
        <v>Active</v>
      </c>
    </row>
    <row r="4923" spans="1:22" x14ac:dyDescent="0.3">
      <c r="A4923">
        <v>90253</v>
      </c>
      <c r="B4923" t="s">
        <v>941</v>
      </c>
      <c r="C4923" t="s">
        <v>942</v>
      </c>
      <c r="D4923" t="s">
        <v>1195</v>
      </c>
      <c r="E4923" t="s">
        <v>1199</v>
      </c>
      <c r="F4923" t="s">
        <v>1129</v>
      </c>
      <c r="G4923" t="s">
        <v>1130</v>
      </c>
      <c r="H4923" t="s">
        <v>806</v>
      </c>
      <c r="I4923" t="s">
        <v>662</v>
      </c>
      <c r="J4923">
        <v>6000331485</v>
      </c>
      <c r="K4923" t="s">
        <v>170</v>
      </c>
      <c r="L4923" t="s">
        <v>6145</v>
      </c>
      <c r="M4923" t="s">
        <v>6146</v>
      </c>
      <c r="N4923" t="s">
        <v>882</v>
      </c>
      <c r="O4923" t="s">
        <v>47</v>
      </c>
      <c r="P4923" t="s">
        <v>2618</v>
      </c>
      <c r="Q4923" t="s">
        <v>1788</v>
      </c>
      <c r="R4923" s="32">
        <f t="shared" si="81"/>
        <v>10373.443983402489</v>
      </c>
      <c r="S4923" s="17">
        <v>1000</v>
      </c>
      <c r="T4923">
        <v>1</v>
      </c>
      <c r="U4923">
        <v>1</v>
      </c>
      <c r="V4923" s="17" t="str">
        <f>VLOOKUP(H4923,[1]Sheet!$F:$I,4,0)</f>
        <v>Active</v>
      </c>
    </row>
    <row r="4924" spans="1:22" x14ac:dyDescent="0.3">
      <c r="A4924">
        <v>90253</v>
      </c>
      <c r="B4924" t="s">
        <v>941</v>
      </c>
      <c r="C4924" t="s">
        <v>942</v>
      </c>
      <c r="D4924" t="s">
        <v>1195</v>
      </c>
      <c r="E4924" t="s">
        <v>1199</v>
      </c>
      <c r="F4924" t="s">
        <v>1129</v>
      </c>
      <c r="G4924" t="s">
        <v>1130</v>
      </c>
      <c r="H4924" t="s">
        <v>806</v>
      </c>
      <c r="I4924" t="s">
        <v>662</v>
      </c>
      <c r="J4924">
        <v>6000331485</v>
      </c>
      <c r="K4924" t="s">
        <v>170</v>
      </c>
      <c r="L4924" t="s">
        <v>6145</v>
      </c>
      <c r="M4924" t="s">
        <v>6146</v>
      </c>
      <c r="N4924" t="s">
        <v>865</v>
      </c>
      <c r="O4924" t="s">
        <v>47</v>
      </c>
      <c r="P4924" t="s">
        <v>2618</v>
      </c>
      <c r="Q4924" t="s">
        <v>1788</v>
      </c>
      <c r="R4924" s="32">
        <f t="shared" si="81"/>
        <v>10373.443983402489</v>
      </c>
      <c r="S4924" s="17">
        <v>3000</v>
      </c>
      <c r="T4924">
        <v>1</v>
      </c>
      <c r="U4924">
        <v>1</v>
      </c>
      <c r="V4924" s="17" t="str">
        <f>VLOOKUP(H4924,[1]Sheet!$F:$I,4,0)</f>
        <v>Active</v>
      </c>
    </row>
    <row r="4925" spans="1:22" x14ac:dyDescent="0.3">
      <c r="A4925">
        <v>90253</v>
      </c>
      <c r="B4925" t="s">
        <v>941</v>
      </c>
      <c r="C4925" t="s">
        <v>942</v>
      </c>
      <c r="D4925" t="s">
        <v>1195</v>
      </c>
      <c r="E4925" t="s">
        <v>1199</v>
      </c>
      <c r="F4925" t="s">
        <v>1129</v>
      </c>
      <c r="G4925" t="s">
        <v>1130</v>
      </c>
      <c r="H4925" t="s">
        <v>806</v>
      </c>
      <c r="I4925" t="s">
        <v>662</v>
      </c>
      <c r="J4925">
        <v>6000331564</v>
      </c>
      <c r="K4925" t="s">
        <v>6698</v>
      </c>
      <c r="L4925" t="s">
        <v>6699</v>
      </c>
      <c r="M4925" t="s">
        <v>6700</v>
      </c>
      <c r="N4925" t="s">
        <v>882</v>
      </c>
      <c r="O4925" t="s">
        <v>47</v>
      </c>
      <c r="P4925" t="s">
        <v>2618</v>
      </c>
      <c r="Q4925" t="s">
        <v>1788</v>
      </c>
      <c r="R4925" s="32">
        <f t="shared" si="81"/>
        <v>10373.443983402489</v>
      </c>
      <c r="S4925" s="17">
        <v>800</v>
      </c>
      <c r="T4925">
        <v>1</v>
      </c>
      <c r="U4925">
        <v>1</v>
      </c>
      <c r="V4925" s="17" t="str">
        <f>VLOOKUP(H4925,[1]Sheet!$F:$I,4,0)</f>
        <v>Active</v>
      </c>
    </row>
    <row r="4926" spans="1:22" x14ac:dyDescent="0.3">
      <c r="A4926">
        <v>90253</v>
      </c>
      <c r="B4926" t="s">
        <v>941</v>
      </c>
      <c r="C4926" t="s">
        <v>942</v>
      </c>
      <c r="D4926" t="s">
        <v>1195</v>
      </c>
      <c r="E4926" t="s">
        <v>1199</v>
      </c>
      <c r="F4926" t="s">
        <v>1129</v>
      </c>
      <c r="G4926" t="s">
        <v>1130</v>
      </c>
      <c r="H4926" t="s">
        <v>806</v>
      </c>
      <c r="I4926" t="s">
        <v>662</v>
      </c>
      <c r="J4926">
        <v>6000331564</v>
      </c>
      <c r="K4926" t="s">
        <v>6698</v>
      </c>
      <c r="L4926" t="s">
        <v>6699</v>
      </c>
      <c r="M4926" t="s">
        <v>6700</v>
      </c>
      <c r="N4926" t="s">
        <v>865</v>
      </c>
      <c r="O4926" t="s">
        <v>47</v>
      </c>
      <c r="P4926" t="s">
        <v>2618</v>
      </c>
      <c r="Q4926" t="s">
        <v>1788</v>
      </c>
      <c r="R4926" s="32">
        <f t="shared" si="81"/>
        <v>10373.443983402489</v>
      </c>
      <c r="S4926" s="17">
        <v>3200</v>
      </c>
      <c r="T4926">
        <v>1</v>
      </c>
      <c r="U4926">
        <v>1</v>
      </c>
      <c r="V4926" s="17" t="str">
        <f>VLOOKUP(H4926,[1]Sheet!$F:$I,4,0)</f>
        <v>Active</v>
      </c>
    </row>
    <row r="4927" spans="1:22" x14ac:dyDescent="0.3">
      <c r="A4927">
        <v>90253</v>
      </c>
      <c r="B4927" t="s">
        <v>941</v>
      </c>
      <c r="C4927" t="s">
        <v>942</v>
      </c>
      <c r="D4927" t="s">
        <v>1195</v>
      </c>
      <c r="E4927" t="s">
        <v>1199</v>
      </c>
      <c r="F4927" t="s">
        <v>1129</v>
      </c>
      <c r="G4927" t="s">
        <v>1130</v>
      </c>
      <c r="H4927" t="s">
        <v>806</v>
      </c>
      <c r="I4927" t="s">
        <v>662</v>
      </c>
      <c r="J4927">
        <v>600330652</v>
      </c>
      <c r="K4927" t="s">
        <v>6701</v>
      </c>
      <c r="L4927" t="s">
        <v>6702</v>
      </c>
      <c r="M4927" t="s">
        <v>6703</v>
      </c>
      <c r="N4927" t="s">
        <v>865</v>
      </c>
      <c r="O4927" t="s">
        <v>47</v>
      </c>
      <c r="P4927" t="s">
        <v>2618</v>
      </c>
      <c r="Q4927" t="s">
        <v>1788</v>
      </c>
      <c r="R4927" s="32">
        <f t="shared" si="81"/>
        <v>10373.443983402489</v>
      </c>
      <c r="S4927" s="17">
        <v>8000</v>
      </c>
      <c r="T4927">
        <v>1</v>
      </c>
      <c r="U4927">
        <v>1</v>
      </c>
      <c r="V4927" s="17" t="str">
        <f>VLOOKUP(H4927,[1]Sheet!$F:$I,4,0)</f>
        <v>Active</v>
      </c>
    </row>
    <row r="4928" spans="1:22" x14ac:dyDescent="0.3">
      <c r="A4928">
        <v>90253</v>
      </c>
      <c r="B4928" t="s">
        <v>941</v>
      </c>
      <c r="C4928" t="s">
        <v>942</v>
      </c>
      <c r="D4928" t="s">
        <v>1195</v>
      </c>
      <c r="E4928" t="s">
        <v>1199</v>
      </c>
      <c r="F4928" t="s">
        <v>1129</v>
      </c>
      <c r="G4928" t="s">
        <v>1130</v>
      </c>
      <c r="H4928" t="s">
        <v>806</v>
      </c>
      <c r="I4928" t="s">
        <v>662</v>
      </c>
      <c r="J4928">
        <v>6008890210</v>
      </c>
      <c r="K4928" t="s">
        <v>25</v>
      </c>
      <c r="L4928" t="s">
        <v>3691</v>
      </c>
      <c r="M4928" t="s">
        <v>6147</v>
      </c>
      <c r="N4928" t="s">
        <v>882</v>
      </c>
      <c r="O4928" t="s">
        <v>47</v>
      </c>
      <c r="P4928" t="s">
        <v>2618</v>
      </c>
      <c r="Q4928" t="s">
        <v>1788</v>
      </c>
      <c r="R4928" s="32">
        <f t="shared" si="81"/>
        <v>10373.443983402489</v>
      </c>
      <c r="S4928" s="17">
        <v>2800</v>
      </c>
      <c r="T4928">
        <v>1</v>
      </c>
      <c r="U4928">
        <v>1</v>
      </c>
      <c r="V4928" s="17" t="str">
        <f>VLOOKUP(H4928,[1]Sheet!$F:$I,4,0)</f>
        <v>Active</v>
      </c>
    </row>
    <row r="4929" spans="1:22" x14ac:dyDescent="0.3">
      <c r="A4929">
        <v>90253</v>
      </c>
      <c r="B4929" t="s">
        <v>941</v>
      </c>
      <c r="C4929" t="s">
        <v>942</v>
      </c>
      <c r="D4929" t="s">
        <v>1195</v>
      </c>
      <c r="E4929" t="s">
        <v>1199</v>
      </c>
      <c r="F4929" t="s">
        <v>1129</v>
      </c>
      <c r="G4929" t="s">
        <v>1130</v>
      </c>
      <c r="H4929" t="s">
        <v>806</v>
      </c>
      <c r="I4929" t="s">
        <v>662</v>
      </c>
      <c r="J4929">
        <v>6008890210</v>
      </c>
      <c r="K4929" t="s">
        <v>25</v>
      </c>
      <c r="L4929" t="s">
        <v>3691</v>
      </c>
      <c r="M4929" t="s">
        <v>6147</v>
      </c>
      <c r="N4929" t="s">
        <v>865</v>
      </c>
      <c r="O4929" t="s">
        <v>47</v>
      </c>
      <c r="P4929" t="s">
        <v>2618</v>
      </c>
      <c r="Q4929" t="s">
        <v>1788</v>
      </c>
      <c r="R4929" s="32">
        <f t="shared" si="81"/>
        <v>10373.443983402489</v>
      </c>
      <c r="S4929" s="17">
        <v>9200</v>
      </c>
      <c r="T4929">
        <v>1</v>
      </c>
      <c r="U4929">
        <v>1</v>
      </c>
      <c r="V4929" s="17" t="str">
        <f>VLOOKUP(H4929,[1]Sheet!$F:$I,4,0)</f>
        <v>Active</v>
      </c>
    </row>
    <row r="4930" spans="1:22" x14ac:dyDescent="0.3">
      <c r="A4930">
        <v>90253</v>
      </c>
      <c r="B4930" t="s">
        <v>941</v>
      </c>
      <c r="C4930" t="s">
        <v>942</v>
      </c>
      <c r="D4930" t="s">
        <v>1195</v>
      </c>
      <c r="E4930" t="s">
        <v>1199</v>
      </c>
      <c r="F4930" t="s">
        <v>1129</v>
      </c>
      <c r="G4930" t="s">
        <v>1130</v>
      </c>
      <c r="H4930" t="s">
        <v>806</v>
      </c>
      <c r="I4930" t="s">
        <v>662</v>
      </c>
      <c r="J4930">
        <v>6008890382</v>
      </c>
      <c r="K4930" t="s">
        <v>3401</v>
      </c>
      <c r="L4930" t="s">
        <v>4080</v>
      </c>
      <c r="M4930" t="s">
        <v>6148</v>
      </c>
      <c r="N4930" t="s">
        <v>882</v>
      </c>
      <c r="O4930" t="s">
        <v>47</v>
      </c>
      <c r="P4930" t="s">
        <v>2618</v>
      </c>
      <c r="Q4930" t="s">
        <v>1788</v>
      </c>
      <c r="R4930" s="32">
        <f t="shared" si="81"/>
        <v>10373.443983402489</v>
      </c>
      <c r="S4930" s="17">
        <v>2000</v>
      </c>
      <c r="T4930">
        <v>1</v>
      </c>
      <c r="U4930">
        <v>1</v>
      </c>
      <c r="V4930" s="17" t="str">
        <f>VLOOKUP(H4930,[1]Sheet!$F:$I,4,0)</f>
        <v>Active</v>
      </c>
    </row>
    <row r="4931" spans="1:22" x14ac:dyDescent="0.3">
      <c r="A4931">
        <v>90253</v>
      </c>
      <c r="B4931" t="s">
        <v>941</v>
      </c>
      <c r="C4931" t="s">
        <v>942</v>
      </c>
      <c r="D4931" t="s">
        <v>1195</v>
      </c>
      <c r="E4931" t="s">
        <v>1199</v>
      </c>
      <c r="F4931" t="s">
        <v>1129</v>
      </c>
      <c r="G4931" t="s">
        <v>1130</v>
      </c>
      <c r="H4931" t="s">
        <v>806</v>
      </c>
      <c r="I4931" t="s">
        <v>662</v>
      </c>
      <c r="J4931">
        <v>6008890382</v>
      </c>
      <c r="K4931" t="s">
        <v>3401</v>
      </c>
      <c r="L4931" t="s">
        <v>4080</v>
      </c>
      <c r="M4931" t="s">
        <v>6148</v>
      </c>
      <c r="N4931" t="s">
        <v>865</v>
      </c>
      <c r="O4931" t="s">
        <v>47</v>
      </c>
      <c r="P4931" t="s">
        <v>2618</v>
      </c>
      <c r="Q4931" t="s">
        <v>1788</v>
      </c>
      <c r="R4931" s="32">
        <f t="shared" ref="R4931:R4994" si="82">VLOOKUP(A4931,X:AB,5,0)</f>
        <v>10373.443983402489</v>
      </c>
      <c r="S4931" s="17">
        <v>2000</v>
      </c>
      <c r="T4931">
        <v>1</v>
      </c>
      <c r="U4931">
        <v>1</v>
      </c>
      <c r="V4931" s="17" t="str">
        <f>VLOOKUP(H4931,[1]Sheet!$F:$I,4,0)</f>
        <v>Active</v>
      </c>
    </row>
    <row r="4932" spans="1:22" x14ac:dyDescent="0.3">
      <c r="A4932">
        <v>90253</v>
      </c>
      <c r="B4932" t="s">
        <v>941</v>
      </c>
      <c r="C4932" t="s">
        <v>942</v>
      </c>
      <c r="D4932" t="s">
        <v>1195</v>
      </c>
      <c r="E4932" t="s">
        <v>1199</v>
      </c>
      <c r="F4932" t="s">
        <v>1129</v>
      </c>
      <c r="G4932" t="s">
        <v>1130</v>
      </c>
      <c r="H4932" t="s">
        <v>806</v>
      </c>
      <c r="I4932" t="s">
        <v>662</v>
      </c>
      <c r="J4932">
        <v>6008890751</v>
      </c>
      <c r="K4932" t="s">
        <v>4081</v>
      </c>
      <c r="L4932" t="s">
        <v>4082</v>
      </c>
      <c r="M4932" t="s">
        <v>6149</v>
      </c>
      <c r="N4932" t="s">
        <v>882</v>
      </c>
      <c r="O4932" t="s">
        <v>47</v>
      </c>
      <c r="P4932" t="s">
        <v>2618</v>
      </c>
      <c r="Q4932" t="s">
        <v>1788</v>
      </c>
      <c r="R4932" s="32">
        <f t="shared" si="82"/>
        <v>10373.443983402489</v>
      </c>
      <c r="S4932" s="17">
        <v>3333.3333333300002</v>
      </c>
      <c r="T4932">
        <v>1</v>
      </c>
      <c r="U4932">
        <v>1</v>
      </c>
      <c r="V4932" s="17" t="str">
        <f>VLOOKUP(H4932,[1]Sheet!$F:$I,4,0)</f>
        <v>Active</v>
      </c>
    </row>
    <row r="4933" spans="1:22" x14ac:dyDescent="0.3">
      <c r="A4933">
        <v>90253</v>
      </c>
      <c r="B4933" t="s">
        <v>941</v>
      </c>
      <c r="C4933" t="s">
        <v>942</v>
      </c>
      <c r="D4933" t="s">
        <v>1195</v>
      </c>
      <c r="E4933" t="s">
        <v>1199</v>
      </c>
      <c r="F4933" t="s">
        <v>1129</v>
      </c>
      <c r="G4933" t="s">
        <v>1130</v>
      </c>
      <c r="H4933" t="s">
        <v>806</v>
      </c>
      <c r="I4933" t="s">
        <v>662</v>
      </c>
      <c r="J4933">
        <v>6008890751</v>
      </c>
      <c r="K4933" t="s">
        <v>4081</v>
      </c>
      <c r="L4933" t="s">
        <v>4082</v>
      </c>
      <c r="M4933" t="s">
        <v>6149</v>
      </c>
      <c r="N4933" t="s">
        <v>865</v>
      </c>
      <c r="O4933" t="s">
        <v>47</v>
      </c>
      <c r="P4933" t="s">
        <v>2618</v>
      </c>
      <c r="Q4933" t="s">
        <v>1788</v>
      </c>
      <c r="R4933" s="32">
        <f t="shared" si="82"/>
        <v>10373.443983402489</v>
      </c>
      <c r="S4933" s="17">
        <v>4666.6666666700003</v>
      </c>
      <c r="T4933">
        <v>1</v>
      </c>
      <c r="U4933">
        <v>1</v>
      </c>
      <c r="V4933" s="17" t="str">
        <f>VLOOKUP(H4933,[1]Sheet!$F:$I,4,0)</f>
        <v>Active</v>
      </c>
    </row>
    <row r="4934" spans="1:22" x14ac:dyDescent="0.3">
      <c r="A4934">
        <v>90253</v>
      </c>
      <c r="B4934" t="s">
        <v>941</v>
      </c>
      <c r="C4934" t="s">
        <v>942</v>
      </c>
      <c r="D4934" t="s">
        <v>1195</v>
      </c>
      <c r="E4934" t="s">
        <v>1199</v>
      </c>
      <c r="F4934" t="s">
        <v>1129</v>
      </c>
      <c r="G4934" t="s">
        <v>1130</v>
      </c>
      <c r="H4934" t="s">
        <v>806</v>
      </c>
      <c r="I4934" t="s">
        <v>662</v>
      </c>
      <c r="J4934">
        <v>6009005890</v>
      </c>
      <c r="K4934" t="s">
        <v>4083</v>
      </c>
      <c r="L4934" t="s">
        <v>4084</v>
      </c>
      <c r="M4934" t="s">
        <v>6150</v>
      </c>
      <c r="N4934" t="s">
        <v>882</v>
      </c>
      <c r="O4934" t="s">
        <v>47</v>
      </c>
      <c r="P4934" t="s">
        <v>2618</v>
      </c>
      <c r="Q4934" t="s">
        <v>1788</v>
      </c>
      <c r="R4934" s="32">
        <f t="shared" si="82"/>
        <v>10373.443983402489</v>
      </c>
      <c r="S4934" s="17">
        <v>2000</v>
      </c>
      <c r="T4934">
        <v>1</v>
      </c>
      <c r="U4934">
        <v>1</v>
      </c>
      <c r="V4934" s="17" t="str">
        <f>VLOOKUP(H4934,[1]Sheet!$F:$I,4,0)</f>
        <v>Active</v>
      </c>
    </row>
    <row r="4935" spans="1:22" x14ac:dyDescent="0.3">
      <c r="A4935">
        <v>90253</v>
      </c>
      <c r="B4935" t="s">
        <v>941</v>
      </c>
      <c r="C4935" t="s">
        <v>942</v>
      </c>
      <c r="D4935" t="s">
        <v>1195</v>
      </c>
      <c r="E4935" t="s">
        <v>1199</v>
      </c>
      <c r="F4935" t="s">
        <v>1129</v>
      </c>
      <c r="G4935" t="s">
        <v>1130</v>
      </c>
      <c r="H4935" t="s">
        <v>806</v>
      </c>
      <c r="I4935" t="s">
        <v>662</v>
      </c>
      <c r="J4935">
        <v>6009005890</v>
      </c>
      <c r="K4935" t="s">
        <v>4083</v>
      </c>
      <c r="L4935" t="s">
        <v>4084</v>
      </c>
      <c r="M4935" t="s">
        <v>6150</v>
      </c>
      <c r="N4935" t="s">
        <v>865</v>
      </c>
      <c r="O4935" t="s">
        <v>47</v>
      </c>
      <c r="P4935" t="s">
        <v>2618</v>
      </c>
      <c r="Q4935" t="s">
        <v>1788</v>
      </c>
      <c r="R4935" s="32">
        <f t="shared" si="82"/>
        <v>10373.443983402489</v>
      </c>
      <c r="S4935" s="17">
        <v>2000</v>
      </c>
      <c r="T4935">
        <v>1</v>
      </c>
      <c r="U4935">
        <v>1</v>
      </c>
      <c r="V4935" s="17" t="str">
        <f>VLOOKUP(H4935,[1]Sheet!$F:$I,4,0)</f>
        <v>Active</v>
      </c>
    </row>
    <row r="4936" spans="1:22" x14ac:dyDescent="0.3">
      <c r="A4936">
        <v>90253</v>
      </c>
      <c r="B4936" t="s">
        <v>941</v>
      </c>
      <c r="C4936" t="s">
        <v>942</v>
      </c>
      <c r="D4936" t="s">
        <v>1195</v>
      </c>
      <c r="E4936" t="s">
        <v>1199</v>
      </c>
      <c r="F4936" t="s">
        <v>1129</v>
      </c>
      <c r="G4936" t="s">
        <v>1406</v>
      </c>
      <c r="H4936" t="s">
        <v>806</v>
      </c>
      <c r="I4936" t="s">
        <v>662</v>
      </c>
      <c r="J4936">
        <v>6000331655</v>
      </c>
      <c r="K4936" t="s">
        <v>1407</v>
      </c>
      <c r="L4936" t="s">
        <v>3692</v>
      </c>
      <c r="M4936" t="s">
        <v>6151</v>
      </c>
      <c r="N4936" t="s">
        <v>882</v>
      </c>
      <c r="O4936" t="s">
        <v>47</v>
      </c>
      <c r="P4936" t="s">
        <v>2618</v>
      </c>
      <c r="Q4936" t="s">
        <v>1788</v>
      </c>
      <c r="R4936" s="32">
        <f t="shared" si="82"/>
        <v>10373.443983402489</v>
      </c>
      <c r="S4936" s="17">
        <v>4000</v>
      </c>
      <c r="T4936">
        <v>1</v>
      </c>
      <c r="U4936">
        <v>1</v>
      </c>
      <c r="V4936" s="17" t="str">
        <f>VLOOKUP(H4936,[1]Sheet!$F:$I,4,0)</f>
        <v>Active</v>
      </c>
    </row>
    <row r="4937" spans="1:22" x14ac:dyDescent="0.3">
      <c r="A4937">
        <v>90253</v>
      </c>
      <c r="B4937" t="s">
        <v>941</v>
      </c>
      <c r="C4937" t="s">
        <v>942</v>
      </c>
      <c r="D4937" t="s">
        <v>1195</v>
      </c>
      <c r="E4937" t="s">
        <v>1199</v>
      </c>
      <c r="F4937" t="s">
        <v>1129</v>
      </c>
      <c r="G4937" t="s">
        <v>1406</v>
      </c>
      <c r="H4937" t="s">
        <v>806</v>
      </c>
      <c r="I4937" t="s">
        <v>662</v>
      </c>
      <c r="J4937">
        <v>600330058</v>
      </c>
      <c r="K4937" t="s">
        <v>4085</v>
      </c>
      <c r="L4937" t="s">
        <v>4086</v>
      </c>
      <c r="M4937" t="s">
        <v>6152</v>
      </c>
      <c r="N4937" t="s">
        <v>865</v>
      </c>
      <c r="O4937" t="s">
        <v>47</v>
      </c>
      <c r="P4937" t="s">
        <v>2618</v>
      </c>
      <c r="Q4937" t="s">
        <v>1788</v>
      </c>
      <c r="R4937" s="32">
        <f t="shared" si="82"/>
        <v>10373.443983402489</v>
      </c>
      <c r="S4937" s="17">
        <v>4000</v>
      </c>
      <c r="T4937">
        <v>1</v>
      </c>
      <c r="U4937">
        <v>1</v>
      </c>
      <c r="V4937" s="17" t="str">
        <f>VLOOKUP(H4937,[1]Sheet!$F:$I,4,0)</f>
        <v>Active</v>
      </c>
    </row>
    <row r="4938" spans="1:22" x14ac:dyDescent="0.3">
      <c r="A4938">
        <v>90253</v>
      </c>
      <c r="B4938" t="s">
        <v>941</v>
      </c>
      <c r="C4938" t="s">
        <v>942</v>
      </c>
      <c r="D4938" t="s">
        <v>1195</v>
      </c>
      <c r="E4938" t="s">
        <v>1199</v>
      </c>
      <c r="F4938" t="s">
        <v>1129</v>
      </c>
      <c r="G4938" t="s">
        <v>1406</v>
      </c>
      <c r="H4938" t="s">
        <v>806</v>
      </c>
      <c r="I4938" t="s">
        <v>662</v>
      </c>
      <c r="J4938">
        <v>600330337</v>
      </c>
      <c r="K4938" t="s">
        <v>848</v>
      </c>
      <c r="L4938" t="s">
        <v>3693</v>
      </c>
      <c r="M4938" t="s">
        <v>6153</v>
      </c>
      <c r="N4938" t="s">
        <v>882</v>
      </c>
      <c r="O4938" t="s">
        <v>47</v>
      </c>
      <c r="P4938" t="s">
        <v>2618</v>
      </c>
      <c r="Q4938" t="s">
        <v>1788</v>
      </c>
      <c r="R4938" s="32">
        <f t="shared" si="82"/>
        <v>10373.443983402489</v>
      </c>
      <c r="S4938" s="17">
        <v>1600</v>
      </c>
      <c r="T4938">
        <v>1</v>
      </c>
      <c r="U4938">
        <v>1</v>
      </c>
      <c r="V4938" s="17" t="str">
        <f>VLOOKUP(H4938,[1]Sheet!$F:$I,4,0)</f>
        <v>Active</v>
      </c>
    </row>
    <row r="4939" spans="1:22" x14ac:dyDescent="0.3">
      <c r="A4939">
        <v>90253</v>
      </c>
      <c r="B4939" t="s">
        <v>941</v>
      </c>
      <c r="C4939" t="s">
        <v>942</v>
      </c>
      <c r="D4939" t="s">
        <v>1195</v>
      </c>
      <c r="E4939" t="s">
        <v>1199</v>
      </c>
      <c r="F4939" t="s">
        <v>1129</v>
      </c>
      <c r="G4939" t="s">
        <v>1406</v>
      </c>
      <c r="H4939" t="s">
        <v>806</v>
      </c>
      <c r="I4939" t="s">
        <v>662</v>
      </c>
      <c r="J4939">
        <v>600330337</v>
      </c>
      <c r="K4939" t="s">
        <v>848</v>
      </c>
      <c r="L4939" t="s">
        <v>3693</v>
      </c>
      <c r="M4939" t="s">
        <v>6153</v>
      </c>
      <c r="N4939" t="s">
        <v>865</v>
      </c>
      <c r="O4939" t="s">
        <v>47</v>
      </c>
      <c r="P4939" t="s">
        <v>2618</v>
      </c>
      <c r="Q4939" t="s">
        <v>1788</v>
      </c>
      <c r="R4939" s="32">
        <f t="shared" si="82"/>
        <v>10373.443983402489</v>
      </c>
      <c r="S4939" s="17">
        <v>6400</v>
      </c>
      <c r="T4939">
        <v>1</v>
      </c>
      <c r="U4939">
        <v>1</v>
      </c>
      <c r="V4939" s="17" t="str">
        <f>VLOOKUP(H4939,[1]Sheet!$F:$I,4,0)</f>
        <v>Active</v>
      </c>
    </row>
    <row r="4940" spans="1:22" x14ac:dyDescent="0.3">
      <c r="A4940">
        <v>90253</v>
      </c>
      <c r="B4940" t="s">
        <v>941</v>
      </c>
      <c r="C4940" t="s">
        <v>942</v>
      </c>
      <c r="D4940" t="s">
        <v>1195</v>
      </c>
      <c r="E4940" t="s">
        <v>1199</v>
      </c>
      <c r="F4940" t="s">
        <v>1129</v>
      </c>
      <c r="G4940" t="s">
        <v>1406</v>
      </c>
      <c r="H4940" t="s">
        <v>806</v>
      </c>
      <c r="I4940" t="s">
        <v>662</v>
      </c>
      <c r="J4940">
        <v>600330535</v>
      </c>
      <c r="K4940" t="s">
        <v>1408</v>
      </c>
      <c r="L4940" t="s">
        <v>3694</v>
      </c>
      <c r="M4940" t="s">
        <v>6154</v>
      </c>
      <c r="N4940" t="s">
        <v>882</v>
      </c>
      <c r="O4940" t="s">
        <v>47</v>
      </c>
      <c r="P4940" t="s">
        <v>2618</v>
      </c>
      <c r="Q4940" t="s">
        <v>1788</v>
      </c>
      <c r="R4940" s="32">
        <f t="shared" si="82"/>
        <v>10373.443983402489</v>
      </c>
      <c r="S4940" s="17">
        <v>2000</v>
      </c>
      <c r="T4940">
        <v>1</v>
      </c>
      <c r="U4940">
        <v>1</v>
      </c>
      <c r="V4940" s="17" t="str">
        <f>VLOOKUP(H4940,[1]Sheet!$F:$I,4,0)</f>
        <v>Active</v>
      </c>
    </row>
    <row r="4941" spans="1:22" x14ac:dyDescent="0.3">
      <c r="A4941">
        <v>90253</v>
      </c>
      <c r="B4941" t="s">
        <v>941</v>
      </c>
      <c r="C4941" t="s">
        <v>942</v>
      </c>
      <c r="D4941" t="s">
        <v>1195</v>
      </c>
      <c r="E4941" t="s">
        <v>1199</v>
      </c>
      <c r="F4941" t="s">
        <v>1129</v>
      </c>
      <c r="G4941" t="s">
        <v>1406</v>
      </c>
      <c r="H4941" t="s">
        <v>806</v>
      </c>
      <c r="I4941" t="s">
        <v>662</v>
      </c>
      <c r="J4941">
        <v>600330535</v>
      </c>
      <c r="K4941" t="s">
        <v>1408</v>
      </c>
      <c r="L4941" t="s">
        <v>3694</v>
      </c>
      <c r="M4941" t="s">
        <v>6154</v>
      </c>
      <c r="N4941" t="s">
        <v>865</v>
      </c>
      <c r="O4941" t="s">
        <v>47</v>
      </c>
      <c r="P4941" t="s">
        <v>2618</v>
      </c>
      <c r="Q4941" t="s">
        <v>1788</v>
      </c>
      <c r="R4941" s="32">
        <f t="shared" si="82"/>
        <v>10373.443983402489</v>
      </c>
      <c r="S4941" s="17">
        <v>2000</v>
      </c>
      <c r="T4941">
        <v>1</v>
      </c>
      <c r="U4941">
        <v>1</v>
      </c>
      <c r="V4941" s="17" t="str">
        <f>VLOOKUP(H4941,[1]Sheet!$F:$I,4,0)</f>
        <v>Active</v>
      </c>
    </row>
    <row r="4942" spans="1:22" x14ac:dyDescent="0.3">
      <c r="A4942">
        <v>90253</v>
      </c>
      <c r="B4942" t="s">
        <v>941</v>
      </c>
      <c r="C4942" t="s">
        <v>942</v>
      </c>
      <c r="D4942" t="s">
        <v>1195</v>
      </c>
      <c r="E4942" t="s">
        <v>1199</v>
      </c>
      <c r="F4942" t="s">
        <v>1129</v>
      </c>
      <c r="G4942" t="s">
        <v>1406</v>
      </c>
      <c r="H4942" t="s">
        <v>806</v>
      </c>
      <c r="I4942" t="s">
        <v>662</v>
      </c>
      <c r="J4942">
        <v>6008890196</v>
      </c>
      <c r="K4942" t="s">
        <v>1606</v>
      </c>
      <c r="L4942" t="s">
        <v>3695</v>
      </c>
      <c r="M4942" t="s">
        <v>6155</v>
      </c>
      <c r="N4942" t="s">
        <v>882</v>
      </c>
      <c r="O4942" t="s">
        <v>47</v>
      </c>
      <c r="P4942" t="s">
        <v>2618</v>
      </c>
      <c r="Q4942" t="s">
        <v>1788</v>
      </c>
      <c r="R4942" s="32">
        <f t="shared" si="82"/>
        <v>10373.443983402489</v>
      </c>
      <c r="S4942" s="17">
        <v>10000</v>
      </c>
      <c r="T4942">
        <v>1</v>
      </c>
      <c r="U4942">
        <v>1</v>
      </c>
      <c r="V4942" s="17" t="str">
        <f>VLOOKUP(H4942,[1]Sheet!$F:$I,4,0)</f>
        <v>Active</v>
      </c>
    </row>
    <row r="4943" spans="1:22" x14ac:dyDescent="0.3">
      <c r="A4943">
        <v>90253</v>
      </c>
      <c r="B4943" t="s">
        <v>941</v>
      </c>
      <c r="C4943" t="s">
        <v>942</v>
      </c>
      <c r="D4943" t="s">
        <v>1195</v>
      </c>
      <c r="E4943" t="s">
        <v>1199</v>
      </c>
      <c r="F4943" t="s">
        <v>1129</v>
      </c>
      <c r="G4943" t="s">
        <v>1406</v>
      </c>
      <c r="H4943" t="s">
        <v>806</v>
      </c>
      <c r="I4943" t="s">
        <v>662</v>
      </c>
      <c r="J4943">
        <v>6008890196</v>
      </c>
      <c r="K4943" t="s">
        <v>1606</v>
      </c>
      <c r="L4943" t="s">
        <v>3695</v>
      </c>
      <c r="M4943" t="s">
        <v>6155</v>
      </c>
      <c r="N4943" t="s">
        <v>865</v>
      </c>
      <c r="O4943" t="s">
        <v>47</v>
      </c>
      <c r="P4943" t="s">
        <v>2618</v>
      </c>
      <c r="Q4943" t="s">
        <v>1788</v>
      </c>
      <c r="R4943" s="32">
        <f t="shared" si="82"/>
        <v>10373.443983402489</v>
      </c>
      <c r="S4943" s="17">
        <v>10000</v>
      </c>
      <c r="T4943">
        <v>1</v>
      </c>
      <c r="U4943">
        <v>1</v>
      </c>
      <c r="V4943" s="17" t="str">
        <f>VLOOKUP(H4943,[1]Sheet!$F:$I,4,0)</f>
        <v>Active</v>
      </c>
    </row>
    <row r="4944" spans="1:22" x14ac:dyDescent="0.3">
      <c r="A4944">
        <v>90253</v>
      </c>
      <c r="B4944" t="s">
        <v>941</v>
      </c>
      <c r="C4944" t="s">
        <v>942</v>
      </c>
      <c r="D4944" t="s">
        <v>1195</v>
      </c>
      <c r="E4944" t="s">
        <v>1199</v>
      </c>
      <c r="F4944" t="s">
        <v>1129</v>
      </c>
      <c r="G4944" t="s">
        <v>1406</v>
      </c>
      <c r="H4944" t="s">
        <v>806</v>
      </c>
      <c r="I4944" t="s">
        <v>662</v>
      </c>
      <c r="J4944">
        <v>6008890404</v>
      </c>
      <c r="K4944" t="s">
        <v>4087</v>
      </c>
      <c r="L4944" t="s">
        <v>4088</v>
      </c>
      <c r="M4944" t="s">
        <v>6156</v>
      </c>
      <c r="N4944" t="s">
        <v>882</v>
      </c>
      <c r="O4944" t="s">
        <v>47</v>
      </c>
      <c r="P4944" t="s">
        <v>2618</v>
      </c>
      <c r="Q4944" t="s">
        <v>1788</v>
      </c>
      <c r="R4944" s="32">
        <f t="shared" si="82"/>
        <v>10373.443983402489</v>
      </c>
      <c r="S4944" s="17">
        <v>800</v>
      </c>
      <c r="T4944">
        <v>1</v>
      </c>
      <c r="U4944">
        <v>1</v>
      </c>
      <c r="V4944" s="17" t="str">
        <f>VLOOKUP(H4944,[1]Sheet!$F:$I,4,0)</f>
        <v>Active</v>
      </c>
    </row>
    <row r="4945" spans="1:22" x14ac:dyDescent="0.3">
      <c r="A4945">
        <v>90253</v>
      </c>
      <c r="B4945" t="s">
        <v>941</v>
      </c>
      <c r="C4945" t="s">
        <v>942</v>
      </c>
      <c r="D4945" t="s">
        <v>1195</v>
      </c>
      <c r="E4945" t="s">
        <v>1199</v>
      </c>
      <c r="F4945" t="s">
        <v>1129</v>
      </c>
      <c r="G4945" t="s">
        <v>1406</v>
      </c>
      <c r="H4945" t="s">
        <v>806</v>
      </c>
      <c r="I4945" t="s">
        <v>662</v>
      </c>
      <c r="J4945">
        <v>6008890404</v>
      </c>
      <c r="K4945" t="s">
        <v>4087</v>
      </c>
      <c r="L4945" t="s">
        <v>4088</v>
      </c>
      <c r="M4945" t="s">
        <v>6156</v>
      </c>
      <c r="N4945" t="s">
        <v>865</v>
      </c>
      <c r="O4945" t="s">
        <v>47</v>
      </c>
      <c r="P4945" t="s">
        <v>2618</v>
      </c>
      <c r="Q4945" t="s">
        <v>1788</v>
      </c>
      <c r="R4945" s="32">
        <f t="shared" si="82"/>
        <v>10373.443983402489</v>
      </c>
      <c r="S4945" s="17">
        <v>3200</v>
      </c>
      <c r="T4945">
        <v>1</v>
      </c>
      <c r="U4945">
        <v>1</v>
      </c>
      <c r="V4945" s="17" t="str">
        <f>VLOOKUP(H4945,[1]Sheet!$F:$I,4,0)</f>
        <v>Active</v>
      </c>
    </row>
    <row r="4946" spans="1:22" x14ac:dyDescent="0.3">
      <c r="A4946">
        <v>90253</v>
      </c>
      <c r="B4946" t="s">
        <v>941</v>
      </c>
      <c r="C4946" t="s">
        <v>942</v>
      </c>
      <c r="D4946" t="s">
        <v>1195</v>
      </c>
      <c r="E4946" t="s">
        <v>1199</v>
      </c>
      <c r="F4946" t="s">
        <v>1129</v>
      </c>
      <c r="G4946" t="s">
        <v>1406</v>
      </c>
      <c r="H4946" t="s">
        <v>806</v>
      </c>
      <c r="I4946" t="s">
        <v>662</v>
      </c>
      <c r="J4946">
        <v>6008890441</v>
      </c>
      <c r="K4946" t="s">
        <v>1760</v>
      </c>
      <c r="L4946" t="s">
        <v>3696</v>
      </c>
      <c r="M4946" t="s">
        <v>6157</v>
      </c>
      <c r="N4946" t="s">
        <v>882</v>
      </c>
      <c r="O4946" t="s">
        <v>47</v>
      </c>
      <c r="P4946" t="s">
        <v>2618</v>
      </c>
      <c r="Q4946" t="s">
        <v>1788</v>
      </c>
      <c r="R4946" s="32">
        <f t="shared" si="82"/>
        <v>10373.443983402489</v>
      </c>
      <c r="S4946" s="17">
        <v>1600</v>
      </c>
      <c r="T4946">
        <v>1</v>
      </c>
      <c r="U4946">
        <v>1</v>
      </c>
      <c r="V4946" s="17" t="str">
        <f>VLOOKUP(H4946,[1]Sheet!$F:$I,4,0)</f>
        <v>Active</v>
      </c>
    </row>
    <row r="4947" spans="1:22" x14ac:dyDescent="0.3">
      <c r="A4947">
        <v>90253</v>
      </c>
      <c r="B4947" t="s">
        <v>941</v>
      </c>
      <c r="C4947" t="s">
        <v>942</v>
      </c>
      <c r="D4947" t="s">
        <v>1195</v>
      </c>
      <c r="E4947" t="s">
        <v>1199</v>
      </c>
      <c r="F4947" t="s">
        <v>1129</v>
      </c>
      <c r="G4947" t="s">
        <v>1406</v>
      </c>
      <c r="H4947" t="s">
        <v>806</v>
      </c>
      <c r="I4947" t="s">
        <v>662</v>
      </c>
      <c r="J4947">
        <v>6008890441</v>
      </c>
      <c r="K4947" t="s">
        <v>1760</v>
      </c>
      <c r="L4947" t="s">
        <v>3696</v>
      </c>
      <c r="M4947" t="s">
        <v>6157</v>
      </c>
      <c r="N4947" t="s">
        <v>865</v>
      </c>
      <c r="O4947" t="s">
        <v>47</v>
      </c>
      <c r="P4947" t="s">
        <v>2618</v>
      </c>
      <c r="Q4947" t="s">
        <v>1788</v>
      </c>
      <c r="R4947" s="32">
        <f t="shared" si="82"/>
        <v>10373.443983402489</v>
      </c>
      <c r="S4947" s="17">
        <v>6400</v>
      </c>
      <c r="T4947">
        <v>1</v>
      </c>
      <c r="U4947">
        <v>1</v>
      </c>
      <c r="V4947" s="17" t="str">
        <f>VLOOKUP(H4947,[1]Sheet!$F:$I,4,0)</f>
        <v>Active</v>
      </c>
    </row>
    <row r="4948" spans="1:22" x14ac:dyDescent="0.3">
      <c r="A4948">
        <v>90253</v>
      </c>
      <c r="B4948" t="s">
        <v>941</v>
      </c>
      <c r="C4948" t="s">
        <v>942</v>
      </c>
      <c r="D4948" t="s">
        <v>1195</v>
      </c>
      <c r="E4948" t="s">
        <v>1199</v>
      </c>
      <c r="F4948" t="s">
        <v>1129</v>
      </c>
      <c r="G4948" t="s">
        <v>1406</v>
      </c>
      <c r="H4948" t="s">
        <v>806</v>
      </c>
      <c r="I4948" t="s">
        <v>662</v>
      </c>
      <c r="J4948">
        <v>6008890496</v>
      </c>
      <c r="K4948" t="s">
        <v>1607</v>
      </c>
      <c r="L4948" t="s">
        <v>3697</v>
      </c>
      <c r="M4948" t="s">
        <v>6158</v>
      </c>
      <c r="N4948" t="s">
        <v>882</v>
      </c>
      <c r="O4948" t="s">
        <v>47</v>
      </c>
      <c r="P4948" t="s">
        <v>2618</v>
      </c>
      <c r="Q4948" t="s">
        <v>1788</v>
      </c>
      <c r="R4948" s="32">
        <f t="shared" si="82"/>
        <v>10373.443983402489</v>
      </c>
      <c r="S4948" s="17">
        <v>2400</v>
      </c>
      <c r="T4948">
        <v>1</v>
      </c>
      <c r="U4948">
        <v>1</v>
      </c>
      <c r="V4948" s="17" t="str">
        <f>VLOOKUP(H4948,[1]Sheet!$F:$I,4,0)</f>
        <v>Active</v>
      </c>
    </row>
    <row r="4949" spans="1:22" x14ac:dyDescent="0.3">
      <c r="A4949">
        <v>90253</v>
      </c>
      <c r="B4949" t="s">
        <v>941</v>
      </c>
      <c r="C4949" t="s">
        <v>942</v>
      </c>
      <c r="D4949" t="s">
        <v>1195</v>
      </c>
      <c r="E4949" t="s">
        <v>1199</v>
      </c>
      <c r="F4949" t="s">
        <v>1129</v>
      </c>
      <c r="G4949" t="s">
        <v>1406</v>
      </c>
      <c r="H4949" t="s">
        <v>806</v>
      </c>
      <c r="I4949" t="s">
        <v>662</v>
      </c>
      <c r="J4949">
        <v>6008890496</v>
      </c>
      <c r="K4949" t="s">
        <v>1607</v>
      </c>
      <c r="L4949" t="s">
        <v>3697</v>
      </c>
      <c r="M4949" t="s">
        <v>6158</v>
      </c>
      <c r="N4949" t="s">
        <v>865</v>
      </c>
      <c r="O4949" t="s">
        <v>47</v>
      </c>
      <c r="P4949" t="s">
        <v>2618</v>
      </c>
      <c r="Q4949" t="s">
        <v>1788</v>
      </c>
      <c r="R4949" s="32">
        <f t="shared" si="82"/>
        <v>10373.443983402489</v>
      </c>
      <c r="S4949" s="17">
        <v>1600</v>
      </c>
      <c r="T4949">
        <v>1</v>
      </c>
      <c r="U4949">
        <v>1</v>
      </c>
      <c r="V4949" s="17" t="str">
        <f>VLOOKUP(H4949,[1]Sheet!$F:$I,4,0)</f>
        <v>Active</v>
      </c>
    </row>
    <row r="4950" spans="1:22" x14ac:dyDescent="0.3">
      <c r="A4950">
        <v>90253</v>
      </c>
      <c r="B4950" t="s">
        <v>941</v>
      </c>
      <c r="C4950" t="s">
        <v>942</v>
      </c>
      <c r="D4950" t="s">
        <v>1195</v>
      </c>
      <c r="E4950" t="s">
        <v>1199</v>
      </c>
      <c r="F4950" t="s">
        <v>1129</v>
      </c>
      <c r="G4950" t="s">
        <v>1406</v>
      </c>
      <c r="H4950" t="s">
        <v>806</v>
      </c>
      <c r="I4950" t="s">
        <v>662</v>
      </c>
      <c r="J4950">
        <v>6008890672</v>
      </c>
      <c r="K4950" t="s">
        <v>1409</v>
      </c>
      <c r="L4950" t="s">
        <v>3698</v>
      </c>
      <c r="M4950" t="s">
        <v>6159</v>
      </c>
      <c r="N4950" t="s">
        <v>882</v>
      </c>
      <c r="O4950" t="s">
        <v>47</v>
      </c>
      <c r="P4950" t="s">
        <v>2618</v>
      </c>
      <c r="Q4950" t="s">
        <v>1788</v>
      </c>
      <c r="R4950" s="32">
        <f t="shared" si="82"/>
        <v>10373.443983402489</v>
      </c>
      <c r="S4950" s="17">
        <v>4000</v>
      </c>
      <c r="T4950">
        <v>1</v>
      </c>
      <c r="U4950">
        <v>1</v>
      </c>
      <c r="V4950" s="17" t="str">
        <f>VLOOKUP(H4950,[1]Sheet!$F:$I,4,0)</f>
        <v>Active</v>
      </c>
    </row>
    <row r="4951" spans="1:22" x14ac:dyDescent="0.3">
      <c r="A4951">
        <v>90253</v>
      </c>
      <c r="B4951" t="s">
        <v>941</v>
      </c>
      <c r="C4951" t="s">
        <v>942</v>
      </c>
      <c r="D4951" t="s">
        <v>1195</v>
      </c>
      <c r="E4951" t="s">
        <v>1199</v>
      </c>
      <c r="F4951" t="s">
        <v>1129</v>
      </c>
      <c r="G4951" t="s">
        <v>1406</v>
      </c>
      <c r="H4951" t="s">
        <v>806</v>
      </c>
      <c r="I4951" t="s">
        <v>662</v>
      </c>
      <c r="J4951">
        <v>6009005750</v>
      </c>
      <c r="K4951" t="s">
        <v>6790</v>
      </c>
      <c r="L4951" t="s">
        <v>6791</v>
      </c>
      <c r="M4951" t="s">
        <v>6792</v>
      </c>
      <c r="N4951" t="s">
        <v>882</v>
      </c>
      <c r="O4951" t="s">
        <v>47</v>
      </c>
      <c r="P4951" t="s">
        <v>2618</v>
      </c>
      <c r="Q4951" t="s">
        <v>1788</v>
      </c>
      <c r="R4951" s="32">
        <f t="shared" si="82"/>
        <v>10373.443983402489</v>
      </c>
      <c r="S4951" s="17">
        <v>2000</v>
      </c>
      <c r="T4951">
        <v>1</v>
      </c>
      <c r="U4951">
        <v>1</v>
      </c>
      <c r="V4951" s="17" t="str">
        <f>VLOOKUP(H4951,[1]Sheet!$F:$I,4,0)</f>
        <v>Active</v>
      </c>
    </row>
    <row r="4952" spans="1:22" x14ac:dyDescent="0.3">
      <c r="A4952">
        <v>90253</v>
      </c>
      <c r="B4952" t="s">
        <v>941</v>
      </c>
      <c r="C4952" t="s">
        <v>942</v>
      </c>
      <c r="D4952" t="s">
        <v>1195</v>
      </c>
      <c r="E4952" t="s">
        <v>1199</v>
      </c>
      <c r="F4952" t="s">
        <v>1129</v>
      </c>
      <c r="G4952" t="s">
        <v>1406</v>
      </c>
      <c r="H4952" t="s">
        <v>806</v>
      </c>
      <c r="I4952" t="s">
        <v>662</v>
      </c>
      <c r="J4952">
        <v>6009005750</v>
      </c>
      <c r="K4952" t="s">
        <v>6790</v>
      </c>
      <c r="L4952" t="s">
        <v>6791</v>
      </c>
      <c r="M4952" t="s">
        <v>6792</v>
      </c>
      <c r="N4952" t="s">
        <v>865</v>
      </c>
      <c r="O4952" t="s">
        <v>47</v>
      </c>
      <c r="P4952" t="s">
        <v>2618</v>
      </c>
      <c r="Q4952" t="s">
        <v>1788</v>
      </c>
      <c r="R4952" s="32">
        <f t="shared" si="82"/>
        <v>10373.443983402489</v>
      </c>
      <c r="S4952" s="17">
        <v>2000</v>
      </c>
      <c r="T4952">
        <v>1</v>
      </c>
      <c r="U4952">
        <v>1</v>
      </c>
      <c r="V4952" s="17" t="str">
        <f>VLOOKUP(H4952,[1]Sheet!$F:$I,4,0)</f>
        <v>Active</v>
      </c>
    </row>
    <row r="4953" spans="1:22" x14ac:dyDescent="0.3">
      <c r="A4953">
        <v>90253</v>
      </c>
      <c r="B4953" t="s">
        <v>941</v>
      </c>
      <c r="C4953" t="s">
        <v>942</v>
      </c>
      <c r="D4953" t="s">
        <v>1195</v>
      </c>
      <c r="E4953" t="s">
        <v>1199</v>
      </c>
      <c r="F4953" t="s">
        <v>1129</v>
      </c>
      <c r="G4953" t="s">
        <v>1131</v>
      </c>
      <c r="H4953" t="s">
        <v>806</v>
      </c>
      <c r="I4953" t="s">
        <v>662</v>
      </c>
      <c r="J4953">
        <v>6000331184</v>
      </c>
      <c r="K4953" t="s">
        <v>199</v>
      </c>
      <c r="L4953" t="s">
        <v>3699</v>
      </c>
      <c r="M4953" t="s">
        <v>6160</v>
      </c>
      <c r="N4953" t="s">
        <v>865</v>
      </c>
      <c r="O4953" t="s">
        <v>47</v>
      </c>
      <c r="P4953" t="s">
        <v>2618</v>
      </c>
      <c r="Q4953" t="s">
        <v>1788</v>
      </c>
      <c r="R4953" s="32">
        <f t="shared" si="82"/>
        <v>10373.443983402489</v>
      </c>
      <c r="S4953" s="17">
        <v>4000</v>
      </c>
      <c r="T4953">
        <v>1</v>
      </c>
      <c r="U4953">
        <v>1</v>
      </c>
      <c r="V4953" s="17" t="str">
        <f>VLOOKUP(H4953,[1]Sheet!$F:$I,4,0)</f>
        <v>Active</v>
      </c>
    </row>
    <row r="4954" spans="1:22" x14ac:dyDescent="0.3">
      <c r="A4954">
        <v>90253</v>
      </c>
      <c r="B4954" t="s">
        <v>941</v>
      </c>
      <c r="C4954" t="s">
        <v>942</v>
      </c>
      <c r="D4954" t="s">
        <v>1195</v>
      </c>
      <c r="E4954" t="s">
        <v>1199</v>
      </c>
      <c r="F4954" t="s">
        <v>1129</v>
      </c>
      <c r="G4954" t="s">
        <v>1131</v>
      </c>
      <c r="H4954" t="s">
        <v>806</v>
      </c>
      <c r="I4954" t="s">
        <v>662</v>
      </c>
      <c r="J4954">
        <v>6000331345</v>
      </c>
      <c r="K4954" t="s">
        <v>1132</v>
      </c>
      <c r="L4954" t="s">
        <v>3700</v>
      </c>
      <c r="M4954" t="s">
        <v>6161</v>
      </c>
      <c r="N4954" t="s">
        <v>882</v>
      </c>
      <c r="O4954" t="s">
        <v>47</v>
      </c>
      <c r="P4954" t="s">
        <v>2618</v>
      </c>
      <c r="Q4954" t="s">
        <v>1788</v>
      </c>
      <c r="R4954" s="32">
        <f t="shared" si="82"/>
        <v>10373.443983402489</v>
      </c>
      <c r="S4954" s="17">
        <v>2000</v>
      </c>
      <c r="T4954">
        <v>1</v>
      </c>
      <c r="U4954">
        <v>1</v>
      </c>
      <c r="V4954" s="17" t="str">
        <f>VLOOKUP(H4954,[1]Sheet!$F:$I,4,0)</f>
        <v>Active</v>
      </c>
    </row>
    <row r="4955" spans="1:22" x14ac:dyDescent="0.3">
      <c r="A4955">
        <v>90253</v>
      </c>
      <c r="B4955" t="s">
        <v>941</v>
      </c>
      <c r="C4955" t="s">
        <v>942</v>
      </c>
      <c r="D4955" t="s">
        <v>1195</v>
      </c>
      <c r="E4955" t="s">
        <v>1199</v>
      </c>
      <c r="F4955" t="s">
        <v>1129</v>
      </c>
      <c r="G4955" t="s">
        <v>1131</v>
      </c>
      <c r="H4955" t="s">
        <v>806</v>
      </c>
      <c r="I4955" t="s">
        <v>662</v>
      </c>
      <c r="J4955">
        <v>6000331345</v>
      </c>
      <c r="K4955" t="s">
        <v>1132</v>
      </c>
      <c r="L4955" t="s">
        <v>3700</v>
      </c>
      <c r="M4955" t="s">
        <v>6161</v>
      </c>
      <c r="N4955" t="s">
        <v>865</v>
      </c>
      <c r="O4955" t="s">
        <v>47</v>
      </c>
      <c r="P4955" t="s">
        <v>2618</v>
      </c>
      <c r="Q4955" t="s">
        <v>1788</v>
      </c>
      <c r="R4955" s="32">
        <f t="shared" si="82"/>
        <v>10373.443983402489</v>
      </c>
      <c r="S4955" s="17">
        <v>2000</v>
      </c>
      <c r="T4955">
        <v>1</v>
      </c>
      <c r="U4955">
        <v>1</v>
      </c>
      <c r="V4955" s="17" t="str">
        <f>VLOOKUP(H4955,[1]Sheet!$F:$I,4,0)</f>
        <v>Active</v>
      </c>
    </row>
    <row r="4956" spans="1:22" x14ac:dyDescent="0.3">
      <c r="A4956">
        <v>90253</v>
      </c>
      <c r="B4956" t="s">
        <v>941</v>
      </c>
      <c r="C4956" t="s">
        <v>942</v>
      </c>
      <c r="D4956" t="s">
        <v>1195</v>
      </c>
      <c r="E4956" t="s">
        <v>1199</v>
      </c>
      <c r="F4956" t="s">
        <v>1129</v>
      </c>
      <c r="G4956" t="s">
        <v>1131</v>
      </c>
      <c r="H4956" t="s">
        <v>806</v>
      </c>
      <c r="I4956" t="s">
        <v>662</v>
      </c>
      <c r="J4956">
        <v>6000331632</v>
      </c>
      <c r="K4956" t="s">
        <v>171</v>
      </c>
      <c r="L4956" t="s">
        <v>3701</v>
      </c>
      <c r="M4956" t="s">
        <v>6162</v>
      </c>
      <c r="N4956" t="s">
        <v>882</v>
      </c>
      <c r="O4956" t="s">
        <v>47</v>
      </c>
      <c r="P4956" t="s">
        <v>2618</v>
      </c>
      <c r="Q4956" t="s">
        <v>1788</v>
      </c>
      <c r="R4956" s="32">
        <f t="shared" si="82"/>
        <v>10373.443983402489</v>
      </c>
      <c r="S4956" s="17">
        <v>4000</v>
      </c>
      <c r="T4956">
        <v>1</v>
      </c>
      <c r="U4956">
        <v>1</v>
      </c>
      <c r="V4956" s="17" t="str">
        <f>VLOOKUP(H4956,[1]Sheet!$F:$I,4,0)</f>
        <v>Active</v>
      </c>
    </row>
    <row r="4957" spans="1:22" x14ac:dyDescent="0.3">
      <c r="A4957">
        <v>90253</v>
      </c>
      <c r="B4957" t="s">
        <v>941</v>
      </c>
      <c r="C4957" t="s">
        <v>942</v>
      </c>
      <c r="D4957" t="s">
        <v>1195</v>
      </c>
      <c r="E4957" t="s">
        <v>1199</v>
      </c>
      <c r="F4957" t="s">
        <v>1129</v>
      </c>
      <c r="G4957" t="s">
        <v>1131</v>
      </c>
      <c r="H4957" t="s">
        <v>806</v>
      </c>
      <c r="I4957" t="s">
        <v>662</v>
      </c>
      <c r="J4957">
        <v>6000331632</v>
      </c>
      <c r="K4957" t="s">
        <v>171</v>
      </c>
      <c r="L4957" t="s">
        <v>3701</v>
      </c>
      <c r="M4957" t="s">
        <v>6162</v>
      </c>
      <c r="N4957" t="s">
        <v>865</v>
      </c>
      <c r="O4957" t="s">
        <v>47</v>
      </c>
      <c r="P4957" t="s">
        <v>2618</v>
      </c>
      <c r="Q4957" t="s">
        <v>1788</v>
      </c>
      <c r="R4957" s="32">
        <f t="shared" si="82"/>
        <v>10373.443983402489</v>
      </c>
      <c r="S4957" s="17">
        <v>4000</v>
      </c>
      <c r="T4957">
        <v>1</v>
      </c>
      <c r="U4957">
        <v>1</v>
      </c>
      <c r="V4957" s="17" t="str">
        <f>VLOOKUP(H4957,[1]Sheet!$F:$I,4,0)</f>
        <v>Active</v>
      </c>
    </row>
    <row r="4958" spans="1:22" x14ac:dyDescent="0.3">
      <c r="A4958">
        <v>90253</v>
      </c>
      <c r="B4958" t="s">
        <v>941</v>
      </c>
      <c r="C4958" t="s">
        <v>942</v>
      </c>
      <c r="D4958" t="s">
        <v>1195</v>
      </c>
      <c r="E4958" t="s">
        <v>1199</v>
      </c>
      <c r="F4958" t="s">
        <v>1129</v>
      </c>
      <c r="G4958" t="s">
        <v>1131</v>
      </c>
      <c r="H4958" t="s">
        <v>806</v>
      </c>
      <c r="I4958" t="s">
        <v>662</v>
      </c>
      <c r="J4958">
        <v>600330089</v>
      </c>
      <c r="K4958" t="s">
        <v>3979</v>
      </c>
      <c r="L4958" t="s">
        <v>3980</v>
      </c>
      <c r="M4958" t="s">
        <v>6163</v>
      </c>
      <c r="N4958" t="s">
        <v>882</v>
      </c>
      <c r="O4958" t="s">
        <v>47</v>
      </c>
      <c r="P4958" t="s">
        <v>2618</v>
      </c>
      <c r="Q4958" t="s">
        <v>1788</v>
      </c>
      <c r="R4958" s="32">
        <f t="shared" si="82"/>
        <v>10373.443983402489</v>
      </c>
      <c r="S4958" s="17">
        <v>800</v>
      </c>
      <c r="T4958">
        <v>1</v>
      </c>
      <c r="U4958">
        <v>1</v>
      </c>
      <c r="V4958" s="17" t="str">
        <f>VLOOKUP(H4958,[1]Sheet!$F:$I,4,0)</f>
        <v>Active</v>
      </c>
    </row>
    <row r="4959" spans="1:22" x14ac:dyDescent="0.3">
      <c r="A4959">
        <v>90253</v>
      </c>
      <c r="B4959" t="s">
        <v>941</v>
      </c>
      <c r="C4959" t="s">
        <v>942</v>
      </c>
      <c r="D4959" t="s">
        <v>1195</v>
      </c>
      <c r="E4959" t="s">
        <v>1199</v>
      </c>
      <c r="F4959" t="s">
        <v>1129</v>
      </c>
      <c r="G4959" t="s">
        <v>1131</v>
      </c>
      <c r="H4959" t="s">
        <v>806</v>
      </c>
      <c r="I4959" t="s">
        <v>662</v>
      </c>
      <c r="J4959">
        <v>600330089</v>
      </c>
      <c r="K4959" t="s">
        <v>3979</v>
      </c>
      <c r="L4959" t="s">
        <v>3980</v>
      </c>
      <c r="M4959" t="s">
        <v>6163</v>
      </c>
      <c r="N4959" t="s">
        <v>865</v>
      </c>
      <c r="O4959" t="s">
        <v>47</v>
      </c>
      <c r="P4959" t="s">
        <v>2618</v>
      </c>
      <c r="Q4959" t="s">
        <v>1788</v>
      </c>
      <c r="R4959" s="32">
        <f t="shared" si="82"/>
        <v>10373.443983402489</v>
      </c>
      <c r="S4959" s="17">
        <v>3200</v>
      </c>
      <c r="T4959">
        <v>1</v>
      </c>
      <c r="U4959">
        <v>1</v>
      </c>
      <c r="V4959" s="17" t="str">
        <f>VLOOKUP(H4959,[1]Sheet!$F:$I,4,0)</f>
        <v>Active</v>
      </c>
    </row>
    <row r="4960" spans="1:22" x14ac:dyDescent="0.3">
      <c r="A4960">
        <v>90253</v>
      </c>
      <c r="B4960" t="s">
        <v>941</v>
      </c>
      <c r="C4960" t="s">
        <v>942</v>
      </c>
      <c r="D4960" t="s">
        <v>1195</v>
      </c>
      <c r="E4960" t="s">
        <v>1199</v>
      </c>
      <c r="F4960" t="s">
        <v>1129</v>
      </c>
      <c r="G4960" t="s">
        <v>1131</v>
      </c>
      <c r="H4960" t="s">
        <v>806</v>
      </c>
      <c r="I4960" t="s">
        <v>662</v>
      </c>
      <c r="J4960">
        <v>600330759</v>
      </c>
      <c r="K4960" t="s">
        <v>4089</v>
      </c>
      <c r="L4960" t="s">
        <v>4090</v>
      </c>
      <c r="M4960" t="s">
        <v>6164</v>
      </c>
      <c r="N4960" t="s">
        <v>882</v>
      </c>
      <c r="O4960" t="s">
        <v>47</v>
      </c>
      <c r="P4960" t="s">
        <v>2618</v>
      </c>
      <c r="Q4960" t="s">
        <v>1788</v>
      </c>
      <c r="R4960" s="32">
        <f t="shared" si="82"/>
        <v>10373.443983402489</v>
      </c>
      <c r="S4960" s="17">
        <v>2400</v>
      </c>
      <c r="T4960">
        <v>1</v>
      </c>
      <c r="U4960">
        <v>1</v>
      </c>
      <c r="V4960" s="17" t="str">
        <f>VLOOKUP(H4960,[1]Sheet!$F:$I,4,0)</f>
        <v>Active</v>
      </c>
    </row>
    <row r="4961" spans="1:22" x14ac:dyDescent="0.3">
      <c r="A4961">
        <v>90253</v>
      </c>
      <c r="B4961" t="s">
        <v>941</v>
      </c>
      <c r="C4961" t="s">
        <v>942</v>
      </c>
      <c r="D4961" t="s">
        <v>1195</v>
      </c>
      <c r="E4961" t="s">
        <v>1199</v>
      </c>
      <c r="F4961" t="s">
        <v>1129</v>
      </c>
      <c r="G4961" t="s">
        <v>1131</v>
      </c>
      <c r="H4961" t="s">
        <v>806</v>
      </c>
      <c r="I4961" t="s">
        <v>662</v>
      </c>
      <c r="J4961">
        <v>600330759</v>
      </c>
      <c r="K4961" t="s">
        <v>4089</v>
      </c>
      <c r="L4961" t="s">
        <v>4090</v>
      </c>
      <c r="M4961" t="s">
        <v>6164</v>
      </c>
      <c r="N4961" t="s">
        <v>865</v>
      </c>
      <c r="O4961" t="s">
        <v>47</v>
      </c>
      <c r="P4961" t="s">
        <v>2618</v>
      </c>
      <c r="Q4961" t="s">
        <v>1788</v>
      </c>
      <c r="R4961" s="32">
        <f t="shared" si="82"/>
        <v>10373.443983402489</v>
      </c>
      <c r="S4961" s="17">
        <v>1600</v>
      </c>
      <c r="T4961">
        <v>1</v>
      </c>
      <c r="U4961">
        <v>1</v>
      </c>
      <c r="V4961" s="17" t="str">
        <f>VLOOKUP(H4961,[1]Sheet!$F:$I,4,0)</f>
        <v>Active</v>
      </c>
    </row>
    <row r="4962" spans="1:22" x14ac:dyDescent="0.3">
      <c r="A4962">
        <v>90253</v>
      </c>
      <c r="B4962" t="s">
        <v>941</v>
      </c>
      <c r="C4962" t="s">
        <v>942</v>
      </c>
      <c r="D4962" t="s">
        <v>1195</v>
      </c>
      <c r="E4962" t="s">
        <v>1199</v>
      </c>
      <c r="F4962" t="s">
        <v>1129</v>
      </c>
      <c r="G4962" t="s">
        <v>1131</v>
      </c>
      <c r="H4962" t="s">
        <v>806</v>
      </c>
      <c r="I4962" t="s">
        <v>662</v>
      </c>
      <c r="J4962">
        <v>600330761</v>
      </c>
      <c r="K4962" t="s">
        <v>2766</v>
      </c>
      <c r="L4962" t="s">
        <v>4091</v>
      </c>
      <c r="M4962" t="s">
        <v>6165</v>
      </c>
      <c r="N4962" t="s">
        <v>882</v>
      </c>
      <c r="O4962" t="s">
        <v>47</v>
      </c>
      <c r="P4962" t="s">
        <v>2618</v>
      </c>
      <c r="Q4962" t="s">
        <v>1788</v>
      </c>
      <c r="R4962" s="32">
        <f t="shared" si="82"/>
        <v>10373.443983402489</v>
      </c>
      <c r="S4962" s="17">
        <v>1600</v>
      </c>
      <c r="T4962">
        <v>1</v>
      </c>
      <c r="U4962">
        <v>1</v>
      </c>
      <c r="V4962" s="17" t="str">
        <f>VLOOKUP(H4962,[1]Sheet!$F:$I,4,0)</f>
        <v>Active</v>
      </c>
    </row>
    <row r="4963" spans="1:22" x14ac:dyDescent="0.3">
      <c r="A4963">
        <v>90253</v>
      </c>
      <c r="B4963" t="s">
        <v>941</v>
      </c>
      <c r="C4963" t="s">
        <v>942</v>
      </c>
      <c r="D4963" t="s">
        <v>1195</v>
      </c>
      <c r="E4963" t="s">
        <v>1199</v>
      </c>
      <c r="F4963" t="s">
        <v>1129</v>
      </c>
      <c r="G4963" t="s">
        <v>1131</v>
      </c>
      <c r="H4963" t="s">
        <v>806</v>
      </c>
      <c r="I4963" t="s">
        <v>662</v>
      </c>
      <c r="J4963">
        <v>600330761</v>
      </c>
      <c r="K4963" t="s">
        <v>2766</v>
      </c>
      <c r="L4963" t="s">
        <v>4091</v>
      </c>
      <c r="M4963" t="s">
        <v>6165</v>
      </c>
      <c r="N4963" t="s">
        <v>865</v>
      </c>
      <c r="O4963" t="s">
        <v>47</v>
      </c>
      <c r="P4963" t="s">
        <v>2618</v>
      </c>
      <c r="Q4963" t="s">
        <v>1788</v>
      </c>
      <c r="R4963" s="32">
        <f t="shared" si="82"/>
        <v>10373.443983402489</v>
      </c>
      <c r="S4963" s="17">
        <v>2400</v>
      </c>
      <c r="T4963">
        <v>1</v>
      </c>
      <c r="U4963">
        <v>1</v>
      </c>
      <c r="V4963" s="17" t="str">
        <f>VLOOKUP(H4963,[1]Sheet!$F:$I,4,0)</f>
        <v>Active</v>
      </c>
    </row>
    <row r="4964" spans="1:22" x14ac:dyDescent="0.3">
      <c r="A4964">
        <v>90253</v>
      </c>
      <c r="B4964" t="s">
        <v>941</v>
      </c>
      <c r="C4964" t="s">
        <v>942</v>
      </c>
      <c r="D4964" t="s">
        <v>1195</v>
      </c>
      <c r="E4964" t="s">
        <v>1199</v>
      </c>
      <c r="F4964" t="s">
        <v>1129</v>
      </c>
      <c r="G4964" t="s">
        <v>1131</v>
      </c>
      <c r="H4964" t="s">
        <v>806</v>
      </c>
      <c r="I4964" t="s">
        <v>662</v>
      </c>
      <c r="J4964">
        <v>6008890411</v>
      </c>
      <c r="K4964" t="s">
        <v>1133</v>
      </c>
      <c r="L4964" t="s">
        <v>3702</v>
      </c>
      <c r="M4964" t="s">
        <v>6166</v>
      </c>
      <c r="N4964" t="s">
        <v>882</v>
      </c>
      <c r="O4964" t="s">
        <v>47</v>
      </c>
      <c r="P4964" t="s">
        <v>2618</v>
      </c>
      <c r="Q4964" t="s">
        <v>1788</v>
      </c>
      <c r="R4964" s="32">
        <f t="shared" si="82"/>
        <v>10373.443983402489</v>
      </c>
      <c r="S4964" s="17">
        <v>4000</v>
      </c>
      <c r="T4964">
        <v>1</v>
      </c>
      <c r="U4964">
        <v>1</v>
      </c>
      <c r="V4964" s="17" t="str">
        <f>VLOOKUP(H4964,[1]Sheet!$F:$I,4,0)</f>
        <v>Active</v>
      </c>
    </row>
    <row r="4965" spans="1:22" x14ac:dyDescent="0.3">
      <c r="A4965">
        <v>90253</v>
      </c>
      <c r="B4965" t="s">
        <v>941</v>
      </c>
      <c r="C4965" t="s">
        <v>942</v>
      </c>
      <c r="D4965" t="s">
        <v>1195</v>
      </c>
      <c r="E4965" t="s">
        <v>1199</v>
      </c>
      <c r="F4965" t="s">
        <v>1129</v>
      </c>
      <c r="G4965" t="s">
        <v>1131</v>
      </c>
      <c r="H4965" t="s">
        <v>806</v>
      </c>
      <c r="I4965" t="s">
        <v>662</v>
      </c>
      <c r="J4965">
        <v>6008890411</v>
      </c>
      <c r="K4965" t="s">
        <v>1133</v>
      </c>
      <c r="L4965" t="s">
        <v>3702</v>
      </c>
      <c r="M4965" t="s">
        <v>6166</v>
      </c>
      <c r="N4965" t="s">
        <v>865</v>
      </c>
      <c r="O4965" t="s">
        <v>47</v>
      </c>
      <c r="P4965" t="s">
        <v>2618</v>
      </c>
      <c r="Q4965" t="s">
        <v>1788</v>
      </c>
      <c r="R4965" s="32">
        <f t="shared" si="82"/>
        <v>10373.443983402489</v>
      </c>
      <c r="S4965" s="17">
        <v>4000</v>
      </c>
      <c r="T4965">
        <v>1</v>
      </c>
      <c r="U4965">
        <v>1</v>
      </c>
      <c r="V4965" s="17" t="str">
        <f>VLOOKUP(H4965,[1]Sheet!$F:$I,4,0)</f>
        <v>Active</v>
      </c>
    </row>
    <row r="4966" spans="1:22" x14ac:dyDescent="0.3">
      <c r="A4966">
        <v>90253</v>
      </c>
      <c r="B4966" t="s">
        <v>941</v>
      </c>
      <c r="C4966" t="s">
        <v>942</v>
      </c>
      <c r="D4966" t="s">
        <v>1195</v>
      </c>
      <c r="E4966" t="s">
        <v>1199</v>
      </c>
      <c r="F4966" t="s">
        <v>1129</v>
      </c>
      <c r="G4966" t="s">
        <v>1131</v>
      </c>
      <c r="H4966" t="s">
        <v>806</v>
      </c>
      <c r="I4966" t="s">
        <v>662</v>
      </c>
      <c r="J4966">
        <v>6008890417</v>
      </c>
      <c r="K4966" t="s">
        <v>1134</v>
      </c>
      <c r="L4966" t="s">
        <v>3703</v>
      </c>
      <c r="M4966" t="s">
        <v>6167</v>
      </c>
      <c r="N4966" t="s">
        <v>882</v>
      </c>
      <c r="O4966" t="s">
        <v>47</v>
      </c>
      <c r="P4966" t="s">
        <v>2618</v>
      </c>
      <c r="Q4966" t="s">
        <v>1788</v>
      </c>
      <c r="R4966" s="32">
        <f t="shared" si="82"/>
        <v>10373.443983402489</v>
      </c>
      <c r="S4966" s="17">
        <v>5600</v>
      </c>
      <c r="T4966">
        <v>1</v>
      </c>
      <c r="U4966">
        <v>1</v>
      </c>
      <c r="V4966" s="17" t="str">
        <f>VLOOKUP(H4966,[1]Sheet!$F:$I,4,0)</f>
        <v>Active</v>
      </c>
    </row>
    <row r="4967" spans="1:22" x14ac:dyDescent="0.3">
      <c r="A4967">
        <v>90253</v>
      </c>
      <c r="B4967" t="s">
        <v>941</v>
      </c>
      <c r="C4967" t="s">
        <v>942</v>
      </c>
      <c r="D4967" t="s">
        <v>1195</v>
      </c>
      <c r="E4967" t="s">
        <v>1199</v>
      </c>
      <c r="F4967" t="s">
        <v>1129</v>
      </c>
      <c r="G4967" t="s">
        <v>1131</v>
      </c>
      <c r="H4967" t="s">
        <v>806</v>
      </c>
      <c r="I4967" t="s">
        <v>662</v>
      </c>
      <c r="J4967">
        <v>6008890417</v>
      </c>
      <c r="K4967" t="s">
        <v>1134</v>
      </c>
      <c r="L4967" t="s">
        <v>3703</v>
      </c>
      <c r="M4967" t="s">
        <v>6167</v>
      </c>
      <c r="N4967" t="s">
        <v>865</v>
      </c>
      <c r="O4967" t="s">
        <v>47</v>
      </c>
      <c r="P4967" t="s">
        <v>2618</v>
      </c>
      <c r="Q4967" t="s">
        <v>1788</v>
      </c>
      <c r="R4967" s="32">
        <f t="shared" si="82"/>
        <v>10373.443983402489</v>
      </c>
      <c r="S4967" s="17">
        <v>6400</v>
      </c>
      <c r="T4967">
        <v>1</v>
      </c>
      <c r="U4967">
        <v>1</v>
      </c>
      <c r="V4967" s="17" t="str">
        <f>VLOOKUP(H4967,[1]Sheet!$F:$I,4,0)</f>
        <v>Active</v>
      </c>
    </row>
    <row r="4968" spans="1:22" x14ac:dyDescent="0.3">
      <c r="A4968">
        <v>90253</v>
      </c>
      <c r="B4968" t="s">
        <v>941</v>
      </c>
      <c r="C4968" t="s">
        <v>942</v>
      </c>
      <c r="D4968" t="s">
        <v>1195</v>
      </c>
      <c r="E4968" t="s">
        <v>1199</v>
      </c>
      <c r="F4968" t="s">
        <v>1129</v>
      </c>
      <c r="G4968" t="s">
        <v>1131</v>
      </c>
      <c r="H4968" t="s">
        <v>806</v>
      </c>
      <c r="I4968" t="s">
        <v>662</v>
      </c>
      <c r="J4968">
        <v>6008890481</v>
      </c>
      <c r="K4968" t="s">
        <v>3704</v>
      </c>
      <c r="L4968" t="s">
        <v>3705</v>
      </c>
      <c r="M4968" t="s">
        <v>6168</v>
      </c>
      <c r="N4968" t="s">
        <v>882</v>
      </c>
      <c r="O4968" t="s">
        <v>47</v>
      </c>
      <c r="P4968" t="s">
        <v>2618</v>
      </c>
      <c r="Q4968" t="s">
        <v>1788</v>
      </c>
      <c r="R4968" s="32">
        <f t="shared" si="82"/>
        <v>10373.443983402489</v>
      </c>
      <c r="S4968" s="17">
        <v>4800</v>
      </c>
      <c r="T4968">
        <v>1</v>
      </c>
      <c r="U4968">
        <v>1</v>
      </c>
      <c r="V4968" s="17" t="str">
        <f>VLOOKUP(H4968,[1]Sheet!$F:$I,4,0)</f>
        <v>Active</v>
      </c>
    </row>
    <row r="4969" spans="1:22" x14ac:dyDescent="0.3">
      <c r="A4969">
        <v>90253</v>
      </c>
      <c r="B4969" t="s">
        <v>941</v>
      </c>
      <c r="C4969" t="s">
        <v>942</v>
      </c>
      <c r="D4969" t="s">
        <v>1195</v>
      </c>
      <c r="E4969" t="s">
        <v>1199</v>
      </c>
      <c r="F4969" t="s">
        <v>1129</v>
      </c>
      <c r="G4969" t="s">
        <v>1131</v>
      </c>
      <c r="H4969" t="s">
        <v>806</v>
      </c>
      <c r="I4969" t="s">
        <v>662</v>
      </c>
      <c r="J4969">
        <v>6008890481</v>
      </c>
      <c r="K4969" t="s">
        <v>3704</v>
      </c>
      <c r="L4969" t="s">
        <v>3705</v>
      </c>
      <c r="M4969" t="s">
        <v>6168</v>
      </c>
      <c r="N4969" t="s">
        <v>865</v>
      </c>
      <c r="O4969" t="s">
        <v>47</v>
      </c>
      <c r="P4969" t="s">
        <v>2618</v>
      </c>
      <c r="Q4969" t="s">
        <v>1788</v>
      </c>
      <c r="R4969" s="32">
        <f t="shared" si="82"/>
        <v>10373.443983402489</v>
      </c>
      <c r="S4969" s="17">
        <v>7200</v>
      </c>
      <c r="T4969">
        <v>1</v>
      </c>
      <c r="U4969">
        <v>1</v>
      </c>
      <c r="V4969" s="17" t="str">
        <f>VLOOKUP(H4969,[1]Sheet!$F:$I,4,0)</f>
        <v>Active</v>
      </c>
    </row>
    <row r="4970" spans="1:22" x14ac:dyDescent="0.3">
      <c r="A4970">
        <v>90253</v>
      </c>
      <c r="B4970" t="s">
        <v>941</v>
      </c>
      <c r="C4970" t="s">
        <v>942</v>
      </c>
      <c r="D4970" t="s">
        <v>1195</v>
      </c>
      <c r="E4970" t="s">
        <v>1199</v>
      </c>
      <c r="F4970" t="s">
        <v>1129</v>
      </c>
      <c r="G4970" t="s">
        <v>1131</v>
      </c>
      <c r="H4970" t="s">
        <v>806</v>
      </c>
      <c r="I4970" t="s">
        <v>662</v>
      </c>
      <c r="J4970">
        <v>6009005520</v>
      </c>
      <c r="K4970" t="s">
        <v>229</v>
      </c>
      <c r="L4970" t="s">
        <v>3706</v>
      </c>
      <c r="M4970" t="s">
        <v>6169</v>
      </c>
      <c r="N4970" t="s">
        <v>882</v>
      </c>
      <c r="O4970" t="s">
        <v>47</v>
      </c>
      <c r="P4970" t="s">
        <v>2618</v>
      </c>
      <c r="Q4970" t="s">
        <v>1788</v>
      </c>
      <c r="R4970" s="32">
        <f t="shared" si="82"/>
        <v>10373.443983402489</v>
      </c>
      <c r="S4970" s="17">
        <v>1600</v>
      </c>
      <c r="T4970">
        <v>1</v>
      </c>
      <c r="U4970">
        <v>1</v>
      </c>
      <c r="V4970" s="17" t="str">
        <f>VLOOKUP(H4970,[1]Sheet!$F:$I,4,0)</f>
        <v>Active</v>
      </c>
    </row>
    <row r="4971" spans="1:22" x14ac:dyDescent="0.3">
      <c r="A4971">
        <v>90253</v>
      </c>
      <c r="B4971" t="s">
        <v>941</v>
      </c>
      <c r="C4971" t="s">
        <v>942</v>
      </c>
      <c r="D4971" t="s">
        <v>1195</v>
      </c>
      <c r="E4971" t="s">
        <v>1199</v>
      </c>
      <c r="F4971" t="s">
        <v>1129</v>
      </c>
      <c r="G4971" t="s">
        <v>1131</v>
      </c>
      <c r="H4971" t="s">
        <v>806</v>
      </c>
      <c r="I4971" t="s">
        <v>662</v>
      </c>
      <c r="J4971">
        <v>6009005520</v>
      </c>
      <c r="K4971" t="s">
        <v>229</v>
      </c>
      <c r="L4971" t="s">
        <v>3706</v>
      </c>
      <c r="M4971" t="s">
        <v>6169</v>
      </c>
      <c r="N4971" t="s">
        <v>865</v>
      </c>
      <c r="O4971" t="s">
        <v>47</v>
      </c>
      <c r="P4971" t="s">
        <v>2618</v>
      </c>
      <c r="Q4971" t="s">
        <v>1788</v>
      </c>
      <c r="R4971" s="32">
        <f t="shared" si="82"/>
        <v>10373.443983402489</v>
      </c>
      <c r="S4971" s="17">
        <v>2400</v>
      </c>
      <c r="T4971">
        <v>1</v>
      </c>
      <c r="U4971">
        <v>1</v>
      </c>
      <c r="V4971" s="17" t="str">
        <f>VLOOKUP(H4971,[1]Sheet!$F:$I,4,0)</f>
        <v>Active</v>
      </c>
    </row>
    <row r="4972" spans="1:22" x14ac:dyDescent="0.3">
      <c r="A4972">
        <v>90253</v>
      </c>
      <c r="B4972" t="s">
        <v>941</v>
      </c>
      <c r="C4972" t="s">
        <v>942</v>
      </c>
      <c r="D4972" t="s">
        <v>1195</v>
      </c>
      <c r="E4972" t="s">
        <v>1199</v>
      </c>
      <c r="F4972" t="s">
        <v>1129</v>
      </c>
      <c r="G4972" t="s">
        <v>1131</v>
      </c>
      <c r="H4972" t="s">
        <v>806</v>
      </c>
      <c r="I4972" t="s">
        <v>662</v>
      </c>
      <c r="J4972">
        <v>6009005600</v>
      </c>
      <c r="K4972" t="s">
        <v>1608</v>
      </c>
      <c r="L4972" t="s">
        <v>3707</v>
      </c>
      <c r="M4972" t="s">
        <v>6170</v>
      </c>
      <c r="N4972" t="s">
        <v>882</v>
      </c>
      <c r="O4972" t="s">
        <v>47</v>
      </c>
      <c r="P4972" t="s">
        <v>2618</v>
      </c>
      <c r="Q4972" t="s">
        <v>1788</v>
      </c>
      <c r="R4972" s="32">
        <f t="shared" si="82"/>
        <v>10373.443983402489</v>
      </c>
      <c r="S4972" s="17">
        <v>2000</v>
      </c>
      <c r="T4972">
        <v>1</v>
      </c>
      <c r="U4972">
        <v>1</v>
      </c>
      <c r="V4972" s="17" t="str">
        <f>VLOOKUP(H4972,[1]Sheet!$F:$I,4,0)</f>
        <v>Active</v>
      </c>
    </row>
    <row r="4973" spans="1:22" x14ac:dyDescent="0.3">
      <c r="A4973">
        <v>90253</v>
      </c>
      <c r="B4973" t="s">
        <v>941</v>
      </c>
      <c r="C4973" t="s">
        <v>942</v>
      </c>
      <c r="D4973" t="s">
        <v>1195</v>
      </c>
      <c r="E4973" t="s">
        <v>1199</v>
      </c>
      <c r="F4973" t="s">
        <v>1129</v>
      </c>
      <c r="G4973" t="s">
        <v>1131</v>
      </c>
      <c r="H4973" t="s">
        <v>806</v>
      </c>
      <c r="I4973" t="s">
        <v>662</v>
      </c>
      <c r="J4973">
        <v>6009005600</v>
      </c>
      <c r="K4973" t="s">
        <v>1608</v>
      </c>
      <c r="L4973" t="s">
        <v>3707</v>
      </c>
      <c r="M4973" t="s">
        <v>6170</v>
      </c>
      <c r="N4973" t="s">
        <v>865</v>
      </c>
      <c r="O4973" t="s">
        <v>47</v>
      </c>
      <c r="P4973" t="s">
        <v>2618</v>
      </c>
      <c r="Q4973" t="s">
        <v>1788</v>
      </c>
      <c r="R4973" s="32">
        <f t="shared" si="82"/>
        <v>10373.443983402489</v>
      </c>
      <c r="S4973" s="17">
        <v>2000</v>
      </c>
      <c r="T4973">
        <v>1</v>
      </c>
      <c r="U4973">
        <v>1</v>
      </c>
      <c r="V4973" s="17" t="str">
        <f>VLOOKUP(H4973,[1]Sheet!$F:$I,4,0)</f>
        <v>Active</v>
      </c>
    </row>
    <row r="4974" spans="1:22" x14ac:dyDescent="0.3">
      <c r="A4974">
        <v>90253</v>
      </c>
      <c r="B4974" t="s">
        <v>941</v>
      </c>
      <c r="C4974" t="s">
        <v>942</v>
      </c>
      <c r="D4974" t="s">
        <v>1195</v>
      </c>
      <c r="E4974" t="s">
        <v>1199</v>
      </c>
      <c r="F4974" t="s">
        <v>1129</v>
      </c>
      <c r="G4974" t="s">
        <v>1131</v>
      </c>
      <c r="H4974" t="s">
        <v>806</v>
      </c>
      <c r="I4974" t="s">
        <v>662</v>
      </c>
      <c r="J4974">
        <v>6009700195</v>
      </c>
      <c r="K4974" t="s">
        <v>1135</v>
      </c>
      <c r="L4974" t="s">
        <v>3708</v>
      </c>
      <c r="M4974" t="s">
        <v>6171</v>
      </c>
      <c r="N4974" t="s">
        <v>882</v>
      </c>
      <c r="O4974" t="s">
        <v>47</v>
      </c>
      <c r="P4974" t="s">
        <v>2618</v>
      </c>
      <c r="Q4974" t="s">
        <v>1788</v>
      </c>
      <c r="R4974" s="32">
        <f t="shared" si="82"/>
        <v>10373.443983402489</v>
      </c>
      <c r="S4974" s="17">
        <v>4000</v>
      </c>
      <c r="T4974">
        <v>1</v>
      </c>
      <c r="U4974">
        <v>1</v>
      </c>
      <c r="V4974" s="17" t="str">
        <f>VLOOKUP(H4974,[1]Sheet!$F:$I,4,0)</f>
        <v>Active</v>
      </c>
    </row>
    <row r="4975" spans="1:22" x14ac:dyDescent="0.3">
      <c r="A4975">
        <v>90253</v>
      </c>
      <c r="B4975" t="s">
        <v>941</v>
      </c>
      <c r="C4975" t="s">
        <v>942</v>
      </c>
      <c r="D4975" t="s">
        <v>1195</v>
      </c>
      <c r="E4975" t="s">
        <v>1199</v>
      </c>
      <c r="F4975" t="s">
        <v>1129</v>
      </c>
      <c r="G4975" t="s">
        <v>1131</v>
      </c>
      <c r="H4975" t="s">
        <v>806</v>
      </c>
      <c r="I4975" t="s">
        <v>662</v>
      </c>
      <c r="J4975">
        <v>6009700195</v>
      </c>
      <c r="K4975" t="s">
        <v>1135</v>
      </c>
      <c r="L4975" t="s">
        <v>3708</v>
      </c>
      <c r="M4975" t="s">
        <v>6171</v>
      </c>
      <c r="N4975" t="s">
        <v>865</v>
      </c>
      <c r="O4975" t="s">
        <v>47</v>
      </c>
      <c r="P4975" t="s">
        <v>2618</v>
      </c>
      <c r="Q4975" t="s">
        <v>1788</v>
      </c>
      <c r="R4975" s="32">
        <f t="shared" si="82"/>
        <v>10373.443983402489</v>
      </c>
      <c r="S4975" s="17">
        <v>4000</v>
      </c>
      <c r="T4975">
        <v>1</v>
      </c>
      <c r="U4975">
        <v>1</v>
      </c>
      <c r="V4975" s="17" t="str">
        <f>VLOOKUP(H4975,[1]Sheet!$F:$I,4,0)</f>
        <v>Active</v>
      </c>
    </row>
    <row r="4976" spans="1:22" x14ac:dyDescent="0.3">
      <c r="A4976">
        <v>90253</v>
      </c>
      <c r="B4976" t="s">
        <v>941</v>
      </c>
      <c r="C4976" t="s">
        <v>942</v>
      </c>
      <c r="D4976" t="s">
        <v>1195</v>
      </c>
      <c r="E4976" t="s">
        <v>1199</v>
      </c>
      <c r="F4976" t="s">
        <v>1129</v>
      </c>
      <c r="G4976" t="s">
        <v>1136</v>
      </c>
      <c r="H4976" t="s">
        <v>806</v>
      </c>
      <c r="I4976" t="s">
        <v>662</v>
      </c>
      <c r="J4976">
        <v>6000331093</v>
      </c>
      <c r="K4976" t="s">
        <v>1410</v>
      </c>
      <c r="L4976" t="s">
        <v>3709</v>
      </c>
      <c r="M4976" t="s">
        <v>6172</v>
      </c>
      <c r="N4976" t="s">
        <v>882</v>
      </c>
      <c r="O4976" t="s">
        <v>47</v>
      </c>
      <c r="P4976" t="s">
        <v>2618</v>
      </c>
      <c r="Q4976" t="s">
        <v>1788</v>
      </c>
      <c r="R4976" s="32">
        <f t="shared" si="82"/>
        <v>10373.443983402489</v>
      </c>
      <c r="S4976" s="17">
        <v>1000</v>
      </c>
      <c r="T4976">
        <v>1</v>
      </c>
      <c r="U4976">
        <v>1</v>
      </c>
      <c r="V4976" s="17" t="str">
        <f>VLOOKUP(H4976,[1]Sheet!$F:$I,4,0)</f>
        <v>Active</v>
      </c>
    </row>
    <row r="4977" spans="1:22" x14ac:dyDescent="0.3">
      <c r="A4977">
        <v>90253</v>
      </c>
      <c r="B4977" t="s">
        <v>941</v>
      </c>
      <c r="C4977" t="s">
        <v>942</v>
      </c>
      <c r="D4977" t="s">
        <v>1195</v>
      </c>
      <c r="E4977" t="s">
        <v>1199</v>
      </c>
      <c r="F4977" t="s">
        <v>1129</v>
      </c>
      <c r="G4977" t="s">
        <v>1136</v>
      </c>
      <c r="H4977" t="s">
        <v>806</v>
      </c>
      <c r="I4977" t="s">
        <v>662</v>
      </c>
      <c r="J4977">
        <v>6000331093</v>
      </c>
      <c r="K4977" t="s">
        <v>1410</v>
      </c>
      <c r="L4977" t="s">
        <v>3709</v>
      </c>
      <c r="M4977" t="s">
        <v>6172</v>
      </c>
      <c r="N4977" t="s">
        <v>865</v>
      </c>
      <c r="O4977" t="s">
        <v>47</v>
      </c>
      <c r="P4977" t="s">
        <v>2618</v>
      </c>
      <c r="Q4977" t="s">
        <v>1788</v>
      </c>
      <c r="R4977" s="32">
        <f t="shared" si="82"/>
        <v>10373.443983402489</v>
      </c>
      <c r="S4977" s="17">
        <v>7000</v>
      </c>
      <c r="T4977">
        <v>1</v>
      </c>
      <c r="U4977">
        <v>1</v>
      </c>
      <c r="V4977" s="17" t="str">
        <f>VLOOKUP(H4977,[1]Sheet!$F:$I,4,0)</f>
        <v>Active</v>
      </c>
    </row>
    <row r="4978" spans="1:22" x14ac:dyDescent="0.3">
      <c r="A4978">
        <v>90253</v>
      </c>
      <c r="B4978" t="s">
        <v>941</v>
      </c>
      <c r="C4978" t="s">
        <v>942</v>
      </c>
      <c r="D4978" t="s">
        <v>1195</v>
      </c>
      <c r="E4978" t="s">
        <v>1199</v>
      </c>
      <c r="F4978" t="s">
        <v>1129</v>
      </c>
      <c r="G4978" t="s">
        <v>1136</v>
      </c>
      <c r="H4978" t="s">
        <v>806</v>
      </c>
      <c r="I4978" t="s">
        <v>662</v>
      </c>
      <c r="J4978">
        <v>6000331101</v>
      </c>
      <c r="K4978" t="s">
        <v>1411</v>
      </c>
      <c r="L4978" t="s">
        <v>3710</v>
      </c>
      <c r="M4978" t="s">
        <v>6173</v>
      </c>
      <c r="N4978" t="s">
        <v>882</v>
      </c>
      <c r="O4978" t="s">
        <v>47</v>
      </c>
      <c r="P4978" t="s">
        <v>2618</v>
      </c>
      <c r="Q4978" t="s">
        <v>1788</v>
      </c>
      <c r="R4978" s="32">
        <f t="shared" si="82"/>
        <v>10373.443983402489</v>
      </c>
      <c r="S4978" s="17">
        <v>1000</v>
      </c>
      <c r="T4978">
        <v>1</v>
      </c>
      <c r="U4978">
        <v>1</v>
      </c>
      <c r="V4978" s="17" t="str">
        <f>VLOOKUP(H4978,[1]Sheet!$F:$I,4,0)</f>
        <v>Active</v>
      </c>
    </row>
    <row r="4979" spans="1:22" x14ac:dyDescent="0.3">
      <c r="A4979">
        <v>90253</v>
      </c>
      <c r="B4979" t="s">
        <v>941</v>
      </c>
      <c r="C4979" t="s">
        <v>942</v>
      </c>
      <c r="D4979" t="s">
        <v>1195</v>
      </c>
      <c r="E4979" t="s">
        <v>1199</v>
      </c>
      <c r="F4979" t="s">
        <v>1129</v>
      </c>
      <c r="G4979" t="s">
        <v>1136</v>
      </c>
      <c r="H4979" t="s">
        <v>806</v>
      </c>
      <c r="I4979" t="s">
        <v>662</v>
      </c>
      <c r="J4979">
        <v>6000331101</v>
      </c>
      <c r="K4979" t="s">
        <v>1411</v>
      </c>
      <c r="L4979" t="s">
        <v>3710</v>
      </c>
      <c r="M4979" t="s">
        <v>6173</v>
      </c>
      <c r="N4979" t="s">
        <v>865</v>
      </c>
      <c r="O4979" t="s">
        <v>47</v>
      </c>
      <c r="P4979" t="s">
        <v>2618</v>
      </c>
      <c r="Q4979" t="s">
        <v>1788</v>
      </c>
      <c r="R4979" s="32">
        <f t="shared" si="82"/>
        <v>10373.443983402489</v>
      </c>
      <c r="S4979" s="17">
        <v>3000</v>
      </c>
      <c r="T4979">
        <v>1</v>
      </c>
      <c r="U4979">
        <v>1</v>
      </c>
      <c r="V4979" s="17" t="str">
        <f>VLOOKUP(H4979,[1]Sheet!$F:$I,4,0)</f>
        <v>Active</v>
      </c>
    </row>
    <row r="4980" spans="1:22" x14ac:dyDescent="0.3">
      <c r="A4980">
        <v>90253</v>
      </c>
      <c r="B4980" t="s">
        <v>941</v>
      </c>
      <c r="C4980" t="s">
        <v>942</v>
      </c>
      <c r="D4980" t="s">
        <v>1195</v>
      </c>
      <c r="E4980" t="s">
        <v>1199</v>
      </c>
      <c r="F4980" t="s">
        <v>1129</v>
      </c>
      <c r="G4980" t="s">
        <v>1136</v>
      </c>
      <c r="H4980" t="s">
        <v>806</v>
      </c>
      <c r="I4980" t="s">
        <v>662</v>
      </c>
      <c r="J4980">
        <v>6000331360</v>
      </c>
      <c r="K4980" t="s">
        <v>241</v>
      </c>
      <c r="L4980" t="s">
        <v>3711</v>
      </c>
      <c r="M4980" t="s">
        <v>6174</v>
      </c>
      <c r="N4980" t="s">
        <v>882</v>
      </c>
      <c r="O4980" t="s">
        <v>47</v>
      </c>
      <c r="P4980" t="s">
        <v>2618</v>
      </c>
      <c r="Q4980" t="s">
        <v>1788</v>
      </c>
      <c r="R4980" s="32">
        <f t="shared" si="82"/>
        <v>10373.443983402489</v>
      </c>
      <c r="S4980" s="17">
        <v>1000</v>
      </c>
      <c r="T4980">
        <v>1</v>
      </c>
      <c r="U4980">
        <v>1</v>
      </c>
      <c r="V4980" s="17" t="str">
        <f>VLOOKUP(H4980,[1]Sheet!$F:$I,4,0)</f>
        <v>Active</v>
      </c>
    </row>
    <row r="4981" spans="1:22" x14ac:dyDescent="0.3">
      <c r="A4981">
        <v>90253</v>
      </c>
      <c r="B4981" t="s">
        <v>941</v>
      </c>
      <c r="C4981" t="s">
        <v>942</v>
      </c>
      <c r="D4981" t="s">
        <v>1195</v>
      </c>
      <c r="E4981" t="s">
        <v>1199</v>
      </c>
      <c r="F4981" t="s">
        <v>1129</v>
      </c>
      <c r="G4981" t="s">
        <v>1136</v>
      </c>
      <c r="H4981" t="s">
        <v>806</v>
      </c>
      <c r="I4981" t="s">
        <v>662</v>
      </c>
      <c r="J4981">
        <v>6000331360</v>
      </c>
      <c r="K4981" t="s">
        <v>241</v>
      </c>
      <c r="L4981" t="s">
        <v>3711</v>
      </c>
      <c r="M4981" t="s">
        <v>6174</v>
      </c>
      <c r="N4981" t="s">
        <v>865</v>
      </c>
      <c r="O4981" t="s">
        <v>47</v>
      </c>
      <c r="P4981" t="s">
        <v>2618</v>
      </c>
      <c r="Q4981" t="s">
        <v>1788</v>
      </c>
      <c r="R4981" s="32">
        <f t="shared" si="82"/>
        <v>10373.443983402489</v>
      </c>
      <c r="S4981" s="17">
        <v>3000</v>
      </c>
      <c r="T4981">
        <v>1</v>
      </c>
      <c r="U4981">
        <v>1</v>
      </c>
      <c r="V4981" s="17" t="str">
        <f>VLOOKUP(H4981,[1]Sheet!$F:$I,4,0)</f>
        <v>Active</v>
      </c>
    </row>
    <row r="4982" spans="1:22" x14ac:dyDescent="0.3">
      <c r="A4982">
        <v>90253</v>
      </c>
      <c r="B4982" t="s">
        <v>941</v>
      </c>
      <c r="C4982" t="s">
        <v>942</v>
      </c>
      <c r="D4982" t="s">
        <v>1195</v>
      </c>
      <c r="E4982" t="s">
        <v>1199</v>
      </c>
      <c r="F4982" t="s">
        <v>1129</v>
      </c>
      <c r="G4982" t="s">
        <v>1136</v>
      </c>
      <c r="H4982" t="s">
        <v>806</v>
      </c>
      <c r="I4982" t="s">
        <v>662</v>
      </c>
      <c r="J4982">
        <v>6000331423</v>
      </c>
      <c r="K4982" t="s">
        <v>1761</v>
      </c>
      <c r="L4982" t="s">
        <v>3712</v>
      </c>
      <c r="M4982" t="s">
        <v>6175</v>
      </c>
      <c r="N4982" t="s">
        <v>882</v>
      </c>
      <c r="O4982" t="s">
        <v>47</v>
      </c>
      <c r="P4982" t="s">
        <v>2618</v>
      </c>
      <c r="Q4982" t="s">
        <v>1788</v>
      </c>
      <c r="R4982" s="32">
        <f t="shared" si="82"/>
        <v>10373.443983402489</v>
      </c>
      <c r="S4982" s="17">
        <v>4000</v>
      </c>
      <c r="T4982">
        <v>1</v>
      </c>
      <c r="U4982">
        <v>1</v>
      </c>
      <c r="V4982" s="17" t="str">
        <f>VLOOKUP(H4982,[1]Sheet!$F:$I,4,0)</f>
        <v>Active</v>
      </c>
    </row>
    <row r="4983" spans="1:22" x14ac:dyDescent="0.3">
      <c r="A4983">
        <v>90253</v>
      </c>
      <c r="B4983" t="s">
        <v>941</v>
      </c>
      <c r="C4983" t="s">
        <v>942</v>
      </c>
      <c r="D4983" t="s">
        <v>1195</v>
      </c>
      <c r="E4983" t="s">
        <v>1199</v>
      </c>
      <c r="F4983" t="s">
        <v>1129</v>
      </c>
      <c r="G4983" t="s">
        <v>1136</v>
      </c>
      <c r="H4983" t="s">
        <v>806</v>
      </c>
      <c r="I4983" t="s">
        <v>662</v>
      </c>
      <c r="J4983">
        <v>6000331423</v>
      </c>
      <c r="K4983" t="s">
        <v>1761</v>
      </c>
      <c r="L4983" t="s">
        <v>3712</v>
      </c>
      <c r="M4983" t="s">
        <v>6175</v>
      </c>
      <c r="N4983" t="s">
        <v>865</v>
      </c>
      <c r="O4983" t="s">
        <v>47</v>
      </c>
      <c r="P4983" t="s">
        <v>2618</v>
      </c>
      <c r="Q4983" t="s">
        <v>1788</v>
      </c>
      <c r="R4983" s="32">
        <f t="shared" si="82"/>
        <v>10373.443983402489</v>
      </c>
      <c r="S4983" s="17">
        <v>4000</v>
      </c>
      <c r="T4983">
        <v>1</v>
      </c>
      <c r="U4983">
        <v>1</v>
      </c>
      <c r="V4983" s="17" t="str">
        <f>VLOOKUP(H4983,[1]Sheet!$F:$I,4,0)</f>
        <v>Active</v>
      </c>
    </row>
    <row r="4984" spans="1:22" x14ac:dyDescent="0.3">
      <c r="A4984">
        <v>90253</v>
      </c>
      <c r="B4984" t="s">
        <v>941</v>
      </c>
      <c r="C4984" t="s">
        <v>942</v>
      </c>
      <c r="D4984" t="s">
        <v>1195</v>
      </c>
      <c r="E4984" t="s">
        <v>1199</v>
      </c>
      <c r="F4984" t="s">
        <v>1129</v>
      </c>
      <c r="G4984" t="s">
        <v>1136</v>
      </c>
      <c r="H4984" t="s">
        <v>806</v>
      </c>
      <c r="I4984" t="s">
        <v>662</v>
      </c>
      <c r="J4984">
        <v>6000331558</v>
      </c>
      <c r="K4984" t="s">
        <v>1067</v>
      </c>
      <c r="L4984" t="s">
        <v>3713</v>
      </c>
      <c r="M4984" t="s">
        <v>6176</v>
      </c>
      <c r="N4984" t="s">
        <v>882</v>
      </c>
      <c r="O4984" t="s">
        <v>47</v>
      </c>
      <c r="P4984" t="s">
        <v>2618</v>
      </c>
      <c r="Q4984" t="s">
        <v>1788</v>
      </c>
      <c r="R4984" s="32">
        <f t="shared" si="82"/>
        <v>10373.443983402489</v>
      </c>
      <c r="S4984" s="17">
        <v>2000</v>
      </c>
      <c r="T4984">
        <v>1</v>
      </c>
      <c r="U4984">
        <v>1</v>
      </c>
      <c r="V4984" s="17" t="str">
        <f>VLOOKUP(H4984,[1]Sheet!$F:$I,4,0)</f>
        <v>Active</v>
      </c>
    </row>
    <row r="4985" spans="1:22" x14ac:dyDescent="0.3">
      <c r="A4985">
        <v>90253</v>
      </c>
      <c r="B4985" t="s">
        <v>941</v>
      </c>
      <c r="C4985" t="s">
        <v>942</v>
      </c>
      <c r="D4985" t="s">
        <v>1195</v>
      </c>
      <c r="E4985" t="s">
        <v>1199</v>
      </c>
      <c r="F4985" t="s">
        <v>1129</v>
      </c>
      <c r="G4985" t="s">
        <v>1136</v>
      </c>
      <c r="H4985" t="s">
        <v>806</v>
      </c>
      <c r="I4985" t="s">
        <v>662</v>
      </c>
      <c r="J4985">
        <v>6000331558</v>
      </c>
      <c r="K4985" t="s">
        <v>1067</v>
      </c>
      <c r="L4985" t="s">
        <v>3713</v>
      </c>
      <c r="M4985" t="s">
        <v>6176</v>
      </c>
      <c r="N4985" t="s">
        <v>865</v>
      </c>
      <c r="O4985" t="s">
        <v>47</v>
      </c>
      <c r="P4985" t="s">
        <v>2618</v>
      </c>
      <c r="Q4985" t="s">
        <v>1788</v>
      </c>
      <c r="R4985" s="32">
        <f t="shared" si="82"/>
        <v>10373.443983402489</v>
      </c>
      <c r="S4985" s="17">
        <v>2000</v>
      </c>
      <c r="T4985">
        <v>1</v>
      </c>
      <c r="U4985">
        <v>1</v>
      </c>
      <c r="V4985" s="17" t="str">
        <f>VLOOKUP(H4985,[1]Sheet!$F:$I,4,0)</f>
        <v>Active</v>
      </c>
    </row>
    <row r="4986" spans="1:22" x14ac:dyDescent="0.3">
      <c r="A4986">
        <v>90253</v>
      </c>
      <c r="B4986" t="s">
        <v>941</v>
      </c>
      <c r="C4986" t="s">
        <v>942</v>
      </c>
      <c r="D4986" t="s">
        <v>1195</v>
      </c>
      <c r="E4986" t="s">
        <v>1199</v>
      </c>
      <c r="F4986" t="s">
        <v>1129</v>
      </c>
      <c r="G4986" t="s">
        <v>1136</v>
      </c>
      <c r="H4986" t="s">
        <v>806</v>
      </c>
      <c r="I4986" t="s">
        <v>662</v>
      </c>
      <c r="J4986">
        <v>600330107</v>
      </c>
      <c r="K4986" t="s">
        <v>1701</v>
      </c>
      <c r="L4986" t="s">
        <v>4092</v>
      </c>
      <c r="M4986" t="s">
        <v>6177</v>
      </c>
      <c r="N4986" t="s">
        <v>882</v>
      </c>
      <c r="O4986" t="s">
        <v>47</v>
      </c>
      <c r="P4986" t="s">
        <v>2618</v>
      </c>
      <c r="Q4986" t="s">
        <v>1788</v>
      </c>
      <c r="R4986" s="32">
        <f t="shared" si="82"/>
        <v>10373.443983402489</v>
      </c>
      <c r="S4986" s="17">
        <v>1600</v>
      </c>
      <c r="T4986">
        <v>1</v>
      </c>
      <c r="U4986">
        <v>1</v>
      </c>
      <c r="V4986" s="17" t="str">
        <f>VLOOKUP(H4986,[1]Sheet!$F:$I,4,0)</f>
        <v>Active</v>
      </c>
    </row>
    <row r="4987" spans="1:22" x14ac:dyDescent="0.3">
      <c r="A4987">
        <v>90253</v>
      </c>
      <c r="B4987" t="s">
        <v>941</v>
      </c>
      <c r="C4987" t="s">
        <v>942</v>
      </c>
      <c r="D4987" t="s">
        <v>1195</v>
      </c>
      <c r="E4987" t="s">
        <v>1199</v>
      </c>
      <c r="F4987" t="s">
        <v>1129</v>
      </c>
      <c r="G4987" t="s">
        <v>1136</v>
      </c>
      <c r="H4987" t="s">
        <v>806</v>
      </c>
      <c r="I4987" t="s">
        <v>662</v>
      </c>
      <c r="J4987">
        <v>600330107</v>
      </c>
      <c r="K4987" t="s">
        <v>1701</v>
      </c>
      <c r="L4987" t="s">
        <v>4092</v>
      </c>
      <c r="M4987" t="s">
        <v>6177</v>
      </c>
      <c r="N4987" t="s">
        <v>865</v>
      </c>
      <c r="O4987" t="s">
        <v>47</v>
      </c>
      <c r="P4987" t="s">
        <v>2618</v>
      </c>
      <c r="Q4987" t="s">
        <v>1788</v>
      </c>
      <c r="R4987" s="32">
        <f t="shared" si="82"/>
        <v>10373.443983402489</v>
      </c>
      <c r="S4987" s="17">
        <v>2400</v>
      </c>
      <c r="T4987">
        <v>1</v>
      </c>
      <c r="U4987">
        <v>1</v>
      </c>
      <c r="V4987" s="17" t="str">
        <f>VLOOKUP(H4987,[1]Sheet!$F:$I,4,0)</f>
        <v>Active</v>
      </c>
    </row>
    <row r="4988" spans="1:22" x14ac:dyDescent="0.3">
      <c r="A4988">
        <v>90253</v>
      </c>
      <c r="B4988" t="s">
        <v>941</v>
      </c>
      <c r="C4988" t="s">
        <v>942</v>
      </c>
      <c r="D4988" t="s">
        <v>1195</v>
      </c>
      <c r="E4988" t="s">
        <v>1199</v>
      </c>
      <c r="F4988" t="s">
        <v>1129</v>
      </c>
      <c r="G4988" t="s">
        <v>1136</v>
      </c>
      <c r="H4988" t="s">
        <v>806</v>
      </c>
      <c r="I4988" t="s">
        <v>662</v>
      </c>
      <c r="J4988">
        <v>600330130</v>
      </c>
      <c r="K4988" t="s">
        <v>1412</v>
      </c>
      <c r="L4988" t="s">
        <v>3714</v>
      </c>
      <c r="M4988" t="s">
        <v>6178</v>
      </c>
      <c r="N4988" t="s">
        <v>882</v>
      </c>
      <c r="O4988" t="s">
        <v>47</v>
      </c>
      <c r="P4988" t="s">
        <v>2618</v>
      </c>
      <c r="Q4988" t="s">
        <v>1788</v>
      </c>
      <c r="R4988" s="32">
        <f t="shared" si="82"/>
        <v>10373.443983402489</v>
      </c>
      <c r="S4988" s="17">
        <v>2000</v>
      </c>
      <c r="T4988">
        <v>1</v>
      </c>
      <c r="U4988">
        <v>1</v>
      </c>
      <c r="V4988" s="17" t="str">
        <f>VLOOKUP(H4988,[1]Sheet!$F:$I,4,0)</f>
        <v>Active</v>
      </c>
    </row>
    <row r="4989" spans="1:22" x14ac:dyDescent="0.3">
      <c r="A4989">
        <v>90253</v>
      </c>
      <c r="B4989" t="s">
        <v>941</v>
      </c>
      <c r="C4989" t="s">
        <v>942</v>
      </c>
      <c r="D4989" t="s">
        <v>1195</v>
      </c>
      <c r="E4989" t="s">
        <v>1199</v>
      </c>
      <c r="F4989" t="s">
        <v>1129</v>
      </c>
      <c r="G4989" t="s">
        <v>1136</v>
      </c>
      <c r="H4989" t="s">
        <v>806</v>
      </c>
      <c r="I4989" t="s">
        <v>662</v>
      </c>
      <c r="J4989">
        <v>600330130</v>
      </c>
      <c r="K4989" t="s">
        <v>1412</v>
      </c>
      <c r="L4989" t="s">
        <v>3714</v>
      </c>
      <c r="M4989" t="s">
        <v>6178</v>
      </c>
      <c r="N4989" t="s">
        <v>865</v>
      </c>
      <c r="O4989" t="s">
        <v>47</v>
      </c>
      <c r="P4989" t="s">
        <v>2618</v>
      </c>
      <c r="Q4989" t="s">
        <v>1788</v>
      </c>
      <c r="R4989" s="32">
        <f t="shared" si="82"/>
        <v>10373.443983402489</v>
      </c>
      <c r="S4989" s="17">
        <v>2000</v>
      </c>
      <c r="T4989">
        <v>1</v>
      </c>
      <c r="U4989">
        <v>1</v>
      </c>
      <c r="V4989" s="17" t="str">
        <f>VLOOKUP(H4989,[1]Sheet!$F:$I,4,0)</f>
        <v>Active</v>
      </c>
    </row>
    <row r="4990" spans="1:22" x14ac:dyDescent="0.3">
      <c r="A4990">
        <v>90253</v>
      </c>
      <c r="B4990" t="s">
        <v>941</v>
      </c>
      <c r="C4990" t="s">
        <v>942</v>
      </c>
      <c r="D4990" t="s">
        <v>1195</v>
      </c>
      <c r="E4990" t="s">
        <v>1199</v>
      </c>
      <c r="F4990" t="s">
        <v>1129</v>
      </c>
      <c r="G4990" t="s">
        <v>1136</v>
      </c>
      <c r="H4990" t="s">
        <v>806</v>
      </c>
      <c r="I4990" t="s">
        <v>662</v>
      </c>
      <c r="J4990">
        <v>600330135</v>
      </c>
      <c r="K4990" t="s">
        <v>1728</v>
      </c>
      <c r="L4990" t="s">
        <v>3715</v>
      </c>
      <c r="M4990" t="s">
        <v>6179</v>
      </c>
      <c r="N4990" t="s">
        <v>882</v>
      </c>
      <c r="O4990" t="s">
        <v>47</v>
      </c>
      <c r="P4990" t="s">
        <v>2618</v>
      </c>
      <c r="Q4990" t="s">
        <v>1788</v>
      </c>
      <c r="R4990" s="32">
        <f t="shared" si="82"/>
        <v>10373.443983402489</v>
      </c>
      <c r="S4990" s="17">
        <v>800</v>
      </c>
      <c r="T4990">
        <v>1</v>
      </c>
      <c r="U4990">
        <v>1</v>
      </c>
      <c r="V4990" s="17" t="str">
        <f>VLOOKUP(H4990,[1]Sheet!$F:$I,4,0)</f>
        <v>Active</v>
      </c>
    </row>
    <row r="4991" spans="1:22" x14ac:dyDescent="0.3">
      <c r="A4991">
        <v>90253</v>
      </c>
      <c r="B4991" t="s">
        <v>941</v>
      </c>
      <c r="C4991" t="s">
        <v>942</v>
      </c>
      <c r="D4991" t="s">
        <v>1195</v>
      </c>
      <c r="E4991" t="s">
        <v>1199</v>
      </c>
      <c r="F4991" t="s">
        <v>1129</v>
      </c>
      <c r="G4991" t="s">
        <v>1136</v>
      </c>
      <c r="H4991" t="s">
        <v>806</v>
      </c>
      <c r="I4991" t="s">
        <v>662</v>
      </c>
      <c r="J4991">
        <v>600330135</v>
      </c>
      <c r="K4991" t="s">
        <v>1728</v>
      </c>
      <c r="L4991" t="s">
        <v>3715</v>
      </c>
      <c r="M4991" t="s">
        <v>6179</v>
      </c>
      <c r="N4991" t="s">
        <v>865</v>
      </c>
      <c r="O4991" t="s">
        <v>47</v>
      </c>
      <c r="P4991" t="s">
        <v>2618</v>
      </c>
      <c r="Q4991" t="s">
        <v>1788</v>
      </c>
      <c r="R4991" s="32">
        <f t="shared" si="82"/>
        <v>10373.443983402489</v>
      </c>
      <c r="S4991" s="17">
        <v>3200</v>
      </c>
      <c r="T4991">
        <v>1</v>
      </c>
      <c r="U4991">
        <v>1</v>
      </c>
      <c r="V4991" s="17" t="str">
        <f>VLOOKUP(H4991,[1]Sheet!$F:$I,4,0)</f>
        <v>Active</v>
      </c>
    </row>
    <row r="4992" spans="1:22" x14ac:dyDescent="0.3">
      <c r="A4992">
        <v>90253</v>
      </c>
      <c r="B4992" t="s">
        <v>941</v>
      </c>
      <c r="C4992" t="s">
        <v>942</v>
      </c>
      <c r="D4992" t="s">
        <v>1195</v>
      </c>
      <c r="E4992" t="s">
        <v>1199</v>
      </c>
      <c r="F4992" t="s">
        <v>1129</v>
      </c>
      <c r="G4992" t="s">
        <v>1136</v>
      </c>
      <c r="H4992" t="s">
        <v>806</v>
      </c>
      <c r="I4992" t="s">
        <v>662</v>
      </c>
      <c r="J4992">
        <v>600330182</v>
      </c>
      <c r="K4992" t="s">
        <v>4093</v>
      </c>
      <c r="L4992" t="s">
        <v>4094</v>
      </c>
      <c r="M4992" t="s">
        <v>6180</v>
      </c>
      <c r="N4992" t="s">
        <v>882</v>
      </c>
      <c r="O4992" t="s">
        <v>47</v>
      </c>
      <c r="P4992" t="s">
        <v>2618</v>
      </c>
      <c r="Q4992" t="s">
        <v>1788</v>
      </c>
      <c r="R4992" s="32">
        <f t="shared" si="82"/>
        <v>10373.443983402489</v>
      </c>
      <c r="S4992" s="17">
        <v>1000</v>
      </c>
      <c r="T4992">
        <v>1</v>
      </c>
      <c r="U4992">
        <v>1</v>
      </c>
      <c r="V4992" s="17" t="str">
        <f>VLOOKUP(H4992,[1]Sheet!$F:$I,4,0)</f>
        <v>Active</v>
      </c>
    </row>
    <row r="4993" spans="1:22" x14ac:dyDescent="0.3">
      <c r="A4993">
        <v>90253</v>
      </c>
      <c r="B4993" t="s">
        <v>941</v>
      </c>
      <c r="C4993" t="s">
        <v>942</v>
      </c>
      <c r="D4993" t="s">
        <v>1195</v>
      </c>
      <c r="E4993" t="s">
        <v>1199</v>
      </c>
      <c r="F4993" t="s">
        <v>1129</v>
      </c>
      <c r="G4993" t="s">
        <v>1136</v>
      </c>
      <c r="H4993" t="s">
        <v>806</v>
      </c>
      <c r="I4993" t="s">
        <v>662</v>
      </c>
      <c r="J4993">
        <v>600330182</v>
      </c>
      <c r="K4993" t="s">
        <v>4093</v>
      </c>
      <c r="L4993" t="s">
        <v>4094</v>
      </c>
      <c r="M4993" t="s">
        <v>6180</v>
      </c>
      <c r="N4993" t="s">
        <v>865</v>
      </c>
      <c r="O4993" t="s">
        <v>47</v>
      </c>
      <c r="P4993" t="s">
        <v>2618</v>
      </c>
      <c r="Q4993" t="s">
        <v>1788</v>
      </c>
      <c r="R4993" s="32">
        <f t="shared" si="82"/>
        <v>10373.443983402489</v>
      </c>
      <c r="S4993" s="17">
        <v>3000</v>
      </c>
      <c r="T4993">
        <v>1</v>
      </c>
      <c r="U4993">
        <v>1</v>
      </c>
      <c r="V4993" s="17" t="str">
        <f>VLOOKUP(H4993,[1]Sheet!$F:$I,4,0)</f>
        <v>Active</v>
      </c>
    </row>
    <row r="4994" spans="1:22" x14ac:dyDescent="0.3">
      <c r="A4994">
        <v>90253</v>
      </c>
      <c r="B4994" t="s">
        <v>941</v>
      </c>
      <c r="C4994" t="s">
        <v>942</v>
      </c>
      <c r="D4994" t="s">
        <v>1195</v>
      </c>
      <c r="E4994" t="s">
        <v>1199</v>
      </c>
      <c r="F4994" t="s">
        <v>1129</v>
      </c>
      <c r="G4994" t="s">
        <v>1136</v>
      </c>
      <c r="H4994" t="s">
        <v>806</v>
      </c>
      <c r="I4994" t="s">
        <v>662</v>
      </c>
      <c r="J4994">
        <v>600330187</v>
      </c>
      <c r="K4994" t="s">
        <v>1413</v>
      </c>
      <c r="L4994" t="s">
        <v>3716</v>
      </c>
      <c r="M4994" t="s">
        <v>6181</v>
      </c>
      <c r="N4994" t="s">
        <v>882</v>
      </c>
      <c r="O4994" t="s">
        <v>47</v>
      </c>
      <c r="P4994" t="s">
        <v>2618</v>
      </c>
      <c r="Q4994" t="s">
        <v>1788</v>
      </c>
      <c r="R4994" s="32">
        <f t="shared" si="82"/>
        <v>10373.443983402489</v>
      </c>
      <c r="S4994" s="17">
        <v>4000</v>
      </c>
      <c r="T4994">
        <v>1</v>
      </c>
      <c r="U4994">
        <v>1</v>
      </c>
      <c r="V4994" s="17" t="str">
        <f>VLOOKUP(H4994,[1]Sheet!$F:$I,4,0)</f>
        <v>Active</v>
      </c>
    </row>
    <row r="4995" spans="1:22" x14ac:dyDescent="0.3">
      <c r="A4995">
        <v>90253</v>
      </c>
      <c r="B4995" t="s">
        <v>941</v>
      </c>
      <c r="C4995" t="s">
        <v>942</v>
      </c>
      <c r="D4995" t="s">
        <v>1195</v>
      </c>
      <c r="E4995" t="s">
        <v>1199</v>
      </c>
      <c r="F4995" t="s">
        <v>1129</v>
      </c>
      <c r="G4995" t="s">
        <v>1136</v>
      </c>
      <c r="H4995" t="s">
        <v>806</v>
      </c>
      <c r="I4995" t="s">
        <v>662</v>
      </c>
      <c r="J4995">
        <v>600330187</v>
      </c>
      <c r="K4995" t="s">
        <v>1413</v>
      </c>
      <c r="L4995" t="s">
        <v>3716</v>
      </c>
      <c r="M4995" t="s">
        <v>6181</v>
      </c>
      <c r="N4995" t="s">
        <v>865</v>
      </c>
      <c r="O4995" t="s">
        <v>47</v>
      </c>
      <c r="P4995" t="s">
        <v>2618</v>
      </c>
      <c r="Q4995" t="s">
        <v>1788</v>
      </c>
      <c r="R4995" s="32">
        <f t="shared" ref="R4995:R5058" si="83">VLOOKUP(A4995,X:AB,5,0)</f>
        <v>10373.443983402489</v>
      </c>
      <c r="S4995" s="17">
        <v>4000</v>
      </c>
      <c r="T4995">
        <v>1</v>
      </c>
      <c r="U4995">
        <v>1</v>
      </c>
      <c r="V4995" s="17" t="str">
        <f>VLOOKUP(H4995,[1]Sheet!$F:$I,4,0)</f>
        <v>Active</v>
      </c>
    </row>
    <row r="4996" spans="1:22" x14ac:dyDescent="0.3">
      <c r="A4996">
        <v>90253</v>
      </c>
      <c r="B4996" t="s">
        <v>941</v>
      </c>
      <c r="C4996" t="s">
        <v>942</v>
      </c>
      <c r="D4996" t="s">
        <v>1195</v>
      </c>
      <c r="E4996" t="s">
        <v>1199</v>
      </c>
      <c r="F4996" t="s">
        <v>1129</v>
      </c>
      <c r="G4996" t="s">
        <v>1136</v>
      </c>
      <c r="H4996" t="s">
        <v>806</v>
      </c>
      <c r="I4996" t="s">
        <v>662</v>
      </c>
      <c r="J4996">
        <v>600330257</v>
      </c>
      <c r="K4996" t="s">
        <v>1609</v>
      </c>
      <c r="L4996" t="s">
        <v>3717</v>
      </c>
      <c r="M4996" t="s">
        <v>6182</v>
      </c>
      <c r="N4996" t="s">
        <v>882</v>
      </c>
      <c r="O4996" t="s">
        <v>47</v>
      </c>
      <c r="P4996" t="s">
        <v>2618</v>
      </c>
      <c r="Q4996" t="s">
        <v>1788</v>
      </c>
      <c r="R4996" s="32">
        <f t="shared" si="83"/>
        <v>10373.443983402489</v>
      </c>
      <c r="S4996" s="17">
        <v>1000</v>
      </c>
      <c r="T4996">
        <v>1</v>
      </c>
      <c r="U4996">
        <v>1</v>
      </c>
      <c r="V4996" s="17" t="str">
        <f>VLOOKUP(H4996,[1]Sheet!$F:$I,4,0)</f>
        <v>Active</v>
      </c>
    </row>
    <row r="4997" spans="1:22" x14ac:dyDescent="0.3">
      <c r="A4997">
        <v>90253</v>
      </c>
      <c r="B4997" t="s">
        <v>941</v>
      </c>
      <c r="C4997" t="s">
        <v>942</v>
      </c>
      <c r="D4997" t="s">
        <v>1195</v>
      </c>
      <c r="E4997" t="s">
        <v>1199</v>
      </c>
      <c r="F4997" t="s">
        <v>1129</v>
      </c>
      <c r="G4997" t="s">
        <v>1136</v>
      </c>
      <c r="H4997" t="s">
        <v>806</v>
      </c>
      <c r="I4997" t="s">
        <v>662</v>
      </c>
      <c r="J4997">
        <v>600330257</v>
      </c>
      <c r="K4997" t="s">
        <v>1609</v>
      </c>
      <c r="L4997" t="s">
        <v>3717</v>
      </c>
      <c r="M4997" t="s">
        <v>6182</v>
      </c>
      <c r="N4997" t="s">
        <v>865</v>
      </c>
      <c r="O4997" t="s">
        <v>47</v>
      </c>
      <c r="P4997" t="s">
        <v>2618</v>
      </c>
      <c r="Q4997" t="s">
        <v>1788</v>
      </c>
      <c r="R4997" s="32">
        <f t="shared" si="83"/>
        <v>10373.443983402489</v>
      </c>
      <c r="S4997" s="17">
        <v>3000</v>
      </c>
      <c r="T4997">
        <v>1</v>
      </c>
      <c r="U4997">
        <v>1</v>
      </c>
      <c r="V4997" s="17" t="str">
        <f>VLOOKUP(H4997,[1]Sheet!$F:$I,4,0)</f>
        <v>Active</v>
      </c>
    </row>
    <row r="4998" spans="1:22" x14ac:dyDescent="0.3">
      <c r="A4998">
        <v>90253</v>
      </c>
      <c r="B4998" t="s">
        <v>941</v>
      </c>
      <c r="C4998" t="s">
        <v>942</v>
      </c>
      <c r="D4998" t="s">
        <v>1195</v>
      </c>
      <c r="E4998" t="s">
        <v>1199</v>
      </c>
      <c r="F4998" t="s">
        <v>1129</v>
      </c>
      <c r="G4998" t="s">
        <v>1136</v>
      </c>
      <c r="H4998" t="s">
        <v>806</v>
      </c>
      <c r="I4998" t="s">
        <v>662</v>
      </c>
      <c r="J4998">
        <v>600330270</v>
      </c>
      <c r="K4998" t="s">
        <v>6183</v>
      </c>
      <c r="L4998" t="s">
        <v>6184</v>
      </c>
      <c r="M4998" t="s">
        <v>6185</v>
      </c>
      <c r="N4998" t="s">
        <v>882</v>
      </c>
      <c r="O4998" t="s">
        <v>47</v>
      </c>
      <c r="P4998" t="s">
        <v>2618</v>
      </c>
      <c r="Q4998" t="s">
        <v>1788</v>
      </c>
      <c r="R4998" s="32">
        <f t="shared" si="83"/>
        <v>10373.443983402489</v>
      </c>
      <c r="S4998" s="17">
        <v>1000</v>
      </c>
      <c r="T4998">
        <v>1</v>
      </c>
      <c r="U4998">
        <v>1</v>
      </c>
      <c r="V4998" s="17" t="str">
        <f>VLOOKUP(H4998,[1]Sheet!$F:$I,4,0)</f>
        <v>Active</v>
      </c>
    </row>
    <row r="4999" spans="1:22" x14ac:dyDescent="0.3">
      <c r="A4999">
        <v>90253</v>
      </c>
      <c r="B4999" t="s">
        <v>941</v>
      </c>
      <c r="C4999" t="s">
        <v>942</v>
      </c>
      <c r="D4999" t="s">
        <v>1195</v>
      </c>
      <c r="E4999" t="s">
        <v>1199</v>
      </c>
      <c r="F4999" t="s">
        <v>1129</v>
      </c>
      <c r="G4999" t="s">
        <v>1136</v>
      </c>
      <c r="H4999" t="s">
        <v>806</v>
      </c>
      <c r="I4999" t="s">
        <v>662</v>
      </c>
      <c r="J4999">
        <v>600330270</v>
      </c>
      <c r="K4999" t="s">
        <v>6183</v>
      </c>
      <c r="L4999" t="s">
        <v>6184</v>
      </c>
      <c r="M4999" t="s">
        <v>6185</v>
      </c>
      <c r="N4999" t="s">
        <v>865</v>
      </c>
      <c r="O4999" t="s">
        <v>47</v>
      </c>
      <c r="P4999" t="s">
        <v>2618</v>
      </c>
      <c r="Q4999" t="s">
        <v>1788</v>
      </c>
      <c r="R4999" s="32">
        <f t="shared" si="83"/>
        <v>10373.443983402489</v>
      </c>
      <c r="S4999" s="17">
        <v>3000</v>
      </c>
      <c r="T4999">
        <v>1</v>
      </c>
      <c r="U4999">
        <v>1</v>
      </c>
      <c r="V4999" s="17" t="str">
        <f>VLOOKUP(H4999,[1]Sheet!$F:$I,4,0)</f>
        <v>Active</v>
      </c>
    </row>
    <row r="5000" spans="1:22" x14ac:dyDescent="0.3">
      <c r="A5000">
        <v>90253</v>
      </c>
      <c r="B5000" t="s">
        <v>941</v>
      </c>
      <c r="C5000" t="s">
        <v>942</v>
      </c>
      <c r="D5000" t="s">
        <v>1195</v>
      </c>
      <c r="E5000" t="s">
        <v>1199</v>
      </c>
      <c r="F5000" t="s">
        <v>1129</v>
      </c>
      <c r="G5000" t="s">
        <v>1136</v>
      </c>
      <c r="H5000" t="s">
        <v>806</v>
      </c>
      <c r="I5000" t="s">
        <v>662</v>
      </c>
      <c r="J5000">
        <v>600330444</v>
      </c>
      <c r="K5000" t="s">
        <v>892</v>
      </c>
      <c r="L5000" t="s">
        <v>3718</v>
      </c>
      <c r="M5000" t="s">
        <v>6186</v>
      </c>
      <c r="N5000" t="s">
        <v>882</v>
      </c>
      <c r="O5000" t="s">
        <v>47</v>
      </c>
      <c r="P5000" t="s">
        <v>2618</v>
      </c>
      <c r="Q5000" t="s">
        <v>1788</v>
      </c>
      <c r="R5000" s="32">
        <f t="shared" si="83"/>
        <v>10373.443983402489</v>
      </c>
      <c r="S5000" s="17">
        <v>2000</v>
      </c>
      <c r="T5000">
        <v>1</v>
      </c>
      <c r="U5000">
        <v>1</v>
      </c>
      <c r="V5000" s="17" t="str">
        <f>VLOOKUP(H5000,[1]Sheet!$F:$I,4,0)</f>
        <v>Active</v>
      </c>
    </row>
    <row r="5001" spans="1:22" x14ac:dyDescent="0.3">
      <c r="A5001">
        <v>90253</v>
      </c>
      <c r="B5001" t="s">
        <v>941</v>
      </c>
      <c r="C5001" t="s">
        <v>942</v>
      </c>
      <c r="D5001" t="s">
        <v>1195</v>
      </c>
      <c r="E5001" t="s">
        <v>1199</v>
      </c>
      <c r="F5001" t="s">
        <v>1129</v>
      </c>
      <c r="G5001" t="s">
        <v>1136</v>
      </c>
      <c r="H5001" t="s">
        <v>806</v>
      </c>
      <c r="I5001" t="s">
        <v>662</v>
      </c>
      <c r="J5001">
        <v>600330444</v>
      </c>
      <c r="K5001" t="s">
        <v>892</v>
      </c>
      <c r="L5001" t="s">
        <v>3718</v>
      </c>
      <c r="M5001" t="s">
        <v>6186</v>
      </c>
      <c r="N5001" t="s">
        <v>865</v>
      </c>
      <c r="O5001" t="s">
        <v>47</v>
      </c>
      <c r="P5001" t="s">
        <v>2618</v>
      </c>
      <c r="Q5001" t="s">
        <v>1788</v>
      </c>
      <c r="R5001" s="32">
        <f t="shared" si="83"/>
        <v>10373.443983402489</v>
      </c>
      <c r="S5001" s="17">
        <v>2000</v>
      </c>
      <c r="T5001">
        <v>1</v>
      </c>
      <c r="U5001">
        <v>1</v>
      </c>
      <c r="V5001" s="17" t="str">
        <f>VLOOKUP(H5001,[1]Sheet!$F:$I,4,0)</f>
        <v>Active</v>
      </c>
    </row>
    <row r="5002" spans="1:22" x14ac:dyDescent="0.3">
      <c r="A5002">
        <v>90253</v>
      </c>
      <c r="B5002" t="s">
        <v>941</v>
      </c>
      <c r="C5002" t="s">
        <v>942</v>
      </c>
      <c r="D5002" t="s">
        <v>1195</v>
      </c>
      <c r="E5002" t="s">
        <v>1199</v>
      </c>
      <c r="F5002" t="s">
        <v>1129</v>
      </c>
      <c r="G5002" t="s">
        <v>1136</v>
      </c>
      <c r="H5002" t="s">
        <v>806</v>
      </c>
      <c r="I5002" t="s">
        <v>662</v>
      </c>
      <c r="J5002">
        <v>600330557</v>
      </c>
      <c r="K5002" t="s">
        <v>1762</v>
      </c>
      <c r="L5002" t="s">
        <v>3719</v>
      </c>
      <c r="M5002" t="s">
        <v>6187</v>
      </c>
      <c r="N5002" t="s">
        <v>882</v>
      </c>
      <c r="O5002" t="s">
        <v>47</v>
      </c>
      <c r="P5002" t="s">
        <v>2618</v>
      </c>
      <c r="Q5002" t="s">
        <v>1788</v>
      </c>
      <c r="R5002" s="32">
        <f t="shared" si="83"/>
        <v>10373.443983402489</v>
      </c>
      <c r="S5002" s="17">
        <v>4400</v>
      </c>
      <c r="T5002">
        <v>1</v>
      </c>
      <c r="U5002">
        <v>1</v>
      </c>
      <c r="V5002" s="17" t="str">
        <f>VLOOKUP(H5002,[1]Sheet!$F:$I,4,0)</f>
        <v>Active</v>
      </c>
    </row>
    <row r="5003" spans="1:22" x14ac:dyDescent="0.3">
      <c r="A5003">
        <v>90253</v>
      </c>
      <c r="B5003" t="s">
        <v>941</v>
      </c>
      <c r="C5003" t="s">
        <v>942</v>
      </c>
      <c r="D5003" t="s">
        <v>1195</v>
      </c>
      <c r="E5003" t="s">
        <v>1199</v>
      </c>
      <c r="F5003" t="s">
        <v>1129</v>
      </c>
      <c r="G5003" t="s">
        <v>1136</v>
      </c>
      <c r="H5003" t="s">
        <v>806</v>
      </c>
      <c r="I5003" t="s">
        <v>662</v>
      </c>
      <c r="J5003">
        <v>600330557</v>
      </c>
      <c r="K5003" t="s">
        <v>1762</v>
      </c>
      <c r="L5003" t="s">
        <v>3719</v>
      </c>
      <c r="M5003" t="s">
        <v>6187</v>
      </c>
      <c r="N5003" t="s">
        <v>865</v>
      </c>
      <c r="O5003" t="s">
        <v>47</v>
      </c>
      <c r="P5003" t="s">
        <v>2618</v>
      </c>
      <c r="Q5003" t="s">
        <v>1788</v>
      </c>
      <c r="R5003" s="32">
        <f t="shared" si="83"/>
        <v>10373.443983402489</v>
      </c>
      <c r="S5003" s="17">
        <v>7600</v>
      </c>
      <c r="T5003">
        <v>1</v>
      </c>
      <c r="U5003">
        <v>1</v>
      </c>
      <c r="V5003" s="17" t="str">
        <f>VLOOKUP(H5003,[1]Sheet!$F:$I,4,0)</f>
        <v>Active</v>
      </c>
    </row>
    <row r="5004" spans="1:22" x14ac:dyDescent="0.3">
      <c r="A5004">
        <v>90253</v>
      </c>
      <c r="B5004" t="s">
        <v>941</v>
      </c>
      <c r="C5004" t="s">
        <v>942</v>
      </c>
      <c r="D5004" t="s">
        <v>1195</v>
      </c>
      <c r="E5004" t="s">
        <v>1199</v>
      </c>
      <c r="F5004" t="s">
        <v>1129</v>
      </c>
      <c r="G5004" t="s">
        <v>1136</v>
      </c>
      <c r="H5004" t="s">
        <v>806</v>
      </c>
      <c r="I5004" t="s">
        <v>662</v>
      </c>
      <c r="J5004">
        <v>600330567</v>
      </c>
      <c r="K5004" t="s">
        <v>1763</v>
      </c>
      <c r="L5004" t="s">
        <v>3720</v>
      </c>
      <c r="M5004" t="s">
        <v>6188</v>
      </c>
      <c r="N5004" t="s">
        <v>882</v>
      </c>
      <c r="O5004" t="s">
        <v>47</v>
      </c>
      <c r="P5004" t="s">
        <v>2618</v>
      </c>
      <c r="Q5004" t="s">
        <v>1788</v>
      </c>
      <c r="R5004" s="32">
        <f t="shared" si="83"/>
        <v>10373.443983402489</v>
      </c>
      <c r="S5004" s="17">
        <v>1000</v>
      </c>
      <c r="T5004">
        <v>1</v>
      </c>
      <c r="U5004">
        <v>1</v>
      </c>
      <c r="V5004" s="17" t="str">
        <f>VLOOKUP(H5004,[1]Sheet!$F:$I,4,0)</f>
        <v>Active</v>
      </c>
    </row>
    <row r="5005" spans="1:22" x14ac:dyDescent="0.3">
      <c r="A5005">
        <v>90253</v>
      </c>
      <c r="B5005" t="s">
        <v>941</v>
      </c>
      <c r="C5005" t="s">
        <v>942</v>
      </c>
      <c r="D5005" t="s">
        <v>1195</v>
      </c>
      <c r="E5005" t="s">
        <v>1199</v>
      </c>
      <c r="F5005" t="s">
        <v>1129</v>
      </c>
      <c r="G5005" t="s">
        <v>1136</v>
      </c>
      <c r="H5005" t="s">
        <v>806</v>
      </c>
      <c r="I5005" t="s">
        <v>662</v>
      </c>
      <c r="J5005">
        <v>600330567</v>
      </c>
      <c r="K5005" t="s">
        <v>1763</v>
      </c>
      <c r="L5005" t="s">
        <v>3720</v>
      </c>
      <c r="M5005" t="s">
        <v>6188</v>
      </c>
      <c r="N5005" t="s">
        <v>865</v>
      </c>
      <c r="O5005" t="s">
        <v>47</v>
      </c>
      <c r="P5005" t="s">
        <v>2618</v>
      </c>
      <c r="Q5005" t="s">
        <v>1788</v>
      </c>
      <c r="R5005" s="32">
        <f t="shared" si="83"/>
        <v>10373.443983402489</v>
      </c>
      <c r="S5005" s="17">
        <v>3000</v>
      </c>
      <c r="T5005">
        <v>1</v>
      </c>
      <c r="U5005">
        <v>1</v>
      </c>
      <c r="V5005" s="17" t="str">
        <f>VLOOKUP(H5005,[1]Sheet!$F:$I,4,0)</f>
        <v>Active</v>
      </c>
    </row>
    <row r="5006" spans="1:22" x14ac:dyDescent="0.3">
      <c r="A5006">
        <v>90253</v>
      </c>
      <c r="B5006" t="s">
        <v>941</v>
      </c>
      <c r="C5006" t="s">
        <v>942</v>
      </c>
      <c r="D5006" t="s">
        <v>1195</v>
      </c>
      <c r="E5006" t="s">
        <v>1199</v>
      </c>
      <c r="F5006" t="s">
        <v>1129</v>
      </c>
      <c r="G5006" t="s">
        <v>1136</v>
      </c>
      <c r="H5006" t="s">
        <v>806</v>
      </c>
      <c r="I5006" t="s">
        <v>662</v>
      </c>
      <c r="J5006">
        <v>600330573</v>
      </c>
      <c r="K5006" t="s">
        <v>1137</v>
      </c>
      <c r="L5006" t="s">
        <v>3721</v>
      </c>
      <c r="M5006" t="s">
        <v>6189</v>
      </c>
      <c r="N5006" t="s">
        <v>865</v>
      </c>
      <c r="O5006" t="s">
        <v>47</v>
      </c>
      <c r="P5006" t="s">
        <v>2618</v>
      </c>
      <c r="Q5006" t="s">
        <v>1788</v>
      </c>
      <c r="R5006" s="32">
        <f t="shared" si="83"/>
        <v>10373.443983402489</v>
      </c>
      <c r="S5006" s="17">
        <v>4000</v>
      </c>
      <c r="T5006">
        <v>1</v>
      </c>
      <c r="U5006">
        <v>1</v>
      </c>
      <c r="V5006" s="17" t="str">
        <f>VLOOKUP(H5006,[1]Sheet!$F:$I,4,0)</f>
        <v>Active</v>
      </c>
    </row>
    <row r="5007" spans="1:22" x14ac:dyDescent="0.3">
      <c r="A5007">
        <v>90253</v>
      </c>
      <c r="B5007" t="s">
        <v>941</v>
      </c>
      <c r="C5007" t="s">
        <v>942</v>
      </c>
      <c r="D5007" t="s">
        <v>1195</v>
      </c>
      <c r="E5007" t="s">
        <v>1199</v>
      </c>
      <c r="F5007" t="s">
        <v>1129</v>
      </c>
      <c r="G5007" t="s">
        <v>1136</v>
      </c>
      <c r="H5007" t="s">
        <v>806</v>
      </c>
      <c r="I5007" t="s">
        <v>662</v>
      </c>
      <c r="J5007">
        <v>6008890302</v>
      </c>
      <c r="K5007" t="s">
        <v>229</v>
      </c>
      <c r="L5007" t="s">
        <v>3722</v>
      </c>
      <c r="M5007" t="s">
        <v>6190</v>
      </c>
      <c r="N5007" t="s">
        <v>882</v>
      </c>
      <c r="O5007" t="s">
        <v>47</v>
      </c>
      <c r="P5007" t="s">
        <v>2618</v>
      </c>
      <c r="Q5007" t="s">
        <v>1788</v>
      </c>
      <c r="R5007" s="32">
        <f t="shared" si="83"/>
        <v>10373.443983402489</v>
      </c>
      <c r="S5007" s="17">
        <v>2000</v>
      </c>
      <c r="T5007">
        <v>1</v>
      </c>
      <c r="U5007">
        <v>1</v>
      </c>
      <c r="V5007" s="17" t="str">
        <f>VLOOKUP(H5007,[1]Sheet!$F:$I,4,0)</f>
        <v>Active</v>
      </c>
    </row>
    <row r="5008" spans="1:22" x14ac:dyDescent="0.3">
      <c r="A5008">
        <v>90253</v>
      </c>
      <c r="B5008" t="s">
        <v>941</v>
      </c>
      <c r="C5008" t="s">
        <v>942</v>
      </c>
      <c r="D5008" t="s">
        <v>1195</v>
      </c>
      <c r="E5008" t="s">
        <v>1199</v>
      </c>
      <c r="F5008" t="s">
        <v>1129</v>
      </c>
      <c r="G5008" t="s">
        <v>1136</v>
      </c>
      <c r="H5008" t="s">
        <v>806</v>
      </c>
      <c r="I5008" t="s">
        <v>662</v>
      </c>
      <c r="J5008">
        <v>6008890302</v>
      </c>
      <c r="K5008" t="s">
        <v>229</v>
      </c>
      <c r="L5008" t="s">
        <v>3722</v>
      </c>
      <c r="M5008" t="s">
        <v>6190</v>
      </c>
      <c r="N5008" t="s">
        <v>865</v>
      </c>
      <c r="O5008" t="s">
        <v>47</v>
      </c>
      <c r="P5008" t="s">
        <v>2618</v>
      </c>
      <c r="Q5008" t="s">
        <v>1788</v>
      </c>
      <c r="R5008" s="32">
        <f t="shared" si="83"/>
        <v>10373.443983402489</v>
      </c>
      <c r="S5008" s="17">
        <v>2000</v>
      </c>
      <c r="T5008">
        <v>1</v>
      </c>
      <c r="U5008">
        <v>1</v>
      </c>
      <c r="V5008" s="17" t="str">
        <f>VLOOKUP(H5008,[1]Sheet!$F:$I,4,0)</f>
        <v>Active</v>
      </c>
    </row>
    <row r="5009" spans="1:22" x14ac:dyDescent="0.3">
      <c r="A5009">
        <v>90253</v>
      </c>
      <c r="B5009" t="s">
        <v>941</v>
      </c>
      <c r="C5009" t="s">
        <v>942</v>
      </c>
      <c r="D5009" t="s">
        <v>1195</v>
      </c>
      <c r="E5009" t="s">
        <v>1199</v>
      </c>
      <c r="F5009" t="s">
        <v>1129</v>
      </c>
      <c r="G5009" t="s">
        <v>1136</v>
      </c>
      <c r="H5009" t="s">
        <v>806</v>
      </c>
      <c r="I5009" t="s">
        <v>662</v>
      </c>
      <c r="J5009">
        <v>6008890338</v>
      </c>
      <c r="K5009" t="s">
        <v>1423</v>
      </c>
      <c r="L5009" t="s">
        <v>3723</v>
      </c>
      <c r="M5009" t="s">
        <v>6191</v>
      </c>
      <c r="N5009" t="s">
        <v>882</v>
      </c>
      <c r="O5009" t="s">
        <v>47</v>
      </c>
      <c r="P5009" t="s">
        <v>2618</v>
      </c>
      <c r="Q5009" t="s">
        <v>1788</v>
      </c>
      <c r="R5009" s="32">
        <f t="shared" si="83"/>
        <v>10373.443983402489</v>
      </c>
      <c r="S5009" s="17">
        <v>1000</v>
      </c>
      <c r="T5009">
        <v>1</v>
      </c>
      <c r="U5009">
        <v>1</v>
      </c>
      <c r="V5009" s="17" t="str">
        <f>VLOOKUP(H5009,[1]Sheet!$F:$I,4,0)</f>
        <v>Active</v>
      </c>
    </row>
    <row r="5010" spans="1:22" x14ac:dyDescent="0.3">
      <c r="A5010">
        <v>90253</v>
      </c>
      <c r="B5010" t="s">
        <v>941</v>
      </c>
      <c r="C5010" t="s">
        <v>942</v>
      </c>
      <c r="D5010" t="s">
        <v>1195</v>
      </c>
      <c r="E5010" t="s">
        <v>1199</v>
      </c>
      <c r="F5010" t="s">
        <v>1129</v>
      </c>
      <c r="G5010" t="s">
        <v>1136</v>
      </c>
      <c r="H5010" t="s">
        <v>806</v>
      </c>
      <c r="I5010" t="s">
        <v>662</v>
      </c>
      <c r="J5010">
        <v>6008890338</v>
      </c>
      <c r="K5010" t="s">
        <v>1423</v>
      </c>
      <c r="L5010" t="s">
        <v>3723</v>
      </c>
      <c r="M5010" t="s">
        <v>6191</v>
      </c>
      <c r="N5010" t="s">
        <v>865</v>
      </c>
      <c r="O5010" t="s">
        <v>47</v>
      </c>
      <c r="P5010" t="s">
        <v>2618</v>
      </c>
      <c r="Q5010" t="s">
        <v>1788</v>
      </c>
      <c r="R5010" s="32">
        <f t="shared" si="83"/>
        <v>10373.443983402489</v>
      </c>
      <c r="S5010" s="17">
        <v>3000</v>
      </c>
      <c r="T5010">
        <v>1</v>
      </c>
      <c r="U5010">
        <v>1</v>
      </c>
      <c r="V5010" s="17" t="str">
        <f>VLOOKUP(H5010,[1]Sheet!$F:$I,4,0)</f>
        <v>Active</v>
      </c>
    </row>
    <row r="5011" spans="1:22" x14ac:dyDescent="0.3">
      <c r="A5011">
        <v>90253</v>
      </c>
      <c r="B5011" t="s">
        <v>941</v>
      </c>
      <c r="C5011" t="s">
        <v>942</v>
      </c>
      <c r="D5011" t="s">
        <v>1195</v>
      </c>
      <c r="E5011" t="s">
        <v>1199</v>
      </c>
      <c r="F5011" t="s">
        <v>1129</v>
      </c>
      <c r="G5011" t="s">
        <v>1136</v>
      </c>
      <c r="H5011" t="s">
        <v>806</v>
      </c>
      <c r="I5011" t="s">
        <v>662</v>
      </c>
      <c r="J5011">
        <v>6008890355</v>
      </c>
      <c r="K5011" t="s">
        <v>1414</v>
      </c>
      <c r="L5011" t="s">
        <v>3724</v>
      </c>
      <c r="M5011" t="s">
        <v>6192</v>
      </c>
      <c r="N5011" t="s">
        <v>882</v>
      </c>
      <c r="O5011" t="s">
        <v>47</v>
      </c>
      <c r="P5011" t="s">
        <v>2618</v>
      </c>
      <c r="Q5011" t="s">
        <v>1788</v>
      </c>
      <c r="R5011" s="32">
        <f t="shared" si="83"/>
        <v>10373.443983402489</v>
      </c>
      <c r="S5011" s="17">
        <v>2000</v>
      </c>
      <c r="T5011">
        <v>1</v>
      </c>
      <c r="U5011">
        <v>1</v>
      </c>
      <c r="V5011" s="17" t="str">
        <f>VLOOKUP(H5011,[1]Sheet!$F:$I,4,0)</f>
        <v>Active</v>
      </c>
    </row>
    <row r="5012" spans="1:22" x14ac:dyDescent="0.3">
      <c r="A5012">
        <v>90253</v>
      </c>
      <c r="B5012" t="s">
        <v>941</v>
      </c>
      <c r="C5012" t="s">
        <v>942</v>
      </c>
      <c r="D5012" t="s">
        <v>1195</v>
      </c>
      <c r="E5012" t="s">
        <v>1199</v>
      </c>
      <c r="F5012" t="s">
        <v>1129</v>
      </c>
      <c r="G5012" t="s">
        <v>1136</v>
      </c>
      <c r="H5012" t="s">
        <v>806</v>
      </c>
      <c r="I5012" t="s">
        <v>662</v>
      </c>
      <c r="J5012">
        <v>6008890355</v>
      </c>
      <c r="K5012" t="s">
        <v>1414</v>
      </c>
      <c r="L5012" t="s">
        <v>3724</v>
      </c>
      <c r="M5012" t="s">
        <v>6192</v>
      </c>
      <c r="N5012" t="s">
        <v>865</v>
      </c>
      <c r="O5012" t="s">
        <v>47</v>
      </c>
      <c r="P5012" t="s">
        <v>2618</v>
      </c>
      <c r="Q5012" t="s">
        <v>1788</v>
      </c>
      <c r="R5012" s="32">
        <f t="shared" si="83"/>
        <v>10373.443983402489</v>
      </c>
      <c r="S5012" s="17">
        <v>2000</v>
      </c>
      <c r="T5012">
        <v>1</v>
      </c>
      <c r="U5012">
        <v>1</v>
      </c>
      <c r="V5012" s="17" t="str">
        <f>VLOOKUP(H5012,[1]Sheet!$F:$I,4,0)</f>
        <v>Active</v>
      </c>
    </row>
    <row r="5013" spans="1:22" x14ac:dyDescent="0.3">
      <c r="A5013">
        <v>90253</v>
      </c>
      <c r="B5013" t="s">
        <v>941</v>
      </c>
      <c r="C5013" t="s">
        <v>942</v>
      </c>
      <c r="D5013" t="s">
        <v>1195</v>
      </c>
      <c r="E5013" t="s">
        <v>1199</v>
      </c>
      <c r="F5013" t="s">
        <v>1129</v>
      </c>
      <c r="G5013" t="s">
        <v>1136</v>
      </c>
      <c r="H5013" t="s">
        <v>806</v>
      </c>
      <c r="I5013" t="s">
        <v>662</v>
      </c>
      <c r="J5013">
        <v>6008890384</v>
      </c>
      <c r="K5013" t="s">
        <v>1610</v>
      </c>
      <c r="L5013" t="s">
        <v>3725</v>
      </c>
      <c r="M5013" t="s">
        <v>6193</v>
      </c>
      <c r="N5013" t="s">
        <v>882</v>
      </c>
      <c r="O5013" t="s">
        <v>47</v>
      </c>
      <c r="P5013" t="s">
        <v>2618</v>
      </c>
      <c r="Q5013" t="s">
        <v>1788</v>
      </c>
      <c r="R5013" s="32">
        <f t="shared" si="83"/>
        <v>10373.443983402489</v>
      </c>
      <c r="S5013" s="17">
        <v>1000</v>
      </c>
      <c r="T5013">
        <v>1</v>
      </c>
      <c r="U5013">
        <v>1</v>
      </c>
      <c r="V5013" s="17" t="str">
        <f>VLOOKUP(H5013,[1]Sheet!$F:$I,4,0)</f>
        <v>Active</v>
      </c>
    </row>
    <row r="5014" spans="1:22" x14ac:dyDescent="0.3">
      <c r="A5014">
        <v>90253</v>
      </c>
      <c r="B5014" t="s">
        <v>941</v>
      </c>
      <c r="C5014" t="s">
        <v>942</v>
      </c>
      <c r="D5014" t="s">
        <v>1195</v>
      </c>
      <c r="E5014" t="s">
        <v>1199</v>
      </c>
      <c r="F5014" t="s">
        <v>1129</v>
      </c>
      <c r="G5014" t="s">
        <v>1136</v>
      </c>
      <c r="H5014" t="s">
        <v>806</v>
      </c>
      <c r="I5014" t="s">
        <v>662</v>
      </c>
      <c r="J5014">
        <v>6008890384</v>
      </c>
      <c r="K5014" t="s">
        <v>1610</v>
      </c>
      <c r="L5014" t="s">
        <v>3725</v>
      </c>
      <c r="M5014" t="s">
        <v>6193</v>
      </c>
      <c r="N5014" t="s">
        <v>865</v>
      </c>
      <c r="O5014" t="s">
        <v>47</v>
      </c>
      <c r="P5014" t="s">
        <v>2618</v>
      </c>
      <c r="Q5014" t="s">
        <v>1788</v>
      </c>
      <c r="R5014" s="32">
        <f t="shared" si="83"/>
        <v>10373.443983402489</v>
      </c>
      <c r="S5014" s="17">
        <v>3000</v>
      </c>
      <c r="T5014">
        <v>1</v>
      </c>
      <c r="U5014">
        <v>1</v>
      </c>
      <c r="V5014" s="17" t="str">
        <f>VLOOKUP(H5014,[1]Sheet!$F:$I,4,0)</f>
        <v>Active</v>
      </c>
    </row>
    <row r="5015" spans="1:22" x14ac:dyDescent="0.3">
      <c r="A5015">
        <v>90253</v>
      </c>
      <c r="B5015" t="s">
        <v>941</v>
      </c>
      <c r="C5015" t="s">
        <v>942</v>
      </c>
      <c r="D5015" t="s">
        <v>1195</v>
      </c>
      <c r="E5015" t="s">
        <v>1199</v>
      </c>
      <c r="F5015" t="s">
        <v>1129</v>
      </c>
      <c r="G5015" t="s">
        <v>1136</v>
      </c>
      <c r="H5015" t="s">
        <v>806</v>
      </c>
      <c r="I5015" t="s">
        <v>662</v>
      </c>
      <c r="J5015">
        <v>6008890505</v>
      </c>
      <c r="K5015" t="s">
        <v>1415</v>
      </c>
      <c r="L5015" t="s">
        <v>3726</v>
      </c>
      <c r="M5015" t="s">
        <v>6194</v>
      </c>
      <c r="N5015" t="s">
        <v>882</v>
      </c>
      <c r="O5015" t="s">
        <v>47</v>
      </c>
      <c r="P5015" t="s">
        <v>2618</v>
      </c>
      <c r="Q5015" t="s">
        <v>1788</v>
      </c>
      <c r="R5015" s="32">
        <f t="shared" si="83"/>
        <v>10373.443983402489</v>
      </c>
      <c r="S5015" s="17">
        <v>1000</v>
      </c>
      <c r="T5015">
        <v>1</v>
      </c>
      <c r="U5015">
        <v>1</v>
      </c>
      <c r="V5015" s="17" t="str">
        <f>VLOOKUP(H5015,[1]Sheet!$F:$I,4,0)</f>
        <v>Active</v>
      </c>
    </row>
    <row r="5016" spans="1:22" x14ac:dyDescent="0.3">
      <c r="A5016">
        <v>90253</v>
      </c>
      <c r="B5016" t="s">
        <v>941</v>
      </c>
      <c r="C5016" t="s">
        <v>942</v>
      </c>
      <c r="D5016" t="s">
        <v>1195</v>
      </c>
      <c r="E5016" t="s">
        <v>1199</v>
      </c>
      <c r="F5016" t="s">
        <v>1129</v>
      </c>
      <c r="G5016" t="s">
        <v>1136</v>
      </c>
      <c r="H5016" t="s">
        <v>806</v>
      </c>
      <c r="I5016" t="s">
        <v>662</v>
      </c>
      <c r="J5016">
        <v>6008890505</v>
      </c>
      <c r="K5016" t="s">
        <v>1415</v>
      </c>
      <c r="L5016" t="s">
        <v>3726</v>
      </c>
      <c r="M5016" t="s">
        <v>6194</v>
      </c>
      <c r="N5016" t="s">
        <v>865</v>
      </c>
      <c r="O5016" t="s">
        <v>47</v>
      </c>
      <c r="P5016" t="s">
        <v>2618</v>
      </c>
      <c r="Q5016" t="s">
        <v>1788</v>
      </c>
      <c r="R5016" s="32">
        <f t="shared" si="83"/>
        <v>10373.443983402489</v>
      </c>
      <c r="S5016" s="17">
        <v>3000</v>
      </c>
      <c r="T5016">
        <v>1</v>
      </c>
      <c r="U5016">
        <v>1</v>
      </c>
      <c r="V5016" s="17" t="str">
        <f>VLOOKUP(H5016,[1]Sheet!$F:$I,4,0)</f>
        <v>Active</v>
      </c>
    </row>
    <row r="5017" spans="1:22" x14ac:dyDescent="0.3">
      <c r="A5017">
        <v>90253</v>
      </c>
      <c r="B5017" t="s">
        <v>941</v>
      </c>
      <c r="C5017" t="s">
        <v>942</v>
      </c>
      <c r="D5017" t="s">
        <v>1195</v>
      </c>
      <c r="E5017" t="s">
        <v>1199</v>
      </c>
      <c r="F5017" t="s">
        <v>1129</v>
      </c>
      <c r="G5017" t="s">
        <v>1136</v>
      </c>
      <c r="H5017" t="s">
        <v>806</v>
      </c>
      <c r="I5017" t="s">
        <v>662</v>
      </c>
      <c r="J5017">
        <v>6008890523</v>
      </c>
      <c r="K5017" t="s">
        <v>6793</v>
      </c>
      <c r="L5017" t="s">
        <v>6794</v>
      </c>
      <c r="M5017" t="s">
        <v>6795</v>
      </c>
      <c r="N5017" t="s">
        <v>882</v>
      </c>
      <c r="O5017" t="s">
        <v>47</v>
      </c>
      <c r="P5017" t="s">
        <v>2618</v>
      </c>
      <c r="Q5017" t="s">
        <v>1788</v>
      </c>
      <c r="R5017" s="32">
        <f t="shared" si="83"/>
        <v>10373.443983402489</v>
      </c>
      <c r="S5017" s="17">
        <v>2000</v>
      </c>
      <c r="T5017">
        <v>1</v>
      </c>
      <c r="U5017">
        <v>1</v>
      </c>
      <c r="V5017" s="17" t="str">
        <f>VLOOKUP(H5017,[1]Sheet!$F:$I,4,0)</f>
        <v>Active</v>
      </c>
    </row>
    <row r="5018" spans="1:22" x14ac:dyDescent="0.3">
      <c r="A5018">
        <v>90253</v>
      </c>
      <c r="B5018" t="s">
        <v>941</v>
      </c>
      <c r="C5018" t="s">
        <v>942</v>
      </c>
      <c r="D5018" t="s">
        <v>1195</v>
      </c>
      <c r="E5018" t="s">
        <v>1199</v>
      </c>
      <c r="F5018" t="s">
        <v>1129</v>
      </c>
      <c r="G5018" t="s">
        <v>1136</v>
      </c>
      <c r="H5018" t="s">
        <v>806</v>
      </c>
      <c r="I5018" t="s">
        <v>662</v>
      </c>
      <c r="J5018">
        <v>6008890523</v>
      </c>
      <c r="K5018" t="s">
        <v>6793</v>
      </c>
      <c r="L5018" t="s">
        <v>6794</v>
      </c>
      <c r="M5018" t="s">
        <v>6795</v>
      </c>
      <c r="N5018" t="s">
        <v>865</v>
      </c>
      <c r="O5018" t="s">
        <v>47</v>
      </c>
      <c r="P5018" t="s">
        <v>2618</v>
      </c>
      <c r="Q5018" t="s">
        <v>1788</v>
      </c>
      <c r="R5018" s="32">
        <f t="shared" si="83"/>
        <v>10373.443983402489</v>
      </c>
      <c r="S5018" s="17">
        <v>2000</v>
      </c>
      <c r="T5018">
        <v>1</v>
      </c>
      <c r="U5018">
        <v>1</v>
      </c>
      <c r="V5018" s="17" t="str">
        <f>VLOOKUP(H5018,[1]Sheet!$F:$I,4,0)</f>
        <v>Active</v>
      </c>
    </row>
    <row r="5019" spans="1:22" x14ac:dyDescent="0.3">
      <c r="A5019">
        <v>90253</v>
      </c>
      <c r="B5019" t="s">
        <v>941</v>
      </c>
      <c r="C5019" t="s">
        <v>942</v>
      </c>
      <c r="D5019" t="s">
        <v>1195</v>
      </c>
      <c r="E5019" t="s">
        <v>1199</v>
      </c>
      <c r="F5019" t="s">
        <v>1129</v>
      </c>
      <c r="G5019" t="s">
        <v>1136</v>
      </c>
      <c r="H5019" t="s">
        <v>806</v>
      </c>
      <c r="I5019" t="s">
        <v>662</v>
      </c>
      <c r="J5019">
        <v>6008890572</v>
      </c>
      <c r="K5019" t="s">
        <v>3981</v>
      </c>
      <c r="L5019" t="s">
        <v>3982</v>
      </c>
      <c r="M5019" t="s">
        <v>6195</v>
      </c>
      <c r="N5019" t="s">
        <v>882</v>
      </c>
      <c r="O5019" t="s">
        <v>47</v>
      </c>
      <c r="P5019" t="s">
        <v>2618</v>
      </c>
      <c r="Q5019" t="s">
        <v>1788</v>
      </c>
      <c r="R5019" s="32">
        <f t="shared" si="83"/>
        <v>10373.443983402489</v>
      </c>
      <c r="S5019" s="17">
        <v>2000</v>
      </c>
      <c r="T5019">
        <v>1</v>
      </c>
      <c r="U5019">
        <v>1</v>
      </c>
      <c r="V5019" s="17" t="str">
        <f>VLOOKUP(H5019,[1]Sheet!$F:$I,4,0)</f>
        <v>Active</v>
      </c>
    </row>
    <row r="5020" spans="1:22" x14ac:dyDescent="0.3">
      <c r="A5020">
        <v>90253</v>
      </c>
      <c r="B5020" t="s">
        <v>941</v>
      </c>
      <c r="C5020" t="s">
        <v>942</v>
      </c>
      <c r="D5020" t="s">
        <v>1195</v>
      </c>
      <c r="E5020" t="s">
        <v>1199</v>
      </c>
      <c r="F5020" t="s">
        <v>1129</v>
      </c>
      <c r="G5020" t="s">
        <v>1136</v>
      </c>
      <c r="H5020" t="s">
        <v>806</v>
      </c>
      <c r="I5020" t="s">
        <v>662</v>
      </c>
      <c r="J5020">
        <v>6008890572</v>
      </c>
      <c r="K5020" t="s">
        <v>3981</v>
      </c>
      <c r="L5020" t="s">
        <v>3982</v>
      </c>
      <c r="M5020" t="s">
        <v>6195</v>
      </c>
      <c r="N5020" t="s">
        <v>865</v>
      </c>
      <c r="O5020" t="s">
        <v>47</v>
      </c>
      <c r="P5020" t="s">
        <v>2618</v>
      </c>
      <c r="Q5020" t="s">
        <v>1788</v>
      </c>
      <c r="R5020" s="32">
        <f t="shared" si="83"/>
        <v>10373.443983402489</v>
      </c>
      <c r="S5020" s="17">
        <v>2000</v>
      </c>
      <c r="T5020">
        <v>1</v>
      </c>
      <c r="U5020">
        <v>1</v>
      </c>
      <c r="V5020" s="17" t="str">
        <f>VLOOKUP(H5020,[1]Sheet!$F:$I,4,0)</f>
        <v>Active</v>
      </c>
    </row>
    <row r="5021" spans="1:22" x14ac:dyDescent="0.3">
      <c r="A5021">
        <v>90253</v>
      </c>
      <c r="B5021" t="s">
        <v>941</v>
      </c>
      <c r="C5021" t="s">
        <v>942</v>
      </c>
      <c r="D5021" t="s">
        <v>1195</v>
      </c>
      <c r="E5021" t="s">
        <v>1199</v>
      </c>
      <c r="F5021" t="s">
        <v>1129</v>
      </c>
      <c r="G5021" t="s">
        <v>1136</v>
      </c>
      <c r="H5021" t="s">
        <v>806</v>
      </c>
      <c r="I5021" t="s">
        <v>662</v>
      </c>
      <c r="J5021">
        <v>6008890691</v>
      </c>
      <c r="K5021" t="s">
        <v>3727</v>
      </c>
      <c r="L5021" t="s">
        <v>3728</v>
      </c>
      <c r="M5021" t="s">
        <v>6196</v>
      </c>
      <c r="N5021" t="s">
        <v>882</v>
      </c>
      <c r="O5021" t="s">
        <v>47</v>
      </c>
      <c r="P5021" t="s">
        <v>2618</v>
      </c>
      <c r="Q5021" t="s">
        <v>1788</v>
      </c>
      <c r="R5021" s="32">
        <f t="shared" si="83"/>
        <v>10373.443983402489</v>
      </c>
      <c r="S5021" s="17">
        <v>2000</v>
      </c>
      <c r="T5021">
        <v>1</v>
      </c>
      <c r="U5021">
        <v>1</v>
      </c>
      <c r="V5021" s="17" t="str">
        <f>VLOOKUP(H5021,[1]Sheet!$F:$I,4,0)</f>
        <v>Active</v>
      </c>
    </row>
    <row r="5022" spans="1:22" x14ac:dyDescent="0.3">
      <c r="A5022">
        <v>90253</v>
      </c>
      <c r="B5022" t="s">
        <v>941</v>
      </c>
      <c r="C5022" t="s">
        <v>942</v>
      </c>
      <c r="D5022" t="s">
        <v>1195</v>
      </c>
      <c r="E5022" t="s">
        <v>1199</v>
      </c>
      <c r="F5022" t="s">
        <v>1129</v>
      </c>
      <c r="G5022" t="s">
        <v>1136</v>
      </c>
      <c r="H5022" t="s">
        <v>806</v>
      </c>
      <c r="I5022" t="s">
        <v>662</v>
      </c>
      <c r="J5022">
        <v>6008890691</v>
      </c>
      <c r="K5022" t="s">
        <v>3727</v>
      </c>
      <c r="L5022" t="s">
        <v>3728</v>
      </c>
      <c r="M5022" t="s">
        <v>6196</v>
      </c>
      <c r="N5022" t="s">
        <v>865</v>
      </c>
      <c r="O5022" t="s">
        <v>47</v>
      </c>
      <c r="P5022" t="s">
        <v>2618</v>
      </c>
      <c r="Q5022" t="s">
        <v>1788</v>
      </c>
      <c r="R5022" s="32">
        <f t="shared" si="83"/>
        <v>10373.443983402489</v>
      </c>
      <c r="S5022" s="17">
        <v>2000</v>
      </c>
      <c r="T5022">
        <v>1</v>
      </c>
      <c r="U5022">
        <v>1</v>
      </c>
      <c r="V5022" s="17" t="str">
        <f>VLOOKUP(H5022,[1]Sheet!$F:$I,4,0)</f>
        <v>Active</v>
      </c>
    </row>
    <row r="5023" spans="1:22" x14ac:dyDescent="0.3">
      <c r="A5023">
        <v>90253</v>
      </c>
      <c r="B5023" t="s">
        <v>941</v>
      </c>
      <c r="C5023" t="s">
        <v>942</v>
      </c>
      <c r="D5023" t="s">
        <v>1195</v>
      </c>
      <c r="E5023" t="s">
        <v>1199</v>
      </c>
      <c r="F5023" t="s">
        <v>1129</v>
      </c>
      <c r="G5023" t="s">
        <v>1136</v>
      </c>
      <c r="H5023" t="s">
        <v>806</v>
      </c>
      <c r="I5023" t="s">
        <v>662</v>
      </c>
      <c r="J5023">
        <v>6008890829</v>
      </c>
      <c r="K5023" t="s">
        <v>1764</v>
      </c>
      <c r="L5023" t="s">
        <v>3729</v>
      </c>
      <c r="M5023" t="s">
        <v>6197</v>
      </c>
      <c r="N5023" t="s">
        <v>882</v>
      </c>
      <c r="O5023" t="s">
        <v>47</v>
      </c>
      <c r="P5023" t="s">
        <v>2618</v>
      </c>
      <c r="Q5023" t="s">
        <v>1788</v>
      </c>
      <c r="R5023" s="32">
        <f t="shared" si="83"/>
        <v>10373.443983402489</v>
      </c>
      <c r="S5023" s="17">
        <v>2000</v>
      </c>
      <c r="T5023">
        <v>1</v>
      </c>
      <c r="U5023">
        <v>1</v>
      </c>
      <c r="V5023" s="17" t="str">
        <f>VLOOKUP(H5023,[1]Sheet!$F:$I,4,0)</f>
        <v>Active</v>
      </c>
    </row>
    <row r="5024" spans="1:22" x14ac:dyDescent="0.3">
      <c r="A5024">
        <v>90253</v>
      </c>
      <c r="B5024" t="s">
        <v>941</v>
      </c>
      <c r="C5024" t="s">
        <v>942</v>
      </c>
      <c r="D5024" t="s">
        <v>1195</v>
      </c>
      <c r="E5024" t="s">
        <v>1199</v>
      </c>
      <c r="F5024" t="s">
        <v>1129</v>
      </c>
      <c r="G5024" t="s">
        <v>1136</v>
      </c>
      <c r="H5024" t="s">
        <v>806</v>
      </c>
      <c r="I5024" t="s">
        <v>662</v>
      </c>
      <c r="J5024">
        <v>6008890829</v>
      </c>
      <c r="K5024" t="s">
        <v>1764</v>
      </c>
      <c r="L5024" t="s">
        <v>3729</v>
      </c>
      <c r="M5024" t="s">
        <v>6197</v>
      </c>
      <c r="N5024" t="s">
        <v>865</v>
      </c>
      <c r="O5024" t="s">
        <v>47</v>
      </c>
      <c r="P5024" t="s">
        <v>2618</v>
      </c>
      <c r="Q5024" t="s">
        <v>1788</v>
      </c>
      <c r="R5024" s="32">
        <f t="shared" si="83"/>
        <v>10373.443983402489</v>
      </c>
      <c r="S5024" s="17">
        <v>2000</v>
      </c>
      <c r="T5024">
        <v>1</v>
      </c>
      <c r="U5024">
        <v>1</v>
      </c>
      <c r="V5024" s="17" t="str">
        <f>VLOOKUP(H5024,[1]Sheet!$F:$I,4,0)</f>
        <v>Active</v>
      </c>
    </row>
    <row r="5025" spans="1:22" x14ac:dyDescent="0.3">
      <c r="A5025">
        <v>90253</v>
      </c>
      <c r="B5025" t="s">
        <v>941</v>
      </c>
      <c r="C5025" t="s">
        <v>942</v>
      </c>
      <c r="D5025" t="s">
        <v>1195</v>
      </c>
      <c r="E5025" t="s">
        <v>1199</v>
      </c>
      <c r="F5025" t="s">
        <v>1129</v>
      </c>
      <c r="G5025" t="s">
        <v>1136</v>
      </c>
      <c r="H5025" t="s">
        <v>806</v>
      </c>
      <c r="I5025" t="s">
        <v>662</v>
      </c>
      <c r="J5025">
        <v>6009005731</v>
      </c>
      <c r="K5025" t="s">
        <v>1765</v>
      </c>
      <c r="L5025" t="s">
        <v>3730</v>
      </c>
      <c r="M5025" t="s">
        <v>6198</v>
      </c>
      <c r="N5025" t="s">
        <v>882</v>
      </c>
      <c r="O5025" t="s">
        <v>47</v>
      </c>
      <c r="P5025" t="s">
        <v>2618</v>
      </c>
      <c r="Q5025" t="s">
        <v>1788</v>
      </c>
      <c r="R5025" s="32">
        <f t="shared" si="83"/>
        <v>10373.443983402489</v>
      </c>
      <c r="S5025" s="17">
        <v>1600</v>
      </c>
      <c r="T5025">
        <v>1</v>
      </c>
      <c r="U5025">
        <v>1</v>
      </c>
      <c r="V5025" s="17" t="str">
        <f>VLOOKUP(H5025,[1]Sheet!$F:$I,4,0)</f>
        <v>Active</v>
      </c>
    </row>
    <row r="5026" spans="1:22" x14ac:dyDescent="0.3">
      <c r="A5026">
        <v>90253</v>
      </c>
      <c r="B5026" t="s">
        <v>941</v>
      </c>
      <c r="C5026" t="s">
        <v>942</v>
      </c>
      <c r="D5026" t="s">
        <v>1195</v>
      </c>
      <c r="E5026" t="s">
        <v>1199</v>
      </c>
      <c r="F5026" t="s">
        <v>1129</v>
      </c>
      <c r="G5026" t="s">
        <v>1136</v>
      </c>
      <c r="H5026" t="s">
        <v>806</v>
      </c>
      <c r="I5026" t="s">
        <v>662</v>
      </c>
      <c r="J5026">
        <v>6009005731</v>
      </c>
      <c r="K5026" t="s">
        <v>1765</v>
      </c>
      <c r="L5026" t="s">
        <v>3730</v>
      </c>
      <c r="M5026" t="s">
        <v>6198</v>
      </c>
      <c r="N5026" t="s">
        <v>865</v>
      </c>
      <c r="O5026" t="s">
        <v>47</v>
      </c>
      <c r="P5026" t="s">
        <v>2618</v>
      </c>
      <c r="Q5026" t="s">
        <v>1788</v>
      </c>
      <c r="R5026" s="32">
        <f t="shared" si="83"/>
        <v>10373.443983402489</v>
      </c>
      <c r="S5026" s="17">
        <v>2400</v>
      </c>
      <c r="T5026">
        <v>1</v>
      </c>
      <c r="U5026">
        <v>1</v>
      </c>
      <c r="V5026" s="17" t="str">
        <f>VLOOKUP(H5026,[1]Sheet!$F:$I,4,0)</f>
        <v>Active</v>
      </c>
    </row>
    <row r="5027" spans="1:22" x14ac:dyDescent="0.3">
      <c r="A5027">
        <v>90253</v>
      </c>
      <c r="B5027" t="s">
        <v>941</v>
      </c>
      <c r="C5027" t="s">
        <v>942</v>
      </c>
      <c r="D5027" t="s">
        <v>1195</v>
      </c>
      <c r="E5027" t="s">
        <v>1199</v>
      </c>
      <c r="F5027" t="s">
        <v>1129</v>
      </c>
      <c r="G5027" t="s">
        <v>1136</v>
      </c>
      <c r="H5027" t="s">
        <v>806</v>
      </c>
      <c r="I5027" t="s">
        <v>662</v>
      </c>
      <c r="J5027">
        <v>6009005944</v>
      </c>
      <c r="K5027" t="s">
        <v>4095</v>
      </c>
      <c r="L5027" t="s">
        <v>4096</v>
      </c>
      <c r="M5027" t="s">
        <v>6199</v>
      </c>
      <c r="N5027" t="s">
        <v>882</v>
      </c>
      <c r="O5027" t="s">
        <v>47</v>
      </c>
      <c r="P5027" t="s">
        <v>2618</v>
      </c>
      <c r="Q5027" t="s">
        <v>1788</v>
      </c>
      <c r="R5027" s="32">
        <f t="shared" si="83"/>
        <v>10373.443983402489</v>
      </c>
      <c r="S5027" s="17">
        <v>1000</v>
      </c>
      <c r="T5027">
        <v>1</v>
      </c>
      <c r="U5027">
        <v>1</v>
      </c>
      <c r="V5027" s="17" t="str">
        <f>VLOOKUP(H5027,[1]Sheet!$F:$I,4,0)</f>
        <v>Active</v>
      </c>
    </row>
    <row r="5028" spans="1:22" x14ac:dyDescent="0.3">
      <c r="A5028">
        <v>90253</v>
      </c>
      <c r="B5028" t="s">
        <v>941</v>
      </c>
      <c r="C5028" t="s">
        <v>942</v>
      </c>
      <c r="D5028" t="s">
        <v>1195</v>
      </c>
      <c r="E5028" t="s">
        <v>1199</v>
      </c>
      <c r="F5028" t="s">
        <v>1129</v>
      </c>
      <c r="G5028" t="s">
        <v>1136</v>
      </c>
      <c r="H5028" t="s">
        <v>806</v>
      </c>
      <c r="I5028" t="s">
        <v>662</v>
      </c>
      <c r="J5028">
        <v>6009005944</v>
      </c>
      <c r="K5028" t="s">
        <v>4095</v>
      </c>
      <c r="L5028" t="s">
        <v>4096</v>
      </c>
      <c r="M5028" t="s">
        <v>6199</v>
      </c>
      <c r="N5028" t="s">
        <v>865</v>
      </c>
      <c r="O5028" t="s">
        <v>47</v>
      </c>
      <c r="P5028" t="s">
        <v>2618</v>
      </c>
      <c r="Q5028" t="s">
        <v>1788</v>
      </c>
      <c r="R5028" s="32">
        <f t="shared" si="83"/>
        <v>10373.443983402489</v>
      </c>
      <c r="S5028" s="17">
        <v>3000</v>
      </c>
      <c r="T5028">
        <v>1</v>
      </c>
      <c r="U5028">
        <v>1</v>
      </c>
      <c r="V5028" s="17" t="str">
        <f>VLOOKUP(H5028,[1]Sheet!$F:$I,4,0)</f>
        <v>Active</v>
      </c>
    </row>
    <row r="5029" spans="1:22" x14ac:dyDescent="0.3">
      <c r="A5029">
        <v>90253</v>
      </c>
      <c r="B5029" t="s">
        <v>941</v>
      </c>
      <c r="C5029" t="s">
        <v>942</v>
      </c>
      <c r="D5029" t="s">
        <v>1195</v>
      </c>
      <c r="E5029" t="s">
        <v>1199</v>
      </c>
      <c r="F5029" t="s">
        <v>1129</v>
      </c>
      <c r="G5029" t="s">
        <v>1136</v>
      </c>
      <c r="H5029" t="s">
        <v>806</v>
      </c>
      <c r="I5029" t="s">
        <v>662</v>
      </c>
      <c r="J5029">
        <v>6009005966</v>
      </c>
      <c r="K5029" t="s">
        <v>1766</v>
      </c>
      <c r="L5029" t="s">
        <v>3731</v>
      </c>
      <c r="M5029" t="s">
        <v>6200</v>
      </c>
      <c r="N5029" t="s">
        <v>882</v>
      </c>
      <c r="O5029" t="s">
        <v>47</v>
      </c>
      <c r="P5029" t="s">
        <v>2618</v>
      </c>
      <c r="Q5029" t="s">
        <v>1788</v>
      </c>
      <c r="R5029" s="32">
        <f t="shared" si="83"/>
        <v>10373.443983402489</v>
      </c>
      <c r="S5029" s="17">
        <v>4000</v>
      </c>
      <c r="T5029">
        <v>1</v>
      </c>
      <c r="U5029">
        <v>1</v>
      </c>
      <c r="V5029" s="17" t="str">
        <f>VLOOKUP(H5029,[1]Sheet!$F:$I,4,0)</f>
        <v>Active</v>
      </c>
    </row>
    <row r="5030" spans="1:22" x14ac:dyDescent="0.3">
      <c r="A5030">
        <v>90253</v>
      </c>
      <c r="B5030" t="s">
        <v>941</v>
      </c>
      <c r="C5030" t="s">
        <v>942</v>
      </c>
      <c r="D5030" t="s">
        <v>1195</v>
      </c>
      <c r="E5030" t="s">
        <v>1199</v>
      </c>
      <c r="F5030" t="s">
        <v>1129</v>
      </c>
      <c r="G5030" t="s">
        <v>1136</v>
      </c>
      <c r="H5030" t="s">
        <v>806</v>
      </c>
      <c r="I5030" t="s">
        <v>662</v>
      </c>
      <c r="J5030">
        <v>6009005966</v>
      </c>
      <c r="K5030" t="s">
        <v>1766</v>
      </c>
      <c r="L5030" t="s">
        <v>3731</v>
      </c>
      <c r="M5030" t="s">
        <v>6200</v>
      </c>
      <c r="N5030" t="s">
        <v>865</v>
      </c>
      <c r="O5030" t="s">
        <v>47</v>
      </c>
      <c r="P5030" t="s">
        <v>2618</v>
      </c>
      <c r="Q5030" t="s">
        <v>1788</v>
      </c>
      <c r="R5030" s="32">
        <f t="shared" si="83"/>
        <v>10373.443983402489</v>
      </c>
      <c r="S5030" s="17">
        <v>4000</v>
      </c>
      <c r="T5030">
        <v>1</v>
      </c>
      <c r="U5030">
        <v>1</v>
      </c>
      <c r="V5030" s="17" t="str">
        <f>VLOOKUP(H5030,[1]Sheet!$F:$I,4,0)</f>
        <v>Active</v>
      </c>
    </row>
    <row r="5031" spans="1:22" x14ac:dyDescent="0.3">
      <c r="A5031">
        <v>90253</v>
      </c>
      <c r="B5031" t="s">
        <v>941</v>
      </c>
      <c r="C5031" t="s">
        <v>942</v>
      </c>
      <c r="D5031" t="s">
        <v>1195</v>
      </c>
      <c r="E5031" t="s">
        <v>1199</v>
      </c>
      <c r="F5031" t="s">
        <v>1129</v>
      </c>
      <c r="G5031" t="s">
        <v>1136</v>
      </c>
      <c r="H5031" t="s">
        <v>806</v>
      </c>
      <c r="I5031" t="s">
        <v>662</v>
      </c>
      <c r="J5031">
        <v>6009700080</v>
      </c>
      <c r="K5031" t="s">
        <v>6201</v>
      </c>
      <c r="L5031" t="s">
        <v>6202</v>
      </c>
      <c r="M5031" t="s">
        <v>6203</v>
      </c>
      <c r="N5031" t="s">
        <v>882</v>
      </c>
      <c r="O5031" t="s">
        <v>47</v>
      </c>
      <c r="P5031" t="s">
        <v>2618</v>
      </c>
      <c r="Q5031" t="s">
        <v>1788</v>
      </c>
      <c r="R5031" s="32">
        <f t="shared" si="83"/>
        <v>10373.443983402489</v>
      </c>
      <c r="S5031" s="17">
        <v>1000</v>
      </c>
      <c r="T5031">
        <v>1</v>
      </c>
      <c r="U5031">
        <v>1</v>
      </c>
      <c r="V5031" s="17" t="str">
        <f>VLOOKUP(H5031,[1]Sheet!$F:$I,4,0)</f>
        <v>Active</v>
      </c>
    </row>
    <row r="5032" spans="1:22" x14ac:dyDescent="0.3">
      <c r="A5032">
        <v>90253</v>
      </c>
      <c r="B5032" t="s">
        <v>941</v>
      </c>
      <c r="C5032" t="s">
        <v>942</v>
      </c>
      <c r="D5032" t="s">
        <v>1195</v>
      </c>
      <c r="E5032" t="s">
        <v>1199</v>
      </c>
      <c r="F5032" t="s">
        <v>1129</v>
      </c>
      <c r="G5032" t="s">
        <v>1136</v>
      </c>
      <c r="H5032" t="s">
        <v>806</v>
      </c>
      <c r="I5032" t="s">
        <v>662</v>
      </c>
      <c r="J5032">
        <v>6009700080</v>
      </c>
      <c r="K5032" t="s">
        <v>6201</v>
      </c>
      <c r="L5032" t="s">
        <v>6202</v>
      </c>
      <c r="M5032" t="s">
        <v>6203</v>
      </c>
      <c r="N5032" t="s">
        <v>865</v>
      </c>
      <c r="O5032" t="s">
        <v>47</v>
      </c>
      <c r="P5032" t="s">
        <v>2618</v>
      </c>
      <c r="Q5032" t="s">
        <v>1788</v>
      </c>
      <c r="R5032" s="32">
        <f t="shared" si="83"/>
        <v>10373.443983402489</v>
      </c>
      <c r="S5032" s="17">
        <v>3000</v>
      </c>
      <c r="T5032">
        <v>1</v>
      </c>
      <c r="U5032">
        <v>1</v>
      </c>
      <c r="V5032" s="17" t="str">
        <f>VLOOKUP(H5032,[1]Sheet!$F:$I,4,0)</f>
        <v>Active</v>
      </c>
    </row>
    <row r="5033" spans="1:22" x14ac:dyDescent="0.3">
      <c r="A5033">
        <v>90253</v>
      </c>
      <c r="B5033" t="s">
        <v>941</v>
      </c>
      <c r="C5033" t="s">
        <v>942</v>
      </c>
      <c r="D5033" t="s">
        <v>1195</v>
      </c>
      <c r="E5033" t="s">
        <v>1199</v>
      </c>
      <c r="F5033" t="s">
        <v>1138</v>
      </c>
      <c r="G5033" t="s">
        <v>1139</v>
      </c>
      <c r="H5033" t="s">
        <v>806</v>
      </c>
      <c r="I5033" t="s">
        <v>662</v>
      </c>
      <c r="J5033">
        <v>6000320940</v>
      </c>
      <c r="K5033" t="s">
        <v>1140</v>
      </c>
      <c r="L5033" t="s">
        <v>3732</v>
      </c>
      <c r="M5033" t="s">
        <v>6204</v>
      </c>
      <c r="N5033" t="s">
        <v>882</v>
      </c>
      <c r="O5033" t="s">
        <v>47</v>
      </c>
      <c r="P5033" t="s">
        <v>2618</v>
      </c>
      <c r="Q5033" t="s">
        <v>1788</v>
      </c>
      <c r="R5033" s="32">
        <f t="shared" si="83"/>
        <v>10373.443983402489</v>
      </c>
      <c r="S5033" s="17">
        <v>2000</v>
      </c>
      <c r="T5033">
        <v>1</v>
      </c>
      <c r="U5033">
        <v>1</v>
      </c>
      <c r="V5033" s="17" t="str">
        <f>VLOOKUP(H5033,[1]Sheet!$F:$I,4,0)</f>
        <v>Active</v>
      </c>
    </row>
    <row r="5034" spans="1:22" x14ac:dyDescent="0.3">
      <c r="A5034">
        <v>90253</v>
      </c>
      <c r="B5034" t="s">
        <v>941</v>
      </c>
      <c r="C5034" t="s">
        <v>942</v>
      </c>
      <c r="D5034" t="s">
        <v>1195</v>
      </c>
      <c r="E5034" t="s">
        <v>1199</v>
      </c>
      <c r="F5034" t="s">
        <v>1138</v>
      </c>
      <c r="G5034" t="s">
        <v>1139</v>
      </c>
      <c r="H5034" t="s">
        <v>806</v>
      </c>
      <c r="I5034" t="s">
        <v>662</v>
      </c>
      <c r="J5034">
        <v>6000320940</v>
      </c>
      <c r="K5034" t="s">
        <v>1140</v>
      </c>
      <c r="L5034" t="s">
        <v>3732</v>
      </c>
      <c r="M5034" t="s">
        <v>6204</v>
      </c>
      <c r="N5034" t="s">
        <v>865</v>
      </c>
      <c r="O5034" t="s">
        <v>47</v>
      </c>
      <c r="P5034" t="s">
        <v>2618</v>
      </c>
      <c r="Q5034" t="s">
        <v>1788</v>
      </c>
      <c r="R5034" s="32">
        <f t="shared" si="83"/>
        <v>10373.443983402489</v>
      </c>
      <c r="S5034" s="17">
        <v>2000</v>
      </c>
      <c r="T5034">
        <v>1</v>
      </c>
      <c r="U5034">
        <v>1</v>
      </c>
      <c r="V5034" s="17" t="str">
        <f>VLOOKUP(H5034,[1]Sheet!$F:$I,4,0)</f>
        <v>Active</v>
      </c>
    </row>
    <row r="5035" spans="1:22" x14ac:dyDescent="0.3">
      <c r="A5035">
        <v>90253</v>
      </c>
      <c r="B5035" t="s">
        <v>941</v>
      </c>
      <c r="C5035" t="s">
        <v>942</v>
      </c>
      <c r="D5035" t="s">
        <v>1195</v>
      </c>
      <c r="E5035" t="s">
        <v>1199</v>
      </c>
      <c r="F5035" t="s">
        <v>1138</v>
      </c>
      <c r="G5035" t="s">
        <v>1139</v>
      </c>
      <c r="H5035" t="s">
        <v>806</v>
      </c>
      <c r="I5035" t="s">
        <v>662</v>
      </c>
      <c r="J5035">
        <v>6000321009</v>
      </c>
      <c r="K5035" t="s">
        <v>1141</v>
      </c>
      <c r="L5035" t="s">
        <v>3733</v>
      </c>
      <c r="M5035" t="s">
        <v>6205</v>
      </c>
      <c r="N5035" t="s">
        <v>882</v>
      </c>
      <c r="O5035" t="s">
        <v>47</v>
      </c>
      <c r="P5035" t="s">
        <v>2618</v>
      </c>
      <c r="Q5035" t="s">
        <v>1788</v>
      </c>
      <c r="R5035" s="32">
        <f t="shared" si="83"/>
        <v>10373.443983402489</v>
      </c>
      <c r="S5035" s="17">
        <v>2000</v>
      </c>
      <c r="T5035">
        <v>1</v>
      </c>
      <c r="U5035">
        <v>1</v>
      </c>
      <c r="V5035" s="17" t="str">
        <f>VLOOKUP(H5035,[1]Sheet!$F:$I,4,0)</f>
        <v>Active</v>
      </c>
    </row>
    <row r="5036" spans="1:22" x14ac:dyDescent="0.3">
      <c r="A5036">
        <v>90253</v>
      </c>
      <c r="B5036" t="s">
        <v>941</v>
      </c>
      <c r="C5036" t="s">
        <v>942</v>
      </c>
      <c r="D5036" t="s">
        <v>1195</v>
      </c>
      <c r="E5036" t="s">
        <v>1199</v>
      </c>
      <c r="F5036" t="s">
        <v>1138</v>
      </c>
      <c r="G5036" t="s">
        <v>1139</v>
      </c>
      <c r="H5036" t="s">
        <v>806</v>
      </c>
      <c r="I5036" t="s">
        <v>662</v>
      </c>
      <c r="J5036">
        <v>6000321009</v>
      </c>
      <c r="K5036" t="s">
        <v>1141</v>
      </c>
      <c r="L5036" t="s">
        <v>3733</v>
      </c>
      <c r="M5036" t="s">
        <v>6205</v>
      </c>
      <c r="N5036" t="s">
        <v>865</v>
      </c>
      <c r="O5036" t="s">
        <v>47</v>
      </c>
      <c r="P5036" t="s">
        <v>2618</v>
      </c>
      <c r="Q5036" t="s">
        <v>1788</v>
      </c>
      <c r="R5036" s="32">
        <f t="shared" si="83"/>
        <v>10373.443983402489</v>
      </c>
      <c r="S5036" s="17">
        <v>2000</v>
      </c>
      <c r="T5036">
        <v>1</v>
      </c>
      <c r="U5036">
        <v>1</v>
      </c>
      <c r="V5036" s="17" t="str">
        <f>VLOOKUP(H5036,[1]Sheet!$F:$I,4,0)</f>
        <v>Active</v>
      </c>
    </row>
    <row r="5037" spans="1:22" x14ac:dyDescent="0.3">
      <c r="A5037">
        <v>90253</v>
      </c>
      <c r="B5037" t="s">
        <v>941</v>
      </c>
      <c r="C5037" t="s">
        <v>942</v>
      </c>
      <c r="D5037" t="s">
        <v>1195</v>
      </c>
      <c r="E5037" t="s">
        <v>1199</v>
      </c>
      <c r="F5037" t="s">
        <v>1138</v>
      </c>
      <c r="G5037" t="s">
        <v>1139</v>
      </c>
      <c r="H5037" t="s">
        <v>806</v>
      </c>
      <c r="I5037" t="s">
        <v>662</v>
      </c>
      <c r="J5037">
        <v>6000331612</v>
      </c>
      <c r="K5037" t="s">
        <v>248</v>
      </c>
      <c r="L5037" t="s">
        <v>3734</v>
      </c>
      <c r="M5037" t="s">
        <v>6206</v>
      </c>
      <c r="N5037" t="s">
        <v>882</v>
      </c>
      <c r="O5037" t="s">
        <v>47</v>
      </c>
      <c r="P5037" t="s">
        <v>2618</v>
      </c>
      <c r="Q5037" t="s">
        <v>1788</v>
      </c>
      <c r="R5037" s="32">
        <f t="shared" si="83"/>
        <v>10373.443983402489</v>
      </c>
      <c r="S5037" s="17">
        <v>2000</v>
      </c>
      <c r="T5037">
        <v>1</v>
      </c>
      <c r="U5037">
        <v>1</v>
      </c>
      <c r="V5037" s="17" t="str">
        <f>VLOOKUP(H5037,[1]Sheet!$F:$I,4,0)</f>
        <v>Active</v>
      </c>
    </row>
    <row r="5038" spans="1:22" x14ac:dyDescent="0.3">
      <c r="A5038">
        <v>90253</v>
      </c>
      <c r="B5038" t="s">
        <v>941</v>
      </c>
      <c r="C5038" t="s">
        <v>942</v>
      </c>
      <c r="D5038" t="s">
        <v>1195</v>
      </c>
      <c r="E5038" t="s">
        <v>1199</v>
      </c>
      <c r="F5038" t="s">
        <v>1138</v>
      </c>
      <c r="G5038" t="s">
        <v>1139</v>
      </c>
      <c r="H5038" t="s">
        <v>806</v>
      </c>
      <c r="I5038" t="s">
        <v>662</v>
      </c>
      <c r="J5038">
        <v>6000331612</v>
      </c>
      <c r="K5038" t="s">
        <v>248</v>
      </c>
      <c r="L5038" t="s">
        <v>3734</v>
      </c>
      <c r="M5038" t="s">
        <v>6206</v>
      </c>
      <c r="N5038" t="s">
        <v>865</v>
      </c>
      <c r="O5038" t="s">
        <v>47</v>
      </c>
      <c r="P5038" t="s">
        <v>2618</v>
      </c>
      <c r="Q5038" t="s">
        <v>1788</v>
      </c>
      <c r="R5038" s="32">
        <f t="shared" si="83"/>
        <v>10373.443983402489</v>
      </c>
      <c r="S5038" s="17">
        <v>2000</v>
      </c>
      <c r="T5038">
        <v>1</v>
      </c>
      <c r="U5038">
        <v>1</v>
      </c>
      <c r="V5038" s="17" t="str">
        <f>VLOOKUP(H5038,[1]Sheet!$F:$I,4,0)</f>
        <v>Active</v>
      </c>
    </row>
    <row r="5039" spans="1:22" x14ac:dyDescent="0.3">
      <c r="A5039">
        <v>90253</v>
      </c>
      <c r="B5039" t="s">
        <v>941</v>
      </c>
      <c r="C5039" t="s">
        <v>942</v>
      </c>
      <c r="D5039" t="s">
        <v>1195</v>
      </c>
      <c r="E5039" t="s">
        <v>1199</v>
      </c>
      <c r="F5039" t="s">
        <v>1138</v>
      </c>
      <c r="G5039" t="s">
        <v>1139</v>
      </c>
      <c r="H5039" t="s">
        <v>806</v>
      </c>
      <c r="I5039" t="s">
        <v>662</v>
      </c>
      <c r="J5039">
        <v>6000331639</v>
      </c>
      <c r="K5039" t="s">
        <v>1658</v>
      </c>
      <c r="L5039" t="s">
        <v>4097</v>
      </c>
      <c r="M5039" t="s">
        <v>6207</v>
      </c>
      <c r="N5039" t="s">
        <v>882</v>
      </c>
      <c r="O5039" t="s">
        <v>47</v>
      </c>
      <c r="P5039" t="s">
        <v>2618</v>
      </c>
      <c r="Q5039" t="s">
        <v>1788</v>
      </c>
      <c r="R5039" s="32">
        <f t="shared" si="83"/>
        <v>10373.443983402489</v>
      </c>
      <c r="S5039" s="17">
        <v>2000</v>
      </c>
      <c r="T5039">
        <v>1</v>
      </c>
      <c r="U5039">
        <v>1</v>
      </c>
      <c r="V5039" s="17" t="str">
        <f>VLOOKUP(H5039,[1]Sheet!$F:$I,4,0)</f>
        <v>Active</v>
      </c>
    </row>
    <row r="5040" spans="1:22" x14ac:dyDescent="0.3">
      <c r="A5040">
        <v>90253</v>
      </c>
      <c r="B5040" t="s">
        <v>941</v>
      </c>
      <c r="C5040" t="s">
        <v>942</v>
      </c>
      <c r="D5040" t="s">
        <v>1195</v>
      </c>
      <c r="E5040" t="s">
        <v>1199</v>
      </c>
      <c r="F5040" t="s">
        <v>1138</v>
      </c>
      <c r="G5040" t="s">
        <v>1139</v>
      </c>
      <c r="H5040" t="s">
        <v>806</v>
      </c>
      <c r="I5040" t="s">
        <v>662</v>
      </c>
      <c r="J5040">
        <v>6000331639</v>
      </c>
      <c r="K5040" t="s">
        <v>1658</v>
      </c>
      <c r="L5040" t="s">
        <v>4097</v>
      </c>
      <c r="M5040" t="s">
        <v>6207</v>
      </c>
      <c r="N5040" t="s">
        <v>865</v>
      </c>
      <c r="O5040" t="s">
        <v>47</v>
      </c>
      <c r="P5040" t="s">
        <v>2618</v>
      </c>
      <c r="Q5040" t="s">
        <v>1788</v>
      </c>
      <c r="R5040" s="32">
        <f t="shared" si="83"/>
        <v>10373.443983402489</v>
      </c>
      <c r="S5040" s="17">
        <v>2000</v>
      </c>
      <c r="T5040">
        <v>1</v>
      </c>
      <c r="U5040">
        <v>1</v>
      </c>
      <c r="V5040" s="17" t="str">
        <f>VLOOKUP(H5040,[1]Sheet!$F:$I,4,0)</f>
        <v>Active</v>
      </c>
    </row>
    <row r="5041" spans="1:22" x14ac:dyDescent="0.3">
      <c r="A5041">
        <v>90253</v>
      </c>
      <c r="B5041" t="s">
        <v>941</v>
      </c>
      <c r="C5041" t="s">
        <v>942</v>
      </c>
      <c r="D5041" t="s">
        <v>1195</v>
      </c>
      <c r="E5041" t="s">
        <v>1199</v>
      </c>
      <c r="F5041" t="s">
        <v>1138</v>
      </c>
      <c r="G5041" t="s">
        <v>1139</v>
      </c>
      <c r="H5041" t="s">
        <v>806</v>
      </c>
      <c r="I5041" t="s">
        <v>662</v>
      </c>
      <c r="J5041">
        <v>600320082</v>
      </c>
      <c r="K5041" t="s">
        <v>174</v>
      </c>
      <c r="L5041" t="s">
        <v>3983</v>
      </c>
      <c r="M5041" t="s">
        <v>6208</v>
      </c>
      <c r="N5041" t="s">
        <v>882</v>
      </c>
      <c r="O5041" t="s">
        <v>47</v>
      </c>
      <c r="P5041" t="s">
        <v>2618</v>
      </c>
      <c r="Q5041" t="s">
        <v>1788</v>
      </c>
      <c r="R5041" s="32">
        <f t="shared" si="83"/>
        <v>10373.443983402489</v>
      </c>
      <c r="S5041" s="17">
        <v>2000</v>
      </c>
      <c r="T5041">
        <v>1</v>
      </c>
      <c r="U5041">
        <v>1</v>
      </c>
      <c r="V5041" s="17" t="str">
        <f>VLOOKUP(H5041,[1]Sheet!$F:$I,4,0)</f>
        <v>Active</v>
      </c>
    </row>
    <row r="5042" spans="1:22" x14ac:dyDescent="0.3">
      <c r="A5042">
        <v>90253</v>
      </c>
      <c r="B5042" t="s">
        <v>941</v>
      </c>
      <c r="C5042" t="s">
        <v>942</v>
      </c>
      <c r="D5042" t="s">
        <v>1195</v>
      </c>
      <c r="E5042" t="s">
        <v>1199</v>
      </c>
      <c r="F5042" t="s">
        <v>1138</v>
      </c>
      <c r="G5042" t="s">
        <v>1139</v>
      </c>
      <c r="H5042" t="s">
        <v>806</v>
      </c>
      <c r="I5042" t="s">
        <v>662</v>
      </c>
      <c r="J5042">
        <v>600320082</v>
      </c>
      <c r="K5042" t="s">
        <v>174</v>
      </c>
      <c r="L5042" t="s">
        <v>3983</v>
      </c>
      <c r="M5042" t="s">
        <v>6208</v>
      </c>
      <c r="N5042" t="s">
        <v>865</v>
      </c>
      <c r="O5042" t="s">
        <v>47</v>
      </c>
      <c r="P5042" t="s">
        <v>2618</v>
      </c>
      <c r="Q5042" t="s">
        <v>1788</v>
      </c>
      <c r="R5042" s="32">
        <f t="shared" si="83"/>
        <v>10373.443983402489</v>
      </c>
      <c r="S5042" s="17">
        <v>2000</v>
      </c>
      <c r="T5042">
        <v>1</v>
      </c>
      <c r="U5042">
        <v>1</v>
      </c>
      <c r="V5042" s="17" t="str">
        <f>VLOOKUP(H5042,[1]Sheet!$F:$I,4,0)</f>
        <v>Active</v>
      </c>
    </row>
    <row r="5043" spans="1:22" x14ac:dyDescent="0.3">
      <c r="A5043">
        <v>90253</v>
      </c>
      <c r="B5043" t="s">
        <v>941</v>
      </c>
      <c r="C5043" t="s">
        <v>942</v>
      </c>
      <c r="D5043" t="s">
        <v>1195</v>
      </c>
      <c r="E5043" t="s">
        <v>1199</v>
      </c>
      <c r="F5043" t="s">
        <v>1138</v>
      </c>
      <c r="G5043" t="s">
        <v>1139</v>
      </c>
      <c r="H5043" t="s">
        <v>806</v>
      </c>
      <c r="I5043" t="s">
        <v>662</v>
      </c>
      <c r="J5043">
        <v>600320160</v>
      </c>
      <c r="K5043" t="s">
        <v>205</v>
      </c>
      <c r="L5043" t="s">
        <v>3735</v>
      </c>
      <c r="M5043" t="s">
        <v>6209</v>
      </c>
      <c r="N5043" t="s">
        <v>882</v>
      </c>
      <c r="O5043" t="s">
        <v>47</v>
      </c>
      <c r="P5043" t="s">
        <v>2618</v>
      </c>
      <c r="Q5043" t="s">
        <v>1788</v>
      </c>
      <c r="R5043" s="32">
        <f t="shared" si="83"/>
        <v>10373.443983402489</v>
      </c>
      <c r="S5043" s="17">
        <v>2000</v>
      </c>
      <c r="T5043">
        <v>1</v>
      </c>
      <c r="U5043">
        <v>1</v>
      </c>
      <c r="V5043" s="17" t="str">
        <f>VLOOKUP(H5043,[1]Sheet!$F:$I,4,0)</f>
        <v>Active</v>
      </c>
    </row>
    <row r="5044" spans="1:22" x14ac:dyDescent="0.3">
      <c r="A5044">
        <v>90253</v>
      </c>
      <c r="B5044" t="s">
        <v>941</v>
      </c>
      <c r="C5044" t="s">
        <v>942</v>
      </c>
      <c r="D5044" t="s">
        <v>1195</v>
      </c>
      <c r="E5044" t="s">
        <v>1199</v>
      </c>
      <c r="F5044" t="s">
        <v>1138</v>
      </c>
      <c r="G5044" t="s">
        <v>1139</v>
      </c>
      <c r="H5044" t="s">
        <v>806</v>
      </c>
      <c r="I5044" t="s">
        <v>662</v>
      </c>
      <c r="J5044">
        <v>600320160</v>
      </c>
      <c r="K5044" t="s">
        <v>205</v>
      </c>
      <c r="L5044" t="s">
        <v>3735</v>
      </c>
      <c r="M5044" t="s">
        <v>6209</v>
      </c>
      <c r="N5044" t="s">
        <v>865</v>
      </c>
      <c r="O5044" t="s">
        <v>47</v>
      </c>
      <c r="P5044" t="s">
        <v>2618</v>
      </c>
      <c r="Q5044" t="s">
        <v>1788</v>
      </c>
      <c r="R5044" s="32">
        <f t="shared" si="83"/>
        <v>10373.443983402489</v>
      </c>
      <c r="S5044" s="17">
        <v>2000</v>
      </c>
      <c r="T5044">
        <v>1</v>
      </c>
      <c r="U5044">
        <v>1</v>
      </c>
      <c r="V5044" s="17" t="str">
        <f>VLOOKUP(H5044,[1]Sheet!$F:$I,4,0)</f>
        <v>Active</v>
      </c>
    </row>
    <row r="5045" spans="1:22" x14ac:dyDescent="0.3">
      <c r="A5045">
        <v>90253</v>
      </c>
      <c r="B5045" t="s">
        <v>941</v>
      </c>
      <c r="C5045" t="s">
        <v>942</v>
      </c>
      <c r="D5045" t="s">
        <v>1195</v>
      </c>
      <c r="E5045" t="s">
        <v>1199</v>
      </c>
      <c r="F5045" t="s">
        <v>1138</v>
      </c>
      <c r="G5045" t="s">
        <v>1139</v>
      </c>
      <c r="H5045" t="s">
        <v>806</v>
      </c>
      <c r="I5045" t="s">
        <v>662</v>
      </c>
      <c r="J5045">
        <v>600320192</v>
      </c>
      <c r="K5045" t="s">
        <v>1142</v>
      </c>
      <c r="L5045" t="s">
        <v>3736</v>
      </c>
      <c r="M5045" t="s">
        <v>6210</v>
      </c>
      <c r="N5045" t="s">
        <v>882</v>
      </c>
      <c r="O5045" t="s">
        <v>47</v>
      </c>
      <c r="P5045" t="s">
        <v>2618</v>
      </c>
      <c r="Q5045" t="s">
        <v>1788</v>
      </c>
      <c r="R5045" s="32">
        <f t="shared" si="83"/>
        <v>10373.443983402489</v>
      </c>
      <c r="S5045" s="17">
        <v>2000</v>
      </c>
      <c r="T5045">
        <v>1</v>
      </c>
      <c r="U5045">
        <v>1</v>
      </c>
      <c r="V5045" s="17" t="str">
        <f>VLOOKUP(H5045,[1]Sheet!$F:$I,4,0)</f>
        <v>Active</v>
      </c>
    </row>
    <row r="5046" spans="1:22" x14ac:dyDescent="0.3">
      <c r="A5046">
        <v>90253</v>
      </c>
      <c r="B5046" t="s">
        <v>941</v>
      </c>
      <c r="C5046" t="s">
        <v>942</v>
      </c>
      <c r="D5046" t="s">
        <v>1195</v>
      </c>
      <c r="E5046" t="s">
        <v>1199</v>
      </c>
      <c r="F5046" t="s">
        <v>1138</v>
      </c>
      <c r="G5046" t="s">
        <v>1139</v>
      </c>
      <c r="H5046" t="s">
        <v>806</v>
      </c>
      <c r="I5046" t="s">
        <v>662</v>
      </c>
      <c r="J5046">
        <v>600320192</v>
      </c>
      <c r="K5046" t="s">
        <v>1142</v>
      </c>
      <c r="L5046" t="s">
        <v>3736</v>
      </c>
      <c r="M5046" t="s">
        <v>6210</v>
      </c>
      <c r="N5046" t="s">
        <v>865</v>
      </c>
      <c r="O5046" t="s">
        <v>47</v>
      </c>
      <c r="P5046" t="s">
        <v>2618</v>
      </c>
      <c r="Q5046" t="s">
        <v>1788</v>
      </c>
      <c r="R5046" s="32">
        <f t="shared" si="83"/>
        <v>10373.443983402489</v>
      </c>
      <c r="S5046" s="17">
        <v>2000</v>
      </c>
      <c r="T5046">
        <v>1</v>
      </c>
      <c r="U5046">
        <v>1</v>
      </c>
      <c r="V5046" s="17" t="str">
        <f>VLOOKUP(H5046,[1]Sheet!$F:$I,4,0)</f>
        <v>Active</v>
      </c>
    </row>
    <row r="5047" spans="1:22" x14ac:dyDescent="0.3">
      <c r="A5047">
        <v>90253</v>
      </c>
      <c r="B5047" t="s">
        <v>941</v>
      </c>
      <c r="C5047" t="s">
        <v>942</v>
      </c>
      <c r="D5047" t="s">
        <v>1195</v>
      </c>
      <c r="E5047" t="s">
        <v>1199</v>
      </c>
      <c r="F5047" t="s">
        <v>1138</v>
      </c>
      <c r="G5047" t="s">
        <v>1139</v>
      </c>
      <c r="H5047" t="s">
        <v>806</v>
      </c>
      <c r="I5047" t="s">
        <v>662</v>
      </c>
      <c r="J5047">
        <v>600320227</v>
      </c>
      <c r="K5047" t="s">
        <v>1248</v>
      </c>
      <c r="L5047" t="s">
        <v>4098</v>
      </c>
      <c r="M5047" t="s">
        <v>6211</v>
      </c>
      <c r="N5047" t="s">
        <v>882</v>
      </c>
      <c r="O5047" t="s">
        <v>47</v>
      </c>
      <c r="P5047" t="s">
        <v>2618</v>
      </c>
      <c r="Q5047" t="s">
        <v>1788</v>
      </c>
      <c r="R5047" s="32">
        <f t="shared" si="83"/>
        <v>10373.443983402489</v>
      </c>
      <c r="S5047" s="17">
        <v>2000</v>
      </c>
      <c r="T5047">
        <v>1</v>
      </c>
      <c r="U5047">
        <v>1</v>
      </c>
      <c r="V5047" s="17" t="str">
        <f>VLOOKUP(H5047,[1]Sheet!$F:$I,4,0)</f>
        <v>Active</v>
      </c>
    </row>
    <row r="5048" spans="1:22" x14ac:dyDescent="0.3">
      <c r="A5048">
        <v>90253</v>
      </c>
      <c r="B5048" t="s">
        <v>941</v>
      </c>
      <c r="C5048" t="s">
        <v>942</v>
      </c>
      <c r="D5048" t="s">
        <v>1195</v>
      </c>
      <c r="E5048" t="s">
        <v>1199</v>
      </c>
      <c r="F5048" t="s">
        <v>1138</v>
      </c>
      <c r="G5048" t="s">
        <v>1139</v>
      </c>
      <c r="H5048" t="s">
        <v>806</v>
      </c>
      <c r="I5048" t="s">
        <v>662</v>
      </c>
      <c r="J5048">
        <v>600320227</v>
      </c>
      <c r="K5048" t="s">
        <v>1248</v>
      </c>
      <c r="L5048" t="s">
        <v>4098</v>
      </c>
      <c r="M5048" t="s">
        <v>6211</v>
      </c>
      <c r="N5048" t="s">
        <v>865</v>
      </c>
      <c r="O5048" t="s">
        <v>47</v>
      </c>
      <c r="P5048" t="s">
        <v>2618</v>
      </c>
      <c r="Q5048" t="s">
        <v>1788</v>
      </c>
      <c r="R5048" s="32">
        <f t="shared" si="83"/>
        <v>10373.443983402489</v>
      </c>
      <c r="S5048" s="17">
        <v>2000</v>
      </c>
      <c r="T5048">
        <v>1</v>
      </c>
      <c r="U5048">
        <v>1</v>
      </c>
      <c r="V5048" s="17" t="str">
        <f>VLOOKUP(H5048,[1]Sheet!$F:$I,4,0)</f>
        <v>Active</v>
      </c>
    </row>
    <row r="5049" spans="1:22" x14ac:dyDescent="0.3">
      <c r="A5049">
        <v>90253</v>
      </c>
      <c r="B5049" t="s">
        <v>941</v>
      </c>
      <c r="C5049" t="s">
        <v>942</v>
      </c>
      <c r="D5049" t="s">
        <v>1195</v>
      </c>
      <c r="E5049" t="s">
        <v>1199</v>
      </c>
      <c r="F5049" t="s">
        <v>1138</v>
      </c>
      <c r="G5049" t="s">
        <v>1139</v>
      </c>
      <c r="H5049" t="s">
        <v>806</v>
      </c>
      <c r="I5049" t="s">
        <v>662</v>
      </c>
      <c r="J5049">
        <v>600320274</v>
      </c>
      <c r="K5049" t="s">
        <v>1143</v>
      </c>
      <c r="L5049" t="s">
        <v>3737</v>
      </c>
      <c r="M5049" t="s">
        <v>6212</v>
      </c>
      <c r="N5049" t="s">
        <v>882</v>
      </c>
      <c r="O5049" t="s">
        <v>47</v>
      </c>
      <c r="P5049" t="s">
        <v>2618</v>
      </c>
      <c r="Q5049" t="s">
        <v>1788</v>
      </c>
      <c r="R5049" s="32">
        <f t="shared" si="83"/>
        <v>10373.443983402489</v>
      </c>
      <c r="S5049" s="17">
        <v>4000</v>
      </c>
      <c r="T5049">
        <v>1</v>
      </c>
      <c r="U5049">
        <v>1</v>
      </c>
      <c r="V5049" s="17" t="str">
        <f>VLOOKUP(H5049,[1]Sheet!$F:$I,4,0)</f>
        <v>Active</v>
      </c>
    </row>
    <row r="5050" spans="1:22" x14ac:dyDescent="0.3">
      <c r="A5050">
        <v>90253</v>
      </c>
      <c r="B5050" t="s">
        <v>941</v>
      </c>
      <c r="C5050" t="s">
        <v>942</v>
      </c>
      <c r="D5050" t="s">
        <v>1195</v>
      </c>
      <c r="E5050" t="s">
        <v>1199</v>
      </c>
      <c r="F5050" t="s">
        <v>1138</v>
      </c>
      <c r="G5050" t="s">
        <v>1139</v>
      </c>
      <c r="H5050" t="s">
        <v>806</v>
      </c>
      <c r="I5050" t="s">
        <v>662</v>
      </c>
      <c r="J5050">
        <v>600320274</v>
      </c>
      <c r="K5050" t="s">
        <v>1143</v>
      </c>
      <c r="L5050" t="s">
        <v>3737</v>
      </c>
      <c r="M5050" t="s">
        <v>6212</v>
      </c>
      <c r="N5050" t="s">
        <v>865</v>
      </c>
      <c r="O5050" t="s">
        <v>47</v>
      </c>
      <c r="P5050" t="s">
        <v>2618</v>
      </c>
      <c r="Q5050" t="s">
        <v>1788</v>
      </c>
      <c r="R5050" s="32">
        <f t="shared" si="83"/>
        <v>10373.443983402489</v>
      </c>
      <c r="S5050" s="17">
        <v>4000</v>
      </c>
      <c r="T5050">
        <v>1</v>
      </c>
      <c r="U5050">
        <v>1</v>
      </c>
      <c r="V5050" s="17" t="str">
        <f>VLOOKUP(H5050,[1]Sheet!$F:$I,4,0)</f>
        <v>Active</v>
      </c>
    </row>
    <row r="5051" spans="1:22" x14ac:dyDescent="0.3">
      <c r="A5051">
        <v>90253</v>
      </c>
      <c r="B5051" t="s">
        <v>941</v>
      </c>
      <c r="C5051" t="s">
        <v>942</v>
      </c>
      <c r="D5051" t="s">
        <v>1195</v>
      </c>
      <c r="E5051" t="s">
        <v>1199</v>
      </c>
      <c r="F5051" t="s">
        <v>1138</v>
      </c>
      <c r="G5051" t="s">
        <v>1139</v>
      </c>
      <c r="H5051" t="s">
        <v>806</v>
      </c>
      <c r="I5051" t="s">
        <v>662</v>
      </c>
      <c r="J5051">
        <v>600320797</v>
      </c>
      <c r="K5051" t="s">
        <v>1767</v>
      </c>
      <c r="L5051" t="s">
        <v>3738</v>
      </c>
      <c r="M5051" t="s">
        <v>6213</v>
      </c>
      <c r="N5051" t="s">
        <v>882</v>
      </c>
      <c r="O5051" t="s">
        <v>47</v>
      </c>
      <c r="P5051" t="s">
        <v>2618</v>
      </c>
      <c r="Q5051" t="s">
        <v>1788</v>
      </c>
      <c r="R5051" s="32">
        <f t="shared" si="83"/>
        <v>10373.443983402489</v>
      </c>
      <c r="S5051" s="17">
        <v>4000</v>
      </c>
      <c r="T5051">
        <v>1</v>
      </c>
      <c r="U5051">
        <v>1</v>
      </c>
      <c r="V5051" s="17" t="str">
        <f>VLOOKUP(H5051,[1]Sheet!$F:$I,4,0)</f>
        <v>Active</v>
      </c>
    </row>
    <row r="5052" spans="1:22" x14ac:dyDescent="0.3">
      <c r="A5052">
        <v>90253</v>
      </c>
      <c r="B5052" t="s">
        <v>941</v>
      </c>
      <c r="C5052" t="s">
        <v>942</v>
      </c>
      <c r="D5052" t="s">
        <v>1195</v>
      </c>
      <c r="E5052" t="s">
        <v>1199</v>
      </c>
      <c r="F5052" t="s">
        <v>1138</v>
      </c>
      <c r="G5052" t="s">
        <v>1139</v>
      </c>
      <c r="H5052" t="s">
        <v>806</v>
      </c>
      <c r="I5052" t="s">
        <v>662</v>
      </c>
      <c r="J5052">
        <v>600320797</v>
      </c>
      <c r="K5052" t="s">
        <v>1767</v>
      </c>
      <c r="L5052" t="s">
        <v>3738</v>
      </c>
      <c r="M5052" t="s">
        <v>6213</v>
      </c>
      <c r="N5052" t="s">
        <v>865</v>
      </c>
      <c r="O5052" t="s">
        <v>47</v>
      </c>
      <c r="P5052" t="s">
        <v>2618</v>
      </c>
      <c r="Q5052" t="s">
        <v>1788</v>
      </c>
      <c r="R5052" s="32">
        <f t="shared" si="83"/>
        <v>10373.443983402489</v>
      </c>
      <c r="S5052" s="17">
        <v>16000</v>
      </c>
      <c r="T5052">
        <v>1</v>
      </c>
      <c r="U5052">
        <v>1</v>
      </c>
      <c r="V5052" s="17" t="str">
        <f>VLOOKUP(H5052,[1]Sheet!$F:$I,4,0)</f>
        <v>Active</v>
      </c>
    </row>
    <row r="5053" spans="1:22" x14ac:dyDescent="0.3">
      <c r="A5053">
        <v>90253</v>
      </c>
      <c r="B5053" t="s">
        <v>941</v>
      </c>
      <c r="C5053" t="s">
        <v>942</v>
      </c>
      <c r="D5053" t="s">
        <v>1195</v>
      </c>
      <c r="E5053" t="s">
        <v>1199</v>
      </c>
      <c r="F5053" t="s">
        <v>1138</v>
      </c>
      <c r="G5053" t="s">
        <v>1139</v>
      </c>
      <c r="H5053" t="s">
        <v>806</v>
      </c>
      <c r="I5053" t="s">
        <v>662</v>
      </c>
      <c r="J5053">
        <v>6008890050</v>
      </c>
      <c r="K5053" t="s">
        <v>1416</v>
      </c>
      <c r="L5053" t="s">
        <v>3739</v>
      </c>
      <c r="M5053" t="s">
        <v>6214</v>
      </c>
      <c r="N5053" t="s">
        <v>882</v>
      </c>
      <c r="O5053" t="s">
        <v>47</v>
      </c>
      <c r="P5053" t="s">
        <v>2618</v>
      </c>
      <c r="Q5053" t="s">
        <v>1788</v>
      </c>
      <c r="R5053" s="32">
        <f t="shared" si="83"/>
        <v>10373.443983402489</v>
      </c>
      <c r="S5053" s="17">
        <v>2000</v>
      </c>
      <c r="T5053">
        <v>1</v>
      </c>
      <c r="U5053">
        <v>1</v>
      </c>
      <c r="V5053" s="17" t="str">
        <f>VLOOKUP(H5053,[1]Sheet!$F:$I,4,0)</f>
        <v>Active</v>
      </c>
    </row>
    <row r="5054" spans="1:22" x14ac:dyDescent="0.3">
      <c r="A5054">
        <v>90253</v>
      </c>
      <c r="B5054" t="s">
        <v>941</v>
      </c>
      <c r="C5054" t="s">
        <v>942</v>
      </c>
      <c r="D5054" t="s">
        <v>1195</v>
      </c>
      <c r="E5054" t="s">
        <v>1199</v>
      </c>
      <c r="F5054" t="s">
        <v>1138</v>
      </c>
      <c r="G5054" t="s">
        <v>1139</v>
      </c>
      <c r="H5054" t="s">
        <v>806</v>
      </c>
      <c r="I5054" t="s">
        <v>662</v>
      </c>
      <c r="J5054">
        <v>6008890050</v>
      </c>
      <c r="K5054" t="s">
        <v>1416</v>
      </c>
      <c r="L5054" t="s">
        <v>3739</v>
      </c>
      <c r="M5054" t="s">
        <v>6214</v>
      </c>
      <c r="N5054" t="s">
        <v>865</v>
      </c>
      <c r="O5054" t="s">
        <v>47</v>
      </c>
      <c r="P5054" t="s">
        <v>2618</v>
      </c>
      <c r="Q5054" t="s">
        <v>1788</v>
      </c>
      <c r="R5054" s="32">
        <f t="shared" si="83"/>
        <v>10373.443983402489</v>
      </c>
      <c r="S5054" s="17">
        <v>2000</v>
      </c>
      <c r="T5054">
        <v>1</v>
      </c>
      <c r="U5054">
        <v>1</v>
      </c>
      <c r="V5054" s="17" t="str">
        <f>VLOOKUP(H5054,[1]Sheet!$F:$I,4,0)</f>
        <v>Active</v>
      </c>
    </row>
    <row r="5055" spans="1:22" x14ac:dyDescent="0.3">
      <c r="A5055">
        <v>90253</v>
      </c>
      <c r="B5055" t="s">
        <v>941</v>
      </c>
      <c r="C5055" t="s">
        <v>942</v>
      </c>
      <c r="D5055" t="s">
        <v>1195</v>
      </c>
      <c r="E5055" t="s">
        <v>1199</v>
      </c>
      <c r="F5055" t="s">
        <v>1138</v>
      </c>
      <c r="G5055" t="s">
        <v>1139</v>
      </c>
      <c r="H5055" t="s">
        <v>806</v>
      </c>
      <c r="I5055" t="s">
        <v>662</v>
      </c>
      <c r="J5055">
        <v>6008890298</v>
      </c>
      <c r="K5055" t="s">
        <v>1144</v>
      </c>
      <c r="L5055" t="s">
        <v>3740</v>
      </c>
      <c r="M5055" t="s">
        <v>6215</v>
      </c>
      <c r="N5055" t="s">
        <v>882</v>
      </c>
      <c r="O5055" t="s">
        <v>47</v>
      </c>
      <c r="P5055" t="s">
        <v>2618</v>
      </c>
      <c r="Q5055" t="s">
        <v>1788</v>
      </c>
      <c r="R5055" s="32">
        <f t="shared" si="83"/>
        <v>10373.443983402489</v>
      </c>
      <c r="S5055" s="17">
        <v>2000</v>
      </c>
      <c r="T5055">
        <v>1</v>
      </c>
      <c r="U5055">
        <v>1</v>
      </c>
      <c r="V5055" s="17" t="str">
        <f>VLOOKUP(H5055,[1]Sheet!$F:$I,4,0)</f>
        <v>Active</v>
      </c>
    </row>
    <row r="5056" spans="1:22" x14ac:dyDescent="0.3">
      <c r="A5056">
        <v>90253</v>
      </c>
      <c r="B5056" t="s">
        <v>941</v>
      </c>
      <c r="C5056" t="s">
        <v>942</v>
      </c>
      <c r="D5056" t="s">
        <v>1195</v>
      </c>
      <c r="E5056" t="s">
        <v>1199</v>
      </c>
      <c r="F5056" t="s">
        <v>1138</v>
      </c>
      <c r="G5056" t="s">
        <v>1139</v>
      </c>
      <c r="H5056" t="s">
        <v>806</v>
      </c>
      <c r="I5056" t="s">
        <v>662</v>
      </c>
      <c r="J5056">
        <v>6008890298</v>
      </c>
      <c r="K5056" t="s">
        <v>1144</v>
      </c>
      <c r="L5056" t="s">
        <v>3740</v>
      </c>
      <c r="M5056" t="s">
        <v>6215</v>
      </c>
      <c r="N5056" t="s">
        <v>865</v>
      </c>
      <c r="O5056" t="s">
        <v>47</v>
      </c>
      <c r="P5056" t="s">
        <v>2618</v>
      </c>
      <c r="Q5056" t="s">
        <v>1788</v>
      </c>
      <c r="R5056" s="32">
        <f t="shared" si="83"/>
        <v>10373.443983402489</v>
      </c>
      <c r="S5056" s="17">
        <v>2000</v>
      </c>
      <c r="T5056">
        <v>1</v>
      </c>
      <c r="U5056">
        <v>1</v>
      </c>
      <c r="V5056" s="17" t="str">
        <f>VLOOKUP(H5056,[1]Sheet!$F:$I,4,0)</f>
        <v>Active</v>
      </c>
    </row>
    <row r="5057" spans="1:22" x14ac:dyDescent="0.3">
      <c r="A5057">
        <v>90253</v>
      </c>
      <c r="B5057" t="s">
        <v>941</v>
      </c>
      <c r="C5057" t="s">
        <v>942</v>
      </c>
      <c r="D5057" t="s">
        <v>1195</v>
      </c>
      <c r="E5057" t="s">
        <v>1199</v>
      </c>
      <c r="F5057" t="s">
        <v>1138</v>
      </c>
      <c r="G5057" t="s">
        <v>1139</v>
      </c>
      <c r="H5057" t="s">
        <v>806</v>
      </c>
      <c r="I5057" t="s">
        <v>662</v>
      </c>
      <c r="J5057">
        <v>6008890312</v>
      </c>
      <c r="K5057" t="s">
        <v>197</v>
      </c>
      <c r="L5057" t="s">
        <v>3741</v>
      </c>
      <c r="M5057" t="s">
        <v>6216</v>
      </c>
      <c r="N5057" t="s">
        <v>882</v>
      </c>
      <c r="O5057" t="s">
        <v>47</v>
      </c>
      <c r="P5057" t="s">
        <v>2618</v>
      </c>
      <c r="Q5057" t="s">
        <v>1788</v>
      </c>
      <c r="R5057" s="32">
        <f t="shared" si="83"/>
        <v>10373.443983402489</v>
      </c>
      <c r="S5057" s="17">
        <v>2000</v>
      </c>
      <c r="T5057">
        <v>1</v>
      </c>
      <c r="U5057">
        <v>1</v>
      </c>
      <c r="V5057" s="17" t="str">
        <f>VLOOKUP(H5057,[1]Sheet!$F:$I,4,0)</f>
        <v>Active</v>
      </c>
    </row>
    <row r="5058" spans="1:22" x14ac:dyDescent="0.3">
      <c r="A5058">
        <v>90253</v>
      </c>
      <c r="B5058" t="s">
        <v>941</v>
      </c>
      <c r="C5058" t="s">
        <v>942</v>
      </c>
      <c r="D5058" t="s">
        <v>1195</v>
      </c>
      <c r="E5058" t="s">
        <v>1199</v>
      </c>
      <c r="F5058" t="s">
        <v>1138</v>
      </c>
      <c r="G5058" t="s">
        <v>1139</v>
      </c>
      <c r="H5058" t="s">
        <v>806</v>
      </c>
      <c r="I5058" t="s">
        <v>662</v>
      </c>
      <c r="J5058">
        <v>6008890312</v>
      </c>
      <c r="K5058" t="s">
        <v>197</v>
      </c>
      <c r="L5058" t="s">
        <v>3741</v>
      </c>
      <c r="M5058" t="s">
        <v>6216</v>
      </c>
      <c r="N5058" t="s">
        <v>865</v>
      </c>
      <c r="O5058" t="s">
        <v>47</v>
      </c>
      <c r="P5058" t="s">
        <v>2618</v>
      </c>
      <c r="Q5058" t="s">
        <v>1788</v>
      </c>
      <c r="R5058" s="32">
        <f t="shared" si="83"/>
        <v>10373.443983402489</v>
      </c>
      <c r="S5058" s="17">
        <v>2000</v>
      </c>
      <c r="T5058">
        <v>1</v>
      </c>
      <c r="U5058">
        <v>1</v>
      </c>
      <c r="V5058" s="17" t="str">
        <f>VLOOKUP(H5058,[1]Sheet!$F:$I,4,0)</f>
        <v>Active</v>
      </c>
    </row>
    <row r="5059" spans="1:22" x14ac:dyDescent="0.3">
      <c r="A5059">
        <v>90253</v>
      </c>
      <c r="B5059" t="s">
        <v>941</v>
      </c>
      <c r="C5059" t="s">
        <v>942</v>
      </c>
      <c r="D5059" t="s">
        <v>1195</v>
      </c>
      <c r="E5059" t="s">
        <v>1199</v>
      </c>
      <c r="F5059" t="s">
        <v>1138</v>
      </c>
      <c r="G5059" t="s">
        <v>1139</v>
      </c>
      <c r="H5059" t="s">
        <v>806</v>
      </c>
      <c r="I5059" t="s">
        <v>662</v>
      </c>
      <c r="J5059">
        <v>6008890351</v>
      </c>
      <c r="K5059" t="s">
        <v>1145</v>
      </c>
      <c r="L5059" t="s">
        <v>3742</v>
      </c>
      <c r="M5059" t="s">
        <v>6217</v>
      </c>
      <c r="N5059" t="s">
        <v>882</v>
      </c>
      <c r="O5059" t="s">
        <v>47</v>
      </c>
      <c r="P5059" t="s">
        <v>2618</v>
      </c>
      <c r="Q5059" t="s">
        <v>1788</v>
      </c>
      <c r="R5059" s="32">
        <f t="shared" ref="R5059:R5122" si="84">VLOOKUP(A5059,X:AB,5,0)</f>
        <v>10373.443983402489</v>
      </c>
      <c r="S5059" s="17">
        <v>2000</v>
      </c>
      <c r="T5059">
        <v>1</v>
      </c>
      <c r="U5059">
        <v>1</v>
      </c>
      <c r="V5059" s="17" t="str">
        <f>VLOOKUP(H5059,[1]Sheet!$F:$I,4,0)</f>
        <v>Active</v>
      </c>
    </row>
    <row r="5060" spans="1:22" x14ac:dyDescent="0.3">
      <c r="A5060">
        <v>90253</v>
      </c>
      <c r="B5060" t="s">
        <v>941</v>
      </c>
      <c r="C5060" t="s">
        <v>942</v>
      </c>
      <c r="D5060" t="s">
        <v>1195</v>
      </c>
      <c r="E5060" t="s">
        <v>1199</v>
      </c>
      <c r="F5060" t="s">
        <v>1138</v>
      </c>
      <c r="G5060" t="s">
        <v>1139</v>
      </c>
      <c r="H5060" t="s">
        <v>806</v>
      </c>
      <c r="I5060" t="s">
        <v>662</v>
      </c>
      <c r="J5060">
        <v>6008890351</v>
      </c>
      <c r="K5060" t="s">
        <v>1145</v>
      </c>
      <c r="L5060" t="s">
        <v>3742</v>
      </c>
      <c r="M5060" t="s">
        <v>6217</v>
      </c>
      <c r="N5060" t="s">
        <v>865</v>
      </c>
      <c r="O5060" t="s">
        <v>47</v>
      </c>
      <c r="P5060" t="s">
        <v>2618</v>
      </c>
      <c r="Q5060" t="s">
        <v>1788</v>
      </c>
      <c r="R5060" s="32">
        <f t="shared" si="84"/>
        <v>10373.443983402489</v>
      </c>
      <c r="S5060" s="17">
        <v>2000</v>
      </c>
      <c r="T5060">
        <v>1</v>
      </c>
      <c r="U5060">
        <v>1</v>
      </c>
      <c r="V5060" s="17" t="str">
        <f>VLOOKUP(H5060,[1]Sheet!$F:$I,4,0)</f>
        <v>Active</v>
      </c>
    </row>
    <row r="5061" spans="1:22" x14ac:dyDescent="0.3">
      <c r="A5061">
        <v>90253</v>
      </c>
      <c r="B5061" t="s">
        <v>941</v>
      </c>
      <c r="C5061" t="s">
        <v>942</v>
      </c>
      <c r="D5061" t="s">
        <v>1195</v>
      </c>
      <c r="E5061" t="s">
        <v>1199</v>
      </c>
      <c r="F5061" t="s">
        <v>1138</v>
      </c>
      <c r="G5061" t="s">
        <v>1139</v>
      </c>
      <c r="H5061" t="s">
        <v>806</v>
      </c>
      <c r="I5061" t="s">
        <v>662</v>
      </c>
      <c r="J5061">
        <v>6008890528</v>
      </c>
      <c r="K5061" t="s">
        <v>1176</v>
      </c>
      <c r="L5061" t="s">
        <v>3743</v>
      </c>
      <c r="M5061" t="s">
        <v>6218</v>
      </c>
      <c r="N5061" t="s">
        <v>882</v>
      </c>
      <c r="O5061" t="s">
        <v>47</v>
      </c>
      <c r="P5061" t="s">
        <v>2618</v>
      </c>
      <c r="Q5061" t="s">
        <v>1788</v>
      </c>
      <c r="R5061" s="32">
        <f t="shared" si="84"/>
        <v>10373.443983402489</v>
      </c>
      <c r="S5061" s="17">
        <v>2000</v>
      </c>
      <c r="T5061">
        <v>1</v>
      </c>
      <c r="U5061">
        <v>1</v>
      </c>
      <c r="V5061" s="17" t="str">
        <f>VLOOKUP(H5061,[1]Sheet!$F:$I,4,0)</f>
        <v>Active</v>
      </c>
    </row>
    <row r="5062" spans="1:22" x14ac:dyDescent="0.3">
      <c r="A5062">
        <v>90253</v>
      </c>
      <c r="B5062" t="s">
        <v>941</v>
      </c>
      <c r="C5062" t="s">
        <v>942</v>
      </c>
      <c r="D5062" t="s">
        <v>1195</v>
      </c>
      <c r="E5062" t="s">
        <v>1199</v>
      </c>
      <c r="F5062" t="s">
        <v>1138</v>
      </c>
      <c r="G5062" t="s">
        <v>1139</v>
      </c>
      <c r="H5062" t="s">
        <v>806</v>
      </c>
      <c r="I5062" t="s">
        <v>662</v>
      </c>
      <c r="J5062">
        <v>6008890528</v>
      </c>
      <c r="K5062" t="s">
        <v>1176</v>
      </c>
      <c r="L5062" t="s">
        <v>3743</v>
      </c>
      <c r="M5062" t="s">
        <v>6218</v>
      </c>
      <c r="N5062" t="s">
        <v>865</v>
      </c>
      <c r="O5062" t="s">
        <v>47</v>
      </c>
      <c r="P5062" t="s">
        <v>2618</v>
      </c>
      <c r="Q5062" t="s">
        <v>1788</v>
      </c>
      <c r="R5062" s="32">
        <f t="shared" si="84"/>
        <v>10373.443983402489</v>
      </c>
      <c r="S5062" s="17">
        <v>2000</v>
      </c>
      <c r="T5062">
        <v>1</v>
      </c>
      <c r="U5062">
        <v>1</v>
      </c>
      <c r="V5062" s="17" t="str">
        <f>VLOOKUP(H5062,[1]Sheet!$F:$I,4,0)</f>
        <v>Active</v>
      </c>
    </row>
    <row r="5063" spans="1:22" x14ac:dyDescent="0.3">
      <c r="A5063">
        <v>90253</v>
      </c>
      <c r="B5063" t="s">
        <v>941</v>
      </c>
      <c r="C5063" t="s">
        <v>942</v>
      </c>
      <c r="D5063" t="s">
        <v>1195</v>
      </c>
      <c r="E5063" t="s">
        <v>1199</v>
      </c>
      <c r="F5063" t="s">
        <v>1138</v>
      </c>
      <c r="G5063" t="s">
        <v>1139</v>
      </c>
      <c r="H5063" t="s">
        <v>806</v>
      </c>
      <c r="I5063" t="s">
        <v>662</v>
      </c>
      <c r="J5063">
        <v>6008890733</v>
      </c>
      <c r="K5063" t="s">
        <v>1146</v>
      </c>
      <c r="L5063" t="s">
        <v>3744</v>
      </c>
      <c r="M5063" t="s">
        <v>6219</v>
      </c>
      <c r="N5063" t="s">
        <v>882</v>
      </c>
      <c r="O5063" t="s">
        <v>47</v>
      </c>
      <c r="P5063" t="s">
        <v>2618</v>
      </c>
      <c r="Q5063" t="s">
        <v>1788</v>
      </c>
      <c r="R5063" s="32">
        <f t="shared" si="84"/>
        <v>10373.443983402489</v>
      </c>
      <c r="S5063" s="17">
        <v>4000</v>
      </c>
      <c r="T5063">
        <v>1</v>
      </c>
      <c r="U5063">
        <v>1</v>
      </c>
      <c r="V5063" s="17" t="str">
        <f>VLOOKUP(H5063,[1]Sheet!$F:$I,4,0)</f>
        <v>Active</v>
      </c>
    </row>
    <row r="5064" spans="1:22" x14ac:dyDescent="0.3">
      <c r="A5064">
        <v>90253</v>
      </c>
      <c r="B5064" t="s">
        <v>941</v>
      </c>
      <c r="C5064" t="s">
        <v>942</v>
      </c>
      <c r="D5064" t="s">
        <v>1195</v>
      </c>
      <c r="E5064" t="s">
        <v>1199</v>
      </c>
      <c r="F5064" t="s">
        <v>1138</v>
      </c>
      <c r="G5064" t="s">
        <v>1139</v>
      </c>
      <c r="H5064" t="s">
        <v>806</v>
      </c>
      <c r="I5064" t="s">
        <v>662</v>
      </c>
      <c r="J5064">
        <v>6008890733</v>
      </c>
      <c r="K5064" t="s">
        <v>1146</v>
      </c>
      <c r="L5064" t="s">
        <v>3744</v>
      </c>
      <c r="M5064" t="s">
        <v>6219</v>
      </c>
      <c r="N5064" t="s">
        <v>865</v>
      </c>
      <c r="O5064" t="s">
        <v>47</v>
      </c>
      <c r="P5064" t="s">
        <v>2618</v>
      </c>
      <c r="Q5064" t="s">
        <v>1788</v>
      </c>
      <c r="R5064" s="32">
        <f t="shared" si="84"/>
        <v>10373.443983402489</v>
      </c>
      <c r="S5064" s="17">
        <v>4000</v>
      </c>
      <c r="T5064">
        <v>1</v>
      </c>
      <c r="U5064">
        <v>1</v>
      </c>
      <c r="V5064" s="17" t="str">
        <f>VLOOKUP(H5064,[1]Sheet!$F:$I,4,0)</f>
        <v>Active</v>
      </c>
    </row>
    <row r="5065" spans="1:22" x14ac:dyDescent="0.3">
      <c r="A5065">
        <v>90253</v>
      </c>
      <c r="B5065" t="s">
        <v>941</v>
      </c>
      <c r="C5065" t="s">
        <v>942</v>
      </c>
      <c r="D5065" t="s">
        <v>1195</v>
      </c>
      <c r="E5065" t="s">
        <v>1199</v>
      </c>
      <c r="F5065" t="s">
        <v>1138</v>
      </c>
      <c r="G5065" t="s">
        <v>1139</v>
      </c>
      <c r="H5065" t="s">
        <v>806</v>
      </c>
      <c r="I5065" t="s">
        <v>662</v>
      </c>
      <c r="J5065">
        <v>6009005741</v>
      </c>
      <c r="K5065" t="s">
        <v>1147</v>
      </c>
      <c r="L5065" t="s">
        <v>3745</v>
      </c>
      <c r="M5065" t="s">
        <v>6220</v>
      </c>
      <c r="N5065" t="s">
        <v>882</v>
      </c>
      <c r="O5065" t="s">
        <v>47</v>
      </c>
      <c r="P5065" t="s">
        <v>2618</v>
      </c>
      <c r="Q5065" t="s">
        <v>1788</v>
      </c>
      <c r="R5065" s="32">
        <f t="shared" si="84"/>
        <v>10373.443983402489</v>
      </c>
      <c r="S5065" s="17">
        <v>2000</v>
      </c>
      <c r="T5065">
        <v>1</v>
      </c>
      <c r="U5065">
        <v>1</v>
      </c>
      <c r="V5065" s="17" t="str">
        <f>VLOOKUP(H5065,[1]Sheet!$F:$I,4,0)</f>
        <v>Active</v>
      </c>
    </row>
    <row r="5066" spans="1:22" x14ac:dyDescent="0.3">
      <c r="A5066">
        <v>90253</v>
      </c>
      <c r="B5066" t="s">
        <v>941</v>
      </c>
      <c r="C5066" t="s">
        <v>942</v>
      </c>
      <c r="D5066" t="s">
        <v>1195</v>
      </c>
      <c r="E5066" t="s">
        <v>1199</v>
      </c>
      <c r="F5066" t="s">
        <v>1138</v>
      </c>
      <c r="G5066" t="s">
        <v>1139</v>
      </c>
      <c r="H5066" t="s">
        <v>806</v>
      </c>
      <c r="I5066" t="s">
        <v>662</v>
      </c>
      <c r="J5066">
        <v>6009005741</v>
      </c>
      <c r="K5066" t="s">
        <v>1147</v>
      </c>
      <c r="L5066" t="s">
        <v>3745</v>
      </c>
      <c r="M5066" t="s">
        <v>6220</v>
      </c>
      <c r="N5066" t="s">
        <v>865</v>
      </c>
      <c r="O5066" t="s">
        <v>47</v>
      </c>
      <c r="P5066" t="s">
        <v>2618</v>
      </c>
      <c r="Q5066" t="s">
        <v>1788</v>
      </c>
      <c r="R5066" s="32">
        <f t="shared" si="84"/>
        <v>10373.443983402489</v>
      </c>
      <c r="S5066" s="17">
        <v>2000</v>
      </c>
      <c r="T5066">
        <v>1</v>
      </c>
      <c r="U5066">
        <v>1</v>
      </c>
      <c r="V5066" s="17" t="str">
        <f>VLOOKUP(H5066,[1]Sheet!$F:$I,4,0)</f>
        <v>Active</v>
      </c>
    </row>
    <row r="5067" spans="1:22" x14ac:dyDescent="0.3">
      <c r="A5067">
        <v>90253</v>
      </c>
      <c r="B5067" t="s">
        <v>941</v>
      </c>
      <c r="C5067" t="s">
        <v>942</v>
      </c>
      <c r="D5067" t="s">
        <v>1195</v>
      </c>
      <c r="E5067" t="s">
        <v>1199</v>
      </c>
      <c r="F5067" t="s">
        <v>1138</v>
      </c>
      <c r="G5067" t="s">
        <v>1139</v>
      </c>
      <c r="H5067" t="s">
        <v>806</v>
      </c>
      <c r="I5067" t="s">
        <v>662</v>
      </c>
      <c r="J5067">
        <v>6009005744</v>
      </c>
      <c r="K5067" t="s">
        <v>1417</v>
      </c>
      <c r="L5067" t="s">
        <v>3746</v>
      </c>
      <c r="M5067" t="s">
        <v>6221</v>
      </c>
      <c r="N5067" t="s">
        <v>882</v>
      </c>
      <c r="O5067" t="s">
        <v>47</v>
      </c>
      <c r="P5067" t="s">
        <v>2618</v>
      </c>
      <c r="Q5067" t="s">
        <v>1788</v>
      </c>
      <c r="R5067" s="32">
        <f t="shared" si="84"/>
        <v>10373.443983402489</v>
      </c>
      <c r="S5067" s="17">
        <v>2000</v>
      </c>
      <c r="T5067">
        <v>1</v>
      </c>
      <c r="U5067">
        <v>1</v>
      </c>
      <c r="V5067" s="17" t="str">
        <f>VLOOKUP(H5067,[1]Sheet!$F:$I,4,0)</f>
        <v>Active</v>
      </c>
    </row>
    <row r="5068" spans="1:22" x14ac:dyDescent="0.3">
      <c r="A5068">
        <v>90253</v>
      </c>
      <c r="B5068" t="s">
        <v>941</v>
      </c>
      <c r="C5068" t="s">
        <v>942</v>
      </c>
      <c r="D5068" t="s">
        <v>1195</v>
      </c>
      <c r="E5068" t="s">
        <v>1199</v>
      </c>
      <c r="F5068" t="s">
        <v>1138</v>
      </c>
      <c r="G5068" t="s">
        <v>1139</v>
      </c>
      <c r="H5068" t="s">
        <v>806</v>
      </c>
      <c r="I5068" t="s">
        <v>662</v>
      </c>
      <c r="J5068">
        <v>6009005744</v>
      </c>
      <c r="K5068" t="s">
        <v>1417</v>
      </c>
      <c r="L5068" t="s">
        <v>3746</v>
      </c>
      <c r="M5068" t="s">
        <v>6221</v>
      </c>
      <c r="N5068" t="s">
        <v>865</v>
      </c>
      <c r="O5068" t="s">
        <v>47</v>
      </c>
      <c r="P5068" t="s">
        <v>2618</v>
      </c>
      <c r="Q5068" t="s">
        <v>1788</v>
      </c>
      <c r="R5068" s="32">
        <f t="shared" si="84"/>
        <v>10373.443983402489</v>
      </c>
      <c r="S5068" s="17">
        <v>2000</v>
      </c>
      <c r="T5068">
        <v>1</v>
      </c>
      <c r="U5068">
        <v>1</v>
      </c>
      <c r="V5068" s="17" t="str">
        <f>VLOOKUP(H5068,[1]Sheet!$F:$I,4,0)</f>
        <v>Active</v>
      </c>
    </row>
    <row r="5069" spans="1:22" x14ac:dyDescent="0.3">
      <c r="A5069">
        <v>90253</v>
      </c>
      <c r="B5069" t="s">
        <v>941</v>
      </c>
      <c r="C5069" t="s">
        <v>942</v>
      </c>
      <c r="D5069" t="s">
        <v>1195</v>
      </c>
      <c r="E5069" t="s">
        <v>1199</v>
      </c>
      <c r="F5069" t="s">
        <v>1138</v>
      </c>
      <c r="G5069" t="s">
        <v>1148</v>
      </c>
      <c r="H5069" t="s">
        <v>806</v>
      </c>
      <c r="I5069" t="s">
        <v>662</v>
      </c>
      <c r="J5069">
        <v>6000320987</v>
      </c>
      <c r="K5069" t="s">
        <v>1149</v>
      </c>
      <c r="L5069" t="s">
        <v>3747</v>
      </c>
      <c r="M5069" t="s">
        <v>6222</v>
      </c>
      <c r="N5069" t="s">
        <v>882</v>
      </c>
      <c r="O5069" t="s">
        <v>47</v>
      </c>
      <c r="P5069" t="s">
        <v>2618</v>
      </c>
      <c r="Q5069" t="s">
        <v>1788</v>
      </c>
      <c r="R5069" s="32">
        <f t="shared" si="84"/>
        <v>10373.443983402489</v>
      </c>
      <c r="S5069" s="17">
        <v>2000</v>
      </c>
      <c r="T5069">
        <v>1</v>
      </c>
      <c r="U5069">
        <v>1</v>
      </c>
      <c r="V5069" s="17" t="str">
        <f>VLOOKUP(H5069,[1]Sheet!$F:$I,4,0)</f>
        <v>Active</v>
      </c>
    </row>
    <row r="5070" spans="1:22" x14ac:dyDescent="0.3">
      <c r="A5070">
        <v>90253</v>
      </c>
      <c r="B5070" t="s">
        <v>941</v>
      </c>
      <c r="C5070" t="s">
        <v>942</v>
      </c>
      <c r="D5070" t="s">
        <v>1195</v>
      </c>
      <c r="E5070" t="s">
        <v>1199</v>
      </c>
      <c r="F5070" t="s">
        <v>1138</v>
      </c>
      <c r="G5070" t="s">
        <v>1148</v>
      </c>
      <c r="H5070" t="s">
        <v>806</v>
      </c>
      <c r="I5070" t="s">
        <v>662</v>
      </c>
      <c r="J5070">
        <v>6000320987</v>
      </c>
      <c r="K5070" t="s">
        <v>1149</v>
      </c>
      <c r="L5070" t="s">
        <v>3747</v>
      </c>
      <c r="M5070" t="s">
        <v>6222</v>
      </c>
      <c r="N5070" t="s">
        <v>865</v>
      </c>
      <c r="O5070" t="s">
        <v>47</v>
      </c>
      <c r="P5070" t="s">
        <v>2618</v>
      </c>
      <c r="Q5070" t="s">
        <v>1788</v>
      </c>
      <c r="R5070" s="32">
        <f t="shared" si="84"/>
        <v>10373.443983402489</v>
      </c>
      <c r="S5070" s="17">
        <v>2000</v>
      </c>
      <c r="T5070">
        <v>1</v>
      </c>
      <c r="U5070">
        <v>1</v>
      </c>
      <c r="V5070" s="17" t="str">
        <f>VLOOKUP(H5070,[1]Sheet!$F:$I,4,0)</f>
        <v>Active</v>
      </c>
    </row>
    <row r="5071" spans="1:22" x14ac:dyDescent="0.3">
      <c r="A5071">
        <v>90253</v>
      </c>
      <c r="B5071" t="s">
        <v>941</v>
      </c>
      <c r="C5071" t="s">
        <v>942</v>
      </c>
      <c r="D5071" t="s">
        <v>1195</v>
      </c>
      <c r="E5071" t="s">
        <v>1199</v>
      </c>
      <c r="F5071" t="s">
        <v>1138</v>
      </c>
      <c r="G5071" t="s">
        <v>1148</v>
      </c>
      <c r="H5071" t="s">
        <v>806</v>
      </c>
      <c r="I5071" t="s">
        <v>662</v>
      </c>
      <c r="J5071">
        <v>6000321061</v>
      </c>
      <c r="K5071" t="s">
        <v>4099</v>
      </c>
      <c r="L5071" t="s">
        <v>4100</v>
      </c>
      <c r="M5071" t="s">
        <v>6223</v>
      </c>
      <c r="N5071" t="s">
        <v>882</v>
      </c>
      <c r="O5071" t="s">
        <v>47</v>
      </c>
      <c r="P5071" t="s">
        <v>2618</v>
      </c>
      <c r="Q5071" t="s">
        <v>1788</v>
      </c>
      <c r="R5071" s="32">
        <f t="shared" si="84"/>
        <v>10373.443983402489</v>
      </c>
      <c r="S5071" s="17">
        <v>1600</v>
      </c>
      <c r="T5071">
        <v>1</v>
      </c>
      <c r="U5071">
        <v>1</v>
      </c>
      <c r="V5071" s="17" t="str">
        <f>VLOOKUP(H5071,[1]Sheet!$F:$I,4,0)</f>
        <v>Active</v>
      </c>
    </row>
    <row r="5072" spans="1:22" x14ac:dyDescent="0.3">
      <c r="A5072">
        <v>90253</v>
      </c>
      <c r="B5072" t="s">
        <v>941</v>
      </c>
      <c r="C5072" t="s">
        <v>942</v>
      </c>
      <c r="D5072" t="s">
        <v>1195</v>
      </c>
      <c r="E5072" t="s">
        <v>1199</v>
      </c>
      <c r="F5072" t="s">
        <v>1138</v>
      </c>
      <c r="G5072" t="s">
        <v>1148</v>
      </c>
      <c r="H5072" t="s">
        <v>806</v>
      </c>
      <c r="I5072" t="s">
        <v>662</v>
      </c>
      <c r="J5072">
        <v>6000321061</v>
      </c>
      <c r="K5072" t="s">
        <v>4099</v>
      </c>
      <c r="L5072" t="s">
        <v>4100</v>
      </c>
      <c r="M5072" t="s">
        <v>6223</v>
      </c>
      <c r="N5072" t="s">
        <v>865</v>
      </c>
      <c r="O5072" t="s">
        <v>47</v>
      </c>
      <c r="P5072" t="s">
        <v>2618</v>
      </c>
      <c r="Q5072" t="s">
        <v>1788</v>
      </c>
      <c r="R5072" s="32">
        <f t="shared" si="84"/>
        <v>10373.443983402489</v>
      </c>
      <c r="S5072" s="17">
        <v>2400</v>
      </c>
      <c r="T5072">
        <v>1</v>
      </c>
      <c r="U5072">
        <v>1</v>
      </c>
      <c r="V5072" s="17" t="str">
        <f>VLOOKUP(H5072,[1]Sheet!$F:$I,4,0)</f>
        <v>Active</v>
      </c>
    </row>
    <row r="5073" spans="1:22" x14ac:dyDescent="0.3">
      <c r="A5073">
        <v>90253</v>
      </c>
      <c r="B5073" t="s">
        <v>941</v>
      </c>
      <c r="C5073" t="s">
        <v>942</v>
      </c>
      <c r="D5073" t="s">
        <v>1195</v>
      </c>
      <c r="E5073" t="s">
        <v>1199</v>
      </c>
      <c r="F5073" t="s">
        <v>1138</v>
      </c>
      <c r="G5073" t="s">
        <v>1148</v>
      </c>
      <c r="H5073" t="s">
        <v>806</v>
      </c>
      <c r="I5073" t="s">
        <v>662</v>
      </c>
      <c r="J5073">
        <v>6000321119</v>
      </c>
      <c r="K5073" t="s">
        <v>4101</v>
      </c>
      <c r="L5073" t="s">
        <v>4102</v>
      </c>
      <c r="M5073" t="s">
        <v>6224</v>
      </c>
      <c r="N5073" t="s">
        <v>882</v>
      </c>
      <c r="O5073" t="s">
        <v>47</v>
      </c>
      <c r="P5073" t="s">
        <v>2618</v>
      </c>
      <c r="Q5073" t="s">
        <v>1788</v>
      </c>
      <c r="R5073" s="32">
        <f t="shared" si="84"/>
        <v>10373.443983402489</v>
      </c>
      <c r="S5073" s="17">
        <v>1000</v>
      </c>
      <c r="T5073">
        <v>1</v>
      </c>
      <c r="U5073">
        <v>1</v>
      </c>
      <c r="V5073" s="17" t="str">
        <f>VLOOKUP(H5073,[1]Sheet!$F:$I,4,0)</f>
        <v>Active</v>
      </c>
    </row>
    <row r="5074" spans="1:22" x14ac:dyDescent="0.3">
      <c r="A5074">
        <v>90253</v>
      </c>
      <c r="B5074" t="s">
        <v>941</v>
      </c>
      <c r="C5074" t="s">
        <v>942</v>
      </c>
      <c r="D5074" t="s">
        <v>1195</v>
      </c>
      <c r="E5074" t="s">
        <v>1199</v>
      </c>
      <c r="F5074" t="s">
        <v>1138</v>
      </c>
      <c r="G5074" t="s">
        <v>1148</v>
      </c>
      <c r="H5074" t="s">
        <v>806</v>
      </c>
      <c r="I5074" t="s">
        <v>662</v>
      </c>
      <c r="J5074">
        <v>6000321119</v>
      </c>
      <c r="K5074" t="s">
        <v>4101</v>
      </c>
      <c r="L5074" t="s">
        <v>4102</v>
      </c>
      <c r="M5074" t="s">
        <v>6224</v>
      </c>
      <c r="N5074" t="s">
        <v>865</v>
      </c>
      <c r="O5074" t="s">
        <v>47</v>
      </c>
      <c r="P5074" t="s">
        <v>2618</v>
      </c>
      <c r="Q5074" t="s">
        <v>1788</v>
      </c>
      <c r="R5074" s="32">
        <f t="shared" si="84"/>
        <v>10373.443983402489</v>
      </c>
      <c r="S5074" s="17">
        <v>3000</v>
      </c>
      <c r="T5074">
        <v>1</v>
      </c>
      <c r="U5074">
        <v>1</v>
      </c>
      <c r="V5074" s="17" t="str">
        <f>VLOOKUP(H5074,[1]Sheet!$F:$I,4,0)</f>
        <v>Active</v>
      </c>
    </row>
    <row r="5075" spans="1:22" x14ac:dyDescent="0.3">
      <c r="A5075">
        <v>90253</v>
      </c>
      <c r="B5075" t="s">
        <v>941</v>
      </c>
      <c r="C5075" t="s">
        <v>942</v>
      </c>
      <c r="D5075" t="s">
        <v>1195</v>
      </c>
      <c r="E5075" t="s">
        <v>1199</v>
      </c>
      <c r="F5075" t="s">
        <v>1138</v>
      </c>
      <c r="G5075" t="s">
        <v>1148</v>
      </c>
      <c r="H5075" t="s">
        <v>806</v>
      </c>
      <c r="I5075" t="s">
        <v>662</v>
      </c>
      <c r="J5075">
        <v>6000331248</v>
      </c>
      <c r="K5075" t="s">
        <v>813</v>
      </c>
      <c r="L5075" t="s">
        <v>3748</v>
      </c>
      <c r="M5075" t="s">
        <v>6225</v>
      </c>
      <c r="N5075" t="s">
        <v>882</v>
      </c>
      <c r="O5075" t="s">
        <v>47</v>
      </c>
      <c r="P5075" t="s">
        <v>2618</v>
      </c>
      <c r="Q5075" t="s">
        <v>1788</v>
      </c>
      <c r="R5075" s="32">
        <f t="shared" si="84"/>
        <v>10373.443983402489</v>
      </c>
      <c r="S5075" s="17">
        <v>21000</v>
      </c>
      <c r="T5075">
        <v>1</v>
      </c>
      <c r="U5075">
        <v>1</v>
      </c>
      <c r="V5075" s="17" t="str">
        <f>VLOOKUP(H5075,[1]Sheet!$F:$I,4,0)</f>
        <v>Active</v>
      </c>
    </row>
    <row r="5076" spans="1:22" x14ac:dyDescent="0.3">
      <c r="A5076">
        <v>90253</v>
      </c>
      <c r="B5076" t="s">
        <v>941</v>
      </c>
      <c r="C5076" t="s">
        <v>942</v>
      </c>
      <c r="D5076" t="s">
        <v>1195</v>
      </c>
      <c r="E5076" t="s">
        <v>1199</v>
      </c>
      <c r="F5076" t="s">
        <v>1138</v>
      </c>
      <c r="G5076" t="s">
        <v>1148</v>
      </c>
      <c r="H5076" t="s">
        <v>806</v>
      </c>
      <c r="I5076" t="s">
        <v>662</v>
      </c>
      <c r="J5076">
        <v>6000331248</v>
      </c>
      <c r="K5076" t="s">
        <v>813</v>
      </c>
      <c r="L5076" t="s">
        <v>3748</v>
      </c>
      <c r="M5076" t="s">
        <v>6225</v>
      </c>
      <c r="N5076" t="s">
        <v>865</v>
      </c>
      <c r="O5076" t="s">
        <v>47</v>
      </c>
      <c r="P5076" t="s">
        <v>2618</v>
      </c>
      <c r="Q5076" t="s">
        <v>1788</v>
      </c>
      <c r="R5076" s="32">
        <f t="shared" si="84"/>
        <v>10373.443983402489</v>
      </c>
      <c r="S5076" s="17">
        <v>3000</v>
      </c>
      <c r="T5076">
        <v>1</v>
      </c>
      <c r="U5076">
        <v>1</v>
      </c>
      <c r="V5076" s="17" t="str">
        <f>VLOOKUP(H5076,[1]Sheet!$F:$I,4,0)</f>
        <v>Active</v>
      </c>
    </row>
    <row r="5077" spans="1:22" x14ac:dyDescent="0.3">
      <c r="A5077">
        <v>90253</v>
      </c>
      <c r="B5077" t="s">
        <v>941</v>
      </c>
      <c r="C5077" t="s">
        <v>942</v>
      </c>
      <c r="D5077" t="s">
        <v>1195</v>
      </c>
      <c r="E5077" t="s">
        <v>1199</v>
      </c>
      <c r="F5077" t="s">
        <v>1138</v>
      </c>
      <c r="G5077" t="s">
        <v>1148</v>
      </c>
      <c r="H5077" t="s">
        <v>806</v>
      </c>
      <c r="I5077" t="s">
        <v>662</v>
      </c>
      <c r="J5077">
        <v>6000331470</v>
      </c>
      <c r="K5077" t="s">
        <v>206</v>
      </c>
      <c r="L5077" t="s">
        <v>3749</v>
      </c>
      <c r="M5077" t="s">
        <v>6226</v>
      </c>
      <c r="N5077" t="s">
        <v>882</v>
      </c>
      <c r="O5077" t="s">
        <v>47</v>
      </c>
      <c r="P5077" t="s">
        <v>2618</v>
      </c>
      <c r="Q5077" t="s">
        <v>1788</v>
      </c>
      <c r="R5077" s="32">
        <f t="shared" si="84"/>
        <v>10373.443983402489</v>
      </c>
      <c r="S5077" s="17">
        <v>2000</v>
      </c>
      <c r="T5077">
        <v>1</v>
      </c>
      <c r="U5077">
        <v>1</v>
      </c>
      <c r="V5077" s="17" t="str">
        <f>VLOOKUP(H5077,[1]Sheet!$F:$I,4,0)</f>
        <v>Active</v>
      </c>
    </row>
    <row r="5078" spans="1:22" x14ac:dyDescent="0.3">
      <c r="A5078">
        <v>90253</v>
      </c>
      <c r="B5078" t="s">
        <v>941</v>
      </c>
      <c r="C5078" t="s">
        <v>942</v>
      </c>
      <c r="D5078" t="s">
        <v>1195</v>
      </c>
      <c r="E5078" t="s">
        <v>1199</v>
      </c>
      <c r="F5078" t="s">
        <v>1138</v>
      </c>
      <c r="G5078" t="s">
        <v>1148</v>
      </c>
      <c r="H5078" t="s">
        <v>806</v>
      </c>
      <c r="I5078" t="s">
        <v>662</v>
      </c>
      <c r="J5078">
        <v>6000331470</v>
      </c>
      <c r="K5078" t="s">
        <v>206</v>
      </c>
      <c r="L5078" t="s">
        <v>3749</v>
      </c>
      <c r="M5078" t="s">
        <v>6226</v>
      </c>
      <c r="N5078" t="s">
        <v>865</v>
      </c>
      <c r="O5078" t="s">
        <v>47</v>
      </c>
      <c r="P5078" t="s">
        <v>2618</v>
      </c>
      <c r="Q5078" t="s">
        <v>1788</v>
      </c>
      <c r="R5078" s="32">
        <f t="shared" si="84"/>
        <v>10373.443983402489</v>
      </c>
      <c r="S5078" s="17">
        <v>2000</v>
      </c>
      <c r="T5078">
        <v>1</v>
      </c>
      <c r="U5078">
        <v>1</v>
      </c>
      <c r="V5078" s="17" t="str">
        <f>VLOOKUP(H5078,[1]Sheet!$F:$I,4,0)</f>
        <v>Active</v>
      </c>
    </row>
    <row r="5079" spans="1:22" x14ac:dyDescent="0.3">
      <c r="A5079">
        <v>90253</v>
      </c>
      <c r="B5079" t="s">
        <v>941</v>
      </c>
      <c r="C5079" t="s">
        <v>942</v>
      </c>
      <c r="D5079" t="s">
        <v>1195</v>
      </c>
      <c r="E5079" t="s">
        <v>1199</v>
      </c>
      <c r="F5079" t="s">
        <v>1138</v>
      </c>
      <c r="G5079" t="s">
        <v>1148</v>
      </c>
      <c r="H5079" t="s">
        <v>806</v>
      </c>
      <c r="I5079" t="s">
        <v>662</v>
      </c>
      <c r="J5079">
        <v>6000331487</v>
      </c>
      <c r="K5079" t="s">
        <v>198</v>
      </c>
      <c r="L5079" t="s">
        <v>3750</v>
      </c>
      <c r="M5079" t="s">
        <v>6227</v>
      </c>
      <c r="N5079" t="s">
        <v>882</v>
      </c>
      <c r="O5079" t="s">
        <v>47</v>
      </c>
      <c r="P5079" t="s">
        <v>2618</v>
      </c>
      <c r="Q5079" t="s">
        <v>1788</v>
      </c>
      <c r="R5079" s="32">
        <f t="shared" si="84"/>
        <v>10373.443983402489</v>
      </c>
      <c r="S5079" s="17">
        <v>4000</v>
      </c>
      <c r="T5079">
        <v>1</v>
      </c>
      <c r="U5079">
        <v>1</v>
      </c>
      <c r="V5079" s="17" t="str">
        <f>VLOOKUP(H5079,[1]Sheet!$F:$I,4,0)</f>
        <v>Active</v>
      </c>
    </row>
    <row r="5080" spans="1:22" x14ac:dyDescent="0.3">
      <c r="A5080">
        <v>90253</v>
      </c>
      <c r="B5080" t="s">
        <v>941</v>
      </c>
      <c r="C5080" t="s">
        <v>942</v>
      </c>
      <c r="D5080" t="s">
        <v>1195</v>
      </c>
      <c r="E5080" t="s">
        <v>1199</v>
      </c>
      <c r="F5080" t="s">
        <v>1138</v>
      </c>
      <c r="G5080" t="s">
        <v>1148</v>
      </c>
      <c r="H5080" t="s">
        <v>806</v>
      </c>
      <c r="I5080" t="s">
        <v>662</v>
      </c>
      <c r="J5080">
        <v>6000331487</v>
      </c>
      <c r="K5080" t="s">
        <v>198</v>
      </c>
      <c r="L5080" t="s">
        <v>3750</v>
      </c>
      <c r="M5080" t="s">
        <v>6227</v>
      </c>
      <c r="N5080" t="s">
        <v>865</v>
      </c>
      <c r="O5080" t="s">
        <v>47</v>
      </c>
      <c r="P5080" t="s">
        <v>2618</v>
      </c>
      <c r="Q5080" t="s">
        <v>1788</v>
      </c>
      <c r="R5080" s="32">
        <f t="shared" si="84"/>
        <v>10373.443983402489</v>
      </c>
      <c r="S5080" s="17">
        <v>8000</v>
      </c>
      <c r="T5080">
        <v>1</v>
      </c>
      <c r="U5080">
        <v>1</v>
      </c>
      <c r="V5080" s="17" t="str">
        <f>VLOOKUP(H5080,[1]Sheet!$F:$I,4,0)</f>
        <v>Active</v>
      </c>
    </row>
    <row r="5081" spans="1:22" x14ac:dyDescent="0.3">
      <c r="A5081">
        <v>90253</v>
      </c>
      <c r="B5081" t="s">
        <v>941</v>
      </c>
      <c r="C5081" t="s">
        <v>942</v>
      </c>
      <c r="D5081" t="s">
        <v>1195</v>
      </c>
      <c r="E5081" t="s">
        <v>1199</v>
      </c>
      <c r="F5081" t="s">
        <v>1138</v>
      </c>
      <c r="G5081" t="s">
        <v>1148</v>
      </c>
      <c r="H5081" t="s">
        <v>806</v>
      </c>
      <c r="I5081" t="s">
        <v>662</v>
      </c>
      <c r="J5081">
        <v>6000331492</v>
      </c>
      <c r="K5081" t="s">
        <v>6228</v>
      </c>
      <c r="L5081" t="s">
        <v>6229</v>
      </c>
      <c r="M5081" t="s">
        <v>6230</v>
      </c>
      <c r="N5081" t="s">
        <v>882</v>
      </c>
      <c r="O5081" t="s">
        <v>47</v>
      </c>
      <c r="P5081" t="s">
        <v>2618</v>
      </c>
      <c r="Q5081" t="s">
        <v>1788</v>
      </c>
      <c r="R5081" s="32">
        <f t="shared" si="84"/>
        <v>10373.443983402489</v>
      </c>
      <c r="S5081" s="17">
        <v>2000</v>
      </c>
      <c r="T5081">
        <v>1</v>
      </c>
      <c r="U5081">
        <v>1</v>
      </c>
      <c r="V5081" s="17" t="str">
        <f>VLOOKUP(H5081,[1]Sheet!$F:$I,4,0)</f>
        <v>Active</v>
      </c>
    </row>
    <row r="5082" spans="1:22" x14ac:dyDescent="0.3">
      <c r="A5082">
        <v>90253</v>
      </c>
      <c r="B5082" t="s">
        <v>941</v>
      </c>
      <c r="C5082" t="s">
        <v>942</v>
      </c>
      <c r="D5082" t="s">
        <v>1195</v>
      </c>
      <c r="E5082" t="s">
        <v>1199</v>
      </c>
      <c r="F5082" t="s">
        <v>1138</v>
      </c>
      <c r="G5082" t="s">
        <v>1148</v>
      </c>
      <c r="H5082" t="s">
        <v>806</v>
      </c>
      <c r="I5082" t="s">
        <v>662</v>
      </c>
      <c r="J5082">
        <v>6000331492</v>
      </c>
      <c r="K5082" t="s">
        <v>6228</v>
      </c>
      <c r="L5082" t="s">
        <v>6229</v>
      </c>
      <c r="M5082" t="s">
        <v>6230</v>
      </c>
      <c r="N5082" t="s">
        <v>865</v>
      </c>
      <c r="O5082" t="s">
        <v>47</v>
      </c>
      <c r="P5082" t="s">
        <v>2618</v>
      </c>
      <c r="Q5082" t="s">
        <v>1788</v>
      </c>
      <c r="R5082" s="32">
        <f t="shared" si="84"/>
        <v>10373.443983402489</v>
      </c>
      <c r="S5082" s="17">
        <v>2000</v>
      </c>
      <c r="T5082">
        <v>1</v>
      </c>
      <c r="U5082">
        <v>1</v>
      </c>
      <c r="V5082" s="17" t="str">
        <f>VLOOKUP(H5082,[1]Sheet!$F:$I,4,0)</f>
        <v>Active</v>
      </c>
    </row>
    <row r="5083" spans="1:22" x14ac:dyDescent="0.3">
      <c r="A5083">
        <v>90253</v>
      </c>
      <c r="B5083" t="s">
        <v>941</v>
      </c>
      <c r="C5083" t="s">
        <v>942</v>
      </c>
      <c r="D5083" t="s">
        <v>1195</v>
      </c>
      <c r="E5083" t="s">
        <v>1199</v>
      </c>
      <c r="F5083" t="s">
        <v>1138</v>
      </c>
      <c r="G5083" t="s">
        <v>1148</v>
      </c>
      <c r="H5083" t="s">
        <v>806</v>
      </c>
      <c r="I5083" t="s">
        <v>662</v>
      </c>
      <c r="J5083">
        <v>600320360</v>
      </c>
      <c r="K5083" t="s">
        <v>1211</v>
      </c>
      <c r="L5083" t="s">
        <v>4103</v>
      </c>
      <c r="M5083" t="s">
        <v>6231</v>
      </c>
      <c r="N5083" t="s">
        <v>882</v>
      </c>
      <c r="O5083" t="s">
        <v>47</v>
      </c>
      <c r="P5083" t="s">
        <v>2618</v>
      </c>
      <c r="Q5083" t="s">
        <v>1788</v>
      </c>
      <c r="R5083" s="32">
        <f t="shared" si="84"/>
        <v>10373.443983402489</v>
      </c>
      <c r="S5083" s="17">
        <v>2000</v>
      </c>
      <c r="T5083">
        <v>1</v>
      </c>
      <c r="U5083">
        <v>1</v>
      </c>
      <c r="V5083" s="17" t="str">
        <f>VLOOKUP(H5083,[1]Sheet!$F:$I,4,0)</f>
        <v>Active</v>
      </c>
    </row>
    <row r="5084" spans="1:22" x14ac:dyDescent="0.3">
      <c r="A5084">
        <v>90253</v>
      </c>
      <c r="B5084" t="s">
        <v>941</v>
      </c>
      <c r="C5084" t="s">
        <v>942</v>
      </c>
      <c r="D5084" t="s">
        <v>1195</v>
      </c>
      <c r="E5084" t="s">
        <v>1199</v>
      </c>
      <c r="F5084" t="s">
        <v>1138</v>
      </c>
      <c r="G5084" t="s">
        <v>1148</v>
      </c>
      <c r="H5084" t="s">
        <v>806</v>
      </c>
      <c r="I5084" t="s">
        <v>662</v>
      </c>
      <c r="J5084">
        <v>600320360</v>
      </c>
      <c r="K5084" t="s">
        <v>1211</v>
      </c>
      <c r="L5084" t="s">
        <v>4103</v>
      </c>
      <c r="M5084" t="s">
        <v>6231</v>
      </c>
      <c r="N5084" t="s">
        <v>865</v>
      </c>
      <c r="O5084" t="s">
        <v>47</v>
      </c>
      <c r="P5084" t="s">
        <v>2618</v>
      </c>
      <c r="Q5084" t="s">
        <v>1788</v>
      </c>
      <c r="R5084" s="32">
        <f t="shared" si="84"/>
        <v>10373.443983402489</v>
      </c>
      <c r="S5084" s="17">
        <v>2000</v>
      </c>
      <c r="T5084">
        <v>1</v>
      </c>
      <c r="U5084">
        <v>1</v>
      </c>
      <c r="V5084" s="17" t="str">
        <f>VLOOKUP(H5084,[1]Sheet!$F:$I,4,0)</f>
        <v>Active</v>
      </c>
    </row>
    <row r="5085" spans="1:22" x14ac:dyDescent="0.3">
      <c r="A5085">
        <v>90253</v>
      </c>
      <c r="B5085" t="s">
        <v>941</v>
      </c>
      <c r="C5085" t="s">
        <v>942</v>
      </c>
      <c r="D5085" t="s">
        <v>1195</v>
      </c>
      <c r="E5085" t="s">
        <v>1199</v>
      </c>
      <c r="F5085" t="s">
        <v>1138</v>
      </c>
      <c r="G5085" t="s">
        <v>1148</v>
      </c>
      <c r="H5085" t="s">
        <v>806</v>
      </c>
      <c r="I5085" t="s">
        <v>662</v>
      </c>
      <c r="J5085">
        <v>600320383</v>
      </c>
      <c r="K5085" t="s">
        <v>1418</v>
      </c>
      <c r="L5085" t="s">
        <v>3751</v>
      </c>
      <c r="M5085" t="s">
        <v>6232</v>
      </c>
      <c r="N5085" t="s">
        <v>882</v>
      </c>
      <c r="O5085" t="s">
        <v>47</v>
      </c>
      <c r="P5085" t="s">
        <v>2618</v>
      </c>
      <c r="Q5085" t="s">
        <v>1788</v>
      </c>
      <c r="R5085" s="32">
        <f t="shared" si="84"/>
        <v>10373.443983402489</v>
      </c>
      <c r="S5085" s="17">
        <v>1000</v>
      </c>
      <c r="T5085">
        <v>1</v>
      </c>
      <c r="U5085">
        <v>1</v>
      </c>
      <c r="V5085" s="17" t="str">
        <f>VLOOKUP(H5085,[1]Sheet!$F:$I,4,0)</f>
        <v>Active</v>
      </c>
    </row>
    <row r="5086" spans="1:22" x14ac:dyDescent="0.3">
      <c r="A5086">
        <v>90253</v>
      </c>
      <c r="B5086" t="s">
        <v>941</v>
      </c>
      <c r="C5086" t="s">
        <v>942</v>
      </c>
      <c r="D5086" t="s">
        <v>1195</v>
      </c>
      <c r="E5086" t="s">
        <v>1199</v>
      </c>
      <c r="F5086" t="s">
        <v>1138</v>
      </c>
      <c r="G5086" t="s">
        <v>1148</v>
      </c>
      <c r="H5086" t="s">
        <v>806</v>
      </c>
      <c r="I5086" t="s">
        <v>662</v>
      </c>
      <c r="J5086">
        <v>600320383</v>
      </c>
      <c r="K5086" t="s">
        <v>1418</v>
      </c>
      <c r="L5086" t="s">
        <v>3751</v>
      </c>
      <c r="M5086" t="s">
        <v>6232</v>
      </c>
      <c r="N5086" t="s">
        <v>865</v>
      </c>
      <c r="O5086" t="s">
        <v>47</v>
      </c>
      <c r="P5086" t="s">
        <v>2618</v>
      </c>
      <c r="Q5086" t="s">
        <v>1788</v>
      </c>
      <c r="R5086" s="32">
        <f t="shared" si="84"/>
        <v>10373.443983402489</v>
      </c>
      <c r="S5086" s="17">
        <v>3000</v>
      </c>
      <c r="T5086">
        <v>1</v>
      </c>
      <c r="U5086">
        <v>1</v>
      </c>
      <c r="V5086" s="17" t="str">
        <f>VLOOKUP(H5086,[1]Sheet!$F:$I,4,0)</f>
        <v>Active</v>
      </c>
    </row>
    <row r="5087" spans="1:22" x14ac:dyDescent="0.3">
      <c r="A5087">
        <v>90253</v>
      </c>
      <c r="B5087" t="s">
        <v>941</v>
      </c>
      <c r="C5087" t="s">
        <v>942</v>
      </c>
      <c r="D5087" t="s">
        <v>1195</v>
      </c>
      <c r="E5087" t="s">
        <v>1199</v>
      </c>
      <c r="F5087" t="s">
        <v>1138</v>
      </c>
      <c r="G5087" t="s">
        <v>1148</v>
      </c>
      <c r="H5087" t="s">
        <v>806</v>
      </c>
      <c r="I5087" t="s">
        <v>662</v>
      </c>
      <c r="J5087">
        <v>600320384</v>
      </c>
      <c r="K5087" t="s">
        <v>207</v>
      </c>
      <c r="L5087" t="s">
        <v>3752</v>
      </c>
      <c r="M5087" t="s">
        <v>6233</v>
      </c>
      <c r="N5087" t="s">
        <v>865</v>
      </c>
      <c r="O5087" t="s">
        <v>47</v>
      </c>
      <c r="P5087" t="s">
        <v>2618</v>
      </c>
      <c r="Q5087" t="s">
        <v>1788</v>
      </c>
      <c r="R5087" s="32">
        <f t="shared" si="84"/>
        <v>10373.443983402489</v>
      </c>
      <c r="S5087" s="17">
        <v>4000</v>
      </c>
      <c r="T5087">
        <v>1</v>
      </c>
      <c r="U5087">
        <v>1</v>
      </c>
      <c r="V5087" s="17" t="str">
        <f>VLOOKUP(H5087,[1]Sheet!$F:$I,4,0)</f>
        <v>Active</v>
      </c>
    </row>
    <row r="5088" spans="1:22" x14ac:dyDescent="0.3">
      <c r="A5088">
        <v>90253</v>
      </c>
      <c r="B5088" t="s">
        <v>941</v>
      </c>
      <c r="C5088" t="s">
        <v>942</v>
      </c>
      <c r="D5088" t="s">
        <v>1195</v>
      </c>
      <c r="E5088" t="s">
        <v>1199</v>
      </c>
      <c r="F5088" t="s">
        <v>1138</v>
      </c>
      <c r="G5088" t="s">
        <v>1148</v>
      </c>
      <c r="H5088" t="s">
        <v>806</v>
      </c>
      <c r="I5088" t="s">
        <v>662</v>
      </c>
      <c r="J5088">
        <v>600320387</v>
      </c>
      <c r="K5088" t="s">
        <v>1419</v>
      </c>
      <c r="L5088" t="s">
        <v>3753</v>
      </c>
      <c r="M5088" t="s">
        <v>6234</v>
      </c>
      <c r="N5088" t="s">
        <v>882</v>
      </c>
      <c r="O5088" t="s">
        <v>47</v>
      </c>
      <c r="P5088" t="s">
        <v>2618</v>
      </c>
      <c r="Q5088" t="s">
        <v>1788</v>
      </c>
      <c r="R5088" s="32">
        <f t="shared" si="84"/>
        <v>10373.443983402489</v>
      </c>
      <c r="S5088" s="17">
        <v>3000</v>
      </c>
      <c r="T5088">
        <v>1</v>
      </c>
      <c r="U5088">
        <v>1</v>
      </c>
      <c r="V5088" s="17" t="str">
        <f>VLOOKUP(H5088,[1]Sheet!$F:$I,4,0)</f>
        <v>Active</v>
      </c>
    </row>
    <row r="5089" spans="1:22" x14ac:dyDescent="0.3">
      <c r="A5089">
        <v>90253</v>
      </c>
      <c r="B5089" t="s">
        <v>941</v>
      </c>
      <c r="C5089" t="s">
        <v>942</v>
      </c>
      <c r="D5089" t="s">
        <v>1195</v>
      </c>
      <c r="E5089" t="s">
        <v>1199</v>
      </c>
      <c r="F5089" t="s">
        <v>1138</v>
      </c>
      <c r="G5089" t="s">
        <v>1148</v>
      </c>
      <c r="H5089" t="s">
        <v>806</v>
      </c>
      <c r="I5089" t="s">
        <v>662</v>
      </c>
      <c r="J5089">
        <v>600320387</v>
      </c>
      <c r="K5089" t="s">
        <v>1419</v>
      </c>
      <c r="L5089" t="s">
        <v>3753</v>
      </c>
      <c r="M5089" t="s">
        <v>6234</v>
      </c>
      <c r="N5089" t="s">
        <v>865</v>
      </c>
      <c r="O5089" t="s">
        <v>47</v>
      </c>
      <c r="P5089" t="s">
        <v>2618</v>
      </c>
      <c r="Q5089" t="s">
        <v>1788</v>
      </c>
      <c r="R5089" s="32">
        <f t="shared" si="84"/>
        <v>10373.443983402489</v>
      </c>
      <c r="S5089" s="17">
        <v>5000</v>
      </c>
      <c r="T5089">
        <v>1</v>
      </c>
      <c r="U5089">
        <v>1</v>
      </c>
      <c r="V5089" s="17" t="str">
        <f>VLOOKUP(H5089,[1]Sheet!$F:$I,4,0)</f>
        <v>Active</v>
      </c>
    </row>
    <row r="5090" spans="1:22" x14ac:dyDescent="0.3">
      <c r="A5090">
        <v>90253</v>
      </c>
      <c r="B5090" t="s">
        <v>941</v>
      </c>
      <c r="C5090" t="s">
        <v>942</v>
      </c>
      <c r="D5090" t="s">
        <v>1195</v>
      </c>
      <c r="E5090" t="s">
        <v>1199</v>
      </c>
      <c r="F5090" t="s">
        <v>1138</v>
      </c>
      <c r="G5090" t="s">
        <v>1148</v>
      </c>
      <c r="H5090" t="s">
        <v>806</v>
      </c>
      <c r="I5090" t="s">
        <v>662</v>
      </c>
      <c r="J5090">
        <v>600320388</v>
      </c>
      <c r="K5090" t="s">
        <v>4104</v>
      </c>
      <c r="L5090" t="s">
        <v>4105</v>
      </c>
      <c r="M5090" t="s">
        <v>6235</v>
      </c>
      <c r="N5090" t="s">
        <v>882</v>
      </c>
      <c r="O5090" t="s">
        <v>47</v>
      </c>
      <c r="P5090" t="s">
        <v>2618</v>
      </c>
      <c r="Q5090" t="s">
        <v>1788</v>
      </c>
      <c r="R5090" s="32">
        <f t="shared" si="84"/>
        <v>10373.443983402489</v>
      </c>
      <c r="S5090" s="17">
        <v>1000</v>
      </c>
      <c r="T5090">
        <v>1</v>
      </c>
      <c r="U5090">
        <v>1</v>
      </c>
      <c r="V5090" s="17" t="str">
        <f>VLOOKUP(H5090,[1]Sheet!$F:$I,4,0)</f>
        <v>Active</v>
      </c>
    </row>
    <row r="5091" spans="1:22" x14ac:dyDescent="0.3">
      <c r="A5091">
        <v>90253</v>
      </c>
      <c r="B5091" t="s">
        <v>941</v>
      </c>
      <c r="C5091" t="s">
        <v>942</v>
      </c>
      <c r="D5091" t="s">
        <v>1195</v>
      </c>
      <c r="E5091" t="s">
        <v>1199</v>
      </c>
      <c r="F5091" t="s">
        <v>1138</v>
      </c>
      <c r="G5091" t="s">
        <v>1148</v>
      </c>
      <c r="H5091" t="s">
        <v>806</v>
      </c>
      <c r="I5091" t="s">
        <v>662</v>
      </c>
      <c r="J5091">
        <v>600320388</v>
      </c>
      <c r="K5091" t="s">
        <v>4104</v>
      </c>
      <c r="L5091" t="s">
        <v>4105</v>
      </c>
      <c r="M5091" t="s">
        <v>6235</v>
      </c>
      <c r="N5091" t="s">
        <v>865</v>
      </c>
      <c r="O5091" t="s">
        <v>47</v>
      </c>
      <c r="P5091" t="s">
        <v>2618</v>
      </c>
      <c r="Q5091" t="s">
        <v>1788</v>
      </c>
      <c r="R5091" s="32">
        <f t="shared" si="84"/>
        <v>10373.443983402489</v>
      </c>
      <c r="S5091" s="17">
        <v>3000</v>
      </c>
      <c r="T5091">
        <v>1</v>
      </c>
      <c r="U5091">
        <v>1</v>
      </c>
      <c r="V5091" s="17" t="str">
        <f>VLOOKUP(H5091,[1]Sheet!$F:$I,4,0)</f>
        <v>Active</v>
      </c>
    </row>
    <row r="5092" spans="1:22" x14ac:dyDescent="0.3">
      <c r="A5092">
        <v>90253</v>
      </c>
      <c r="B5092" t="s">
        <v>941</v>
      </c>
      <c r="C5092" t="s">
        <v>942</v>
      </c>
      <c r="D5092" t="s">
        <v>1195</v>
      </c>
      <c r="E5092" t="s">
        <v>1199</v>
      </c>
      <c r="F5092" t="s">
        <v>1138</v>
      </c>
      <c r="G5092" t="s">
        <v>1148</v>
      </c>
      <c r="H5092" t="s">
        <v>806</v>
      </c>
      <c r="I5092" t="s">
        <v>662</v>
      </c>
      <c r="J5092">
        <v>600320398</v>
      </c>
      <c r="K5092" t="s">
        <v>254</v>
      </c>
      <c r="L5092" t="s">
        <v>3984</v>
      </c>
      <c r="M5092" t="s">
        <v>6236</v>
      </c>
      <c r="N5092" t="s">
        <v>865</v>
      </c>
      <c r="O5092" t="s">
        <v>47</v>
      </c>
      <c r="P5092" t="s">
        <v>2618</v>
      </c>
      <c r="Q5092" t="s">
        <v>1788</v>
      </c>
      <c r="R5092" s="32">
        <f t="shared" si="84"/>
        <v>10373.443983402489</v>
      </c>
      <c r="S5092" s="17">
        <v>4000</v>
      </c>
      <c r="T5092">
        <v>1</v>
      </c>
      <c r="U5092">
        <v>1</v>
      </c>
      <c r="V5092" s="17" t="str">
        <f>VLOOKUP(H5092,[1]Sheet!$F:$I,4,0)</f>
        <v>Active</v>
      </c>
    </row>
    <row r="5093" spans="1:22" x14ac:dyDescent="0.3">
      <c r="A5093">
        <v>90253</v>
      </c>
      <c r="B5093" t="s">
        <v>941</v>
      </c>
      <c r="C5093" t="s">
        <v>942</v>
      </c>
      <c r="D5093" t="s">
        <v>1195</v>
      </c>
      <c r="E5093" t="s">
        <v>1199</v>
      </c>
      <c r="F5093" t="s">
        <v>1138</v>
      </c>
      <c r="G5093" t="s">
        <v>1148</v>
      </c>
      <c r="H5093" t="s">
        <v>806</v>
      </c>
      <c r="I5093" t="s">
        <v>662</v>
      </c>
      <c r="J5093">
        <v>600320413</v>
      </c>
      <c r="K5093" t="s">
        <v>674</v>
      </c>
      <c r="L5093" t="s">
        <v>3754</v>
      </c>
      <c r="M5093" t="s">
        <v>6237</v>
      </c>
      <c r="N5093" t="s">
        <v>865</v>
      </c>
      <c r="O5093" t="s">
        <v>47</v>
      </c>
      <c r="P5093" t="s">
        <v>2618</v>
      </c>
      <c r="Q5093" t="s">
        <v>1788</v>
      </c>
      <c r="R5093" s="32">
        <f t="shared" si="84"/>
        <v>10373.443983402489</v>
      </c>
      <c r="S5093" s="17">
        <v>4000</v>
      </c>
      <c r="T5093">
        <v>1</v>
      </c>
      <c r="U5093">
        <v>1</v>
      </c>
      <c r="V5093" s="17" t="str">
        <f>VLOOKUP(H5093,[1]Sheet!$F:$I,4,0)</f>
        <v>Active</v>
      </c>
    </row>
    <row r="5094" spans="1:22" x14ac:dyDescent="0.3">
      <c r="A5094">
        <v>90253</v>
      </c>
      <c r="B5094" t="s">
        <v>941</v>
      </c>
      <c r="C5094" t="s">
        <v>942</v>
      </c>
      <c r="D5094" t="s">
        <v>1195</v>
      </c>
      <c r="E5094" t="s">
        <v>1199</v>
      </c>
      <c r="F5094" t="s">
        <v>1138</v>
      </c>
      <c r="G5094" t="s">
        <v>1148</v>
      </c>
      <c r="H5094" t="s">
        <v>806</v>
      </c>
      <c r="I5094" t="s">
        <v>662</v>
      </c>
      <c r="J5094">
        <v>600320415</v>
      </c>
      <c r="K5094" t="s">
        <v>1241</v>
      </c>
      <c r="L5094" t="s">
        <v>3985</v>
      </c>
      <c r="M5094" t="s">
        <v>6238</v>
      </c>
      <c r="N5094" t="s">
        <v>882</v>
      </c>
      <c r="O5094" t="s">
        <v>47</v>
      </c>
      <c r="P5094" t="s">
        <v>2618</v>
      </c>
      <c r="Q5094" t="s">
        <v>1788</v>
      </c>
      <c r="R5094" s="32">
        <f t="shared" si="84"/>
        <v>10373.443983402489</v>
      </c>
      <c r="S5094" s="17">
        <v>4000</v>
      </c>
      <c r="T5094">
        <v>1</v>
      </c>
      <c r="U5094">
        <v>1</v>
      </c>
      <c r="V5094" s="17" t="str">
        <f>VLOOKUP(H5094,[1]Sheet!$F:$I,4,0)</f>
        <v>Active</v>
      </c>
    </row>
    <row r="5095" spans="1:22" x14ac:dyDescent="0.3">
      <c r="A5095">
        <v>90253</v>
      </c>
      <c r="B5095" t="s">
        <v>941</v>
      </c>
      <c r="C5095" t="s">
        <v>942</v>
      </c>
      <c r="D5095" t="s">
        <v>1195</v>
      </c>
      <c r="E5095" t="s">
        <v>1199</v>
      </c>
      <c r="F5095" t="s">
        <v>1138</v>
      </c>
      <c r="G5095" t="s">
        <v>1148</v>
      </c>
      <c r="H5095" t="s">
        <v>806</v>
      </c>
      <c r="I5095" t="s">
        <v>662</v>
      </c>
      <c r="J5095">
        <v>600320455</v>
      </c>
      <c r="K5095" t="s">
        <v>3895</v>
      </c>
      <c r="L5095" t="s">
        <v>3986</v>
      </c>
      <c r="M5095" t="s">
        <v>6239</v>
      </c>
      <c r="N5095" t="s">
        <v>882</v>
      </c>
      <c r="O5095" t="s">
        <v>47</v>
      </c>
      <c r="P5095" t="s">
        <v>2618</v>
      </c>
      <c r="Q5095" t="s">
        <v>1788</v>
      </c>
      <c r="R5095" s="32">
        <f t="shared" si="84"/>
        <v>10373.443983402489</v>
      </c>
      <c r="S5095" s="17">
        <v>2000</v>
      </c>
      <c r="T5095">
        <v>1</v>
      </c>
      <c r="U5095">
        <v>1</v>
      </c>
      <c r="V5095" s="17" t="str">
        <f>VLOOKUP(H5095,[1]Sheet!$F:$I,4,0)</f>
        <v>Active</v>
      </c>
    </row>
    <row r="5096" spans="1:22" x14ac:dyDescent="0.3">
      <c r="A5096">
        <v>90253</v>
      </c>
      <c r="B5096" t="s">
        <v>941</v>
      </c>
      <c r="C5096" t="s">
        <v>942</v>
      </c>
      <c r="D5096" t="s">
        <v>1195</v>
      </c>
      <c r="E5096" t="s">
        <v>1199</v>
      </c>
      <c r="F5096" t="s">
        <v>1138</v>
      </c>
      <c r="G5096" t="s">
        <v>1148</v>
      </c>
      <c r="H5096" t="s">
        <v>806</v>
      </c>
      <c r="I5096" t="s">
        <v>662</v>
      </c>
      <c r="J5096">
        <v>600320455</v>
      </c>
      <c r="K5096" t="s">
        <v>3895</v>
      </c>
      <c r="L5096" t="s">
        <v>3986</v>
      </c>
      <c r="M5096" t="s">
        <v>6239</v>
      </c>
      <c r="N5096" t="s">
        <v>865</v>
      </c>
      <c r="O5096" t="s">
        <v>47</v>
      </c>
      <c r="P5096" t="s">
        <v>2618</v>
      </c>
      <c r="Q5096" t="s">
        <v>1788</v>
      </c>
      <c r="R5096" s="32">
        <f t="shared" si="84"/>
        <v>10373.443983402489</v>
      </c>
      <c r="S5096" s="17">
        <v>2000</v>
      </c>
      <c r="T5096">
        <v>1</v>
      </c>
      <c r="U5096">
        <v>1</v>
      </c>
      <c r="V5096" s="17" t="str">
        <f>VLOOKUP(H5096,[1]Sheet!$F:$I,4,0)</f>
        <v>Active</v>
      </c>
    </row>
    <row r="5097" spans="1:22" x14ac:dyDescent="0.3">
      <c r="A5097">
        <v>90253</v>
      </c>
      <c r="B5097" t="s">
        <v>941</v>
      </c>
      <c r="C5097" t="s">
        <v>942</v>
      </c>
      <c r="D5097" t="s">
        <v>1195</v>
      </c>
      <c r="E5097" t="s">
        <v>1199</v>
      </c>
      <c r="F5097" t="s">
        <v>1138</v>
      </c>
      <c r="G5097" t="s">
        <v>1148</v>
      </c>
      <c r="H5097" t="s">
        <v>806</v>
      </c>
      <c r="I5097" t="s">
        <v>662</v>
      </c>
      <c r="J5097">
        <v>600320467</v>
      </c>
      <c r="K5097" t="s">
        <v>1611</v>
      </c>
      <c r="L5097" t="s">
        <v>3755</v>
      </c>
      <c r="M5097" t="s">
        <v>6240</v>
      </c>
      <c r="N5097" t="s">
        <v>882</v>
      </c>
      <c r="O5097" t="s">
        <v>47</v>
      </c>
      <c r="P5097" t="s">
        <v>2618</v>
      </c>
      <c r="Q5097" t="s">
        <v>1788</v>
      </c>
      <c r="R5097" s="32">
        <f t="shared" si="84"/>
        <v>10373.443983402489</v>
      </c>
      <c r="S5097" s="17">
        <v>6000</v>
      </c>
      <c r="T5097">
        <v>1</v>
      </c>
      <c r="U5097">
        <v>1</v>
      </c>
      <c r="V5097" s="17" t="str">
        <f>VLOOKUP(H5097,[1]Sheet!$F:$I,4,0)</f>
        <v>Active</v>
      </c>
    </row>
    <row r="5098" spans="1:22" x14ac:dyDescent="0.3">
      <c r="A5098">
        <v>90253</v>
      </c>
      <c r="B5098" t="s">
        <v>941</v>
      </c>
      <c r="C5098" t="s">
        <v>942</v>
      </c>
      <c r="D5098" t="s">
        <v>1195</v>
      </c>
      <c r="E5098" t="s">
        <v>1199</v>
      </c>
      <c r="F5098" t="s">
        <v>1138</v>
      </c>
      <c r="G5098" t="s">
        <v>1148</v>
      </c>
      <c r="H5098" t="s">
        <v>806</v>
      </c>
      <c r="I5098" t="s">
        <v>662</v>
      </c>
      <c r="J5098">
        <v>600320467</v>
      </c>
      <c r="K5098" t="s">
        <v>1611</v>
      </c>
      <c r="L5098" t="s">
        <v>3755</v>
      </c>
      <c r="M5098" t="s">
        <v>6240</v>
      </c>
      <c r="N5098" t="s">
        <v>865</v>
      </c>
      <c r="O5098" t="s">
        <v>47</v>
      </c>
      <c r="P5098" t="s">
        <v>2618</v>
      </c>
      <c r="Q5098" t="s">
        <v>1788</v>
      </c>
      <c r="R5098" s="32">
        <f t="shared" si="84"/>
        <v>10373.443983402489</v>
      </c>
      <c r="S5098" s="17">
        <v>2000</v>
      </c>
      <c r="T5098">
        <v>1</v>
      </c>
      <c r="U5098">
        <v>1</v>
      </c>
      <c r="V5098" s="17" t="str">
        <f>VLOOKUP(H5098,[1]Sheet!$F:$I,4,0)</f>
        <v>Active</v>
      </c>
    </row>
    <row r="5099" spans="1:22" x14ac:dyDescent="0.3">
      <c r="A5099">
        <v>90253</v>
      </c>
      <c r="B5099" t="s">
        <v>941</v>
      </c>
      <c r="C5099" t="s">
        <v>942</v>
      </c>
      <c r="D5099" t="s">
        <v>1195</v>
      </c>
      <c r="E5099" t="s">
        <v>1199</v>
      </c>
      <c r="F5099" t="s">
        <v>1138</v>
      </c>
      <c r="G5099" t="s">
        <v>1148</v>
      </c>
      <c r="H5099" t="s">
        <v>806</v>
      </c>
      <c r="I5099" t="s">
        <v>662</v>
      </c>
      <c r="J5099">
        <v>600320470</v>
      </c>
      <c r="K5099" t="s">
        <v>3756</v>
      </c>
      <c r="L5099" t="s">
        <v>3757</v>
      </c>
      <c r="M5099" t="s">
        <v>6241</v>
      </c>
      <c r="N5099" t="s">
        <v>882</v>
      </c>
      <c r="O5099" t="s">
        <v>47</v>
      </c>
      <c r="P5099" t="s">
        <v>2618</v>
      </c>
      <c r="Q5099" t="s">
        <v>1788</v>
      </c>
      <c r="R5099" s="32">
        <f t="shared" si="84"/>
        <v>10373.443983402489</v>
      </c>
      <c r="S5099" s="17">
        <v>2000</v>
      </c>
      <c r="T5099">
        <v>1</v>
      </c>
      <c r="U5099">
        <v>1</v>
      </c>
      <c r="V5099" s="17" t="str">
        <f>VLOOKUP(H5099,[1]Sheet!$F:$I,4,0)</f>
        <v>Active</v>
      </c>
    </row>
    <row r="5100" spans="1:22" x14ac:dyDescent="0.3">
      <c r="A5100">
        <v>90253</v>
      </c>
      <c r="B5100" t="s">
        <v>941</v>
      </c>
      <c r="C5100" t="s">
        <v>942</v>
      </c>
      <c r="D5100" t="s">
        <v>1195</v>
      </c>
      <c r="E5100" t="s">
        <v>1199</v>
      </c>
      <c r="F5100" t="s">
        <v>1138</v>
      </c>
      <c r="G5100" t="s">
        <v>1148</v>
      </c>
      <c r="H5100" t="s">
        <v>806</v>
      </c>
      <c r="I5100" t="s">
        <v>662</v>
      </c>
      <c r="J5100">
        <v>600320470</v>
      </c>
      <c r="K5100" t="s">
        <v>3756</v>
      </c>
      <c r="L5100" t="s">
        <v>3757</v>
      </c>
      <c r="M5100" t="s">
        <v>6241</v>
      </c>
      <c r="N5100" t="s">
        <v>865</v>
      </c>
      <c r="O5100" t="s">
        <v>47</v>
      </c>
      <c r="P5100" t="s">
        <v>2618</v>
      </c>
      <c r="Q5100" t="s">
        <v>1788</v>
      </c>
      <c r="R5100" s="32">
        <f t="shared" si="84"/>
        <v>10373.443983402489</v>
      </c>
      <c r="S5100" s="17">
        <v>2000</v>
      </c>
      <c r="T5100">
        <v>1</v>
      </c>
      <c r="U5100">
        <v>1</v>
      </c>
      <c r="V5100" s="17" t="str">
        <f>VLOOKUP(H5100,[1]Sheet!$F:$I,4,0)</f>
        <v>Active</v>
      </c>
    </row>
    <row r="5101" spans="1:22" x14ac:dyDescent="0.3">
      <c r="A5101">
        <v>90253</v>
      </c>
      <c r="B5101" t="s">
        <v>941</v>
      </c>
      <c r="C5101" t="s">
        <v>942</v>
      </c>
      <c r="D5101" t="s">
        <v>1195</v>
      </c>
      <c r="E5101" t="s">
        <v>1199</v>
      </c>
      <c r="F5101" t="s">
        <v>1138</v>
      </c>
      <c r="G5101" t="s">
        <v>1148</v>
      </c>
      <c r="H5101" t="s">
        <v>806</v>
      </c>
      <c r="I5101" t="s">
        <v>662</v>
      </c>
      <c r="J5101">
        <v>6008890111</v>
      </c>
      <c r="K5101" t="s">
        <v>1150</v>
      </c>
      <c r="L5101" t="s">
        <v>3758</v>
      </c>
      <c r="M5101" t="s">
        <v>6242</v>
      </c>
      <c r="N5101" t="s">
        <v>882</v>
      </c>
      <c r="O5101" t="s">
        <v>47</v>
      </c>
      <c r="P5101" t="s">
        <v>2618</v>
      </c>
      <c r="Q5101" t="s">
        <v>1788</v>
      </c>
      <c r="R5101" s="32">
        <f t="shared" si="84"/>
        <v>10373.443983402489</v>
      </c>
      <c r="S5101" s="17">
        <v>2000</v>
      </c>
      <c r="T5101">
        <v>1</v>
      </c>
      <c r="U5101">
        <v>1</v>
      </c>
      <c r="V5101" s="17" t="str">
        <f>VLOOKUP(H5101,[1]Sheet!$F:$I,4,0)</f>
        <v>Active</v>
      </c>
    </row>
    <row r="5102" spans="1:22" x14ac:dyDescent="0.3">
      <c r="A5102">
        <v>90253</v>
      </c>
      <c r="B5102" t="s">
        <v>941</v>
      </c>
      <c r="C5102" t="s">
        <v>942</v>
      </c>
      <c r="D5102" t="s">
        <v>1195</v>
      </c>
      <c r="E5102" t="s">
        <v>1199</v>
      </c>
      <c r="F5102" t="s">
        <v>1138</v>
      </c>
      <c r="G5102" t="s">
        <v>1148</v>
      </c>
      <c r="H5102" t="s">
        <v>806</v>
      </c>
      <c r="I5102" t="s">
        <v>662</v>
      </c>
      <c r="J5102">
        <v>6008890111</v>
      </c>
      <c r="K5102" t="s">
        <v>1150</v>
      </c>
      <c r="L5102" t="s">
        <v>3758</v>
      </c>
      <c r="M5102" t="s">
        <v>6242</v>
      </c>
      <c r="N5102" t="s">
        <v>865</v>
      </c>
      <c r="O5102" t="s">
        <v>47</v>
      </c>
      <c r="P5102" t="s">
        <v>2618</v>
      </c>
      <c r="Q5102" t="s">
        <v>1788</v>
      </c>
      <c r="R5102" s="32">
        <f t="shared" si="84"/>
        <v>10373.443983402489</v>
      </c>
      <c r="S5102" s="17">
        <v>2000</v>
      </c>
      <c r="T5102">
        <v>1</v>
      </c>
      <c r="U5102">
        <v>1</v>
      </c>
      <c r="V5102" s="17" t="str">
        <f>VLOOKUP(H5102,[1]Sheet!$F:$I,4,0)</f>
        <v>Active</v>
      </c>
    </row>
    <row r="5103" spans="1:22" x14ac:dyDescent="0.3">
      <c r="A5103">
        <v>90253</v>
      </c>
      <c r="B5103" t="s">
        <v>941</v>
      </c>
      <c r="C5103" t="s">
        <v>942</v>
      </c>
      <c r="D5103" t="s">
        <v>1195</v>
      </c>
      <c r="E5103" t="s">
        <v>1199</v>
      </c>
      <c r="F5103" t="s">
        <v>1138</v>
      </c>
      <c r="G5103" t="s">
        <v>1148</v>
      </c>
      <c r="H5103" t="s">
        <v>806</v>
      </c>
      <c r="I5103" t="s">
        <v>662</v>
      </c>
      <c r="J5103">
        <v>6008890172</v>
      </c>
      <c r="K5103" t="s">
        <v>287</v>
      </c>
      <c r="L5103" t="s">
        <v>3759</v>
      </c>
      <c r="M5103" t="s">
        <v>6243</v>
      </c>
      <c r="N5103" t="s">
        <v>882</v>
      </c>
      <c r="O5103" t="s">
        <v>47</v>
      </c>
      <c r="P5103" t="s">
        <v>2618</v>
      </c>
      <c r="Q5103" t="s">
        <v>1788</v>
      </c>
      <c r="R5103" s="32">
        <f t="shared" si="84"/>
        <v>10373.443983402489</v>
      </c>
      <c r="S5103" s="17">
        <v>2000</v>
      </c>
      <c r="T5103">
        <v>1</v>
      </c>
      <c r="U5103">
        <v>1</v>
      </c>
      <c r="V5103" s="17" t="str">
        <f>VLOOKUP(H5103,[1]Sheet!$F:$I,4,0)</f>
        <v>Active</v>
      </c>
    </row>
    <row r="5104" spans="1:22" x14ac:dyDescent="0.3">
      <c r="A5104">
        <v>90253</v>
      </c>
      <c r="B5104" t="s">
        <v>941</v>
      </c>
      <c r="C5104" t="s">
        <v>942</v>
      </c>
      <c r="D5104" t="s">
        <v>1195</v>
      </c>
      <c r="E5104" t="s">
        <v>1199</v>
      </c>
      <c r="F5104" t="s">
        <v>1138</v>
      </c>
      <c r="G5104" t="s">
        <v>1148</v>
      </c>
      <c r="H5104" t="s">
        <v>806</v>
      </c>
      <c r="I5104" t="s">
        <v>662</v>
      </c>
      <c r="J5104">
        <v>6008890172</v>
      </c>
      <c r="K5104" t="s">
        <v>287</v>
      </c>
      <c r="L5104" t="s">
        <v>3759</v>
      </c>
      <c r="M5104" t="s">
        <v>6243</v>
      </c>
      <c r="N5104" t="s">
        <v>865</v>
      </c>
      <c r="O5104" t="s">
        <v>47</v>
      </c>
      <c r="P5104" t="s">
        <v>2618</v>
      </c>
      <c r="Q5104" t="s">
        <v>1788</v>
      </c>
      <c r="R5104" s="32">
        <f t="shared" si="84"/>
        <v>10373.443983402489</v>
      </c>
      <c r="S5104" s="17">
        <v>2000</v>
      </c>
      <c r="T5104">
        <v>1</v>
      </c>
      <c r="U5104">
        <v>1</v>
      </c>
      <c r="V5104" s="17" t="str">
        <f>VLOOKUP(H5104,[1]Sheet!$F:$I,4,0)</f>
        <v>Active</v>
      </c>
    </row>
    <row r="5105" spans="1:22" x14ac:dyDescent="0.3">
      <c r="A5105">
        <v>90253</v>
      </c>
      <c r="B5105" t="s">
        <v>941</v>
      </c>
      <c r="C5105" t="s">
        <v>942</v>
      </c>
      <c r="D5105" t="s">
        <v>1195</v>
      </c>
      <c r="E5105" t="s">
        <v>1199</v>
      </c>
      <c r="F5105" t="s">
        <v>1138</v>
      </c>
      <c r="G5105" t="s">
        <v>1148</v>
      </c>
      <c r="H5105" t="s">
        <v>806</v>
      </c>
      <c r="I5105" t="s">
        <v>662</v>
      </c>
      <c r="J5105">
        <v>6008890195</v>
      </c>
      <c r="K5105" t="s">
        <v>1773</v>
      </c>
      <c r="L5105" t="s">
        <v>3760</v>
      </c>
      <c r="M5105" t="s">
        <v>6244</v>
      </c>
      <c r="N5105" t="s">
        <v>882</v>
      </c>
      <c r="O5105" t="s">
        <v>47</v>
      </c>
      <c r="P5105" t="s">
        <v>2618</v>
      </c>
      <c r="Q5105" t="s">
        <v>1788</v>
      </c>
      <c r="R5105" s="32">
        <f t="shared" si="84"/>
        <v>10373.443983402489</v>
      </c>
      <c r="S5105" s="17">
        <v>2000</v>
      </c>
      <c r="T5105">
        <v>1</v>
      </c>
      <c r="U5105">
        <v>1</v>
      </c>
      <c r="V5105" s="17" t="str">
        <f>VLOOKUP(H5105,[1]Sheet!$F:$I,4,0)</f>
        <v>Active</v>
      </c>
    </row>
    <row r="5106" spans="1:22" x14ac:dyDescent="0.3">
      <c r="A5106">
        <v>90253</v>
      </c>
      <c r="B5106" t="s">
        <v>941</v>
      </c>
      <c r="C5106" t="s">
        <v>942</v>
      </c>
      <c r="D5106" t="s">
        <v>1195</v>
      </c>
      <c r="E5106" t="s">
        <v>1199</v>
      </c>
      <c r="F5106" t="s">
        <v>1138</v>
      </c>
      <c r="G5106" t="s">
        <v>1148</v>
      </c>
      <c r="H5106" t="s">
        <v>806</v>
      </c>
      <c r="I5106" t="s">
        <v>662</v>
      </c>
      <c r="J5106">
        <v>6008890195</v>
      </c>
      <c r="K5106" t="s">
        <v>1773</v>
      </c>
      <c r="L5106" t="s">
        <v>3760</v>
      </c>
      <c r="M5106" t="s">
        <v>6244</v>
      </c>
      <c r="N5106" t="s">
        <v>865</v>
      </c>
      <c r="O5106" t="s">
        <v>47</v>
      </c>
      <c r="P5106" t="s">
        <v>2618</v>
      </c>
      <c r="Q5106" t="s">
        <v>1788</v>
      </c>
      <c r="R5106" s="32">
        <f t="shared" si="84"/>
        <v>10373.443983402489</v>
      </c>
      <c r="S5106" s="17">
        <v>2000</v>
      </c>
      <c r="T5106">
        <v>1</v>
      </c>
      <c r="U5106">
        <v>1</v>
      </c>
      <c r="V5106" s="17" t="str">
        <f>VLOOKUP(H5106,[1]Sheet!$F:$I,4,0)</f>
        <v>Active</v>
      </c>
    </row>
    <row r="5107" spans="1:22" x14ac:dyDescent="0.3">
      <c r="A5107">
        <v>90253</v>
      </c>
      <c r="B5107" t="s">
        <v>941</v>
      </c>
      <c r="C5107" t="s">
        <v>942</v>
      </c>
      <c r="D5107" t="s">
        <v>1195</v>
      </c>
      <c r="E5107" t="s">
        <v>1199</v>
      </c>
      <c r="F5107" t="s">
        <v>1138</v>
      </c>
      <c r="G5107" t="s">
        <v>1148</v>
      </c>
      <c r="H5107" t="s">
        <v>806</v>
      </c>
      <c r="I5107" t="s">
        <v>662</v>
      </c>
      <c r="J5107">
        <v>6008890213</v>
      </c>
      <c r="K5107" t="s">
        <v>3987</v>
      </c>
      <c r="L5107" t="s">
        <v>3988</v>
      </c>
      <c r="M5107" t="s">
        <v>6245</v>
      </c>
      <c r="N5107" t="s">
        <v>865</v>
      </c>
      <c r="O5107" t="s">
        <v>47</v>
      </c>
      <c r="P5107" t="s">
        <v>2618</v>
      </c>
      <c r="Q5107" t="s">
        <v>1788</v>
      </c>
      <c r="R5107" s="32">
        <f t="shared" si="84"/>
        <v>10373.443983402489</v>
      </c>
      <c r="S5107" s="17">
        <v>4000</v>
      </c>
      <c r="T5107">
        <v>1</v>
      </c>
      <c r="U5107">
        <v>1</v>
      </c>
      <c r="V5107" s="17" t="str">
        <f>VLOOKUP(H5107,[1]Sheet!$F:$I,4,0)</f>
        <v>Active</v>
      </c>
    </row>
    <row r="5108" spans="1:22" x14ac:dyDescent="0.3">
      <c r="A5108">
        <v>90253</v>
      </c>
      <c r="B5108" t="s">
        <v>941</v>
      </c>
      <c r="C5108" t="s">
        <v>942</v>
      </c>
      <c r="D5108" t="s">
        <v>1195</v>
      </c>
      <c r="E5108" t="s">
        <v>1199</v>
      </c>
      <c r="F5108" t="s">
        <v>1138</v>
      </c>
      <c r="G5108" t="s">
        <v>1148</v>
      </c>
      <c r="H5108" t="s">
        <v>806</v>
      </c>
      <c r="I5108" t="s">
        <v>662</v>
      </c>
      <c r="J5108">
        <v>6008890226</v>
      </c>
      <c r="K5108" t="s">
        <v>3989</v>
      </c>
      <c r="L5108" t="s">
        <v>3990</v>
      </c>
      <c r="M5108" t="s">
        <v>6246</v>
      </c>
      <c r="N5108" t="s">
        <v>882</v>
      </c>
      <c r="O5108" t="s">
        <v>47</v>
      </c>
      <c r="P5108" t="s">
        <v>2618</v>
      </c>
      <c r="Q5108" t="s">
        <v>1788</v>
      </c>
      <c r="R5108" s="32">
        <f t="shared" si="84"/>
        <v>10373.443983402489</v>
      </c>
      <c r="S5108" s="17">
        <v>2000</v>
      </c>
      <c r="T5108">
        <v>1</v>
      </c>
      <c r="U5108">
        <v>1</v>
      </c>
      <c r="V5108" s="17" t="str">
        <f>VLOOKUP(H5108,[1]Sheet!$F:$I,4,0)</f>
        <v>Active</v>
      </c>
    </row>
    <row r="5109" spans="1:22" x14ac:dyDescent="0.3">
      <c r="A5109">
        <v>90253</v>
      </c>
      <c r="B5109" t="s">
        <v>941</v>
      </c>
      <c r="C5109" t="s">
        <v>942</v>
      </c>
      <c r="D5109" t="s">
        <v>1195</v>
      </c>
      <c r="E5109" t="s">
        <v>1199</v>
      </c>
      <c r="F5109" t="s">
        <v>1138</v>
      </c>
      <c r="G5109" t="s">
        <v>1148</v>
      </c>
      <c r="H5109" t="s">
        <v>806</v>
      </c>
      <c r="I5109" t="s">
        <v>662</v>
      </c>
      <c r="J5109">
        <v>6008890226</v>
      </c>
      <c r="K5109" t="s">
        <v>3989</v>
      </c>
      <c r="L5109" t="s">
        <v>3990</v>
      </c>
      <c r="M5109" t="s">
        <v>6246</v>
      </c>
      <c r="N5109" t="s">
        <v>865</v>
      </c>
      <c r="O5109" t="s">
        <v>47</v>
      </c>
      <c r="P5109" t="s">
        <v>2618</v>
      </c>
      <c r="Q5109" t="s">
        <v>1788</v>
      </c>
      <c r="R5109" s="32">
        <f t="shared" si="84"/>
        <v>10373.443983402489</v>
      </c>
      <c r="S5109" s="17">
        <v>2000</v>
      </c>
      <c r="T5109">
        <v>1</v>
      </c>
      <c r="U5109">
        <v>1</v>
      </c>
      <c r="V5109" s="17" t="str">
        <f>VLOOKUP(H5109,[1]Sheet!$F:$I,4,0)</f>
        <v>Active</v>
      </c>
    </row>
    <row r="5110" spans="1:22" x14ac:dyDescent="0.3">
      <c r="A5110">
        <v>90253</v>
      </c>
      <c r="B5110" t="s">
        <v>941</v>
      </c>
      <c r="C5110" t="s">
        <v>942</v>
      </c>
      <c r="D5110" t="s">
        <v>1195</v>
      </c>
      <c r="E5110" t="s">
        <v>1199</v>
      </c>
      <c r="F5110" t="s">
        <v>1138</v>
      </c>
      <c r="G5110" t="s">
        <v>1148</v>
      </c>
      <c r="H5110" t="s">
        <v>806</v>
      </c>
      <c r="I5110" t="s">
        <v>662</v>
      </c>
      <c r="J5110">
        <v>6008890269</v>
      </c>
      <c r="K5110" t="s">
        <v>1200</v>
      </c>
      <c r="L5110" t="s">
        <v>3761</v>
      </c>
      <c r="M5110" t="s">
        <v>6247</v>
      </c>
      <c r="N5110" t="s">
        <v>865</v>
      </c>
      <c r="O5110" t="s">
        <v>47</v>
      </c>
      <c r="P5110" t="s">
        <v>2618</v>
      </c>
      <c r="Q5110" t="s">
        <v>1788</v>
      </c>
      <c r="R5110" s="32">
        <f t="shared" si="84"/>
        <v>10373.443983402489</v>
      </c>
      <c r="S5110" s="17">
        <v>4000</v>
      </c>
      <c r="T5110">
        <v>1</v>
      </c>
      <c r="U5110">
        <v>1</v>
      </c>
      <c r="V5110" s="17" t="str">
        <f>VLOOKUP(H5110,[1]Sheet!$F:$I,4,0)</f>
        <v>Active</v>
      </c>
    </row>
    <row r="5111" spans="1:22" x14ac:dyDescent="0.3">
      <c r="A5111">
        <v>90253</v>
      </c>
      <c r="B5111" t="s">
        <v>941</v>
      </c>
      <c r="C5111" t="s">
        <v>942</v>
      </c>
      <c r="D5111" t="s">
        <v>1195</v>
      </c>
      <c r="E5111" t="s">
        <v>1199</v>
      </c>
      <c r="F5111" t="s">
        <v>1138</v>
      </c>
      <c r="G5111" t="s">
        <v>1148</v>
      </c>
      <c r="H5111" t="s">
        <v>806</v>
      </c>
      <c r="I5111" t="s">
        <v>662</v>
      </c>
      <c r="J5111">
        <v>6008890333</v>
      </c>
      <c r="K5111" t="s">
        <v>4106</v>
      </c>
      <c r="L5111" t="s">
        <v>4107</v>
      </c>
      <c r="M5111" t="s">
        <v>6248</v>
      </c>
      <c r="N5111" t="s">
        <v>882</v>
      </c>
      <c r="O5111" t="s">
        <v>47</v>
      </c>
      <c r="P5111" t="s">
        <v>2618</v>
      </c>
      <c r="Q5111" t="s">
        <v>1788</v>
      </c>
      <c r="R5111" s="32">
        <f t="shared" si="84"/>
        <v>10373.443983402489</v>
      </c>
      <c r="S5111" s="17">
        <v>4000</v>
      </c>
      <c r="T5111">
        <v>1</v>
      </c>
      <c r="U5111">
        <v>1</v>
      </c>
      <c r="V5111" s="17" t="str">
        <f>VLOOKUP(H5111,[1]Sheet!$F:$I,4,0)</f>
        <v>Active</v>
      </c>
    </row>
    <row r="5112" spans="1:22" x14ac:dyDescent="0.3">
      <c r="A5112">
        <v>90253</v>
      </c>
      <c r="B5112" t="s">
        <v>941</v>
      </c>
      <c r="C5112" t="s">
        <v>942</v>
      </c>
      <c r="D5112" t="s">
        <v>1195</v>
      </c>
      <c r="E5112" t="s">
        <v>1199</v>
      </c>
      <c r="F5112" t="s">
        <v>1138</v>
      </c>
      <c r="G5112" t="s">
        <v>1148</v>
      </c>
      <c r="H5112" t="s">
        <v>806</v>
      </c>
      <c r="I5112" t="s">
        <v>662</v>
      </c>
      <c r="J5112">
        <v>6008890333</v>
      </c>
      <c r="K5112" t="s">
        <v>4106</v>
      </c>
      <c r="L5112" t="s">
        <v>4107</v>
      </c>
      <c r="M5112" t="s">
        <v>6248</v>
      </c>
      <c r="N5112" t="s">
        <v>865</v>
      </c>
      <c r="O5112" t="s">
        <v>47</v>
      </c>
      <c r="P5112" t="s">
        <v>2618</v>
      </c>
      <c r="Q5112" t="s">
        <v>1788</v>
      </c>
      <c r="R5112" s="32">
        <f t="shared" si="84"/>
        <v>10373.443983402489</v>
      </c>
      <c r="S5112" s="17">
        <v>4000</v>
      </c>
      <c r="T5112">
        <v>1</v>
      </c>
      <c r="U5112">
        <v>1</v>
      </c>
      <c r="V5112" s="17" t="str">
        <f>VLOOKUP(H5112,[1]Sheet!$F:$I,4,0)</f>
        <v>Active</v>
      </c>
    </row>
    <row r="5113" spans="1:22" x14ac:dyDescent="0.3">
      <c r="A5113">
        <v>90253</v>
      </c>
      <c r="B5113" t="s">
        <v>941</v>
      </c>
      <c r="C5113" t="s">
        <v>942</v>
      </c>
      <c r="D5113" t="s">
        <v>1195</v>
      </c>
      <c r="E5113" t="s">
        <v>1199</v>
      </c>
      <c r="F5113" t="s">
        <v>1138</v>
      </c>
      <c r="G5113" t="s">
        <v>1148</v>
      </c>
      <c r="H5113" t="s">
        <v>806</v>
      </c>
      <c r="I5113" t="s">
        <v>662</v>
      </c>
      <c r="J5113">
        <v>6008890340</v>
      </c>
      <c r="K5113" t="s">
        <v>3991</v>
      </c>
      <c r="L5113" t="s">
        <v>3992</v>
      </c>
      <c r="M5113" t="s">
        <v>6249</v>
      </c>
      <c r="N5113" t="s">
        <v>882</v>
      </c>
      <c r="O5113" t="s">
        <v>47</v>
      </c>
      <c r="P5113" t="s">
        <v>2618</v>
      </c>
      <c r="Q5113" t="s">
        <v>1788</v>
      </c>
      <c r="R5113" s="32">
        <f t="shared" si="84"/>
        <v>10373.443983402489</v>
      </c>
      <c r="S5113" s="17">
        <v>1000</v>
      </c>
      <c r="T5113">
        <v>1</v>
      </c>
      <c r="U5113">
        <v>1</v>
      </c>
      <c r="V5113" s="17" t="str">
        <f>VLOOKUP(H5113,[1]Sheet!$F:$I,4,0)</f>
        <v>Active</v>
      </c>
    </row>
    <row r="5114" spans="1:22" x14ac:dyDescent="0.3">
      <c r="A5114">
        <v>90253</v>
      </c>
      <c r="B5114" t="s">
        <v>941</v>
      </c>
      <c r="C5114" t="s">
        <v>942</v>
      </c>
      <c r="D5114" t="s">
        <v>1195</v>
      </c>
      <c r="E5114" t="s">
        <v>1199</v>
      </c>
      <c r="F5114" t="s">
        <v>1138</v>
      </c>
      <c r="G5114" t="s">
        <v>1148</v>
      </c>
      <c r="H5114" t="s">
        <v>806</v>
      </c>
      <c r="I5114" t="s">
        <v>662</v>
      </c>
      <c r="J5114">
        <v>6008890340</v>
      </c>
      <c r="K5114" t="s">
        <v>3991</v>
      </c>
      <c r="L5114" t="s">
        <v>3992</v>
      </c>
      <c r="M5114" t="s">
        <v>6249</v>
      </c>
      <c r="N5114" t="s">
        <v>865</v>
      </c>
      <c r="O5114" t="s">
        <v>47</v>
      </c>
      <c r="P5114" t="s">
        <v>2618</v>
      </c>
      <c r="Q5114" t="s">
        <v>1788</v>
      </c>
      <c r="R5114" s="32">
        <f t="shared" si="84"/>
        <v>10373.443983402489</v>
      </c>
      <c r="S5114" s="17">
        <v>3000</v>
      </c>
      <c r="T5114">
        <v>1</v>
      </c>
      <c r="U5114">
        <v>1</v>
      </c>
      <c r="V5114" s="17" t="str">
        <f>VLOOKUP(H5114,[1]Sheet!$F:$I,4,0)</f>
        <v>Active</v>
      </c>
    </row>
    <row r="5115" spans="1:22" x14ac:dyDescent="0.3">
      <c r="A5115">
        <v>90253</v>
      </c>
      <c r="B5115" t="s">
        <v>941</v>
      </c>
      <c r="C5115" t="s">
        <v>942</v>
      </c>
      <c r="D5115" t="s">
        <v>1195</v>
      </c>
      <c r="E5115" t="s">
        <v>1199</v>
      </c>
      <c r="F5115" t="s">
        <v>1138</v>
      </c>
      <c r="G5115" t="s">
        <v>1148</v>
      </c>
      <c r="H5115" t="s">
        <v>806</v>
      </c>
      <c r="I5115" t="s">
        <v>662</v>
      </c>
      <c r="J5115">
        <v>6008890394</v>
      </c>
      <c r="K5115" t="s">
        <v>1420</v>
      </c>
      <c r="L5115" t="s">
        <v>3762</v>
      </c>
      <c r="M5115" t="s">
        <v>6250</v>
      </c>
      <c r="N5115" t="s">
        <v>882</v>
      </c>
      <c r="O5115" t="s">
        <v>47</v>
      </c>
      <c r="P5115" t="s">
        <v>2618</v>
      </c>
      <c r="Q5115" t="s">
        <v>1788</v>
      </c>
      <c r="R5115" s="32">
        <f t="shared" si="84"/>
        <v>10373.443983402489</v>
      </c>
      <c r="S5115" s="17">
        <v>2000</v>
      </c>
      <c r="T5115">
        <v>1</v>
      </c>
      <c r="U5115">
        <v>1</v>
      </c>
      <c r="V5115" s="17" t="str">
        <f>VLOOKUP(H5115,[1]Sheet!$F:$I,4,0)</f>
        <v>Active</v>
      </c>
    </row>
    <row r="5116" spans="1:22" x14ac:dyDescent="0.3">
      <c r="A5116">
        <v>90253</v>
      </c>
      <c r="B5116" t="s">
        <v>941</v>
      </c>
      <c r="C5116" t="s">
        <v>942</v>
      </c>
      <c r="D5116" t="s">
        <v>1195</v>
      </c>
      <c r="E5116" t="s">
        <v>1199</v>
      </c>
      <c r="F5116" t="s">
        <v>1138</v>
      </c>
      <c r="G5116" t="s">
        <v>1148</v>
      </c>
      <c r="H5116" t="s">
        <v>806</v>
      </c>
      <c r="I5116" t="s">
        <v>662</v>
      </c>
      <c r="J5116">
        <v>6008890394</v>
      </c>
      <c r="K5116" t="s">
        <v>1420</v>
      </c>
      <c r="L5116" t="s">
        <v>3762</v>
      </c>
      <c r="M5116" t="s">
        <v>6250</v>
      </c>
      <c r="N5116" t="s">
        <v>865</v>
      </c>
      <c r="O5116" t="s">
        <v>47</v>
      </c>
      <c r="P5116" t="s">
        <v>2618</v>
      </c>
      <c r="Q5116" t="s">
        <v>1788</v>
      </c>
      <c r="R5116" s="32">
        <f t="shared" si="84"/>
        <v>10373.443983402489</v>
      </c>
      <c r="S5116" s="17">
        <v>2000</v>
      </c>
      <c r="T5116">
        <v>1</v>
      </c>
      <c r="U5116">
        <v>1</v>
      </c>
      <c r="V5116" s="17" t="str">
        <f>VLOOKUP(H5116,[1]Sheet!$F:$I,4,0)</f>
        <v>Active</v>
      </c>
    </row>
    <row r="5117" spans="1:22" x14ac:dyDescent="0.3">
      <c r="A5117">
        <v>90253</v>
      </c>
      <c r="B5117" t="s">
        <v>941</v>
      </c>
      <c r="C5117" t="s">
        <v>942</v>
      </c>
      <c r="D5117" t="s">
        <v>1195</v>
      </c>
      <c r="E5117" t="s">
        <v>1199</v>
      </c>
      <c r="F5117" t="s">
        <v>1138</v>
      </c>
      <c r="G5117" t="s">
        <v>1148</v>
      </c>
      <c r="H5117" t="s">
        <v>806</v>
      </c>
      <c r="I5117" t="s">
        <v>662</v>
      </c>
      <c r="J5117">
        <v>6008890410</v>
      </c>
      <c r="K5117" t="s">
        <v>1085</v>
      </c>
      <c r="L5117" t="s">
        <v>3993</v>
      </c>
      <c r="M5117" t="s">
        <v>6251</v>
      </c>
      <c r="N5117" t="s">
        <v>882</v>
      </c>
      <c r="O5117" t="s">
        <v>47</v>
      </c>
      <c r="P5117" t="s">
        <v>2618</v>
      </c>
      <c r="Q5117" t="s">
        <v>1788</v>
      </c>
      <c r="R5117" s="32">
        <f t="shared" si="84"/>
        <v>10373.443983402489</v>
      </c>
      <c r="S5117" s="17">
        <v>1000</v>
      </c>
      <c r="T5117">
        <v>1</v>
      </c>
      <c r="U5117">
        <v>1</v>
      </c>
      <c r="V5117" s="17" t="str">
        <f>VLOOKUP(H5117,[1]Sheet!$F:$I,4,0)</f>
        <v>Active</v>
      </c>
    </row>
    <row r="5118" spans="1:22" x14ac:dyDescent="0.3">
      <c r="A5118">
        <v>90253</v>
      </c>
      <c r="B5118" t="s">
        <v>941</v>
      </c>
      <c r="C5118" t="s">
        <v>942</v>
      </c>
      <c r="D5118" t="s">
        <v>1195</v>
      </c>
      <c r="E5118" t="s">
        <v>1199</v>
      </c>
      <c r="F5118" t="s">
        <v>1138</v>
      </c>
      <c r="G5118" t="s">
        <v>1148</v>
      </c>
      <c r="H5118" t="s">
        <v>806</v>
      </c>
      <c r="I5118" t="s">
        <v>662</v>
      </c>
      <c r="J5118">
        <v>6008890410</v>
      </c>
      <c r="K5118" t="s">
        <v>1085</v>
      </c>
      <c r="L5118" t="s">
        <v>3993</v>
      </c>
      <c r="M5118" t="s">
        <v>6251</v>
      </c>
      <c r="N5118" t="s">
        <v>865</v>
      </c>
      <c r="O5118" t="s">
        <v>47</v>
      </c>
      <c r="P5118" t="s">
        <v>2618</v>
      </c>
      <c r="Q5118" t="s">
        <v>1788</v>
      </c>
      <c r="R5118" s="32">
        <f t="shared" si="84"/>
        <v>10373.443983402489</v>
      </c>
      <c r="S5118" s="17">
        <v>3000</v>
      </c>
      <c r="T5118">
        <v>1</v>
      </c>
      <c r="U5118">
        <v>1</v>
      </c>
      <c r="V5118" s="17" t="str">
        <f>VLOOKUP(H5118,[1]Sheet!$F:$I,4,0)</f>
        <v>Active</v>
      </c>
    </row>
    <row r="5119" spans="1:22" x14ac:dyDescent="0.3">
      <c r="A5119">
        <v>90253</v>
      </c>
      <c r="B5119" t="s">
        <v>941</v>
      </c>
      <c r="C5119" t="s">
        <v>942</v>
      </c>
      <c r="D5119" t="s">
        <v>1195</v>
      </c>
      <c r="E5119" t="s">
        <v>1199</v>
      </c>
      <c r="F5119" t="s">
        <v>1138</v>
      </c>
      <c r="G5119" t="s">
        <v>1148</v>
      </c>
      <c r="H5119" t="s">
        <v>806</v>
      </c>
      <c r="I5119" t="s">
        <v>662</v>
      </c>
      <c r="J5119">
        <v>6008890582</v>
      </c>
      <c r="K5119" t="s">
        <v>6252</v>
      </c>
      <c r="L5119" t="s">
        <v>6253</v>
      </c>
      <c r="M5119" t="s">
        <v>6254</v>
      </c>
      <c r="N5119" t="s">
        <v>882</v>
      </c>
      <c r="O5119" t="s">
        <v>47</v>
      </c>
      <c r="P5119" t="s">
        <v>2618</v>
      </c>
      <c r="Q5119" t="s">
        <v>1788</v>
      </c>
      <c r="R5119" s="32">
        <f t="shared" si="84"/>
        <v>10373.443983402489</v>
      </c>
      <c r="S5119" s="17">
        <v>3000</v>
      </c>
      <c r="T5119">
        <v>1</v>
      </c>
      <c r="U5119">
        <v>1</v>
      </c>
      <c r="V5119" s="17" t="str">
        <f>VLOOKUP(H5119,[1]Sheet!$F:$I,4,0)</f>
        <v>Active</v>
      </c>
    </row>
    <row r="5120" spans="1:22" x14ac:dyDescent="0.3">
      <c r="A5120">
        <v>90253</v>
      </c>
      <c r="B5120" t="s">
        <v>941</v>
      </c>
      <c r="C5120" t="s">
        <v>942</v>
      </c>
      <c r="D5120" t="s">
        <v>1195</v>
      </c>
      <c r="E5120" t="s">
        <v>1199</v>
      </c>
      <c r="F5120" t="s">
        <v>1138</v>
      </c>
      <c r="G5120" t="s">
        <v>1148</v>
      </c>
      <c r="H5120" t="s">
        <v>806</v>
      </c>
      <c r="I5120" t="s">
        <v>662</v>
      </c>
      <c r="J5120">
        <v>6008890582</v>
      </c>
      <c r="K5120" t="s">
        <v>6252</v>
      </c>
      <c r="L5120" t="s">
        <v>6253</v>
      </c>
      <c r="M5120" t="s">
        <v>6254</v>
      </c>
      <c r="N5120" t="s">
        <v>865</v>
      </c>
      <c r="O5120" t="s">
        <v>47</v>
      </c>
      <c r="P5120" t="s">
        <v>2618</v>
      </c>
      <c r="Q5120" t="s">
        <v>1788</v>
      </c>
      <c r="R5120" s="32">
        <f t="shared" si="84"/>
        <v>10373.443983402489</v>
      </c>
      <c r="S5120" s="17">
        <v>1000</v>
      </c>
      <c r="T5120">
        <v>1</v>
      </c>
      <c r="U5120">
        <v>1</v>
      </c>
      <c r="V5120" s="17" t="str">
        <f>VLOOKUP(H5120,[1]Sheet!$F:$I,4,0)</f>
        <v>Active</v>
      </c>
    </row>
    <row r="5121" spans="1:22" x14ac:dyDescent="0.3">
      <c r="A5121">
        <v>90253</v>
      </c>
      <c r="B5121" t="s">
        <v>941</v>
      </c>
      <c r="C5121" t="s">
        <v>942</v>
      </c>
      <c r="D5121" t="s">
        <v>1195</v>
      </c>
      <c r="E5121" t="s">
        <v>1199</v>
      </c>
      <c r="F5121" t="s">
        <v>1138</v>
      </c>
      <c r="G5121" t="s">
        <v>1148</v>
      </c>
      <c r="H5121" t="s">
        <v>806</v>
      </c>
      <c r="I5121" t="s">
        <v>662</v>
      </c>
      <c r="J5121">
        <v>6009005492</v>
      </c>
      <c r="K5121" t="s">
        <v>1421</v>
      </c>
      <c r="L5121" t="s">
        <v>3763</v>
      </c>
      <c r="M5121" t="s">
        <v>6255</v>
      </c>
      <c r="N5121" t="s">
        <v>882</v>
      </c>
      <c r="O5121" t="s">
        <v>47</v>
      </c>
      <c r="P5121" t="s">
        <v>2618</v>
      </c>
      <c r="Q5121" t="s">
        <v>1788</v>
      </c>
      <c r="R5121" s="32">
        <f t="shared" si="84"/>
        <v>10373.443983402489</v>
      </c>
      <c r="S5121" s="17">
        <v>2000</v>
      </c>
      <c r="T5121">
        <v>1</v>
      </c>
      <c r="U5121">
        <v>1</v>
      </c>
      <c r="V5121" s="17" t="str">
        <f>VLOOKUP(H5121,[1]Sheet!$F:$I,4,0)</f>
        <v>Active</v>
      </c>
    </row>
    <row r="5122" spans="1:22" x14ac:dyDescent="0.3">
      <c r="A5122">
        <v>90253</v>
      </c>
      <c r="B5122" t="s">
        <v>941</v>
      </c>
      <c r="C5122" t="s">
        <v>942</v>
      </c>
      <c r="D5122" t="s">
        <v>1195</v>
      </c>
      <c r="E5122" t="s">
        <v>1199</v>
      </c>
      <c r="F5122" t="s">
        <v>1138</v>
      </c>
      <c r="G5122" t="s">
        <v>1148</v>
      </c>
      <c r="H5122" t="s">
        <v>806</v>
      </c>
      <c r="I5122" t="s">
        <v>662</v>
      </c>
      <c r="J5122">
        <v>6009005492</v>
      </c>
      <c r="K5122" t="s">
        <v>1421</v>
      </c>
      <c r="L5122" t="s">
        <v>3763</v>
      </c>
      <c r="M5122" t="s">
        <v>6255</v>
      </c>
      <c r="N5122" t="s">
        <v>865</v>
      </c>
      <c r="O5122" t="s">
        <v>47</v>
      </c>
      <c r="P5122" t="s">
        <v>2618</v>
      </c>
      <c r="Q5122" t="s">
        <v>1788</v>
      </c>
      <c r="R5122" s="32">
        <f t="shared" si="84"/>
        <v>10373.443983402489</v>
      </c>
      <c r="S5122" s="17">
        <v>2000</v>
      </c>
      <c r="T5122">
        <v>1</v>
      </c>
      <c r="U5122">
        <v>1</v>
      </c>
      <c r="V5122" s="17" t="str">
        <f>VLOOKUP(H5122,[1]Sheet!$F:$I,4,0)</f>
        <v>Active</v>
      </c>
    </row>
    <row r="5123" spans="1:22" x14ac:dyDescent="0.3">
      <c r="A5123">
        <v>90253</v>
      </c>
      <c r="B5123" t="s">
        <v>941</v>
      </c>
      <c r="C5123" t="s">
        <v>942</v>
      </c>
      <c r="D5123" t="s">
        <v>1195</v>
      </c>
      <c r="E5123" t="s">
        <v>1199</v>
      </c>
      <c r="F5123" t="s">
        <v>1138</v>
      </c>
      <c r="G5123" t="s">
        <v>1148</v>
      </c>
      <c r="H5123" t="s">
        <v>806</v>
      </c>
      <c r="I5123" t="s">
        <v>662</v>
      </c>
      <c r="J5123">
        <v>6009005597</v>
      </c>
      <c r="K5123" t="s">
        <v>1151</v>
      </c>
      <c r="L5123" t="s">
        <v>3764</v>
      </c>
      <c r="M5123" t="s">
        <v>6256</v>
      </c>
      <c r="N5123" t="s">
        <v>865</v>
      </c>
      <c r="O5123" t="s">
        <v>47</v>
      </c>
      <c r="P5123" t="s">
        <v>2618</v>
      </c>
      <c r="Q5123" t="s">
        <v>1788</v>
      </c>
      <c r="R5123" s="32">
        <f t="shared" ref="R5123:R5186" si="85">VLOOKUP(A5123,X:AB,5,0)</f>
        <v>10373.443983402489</v>
      </c>
      <c r="S5123" s="17">
        <v>4000</v>
      </c>
      <c r="T5123">
        <v>1</v>
      </c>
      <c r="U5123">
        <v>1</v>
      </c>
      <c r="V5123" s="17" t="str">
        <f>VLOOKUP(H5123,[1]Sheet!$F:$I,4,0)</f>
        <v>Active</v>
      </c>
    </row>
    <row r="5124" spans="1:22" x14ac:dyDescent="0.3">
      <c r="A5124">
        <v>90253</v>
      </c>
      <c r="B5124" t="s">
        <v>941</v>
      </c>
      <c r="C5124" t="s">
        <v>942</v>
      </c>
      <c r="D5124" t="s">
        <v>1195</v>
      </c>
      <c r="E5124" t="s">
        <v>1199</v>
      </c>
      <c r="F5124" t="s">
        <v>1138</v>
      </c>
      <c r="G5124" t="s">
        <v>1152</v>
      </c>
      <c r="H5124" t="s">
        <v>806</v>
      </c>
      <c r="I5124" t="s">
        <v>662</v>
      </c>
      <c r="J5124">
        <v>6000321033</v>
      </c>
      <c r="K5124" t="s">
        <v>1153</v>
      </c>
      <c r="L5124" t="s">
        <v>3765</v>
      </c>
      <c r="M5124" t="s">
        <v>6257</v>
      </c>
      <c r="N5124" t="s">
        <v>882</v>
      </c>
      <c r="O5124" t="s">
        <v>47</v>
      </c>
      <c r="P5124" t="s">
        <v>2618</v>
      </c>
      <c r="Q5124" t="s">
        <v>1788</v>
      </c>
      <c r="R5124" s="32">
        <f t="shared" si="85"/>
        <v>10373.443983402489</v>
      </c>
      <c r="S5124" s="17">
        <v>2000</v>
      </c>
      <c r="T5124">
        <v>1</v>
      </c>
      <c r="U5124">
        <v>1</v>
      </c>
      <c r="V5124" s="17" t="str">
        <f>VLOOKUP(H5124,[1]Sheet!$F:$I,4,0)</f>
        <v>Active</v>
      </c>
    </row>
    <row r="5125" spans="1:22" x14ac:dyDescent="0.3">
      <c r="A5125">
        <v>90253</v>
      </c>
      <c r="B5125" t="s">
        <v>941</v>
      </c>
      <c r="C5125" t="s">
        <v>942</v>
      </c>
      <c r="D5125" t="s">
        <v>1195</v>
      </c>
      <c r="E5125" t="s">
        <v>1199</v>
      </c>
      <c r="F5125" t="s">
        <v>1138</v>
      </c>
      <c r="G5125" t="s">
        <v>1152</v>
      </c>
      <c r="H5125" t="s">
        <v>806</v>
      </c>
      <c r="I5125" t="s">
        <v>662</v>
      </c>
      <c r="J5125">
        <v>6000321033</v>
      </c>
      <c r="K5125" t="s">
        <v>1153</v>
      </c>
      <c r="L5125" t="s">
        <v>3765</v>
      </c>
      <c r="M5125" t="s">
        <v>6257</v>
      </c>
      <c r="N5125" t="s">
        <v>865</v>
      </c>
      <c r="O5125" t="s">
        <v>47</v>
      </c>
      <c r="P5125" t="s">
        <v>2618</v>
      </c>
      <c r="Q5125" t="s">
        <v>1788</v>
      </c>
      <c r="R5125" s="32">
        <f t="shared" si="85"/>
        <v>10373.443983402489</v>
      </c>
      <c r="S5125" s="17">
        <v>2000</v>
      </c>
      <c r="T5125">
        <v>1</v>
      </c>
      <c r="U5125">
        <v>1</v>
      </c>
      <c r="V5125" s="17" t="str">
        <f>VLOOKUP(H5125,[1]Sheet!$F:$I,4,0)</f>
        <v>Active</v>
      </c>
    </row>
    <row r="5126" spans="1:22" x14ac:dyDescent="0.3">
      <c r="A5126">
        <v>90253</v>
      </c>
      <c r="B5126" t="s">
        <v>941</v>
      </c>
      <c r="C5126" t="s">
        <v>942</v>
      </c>
      <c r="D5126" t="s">
        <v>1195</v>
      </c>
      <c r="E5126" t="s">
        <v>1199</v>
      </c>
      <c r="F5126" t="s">
        <v>1138</v>
      </c>
      <c r="G5126" t="s">
        <v>1152</v>
      </c>
      <c r="H5126" t="s">
        <v>806</v>
      </c>
      <c r="I5126" t="s">
        <v>662</v>
      </c>
      <c r="J5126">
        <v>6000321118</v>
      </c>
      <c r="K5126" t="s">
        <v>539</v>
      </c>
      <c r="L5126" t="s">
        <v>3994</v>
      </c>
      <c r="M5126" t="s">
        <v>6258</v>
      </c>
      <c r="N5126" t="s">
        <v>882</v>
      </c>
      <c r="O5126" t="s">
        <v>47</v>
      </c>
      <c r="P5126" t="s">
        <v>2618</v>
      </c>
      <c r="Q5126" t="s">
        <v>1788</v>
      </c>
      <c r="R5126" s="32">
        <f t="shared" si="85"/>
        <v>10373.443983402489</v>
      </c>
      <c r="S5126" s="17">
        <v>2000</v>
      </c>
      <c r="T5126">
        <v>1</v>
      </c>
      <c r="U5126">
        <v>1</v>
      </c>
      <c r="V5126" s="17" t="str">
        <f>VLOOKUP(H5126,[1]Sheet!$F:$I,4,0)</f>
        <v>Active</v>
      </c>
    </row>
    <row r="5127" spans="1:22" x14ac:dyDescent="0.3">
      <c r="A5127">
        <v>90253</v>
      </c>
      <c r="B5127" t="s">
        <v>941</v>
      </c>
      <c r="C5127" t="s">
        <v>942</v>
      </c>
      <c r="D5127" t="s">
        <v>1195</v>
      </c>
      <c r="E5127" t="s">
        <v>1199</v>
      </c>
      <c r="F5127" t="s">
        <v>1138</v>
      </c>
      <c r="G5127" t="s">
        <v>1152</v>
      </c>
      <c r="H5127" t="s">
        <v>806</v>
      </c>
      <c r="I5127" t="s">
        <v>662</v>
      </c>
      <c r="J5127">
        <v>6000321118</v>
      </c>
      <c r="K5127" t="s">
        <v>539</v>
      </c>
      <c r="L5127" t="s">
        <v>3994</v>
      </c>
      <c r="M5127" t="s">
        <v>6258</v>
      </c>
      <c r="N5127" t="s">
        <v>865</v>
      </c>
      <c r="O5127" t="s">
        <v>47</v>
      </c>
      <c r="P5127" t="s">
        <v>2618</v>
      </c>
      <c r="Q5127" t="s">
        <v>1788</v>
      </c>
      <c r="R5127" s="32">
        <f t="shared" si="85"/>
        <v>10373.443983402489</v>
      </c>
      <c r="S5127" s="17">
        <v>2000</v>
      </c>
      <c r="T5127">
        <v>1</v>
      </c>
      <c r="U5127">
        <v>1</v>
      </c>
      <c r="V5127" s="17" t="str">
        <f>VLOOKUP(H5127,[1]Sheet!$F:$I,4,0)</f>
        <v>Active</v>
      </c>
    </row>
    <row r="5128" spans="1:22" x14ac:dyDescent="0.3">
      <c r="A5128">
        <v>90253</v>
      </c>
      <c r="B5128" t="s">
        <v>941</v>
      </c>
      <c r="C5128" t="s">
        <v>942</v>
      </c>
      <c r="D5128" t="s">
        <v>1195</v>
      </c>
      <c r="E5128" t="s">
        <v>1199</v>
      </c>
      <c r="F5128" t="s">
        <v>1138</v>
      </c>
      <c r="G5128" t="s">
        <v>1152</v>
      </c>
      <c r="H5128" t="s">
        <v>806</v>
      </c>
      <c r="I5128" t="s">
        <v>662</v>
      </c>
      <c r="J5128">
        <v>600320094</v>
      </c>
      <c r="K5128" t="s">
        <v>3995</v>
      </c>
      <c r="L5128" t="s">
        <v>3996</v>
      </c>
      <c r="M5128" t="s">
        <v>6259</v>
      </c>
      <c r="N5128" t="s">
        <v>882</v>
      </c>
      <c r="O5128" t="s">
        <v>47</v>
      </c>
      <c r="P5128" t="s">
        <v>2618</v>
      </c>
      <c r="Q5128" t="s">
        <v>1788</v>
      </c>
      <c r="R5128" s="32">
        <f t="shared" si="85"/>
        <v>10373.443983402489</v>
      </c>
      <c r="S5128" s="17">
        <v>2000</v>
      </c>
      <c r="T5128">
        <v>1</v>
      </c>
      <c r="U5128">
        <v>1</v>
      </c>
      <c r="V5128" s="17" t="str">
        <f>VLOOKUP(H5128,[1]Sheet!$F:$I,4,0)</f>
        <v>Active</v>
      </c>
    </row>
    <row r="5129" spans="1:22" x14ac:dyDescent="0.3">
      <c r="A5129">
        <v>90253</v>
      </c>
      <c r="B5129" t="s">
        <v>941</v>
      </c>
      <c r="C5129" t="s">
        <v>942</v>
      </c>
      <c r="D5129" t="s">
        <v>1195</v>
      </c>
      <c r="E5129" t="s">
        <v>1199</v>
      </c>
      <c r="F5129" t="s">
        <v>1138</v>
      </c>
      <c r="G5129" t="s">
        <v>1152</v>
      </c>
      <c r="H5129" t="s">
        <v>806</v>
      </c>
      <c r="I5129" t="s">
        <v>662</v>
      </c>
      <c r="J5129">
        <v>600320094</v>
      </c>
      <c r="K5129" t="s">
        <v>3995</v>
      </c>
      <c r="L5129" t="s">
        <v>3996</v>
      </c>
      <c r="M5129" t="s">
        <v>6259</v>
      </c>
      <c r="N5129" t="s">
        <v>865</v>
      </c>
      <c r="O5129" t="s">
        <v>47</v>
      </c>
      <c r="P5129" t="s">
        <v>2618</v>
      </c>
      <c r="Q5129" t="s">
        <v>1788</v>
      </c>
      <c r="R5129" s="32">
        <f t="shared" si="85"/>
        <v>10373.443983402489</v>
      </c>
      <c r="S5129" s="17">
        <v>2000</v>
      </c>
      <c r="T5129">
        <v>1</v>
      </c>
      <c r="U5129">
        <v>1</v>
      </c>
      <c r="V5129" s="17" t="str">
        <f>VLOOKUP(H5129,[1]Sheet!$F:$I,4,0)</f>
        <v>Active</v>
      </c>
    </row>
    <row r="5130" spans="1:22" x14ac:dyDescent="0.3">
      <c r="A5130">
        <v>90253</v>
      </c>
      <c r="B5130" t="s">
        <v>941</v>
      </c>
      <c r="C5130" t="s">
        <v>942</v>
      </c>
      <c r="D5130" t="s">
        <v>1195</v>
      </c>
      <c r="E5130" t="s">
        <v>1199</v>
      </c>
      <c r="F5130" t="s">
        <v>1138</v>
      </c>
      <c r="G5130" t="s">
        <v>1152</v>
      </c>
      <c r="H5130" t="s">
        <v>806</v>
      </c>
      <c r="I5130" t="s">
        <v>662</v>
      </c>
      <c r="J5130">
        <v>600320209</v>
      </c>
      <c r="K5130" t="s">
        <v>953</v>
      </c>
      <c r="L5130" t="s">
        <v>6796</v>
      </c>
      <c r="M5130" t="s">
        <v>6797</v>
      </c>
      <c r="N5130" t="s">
        <v>882</v>
      </c>
      <c r="O5130" t="s">
        <v>47</v>
      </c>
      <c r="P5130" t="s">
        <v>2618</v>
      </c>
      <c r="Q5130" t="s">
        <v>1788</v>
      </c>
      <c r="R5130" s="32">
        <f t="shared" si="85"/>
        <v>10373.443983402489</v>
      </c>
      <c r="S5130" s="17">
        <v>4000</v>
      </c>
      <c r="T5130">
        <v>1</v>
      </c>
      <c r="U5130">
        <v>1</v>
      </c>
      <c r="V5130" s="17" t="str">
        <f>VLOOKUP(H5130,[1]Sheet!$F:$I,4,0)</f>
        <v>Active</v>
      </c>
    </row>
    <row r="5131" spans="1:22" x14ac:dyDescent="0.3">
      <c r="A5131">
        <v>90253</v>
      </c>
      <c r="B5131" t="s">
        <v>941</v>
      </c>
      <c r="C5131" t="s">
        <v>942</v>
      </c>
      <c r="D5131" t="s">
        <v>1195</v>
      </c>
      <c r="E5131" t="s">
        <v>1199</v>
      </c>
      <c r="F5131" t="s">
        <v>1138</v>
      </c>
      <c r="G5131" t="s">
        <v>1152</v>
      </c>
      <c r="H5131" t="s">
        <v>806</v>
      </c>
      <c r="I5131" t="s">
        <v>662</v>
      </c>
      <c r="J5131">
        <v>600320209</v>
      </c>
      <c r="K5131" t="s">
        <v>953</v>
      </c>
      <c r="L5131" t="s">
        <v>6796</v>
      </c>
      <c r="M5131" t="s">
        <v>6797</v>
      </c>
      <c r="N5131" t="s">
        <v>865</v>
      </c>
      <c r="O5131" t="s">
        <v>47</v>
      </c>
      <c r="P5131" t="s">
        <v>2618</v>
      </c>
      <c r="Q5131" t="s">
        <v>1788</v>
      </c>
      <c r="R5131" s="32">
        <f t="shared" si="85"/>
        <v>10373.443983402489</v>
      </c>
      <c r="S5131" s="17">
        <v>4000</v>
      </c>
      <c r="T5131">
        <v>1</v>
      </c>
      <c r="U5131">
        <v>1</v>
      </c>
      <c r="V5131" s="17" t="str">
        <f>VLOOKUP(H5131,[1]Sheet!$F:$I,4,0)</f>
        <v>Active</v>
      </c>
    </row>
    <row r="5132" spans="1:22" x14ac:dyDescent="0.3">
      <c r="A5132">
        <v>90254</v>
      </c>
      <c r="B5132" t="s">
        <v>1154</v>
      </c>
      <c r="C5132" t="s">
        <v>1155</v>
      </c>
      <c r="D5132" t="s">
        <v>1195</v>
      </c>
      <c r="E5132" t="s">
        <v>1196</v>
      </c>
      <c r="F5132" t="s">
        <v>1156</v>
      </c>
      <c r="G5132" t="s">
        <v>1157</v>
      </c>
      <c r="H5132" t="s">
        <v>807</v>
      </c>
      <c r="I5132" t="s">
        <v>662</v>
      </c>
      <c r="J5132">
        <v>6003010029</v>
      </c>
      <c r="K5132" t="s">
        <v>3766</v>
      </c>
      <c r="L5132" t="s">
        <v>3767</v>
      </c>
      <c r="M5132" t="s">
        <v>6260</v>
      </c>
      <c r="N5132" t="s">
        <v>882</v>
      </c>
      <c r="O5132" t="s">
        <v>47</v>
      </c>
      <c r="P5132" t="s">
        <v>2618</v>
      </c>
      <c r="Q5132" t="s">
        <v>1788</v>
      </c>
      <c r="R5132" s="32">
        <f t="shared" si="85"/>
        <v>6060.606060606061</v>
      </c>
      <c r="S5132" s="17">
        <v>2000</v>
      </c>
      <c r="T5132">
        <v>1</v>
      </c>
      <c r="U5132">
        <v>1</v>
      </c>
      <c r="V5132" s="17" t="str">
        <f>VLOOKUP(H5132,[1]Sheet!$F:$I,4,0)</f>
        <v>Active</v>
      </c>
    </row>
    <row r="5133" spans="1:22" x14ac:dyDescent="0.3">
      <c r="A5133">
        <v>90254</v>
      </c>
      <c r="B5133" t="s">
        <v>1154</v>
      </c>
      <c r="C5133" t="s">
        <v>1155</v>
      </c>
      <c r="D5133" t="s">
        <v>1195</v>
      </c>
      <c r="E5133" t="s">
        <v>1196</v>
      </c>
      <c r="F5133" t="s">
        <v>1156</v>
      </c>
      <c r="G5133" t="s">
        <v>1157</v>
      </c>
      <c r="H5133" t="s">
        <v>807</v>
      </c>
      <c r="I5133" t="s">
        <v>662</v>
      </c>
      <c r="J5133">
        <v>6003010029</v>
      </c>
      <c r="K5133" t="s">
        <v>3766</v>
      </c>
      <c r="L5133" t="s">
        <v>3767</v>
      </c>
      <c r="M5133" t="s">
        <v>6260</v>
      </c>
      <c r="N5133" t="s">
        <v>865</v>
      </c>
      <c r="O5133" t="s">
        <v>47</v>
      </c>
      <c r="P5133" t="s">
        <v>2618</v>
      </c>
      <c r="Q5133" t="s">
        <v>1788</v>
      </c>
      <c r="R5133" s="32">
        <f t="shared" si="85"/>
        <v>6060.606060606061</v>
      </c>
      <c r="S5133" s="17">
        <v>2000</v>
      </c>
      <c r="T5133">
        <v>1</v>
      </c>
      <c r="U5133">
        <v>1</v>
      </c>
      <c r="V5133" s="17" t="str">
        <f>VLOOKUP(H5133,[1]Sheet!$F:$I,4,0)</f>
        <v>Active</v>
      </c>
    </row>
    <row r="5134" spans="1:22" x14ac:dyDescent="0.3">
      <c r="A5134">
        <v>90254</v>
      </c>
      <c r="B5134" t="s">
        <v>1154</v>
      </c>
      <c r="C5134" t="s">
        <v>1155</v>
      </c>
      <c r="D5134" t="s">
        <v>1195</v>
      </c>
      <c r="E5134" t="s">
        <v>1196</v>
      </c>
      <c r="F5134" t="s">
        <v>1156</v>
      </c>
      <c r="G5134" t="s">
        <v>1157</v>
      </c>
      <c r="H5134" t="s">
        <v>807</v>
      </c>
      <c r="I5134" t="s">
        <v>662</v>
      </c>
      <c r="J5134">
        <v>6003010042</v>
      </c>
      <c r="K5134" t="s">
        <v>3768</v>
      </c>
      <c r="L5134" t="s">
        <v>3769</v>
      </c>
      <c r="M5134" t="s">
        <v>6261</v>
      </c>
      <c r="N5134" t="s">
        <v>882</v>
      </c>
      <c r="O5134" t="s">
        <v>47</v>
      </c>
      <c r="P5134" t="s">
        <v>2618</v>
      </c>
      <c r="Q5134" t="s">
        <v>1788</v>
      </c>
      <c r="R5134" s="32">
        <f t="shared" si="85"/>
        <v>6060.606060606061</v>
      </c>
      <c r="S5134" s="17">
        <v>3000</v>
      </c>
      <c r="T5134">
        <v>1</v>
      </c>
      <c r="U5134">
        <v>1</v>
      </c>
      <c r="V5134" s="17" t="str">
        <f>VLOOKUP(H5134,[1]Sheet!$F:$I,4,0)</f>
        <v>Active</v>
      </c>
    </row>
    <row r="5135" spans="1:22" x14ac:dyDescent="0.3">
      <c r="A5135">
        <v>90254</v>
      </c>
      <c r="B5135" t="s">
        <v>1154</v>
      </c>
      <c r="C5135" t="s">
        <v>1155</v>
      </c>
      <c r="D5135" t="s">
        <v>1195</v>
      </c>
      <c r="E5135" t="s">
        <v>1196</v>
      </c>
      <c r="F5135" t="s">
        <v>1156</v>
      </c>
      <c r="G5135" t="s">
        <v>1157</v>
      </c>
      <c r="H5135" t="s">
        <v>807</v>
      </c>
      <c r="I5135" t="s">
        <v>662</v>
      </c>
      <c r="J5135">
        <v>6003010042</v>
      </c>
      <c r="K5135" t="s">
        <v>3768</v>
      </c>
      <c r="L5135" t="s">
        <v>3769</v>
      </c>
      <c r="M5135" t="s">
        <v>6261</v>
      </c>
      <c r="N5135" t="s">
        <v>865</v>
      </c>
      <c r="O5135" t="s">
        <v>47</v>
      </c>
      <c r="P5135" t="s">
        <v>2618</v>
      </c>
      <c r="Q5135" t="s">
        <v>1788</v>
      </c>
      <c r="R5135" s="32">
        <f t="shared" si="85"/>
        <v>6060.606060606061</v>
      </c>
      <c r="S5135" s="17">
        <v>1000</v>
      </c>
      <c r="T5135">
        <v>1</v>
      </c>
      <c r="U5135">
        <v>1</v>
      </c>
      <c r="V5135" s="17" t="str">
        <f>VLOOKUP(H5135,[1]Sheet!$F:$I,4,0)</f>
        <v>Active</v>
      </c>
    </row>
    <row r="5136" spans="1:22" x14ac:dyDescent="0.3">
      <c r="A5136">
        <v>90254</v>
      </c>
      <c r="B5136" t="s">
        <v>1154</v>
      </c>
      <c r="C5136" t="s">
        <v>1155</v>
      </c>
      <c r="D5136" t="s">
        <v>1195</v>
      </c>
      <c r="E5136" t="s">
        <v>1196</v>
      </c>
      <c r="F5136" t="s">
        <v>1156</v>
      </c>
      <c r="G5136" t="s">
        <v>1157</v>
      </c>
      <c r="H5136" t="s">
        <v>807</v>
      </c>
      <c r="I5136" t="s">
        <v>662</v>
      </c>
      <c r="J5136">
        <v>6003010046</v>
      </c>
      <c r="K5136" t="s">
        <v>1612</v>
      </c>
      <c r="L5136" t="s">
        <v>3770</v>
      </c>
      <c r="M5136" t="s">
        <v>6262</v>
      </c>
      <c r="N5136" t="s">
        <v>882</v>
      </c>
      <c r="O5136" t="s">
        <v>47</v>
      </c>
      <c r="P5136" t="s">
        <v>2618</v>
      </c>
      <c r="Q5136" t="s">
        <v>1788</v>
      </c>
      <c r="R5136" s="32">
        <f t="shared" si="85"/>
        <v>6060.606060606061</v>
      </c>
      <c r="S5136" s="17">
        <v>4000</v>
      </c>
      <c r="T5136">
        <v>1</v>
      </c>
      <c r="U5136">
        <v>1</v>
      </c>
      <c r="V5136" s="17" t="str">
        <f>VLOOKUP(H5136,[1]Sheet!$F:$I,4,0)</f>
        <v>Active</v>
      </c>
    </row>
    <row r="5137" spans="1:22" x14ac:dyDescent="0.3">
      <c r="A5137">
        <v>90254</v>
      </c>
      <c r="B5137" t="s">
        <v>1154</v>
      </c>
      <c r="C5137" t="s">
        <v>1155</v>
      </c>
      <c r="D5137" t="s">
        <v>1195</v>
      </c>
      <c r="E5137" t="s">
        <v>1196</v>
      </c>
      <c r="F5137" t="s">
        <v>1156</v>
      </c>
      <c r="G5137" t="s">
        <v>1157</v>
      </c>
      <c r="H5137" t="s">
        <v>807</v>
      </c>
      <c r="I5137" t="s">
        <v>662</v>
      </c>
      <c r="J5137">
        <v>6003010046</v>
      </c>
      <c r="K5137" t="s">
        <v>1612</v>
      </c>
      <c r="L5137" t="s">
        <v>3770</v>
      </c>
      <c r="M5137" t="s">
        <v>6262</v>
      </c>
      <c r="N5137" t="s">
        <v>865</v>
      </c>
      <c r="O5137" t="s">
        <v>47</v>
      </c>
      <c r="P5137" t="s">
        <v>2618</v>
      </c>
      <c r="Q5137" t="s">
        <v>1788</v>
      </c>
      <c r="R5137" s="32">
        <f t="shared" si="85"/>
        <v>6060.606060606061</v>
      </c>
      <c r="S5137" s="17">
        <v>4000</v>
      </c>
      <c r="T5137">
        <v>1</v>
      </c>
      <c r="U5137">
        <v>1</v>
      </c>
      <c r="V5137" s="17" t="str">
        <f>VLOOKUP(H5137,[1]Sheet!$F:$I,4,0)</f>
        <v>Active</v>
      </c>
    </row>
    <row r="5138" spans="1:22" x14ac:dyDescent="0.3">
      <c r="A5138">
        <v>90254</v>
      </c>
      <c r="B5138" t="s">
        <v>1154</v>
      </c>
      <c r="C5138" t="s">
        <v>1155</v>
      </c>
      <c r="D5138" t="s">
        <v>1195</v>
      </c>
      <c r="E5138" t="s">
        <v>1196</v>
      </c>
      <c r="F5138" t="s">
        <v>1156</v>
      </c>
      <c r="G5138" t="s">
        <v>1157</v>
      </c>
      <c r="H5138" t="s">
        <v>807</v>
      </c>
      <c r="I5138" t="s">
        <v>662</v>
      </c>
      <c r="J5138">
        <v>6003010051</v>
      </c>
      <c r="K5138" t="s">
        <v>3997</v>
      </c>
      <c r="L5138" t="s">
        <v>3998</v>
      </c>
      <c r="M5138" t="s">
        <v>6263</v>
      </c>
      <c r="N5138" t="s">
        <v>882</v>
      </c>
      <c r="O5138" t="s">
        <v>47</v>
      </c>
      <c r="P5138" t="s">
        <v>2618</v>
      </c>
      <c r="Q5138" t="s">
        <v>1788</v>
      </c>
      <c r="R5138" s="32">
        <f t="shared" si="85"/>
        <v>6060.606060606061</v>
      </c>
      <c r="S5138" s="17">
        <v>4000</v>
      </c>
      <c r="T5138">
        <v>1</v>
      </c>
      <c r="U5138">
        <v>1</v>
      </c>
      <c r="V5138" s="17" t="str">
        <f>VLOOKUP(H5138,[1]Sheet!$F:$I,4,0)</f>
        <v>Active</v>
      </c>
    </row>
    <row r="5139" spans="1:22" x14ac:dyDescent="0.3">
      <c r="A5139">
        <v>90254</v>
      </c>
      <c r="B5139" t="s">
        <v>1154</v>
      </c>
      <c r="C5139" t="s">
        <v>1155</v>
      </c>
      <c r="D5139" t="s">
        <v>1195</v>
      </c>
      <c r="E5139" t="s">
        <v>1196</v>
      </c>
      <c r="F5139" t="s">
        <v>1156</v>
      </c>
      <c r="G5139" t="s">
        <v>1157</v>
      </c>
      <c r="H5139" t="s">
        <v>807</v>
      </c>
      <c r="I5139" t="s">
        <v>662</v>
      </c>
      <c r="J5139">
        <v>6003010051</v>
      </c>
      <c r="K5139" t="s">
        <v>3997</v>
      </c>
      <c r="L5139" t="s">
        <v>3998</v>
      </c>
      <c r="M5139" t="s">
        <v>6263</v>
      </c>
      <c r="N5139" t="s">
        <v>865</v>
      </c>
      <c r="O5139" t="s">
        <v>47</v>
      </c>
      <c r="P5139" t="s">
        <v>2618</v>
      </c>
      <c r="Q5139" t="s">
        <v>1788</v>
      </c>
      <c r="R5139" s="32">
        <f t="shared" si="85"/>
        <v>6060.606060606061</v>
      </c>
      <c r="S5139" s="17">
        <v>4000</v>
      </c>
      <c r="T5139">
        <v>1</v>
      </c>
      <c r="U5139">
        <v>1</v>
      </c>
      <c r="V5139" s="17" t="str">
        <f>VLOOKUP(H5139,[1]Sheet!$F:$I,4,0)</f>
        <v>Active</v>
      </c>
    </row>
    <row r="5140" spans="1:22" x14ac:dyDescent="0.3">
      <c r="A5140">
        <v>90254</v>
      </c>
      <c r="B5140" t="s">
        <v>1154</v>
      </c>
      <c r="C5140" t="s">
        <v>1155</v>
      </c>
      <c r="D5140" t="s">
        <v>1195</v>
      </c>
      <c r="E5140" t="s">
        <v>1196</v>
      </c>
      <c r="F5140" t="s">
        <v>1156</v>
      </c>
      <c r="G5140" t="s">
        <v>1157</v>
      </c>
      <c r="H5140" t="s">
        <v>807</v>
      </c>
      <c r="I5140" t="s">
        <v>662</v>
      </c>
      <c r="J5140">
        <v>6003010060</v>
      </c>
      <c r="K5140" t="s">
        <v>4108</v>
      </c>
      <c r="L5140" t="s">
        <v>4109</v>
      </c>
      <c r="M5140" t="s">
        <v>6264</v>
      </c>
      <c r="N5140" t="s">
        <v>882</v>
      </c>
      <c r="O5140" t="s">
        <v>47</v>
      </c>
      <c r="P5140" t="s">
        <v>2618</v>
      </c>
      <c r="Q5140" t="s">
        <v>1788</v>
      </c>
      <c r="R5140" s="32">
        <f t="shared" si="85"/>
        <v>6060.606060606061</v>
      </c>
      <c r="S5140" s="17">
        <v>4000</v>
      </c>
      <c r="T5140">
        <v>1</v>
      </c>
      <c r="U5140">
        <v>1</v>
      </c>
      <c r="V5140" s="17" t="str">
        <f>VLOOKUP(H5140,[1]Sheet!$F:$I,4,0)</f>
        <v>Active</v>
      </c>
    </row>
    <row r="5141" spans="1:22" x14ac:dyDescent="0.3">
      <c r="A5141">
        <v>90254</v>
      </c>
      <c r="B5141" t="s">
        <v>1154</v>
      </c>
      <c r="C5141" t="s">
        <v>1155</v>
      </c>
      <c r="D5141" t="s">
        <v>1195</v>
      </c>
      <c r="E5141" t="s">
        <v>1196</v>
      </c>
      <c r="F5141" t="s">
        <v>1156</v>
      </c>
      <c r="G5141" t="s">
        <v>1157</v>
      </c>
      <c r="H5141" t="s">
        <v>807</v>
      </c>
      <c r="I5141" t="s">
        <v>662</v>
      </c>
      <c r="J5141">
        <v>6003010060</v>
      </c>
      <c r="K5141" t="s">
        <v>4108</v>
      </c>
      <c r="L5141" t="s">
        <v>4109</v>
      </c>
      <c r="M5141" t="s">
        <v>6264</v>
      </c>
      <c r="N5141" t="s">
        <v>865</v>
      </c>
      <c r="O5141" t="s">
        <v>47</v>
      </c>
      <c r="P5141" t="s">
        <v>2618</v>
      </c>
      <c r="Q5141" t="s">
        <v>1788</v>
      </c>
      <c r="R5141" s="32">
        <f t="shared" si="85"/>
        <v>6060.606060606061</v>
      </c>
      <c r="S5141" s="17">
        <v>4000</v>
      </c>
      <c r="T5141">
        <v>1</v>
      </c>
      <c r="U5141">
        <v>1</v>
      </c>
      <c r="V5141" s="17" t="str">
        <f>VLOOKUP(H5141,[1]Sheet!$F:$I,4,0)</f>
        <v>Active</v>
      </c>
    </row>
    <row r="5142" spans="1:22" x14ac:dyDescent="0.3">
      <c r="A5142">
        <v>90254</v>
      </c>
      <c r="B5142" t="s">
        <v>1154</v>
      </c>
      <c r="C5142" t="s">
        <v>1155</v>
      </c>
      <c r="D5142" t="s">
        <v>1195</v>
      </c>
      <c r="E5142" t="s">
        <v>1196</v>
      </c>
      <c r="F5142" t="s">
        <v>1156</v>
      </c>
      <c r="G5142" t="s">
        <v>1157</v>
      </c>
      <c r="H5142" t="s">
        <v>807</v>
      </c>
      <c r="I5142" t="s">
        <v>662</v>
      </c>
      <c r="J5142">
        <v>6003010074</v>
      </c>
      <c r="K5142" t="s">
        <v>1768</v>
      </c>
      <c r="L5142" t="s">
        <v>3771</v>
      </c>
      <c r="M5142" t="s">
        <v>6265</v>
      </c>
      <c r="N5142" t="s">
        <v>882</v>
      </c>
      <c r="O5142" t="s">
        <v>47</v>
      </c>
      <c r="P5142" t="s">
        <v>2618</v>
      </c>
      <c r="Q5142" t="s">
        <v>1788</v>
      </c>
      <c r="R5142" s="32">
        <f t="shared" si="85"/>
        <v>6060.606060606061</v>
      </c>
      <c r="S5142" s="17">
        <v>8000</v>
      </c>
      <c r="T5142">
        <v>1</v>
      </c>
      <c r="U5142">
        <v>1</v>
      </c>
      <c r="V5142" s="17" t="str">
        <f>VLOOKUP(H5142,[1]Sheet!$F:$I,4,0)</f>
        <v>Active</v>
      </c>
    </row>
    <row r="5143" spans="1:22" x14ac:dyDescent="0.3">
      <c r="A5143">
        <v>90254</v>
      </c>
      <c r="B5143" t="s">
        <v>1154</v>
      </c>
      <c r="C5143" t="s">
        <v>1155</v>
      </c>
      <c r="D5143" t="s">
        <v>1195</v>
      </c>
      <c r="E5143" t="s">
        <v>1196</v>
      </c>
      <c r="F5143" t="s">
        <v>1156</v>
      </c>
      <c r="G5143" t="s">
        <v>1157</v>
      </c>
      <c r="H5143" t="s">
        <v>807</v>
      </c>
      <c r="I5143" t="s">
        <v>662</v>
      </c>
      <c r="J5143">
        <v>6003010074</v>
      </c>
      <c r="K5143" t="s">
        <v>1768</v>
      </c>
      <c r="L5143" t="s">
        <v>3771</v>
      </c>
      <c r="M5143" t="s">
        <v>6265</v>
      </c>
      <c r="N5143" t="s">
        <v>865</v>
      </c>
      <c r="O5143" t="s">
        <v>47</v>
      </c>
      <c r="P5143" t="s">
        <v>2618</v>
      </c>
      <c r="Q5143" t="s">
        <v>1788</v>
      </c>
      <c r="R5143" s="32">
        <f t="shared" si="85"/>
        <v>6060.606060606061</v>
      </c>
      <c r="S5143" s="17">
        <v>4000</v>
      </c>
      <c r="T5143">
        <v>1</v>
      </c>
      <c r="U5143">
        <v>1</v>
      </c>
      <c r="V5143" s="17" t="str">
        <f>VLOOKUP(H5143,[1]Sheet!$F:$I,4,0)</f>
        <v>Active</v>
      </c>
    </row>
    <row r="5144" spans="1:22" x14ac:dyDescent="0.3">
      <c r="A5144">
        <v>90254</v>
      </c>
      <c r="B5144" t="s">
        <v>1154</v>
      </c>
      <c r="C5144" t="s">
        <v>1155</v>
      </c>
      <c r="D5144" t="s">
        <v>1195</v>
      </c>
      <c r="E5144" t="s">
        <v>1196</v>
      </c>
      <c r="F5144" t="s">
        <v>1156</v>
      </c>
      <c r="G5144" t="s">
        <v>1157</v>
      </c>
      <c r="H5144" t="s">
        <v>807</v>
      </c>
      <c r="I5144" t="s">
        <v>662</v>
      </c>
      <c r="J5144">
        <v>6003010088</v>
      </c>
      <c r="K5144" t="s">
        <v>1613</v>
      </c>
      <c r="L5144" t="s">
        <v>3772</v>
      </c>
      <c r="M5144" t="s">
        <v>6266</v>
      </c>
      <c r="N5144" t="s">
        <v>882</v>
      </c>
      <c r="O5144" t="s">
        <v>47</v>
      </c>
      <c r="P5144" t="s">
        <v>2618</v>
      </c>
      <c r="Q5144" t="s">
        <v>1788</v>
      </c>
      <c r="R5144" s="32">
        <f t="shared" si="85"/>
        <v>6060.606060606061</v>
      </c>
      <c r="S5144" s="17">
        <v>1000</v>
      </c>
      <c r="T5144">
        <v>1</v>
      </c>
      <c r="U5144">
        <v>1</v>
      </c>
      <c r="V5144" s="17" t="str">
        <f>VLOOKUP(H5144,[1]Sheet!$F:$I,4,0)</f>
        <v>Active</v>
      </c>
    </row>
    <row r="5145" spans="1:22" x14ac:dyDescent="0.3">
      <c r="A5145">
        <v>90254</v>
      </c>
      <c r="B5145" t="s">
        <v>1154</v>
      </c>
      <c r="C5145" t="s">
        <v>1155</v>
      </c>
      <c r="D5145" t="s">
        <v>1195</v>
      </c>
      <c r="E5145" t="s">
        <v>1196</v>
      </c>
      <c r="F5145" t="s">
        <v>1156</v>
      </c>
      <c r="G5145" t="s">
        <v>1157</v>
      </c>
      <c r="H5145" t="s">
        <v>807</v>
      </c>
      <c r="I5145" t="s">
        <v>662</v>
      </c>
      <c r="J5145">
        <v>6003010088</v>
      </c>
      <c r="K5145" t="s">
        <v>1613</v>
      </c>
      <c r="L5145" t="s">
        <v>3772</v>
      </c>
      <c r="M5145" t="s">
        <v>6266</v>
      </c>
      <c r="N5145" t="s">
        <v>865</v>
      </c>
      <c r="O5145" t="s">
        <v>47</v>
      </c>
      <c r="P5145" t="s">
        <v>2618</v>
      </c>
      <c r="Q5145" t="s">
        <v>1788</v>
      </c>
      <c r="R5145" s="32">
        <f t="shared" si="85"/>
        <v>6060.606060606061</v>
      </c>
      <c r="S5145" s="17">
        <v>3000</v>
      </c>
      <c r="T5145">
        <v>1</v>
      </c>
      <c r="U5145">
        <v>1</v>
      </c>
      <c r="V5145" s="17" t="str">
        <f>VLOOKUP(H5145,[1]Sheet!$F:$I,4,0)</f>
        <v>Active</v>
      </c>
    </row>
    <row r="5146" spans="1:22" x14ac:dyDescent="0.3">
      <c r="A5146">
        <v>90254</v>
      </c>
      <c r="B5146" t="s">
        <v>1154</v>
      </c>
      <c r="C5146" t="s">
        <v>1155</v>
      </c>
      <c r="D5146" t="s">
        <v>1195</v>
      </c>
      <c r="E5146" t="s">
        <v>1196</v>
      </c>
      <c r="F5146" t="s">
        <v>1156</v>
      </c>
      <c r="G5146" t="s">
        <v>1157</v>
      </c>
      <c r="H5146" t="s">
        <v>807</v>
      </c>
      <c r="I5146" t="s">
        <v>662</v>
      </c>
      <c r="J5146">
        <v>6005070408</v>
      </c>
      <c r="K5146" t="s">
        <v>3775</v>
      </c>
      <c r="L5146" t="s">
        <v>6533</v>
      </c>
      <c r="M5146" t="s">
        <v>6534</v>
      </c>
      <c r="N5146" t="s">
        <v>882</v>
      </c>
      <c r="O5146" t="s">
        <v>47</v>
      </c>
      <c r="P5146" t="s">
        <v>2618</v>
      </c>
      <c r="Q5146" t="s">
        <v>1788</v>
      </c>
      <c r="R5146" s="32">
        <f t="shared" si="85"/>
        <v>6060.606060606061</v>
      </c>
      <c r="S5146" s="17">
        <v>4000</v>
      </c>
      <c r="T5146">
        <v>1</v>
      </c>
      <c r="U5146">
        <v>1</v>
      </c>
      <c r="V5146" s="17" t="str">
        <f>VLOOKUP(H5146,[1]Sheet!$F:$I,4,0)</f>
        <v>Active</v>
      </c>
    </row>
    <row r="5147" spans="1:22" x14ac:dyDescent="0.3">
      <c r="A5147">
        <v>90254</v>
      </c>
      <c r="B5147" t="s">
        <v>1154</v>
      </c>
      <c r="C5147" t="s">
        <v>1155</v>
      </c>
      <c r="D5147" t="s">
        <v>1195</v>
      </c>
      <c r="E5147" t="s">
        <v>1196</v>
      </c>
      <c r="F5147" t="s">
        <v>1156</v>
      </c>
      <c r="G5147" t="s">
        <v>1157</v>
      </c>
      <c r="H5147" t="s">
        <v>807</v>
      </c>
      <c r="I5147" t="s">
        <v>662</v>
      </c>
      <c r="J5147">
        <v>6005070408</v>
      </c>
      <c r="K5147" t="s">
        <v>3775</v>
      </c>
      <c r="L5147" t="s">
        <v>6533</v>
      </c>
      <c r="M5147" t="s">
        <v>6534</v>
      </c>
      <c r="N5147" t="s">
        <v>865</v>
      </c>
      <c r="O5147" t="s">
        <v>47</v>
      </c>
      <c r="P5147" t="s">
        <v>2618</v>
      </c>
      <c r="Q5147" t="s">
        <v>1788</v>
      </c>
      <c r="R5147" s="32">
        <f t="shared" si="85"/>
        <v>6060.606060606061</v>
      </c>
      <c r="S5147" s="17">
        <v>4000</v>
      </c>
      <c r="T5147">
        <v>1</v>
      </c>
      <c r="U5147">
        <v>1</v>
      </c>
      <c r="V5147" s="17" t="str">
        <f>VLOOKUP(H5147,[1]Sheet!$F:$I,4,0)</f>
        <v>Active</v>
      </c>
    </row>
    <row r="5148" spans="1:22" x14ac:dyDescent="0.3">
      <c r="A5148">
        <v>90254</v>
      </c>
      <c r="B5148" t="s">
        <v>1154</v>
      </c>
      <c r="C5148" t="s">
        <v>1155</v>
      </c>
      <c r="D5148" t="s">
        <v>1195</v>
      </c>
      <c r="E5148" t="s">
        <v>1196</v>
      </c>
      <c r="F5148" t="s">
        <v>1156</v>
      </c>
      <c r="G5148" t="s">
        <v>1157</v>
      </c>
      <c r="H5148" t="s">
        <v>807</v>
      </c>
      <c r="I5148" t="s">
        <v>662</v>
      </c>
      <c r="J5148">
        <v>6005070429</v>
      </c>
      <c r="K5148" t="s">
        <v>3773</v>
      </c>
      <c r="L5148" t="s">
        <v>3774</v>
      </c>
      <c r="M5148" t="s">
        <v>6267</v>
      </c>
      <c r="N5148" t="s">
        <v>882</v>
      </c>
      <c r="O5148" t="s">
        <v>47</v>
      </c>
      <c r="P5148" t="s">
        <v>2618</v>
      </c>
      <c r="Q5148" t="s">
        <v>1788</v>
      </c>
      <c r="R5148" s="32">
        <f t="shared" si="85"/>
        <v>6060.606060606061</v>
      </c>
      <c r="S5148" s="17">
        <v>4000</v>
      </c>
      <c r="T5148">
        <v>1</v>
      </c>
      <c r="U5148">
        <v>1</v>
      </c>
      <c r="V5148" s="17" t="str">
        <f>VLOOKUP(H5148,[1]Sheet!$F:$I,4,0)</f>
        <v>Active</v>
      </c>
    </row>
    <row r="5149" spans="1:22" x14ac:dyDescent="0.3">
      <c r="A5149">
        <v>90254</v>
      </c>
      <c r="B5149" t="s">
        <v>1154</v>
      </c>
      <c r="C5149" t="s">
        <v>1155</v>
      </c>
      <c r="D5149" t="s">
        <v>1195</v>
      </c>
      <c r="E5149" t="s">
        <v>1196</v>
      </c>
      <c r="F5149" t="s">
        <v>1156</v>
      </c>
      <c r="G5149" t="s">
        <v>1157</v>
      </c>
      <c r="H5149" t="s">
        <v>807</v>
      </c>
      <c r="I5149" t="s">
        <v>662</v>
      </c>
      <c r="J5149">
        <v>6005070429</v>
      </c>
      <c r="K5149" t="s">
        <v>3773</v>
      </c>
      <c r="L5149" t="s">
        <v>3774</v>
      </c>
      <c r="M5149" t="s">
        <v>6267</v>
      </c>
      <c r="N5149" t="s">
        <v>865</v>
      </c>
      <c r="O5149" t="s">
        <v>47</v>
      </c>
      <c r="P5149" t="s">
        <v>2618</v>
      </c>
      <c r="Q5149" t="s">
        <v>1788</v>
      </c>
      <c r="R5149" s="32">
        <f t="shared" si="85"/>
        <v>6060.606060606061</v>
      </c>
      <c r="S5149" s="17">
        <v>8000</v>
      </c>
      <c r="T5149">
        <v>1</v>
      </c>
      <c r="U5149">
        <v>1</v>
      </c>
      <c r="V5149" s="17" t="str">
        <f>VLOOKUP(H5149,[1]Sheet!$F:$I,4,0)</f>
        <v>Active</v>
      </c>
    </row>
    <row r="5150" spans="1:22" x14ac:dyDescent="0.3">
      <c r="A5150">
        <v>90254</v>
      </c>
      <c r="B5150" t="s">
        <v>1154</v>
      </c>
      <c r="C5150" t="s">
        <v>1155</v>
      </c>
      <c r="D5150" t="s">
        <v>1195</v>
      </c>
      <c r="E5150" t="s">
        <v>1196</v>
      </c>
      <c r="F5150" t="s">
        <v>1156</v>
      </c>
      <c r="G5150" t="s">
        <v>1157</v>
      </c>
      <c r="H5150" t="s">
        <v>807</v>
      </c>
      <c r="I5150" t="s">
        <v>662</v>
      </c>
      <c r="J5150">
        <v>6005070430</v>
      </c>
      <c r="K5150" t="s">
        <v>3999</v>
      </c>
      <c r="L5150" t="s">
        <v>4000</v>
      </c>
      <c r="M5150" t="s">
        <v>6268</v>
      </c>
      <c r="N5150" t="s">
        <v>882</v>
      </c>
      <c r="O5150" t="s">
        <v>47</v>
      </c>
      <c r="P5150" t="s">
        <v>2618</v>
      </c>
      <c r="Q5150" t="s">
        <v>1788</v>
      </c>
      <c r="R5150" s="32">
        <f t="shared" si="85"/>
        <v>6060.606060606061</v>
      </c>
      <c r="S5150" s="17">
        <v>2000</v>
      </c>
      <c r="T5150">
        <v>1</v>
      </c>
      <c r="U5150">
        <v>1</v>
      </c>
      <c r="V5150" s="17" t="str">
        <f>VLOOKUP(H5150,[1]Sheet!$F:$I,4,0)</f>
        <v>Active</v>
      </c>
    </row>
    <row r="5151" spans="1:22" x14ac:dyDescent="0.3">
      <c r="A5151">
        <v>90254</v>
      </c>
      <c r="B5151" t="s">
        <v>1154</v>
      </c>
      <c r="C5151" t="s">
        <v>1155</v>
      </c>
      <c r="D5151" t="s">
        <v>1195</v>
      </c>
      <c r="E5151" t="s">
        <v>1196</v>
      </c>
      <c r="F5151" t="s">
        <v>1156</v>
      </c>
      <c r="G5151" t="s">
        <v>1157</v>
      </c>
      <c r="H5151" t="s">
        <v>807</v>
      </c>
      <c r="I5151" t="s">
        <v>662</v>
      </c>
      <c r="J5151">
        <v>6005070430</v>
      </c>
      <c r="K5151" t="s">
        <v>3999</v>
      </c>
      <c r="L5151" t="s">
        <v>4000</v>
      </c>
      <c r="M5151" t="s">
        <v>6268</v>
      </c>
      <c r="N5151" t="s">
        <v>865</v>
      </c>
      <c r="O5151" t="s">
        <v>47</v>
      </c>
      <c r="P5151" t="s">
        <v>2618</v>
      </c>
      <c r="Q5151" t="s">
        <v>1788</v>
      </c>
      <c r="R5151" s="32">
        <f t="shared" si="85"/>
        <v>6060.606060606061</v>
      </c>
      <c r="S5151" s="17">
        <v>2000</v>
      </c>
      <c r="T5151">
        <v>1</v>
      </c>
      <c r="U5151">
        <v>1</v>
      </c>
      <c r="V5151" s="17" t="str">
        <f>VLOOKUP(H5151,[1]Sheet!$F:$I,4,0)</f>
        <v>Active</v>
      </c>
    </row>
    <row r="5152" spans="1:22" x14ac:dyDescent="0.3">
      <c r="A5152">
        <v>90254</v>
      </c>
      <c r="B5152" t="s">
        <v>1154</v>
      </c>
      <c r="C5152" t="s">
        <v>1155</v>
      </c>
      <c r="D5152" t="s">
        <v>1195</v>
      </c>
      <c r="E5152" t="s">
        <v>1196</v>
      </c>
      <c r="F5152" t="s">
        <v>1156</v>
      </c>
      <c r="G5152" t="s">
        <v>1157</v>
      </c>
      <c r="H5152" t="s">
        <v>807</v>
      </c>
      <c r="I5152" t="s">
        <v>662</v>
      </c>
      <c r="J5152">
        <v>6005070572</v>
      </c>
      <c r="K5152" t="s">
        <v>3775</v>
      </c>
      <c r="L5152" t="s">
        <v>3776</v>
      </c>
      <c r="M5152" t="s">
        <v>6269</v>
      </c>
      <c r="N5152" t="s">
        <v>882</v>
      </c>
      <c r="O5152" t="s">
        <v>47</v>
      </c>
      <c r="P5152" t="s">
        <v>2618</v>
      </c>
      <c r="Q5152" t="s">
        <v>1788</v>
      </c>
      <c r="R5152" s="32">
        <f t="shared" si="85"/>
        <v>6060.606060606061</v>
      </c>
      <c r="S5152" s="17">
        <v>2000</v>
      </c>
      <c r="T5152">
        <v>1</v>
      </c>
      <c r="U5152">
        <v>1</v>
      </c>
      <c r="V5152" s="17" t="str">
        <f>VLOOKUP(H5152,[1]Sheet!$F:$I,4,0)</f>
        <v>Active</v>
      </c>
    </row>
    <row r="5153" spans="1:22" x14ac:dyDescent="0.3">
      <c r="A5153">
        <v>90254</v>
      </c>
      <c r="B5153" t="s">
        <v>1154</v>
      </c>
      <c r="C5153" t="s">
        <v>1155</v>
      </c>
      <c r="D5153" t="s">
        <v>1195</v>
      </c>
      <c r="E5153" t="s">
        <v>1196</v>
      </c>
      <c r="F5153" t="s">
        <v>1156</v>
      </c>
      <c r="G5153" t="s">
        <v>1157</v>
      </c>
      <c r="H5153" t="s">
        <v>807</v>
      </c>
      <c r="I5153" t="s">
        <v>662</v>
      </c>
      <c r="J5153">
        <v>6005070572</v>
      </c>
      <c r="K5153" t="s">
        <v>3775</v>
      </c>
      <c r="L5153" t="s">
        <v>3776</v>
      </c>
      <c r="M5153" t="s">
        <v>6269</v>
      </c>
      <c r="N5153" t="s">
        <v>865</v>
      </c>
      <c r="O5153" t="s">
        <v>47</v>
      </c>
      <c r="P5153" t="s">
        <v>2618</v>
      </c>
      <c r="Q5153" t="s">
        <v>1788</v>
      </c>
      <c r="R5153" s="32">
        <f t="shared" si="85"/>
        <v>6060.606060606061</v>
      </c>
      <c r="S5153" s="17">
        <v>2000</v>
      </c>
      <c r="T5153">
        <v>1</v>
      </c>
      <c r="U5153">
        <v>1</v>
      </c>
      <c r="V5153" s="17" t="str">
        <f>VLOOKUP(H5153,[1]Sheet!$F:$I,4,0)</f>
        <v>Active</v>
      </c>
    </row>
    <row r="5154" spans="1:22" x14ac:dyDescent="0.3">
      <c r="A5154">
        <v>90254</v>
      </c>
      <c r="B5154" t="s">
        <v>1154</v>
      </c>
      <c r="C5154" t="s">
        <v>1155</v>
      </c>
      <c r="D5154" t="s">
        <v>1195</v>
      </c>
      <c r="E5154" t="s">
        <v>1196</v>
      </c>
      <c r="F5154" t="s">
        <v>1156</v>
      </c>
      <c r="G5154" t="s">
        <v>1157</v>
      </c>
      <c r="H5154" t="s">
        <v>807</v>
      </c>
      <c r="I5154" t="s">
        <v>662</v>
      </c>
      <c r="J5154">
        <v>6005070822</v>
      </c>
      <c r="K5154" t="s">
        <v>6535</v>
      </c>
      <c r="L5154" t="s">
        <v>6536</v>
      </c>
      <c r="M5154" t="s">
        <v>6537</v>
      </c>
      <c r="N5154" t="s">
        <v>882</v>
      </c>
      <c r="O5154" t="s">
        <v>47</v>
      </c>
      <c r="P5154" t="s">
        <v>2618</v>
      </c>
      <c r="Q5154" t="s">
        <v>1788</v>
      </c>
      <c r="R5154" s="32">
        <f t="shared" si="85"/>
        <v>6060.606060606061</v>
      </c>
      <c r="S5154" s="17">
        <v>2000</v>
      </c>
      <c r="T5154">
        <v>1</v>
      </c>
      <c r="U5154">
        <v>1</v>
      </c>
      <c r="V5154" s="17" t="str">
        <f>VLOOKUP(H5154,[1]Sheet!$F:$I,4,0)</f>
        <v>Active</v>
      </c>
    </row>
    <row r="5155" spans="1:22" x14ac:dyDescent="0.3">
      <c r="A5155">
        <v>90254</v>
      </c>
      <c r="B5155" t="s">
        <v>1154</v>
      </c>
      <c r="C5155" t="s">
        <v>1155</v>
      </c>
      <c r="D5155" t="s">
        <v>1195</v>
      </c>
      <c r="E5155" t="s">
        <v>1196</v>
      </c>
      <c r="F5155" t="s">
        <v>1156</v>
      </c>
      <c r="G5155" t="s">
        <v>1157</v>
      </c>
      <c r="H5155" t="s">
        <v>807</v>
      </c>
      <c r="I5155" t="s">
        <v>662</v>
      </c>
      <c r="J5155">
        <v>6005070822</v>
      </c>
      <c r="K5155" t="s">
        <v>6535</v>
      </c>
      <c r="L5155" t="s">
        <v>6536</v>
      </c>
      <c r="M5155" t="s">
        <v>6537</v>
      </c>
      <c r="N5155" t="s">
        <v>865</v>
      </c>
      <c r="O5155" t="s">
        <v>47</v>
      </c>
      <c r="P5155" t="s">
        <v>2618</v>
      </c>
      <c r="Q5155" t="s">
        <v>1788</v>
      </c>
      <c r="R5155" s="32">
        <f t="shared" si="85"/>
        <v>6060.606060606061</v>
      </c>
      <c r="S5155" s="17">
        <v>2000</v>
      </c>
      <c r="T5155">
        <v>1</v>
      </c>
      <c r="U5155">
        <v>1</v>
      </c>
      <c r="V5155" s="17" t="str">
        <f>VLOOKUP(H5155,[1]Sheet!$F:$I,4,0)</f>
        <v>Active</v>
      </c>
    </row>
    <row r="5156" spans="1:22" x14ac:dyDescent="0.3">
      <c r="A5156">
        <v>90254</v>
      </c>
      <c r="B5156" t="s">
        <v>1154</v>
      </c>
      <c r="C5156" t="s">
        <v>1155</v>
      </c>
      <c r="D5156" t="s">
        <v>1195</v>
      </c>
      <c r="E5156" t="s">
        <v>1196</v>
      </c>
      <c r="F5156" t="s">
        <v>1156</v>
      </c>
      <c r="G5156" t="s">
        <v>1157</v>
      </c>
      <c r="H5156" t="s">
        <v>807</v>
      </c>
      <c r="I5156" t="s">
        <v>662</v>
      </c>
      <c r="J5156">
        <v>6005070865</v>
      </c>
      <c r="K5156" t="s">
        <v>6538</v>
      </c>
      <c r="L5156" t="s">
        <v>6539</v>
      </c>
      <c r="M5156" t="s">
        <v>6540</v>
      </c>
      <c r="N5156" t="s">
        <v>882</v>
      </c>
      <c r="O5156" t="s">
        <v>47</v>
      </c>
      <c r="P5156" t="s">
        <v>2618</v>
      </c>
      <c r="Q5156" t="s">
        <v>1788</v>
      </c>
      <c r="R5156" s="32">
        <f t="shared" si="85"/>
        <v>6060.606060606061</v>
      </c>
      <c r="S5156" s="17">
        <v>4000</v>
      </c>
      <c r="T5156">
        <v>1</v>
      </c>
      <c r="U5156">
        <v>1</v>
      </c>
      <c r="V5156" s="17" t="str">
        <f>VLOOKUP(H5156,[1]Sheet!$F:$I,4,0)</f>
        <v>Active</v>
      </c>
    </row>
    <row r="5157" spans="1:22" x14ac:dyDescent="0.3">
      <c r="A5157">
        <v>90254</v>
      </c>
      <c r="B5157" t="s">
        <v>1154</v>
      </c>
      <c r="C5157" t="s">
        <v>1155</v>
      </c>
      <c r="D5157" t="s">
        <v>1195</v>
      </c>
      <c r="E5157" t="s">
        <v>1196</v>
      </c>
      <c r="F5157" t="s">
        <v>1156</v>
      </c>
      <c r="G5157" t="s">
        <v>1157</v>
      </c>
      <c r="H5157" t="s">
        <v>807</v>
      </c>
      <c r="I5157" t="s">
        <v>662</v>
      </c>
      <c r="J5157">
        <v>6005070865</v>
      </c>
      <c r="K5157" t="s">
        <v>6538</v>
      </c>
      <c r="L5157" t="s">
        <v>6539</v>
      </c>
      <c r="M5157" t="s">
        <v>6540</v>
      </c>
      <c r="N5157" t="s">
        <v>865</v>
      </c>
      <c r="O5157" t="s">
        <v>47</v>
      </c>
      <c r="P5157" t="s">
        <v>2618</v>
      </c>
      <c r="Q5157" t="s">
        <v>1788</v>
      </c>
      <c r="R5157" s="32">
        <f t="shared" si="85"/>
        <v>6060.606060606061</v>
      </c>
      <c r="S5157" s="17">
        <v>4000</v>
      </c>
      <c r="T5157">
        <v>1</v>
      </c>
      <c r="U5157">
        <v>1</v>
      </c>
      <c r="V5157" s="17" t="str">
        <f>VLOOKUP(H5157,[1]Sheet!$F:$I,4,0)</f>
        <v>Active</v>
      </c>
    </row>
    <row r="5158" spans="1:22" x14ac:dyDescent="0.3">
      <c r="A5158">
        <v>90254</v>
      </c>
      <c r="B5158" t="s">
        <v>1154</v>
      </c>
      <c r="C5158" t="s">
        <v>1155</v>
      </c>
      <c r="D5158" t="s">
        <v>1195</v>
      </c>
      <c r="E5158" t="s">
        <v>1196</v>
      </c>
      <c r="F5158" t="s">
        <v>1156</v>
      </c>
      <c r="G5158" t="s">
        <v>1157</v>
      </c>
      <c r="H5158" t="s">
        <v>807</v>
      </c>
      <c r="I5158" t="s">
        <v>662</v>
      </c>
      <c r="J5158">
        <v>6005070881</v>
      </c>
      <c r="K5158" t="s">
        <v>732</v>
      </c>
      <c r="L5158" t="s">
        <v>4001</v>
      </c>
      <c r="M5158" t="s">
        <v>6270</v>
      </c>
      <c r="N5158" t="s">
        <v>882</v>
      </c>
      <c r="O5158" t="s">
        <v>47</v>
      </c>
      <c r="P5158" t="s">
        <v>2618</v>
      </c>
      <c r="Q5158" t="s">
        <v>1788</v>
      </c>
      <c r="R5158" s="32">
        <f t="shared" si="85"/>
        <v>6060.606060606061</v>
      </c>
      <c r="S5158" s="17">
        <v>2000</v>
      </c>
      <c r="T5158">
        <v>1</v>
      </c>
      <c r="U5158">
        <v>1</v>
      </c>
      <c r="V5158" s="17" t="str">
        <f>VLOOKUP(H5158,[1]Sheet!$F:$I,4,0)</f>
        <v>Active</v>
      </c>
    </row>
    <row r="5159" spans="1:22" x14ac:dyDescent="0.3">
      <c r="A5159">
        <v>90254</v>
      </c>
      <c r="B5159" t="s">
        <v>1154</v>
      </c>
      <c r="C5159" t="s">
        <v>1155</v>
      </c>
      <c r="D5159" t="s">
        <v>1195</v>
      </c>
      <c r="E5159" t="s">
        <v>1196</v>
      </c>
      <c r="F5159" t="s">
        <v>1156</v>
      </c>
      <c r="G5159" t="s">
        <v>1157</v>
      </c>
      <c r="H5159" t="s">
        <v>807</v>
      </c>
      <c r="I5159" t="s">
        <v>662</v>
      </c>
      <c r="J5159">
        <v>6005070881</v>
      </c>
      <c r="K5159" t="s">
        <v>732</v>
      </c>
      <c r="L5159" t="s">
        <v>4001</v>
      </c>
      <c r="M5159" t="s">
        <v>6270</v>
      </c>
      <c r="N5159" t="s">
        <v>865</v>
      </c>
      <c r="O5159" t="s">
        <v>47</v>
      </c>
      <c r="P5159" t="s">
        <v>2618</v>
      </c>
      <c r="Q5159" t="s">
        <v>1788</v>
      </c>
      <c r="R5159" s="32">
        <f t="shared" si="85"/>
        <v>6060.606060606061</v>
      </c>
      <c r="S5159" s="17">
        <v>2000</v>
      </c>
      <c r="T5159">
        <v>1</v>
      </c>
      <c r="U5159">
        <v>1</v>
      </c>
      <c r="V5159" s="17" t="str">
        <f>VLOOKUP(H5159,[1]Sheet!$F:$I,4,0)</f>
        <v>Active</v>
      </c>
    </row>
    <row r="5160" spans="1:22" x14ac:dyDescent="0.3">
      <c r="A5160">
        <v>90254</v>
      </c>
      <c r="B5160" t="s">
        <v>1154</v>
      </c>
      <c r="C5160" t="s">
        <v>1155</v>
      </c>
      <c r="D5160" t="s">
        <v>1195</v>
      </c>
      <c r="E5160" t="s">
        <v>1196</v>
      </c>
      <c r="F5160" t="s">
        <v>1156</v>
      </c>
      <c r="G5160" t="s">
        <v>1157</v>
      </c>
      <c r="H5160" t="s">
        <v>807</v>
      </c>
      <c r="I5160" t="s">
        <v>662</v>
      </c>
      <c r="J5160">
        <v>6009001130</v>
      </c>
      <c r="K5160" t="s">
        <v>1158</v>
      </c>
      <c r="L5160" t="s">
        <v>3777</v>
      </c>
      <c r="M5160" t="s">
        <v>6271</v>
      </c>
      <c r="N5160" t="s">
        <v>882</v>
      </c>
      <c r="O5160" t="s">
        <v>47</v>
      </c>
      <c r="P5160" t="s">
        <v>2618</v>
      </c>
      <c r="Q5160" t="s">
        <v>1788</v>
      </c>
      <c r="R5160" s="32">
        <f t="shared" si="85"/>
        <v>6060.606060606061</v>
      </c>
      <c r="S5160" s="17">
        <v>2000</v>
      </c>
      <c r="T5160">
        <v>1</v>
      </c>
      <c r="U5160">
        <v>1</v>
      </c>
      <c r="V5160" s="17" t="str">
        <f>VLOOKUP(H5160,[1]Sheet!$F:$I,4,0)</f>
        <v>Active</v>
      </c>
    </row>
    <row r="5161" spans="1:22" x14ac:dyDescent="0.3">
      <c r="A5161">
        <v>90254</v>
      </c>
      <c r="B5161" t="s">
        <v>1154</v>
      </c>
      <c r="C5161" t="s">
        <v>1155</v>
      </c>
      <c r="D5161" t="s">
        <v>1195</v>
      </c>
      <c r="E5161" t="s">
        <v>1196</v>
      </c>
      <c r="F5161" t="s">
        <v>1156</v>
      </c>
      <c r="G5161" t="s">
        <v>1157</v>
      </c>
      <c r="H5161" t="s">
        <v>807</v>
      </c>
      <c r="I5161" t="s">
        <v>662</v>
      </c>
      <c r="J5161">
        <v>6009001130</v>
      </c>
      <c r="K5161" t="s">
        <v>1158</v>
      </c>
      <c r="L5161" t="s">
        <v>3777</v>
      </c>
      <c r="M5161" t="s">
        <v>6271</v>
      </c>
      <c r="N5161" t="s">
        <v>865</v>
      </c>
      <c r="O5161" t="s">
        <v>47</v>
      </c>
      <c r="P5161" t="s">
        <v>2618</v>
      </c>
      <c r="Q5161" t="s">
        <v>1788</v>
      </c>
      <c r="R5161" s="32">
        <f t="shared" si="85"/>
        <v>6060.606060606061</v>
      </c>
      <c r="S5161" s="17">
        <v>2000</v>
      </c>
      <c r="T5161">
        <v>1</v>
      </c>
      <c r="U5161">
        <v>1</v>
      </c>
      <c r="V5161" s="17" t="str">
        <f>VLOOKUP(H5161,[1]Sheet!$F:$I,4,0)</f>
        <v>Active</v>
      </c>
    </row>
    <row r="5162" spans="1:22" x14ac:dyDescent="0.3">
      <c r="A5162">
        <v>90254</v>
      </c>
      <c r="B5162" t="s">
        <v>1154</v>
      </c>
      <c r="C5162" t="s">
        <v>1155</v>
      </c>
      <c r="D5162" t="s">
        <v>1195</v>
      </c>
      <c r="E5162" t="s">
        <v>1196</v>
      </c>
      <c r="F5162" t="s">
        <v>1156</v>
      </c>
      <c r="G5162" t="s">
        <v>1157</v>
      </c>
      <c r="H5162" t="s">
        <v>807</v>
      </c>
      <c r="I5162" t="s">
        <v>662</v>
      </c>
      <c r="J5162">
        <v>6009001153</v>
      </c>
      <c r="K5162" t="s">
        <v>6541</v>
      </c>
      <c r="L5162" t="s">
        <v>6542</v>
      </c>
      <c r="M5162" t="s">
        <v>6543</v>
      </c>
      <c r="N5162" t="s">
        <v>882</v>
      </c>
      <c r="O5162" t="s">
        <v>47</v>
      </c>
      <c r="P5162" t="s">
        <v>2618</v>
      </c>
      <c r="Q5162" t="s">
        <v>1788</v>
      </c>
      <c r="R5162" s="32">
        <f t="shared" si="85"/>
        <v>6060.606060606061</v>
      </c>
      <c r="S5162" s="17">
        <v>2000</v>
      </c>
      <c r="T5162">
        <v>1</v>
      </c>
      <c r="U5162">
        <v>1</v>
      </c>
      <c r="V5162" s="17" t="str">
        <f>VLOOKUP(H5162,[1]Sheet!$F:$I,4,0)</f>
        <v>Active</v>
      </c>
    </row>
    <row r="5163" spans="1:22" x14ac:dyDescent="0.3">
      <c r="A5163">
        <v>90254</v>
      </c>
      <c r="B5163" t="s">
        <v>1154</v>
      </c>
      <c r="C5163" t="s">
        <v>1155</v>
      </c>
      <c r="D5163" t="s">
        <v>1195</v>
      </c>
      <c r="E5163" t="s">
        <v>1196</v>
      </c>
      <c r="F5163" t="s">
        <v>1156</v>
      </c>
      <c r="G5163" t="s">
        <v>1157</v>
      </c>
      <c r="H5163" t="s">
        <v>807</v>
      </c>
      <c r="I5163" t="s">
        <v>662</v>
      </c>
      <c r="J5163">
        <v>6009001153</v>
      </c>
      <c r="K5163" t="s">
        <v>6541</v>
      </c>
      <c r="L5163" t="s">
        <v>6542</v>
      </c>
      <c r="M5163" t="s">
        <v>6543</v>
      </c>
      <c r="N5163" t="s">
        <v>865</v>
      </c>
      <c r="O5163" t="s">
        <v>47</v>
      </c>
      <c r="P5163" t="s">
        <v>2618</v>
      </c>
      <c r="Q5163" t="s">
        <v>1788</v>
      </c>
      <c r="R5163" s="32">
        <f t="shared" si="85"/>
        <v>6060.606060606061</v>
      </c>
      <c r="S5163" s="17">
        <v>2000</v>
      </c>
      <c r="T5163">
        <v>1</v>
      </c>
      <c r="U5163">
        <v>1</v>
      </c>
      <c r="V5163" s="17" t="str">
        <f>VLOOKUP(H5163,[1]Sheet!$F:$I,4,0)</f>
        <v>Active</v>
      </c>
    </row>
    <row r="5164" spans="1:22" x14ac:dyDescent="0.3">
      <c r="A5164">
        <v>90254</v>
      </c>
      <c r="B5164" t="s">
        <v>1154</v>
      </c>
      <c r="C5164" t="s">
        <v>1155</v>
      </c>
      <c r="D5164" t="s">
        <v>1195</v>
      </c>
      <c r="E5164" t="s">
        <v>1196</v>
      </c>
      <c r="F5164" t="s">
        <v>1156</v>
      </c>
      <c r="G5164" t="s">
        <v>1157</v>
      </c>
      <c r="H5164" t="s">
        <v>807</v>
      </c>
      <c r="I5164" t="s">
        <v>662</v>
      </c>
      <c r="J5164">
        <v>6009001160</v>
      </c>
      <c r="K5164" t="s">
        <v>761</v>
      </c>
      <c r="L5164" t="s">
        <v>6704</v>
      </c>
      <c r="M5164" t="s">
        <v>6705</v>
      </c>
      <c r="N5164" t="s">
        <v>865</v>
      </c>
      <c r="O5164" t="s">
        <v>47</v>
      </c>
      <c r="P5164" t="s">
        <v>2618</v>
      </c>
      <c r="Q5164" t="s">
        <v>1788</v>
      </c>
      <c r="R5164" s="32">
        <f t="shared" si="85"/>
        <v>6060.606060606061</v>
      </c>
      <c r="S5164" s="17">
        <v>4000</v>
      </c>
      <c r="T5164">
        <v>1</v>
      </c>
      <c r="U5164">
        <v>1</v>
      </c>
      <c r="V5164" s="17" t="str">
        <f>VLOOKUP(H5164,[1]Sheet!$F:$I,4,0)</f>
        <v>Active</v>
      </c>
    </row>
    <row r="5165" spans="1:22" x14ac:dyDescent="0.3">
      <c r="A5165">
        <v>90254</v>
      </c>
      <c r="B5165" t="s">
        <v>1154</v>
      </c>
      <c r="C5165" t="s">
        <v>1155</v>
      </c>
      <c r="D5165" t="s">
        <v>1195</v>
      </c>
      <c r="E5165" t="s">
        <v>1196</v>
      </c>
      <c r="F5165" t="s">
        <v>1156</v>
      </c>
      <c r="G5165" t="s">
        <v>1157</v>
      </c>
      <c r="H5165" t="s">
        <v>807</v>
      </c>
      <c r="I5165" t="s">
        <v>662</v>
      </c>
      <c r="J5165">
        <v>6009001167</v>
      </c>
      <c r="K5165" t="s">
        <v>1614</v>
      </c>
      <c r="L5165" t="s">
        <v>3778</v>
      </c>
      <c r="M5165" t="s">
        <v>6272</v>
      </c>
      <c r="N5165" t="s">
        <v>882</v>
      </c>
      <c r="O5165" t="s">
        <v>47</v>
      </c>
      <c r="P5165" t="s">
        <v>2618</v>
      </c>
      <c r="Q5165" t="s">
        <v>1788</v>
      </c>
      <c r="R5165" s="32">
        <f t="shared" si="85"/>
        <v>6060.606060606061</v>
      </c>
      <c r="S5165" s="17">
        <v>4000</v>
      </c>
      <c r="T5165">
        <v>1</v>
      </c>
      <c r="U5165">
        <v>1</v>
      </c>
      <c r="V5165" s="17" t="str">
        <f>VLOOKUP(H5165,[1]Sheet!$F:$I,4,0)</f>
        <v>Active</v>
      </c>
    </row>
    <row r="5166" spans="1:22" x14ac:dyDescent="0.3">
      <c r="A5166">
        <v>90254</v>
      </c>
      <c r="B5166" t="s">
        <v>1154</v>
      </c>
      <c r="C5166" t="s">
        <v>1155</v>
      </c>
      <c r="D5166" t="s">
        <v>1195</v>
      </c>
      <c r="E5166" t="s">
        <v>1196</v>
      </c>
      <c r="F5166" t="s">
        <v>1156</v>
      </c>
      <c r="G5166" t="s">
        <v>1157</v>
      </c>
      <c r="H5166" t="s">
        <v>807</v>
      </c>
      <c r="I5166" t="s">
        <v>662</v>
      </c>
      <c r="J5166">
        <v>6009001167</v>
      </c>
      <c r="K5166" t="s">
        <v>1614</v>
      </c>
      <c r="L5166" t="s">
        <v>3778</v>
      </c>
      <c r="M5166" t="s">
        <v>6272</v>
      </c>
      <c r="N5166" t="s">
        <v>865</v>
      </c>
      <c r="O5166" t="s">
        <v>47</v>
      </c>
      <c r="P5166" t="s">
        <v>2618</v>
      </c>
      <c r="Q5166" t="s">
        <v>1788</v>
      </c>
      <c r="R5166" s="32">
        <f t="shared" si="85"/>
        <v>6060.606060606061</v>
      </c>
      <c r="S5166" s="17">
        <v>4000</v>
      </c>
      <c r="T5166">
        <v>1</v>
      </c>
      <c r="U5166">
        <v>1</v>
      </c>
      <c r="V5166" s="17" t="str">
        <f>VLOOKUP(H5166,[1]Sheet!$F:$I,4,0)</f>
        <v>Active</v>
      </c>
    </row>
    <row r="5167" spans="1:22" x14ac:dyDescent="0.3">
      <c r="A5167">
        <v>90254</v>
      </c>
      <c r="B5167" t="s">
        <v>1154</v>
      </c>
      <c r="C5167" t="s">
        <v>1155</v>
      </c>
      <c r="D5167" t="s">
        <v>1195</v>
      </c>
      <c r="E5167" t="s">
        <v>1196</v>
      </c>
      <c r="F5167" t="s">
        <v>1156</v>
      </c>
      <c r="G5167" t="s">
        <v>1157</v>
      </c>
      <c r="H5167" t="s">
        <v>807</v>
      </c>
      <c r="I5167" t="s">
        <v>662</v>
      </c>
      <c r="J5167">
        <v>6009001201</v>
      </c>
      <c r="K5167" t="s">
        <v>251</v>
      </c>
      <c r="L5167" t="s">
        <v>6544</v>
      </c>
      <c r="M5167" t="s">
        <v>6545</v>
      </c>
      <c r="N5167" t="s">
        <v>865</v>
      </c>
      <c r="O5167" t="s">
        <v>47</v>
      </c>
      <c r="P5167" t="s">
        <v>2618</v>
      </c>
      <c r="Q5167" t="s">
        <v>1788</v>
      </c>
      <c r="R5167" s="32">
        <f t="shared" si="85"/>
        <v>6060.606060606061</v>
      </c>
      <c r="S5167" s="17">
        <v>4000</v>
      </c>
      <c r="T5167">
        <v>1</v>
      </c>
      <c r="U5167">
        <v>1</v>
      </c>
      <c r="V5167" s="17" t="str">
        <f>VLOOKUP(H5167,[1]Sheet!$F:$I,4,0)</f>
        <v>Active</v>
      </c>
    </row>
    <row r="5168" spans="1:22" x14ac:dyDescent="0.3">
      <c r="A5168">
        <v>90254</v>
      </c>
      <c r="B5168" t="s">
        <v>1154</v>
      </c>
      <c r="C5168" t="s">
        <v>1155</v>
      </c>
      <c r="D5168" t="s">
        <v>1195</v>
      </c>
      <c r="E5168" t="s">
        <v>1196</v>
      </c>
      <c r="F5168" t="s">
        <v>1156</v>
      </c>
      <c r="G5168" t="s">
        <v>1157</v>
      </c>
      <c r="H5168" t="s">
        <v>807</v>
      </c>
      <c r="I5168" t="s">
        <v>662</v>
      </c>
      <c r="J5168">
        <v>6009001289</v>
      </c>
      <c r="K5168" t="s">
        <v>3779</v>
      </c>
      <c r="L5168" t="s">
        <v>3780</v>
      </c>
      <c r="M5168" t="s">
        <v>6273</v>
      </c>
      <c r="N5168" t="s">
        <v>882</v>
      </c>
      <c r="O5168" t="s">
        <v>47</v>
      </c>
      <c r="P5168" t="s">
        <v>2618</v>
      </c>
      <c r="Q5168" t="s">
        <v>1788</v>
      </c>
      <c r="R5168" s="32">
        <f t="shared" si="85"/>
        <v>6060.606060606061</v>
      </c>
      <c r="S5168" s="17">
        <v>2000</v>
      </c>
      <c r="T5168">
        <v>1</v>
      </c>
      <c r="U5168">
        <v>1</v>
      </c>
      <c r="V5168" s="17" t="str">
        <f>VLOOKUP(H5168,[1]Sheet!$F:$I,4,0)</f>
        <v>Active</v>
      </c>
    </row>
    <row r="5169" spans="1:22" x14ac:dyDescent="0.3">
      <c r="A5169">
        <v>90254</v>
      </c>
      <c r="B5169" t="s">
        <v>1154</v>
      </c>
      <c r="C5169" t="s">
        <v>1155</v>
      </c>
      <c r="D5169" t="s">
        <v>1195</v>
      </c>
      <c r="E5169" t="s">
        <v>1196</v>
      </c>
      <c r="F5169" t="s">
        <v>1156</v>
      </c>
      <c r="G5169" t="s">
        <v>1157</v>
      </c>
      <c r="H5169" t="s">
        <v>807</v>
      </c>
      <c r="I5169" t="s">
        <v>662</v>
      </c>
      <c r="J5169">
        <v>6009001289</v>
      </c>
      <c r="K5169" t="s">
        <v>3779</v>
      </c>
      <c r="L5169" t="s">
        <v>3780</v>
      </c>
      <c r="M5169" t="s">
        <v>6273</v>
      </c>
      <c r="N5169" t="s">
        <v>865</v>
      </c>
      <c r="O5169" t="s">
        <v>47</v>
      </c>
      <c r="P5169" t="s">
        <v>2618</v>
      </c>
      <c r="Q5169" t="s">
        <v>1788</v>
      </c>
      <c r="R5169" s="32">
        <f t="shared" si="85"/>
        <v>6060.606060606061</v>
      </c>
      <c r="S5169" s="17">
        <v>2000</v>
      </c>
      <c r="T5169">
        <v>1</v>
      </c>
      <c r="U5169">
        <v>1</v>
      </c>
      <c r="V5169" s="17" t="str">
        <f>VLOOKUP(H5169,[1]Sheet!$F:$I,4,0)</f>
        <v>Active</v>
      </c>
    </row>
    <row r="5170" spans="1:22" x14ac:dyDescent="0.3">
      <c r="A5170">
        <v>90254</v>
      </c>
      <c r="B5170" t="s">
        <v>1154</v>
      </c>
      <c r="C5170" t="s">
        <v>1155</v>
      </c>
      <c r="D5170" t="s">
        <v>1195</v>
      </c>
      <c r="E5170" t="s">
        <v>1196</v>
      </c>
      <c r="F5170" t="s">
        <v>1156</v>
      </c>
      <c r="G5170" t="s">
        <v>1157</v>
      </c>
      <c r="H5170" t="s">
        <v>807</v>
      </c>
      <c r="I5170" t="s">
        <v>662</v>
      </c>
      <c r="J5170">
        <v>6009001294</v>
      </c>
      <c r="K5170" t="s">
        <v>3781</v>
      </c>
      <c r="L5170" t="s">
        <v>3782</v>
      </c>
      <c r="M5170" t="s">
        <v>6274</v>
      </c>
      <c r="N5170" t="s">
        <v>882</v>
      </c>
      <c r="O5170" t="s">
        <v>47</v>
      </c>
      <c r="P5170" t="s">
        <v>2618</v>
      </c>
      <c r="Q5170" t="s">
        <v>1788</v>
      </c>
      <c r="R5170" s="32">
        <f t="shared" si="85"/>
        <v>6060.606060606061</v>
      </c>
      <c r="S5170" s="17">
        <v>2000</v>
      </c>
      <c r="T5170">
        <v>1</v>
      </c>
      <c r="U5170">
        <v>1</v>
      </c>
      <c r="V5170" s="17" t="str">
        <f>VLOOKUP(H5170,[1]Sheet!$F:$I,4,0)</f>
        <v>Active</v>
      </c>
    </row>
    <row r="5171" spans="1:22" x14ac:dyDescent="0.3">
      <c r="A5171">
        <v>90254</v>
      </c>
      <c r="B5171" t="s">
        <v>1154</v>
      </c>
      <c r="C5171" t="s">
        <v>1155</v>
      </c>
      <c r="D5171" t="s">
        <v>1195</v>
      </c>
      <c r="E5171" t="s">
        <v>1196</v>
      </c>
      <c r="F5171" t="s">
        <v>1156</v>
      </c>
      <c r="G5171" t="s">
        <v>1157</v>
      </c>
      <c r="H5171" t="s">
        <v>807</v>
      </c>
      <c r="I5171" t="s">
        <v>662</v>
      </c>
      <c r="J5171">
        <v>6009001294</v>
      </c>
      <c r="K5171" t="s">
        <v>3781</v>
      </c>
      <c r="L5171" t="s">
        <v>3782</v>
      </c>
      <c r="M5171" t="s">
        <v>6274</v>
      </c>
      <c r="N5171" t="s">
        <v>865</v>
      </c>
      <c r="O5171" t="s">
        <v>47</v>
      </c>
      <c r="P5171" t="s">
        <v>2618</v>
      </c>
      <c r="Q5171" t="s">
        <v>1788</v>
      </c>
      <c r="R5171" s="32">
        <f t="shared" si="85"/>
        <v>6060.606060606061</v>
      </c>
      <c r="S5171" s="17">
        <v>2000</v>
      </c>
      <c r="T5171">
        <v>1</v>
      </c>
      <c r="U5171">
        <v>1</v>
      </c>
      <c r="V5171" s="17" t="str">
        <f>VLOOKUP(H5171,[1]Sheet!$F:$I,4,0)</f>
        <v>Active</v>
      </c>
    </row>
    <row r="5172" spans="1:22" x14ac:dyDescent="0.3">
      <c r="A5172">
        <v>90254</v>
      </c>
      <c r="B5172" t="s">
        <v>1154</v>
      </c>
      <c r="C5172" t="s">
        <v>1155</v>
      </c>
      <c r="D5172" t="s">
        <v>1195</v>
      </c>
      <c r="E5172" t="s">
        <v>1196</v>
      </c>
      <c r="F5172" t="s">
        <v>1156</v>
      </c>
      <c r="G5172" t="s">
        <v>1157</v>
      </c>
      <c r="H5172" t="s">
        <v>807</v>
      </c>
      <c r="I5172" t="s">
        <v>662</v>
      </c>
      <c r="J5172">
        <v>6009001296</v>
      </c>
      <c r="K5172" t="s">
        <v>1769</v>
      </c>
      <c r="L5172" t="s">
        <v>3783</v>
      </c>
      <c r="M5172" t="s">
        <v>6275</v>
      </c>
      <c r="N5172" t="s">
        <v>882</v>
      </c>
      <c r="O5172" t="s">
        <v>47</v>
      </c>
      <c r="P5172" t="s">
        <v>2618</v>
      </c>
      <c r="Q5172" t="s">
        <v>1788</v>
      </c>
      <c r="R5172" s="32">
        <f t="shared" si="85"/>
        <v>6060.606060606061</v>
      </c>
      <c r="S5172" s="17">
        <v>1000</v>
      </c>
      <c r="T5172">
        <v>1</v>
      </c>
      <c r="U5172">
        <v>1</v>
      </c>
      <c r="V5172" s="17" t="str">
        <f>VLOOKUP(H5172,[1]Sheet!$F:$I,4,0)</f>
        <v>Active</v>
      </c>
    </row>
    <row r="5173" spans="1:22" x14ac:dyDescent="0.3">
      <c r="A5173">
        <v>90254</v>
      </c>
      <c r="B5173" t="s">
        <v>1154</v>
      </c>
      <c r="C5173" t="s">
        <v>1155</v>
      </c>
      <c r="D5173" t="s">
        <v>1195</v>
      </c>
      <c r="E5173" t="s">
        <v>1196</v>
      </c>
      <c r="F5173" t="s">
        <v>1156</v>
      </c>
      <c r="G5173" t="s">
        <v>1157</v>
      </c>
      <c r="H5173" t="s">
        <v>807</v>
      </c>
      <c r="I5173" t="s">
        <v>662</v>
      </c>
      <c r="J5173">
        <v>6009001296</v>
      </c>
      <c r="K5173" t="s">
        <v>1769</v>
      </c>
      <c r="L5173" t="s">
        <v>3783</v>
      </c>
      <c r="M5173" t="s">
        <v>6275</v>
      </c>
      <c r="N5173" t="s">
        <v>865</v>
      </c>
      <c r="O5173" t="s">
        <v>47</v>
      </c>
      <c r="P5173" t="s">
        <v>2618</v>
      </c>
      <c r="Q5173" t="s">
        <v>1788</v>
      </c>
      <c r="R5173" s="32">
        <f t="shared" si="85"/>
        <v>6060.606060606061</v>
      </c>
      <c r="S5173" s="17">
        <v>3000</v>
      </c>
      <c r="T5173">
        <v>1</v>
      </c>
      <c r="U5173">
        <v>1</v>
      </c>
      <c r="V5173" s="17" t="str">
        <f>VLOOKUP(H5173,[1]Sheet!$F:$I,4,0)</f>
        <v>Active</v>
      </c>
    </row>
    <row r="5174" spans="1:22" x14ac:dyDescent="0.3">
      <c r="A5174">
        <v>90254</v>
      </c>
      <c r="B5174" t="s">
        <v>1154</v>
      </c>
      <c r="C5174" t="s">
        <v>1155</v>
      </c>
      <c r="D5174" t="s">
        <v>1195</v>
      </c>
      <c r="E5174" t="s">
        <v>1196</v>
      </c>
      <c r="F5174" t="s">
        <v>1156</v>
      </c>
      <c r="G5174" t="s">
        <v>1157</v>
      </c>
      <c r="H5174" t="s">
        <v>807</v>
      </c>
      <c r="I5174" t="s">
        <v>662</v>
      </c>
      <c r="J5174">
        <v>6009001297</v>
      </c>
      <c r="K5174" t="s">
        <v>1615</v>
      </c>
      <c r="L5174" t="s">
        <v>3784</v>
      </c>
      <c r="M5174" t="s">
        <v>6276</v>
      </c>
      <c r="N5174" t="s">
        <v>882</v>
      </c>
      <c r="O5174" t="s">
        <v>47</v>
      </c>
      <c r="P5174" t="s">
        <v>2618</v>
      </c>
      <c r="Q5174" t="s">
        <v>1788</v>
      </c>
      <c r="R5174" s="32">
        <f t="shared" si="85"/>
        <v>6060.606060606061</v>
      </c>
      <c r="S5174" s="17">
        <v>2000</v>
      </c>
      <c r="T5174">
        <v>1</v>
      </c>
      <c r="U5174">
        <v>1</v>
      </c>
      <c r="V5174" s="17" t="str">
        <f>VLOOKUP(H5174,[1]Sheet!$F:$I,4,0)</f>
        <v>Active</v>
      </c>
    </row>
    <row r="5175" spans="1:22" x14ac:dyDescent="0.3">
      <c r="A5175">
        <v>90254</v>
      </c>
      <c r="B5175" t="s">
        <v>1154</v>
      </c>
      <c r="C5175" t="s">
        <v>1155</v>
      </c>
      <c r="D5175" t="s">
        <v>1195</v>
      </c>
      <c r="E5175" t="s">
        <v>1196</v>
      </c>
      <c r="F5175" t="s">
        <v>1156</v>
      </c>
      <c r="G5175" t="s">
        <v>1157</v>
      </c>
      <c r="H5175" t="s">
        <v>807</v>
      </c>
      <c r="I5175" t="s">
        <v>662</v>
      </c>
      <c r="J5175">
        <v>6009001297</v>
      </c>
      <c r="K5175" t="s">
        <v>1615</v>
      </c>
      <c r="L5175" t="s">
        <v>3784</v>
      </c>
      <c r="M5175" t="s">
        <v>6276</v>
      </c>
      <c r="N5175" t="s">
        <v>865</v>
      </c>
      <c r="O5175" t="s">
        <v>47</v>
      </c>
      <c r="P5175" t="s">
        <v>2618</v>
      </c>
      <c r="Q5175" t="s">
        <v>1788</v>
      </c>
      <c r="R5175" s="32">
        <f t="shared" si="85"/>
        <v>6060.606060606061</v>
      </c>
      <c r="S5175" s="17">
        <v>2000</v>
      </c>
      <c r="T5175">
        <v>1</v>
      </c>
      <c r="U5175">
        <v>1</v>
      </c>
      <c r="V5175" s="17" t="str">
        <f>VLOOKUP(H5175,[1]Sheet!$F:$I,4,0)</f>
        <v>Active</v>
      </c>
    </row>
    <row r="5176" spans="1:22" x14ac:dyDescent="0.3">
      <c r="A5176">
        <v>90254</v>
      </c>
      <c r="B5176" t="s">
        <v>1154</v>
      </c>
      <c r="C5176" t="s">
        <v>1155</v>
      </c>
      <c r="D5176" t="s">
        <v>1195</v>
      </c>
      <c r="E5176" t="s">
        <v>1196</v>
      </c>
      <c r="F5176" t="s">
        <v>1156</v>
      </c>
      <c r="G5176" t="s">
        <v>1157</v>
      </c>
      <c r="H5176" t="s">
        <v>807</v>
      </c>
      <c r="I5176" t="s">
        <v>662</v>
      </c>
      <c r="J5176">
        <v>6009001305</v>
      </c>
      <c r="K5176" t="s">
        <v>732</v>
      </c>
      <c r="L5176" t="s">
        <v>3785</v>
      </c>
      <c r="M5176" t="s">
        <v>6277</v>
      </c>
      <c r="N5176" t="s">
        <v>882</v>
      </c>
      <c r="O5176" t="s">
        <v>47</v>
      </c>
      <c r="P5176" t="s">
        <v>2618</v>
      </c>
      <c r="Q5176" t="s">
        <v>1788</v>
      </c>
      <c r="R5176" s="32">
        <f t="shared" si="85"/>
        <v>6060.606060606061</v>
      </c>
      <c r="S5176" s="17">
        <v>6000</v>
      </c>
      <c r="T5176">
        <v>1</v>
      </c>
      <c r="U5176">
        <v>1</v>
      </c>
      <c r="V5176" s="17" t="str">
        <f>VLOOKUP(H5176,[1]Sheet!$F:$I,4,0)</f>
        <v>Active</v>
      </c>
    </row>
    <row r="5177" spans="1:22" x14ac:dyDescent="0.3">
      <c r="A5177">
        <v>90254</v>
      </c>
      <c r="B5177" t="s">
        <v>1154</v>
      </c>
      <c r="C5177" t="s">
        <v>1155</v>
      </c>
      <c r="D5177" t="s">
        <v>1195</v>
      </c>
      <c r="E5177" t="s">
        <v>1196</v>
      </c>
      <c r="F5177" t="s">
        <v>1156</v>
      </c>
      <c r="G5177" t="s">
        <v>1157</v>
      </c>
      <c r="H5177" t="s">
        <v>807</v>
      </c>
      <c r="I5177" t="s">
        <v>662</v>
      </c>
      <c r="J5177">
        <v>6009001305</v>
      </c>
      <c r="K5177" t="s">
        <v>732</v>
      </c>
      <c r="L5177" t="s">
        <v>3785</v>
      </c>
      <c r="M5177" t="s">
        <v>6277</v>
      </c>
      <c r="N5177" t="s">
        <v>865</v>
      </c>
      <c r="O5177" t="s">
        <v>47</v>
      </c>
      <c r="P5177" t="s">
        <v>2618</v>
      </c>
      <c r="Q5177" t="s">
        <v>1788</v>
      </c>
      <c r="R5177" s="32">
        <f t="shared" si="85"/>
        <v>6060.606060606061</v>
      </c>
      <c r="S5177" s="17">
        <v>10000</v>
      </c>
      <c r="T5177">
        <v>1</v>
      </c>
      <c r="U5177">
        <v>1</v>
      </c>
      <c r="V5177" s="17" t="str">
        <f>VLOOKUP(H5177,[1]Sheet!$F:$I,4,0)</f>
        <v>Active</v>
      </c>
    </row>
    <row r="5178" spans="1:22" x14ac:dyDescent="0.3">
      <c r="A5178">
        <v>90254</v>
      </c>
      <c r="B5178" t="s">
        <v>1154</v>
      </c>
      <c r="C5178" t="s">
        <v>1155</v>
      </c>
      <c r="D5178" t="s">
        <v>1195</v>
      </c>
      <c r="E5178" t="s">
        <v>1196</v>
      </c>
      <c r="F5178" t="s">
        <v>1156</v>
      </c>
      <c r="G5178" t="s">
        <v>1157</v>
      </c>
      <c r="H5178" t="s">
        <v>807</v>
      </c>
      <c r="I5178" t="s">
        <v>662</v>
      </c>
      <c r="J5178">
        <v>6009001308</v>
      </c>
      <c r="K5178" t="s">
        <v>693</v>
      </c>
      <c r="L5178" t="s">
        <v>3786</v>
      </c>
      <c r="M5178" t="s">
        <v>6278</v>
      </c>
      <c r="N5178" t="s">
        <v>882</v>
      </c>
      <c r="O5178" t="s">
        <v>47</v>
      </c>
      <c r="P5178" t="s">
        <v>2618</v>
      </c>
      <c r="Q5178" t="s">
        <v>1788</v>
      </c>
      <c r="R5178" s="32">
        <f t="shared" si="85"/>
        <v>6060.606060606061</v>
      </c>
      <c r="S5178" s="17">
        <v>4000</v>
      </c>
      <c r="T5178">
        <v>1</v>
      </c>
      <c r="U5178">
        <v>1</v>
      </c>
      <c r="V5178" s="17" t="str">
        <f>VLOOKUP(H5178,[1]Sheet!$F:$I,4,0)</f>
        <v>Active</v>
      </c>
    </row>
    <row r="5179" spans="1:22" x14ac:dyDescent="0.3">
      <c r="A5179">
        <v>90254</v>
      </c>
      <c r="B5179" t="s">
        <v>1154</v>
      </c>
      <c r="C5179" t="s">
        <v>1155</v>
      </c>
      <c r="D5179" t="s">
        <v>1195</v>
      </c>
      <c r="E5179" t="s">
        <v>1196</v>
      </c>
      <c r="F5179" t="s">
        <v>1156</v>
      </c>
      <c r="G5179" t="s">
        <v>1157</v>
      </c>
      <c r="H5179" t="s">
        <v>807</v>
      </c>
      <c r="I5179" t="s">
        <v>662</v>
      </c>
      <c r="J5179">
        <v>6009001308</v>
      </c>
      <c r="K5179" t="s">
        <v>693</v>
      </c>
      <c r="L5179" t="s">
        <v>3786</v>
      </c>
      <c r="M5179" t="s">
        <v>6278</v>
      </c>
      <c r="N5179" t="s">
        <v>865</v>
      </c>
      <c r="O5179" t="s">
        <v>47</v>
      </c>
      <c r="P5179" t="s">
        <v>2618</v>
      </c>
      <c r="Q5179" t="s">
        <v>1788</v>
      </c>
      <c r="R5179" s="32">
        <f t="shared" si="85"/>
        <v>6060.606060606061</v>
      </c>
      <c r="S5179" s="17">
        <v>4000</v>
      </c>
      <c r="T5179">
        <v>1</v>
      </c>
      <c r="U5179">
        <v>1</v>
      </c>
      <c r="V5179" s="17" t="str">
        <f>VLOOKUP(H5179,[1]Sheet!$F:$I,4,0)</f>
        <v>Active</v>
      </c>
    </row>
    <row r="5180" spans="1:22" x14ac:dyDescent="0.3">
      <c r="A5180">
        <v>90254</v>
      </c>
      <c r="B5180" t="s">
        <v>1154</v>
      </c>
      <c r="C5180" t="s">
        <v>1155</v>
      </c>
      <c r="D5180" t="s">
        <v>1195</v>
      </c>
      <c r="E5180" t="s">
        <v>1196</v>
      </c>
      <c r="F5180" t="s">
        <v>1156</v>
      </c>
      <c r="G5180" t="s">
        <v>1157</v>
      </c>
      <c r="H5180" t="s">
        <v>807</v>
      </c>
      <c r="I5180" t="s">
        <v>662</v>
      </c>
      <c r="J5180">
        <v>6009001332</v>
      </c>
      <c r="K5180" t="s">
        <v>6546</v>
      </c>
      <c r="L5180" t="s">
        <v>6547</v>
      </c>
      <c r="M5180" t="s">
        <v>6548</v>
      </c>
      <c r="N5180" t="s">
        <v>882</v>
      </c>
      <c r="O5180" t="s">
        <v>47</v>
      </c>
      <c r="P5180" t="s">
        <v>2618</v>
      </c>
      <c r="Q5180" t="s">
        <v>1788</v>
      </c>
      <c r="R5180" s="32">
        <f t="shared" si="85"/>
        <v>6060.606060606061</v>
      </c>
      <c r="S5180" s="17">
        <v>8000</v>
      </c>
      <c r="T5180">
        <v>1</v>
      </c>
      <c r="U5180">
        <v>1</v>
      </c>
      <c r="V5180" s="17" t="str">
        <f>VLOOKUP(H5180,[1]Sheet!$F:$I,4,0)</f>
        <v>Active</v>
      </c>
    </row>
    <row r="5181" spans="1:22" x14ac:dyDescent="0.3">
      <c r="A5181">
        <v>90254</v>
      </c>
      <c r="B5181" t="s">
        <v>1154</v>
      </c>
      <c r="C5181" t="s">
        <v>1155</v>
      </c>
      <c r="D5181" t="s">
        <v>1195</v>
      </c>
      <c r="E5181" t="s">
        <v>1196</v>
      </c>
      <c r="F5181" t="s">
        <v>1156</v>
      </c>
      <c r="G5181" t="s">
        <v>1157</v>
      </c>
      <c r="H5181" t="s">
        <v>807</v>
      </c>
      <c r="I5181" t="s">
        <v>662</v>
      </c>
      <c r="J5181">
        <v>6009001332</v>
      </c>
      <c r="K5181" t="s">
        <v>6546</v>
      </c>
      <c r="L5181" t="s">
        <v>6547</v>
      </c>
      <c r="M5181" t="s">
        <v>6548</v>
      </c>
      <c r="N5181" t="s">
        <v>865</v>
      </c>
      <c r="O5181" t="s">
        <v>47</v>
      </c>
      <c r="P5181" t="s">
        <v>2618</v>
      </c>
      <c r="Q5181" t="s">
        <v>1788</v>
      </c>
      <c r="R5181" s="32">
        <f t="shared" si="85"/>
        <v>6060.606060606061</v>
      </c>
      <c r="S5181" s="17">
        <v>8000</v>
      </c>
      <c r="T5181">
        <v>1</v>
      </c>
      <c r="U5181">
        <v>1</v>
      </c>
      <c r="V5181" s="17" t="str">
        <f>VLOOKUP(H5181,[1]Sheet!$F:$I,4,0)</f>
        <v>Active</v>
      </c>
    </row>
    <row r="5182" spans="1:22" x14ac:dyDescent="0.3">
      <c r="A5182">
        <v>90254</v>
      </c>
      <c r="B5182" t="s">
        <v>1154</v>
      </c>
      <c r="C5182" t="s">
        <v>1155</v>
      </c>
      <c r="D5182" t="s">
        <v>1195</v>
      </c>
      <c r="E5182" t="s">
        <v>1196</v>
      </c>
      <c r="F5182" t="s">
        <v>1156</v>
      </c>
      <c r="G5182" t="s">
        <v>1157</v>
      </c>
      <c r="H5182" t="s">
        <v>807</v>
      </c>
      <c r="I5182" t="s">
        <v>662</v>
      </c>
      <c r="J5182">
        <v>6009001342</v>
      </c>
      <c r="K5182" t="s">
        <v>1706</v>
      </c>
      <c r="L5182" t="s">
        <v>6798</v>
      </c>
      <c r="M5182" t="s">
        <v>6799</v>
      </c>
      <c r="N5182" t="s">
        <v>865</v>
      </c>
      <c r="O5182" t="s">
        <v>47</v>
      </c>
      <c r="P5182" t="s">
        <v>2618</v>
      </c>
      <c r="Q5182" t="s">
        <v>1788</v>
      </c>
      <c r="R5182" s="32">
        <f t="shared" si="85"/>
        <v>6060.606060606061</v>
      </c>
      <c r="S5182" s="17">
        <v>4000</v>
      </c>
      <c r="T5182">
        <v>1</v>
      </c>
      <c r="U5182">
        <v>1</v>
      </c>
      <c r="V5182" s="17" t="str">
        <f>VLOOKUP(H5182,[1]Sheet!$F:$I,4,0)</f>
        <v>Active</v>
      </c>
    </row>
    <row r="5183" spans="1:22" x14ac:dyDescent="0.3">
      <c r="A5183">
        <v>90254</v>
      </c>
      <c r="B5183" t="s">
        <v>1154</v>
      </c>
      <c r="C5183" t="s">
        <v>1155</v>
      </c>
      <c r="D5183" t="s">
        <v>1195</v>
      </c>
      <c r="E5183" t="s">
        <v>1196</v>
      </c>
      <c r="F5183" t="s">
        <v>1156</v>
      </c>
      <c r="G5183" t="s">
        <v>1157</v>
      </c>
      <c r="H5183" t="s">
        <v>807</v>
      </c>
      <c r="I5183" t="s">
        <v>662</v>
      </c>
      <c r="J5183">
        <v>600999109</v>
      </c>
      <c r="K5183" t="s">
        <v>1159</v>
      </c>
      <c r="L5183" t="s">
        <v>3787</v>
      </c>
      <c r="M5183" t="s">
        <v>6279</v>
      </c>
      <c r="N5183" t="s">
        <v>882</v>
      </c>
      <c r="O5183" t="s">
        <v>47</v>
      </c>
      <c r="P5183" t="s">
        <v>2618</v>
      </c>
      <c r="Q5183" t="s">
        <v>1788</v>
      </c>
      <c r="R5183" s="32">
        <f t="shared" si="85"/>
        <v>6060.606060606061</v>
      </c>
      <c r="S5183" s="17">
        <v>3000</v>
      </c>
      <c r="T5183">
        <v>1</v>
      </c>
      <c r="U5183">
        <v>1</v>
      </c>
      <c r="V5183" s="17" t="str">
        <f>VLOOKUP(H5183,[1]Sheet!$F:$I,4,0)</f>
        <v>Active</v>
      </c>
    </row>
    <row r="5184" spans="1:22" x14ac:dyDescent="0.3">
      <c r="A5184">
        <v>90254</v>
      </c>
      <c r="B5184" t="s">
        <v>1154</v>
      </c>
      <c r="C5184" t="s">
        <v>1155</v>
      </c>
      <c r="D5184" t="s">
        <v>1195</v>
      </c>
      <c r="E5184" t="s">
        <v>1196</v>
      </c>
      <c r="F5184" t="s">
        <v>1156</v>
      </c>
      <c r="G5184" t="s">
        <v>1157</v>
      </c>
      <c r="H5184" t="s">
        <v>807</v>
      </c>
      <c r="I5184" t="s">
        <v>662</v>
      </c>
      <c r="J5184">
        <v>600999109</v>
      </c>
      <c r="K5184" t="s">
        <v>1159</v>
      </c>
      <c r="L5184" t="s">
        <v>3787</v>
      </c>
      <c r="M5184" t="s">
        <v>6279</v>
      </c>
      <c r="N5184" t="s">
        <v>865</v>
      </c>
      <c r="O5184" t="s">
        <v>47</v>
      </c>
      <c r="P5184" t="s">
        <v>2618</v>
      </c>
      <c r="Q5184" t="s">
        <v>1788</v>
      </c>
      <c r="R5184" s="32">
        <f t="shared" si="85"/>
        <v>6060.606060606061</v>
      </c>
      <c r="S5184" s="17">
        <v>9000</v>
      </c>
      <c r="T5184">
        <v>1</v>
      </c>
      <c r="U5184">
        <v>1</v>
      </c>
      <c r="V5184" s="17" t="str">
        <f>VLOOKUP(H5184,[1]Sheet!$F:$I,4,0)</f>
        <v>Active</v>
      </c>
    </row>
    <row r="5185" spans="1:22" x14ac:dyDescent="0.3">
      <c r="A5185">
        <v>90254</v>
      </c>
      <c r="B5185" t="s">
        <v>1154</v>
      </c>
      <c r="C5185" t="s">
        <v>1155</v>
      </c>
      <c r="D5185" t="s">
        <v>1195</v>
      </c>
      <c r="E5185" t="s">
        <v>1196</v>
      </c>
      <c r="F5185" t="s">
        <v>1156</v>
      </c>
      <c r="G5185" t="s">
        <v>1160</v>
      </c>
      <c r="H5185" t="s">
        <v>807</v>
      </c>
      <c r="I5185" t="s">
        <v>662</v>
      </c>
      <c r="J5185">
        <v>6005070387</v>
      </c>
      <c r="K5185" t="s">
        <v>1422</v>
      </c>
      <c r="L5185" t="s">
        <v>3788</v>
      </c>
      <c r="M5185" t="s">
        <v>6280</v>
      </c>
      <c r="N5185" t="s">
        <v>882</v>
      </c>
      <c r="O5185" t="s">
        <v>47</v>
      </c>
      <c r="P5185" t="s">
        <v>2618</v>
      </c>
      <c r="Q5185" t="s">
        <v>1788</v>
      </c>
      <c r="R5185" s="32">
        <f t="shared" si="85"/>
        <v>6060.606060606061</v>
      </c>
      <c r="S5185" s="17">
        <v>3333.3333333300002</v>
      </c>
      <c r="T5185">
        <v>1</v>
      </c>
      <c r="U5185">
        <v>1</v>
      </c>
      <c r="V5185" s="17" t="str">
        <f>VLOOKUP(H5185,[1]Sheet!$F:$I,4,0)</f>
        <v>Active</v>
      </c>
    </row>
    <row r="5186" spans="1:22" x14ac:dyDescent="0.3">
      <c r="A5186">
        <v>90254</v>
      </c>
      <c r="B5186" t="s">
        <v>1154</v>
      </c>
      <c r="C5186" t="s">
        <v>1155</v>
      </c>
      <c r="D5186" t="s">
        <v>1195</v>
      </c>
      <c r="E5186" t="s">
        <v>1196</v>
      </c>
      <c r="F5186" t="s">
        <v>1156</v>
      </c>
      <c r="G5186" t="s">
        <v>1160</v>
      </c>
      <c r="H5186" t="s">
        <v>807</v>
      </c>
      <c r="I5186" t="s">
        <v>662</v>
      </c>
      <c r="J5186">
        <v>6005070387</v>
      </c>
      <c r="K5186" t="s">
        <v>1422</v>
      </c>
      <c r="L5186" t="s">
        <v>3788</v>
      </c>
      <c r="M5186" t="s">
        <v>6280</v>
      </c>
      <c r="N5186" t="s">
        <v>865</v>
      </c>
      <c r="O5186" t="s">
        <v>47</v>
      </c>
      <c r="P5186" t="s">
        <v>2618</v>
      </c>
      <c r="Q5186" t="s">
        <v>1788</v>
      </c>
      <c r="R5186" s="32">
        <f t="shared" si="85"/>
        <v>6060.606060606061</v>
      </c>
      <c r="S5186" s="17">
        <v>666.66666667000004</v>
      </c>
      <c r="T5186">
        <v>1</v>
      </c>
      <c r="U5186">
        <v>1</v>
      </c>
      <c r="V5186" s="17" t="str">
        <f>VLOOKUP(H5186,[1]Sheet!$F:$I,4,0)</f>
        <v>Active</v>
      </c>
    </row>
    <row r="5187" spans="1:22" x14ac:dyDescent="0.3">
      <c r="A5187">
        <v>90254</v>
      </c>
      <c r="B5187" t="s">
        <v>1154</v>
      </c>
      <c r="C5187" t="s">
        <v>1155</v>
      </c>
      <c r="D5187" t="s">
        <v>1195</v>
      </c>
      <c r="E5187" t="s">
        <v>1196</v>
      </c>
      <c r="F5187" t="s">
        <v>1156</v>
      </c>
      <c r="G5187" t="s">
        <v>1160</v>
      </c>
      <c r="H5187" t="s">
        <v>807</v>
      </c>
      <c r="I5187" t="s">
        <v>662</v>
      </c>
      <c r="J5187">
        <v>6005070486</v>
      </c>
      <c r="K5187" t="s">
        <v>1616</v>
      </c>
      <c r="L5187" t="s">
        <v>3789</v>
      </c>
      <c r="M5187" t="s">
        <v>6281</v>
      </c>
      <c r="N5187" t="s">
        <v>882</v>
      </c>
      <c r="O5187" t="s">
        <v>47</v>
      </c>
      <c r="P5187" t="s">
        <v>2618</v>
      </c>
      <c r="Q5187" t="s">
        <v>1788</v>
      </c>
      <c r="R5187" s="32">
        <f t="shared" ref="R5187:R5250" si="86">VLOOKUP(A5187,X:AB,5,0)</f>
        <v>6060.606060606061</v>
      </c>
      <c r="S5187" s="17">
        <v>4000</v>
      </c>
      <c r="T5187">
        <v>1</v>
      </c>
      <c r="U5187">
        <v>1</v>
      </c>
      <c r="V5187" s="17" t="str">
        <f>VLOOKUP(H5187,[1]Sheet!$F:$I,4,0)</f>
        <v>Active</v>
      </c>
    </row>
    <row r="5188" spans="1:22" x14ac:dyDescent="0.3">
      <c r="A5188">
        <v>90254</v>
      </c>
      <c r="B5188" t="s">
        <v>1154</v>
      </c>
      <c r="C5188" t="s">
        <v>1155</v>
      </c>
      <c r="D5188" t="s">
        <v>1195</v>
      </c>
      <c r="E5188" t="s">
        <v>1196</v>
      </c>
      <c r="F5188" t="s">
        <v>1156</v>
      </c>
      <c r="G5188" t="s">
        <v>1160</v>
      </c>
      <c r="H5188" t="s">
        <v>807</v>
      </c>
      <c r="I5188" t="s">
        <v>662</v>
      </c>
      <c r="J5188">
        <v>6005070486</v>
      </c>
      <c r="K5188" t="s">
        <v>1616</v>
      </c>
      <c r="L5188" t="s">
        <v>3789</v>
      </c>
      <c r="M5188" t="s">
        <v>6281</v>
      </c>
      <c r="N5188" t="s">
        <v>865</v>
      </c>
      <c r="O5188" t="s">
        <v>47</v>
      </c>
      <c r="P5188" t="s">
        <v>2618</v>
      </c>
      <c r="Q5188" t="s">
        <v>1788</v>
      </c>
      <c r="R5188" s="32">
        <f t="shared" si="86"/>
        <v>6060.606060606061</v>
      </c>
      <c r="S5188" s="17">
        <v>8000</v>
      </c>
      <c r="T5188">
        <v>1</v>
      </c>
      <c r="U5188">
        <v>1</v>
      </c>
      <c r="V5188" s="17" t="str">
        <f>VLOOKUP(H5188,[1]Sheet!$F:$I,4,0)</f>
        <v>Active</v>
      </c>
    </row>
    <row r="5189" spans="1:22" x14ac:dyDescent="0.3">
      <c r="A5189">
        <v>90254</v>
      </c>
      <c r="B5189" t="s">
        <v>1154</v>
      </c>
      <c r="C5189" t="s">
        <v>1155</v>
      </c>
      <c r="D5189" t="s">
        <v>1195</v>
      </c>
      <c r="E5189" t="s">
        <v>1196</v>
      </c>
      <c r="F5189" t="s">
        <v>1156</v>
      </c>
      <c r="G5189" t="s">
        <v>1160</v>
      </c>
      <c r="H5189" t="s">
        <v>807</v>
      </c>
      <c r="I5189" t="s">
        <v>662</v>
      </c>
      <c r="J5189">
        <v>6005070509</v>
      </c>
      <c r="K5189" t="s">
        <v>1617</v>
      </c>
      <c r="L5189" t="s">
        <v>3790</v>
      </c>
      <c r="M5189" t="s">
        <v>6282</v>
      </c>
      <c r="N5189" t="s">
        <v>882</v>
      </c>
      <c r="O5189" t="s">
        <v>47</v>
      </c>
      <c r="P5189" t="s">
        <v>2618</v>
      </c>
      <c r="Q5189" t="s">
        <v>1788</v>
      </c>
      <c r="R5189" s="32">
        <f t="shared" si="86"/>
        <v>6060.606060606061</v>
      </c>
      <c r="S5189" s="17">
        <v>7000</v>
      </c>
      <c r="T5189">
        <v>1</v>
      </c>
      <c r="U5189">
        <v>1</v>
      </c>
      <c r="V5189" s="17" t="str">
        <f>VLOOKUP(H5189,[1]Sheet!$F:$I,4,0)</f>
        <v>Active</v>
      </c>
    </row>
    <row r="5190" spans="1:22" x14ac:dyDescent="0.3">
      <c r="A5190">
        <v>90254</v>
      </c>
      <c r="B5190" t="s">
        <v>1154</v>
      </c>
      <c r="C5190" t="s">
        <v>1155</v>
      </c>
      <c r="D5190" t="s">
        <v>1195</v>
      </c>
      <c r="E5190" t="s">
        <v>1196</v>
      </c>
      <c r="F5190" t="s">
        <v>1156</v>
      </c>
      <c r="G5190" t="s">
        <v>1160</v>
      </c>
      <c r="H5190" t="s">
        <v>807</v>
      </c>
      <c r="I5190" t="s">
        <v>662</v>
      </c>
      <c r="J5190">
        <v>6005070509</v>
      </c>
      <c r="K5190" t="s">
        <v>1617</v>
      </c>
      <c r="L5190" t="s">
        <v>3790</v>
      </c>
      <c r="M5190" t="s">
        <v>6282</v>
      </c>
      <c r="N5190" t="s">
        <v>865</v>
      </c>
      <c r="O5190" t="s">
        <v>47</v>
      </c>
      <c r="P5190" t="s">
        <v>2618</v>
      </c>
      <c r="Q5190" t="s">
        <v>1788</v>
      </c>
      <c r="R5190" s="32">
        <f t="shared" si="86"/>
        <v>6060.606060606061</v>
      </c>
      <c r="S5190" s="17">
        <v>9000</v>
      </c>
      <c r="T5190">
        <v>1</v>
      </c>
      <c r="U5190">
        <v>1</v>
      </c>
      <c r="V5190" s="17" t="str">
        <f>VLOOKUP(H5190,[1]Sheet!$F:$I,4,0)</f>
        <v>Active</v>
      </c>
    </row>
    <row r="5191" spans="1:22" x14ac:dyDescent="0.3">
      <c r="A5191">
        <v>90254</v>
      </c>
      <c r="B5191" t="s">
        <v>1154</v>
      </c>
      <c r="C5191" t="s">
        <v>1155</v>
      </c>
      <c r="D5191" t="s">
        <v>1195</v>
      </c>
      <c r="E5191" t="s">
        <v>1196</v>
      </c>
      <c r="F5191" t="s">
        <v>1156</v>
      </c>
      <c r="G5191" t="s">
        <v>1160</v>
      </c>
      <c r="H5191" t="s">
        <v>807</v>
      </c>
      <c r="I5191" t="s">
        <v>662</v>
      </c>
      <c r="J5191">
        <v>6005070612</v>
      </c>
      <c r="K5191" t="s">
        <v>1161</v>
      </c>
      <c r="L5191" t="s">
        <v>3791</v>
      </c>
      <c r="M5191" t="s">
        <v>6283</v>
      </c>
      <c r="N5191" t="s">
        <v>882</v>
      </c>
      <c r="O5191" t="s">
        <v>47</v>
      </c>
      <c r="P5191" t="s">
        <v>2618</v>
      </c>
      <c r="Q5191" t="s">
        <v>1788</v>
      </c>
      <c r="R5191" s="32">
        <f t="shared" si="86"/>
        <v>6060.606060606061</v>
      </c>
      <c r="S5191" s="17">
        <v>2000</v>
      </c>
      <c r="T5191">
        <v>1</v>
      </c>
      <c r="U5191">
        <v>1</v>
      </c>
      <c r="V5191" s="17" t="str">
        <f>VLOOKUP(H5191,[1]Sheet!$F:$I,4,0)</f>
        <v>Active</v>
      </c>
    </row>
    <row r="5192" spans="1:22" x14ac:dyDescent="0.3">
      <c r="A5192">
        <v>90254</v>
      </c>
      <c r="B5192" t="s">
        <v>1154</v>
      </c>
      <c r="C5192" t="s">
        <v>1155</v>
      </c>
      <c r="D5192" t="s">
        <v>1195</v>
      </c>
      <c r="E5192" t="s">
        <v>1196</v>
      </c>
      <c r="F5192" t="s">
        <v>1156</v>
      </c>
      <c r="G5192" t="s">
        <v>1160</v>
      </c>
      <c r="H5192" t="s">
        <v>807</v>
      </c>
      <c r="I5192" t="s">
        <v>662</v>
      </c>
      <c r="J5192">
        <v>6005070612</v>
      </c>
      <c r="K5192" t="s">
        <v>1161</v>
      </c>
      <c r="L5192" t="s">
        <v>3791</v>
      </c>
      <c r="M5192" t="s">
        <v>6283</v>
      </c>
      <c r="N5192" t="s">
        <v>865</v>
      </c>
      <c r="O5192" t="s">
        <v>47</v>
      </c>
      <c r="P5192" t="s">
        <v>2618</v>
      </c>
      <c r="Q5192" t="s">
        <v>1788</v>
      </c>
      <c r="R5192" s="32">
        <f t="shared" si="86"/>
        <v>6060.606060606061</v>
      </c>
      <c r="S5192" s="17">
        <v>2000</v>
      </c>
      <c r="T5192">
        <v>1</v>
      </c>
      <c r="U5192">
        <v>1</v>
      </c>
      <c r="V5192" s="17" t="str">
        <f>VLOOKUP(H5192,[1]Sheet!$F:$I,4,0)</f>
        <v>Active</v>
      </c>
    </row>
    <row r="5193" spans="1:22" x14ac:dyDescent="0.3">
      <c r="A5193">
        <v>90254</v>
      </c>
      <c r="B5193" t="s">
        <v>1154</v>
      </c>
      <c r="C5193" t="s">
        <v>1155</v>
      </c>
      <c r="D5193" t="s">
        <v>1195</v>
      </c>
      <c r="E5193" t="s">
        <v>1196</v>
      </c>
      <c r="F5193" t="s">
        <v>1156</v>
      </c>
      <c r="G5193" t="s">
        <v>1160</v>
      </c>
      <c r="H5193" t="s">
        <v>807</v>
      </c>
      <c r="I5193" t="s">
        <v>662</v>
      </c>
      <c r="J5193">
        <v>6005070809</v>
      </c>
      <c r="K5193" t="s">
        <v>4002</v>
      </c>
      <c r="L5193" t="s">
        <v>4003</v>
      </c>
      <c r="M5193" t="s">
        <v>6284</v>
      </c>
      <c r="N5193" t="s">
        <v>882</v>
      </c>
      <c r="O5193" t="s">
        <v>47</v>
      </c>
      <c r="P5193" t="s">
        <v>2618</v>
      </c>
      <c r="Q5193" t="s">
        <v>1788</v>
      </c>
      <c r="R5193" s="32">
        <f t="shared" si="86"/>
        <v>6060.606060606061</v>
      </c>
      <c r="S5193" s="17">
        <v>2000</v>
      </c>
      <c r="T5193">
        <v>1</v>
      </c>
      <c r="U5193">
        <v>1</v>
      </c>
      <c r="V5193" s="17" t="str">
        <f>VLOOKUP(H5193,[1]Sheet!$F:$I,4,0)</f>
        <v>Active</v>
      </c>
    </row>
    <row r="5194" spans="1:22" x14ac:dyDescent="0.3">
      <c r="A5194">
        <v>90254</v>
      </c>
      <c r="B5194" t="s">
        <v>1154</v>
      </c>
      <c r="C5194" t="s">
        <v>1155</v>
      </c>
      <c r="D5194" t="s">
        <v>1195</v>
      </c>
      <c r="E5194" t="s">
        <v>1196</v>
      </c>
      <c r="F5194" t="s">
        <v>1156</v>
      </c>
      <c r="G5194" t="s">
        <v>1160</v>
      </c>
      <c r="H5194" t="s">
        <v>807</v>
      </c>
      <c r="I5194" t="s">
        <v>662</v>
      </c>
      <c r="J5194">
        <v>6005070809</v>
      </c>
      <c r="K5194" t="s">
        <v>4002</v>
      </c>
      <c r="L5194" t="s">
        <v>4003</v>
      </c>
      <c r="M5194" t="s">
        <v>6284</v>
      </c>
      <c r="N5194" t="s">
        <v>865</v>
      </c>
      <c r="O5194" t="s">
        <v>47</v>
      </c>
      <c r="P5194" t="s">
        <v>2618</v>
      </c>
      <c r="Q5194" t="s">
        <v>1788</v>
      </c>
      <c r="R5194" s="32">
        <f t="shared" si="86"/>
        <v>6060.606060606061</v>
      </c>
      <c r="S5194" s="17">
        <v>2000</v>
      </c>
      <c r="T5194">
        <v>1</v>
      </c>
      <c r="U5194">
        <v>1</v>
      </c>
      <c r="V5194" s="17" t="str">
        <f>VLOOKUP(H5194,[1]Sheet!$F:$I,4,0)</f>
        <v>Active</v>
      </c>
    </row>
    <row r="5195" spans="1:22" x14ac:dyDescent="0.3">
      <c r="A5195">
        <v>90254</v>
      </c>
      <c r="B5195" t="s">
        <v>1154</v>
      </c>
      <c r="C5195" t="s">
        <v>1155</v>
      </c>
      <c r="D5195" t="s">
        <v>1195</v>
      </c>
      <c r="E5195" t="s">
        <v>1196</v>
      </c>
      <c r="F5195" t="s">
        <v>1156</v>
      </c>
      <c r="G5195" t="s">
        <v>1160</v>
      </c>
      <c r="H5195" t="s">
        <v>807</v>
      </c>
      <c r="I5195" t="s">
        <v>662</v>
      </c>
      <c r="J5195">
        <v>6009001027</v>
      </c>
      <c r="K5195" t="s">
        <v>1162</v>
      </c>
      <c r="L5195" t="s">
        <v>3792</v>
      </c>
      <c r="M5195" t="s">
        <v>6285</v>
      </c>
      <c r="N5195" t="s">
        <v>882</v>
      </c>
      <c r="O5195" t="s">
        <v>47</v>
      </c>
      <c r="P5195" t="s">
        <v>2618</v>
      </c>
      <c r="Q5195" t="s">
        <v>1788</v>
      </c>
      <c r="R5195" s="32">
        <f t="shared" si="86"/>
        <v>6060.606060606061</v>
      </c>
      <c r="S5195" s="17">
        <v>4000</v>
      </c>
      <c r="T5195">
        <v>1</v>
      </c>
      <c r="U5195">
        <v>1</v>
      </c>
      <c r="V5195" s="17" t="str">
        <f>VLOOKUP(H5195,[1]Sheet!$F:$I,4,0)</f>
        <v>Active</v>
      </c>
    </row>
    <row r="5196" spans="1:22" x14ac:dyDescent="0.3">
      <c r="A5196">
        <v>90254</v>
      </c>
      <c r="B5196" t="s">
        <v>1154</v>
      </c>
      <c r="C5196" t="s">
        <v>1155</v>
      </c>
      <c r="D5196" t="s">
        <v>1195</v>
      </c>
      <c r="E5196" t="s">
        <v>1196</v>
      </c>
      <c r="F5196" t="s">
        <v>1156</v>
      </c>
      <c r="G5196" t="s">
        <v>1160</v>
      </c>
      <c r="H5196" t="s">
        <v>807</v>
      </c>
      <c r="I5196" t="s">
        <v>662</v>
      </c>
      <c r="J5196">
        <v>6009001027</v>
      </c>
      <c r="K5196" t="s">
        <v>1162</v>
      </c>
      <c r="L5196" t="s">
        <v>3792</v>
      </c>
      <c r="M5196" t="s">
        <v>6285</v>
      </c>
      <c r="N5196" t="s">
        <v>865</v>
      </c>
      <c r="O5196" t="s">
        <v>47</v>
      </c>
      <c r="P5196" t="s">
        <v>2618</v>
      </c>
      <c r="Q5196" t="s">
        <v>1788</v>
      </c>
      <c r="R5196" s="32">
        <f t="shared" si="86"/>
        <v>6060.606060606061</v>
      </c>
      <c r="S5196" s="17">
        <v>4000</v>
      </c>
      <c r="T5196">
        <v>1</v>
      </c>
      <c r="U5196">
        <v>1</v>
      </c>
      <c r="V5196" s="17" t="str">
        <f>VLOOKUP(H5196,[1]Sheet!$F:$I,4,0)</f>
        <v>Active</v>
      </c>
    </row>
    <row r="5197" spans="1:22" x14ac:dyDescent="0.3">
      <c r="A5197">
        <v>90254</v>
      </c>
      <c r="B5197" t="s">
        <v>1154</v>
      </c>
      <c r="C5197" t="s">
        <v>1155</v>
      </c>
      <c r="D5197" t="s">
        <v>1195</v>
      </c>
      <c r="E5197" t="s">
        <v>1196</v>
      </c>
      <c r="F5197" t="s">
        <v>1156</v>
      </c>
      <c r="G5197" t="s">
        <v>1160</v>
      </c>
      <c r="H5197" t="s">
        <v>807</v>
      </c>
      <c r="I5197" t="s">
        <v>662</v>
      </c>
      <c r="J5197">
        <v>6009001064</v>
      </c>
      <c r="K5197" t="s">
        <v>1423</v>
      </c>
      <c r="L5197" t="s">
        <v>3793</v>
      </c>
      <c r="M5197" t="s">
        <v>6286</v>
      </c>
      <c r="N5197" t="s">
        <v>882</v>
      </c>
      <c r="O5197" t="s">
        <v>47</v>
      </c>
      <c r="P5197" t="s">
        <v>2618</v>
      </c>
      <c r="Q5197" t="s">
        <v>1788</v>
      </c>
      <c r="R5197" s="32">
        <f t="shared" si="86"/>
        <v>6060.606060606061</v>
      </c>
      <c r="S5197" s="17">
        <v>2000</v>
      </c>
      <c r="T5197">
        <v>1</v>
      </c>
      <c r="U5197">
        <v>1</v>
      </c>
      <c r="V5197" s="17" t="str">
        <f>VLOOKUP(H5197,[1]Sheet!$F:$I,4,0)</f>
        <v>Active</v>
      </c>
    </row>
    <row r="5198" spans="1:22" x14ac:dyDescent="0.3">
      <c r="A5198">
        <v>90254</v>
      </c>
      <c r="B5198" t="s">
        <v>1154</v>
      </c>
      <c r="C5198" t="s">
        <v>1155</v>
      </c>
      <c r="D5198" t="s">
        <v>1195</v>
      </c>
      <c r="E5198" t="s">
        <v>1196</v>
      </c>
      <c r="F5198" t="s">
        <v>1156</v>
      </c>
      <c r="G5198" t="s">
        <v>1160</v>
      </c>
      <c r="H5198" t="s">
        <v>807</v>
      </c>
      <c r="I5198" t="s">
        <v>662</v>
      </c>
      <c r="J5198">
        <v>6009001064</v>
      </c>
      <c r="K5198" t="s">
        <v>1423</v>
      </c>
      <c r="L5198" t="s">
        <v>3793</v>
      </c>
      <c r="M5198" t="s">
        <v>6286</v>
      </c>
      <c r="N5198" t="s">
        <v>865</v>
      </c>
      <c r="O5198" t="s">
        <v>47</v>
      </c>
      <c r="P5198" t="s">
        <v>2618</v>
      </c>
      <c r="Q5198" t="s">
        <v>1788</v>
      </c>
      <c r="R5198" s="32">
        <f t="shared" si="86"/>
        <v>6060.606060606061</v>
      </c>
      <c r="S5198" s="17">
        <v>2000</v>
      </c>
      <c r="T5198">
        <v>1</v>
      </c>
      <c r="U5198">
        <v>1</v>
      </c>
      <c r="V5198" s="17" t="str">
        <f>VLOOKUP(H5198,[1]Sheet!$F:$I,4,0)</f>
        <v>Active</v>
      </c>
    </row>
    <row r="5199" spans="1:22" x14ac:dyDescent="0.3">
      <c r="A5199">
        <v>90254</v>
      </c>
      <c r="B5199" t="s">
        <v>1154</v>
      </c>
      <c r="C5199" t="s">
        <v>1155</v>
      </c>
      <c r="D5199" t="s">
        <v>1195</v>
      </c>
      <c r="E5199" t="s">
        <v>1196</v>
      </c>
      <c r="F5199" t="s">
        <v>1156</v>
      </c>
      <c r="G5199" t="s">
        <v>1160</v>
      </c>
      <c r="H5199" t="s">
        <v>807</v>
      </c>
      <c r="I5199" t="s">
        <v>662</v>
      </c>
      <c r="J5199">
        <v>6009001126</v>
      </c>
      <c r="K5199" t="s">
        <v>1667</v>
      </c>
      <c r="L5199" t="s">
        <v>4004</v>
      </c>
      <c r="M5199" t="s">
        <v>6287</v>
      </c>
      <c r="N5199" t="s">
        <v>882</v>
      </c>
      <c r="O5199" t="s">
        <v>47</v>
      </c>
      <c r="P5199" t="s">
        <v>2618</v>
      </c>
      <c r="Q5199" t="s">
        <v>1788</v>
      </c>
      <c r="R5199" s="32">
        <f t="shared" si="86"/>
        <v>6060.606060606061</v>
      </c>
      <c r="S5199" s="17">
        <v>1333.33333333</v>
      </c>
      <c r="T5199">
        <v>1</v>
      </c>
      <c r="U5199">
        <v>1</v>
      </c>
      <c r="V5199" s="17" t="str">
        <f>VLOOKUP(H5199,[1]Sheet!$F:$I,4,0)</f>
        <v>Active</v>
      </c>
    </row>
    <row r="5200" spans="1:22" x14ac:dyDescent="0.3">
      <c r="A5200">
        <v>90254</v>
      </c>
      <c r="B5200" t="s">
        <v>1154</v>
      </c>
      <c r="C5200" t="s">
        <v>1155</v>
      </c>
      <c r="D5200" t="s">
        <v>1195</v>
      </c>
      <c r="E5200" t="s">
        <v>1196</v>
      </c>
      <c r="F5200" t="s">
        <v>1156</v>
      </c>
      <c r="G5200" t="s">
        <v>1160</v>
      </c>
      <c r="H5200" t="s">
        <v>807</v>
      </c>
      <c r="I5200" t="s">
        <v>662</v>
      </c>
      <c r="J5200">
        <v>6009001126</v>
      </c>
      <c r="K5200" t="s">
        <v>1667</v>
      </c>
      <c r="L5200" t="s">
        <v>4004</v>
      </c>
      <c r="M5200" t="s">
        <v>6287</v>
      </c>
      <c r="N5200" t="s">
        <v>865</v>
      </c>
      <c r="O5200" t="s">
        <v>47</v>
      </c>
      <c r="P5200" t="s">
        <v>2618</v>
      </c>
      <c r="Q5200" t="s">
        <v>1788</v>
      </c>
      <c r="R5200" s="32">
        <f t="shared" si="86"/>
        <v>6060.606060606061</v>
      </c>
      <c r="S5200" s="17">
        <v>2666.6666666699998</v>
      </c>
      <c r="T5200">
        <v>1</v>
      </c>
      <c r="U5200">
        <v>1</v>
      </c>
      <c r="V5200" s="17" t="str">
        <f>VLOOKUP(H5200,[1]Sheet!$F:$I,4,0)</f>
        <v>Active</v>
      </c>
    </row>
    <row r="5201" spans="1:22" x14ac:dyDescent="0.3">
      <c r="A5201">
        <v>90254</v>
      </c>
      <c r="B5201" t="s">
        <v>1154</v>
      </c>
      <c r="C5201" t="s">
        <v>1155</v>
      </c>
      <c r="D5201" t="s">
        <v>1195</v>
      </c>
      <c r="E5201" t="s">
        <v>1196</v>
      </c>
      <c r="F5201" t="s">
        <v>1156</v>
      </c>
      <c r="G5201" t="s">
        <v>1160</v>
      </c>
      <c r="H5201" t="s">
        <v>807</v>
      </c>
      <c r="I5201" t="s">
        <v>662</v>
      </c>
      <c r="J5201">
        <v>6009001250</v>
      </c>
      <c r="K5201" t="s">
        <v>1424</v>
      </c>
      <c r="L5201" t="s">
        <v>3794</v>
      </c>
      <c r="M5201" t="s">
        <v>6288</v>
      </c>
      <c r="N5201" t="s">
        <v>865</v>
      </c>
      <c r="O5201" t="s">
        <v>47</v>
      </c>
      <c r="P5201" t="s">
        <v>2618</v>
      </c>
      <c r="Q5201" t="s">
        <v>1788</v>
      </c>
      <c r="R5201" s="32">
        <f t="shared" si="86"/>
        <v>6060.606060606061</v>
      </c>
      <c r="S5201" s="17">
        <v>32000</v>
      </c>
      <c r="T5201">
        <v>1</v>
      </c>
      <c r="U5201">
        <v>1</v>
      </c>
      <c r="V5201" s="17" t="str">
        <f>VLOOKUP(H5201,[1]Sheet!$F:$I,4,0)</f>
        <v>Active</v>
      </c>
    </row>
    <row r="5202" spans="1:22" x14ac:dyDescent="0.3">
      <c r="A5202">
        <v>90254</v>
      </c>
      <c r="B5202" t="s">
        <v>1154</v>
      </c>
      <c r="C5202" t="s">
        <v>1155</v>
      </c>
      <c r="D5202" t="s">
        <v>1195</v>
      </c>
      <c r="E5202" t="s">
        <v>1196</v>
      </c>
      <c r="F5202" t="s">
        <v>1156</v>
      </c>
      <c r="G5202" t="s">
        <v>1160</v>
      </c>
      <c r="H5202" t="s">
        <v>807</v>
      </c>
      <c r="I5202" t="s">
        <v>662</v>
      </c>
      <c r="J5202">
        <v>6009001265</v>
      </c>
      <c r="K5202" t="s">
        <v>1770</v>
      </c>
      <c r="L5202" t="s">
        <v>3795</v>
      </c>
      <c r="M5202" t="s">
        <v>6289</v>
      </c>
      <c r="N5202" t="s">
        <v>865</v>
      </c>
      <c r="O5202" t="s">
        <v>47</v>
      </c>
      <c r="P5202" t="s">
        <v>2618</v>
      </c>
      <c r="Q5202" t="s">
        <v>1788</v>
      </c>
      <c r="R5202" s="32">
        <f t="shared" si="86"/>
        <v>6060.606060606061</v>
      </c>
      <c r="S5202" s="17">
        <v>8000</v>
      </c>
      <c r="T5202">
        <v>1</v>
      </c>
      <c r="U5202">
        <v>1</v>
      </c>
      <c r="V5202" s="17" t="str">
        <f>VLOOKUP(H5202,[1]Sheet!$F:$I,4,0)</f>
        <v>Active</v>
      </c>
    </row>
    <row r="5203" spans="1:22" x14ac:dyDescent="0.3">
      <c r="A5203">
        <v>90254</v>
      </c>
      <c r="B5203" t="s">
        <v>1154</v>
      </c>
      <c r="C5203" t="s">
        <v>1155</v>
      </c>
      <c r="D5203" t="s">
        <v>1195</v>
      </c>
      <c r="E5203" t="s">
        <v>1196</v>
      </c>
      <c r="F5203" t="s">
        <v>1156</v>
      </c>
      <c r="G5203" t="s">
        <v>1160</v>
      </c>
      <c r="H5203" t="s">
        <v>807</v>
      </c>
      <c r="I5203" t="s">
        <v>662</v>
      </c>
      <c r="J5203">
        <v>6009001268</v>
      </c>
      <c r="K5203" t="s">
        <v>3796</v>
      </c>
      <c r="L5203" t="s">
        <v>3797</v>
      </c>
      <c r="M5203" t="s">
        <v>6290</v>
      </c>
      <c r="N5203" t="s">
        <v>882</v>
      </c>
      <c r="O5203" t="s">
        <v>47</v>
      </c>
      <c r="P5203" t="s">
        <v>2618</v>
      </c>
      <c r="Q5203" t="s">
        <v>1788</v>
      </c>
      <c r="R5203" s="32">
        <f t="shared" si="86"/>
        <v>6060.606060606061</v>
      </c>
      <c r="S5203" s="17">
        <v>1600</v>
      </c>
      <c r="T5203">
        <v>1</v>
      </c>
      <c r="U5203">
        <v>1</v>
      </c>
      <c r="V5203" s="17" t="str">
        <f>VLOOKUP(H5203,[1]Sheet!$F:$I,4,0)</f>
        <v>Active</v>
      </c>
    </row>
    <row r="5204" spans="1:22" x14ac:dyDescent="0.3">
      <c r="A5204">
        <v>90254</v>
      </c>
      <c r="B5204" t="s">
        <v>1154</v>
      </c>
      <c r="C5204" t="s">
        <v>1155</v>
      </c>
      <c r="D5204" t="s">
        <v>1195</v>
      </c>
      <c r="E5204" t="s">
        <v>1196</v>
      </c>
      <c r="F5204" t="s">
        <v>1156</v>
      </c>
      <c r="G5204" t="s">
        <v>1160</v>
      </c>
      <c r="H5204" t="s">
        <v>807</v>
      </c>
      <c r="I5204" t="s">
        <v>662</v>
      </c>
      <c r="J5204">
        <v>6009001268</v>
      </c>
      <c r="K5204" t="s">
        <v>3796</v>
      </c>
      <c r="L5204" t="s">
        <v>3797</v>
      </c>
      <c r="M5204" t="s">
        <v>6290</v>
      </c>
      <c r="N5204" t="s">
        <v>865</v>
      </c>
      <c r="O5204" t="s">
        <v>47</v>
      </c>
      <c r="P5204" t="s">
        <v>2618</v>
      </c>
      <c r="Q5204" t="s">
        <v>1788</v>
      </c>
      <c r="R5204" s="32">
        <f t="shared" si="86"/>
        <v>6060.606060606061</v>
      </c>
      <c r="S5204" s="17">
        <v>2400</v>
      </c>
      <c r="T5204">
        <v>1</v>
      </c>
      <c r="U5204">
        <v>1</v>
      </c>
      <c r="V5204" s="17" t="str">
        <f>VLOOKUP(H5204,[1]Sheet!$F:$I,4,0)</f>
        <v>Active</v>
      </c>
    </row>
    <row r="5205" spans="1:22" x14ac:dyDescent="0.3">
      <c r="A5205">
        <v>90254</v>
      </c>
      <c r="B5205" t="s">
        <v>1154</v>
      </c>
      <c r="C5205" t="s">
        <v>1155</v>
      </c>
      <c r="D5205" t="s">
        <v>1195</v>
      </c>
      <c r="E5205" t="s">
        <v>1196</v>
      </c>
      <c r="F5205" t="s">
        <v>1156</v>
      </c>
      <c r="G5205" t="s">
        <v>1160</v>
      </c>
      <c r="H5205" t="s">
        <v>807</v>
      </c>
      <c r="I5205" t="s">
        <v>662</v>
      </c>
      <c r="J5205">
        <v>6009001351</v>
      </c>
      <c r="K5205" t="s">
        <v>1163</v>
      </c>
      <c r="L5205" t="s">
        <v>3798</v>
      </c>
      <c r="M5205" t="s">
        <v>6291</v>
      </c>
      <c r="N5205" t="s">
        <v>882</v>
      </c>
      <c r="O5205" t="s">
        <v>47</v>
      </c>
      <c r="P5205" t="s">
        <v>2618</v>
      </c>
      <c r="Q5205" t="s">
        <v>1788</v>
      </c>
      <c r="R5205" s="32">
        <f t="shared" si="86"/>
        <v>6060.606060606061</v>
      </c>
      <c r="S5205" s="17">
        <v>4000</v>
      </c>
      <c r="T5205">
        <v>1</v>
      </c>
      <c r="U5205">
        <v>1</v>
      </c>
      <c r="V5205" s="17" t="str">
        <f>VLOOKUP(H5205,[1]Sheet!$F:$I,4,0)</f>
        <v>Active</v>
      </c>
    </row>
    <row r="5206" spans="1:22" x14ac:dyDescent="0.3">
      <c r="A5206">
        <v>90254</v>
      </c>
      <c r="B5206" t="s">
        <v>1154</v>
      </c>
      <c r="C5206" t="s">
        <v>1155</v>
      </c>
      <c r="D5206" t="s">
        <v>1195</v>
      </c>
      <c r="E5206" t="s">
        <v>1196</v>
      </c>
      <c r="F5206" t="s">
        <v>1156</v>
      </c>
      <c r="G5206" t="s">
        <v>1160</v>
      </c>
      <c r="H5206" t="s">
        <v>807</v>
      </c>
      <c r="I5206" t="s">
        <v>662</v>
      </c>
      <c r="J5206">
        <v>6009001351</v>
      </c>
      <c r="K5206" t="s">
        <v>1163</v>
      </c>
      <c r="L5206" t="s">
        <v>3798</v>
      </c>
      <c r="M5206" t="s">
        <v>6291</v>
      </c>
      <c r="N5206" t="s">
        <v>865</v>
      </c>
      <c r="O5206" t="s">
        <v>47</v>
      </c>
      <c r="P5206" t="s">
        <v>2618</v>
      </c>
      <c r="Q5206" t="s">
        <v>1788</v>
      </c>
      <c r="R5206" s="32">
        <f t="shared" si="86"/>
        <v>6060.606060606061</v>
      </c>
      <c r="S5206" s="17">
        <v>8000</v>
      </c>
      <c r="T5206">
        <v>1</v>
      </c>
      <c r="U5206">
        <v>1</v>
      </c>
      <c r="V5206" s="17" t="str">
        <f>VLOOKUP(H5206,[1]Sheet!$F:$I,4,0)</f>
        <v>Active</v>
      </c>
    </row>
    <row r="5207" spans="1:22" x14ac:dyDescent="0.3">
      <c r="A5207">
        <v>90254</v>
      </c>
      <c r="B5207" t="s">
        <v>1154</v>
      </c>
      <c r="C5207" t="s">
        <v>1155</v>
      </c>
      <c r="D5207" t="s">
        <v>1195</v>
      </c>
      <c r="E5207" t="s">
        <v>1196</v>
      </c>
      <c r="F5207" t="s">
        <v>1156</v>
      </c>
      <c r="G5207" t="s">
        <v>1160</v>
      </c>
      <c r="H5207" t="s">
        <v>807</v>
      </c>
      <c r="I5207" t="s">
        <v>662</v>
      </c>
      <c r="J5207">
        <v>6009001376</v>
      </c>
      <c r="K5207" t="s">
        <v>1164</v>
      </c>
      <c r="L5207" t="s">
        <v>3799</v>
      </c>
      <c r="M5207" t="s">
        <v>6292</v>
      </c>
      <c r="N5207" t="s">
        <v>882</v>
      </c>
      <c r="O5207" t="s">
        <v>47</v>
      </c>
      <c r="P5207" t="s">
        <v>2618</v>
      </c>
      <c r="Q5207" t="s">
        <v>1788</v>
      </c>
      <c r="R5207" s="32">
        <f t="shared" si="86"/>
        <v>6060.606060606061</v>
      </c>
      <c r="S5207" s="17">
        <v>3000</v>
      </c>
      <c r="T5207">
        <v>1</v>
      </c>
      <c r="U5207">
        <v>1</v>
      </c>
      <c r="V5207" s="17" t="str">
        <f>VLOOKUP(H5207,[1]Sheet!$F:$I,4,0)</f>
        <v>Active</v>
      </c>
    </row>
    <row r="5208" spans="1:22" x14ac:dyDescent="0.3">
      <c r="A5208">
        <v>90254</v>
      </c>
      <c r="B5208" t="s">
        <v>1154</v>
      </c>
      <c r="C5208" t="s">
        <v>1155</v>
      </c>
      <c r="D5208" t="s">
        <v>1195</v>
      </c>
      <c r="E5208" t="s">
        <v>1196</v>
      </c>
      <c r="F5208" t="s">
        <v>1156</v>
      </c>
      <c r="G5208" t="s">
        <v>1160</v>
      </c>
      <c r="H5208" t="s">
        <v>807</v>
      </c>
      <c r="I5208" t="s">
        <v>662</v>
      </c>
      <c r="J5208">
        <v>6009001376</v>
      </c>
      <c r="K5208" t="s">
        <v>1164</v>
      </c>
      <c r="L5208" t="s">
        <v>3799</v>
      </c>
      <c r="M5208" t="s">
        <v>6292</v>
      </c>
      <c r="N5208" t="s">
        <v>865</v>
      </c>
      <c r="O5208" t="s">
        <v>47</v>
      </c>
      <c r="P5208" t="s">
        <v>2618</v>
      </c>
      <c r="Q5208" t="s">
        <v>1788</v>
      </c>
      <c r="R5208" s="32">
        <f t="shared" si="86"/>
        <v>6060.606060606061</v>
      </c>
      <c r="S5208" s="17">
        <v>1000</v>
      </c>
      <c r="T5208">
        <v>1</v>
      </c>
      <c r="U5208">
        <v>1</v>
      </c>
      <c r="V5208" s="17" t="str">
        <f>VLOOKUP(H5208,[1]Sheet!$F:$I,4,0)</f>
        <v>Active</v>
      </c>
    </row>
    <row r="5209" spans="1:22" x14ac:dyDescent="0.3">
      <c r="A5209">
        <v>90254</v>
      </c>
      <c r="B5209" t="s">
        <v>1154</v>
      </c>
      <c r="C5209" t="s">
        <v>1155</v>
      </c>
      <c r="D5209" t="s">
        <v>1195</v>
      </c>
      <c r="E5209" t="s">
        <v>1196</v>
      </c>
      <c r="F5209" t="s">
        <v>1156</v>
      </c>
      <c r="G5209" t="s">
        <v>1618</v>
      </c>
      <c r="H5209" t="s">
        <v>807</v>
      </c>
      <c r="I5209" t="s">
        <v>662</v>
      </c>
      <c r="J5209">
        <v>50692744</v>
      </c>
      <c r="K5209" t="s">
        <v>6706</v>
      </c>
      <c r="L5209" t="s">
        <v>6707</v>
      </c>
      <c r="M5209" t="s">
        <v>6708</v>
      </c>
      <c r="N5209" t="s">
        <v>882</v>
      </c>
      <c r="O5209" t="s">
        <v>47</v>
      </c>
      <c r="P5209" t="s">
        <v>2618</v>
      </c>
      <c r="Q5209" t="s">
        <v>1788</v>
      </c>
      <c r="R5209" s="32">
        <f t="shared" si="86"/>
        <v>6060.606060606061</v>
      </c>
      <c r="S5209" s="17">
        <v>4000</v>
      </c>
      <c r="T5209">
        <v>1</v>
      </c>
      <c r="U5209">
        <v>1</v>
      </c>
      <c r="V5209" s="17" t="str">
        <f>VLOOKUP(H5209,[1]Sheet!$F:$I,4,0)</f>
        <v>Active</v>
      </c>
    </row>
    <row r="5210" spans="1:22" x14ac:dyDescent="0.3">
      <c r="A5210">
        <v>90254</v>
      </c>
      <c r="B5210" t="s">
        <v>1154</v>
      </c>
      <c r="C5210" t="s">
        <v>1155</v>
      </c>
      <c r="D5210" t="s">
        <v>1195</v>
      </c>
      <c r="E5210" t="s">
        <v>1196</v>
      </c>
      <c r="F5210" t="s">
        <v>1156</v>
      </c>
      <c r="G5210" t="s">
        <v>1618</v>
      </c>
      <c r="H5210" t="s">
        <v>807</v>
      </c>
      <c r="I5210" t="s">
        <v>662</v>
      </c>
      <c r="J5210">
        <v>50692760</v>
      </c>
      <c r="K5210" t="s">
        <v>4005</v>
      </c>
      <c r="L5210" t="s">
        <v>4006</v>
      </c>
      <c r="M5210" t="s">
        <v>6293</v>
      </c>
      <c r="N5210" t="s">
        <v>882</v>
      </c>
      <c r="O5210" t="s">
        <v>47</v>
      </c>
      <c r="P5210" t="s">
        <v>2618</v>
      </c>
      <c r="Q5210" t="s">
        <v>1788</v>
      </c>
      <c r="R5210" s="32">
        <f t="shared" si="86"/>
        <v>6060.606060606061</v>
      </c>
      <c r="S5210" s="17">
        <v>4000</v>
      </c>
      <c r="T5210">
        <v>1</v>
      </c>
      <c r="U5210">
        <v>1</v>
      </c>
      <c r="V5210" s="17" t="str">
        <f>VLOOKUP(H5210,[1]Sheet!$F:$I,4,0)</f>
        <v>Active</v>
      </c>
    </row>
    <row r="5211" spans="1:22" x14ac:dyDescent="0.3">
      <c r="A5211">
        <v>90254</v>
      </c>
      <c r="B5211" t="s">
        <v>1154</v>
      </c>
      <c r="C5211" t="s">
        <v>1155</v>
      </c>
      <c r="D5211" t="s">
        <v>1195</v>
      </c>
      <c r="E5211" t="s">
        <v>1196</v>
      </c>
      <c r="F5211" t="s">
        <v>1156</v>
      </c>
      <c r="G5211" t="s">
        <v>1618</v>
      </c>
      <c r="H5211" t="s">
        <v>807</v>
      </c>
      <c r="I5211" t="s">
        <v>662</v>
      </c>
      <c r="J5211">
        <v>50693112</v>
      </c>
      <c r="K5211" t="s">
        <v>1619</v>
      </c>
      <c r="L5211" t="s">
        <v>3800</v>
      </c>
      <c r="M5211" t="s">
        <v>6294</v>
      </c>
      <c r="N5211" t="s">
        <v>882</v>
      </c>
      <c r="O5211" t="s">
        <v>47</v>
      </c>
      <c r="P5211" t="s">
        <v>2618</v>
      </c>
      <c r="Q5211" t="s">
        <v>1788</v>
      </c>
      <c r="R5211" s="32">
        <f t="shared" si="86"/>
        <v>6060.606060606061</v>
      </c>
      <c r="S5211" s="17">
        <v>4000</v>
      </c>
      <c r="T5211">
        <v>1</v>
      </c>
      <c r="U5211">
        <v>1</v>
      </c>
      <c r="V5211" s="17" t="str">
        <f>VLOOKUP(H5211,[1]Sheet!$F:$I,4,0)</f>
        <v>Active</v>
      </c>
    </row>
    <row r="5212" spans="1:22" x14ac:dyDescent="0.3">
      <c r="A5212">
        <v>90254</v>
      </c>
      <c r="B5212" t="s">
        <v>1154</v>
      </c>
      <c r="C5212" t="s">
        <v>1155</v>
      </c>
      <c r="D5212" t="s">
        <v>1195</v>
      </c>
      <c r="E5212" t="s">
        <v>1196</v>
      </c>
      <c r="F5212" t="s">
        <v>1156</v>
      </c>
      <c r="G5212" t="s">
        <v>1618</v>
      </c>
      <c r="H5212" t="s">
        <v>807</v>
      </c>
      <c r="I5212" t="s">
        <v>662</v>
      </c>
      <c r="J5212">
        <v>50693252</v>
      </c>
      <c r="K5212" t="s">
        <v>243</v>
      </c>
      <c r="L5212" t="s">
        <v>6549</v>
      </c>
      <c r="M5212" t="s">
        <v>6550</v>
      </c>
      <c r="N5212" t="s">
        <v>882</v>
      </c>
      <c r="O5212" t="s">
        <v>47</v>
      </c>
      <c r="P5212" t="s">
        <v>2618</v>
      </c>
      <c r="Q5212" t="s">
        <v>1788</v>
      </c>
      <c r="R5212" s="32">
        <f t="shared" si="86"/>
        <v>6060.606060606061</v>
      </c>
      <c r="S5212" s="17">
        <v>3200</v>
      </c>
      <c r="T5212">
        <v>1</v>
      </c>
      <c r="U5212">
        <v>1</v>
      </c>
      <c r="V5212" s="17" t="str">
        <f>VLOOKUP(H5212,[1]Sheet!$F:$I,4,0)</f>
        <v>Active</v>
      </c>
    </row>
    <row r="5213" spans="1:22" x14ac:dyDescent="0.3">
      <c r="A5213">
        <v>90254</v>
      </c>
      <c r="B5213" t="s">
        <v>1154</v>
      </c>
      <c r="C5213" t="s">
        <v>1155</v>
      </c>
      <c r="D5213" t="s">
        <v>1195</v>
      </c>
      <c r="E5213" t="s">
        <v>1196</v>
      </c>
      <c r="F5213" t="s">
        <v>1156</v>
      </c>
      <c r="G5213" t="s">
        <v>1618</v>
      </c>
      <c r="H5213" t="s">
        <v>807</v>
      </c>
      <c r="I5213" t="s">
        <v>662</v>
      </c>
      <c r="J5213">
        <v>50693252</v>
      </c>
      <c r="K5213" t="s">
        <v>243</v>
      </c>
      <c r="L5213" t="s">
        <v>6549</v>
      </c>
      <c r="M5213" t="s">
        <v>6550</v>
      </c>
      <c r="N5213" t="s">
        <v>865</v>
      </c>
      <c r="O5213" t="s">
        <v>47</v>
      </c>
      <c r="P5213" t="s">
        <v>2618</v>
      </c>
      <c r="Q5213" t="s">
        <v>1788</v>
      </c>
      <c r="R5213" s="32">
        <f t="shared" si="86"/>
        <v>6060.606060606061</v>
      </c>
      <c r="S5213" s="17">
        <v>800</v>
      </c>
      <c r="T5213">
        <v>1</v>
      </c>
      <c r="U5213">
        <v>1</v>
      </c>
      <c r="V5213" s="17" t="str">
        <f>VLOOKUP(H5213,[1]Sheet!$F:$I,4,0)</f>
        <v>Active</v>
      </c>
    </row>
    <row r="5214" spans="1:22" x14ac:dyDescent="0.3">
      <c r="A5214">
        <v>90254</v>
      </c>
      <c r="B5214" t="s">
        <v>1154</v>
      </c>
      <c r="C5214" t="s">
        <v>1155</v>
      </c>
      <c r="D5214" t="s">
        <v>1195</v>
      </c>
      <c r="E5214" t="s">
        <v>1196</v>
      </c>
      <c r="F5214" t="s">
        <v>1156</v>
      </c>
      <c r="G5214" t="s">
        <v>1618</v>
      </c>
      <c r="H5214" t="s">
        <v>807</v>
      </c>
      <c r="I5214" t="s">
        <v>662</v>
      </c>
      <c r="J5214">
        <v>50693385</v>
      </c>
      <c r="K5214" t="s">
        <v>1658</v>
      </c>
      <c r="L5214" t="s">
        <v>6800</v>
      </c>
      <c r="M5214" t="s">
        <v>6801</v>
      </c>
      <c r="N5214" t="s">
        <v>882</v>
      </c>
      <c r="O5214" t="s">
        <v>47</v>
      </c>
      <c r="P5214" t="s">
        <v>2618</v>
      </c>
      <c r="Q5214" t="s">
        <v>1788</v>
      </c>
      <c r="R5214" s="32">
        <f t="shared" si="86"/>
        <v>6060.606060606061</v>
      </c>
      <c r="S5214" s="17">
        <v>3200</v>
      </c>
      <c r="T5214">
        <v>1</v>
      </c>
      <c r="U5214">
        <v>1</v>
      </c>
      <c r="V5214" s="17" t="str">
        <f>VLOOKUP(H5214,[1]Sheet!$F:$I,4,0)</f>
        <v>Active</v>
      </c>
    </row>
    <row r="5215" spans="1:22" x14ac:dyDescent="0.3">
      <c r="A5215">
        <v>90254</v>
      </c>
      <c r="B5215" t="s">
        <v>1154</v>
      </c>
      <c r="C5215" t="s">
        <v>1155</v>
      </c>
      <c r="D5215" t="s">
        <v>1195</v>
      </c>
      <c r="E5215" t="s">
        <v>1196</v>
      </c>
      <c r="F5215" t="s">
        <v>1156</v>
      </c>
      <c r="G5215" t="s">
        <v>1618</v>
      </c>
      <c r="H5215" t="s">
        <v>807</v>
      </c>
      <c r="I5215" t="s">
        <v>662</v>
      </c>
      <c r="J5215">
        <v>50693385</v>
      </c>
      <c r="K5215" t="s">
        <v>1658</v>
      </c>
      <c r="L5215" t="s">
        <v>6800</v>
      </c>
      <c r="M5215" t="s">
        <v>6801</v>
      </c>
      <c r="N5215" t="s">
        <v>865</v>
      </c>
      <c r="O5215" t="s">
        <v>47</v>
      </c>
      <c r="P5215" t="s">
        <v>2618</v>
      </c>
      <c r="Q5215" t="s">
        <v>1788</v>
      </c>
      <c r="R5215" s="32">
        <f t="shared" si="86"/>
        <v>6060.606060606061</v>
      </c>
      <c r="S5215" s="17">
        <v>800</v>
      </c>
      <c r="T5215">
        <v>1</v>
      </c>
      <c r="U5215">
        <v>1</v>
      </c>
      <c r="V5215" s="17" t="str">
        <f>VLOOKUP(H5215,[1]Sheet!$F:$I,4,0)</f>
        <v>Active</v>
      </c>
    </row>
    <row r="5216" spans="1:22" x14ac:dyDescent="0.3">
      <c r="A5216">
        <v>90254</v>
      </c>
      <c r="B5216" t="s">
        <v>1154</v>
      </c>
      <c r="C5216" t="s">
        <v>1155</v>
      </c>
      <c r="D5216" t="s">
        <v>1195</v>
      </c>
      <c r="E5216" t="s">
        <v>1196</v>
      </c>
      <c r="F5216" t="s">
        <v>1156</v>
      </c>
      <c r="G5216" t="s">
        <v>1618</v>
      </c>
      <c r="H5216" t="s">
        <v>807</v>
      </c>
      <c r="I5216" t="s">
        <v>662</v>
      </c>
      <c r="J5216">
        <v>50811918</v>
      </c>
      <c r="K5216" t="s">
        <v>3801</v>
      </c>
      <c r="L5216" t="s">
        <v>3802</v>
      </c>
      <c r="M5216" t="s">
        <v>6295</v>
      </c>
      <c r="N5216" t="s">
        <v>882</v>
      </c>
      <c r="O5216" t="s">
        <v>47</v>
      </c>
      <c r="P5216" t="s">
        <v>2618</v>
      </c>
      <c r="Q5216" t="s">
        <v>1788</v>
      </c>
      <c r="R5216" s="32">
        <f t="shared" si="86"/>
        <v>6060.606060606061</v>
      </c>
      <c r="S5216" s="17">
        <v>3200</v>
      </c>
      <c r="T5216">
        <v>1</v>
      </c>
      <c r="U5216">
        <v>1</v>
      </c>
      <c r="V5216" s="17" t="str">
        <f>VLOOKUP(H5216,[1]Sheet!$F:$I,4,0)</f>
        <v>Active</v>
      </c>
    </row>
    <row r="5217" spans="1:22" x14ac:dyDescent="0.3">
      <c r="A5217">
        <v>90254</v>
      </c>
      <c r="B5217" t="s">
        <v>1154</v>
      </c>
      <c r="C5217" t="s">
        <v>1155</v>
      </c>
      <c r="D5217" t="s">
        <v>1195</v>
      </c>
      <c r="E5217" t="s">
        <v>1196</v>
      </c>
      <c r="F5217" t="s">
        <v>1156</v>
      </c>
      <c r="G5217" t="s">
        <v>1618</v>
      </c>
      <c r="H5217" t="s">
        <v>807</v>
      </c>
      <c r="I5217" t="s">
        <v>662</v>
      </c>
      <c r="J5217">
        <v>50811918</v>
      </c>
      <c r="K5217" t="s">
        <v>3801</v>
      </c>
      <c r="L5217" t="s">
        <v>3802</v>
      </c>
      <c r="M5217" t="s">
        <v>6295</v>
      </c>
      <c r="N5217" t="s">
        <v>865</v>
      </c>
      <c r="O5217" t="s">
        <v>47</v>
      </c>
      <c r="P5217" t="s">
        <v>2618</v>
      </c>
      <c r="Q5217" t="s">
        <v>1788</v>
      </c>
      <c r="R5217" s="32">
        <f t="shared" si="86"/>
        <v>6060.606060606061</v>
      </c>
      <c r="S5217" s="17">
        <v>800</v>
      </c>
      <c r="T5217">
        <v>1</v>
      </c>
      <c r="U5217">
        <v>1</v>
      </c>
      <c r="V5217" s="17" t="str">
        <f>VLOOKUP(H5217,[1]Sheet!$F:$I,4,0)</f>
        <v>Active</v>
      </c>
    </row>
    <row r="5218" spans="1:22" x14ac:dyDescent="0.3">
      <c r="A5218">
        <v>90254</v>
      </c>
      <c r="B5218" t="s">
        <v>1154</v>
      </c>
      <c r="C5218" t="s">
        <v>1155</v>
      </c>
      <c r="D5218" t="s">
        <v>1195</v>
      </c>
      <c r="E5218" t="s">
        <v>1196</v>
      </c>
      <c r="F5218" t="s">
        <v>1156</v>
      </c>
      <c r="G5218" t="s">
        <v>1618</v>
      </c>
      <c r="H5218" t="s">
        <v>807</v>
      </c>
      <c r="I5218" t="s">
        <v>662</v>
      </c>
      <c r="J5218">
        <v>6000201933</v>
      </c>
      <c r="K5218" t="s">
        <v>442</v>
      </c>
      <c r="L5218" t="s">
        <v>3803</v>
      </c>
      <c r="M5218" t="s">
        <v>6296</v>
      </c>
      <c r="N5218" t="s">
        <v>882</v>
      </c>
      <c r="O5218" t="s">
        <v>47</v>
      </c>
      <c r="P5218" t="s">
        <v>2618</v>
      </c>
      <c r="Q5218" t="s">
        <v>1788</v>
      </c>
      <c r="R5218" s="32">
        <f t="shared" si="86"/>
        <v>6060.606060606061</v>
      </c>
      <c r="S5218" s="17">
        <v>4000</v>
      </c>
      <c r="T5218">
        <v>1</v>
      </c>
      <c r="U5218">
        <v>1</v>
      </c>
      <c r="V5218" s="17" t="str">
        <f>VLOOKUP(H5218,[1]Sheet!$F:$I,4,0)</f>
        <v>Active</v>
      </c>
    </row>
    <row r="5219" spans="1:22" x14ac:dyDescent="0.3">
      <c r="A5219">
        <v>90254</v>
      </c>
      <c r="B5219" t="s">
        <v>1154</v>
      </c>
      <c r="C5219" t="s">
        <v>1155</v>
      </c>
      <c r="D5219" t="s">
        <v>1195</v>
      </c>
      <c r="E5219" t="s">
        <v>1196</v>
      </c>
      <c r="F5219" t="s">
        <v>1156</v>
      </c>
      <c r="G5219" t="s">
        <v>1618</v>
      </c>
      <c r="H5219" t="s">
        <v>807</v>
      </c>
      <c r="I5219" t="s">
        <v>662</v>
      </c>
      <c r="J5219">
        <v>6005070370</v>
      </c>
      <c r="K5219" t="s">
        <v>4110</v>
      </c>
      <c r="L5219" t="s">
        <v>4111</v>
      </c>
      <c r="M5219" t="s">
        <v>6297</v>
      </c>
      <c r="N5219" t="s">
        <v>882</v>
      </c>
      <c r="O5219" t="s">
        <v>47</v>
      </c>
      <c r="P5219" t="s">
        <v>2618</v>
      </c>
      <c r="Q5219" t="s">
        <v>1788</v>
      </c>
      <c r="R5219" s="32">
        <f t="shared" si="86"/>
        <v>6060.606060606061</v>
      </c>
      <c r="S5219" s="17">
        <v>2666.6666666699998</v>
      </c>
      <c r="T5219">
        <v>1</v>
      </c>
      <c r="U5219">
        <v>1</v>
      </c>
      <c r="V5219" s="17" t="str">
        <f>VLOOKUP(H5219,[1]Sheet!$F:$I,4,0)</f>
        <v>Active</v>
      </c>
    </row>
    <row r="5220" spans="1:22" x14ac:dyDescent="0.3">
      <c r="A5220">
        <v>90254</v>
      </c>
      <c r="B5220" t="s">
        <v>1154</v>
      </c>
      <c r="C5220" t="s">
        <v>1155</v>
      </c>
      <c r="D5220" t="s">
        <v>1195</v>
      </c>
      <c r="E5220" t="s">
        <v>1196</v>
      </c>
      <c r="F5220" t="s">
        <v>1156</v>
      </c>
      <c r="G5220" t="s">
        <v>1618</v>
      </c>
      <c r="H5220" t="s">
        <v>807</v>
      </c>
      <c r="I5220" t="s">
        <v>662</v>
      </c>
      <c r="J5220">
        <v>6005070370</v>
      </c>
      <c r="K5220" t="s">
        <v>4110</v>
      </c>
      <c r="L5220" t="s">
        <v>4111</v>
      </c>
      <c r="M5220" t="s">
        <v>6297</v>
      </c>
      <c r="N5220" t="s">
        <v>865</v>
      </c>
      <c r="O5220" t="s">
        <v>47</v>
      </c>
      <c r="P5220" t="s">
        <v>2618</v>
      </c>
      <c r="Q5220" t="s">
        <v>1788</v>
      </c>
      <c r="R5220" s="32">
        <f t="shared" si="86"/>
        <v>6060.606060606061</v>
      </c>
      <c r="S5220" s="17">
        <v>1333.33333333</v>
      </c>
      <c r="T5220">
        <v>1</v>
      </c>
      <c r="U5220">
        <v>1</v>
      </c>
      <c r="V5220" s="17" t="str">
        <f>VLOOKUP(H5220,[1]Sheet!$F:$I,4,0)</f>
        <v>Active</v>
      </c>
    </row>
    <row r="5221" spans="1:22" x14ac:dyDescent="0.3">
      <c r="A5221">
        <v>90254</v>
      </c>
      <c r="B5221" t="s">
        <v>1154</v>
      </c>
      <c r="C5221" t="s">
        <v>1155</v>
      </c>
      <c r="D5221" t="s">
        <v>1195</v>
      </c>
      <c r="E5221" t="s">
        <v>1196</v>
      </c>
      <c r="F5221" t="s">
        <v>1156</v>
      </c>
      <c r="G5221" t="s">
        <v>1618</v>
      </c>
      <c r="H5221" t="s">
        <v>807</v>
      </c>
      <c r="I5221" t="s">
        <v>662</v>
      </c>
      <c r="J5221">
        <v>6005070579</v>
      </c>
      <c r="K5221" t="s">
        <v>6802</v>
      </c>
      <c r="L5221" t="s">
        <v>6803</v>
      </c>
      <c r="M5221" t="s">
        <v>6804</v>
      </c>
      <c r="N5221" t="s">
        <v>882</v>
      </c>
      <c r="O5221" t="s">
        <v>47</v>
      </c>
      <c r="P5221" t="s">
        <v>2618</v>
      </c>
      <c r="Q5221" t="s">
        <v>1788</v>
      </c>
      <c r="R5221" s="32">
        <f t="shared" si="86"/>
        <v>6060.606060606061</v>
      </c>
      <c r="S5221" s="17">
        <v>3200</v>
      </c>
      <c r="T5221">
        <v>1</v>
      </c>
      <c r="U5221">
        <v>1</v>
      </c>
      <c r="V5221" s="17" t="str">
        <f>VLOOKUP(H5221,[1]Sheet!$F:$I,4,0)</f>
        <v>Active</v>
      </c>
    </row>
    <row r="5222" spans="1:22" x14ac:dyDescent="0.3">
      <c r="A5222">
        <v>90254</v>
      </c>
      <c r="B5222" t="s">
        <v>1154</v>
      </c>
      <c r="C5222" t="s">
        <v>1155</v>
      </c>
      <c r="D5222" t="s">
        <v>1195</v>
      </c>
      <c r="E5222" t="s">
        <v>1196</v>
      </c>
      <c r="F5222" t="s">
        <v>1156</v>
      </c>
      <c r="G5222" t="s">
        <v>1618</v>
      </c>
      <c r="H5222" t="s">
        <v>807</v>
      </c>
      <c r="I5222" t="s">
        <v>662</v>
      </c>
      <c r="J5222">
        <v>6005070579</v>
      </c>
      <c r="K5222" t="s">
        <v>6802</v>
      </c>
      <c r="L5222" t="s">
        <v>6803</v>
      </c>
      <c r="M5222" t="s">
        <v>6804</v>
      </c>
      <c r="N5222" t="s">
        <v>865</v>
      </c>
      <c r="O5222" t="s">
        <v>47</v>
      </c>
      <c r="P5222" t="s">
        <v>2618</v>
      </c>
      <c r="Q5222" t="s">
        <v>1788</v>
      </c>
      <c r="R5222" s="32">
        <f t="shared" si="86"/>
        <v>6060.606060606061</v>
      </c>
      <c r="S5222" s="17">
        <v>800</v>
      </c>
      <c r="T5222">
        <v>1</v>
      </c>
      <c r="U5222">
        <v>1</v>
      </c>
      <c r="V5222" s="17" t="str">
        <f>VLOOKUP(H5222,[1]Sheet!$F:$I,4,0)</f>
        <v>Active</v>
      </c>
    </row>
    <row r="5223" spans="1:22" x14ac:dyDescent="0.3">
      <c r="A5223">
        <v>90254</v>
      </c>
      <c r="B5223" t="s">
        <v>1154</v>
      </c>
      <c r="C5223" t="s">
        <v>1155</v>
      </c>
      <c r="D5223" t="s">
        <v>1195</v>
      </c>
      <c r="E5223" t="s">
        <v>1196</v>
      </c>
      <c r="F5223" t="s">
        <v>1156</v>
      </c>
      <c r="G5223" t="s">
        <v>6709</v>
      </c>
      <c r="H5223" t="s">
        <v>807</v>
      </c>
      <c r="I5223" t="s">
        <v>662</v>
      </c>
      <c r="J5223">
        <v>50693720</v>
      </c>
      <c r="K5223" t="s">
        <v>6805</v>
      </c>
      <c r="L5223" t="s">
        <v>6806</v>
      </c>
      <c r="M5223" t="s">
        <v>6807</v>
      </c>
      <c r="N5223" t="s">
        <v>882</v>
      </c>
      <c r="O5223" t="s">
        <v>47</v>
      </c>
      <c r="P5223" t="s">
        <v>2618</v>
      </c>
      <c r="Q5223" t="s">
        <v>1788</v>
      </c>
      <c r="R5223" s="32">
        <f t="shared" si="86"/>
        <v>6060.606060606061</v>
      </c>
      <c r="S5223" s="17">
        <v>2000</v>
      </c>
      <c r="T5223">
        <v>1</v>
      </c>
      <c r="U5223">
        <v>1</v>
      </c>
      <c r="V5223" s="17" t="str">
        <f>VLOOKUP(H5223,[1]Sheet!$F:$I,4,0)</f>
        <v>Active</v>
      </c>
    </row>
    <row r="5224" spans="1:22" x14ac:dyDescent="0.3">
      <c r="A5224">
        <v>90254</v>
      </c>
      <c r="B5224" t="s">
        <v>1154</v>
      </c>
      <c r="C5224" t="s">
        <v>1155</v>
      </c>
      <c r="D5224" t="s">
        <v>1195</v>
      </c>
      <c r="E5224" t="s">
        <v>1196</v>
      </c>
      <c r="F5224" t="s">
        <v>1156</v>
      </c>
      <c r="G5224" t="s">
        <v>6709</v>
      </c>
      <c r="H5224" t="s">
        <v>807</v>
      </c>
      <c r="I5224" t="s">
        <v>662</v>
      </c>
      <c r="J5224">
        <v>50693720</v>
      </c>
      <c r="K5224" t="s">
        <v>6805</v>
      </c>
      <c r="L5224" t="s">
        <v>6806</v>
      </c>
      <c r="M5224" t="s">
        <v>6807</v>
      </c>
      <c r="N5224" t="s">
        <v>865</v>
      </c>
      <c r="O5224" t="s">
        <v>47</v>
      </c>
      <c r="P5224" t="s">
        <v>2618</v>
      </c>
      <c r="Q5224" t="s">
        <v>1788</v>
      </c>
      <c r="R5224" s="32">
        <f t="shared" si="86"/>
        <v>6060.606060606061</v>
      </c>
      <c r="S5224" s="17">
        <v>2000</v>
      </c>
      <c r="T5224">
        <v>1</v>
      </c>
      <c r="U5224">
        <v>1</v>
      </c>
      <c r="V5224" s="17" t="str">
        <f>VLOOKUP(H5224,[1]Sheet!$F:$I,4,0)</f>
        <v>Active</v>
      </c>
    </row>
    <row r="5225" spans="1:22" x14ac:dyDescent="0.3">
      <c r="A5225">
        <v>90254</v>
      </c>
      <c r="B5225" t="s">
        <v>1154</v>
      </c>
      <c r="C5225" t="s">
        <v>1155</v>
      </c>
      <c r="D5225" t="s">
        <v>1195</v>
      </c>
      <c r="E5225" t="s">
        <v>1196</v>
      </c>
      <c r="F5225" t="s">
        <v>1156</v>
      </c>
      <c r="G5225" t="s">
        <v>6709</v>
      </c>
      <c r="H5225" t="s">
        <v>807</v>
      </c>
      <c r="I5225" t="s">
        <v>662</v>
      </c>
      <c r="J5225">
        <v>6005070488</v>
      </c>
      <c r="K5225" t="s">
        <v>678</v>
      </c>
      <c r="L5225" t="s">
        <v>6710</v>
      </c>
      <c r="M5225" t="s">
        <v>6711</v>
      </c>
      <c r="N5225" t="s">
        <v>882</v>
      </c>
      <c r="O5225" t="s">
        <v>47</v>
      </c>
      <c r="P5225" t="s">
        <v>2618</v>
      </c>
      <c r="Q5225" t="s">
        <v>1788</v>
      </c>
      <c r="R5225" s="32">
        <f t="shared" si="86"/>
        <v>6060.606060606061</v>
      </c>
      <c r="S5225" s="17">
        <v>2000</v>
      </c>
      <c r="T5225">
        <v>1</v>
      </c>
      <c r="U5225">
        <v>1</v>
      </c>
      <c r="V5225" s="17" t="str">
        <f>VLOOKUP(H5225,[1]Sheet!$F:$I,4,0)</f>
        <v>Active</v>
      </c>
    </row>
    <row r="5226" spans="1:22" x14ac:dyDescent="0.3">
      <c r="A5226">
        <v>90254</v>
      </c>
      <c r="B5226" t="s">
        <v>1154</v>
      </c>
      <c r="C5226" t="s">
        <v>1155</v>
      </c>
      <c r="D5226" t="s">
        <v>1195</v>
      </c>
      <c r="E5226" t="s">
        <v>1196</v>
      </c>
      <c r="F5226" t="s">
        <v>1156</v>
      </c>
      <c r="G5226" t="s">
        <v>6709</v>
      </c>
      <c r="H5226" t="s">
        <v>807</v>
      </c>
      <c r="I5226" t="s">
        <v>662</v>
      </c>
      <c r="J5226">
        <v>6005070488</v>
      </c>
      <c r="K5226" t="s">
        <v>678</v>
      </c>
      <c r="L5226" t="s">
        <v>6710</v>
      </c>
      <c r="M5226" t="s">
        <v>6711</v>
      </c>
      <c r="N5226" t="s">
        <v>865</v>
      </c>
      <c r="O5226" t="s">
        <v>47</v>
      </c>
      <c r="P5226" t="s">
        <v>2618</v>
      </c>
      <c r="Q5226" t="s">
        <v>1788</v>
      </c>
      <c r="R5226" s="32">
        <f t="shared" si="86"/>
        <v>6060.606060606061</v>
      </c>
      <c r="S5226" s="17">
        <v>2000</v>
      </c>
      <c r="T5226">
        <v>1</v>
      </c>
      <c r="U5226">
        <v>1</v>
      </c>
      <c r="V5226" s="17" t="str">
        <f>VLOOKUP(H5226,[1]Sheet!$F:$I,4,0)</f>
        <v>Active</v>
      </c>
    </row>
    <row r="5227" spans="1:22" x14ac:dyDescent="0.3">
      <c r="A5227">
        <v>90254</v>
      </c>
      <c r="B5227" t="s">
        <v>1154</v>
      </c>
      <c r="C5227" t="s">
        <v>1155</v>
      </c>
      <c r="D5227" t="s">
        <v>1195</v>
      </c>
      <c r="E5227" t="s">
        <v>1196</v>
      </c>
      <c r="F5227" t="s">
        <v>1165</v>
      </c>
      <c r="G5227" t="s">
        <v>1166</v>
      </c>
      <c r="H5227" t="s">
        <v>807</v>
      </c>
      <c r="I5227" t="s">
        <v>662</v>
      </c>
      <c r="J5227">
        <v>50693178</v>
      </c>
      <c r="K5227" t="s">
        <v>967</v>
      </c>
      <c r="L5227" t="s">
        <v>3804</v>
      </c>
      <c r="M5227" t="s">
        <v>6298</v>
      </c>
      <c r="N5227" t="s">
        <v>882</v>
      </c>
      <c r="O5227" t="s">
        <v>47</v>
      </c>
      <c r="P5227" t="s">
        <v>2618</v>
      </c>
      <c r="Q5227" t="s">
        <v>1788</v>
      </c>
      <c r="R5227" s="32">
        <f t="shared" si="86"/>
        <v>6060.606060606061</v>
      </c>
      <c r="S5227" s="17">
        <v>2000</v>
      </c>
      <c r="T5227">
        <v>1</v>
      </c>
      <c r="U5227">
        <v>1</v>
      </c>
      <c r="V5227" s="17" t="str">
        <f>VLOOKUP(H5227,[1]Sheet!$F:$I,4,0)</f>
        <v>Active</v>
      </c>
    </row>
    <row r="5228" spans="1:22" x14ac:dyDescent="0.3">
      <c r="A5228">
        <v>90254</v>
      </c>
      <c r="B5228" t="s">
        <v>1154</v>
      </c>
      <c r="C5228" t="s">
        <v>1155</v>
      </c>
      <c r="D5228" t="s">
        <v>1195</v>
      </c>
      <c r="E5228" t="s">
        <v>1196</v>
      </c>
      <c r="F5228" t="s">
        <v>1165</v>
      </c>
      <c r="G5228" t="s">
        <v>1166</v>
      </c>
      <c r="H5228" t="s">
        <v>807</v>
      </c>
      <c r="I5228" t="s">
        <v>662</v>
      </c>
      <c r="J5228">
        <v>50693178</v>
      </c>
      <c r="K5228" t="s">
        <v>967</v>
      </c>
      <c r="L5228" t="s">
        <v>3804</v>
      </c>
      <c r="M5228" t="s">
        <v>6298</v>
      </c>
      <c r="N5228" t="s">
        <v>865</v>
      </c>
      <c r="O5228" t="s">
        <v>47</v>
      </c>
      <c r="P5228" t="s">
        <v>2618</v>
      </c>
      <c r="Q5228" t="s">
        <v>1788</v>
      </c>
      <c r="R5228" s="32">
        <f t="shared" si="86"/>
        <v>6060.606060606061</v>
      </c>
      <c r="S5228" s="17">
        <v>2000</v>
      </c>
      <c r="T5228">
        <v>1</v>
      </c>
      <c r="U5228">
        <v>1</v>
      </c>
      <c r="V5228" s="17" t="str">
        <f>VLOOKUP(H5228,[1]Sheet!$F:$I,4,0)</f>
        <v>Active</v>
      </c>
    </row>
    <row r="5229" spans="1:22" x14ac:dyDescent="0.3">
      <c r="A5229">
        <v>90254</v>
      </c>
      <c r="B5229" t="s">
        <v>1154</v>
      </c>
      <c r="C5229" t="s">
        <v>1155</v>
      </c>
      <c r="D5229" t="s">
        <v>1195</v>
      </c>
      <c r="E5229" t="s">
        <v>1196</v>
      </c>
      <c r="F5229" t="s">
        <v>1165</v>
      </c>
      <c r="G5229" t="s">
        <v>1166</v>
      </c>
      <c r="H5229" t="s">
        <v>807</v>
      </c>
      <c r="I5229" t="s">
        <v>662</v>
      </c>
      <c r="J5229">
        <v>50693321</v>
      </c>
      <c r="K5229" t="s">
        <v>6712</v>
      </c>
      <c r="L5229" t="s">
        <v>6713</v>
      </c>
      <c r="M5229" t="s">
        <v>6714</v>
      </c>
      <c r="N5229" t="s">
        <v>882</v>
      </c>
      <c r="O5229" t="s">
        <v>47</v>
      </c>
      <c r="P5229" t="s">
        <v>2618</v>
      </c>
      <c r="Q5229" t="s">
        <v>1788</v>
      </c>
      <c r="R5229" s="32">
        <f t="shared" si="86"/>
        <v>6060.606060606061</v>
      </c>
      <c r="S5229" s="17">
        <v>1000</v>
      </c>
      <c r="T5229">
        <v>1</v>
      </c>
      <c r="U5229">
        <v>1</v>
      </c>
      <c r="V5229" s="17" t="str">
        <f>VLOOKUP(H5229,[1]Sheet!$F:$I,4,0)</f>
        <v>Active</v>
      </c>
    </row>
    <row r="5230" spans="1:22" x14ac:dyDescent="0.3">
      <c r="A5230">
        <v>90254</v>
      </c>
      <c r="B5230" t="s">
        <v>1154</v>
      </c>
      <c r="C5230" t="s">
        <v>1155</v>
      </c>
      <c r="D5230" t="s">
        <v>1195</v>
      </c>
      <c r="E5230" t="s">
        <v>1196</v>
      </c>
      <c r="F5230" t="s">
        <v>1165</v>
      </c>
      <c r="G5230" t="s">
        <v>1166</v>
      </c>
      <c r="H5230" t="s">
        <v>807</v>
      </c>
      <c r="I5230" t="s">
        <v>662</v>
      </c>
      <c r="J5230">
        <v>50693321</v>
      </c>
      <c r="K5230" t="s">
        <v>6712</v>
      </c>
      <c r="L5230" t="s">
        <v>6713</v>
      </c>
      <c r="M5230" t="s">
        <v>6714</v>
      </c>
      <c r="N5230" t="s">
        <v>865</v>
      </c>
      <c r="O5230" t="s">
        <v>47</v>
      </c>
      <c r="P5230" t="s">
        <v>2618</v>
      </c>
      <c r="Q5230" t="s">
        <v>1788</v>
      </c>
      <c r="R5230" s="32">
        <f t="shared" si="86"/>
        <v>6060.606060606061</v>
      </c>
      <c r="S5230" s="17">
        <v>3000</v>
      </c>
      <c r="T5230">
        <v>1</v>
      </c>
      <c r="U5230">
        <v>1</v>
      </c>
      <c r="V5230" s="17" t="str">
        <f>VLOOKUP(H5230,[1]Sheet!$F:$I,4,0)</f>
        <v>Active</v>
      </c>
    </row>
    <row r="5231" spans="1:22" x14ac:dyDescent="0.3">
      <c r="A5231">
        <v>90254</v>
      </c>
      <c r="B5231" t="s">
        <v>1154</v>
      </c>
      <c r="C5231" t="s">
        <v>1155</v>
      </c>
      <c r="D5231" t="s">
        <v>1195</v>
      </c>
      <c r="E5231" t="s">
        <v>1196</v>
      </c>
      <c r="F5231" t="s">
        <v>1165</v>
      </c>
      <c r="G5231" t="s">
        <v>1166</v>
      </c>
      <c r="H5231" t="s">
        <v>807</v>
      </c>
      <c r="I5231" t="s">
        <v>662</v>
      </c>
      <c r="J5231">
        <v>50693341</v>
      </c>
      <c r="K5231" t="s">
        <v>1387</v>
      </c>
      <c r="L5231" t="s">
        <v>3805</v>
      </c>
      <c r="M5231" t="s">
        <v>6299</v>
      </c>
      <c r="N5231" t="s">
        <v>882</v>
      </c>
      <c r="O5231" t="s">
        <v>47</v>
      </c>
      <c r="P5231" t="s">
        <v>2618</v>
      </c>
      <c r="Q5231" t="s">
        <v>1788</v>
      </c>
      <c r="R5231" s="32">
        <f t="shared" si="86"/>
        <v>6060.606060606061</v>
      </c>
      <c r="S5231" s="17">
        <v>2000</v>
      </c>
      <c r="T5231">
        <v>1</v>
      </c>
      <c r="U5231">
        <v>1</v>
      </c>
      <c r="V5231" s="17" t="str">
        <f>VLOOKUP(H5231,[1]Sheet!$F:$I,4,0)</f>
        <v>Active</v>
      </c>
    </row>
    <row r="5232" spans="1:22" x14ac:dyDescent="0.3">
      <c r="A5232">
        <v>90254</v>
      </c>
      <c r="B5232" t="s">
        <v>1154</v>
      </c>
      <c r="C5232" t="s">
        <v>1155</v>
      </c>
      <c r="D5232" t="s">
        <v>1195</v>
      </c>
      <c r="E5232" t="s">
        <v>1196</v>
      </c>
      <c r="F5232" t="s">
        <v>1165</v>
      </c>
      <c r="G5232" t="s">
        <v>1166</v>
      </c>
      <c r="H5232" t="s">
        <v>807</v>
      </c>
      <c r="I5232" t="s">
        <v>662</v>
      </c>
      <c r="J5232">
        <v>50693341</v>
      </c>
      <c r="K5232" t="s">
        <v>1387</v>
      </c>
      <c r="L5232" t="s">
        <v>3805</v>
      </c>
      <c r="M5232" t="s">
        <v>6299</v>
      </c>
      <c r="N5232" t="s">
        <v>865</v>
      </c>
      <c r="O5232" t="s">
        <v>47</v>
      </c>
      <c r="P5232" t="s">
        <v>2618</v>
      </c>
      <c r="Q5232" t="s">
        <v>1788</v>
      </c>
      <c r="R5232" s="32">
        <f t="shared" si="86"/>
        <v>6060.606060606061</v>
      </c>
      <c r="S5232" s="17">
        <v>2000</v>
      </c>
      <c r="T5232">
        <v>1</v>
      </c>
      <c r="U5232">
        <v>1</v>
      </c>
      <c r="V5232" s="17" t="str">
        <f>VLOOKUP(H5232,[1]Sheet!$F:$I,4,0)</f>
        <v>Active</v>
      </c>
    </row>
    <row r="5233" spans="1:22" x14ac:dyDescent="0.3">
      <c r="A5233">
        <v>90254</v>
      </c>
      <c r="B5233" t="s">
        <v>1154</v>
      </c>
      <c r="C5233" t="s">
        <v>1155</v>
      </c>
      <c r="D5233" t="s">
        <v>1195</v>
      </c>
      <c r="E5233" t="s">
        <v>1196</v>
      </c>
      <c r="F5233" t="s">
        <v>1165</v>
      </c>
      <c r="G5233" t="s">
        <v>1166</v>
      </c>
      <c r="H5233" t="s">
        <v>807</v>
      </c>
      <c r="I5233" t="s">
        <v>662</v>
      </c>
      <c r="J5233">
        <v>50693565</v>
      </c>
      <c r="K5233" t="s">
        <v>813</v>
      </c>
      <c r="L5233" t="s">
        <v>3806</v>
      </c>
      <c r="M5233" t="s">
        <v>6300</v>
      </c>
      <c r="N5233" t="s">
        <v>882</v>
      </c>
      <c r="O5233" t="s">
        <v>47</v>
      </c>
      <c r="P5233" t="s">
        <v>2618</v>
      </c>
      <c r="Q5233" t="s">
        <v>1788</v>
      </c>
      <c r="R5233" s="32">
        <f t="shared" si="86"/>
        <v>6060.606060606061</v>
      </c>
      <c r="S5233" s="17">
        <v>2000</v>
      </c>
      <c r="T5233">
        <v>1</v>
      </c>
      <c r="U5233">
        <v>1</v>
      </c>
      <c r="V5233" s="17" t="str">
        <f>VLOOKUP(H5233,[1]Sheet!$F:$I,4,0)</f>
        <v>Active</v>
      </c>
    </row>
    <row r="5234" spans="1:22" x14ac:dyDescent="0.3">
      <c r="A5234">
        <v>90254</v>
      </c>
      <c r="B5234" t="s">
        <v>1154</v>
      </c>
      <c r="C5234" t="s">
        <v>1155</v>
      </c>
      <c r="D5234" t="s">
        <v>1195</v>
      </c>
      <c r="E5234" t="s">
        <v>1196</v>
      </c>
      <c r="F5234" t="s">
        <v>1165</v>
      </c>
      <c r="G5234" t="s">
        <v>1166</v>
      </c>
      <c r="H5234" t="s">
        <v>807</v>
      </c>
      <c r="I5234" t="s">
        <v>662</v>
      </c>
      <c r="J5234">
        <v>50693565</v>
      </c>
      <c r="K5234" t="s">
        <v>813</v>
      </c>
      <c r="L5234" t="s">
        <v>3806</v>
      </c>
      <c r="M5234" t="s">
        <v>6300</v>
      </c>
      <c r="N5234" t="s">
        <v>865</v>
      </c>
      <c r="O5234" t="s">
        <v>47</v>
      </c>
      <c r="P5234" t="s">
        <v>2618</v>
      </c>
      <c r="Q5234" t="s">
        <v>1788</v>
      </c>
      <c r="R5234" s="32">
        <f t="shared" si="86"/>
        <v>6060.606060606061</v>
      </c>
      <c r="S5234" s="17">
        <v>2000</v>
      </c>
      <c r="T5234">
        <v>1</v>
      </c>
      <c r="U5234">
        <v>1</v>
      </c>
      <c r="V5234" s="17" t="str">
        <f>VLOOKUP(H5234,[1]Sheet!$F:$I,4,0)</f>
        <v>Active</v>
      </c>
    </row>
    <row r="5235" spans="1:22" x14ac:dyDescent="0.3">
      <c r="A5235">
        <v>90254</v>
      </c>
      <c r="B5235" t="s">
        <v>1154</v>
      </c>
      <c r="C5235" t="s">
        <v>1155</v>
      </c>
      <c r="D5235" t="s">
        <v>1195</v>
      </c>
      <c r="E5235" t="s">
        <v>1196</v>
      </c>
      <c r="F5235" t="s">
        <v>1165</v>
      </c>
      <c r="G5235" t="s">
        <v>1166</v>
      </c>
      <c r="H5235" t="s">
        <v>807</v>
      </c>
      <c r="I5235" t="s">
        <v>662</v>
      </c>
      <c r="J5235">
        <v>50693580</v>
      </c>
      <c r="K5235" t="s">
        <v>736</v>
      </c>
      <c r="L5235" t="s">
        <v>3807</v>
      </c>
      <c r="M5235" t="s">
        <v>6301</v>
      </c>
      <c r="N5235" t="s">
        <v>882</v>
      </c>
      <c r="O5235" t="s">
        <v>47</v>
      </c>
      <c r="P5235" t="s">
        <v>2618</v>
      </c>
      <c r="Q5235" t="s">
        <v>1788</v>
      </c>
      <c r="R5235" s="32">
        <f t="shared" si="86"/>
        <v>6060.606060606061</v>
      </c>
      <c r="S5235" s="17">
        <v>4000</v>
      </c>
      <c r="T5235">
        <v>1</v>
      </c>
      <c r="U5235">
        <v>1</v>
      </c>
      <c r="V5235" s="17" t="str">
        <f>VLOOKUP(H5235,[1]Sheet!$F:$I,4,0)</f>
        <v>Active</v>
      </c>
    </row>
    <row r="5236" spans="1:22" x14ac:dyDescent="0.3">
      <c r="A5236">
        <v>90254</v>
      </c>
      <c r="B5236" t="s">
        <v>1154</v>
      </c>
      <c r="C5236" t="s">
        <v>1155</v>
      </c>
      <c r="D5236" t="s">
        <v>1195</v>
      </c>
      <c r="E5236" t="s">
        <v>1196</v>
      </c>
      <c r="F5236" t="s">
        <v>1165</v>
      </c>
      <c r="G5236" t="s">
        <v>1166</v>
      </c>
      <c r="H5236" t="s">
        <v>807</v>
      </c>
      <c r="I5236" t="s">
        <v>662</v>
      </c>
      <c r="J5236">
        <v>50693580</v>
      </c>
      <c r="K5236" t="s">
        <v>736</v>
      </c>
      <c r="L5236" t="s">
        <v>3807</v>
      </c>
      <c r="M5236" t="s">
        <v>6301</v>
      </c>
      <c r="N5236" t="s">
        <v>865</v>
      </c>
      <c r="O5236" t="s">
        <v>47</v>
      </c>
      <c r="P5236" t="s">
        <v>2618</v>
      </c>
      <c r="Q5236" t="s">
        <v>1788</v>
      </c>
      <c r="R5236" s="32">
        <f t="shared" si="86"/>
        <v>6060.606060606061</v>
      </c>
      <c r="S5236" s="17">
        <v>4000</v>
      </c>
      <c r="T5236">
        <v>1</v>
      </c>
      <c r="U5236">
        <v>1</v>
      </c>
      <c r="V5236" s="17" t="str">
        <f>VLOOKUP(H5236,[1]Sheet!$F:$I,4,0)</f>
        <v>Active</v>
      </c>
    </row>
    <row r="5237" spans="1:22" x14ac:dyDescent="0.3">
      <c r="A5237">
        <v>90254</v>
      </c>
      <c r="B5237" t="s">
        <v>1154</v>
      </c>
      <c r="C5237" t="s">
        <v>1155</v>
      </c>
      <c r="D5237" t="s">
        <v>1195</v>
      </c>
      <c r="E5237" t="s">
        <v>1196</v>
      </c>
      <c r="F5237" t="s">
        <v>1165</v>
      </c>
      <c r="G5237" t="s">
        <v>1166</v>
      </c>
      <c r="H5237" t="s">
        <v>807</v>
      </c>
      <c r="I5237" t="s">
        <v>662</v>
      </c>
      <c r="J5237">
        <v>50693759</v>
      </c>
      <c r="K5237" t="s">
        <v>6808</v>
      </c>
      <c r="L5237" t="s">
        <v>6809</v>
      </c>
      <c r="M5237" t="s">
        <v>6810</v>
      </c>
      <c r="N5237" t="s">
        <v>865</v>
      </c>
      <c r="O5237" t="s">
        <v>47</v>
      </c>
      <c r="P5237" t="s">
        <v>2618</v>
      </c>
      <c r="Q5237" t="s">
        <v>1788</v>
      </c>
      <c r="R5237" s="32">
        <f t="shared" si="86"/>
        <v>6060.606060606061</v>
      </c>
      <c r="S5237" s="17">
        <v>4000</v>
      </c>
      <c r="T5237">
        <v>1</v>
      </c>
      <c r="U5237">
        <v>1</v>
      </c>
      <c r="V5237" s="17" t="str">
        <f>VLOOKUP(H5237,[1]Sheet!$F:$I,4,0)</f>
        <v>Active</v>
      </c>
    </row>
    <row r="5238" spans="1:22" x14ac:dyDescent="0.3">
      <c r="A5238">
        <v>90254</v>
      </c>
      <c r="B5238" t="s">
        <v>1154</v>
      </c>
      <c r="C5238" t="s">
        <v>1155</v>
      </c>
      <c r="D5238" t="s">
        <v>1195</v>
      </c>
      <c r="E5238" t="s">
        <v>1196</v>
      </c>
      <c r="F5238" t="s">
        <v>1165</v>
      </c>
      <c r="G5238" t="s">
        <v>1166</v>
      </c>
      <c r="H5238" t="s">
        <v>807</v>
      </c>
      <c r="I5238" t="s">
        <v>662</v>
      </c>
      <c r="J5238">
        <v>600100107</v>
      </c>
      <c r="K5238" t="s">
        <v>1620</v>
      </c>
      <c r="L5238" t="s">
        <v>3808</v>
      </c>
      <c r="M5238" t="s">
        <v>6302</v>
      </c>
      <c r="N5238" t="s">
        <v>882</v>
      </c>
      <c r="O5238" t="s">
        <v>47</v>
      </c>
      <c r="P5238" t="s">
        <v>2618</v>
      </c>
      <c r="Q5238" t="s">
        <v>1788</v>
      </c>
      <c r="R5238" s="32">
        <f t="shared" si="86"/>
        <v>6060.606060606061</v>
      </c>
      <c r="S5238" s="17">
        <v>4000</v>
      </c>
      <c r="T5238">
        <v>1</v>
      </c>
      <c r="U5238">
        <v>1</v>
      </c>
      <c r="V5238" s="17" t="str">
        <f>VLOOKUP(H5238,[1]Sheet!$F:$I,4,0)</f>
        <v>Active</v>
      </c>
    </row>
    <row r="5239" spans="1:22" x14ac:dyDescent="0.3">
      <c r="A5239">
        <v>90254</v>
      </c>
      <c r="B5239" t="s">
        <v>1154</v>
      </c>
      <c r="C5239" t="s">
        <v>1155</v>
      </c>
      <c r="D5239" t="s">
        <v>1195</v>
      </c>
      <c r="E5239" t="s">
        <v>1196</v>
      </c>
      <c r="F5239" t="s">
        <v>1165</v>
      </c>
      <c r="G5239" t="s">
        <v>1166</v>
      </c>
      <c r="H5239" t="s">
        <v>807</v>
      </c>
      <c r="I5239" t="s">
        <v>662</v>
      </c>
      <c r="J5239">
        <v>600100107</v>
      </c>
      <c r="K5239" t="s">
        <v>1620</v>
      </c>
      <c r="L5239" t="s">
        <v>3808</v>
      </c>
      <c r="M5239" t="s">
        <v>6302</v>
      </c>
      <c r="N5239" t="s">
        <v>865</v>
      </c>
      <c r="O5239" t="s">
        <v>47</v>
      </c>
      <c r="P5239" t="s">
        <v>2618</v>
      </c>
      <c r="Q5239" t="s">
        <v>1788</v>
      </c>
      <c r="R5239" s="32">
        <f t="shared" si="86"/>
        <v>6060.606060606061</v>
      </c>
      <c r="S5239" s="17">
        <v>4000</v>
      </c>
      <c r="T5239">
        <v>1</v>
      </c>
      <c r="U5239">
        <v>1</v>
      </c>
      <c r="V5239" s="17" t="str">
        <f>VLOOKUP(H5239,[1]Sheet!$F:$I,4,0)</f>
        <v>Active</v>
      </c>
    </row>
    <row r="5240" spans="1:22" x14ac:dyDescent="0.3">
      <c r="A5240">
        <v>90254</v>
      </c>
      <c r="B5240" t="s">
        <v>1154</v>
      </c>
      <c r="C5240" t="s">
        <v>1155</v>
      </c>
      <c r="D5240" t="s">
        <v>1195</v>
      </c>
      <c r="E5240" t="s">
        <v>1196</v>
      </c>
      <c r="F5240" t="s">
        <v>1165</v>
      </c>
      <c r="G5240" t="s">
        <v>1166</v>
      </c>
      <c r="H5240" t="s">
        <v>807</v>
      </c>
      <c r="I5240" t="s">
        <v>662</v>
      </c>
      <c r="J5240">
        <v>6005070199</v>
      </c>
      <c r="K5240" t="s">
        <v>237</v>
      </c>
      <c r="L5240" t="s">
        <v>3809</v>
      </c>
      <c r="M5240" t="s">
        <v>6303</v>
      </c>
      <c r="N5240" t="s">
        <v>882</v>
      </c>
      <c r="O5240" t="s">
        <v>47</v>
      </c>
      <c r="P5240" t="s">
        <v>2618</v>
      </c>
      <c r="Q5240" t="s">
        <v>1788</v>
      </c>
      <c r="R5240" s="32">
        <f t="shared" si="86"/>
        <v>6060.606060606061</v>
      </c>
      <c r="S5240" s="17">
        <v>4000</v>
      </c>
      <c r="T5240">
        <v>1</v>
      </c>
      <c r="U5240">
        <v>1</v>
      </c>
      <c r="V5240" s="17" t="str">
        <f>VLOOKUP(H5240,[1]Sheet!$F:$I,4,0)</f>
        <v>Active</v>
      </c>
    </row>
    <row r="5241" spans="1:22" x14ac:dyDescent="0.3">
      <c r="A5241">
        <v>90254</v>
      </c>
      <c r="B5241" t="s">
        <v>1154</v>
      </c>
      <c r="C5241" t="s">
        <v>1155</v>
      </c>
      <c r="D5241" t="s">
        <v>1195</v>
      </c>
      <c r="E5241" t="s">
        <v>1196</v>
      </c>
      <c r="F5241" t="s">
        <v>1165</v>
      </c>
      <c r="G5241" t="s">
        <v>1166</v>
      </c>
      <c r="H5241" t="s">
        <v>807</v>
      </c>
      <c r="I5241" t="s">
        <v>662</v>
      </c>
      <c r="J5241">
        <v>6005070249</v>
      </c>
      <c r="K5241" t="s">
        <v>1167</v>
      </c>
      <c r="L5241" t="s">
        <v>3810</v>
      </c>
      <c r="M5241" t="s">
        <v>6304</v>
      </c>
      <c r="N5241" t="s">
        <v>882</v>
      </c>
      <c r="O5241" t="s">
        <v>47</v>
      </c>
      <c r="P5241" t="s">
        <v>2618</v>
      </c>
      <c r="Q5241" t="s">
        <v>1788</v>
      </c>
      <c r="R5241" s="32">
        <f t="shared" si="86"/>
        <v>6060.606060606061</v>
      </c>
      <c r="S5241" s="17">
        <v>2000</v>
      </c>
      <c r="T5241">
        <v>1</v>
      </c>
      <c r="U5241">
        <v>1</v>
      </c>
      <c r="V5241" s="17" t="str">
        <f>VLOOKUP(H5241,[1]Sheet!$F:$I,4,0)</f>
        <v>Active</v>
      </c>
    </row>
    <row r="5242" spans="1:22" x14ac:dyDescent="0.3">
      <c r="A5242">
        <v>90254</v>
      </c>
      <c r="B5242" t="s">
        <v>1154</v>
      </c>
      <c r="C5242" t="s">
        <v>1155</v>
      </c>
      <c r="D5242" t="s">
        <v>1195</v>
      </c>
      <c r="E5242" t="s">
        <v>1196</v>
      </c>
      <c r="F5242" t="s">
        <v>1165</v>
      </c>
      <c r="G5242" t="s">
        <v>1166</v>
      </c>
      <c r="H5242" t="s">
        <v>807</v>
      </c>
      <c r="I5242" t="s">
        <v>662</v>
      </c>
      <c r="J5242">
        <v>6005070249</v>
      </c>
      <c r="K5242" t="s">
        <v>1167</v>
      </c>
      <c r="L5242" t="s">
        <v>3810</v>
      </c>
      <c r="M5242" t="s">
        <v>6304</v>
      </c>
      <c r="N5242" t="s">
        <v>865</v>
      </c>
      <c r="O5242" t="s">
        <v>47</v>
      </c>
      <c r="P5242" t="s">
        <v>2618</v>
      </c>
      <c r="Q5242" t="s">
        <v>1788</v>
      </c>
      <c r="R5242" s="32">
        <f t="shared" si="86"/>
        <v>6060.606060606061</v>
      </c>
      <c r="S5242" s="17">
        <v>6000</v>
      </c>
      <c r="T5242">
        <v>1</v>
      </c>
      <c r="U5242">
        <v>1</v>
      </c>
      <c r="V5242" s="17" t="str">
        <f>VLOOKUP(H5242,[1]Sheet!$F:$I,4,0)</f>
        <v>Active</v>
      </c>
    </row>
    <row r="5243" spans="1:22" x14ac:dyDescent="0.3">
      <c r="A5243">
        <v>90254</v>
      </c>
      <c r="B5243" t="s">
        <v>1154</v>
      </c>
      <c r="C5243" t="s">
        <v>1155</v>
      </c>
      <c r="D5243" t="s">
        <v>1195</v>
      </c>
      <c r="E5243" t="s">
        <v>1196</v>
      </c>
      <c r="F5243" t="s">
        <v>1165</v>
      </c>
      <c r="G5243" t="s">
        <v>1166</v>
      </c>
      <c r="H5243" t="s">
        <v>807</v>
      </c>
      <c r="I5243" t="s">
        <v>662</v>
      </c>
      <c r="J5243">
        <v>6005070302</v>
      </c>
      <c r="K5243" t="s">
        <v>1621</v>
      </c>
      <c r="L5243" t="s">
        <v>3811</v>
      </c>
      <c r="M5243" t="s">
        <v>6305</v>
      </c>
      <c r="N5243" t="s">
        <v>882</v>
      </c>
      <c r="O5243" t="s">
        <v>47</v>
      </c>
      <c r="P5243" t="s">
        <v>2618</v>
      </c>
      <c r="Q5243" t="s">
        <v>1788</v>
      </c>
      <c r="R5243" s="32">
        <f t="shared" si="86"/>
        <v>6060.606060606061</v>
      </c>
      <c r="S5243" s="17">
        <v>24000</v>
      </c>
      <c r="T5243">
        <v>1</v>
      </c>
      <c r="U5243">
        <v>1</v>
      </c>
      <c r="V5243" s="17" t="str">
        <f>VLOOKUP(H5243,[1]Sheet!$F:$I,4,0)</f>
        <v>Active</v>
      </c>
    </row>
    <row r="5244" spans="1:22" x14ac:dyDescent="0.3">
      <c r="A5244">
        <v>90254</v>
      </c>
      <c r="B5244" t="s">
        <v>1154</v>
      </c>
      <c r="C5244" t="s">
        <v>1155</v>
      </c>
      <c r="D5244" t="s">
        <v>1195</v>
      </c>
      <c r="E5244" t="s">
        <v>1196</v>
      </c>
      <c r="F5244" t="s">
        <v>1165</v>
      </c>
      <c r="G5244" t="s">
        <v>1166</v>
      </c>
      <c r="H5244" t="s">
        <v>807</v>
      </c>
      <c r="I5244" t="s">
        <v>662</v>
      </c>
      <c r="J5244">
        <v>6005070302</v>
      </c>
      <c r="K5244" t="s">
        <v>1621</v>
      </c>
      <c r="L5244" t="s">
        <v>3811</v>
      </c>
      <c r="M5244" t="s">
        <v>6305</v>
      </c>
      <c r="N5244" t="s">
        <v>865</v>
      </c>
      <c r="O5244" t="s">
        <v>47</v>
      </c>
      <c r="P5244" t="s">
        <v>2618</v>
      </c>
      <c r="Q5244" t="s">
        <v>1788</v>
      </c>
      <c r="R5244" s="32">
        <f t="shared" si="86"/>
        <v>6060.606060606061</v>
      </c>
      <c r="S5244" s="17">
        <v>24000</v>
      </c>
      <c r="T5244">
        <v>1</v>
      </c>
      <c r="U5244">
        <v>1</v>
      </c>
      <c r="V5244" s="17" t="str">
        <f>VLOOKUP(H5244,[1]Sheet!$F:$I,4,0)</f>
        <v>Active</v>
      </c>
    </row>
    <row r="5245" spans="1:22" x14ac:dyDescent="0.3">
      <c r="A5245">
        <v>90254</v>
      </c>
      <c r="B5245" t="s">
        <v>1154</v>
      </c>
      <c r="C5245" t="s">
        <v>1155</v>
      </c>
      <c r="D5245" t="s">
        <v>1195</v>
      </c>
      <c r="E5245" t="s">
        <v>1196</v>
      </c>
      <c r="F5245" t="s">
        <v>1165</v>
      </c>
      <c r="G5245" t="s">
        <v>1166</v>
      </c>
      <c r="H5245" t="s">
        <v>807</v>
      </c>
      <c r="I5245" t="s">
        <v>662</v>
      </c>
      <c r="J5245">
        <v>6005070369</v>
      </c>
      <c r="K5245" t="s">
        <v>6306</v>
      </c>
      <c r="L5245" t="s">
        <v>6307</v>
      </c>
      <c r="M5245" t="s">
        <v>6308</v>
      </c>
      <c r="N5245" t="s">
        <v>882</v>
      </c>
      <c r="O5245" t="s">
        <v>47</v>
      </c>
      <c r="P5245" t="s">
        <v>2618</v>
      </c>
      <c r="Q5245" t="s">
        <v>1788</v>
      </c>
      <c r="R5245" s="32">
        <f t="shared" si="86"/>
        <v>6060.606060606061</v>
      </c>
      <c r="S5245" s="17">
        <v>8000</v>
      </c>
      <c r="T5245">
        <v>1</v>
      </c>
      <c r="U5245">
        <v>1</v>
      </c>
      <c r="V5245" s="17" t="str">
        <f>VLOOKUP(H5245,[1]Sheet!$F:$I,4,0)</f>
        <v>Active</v>
      </c>
    </row>
    <row r="5246" spans="1:22" x14ac:dyDescent="0.3">
      <c r="A5246">
        <v>90254</v>
      </c>
      <c r="B5246" t="s">
        <v>1154</v>
      </c>
      <c r="C5246" t="s">
        <v>1155</v>
      </c>
      <c r="D5246" t="s">
        <v>1195</v>
      </c>
      <c r="E5246" t="s">
        <v>1196</v>
      </c>
      <c r="F5246" t="s">
        <v>1165</v>
      </c>
      <c r="G5246" t="s">
        <v>1166</v>
      </c>
      <c r="H5246" t="s">
        <v>807</v>
      </c>
      <c r="I5246" t="s">
        <v>662</v>
      </c>
      <c r="J5246">
        <v>6005070369</v>
      </c>
      <c r="K5246" t="s">
        <v>6306</v>
      </c>
      <c r="L5246" t="s">
        <v>6307</v>
      </c>
      <c r="M5246" t="s">
        <v>6308</v>
      </c>
      <c r="N5246" t="s">
        <v>865</v>
      </c>
      <c r="O5246" t="s">
        <v>47</v>
      </c>
      <c r="P5246" t="s">
        <v>2618</v>
      </c>
      <c r="Q5246" t="s">
        <v>1788</v>
      </c>
      <c r="R5246" s="32">
        <f t="shared" si="86"/>
        <v>6060.606060606061</v>
      </c>
      <c r="S5246" s="17">
        <v>8000</v>
      </c>
      <c r="T5246">
        <v>1</v>
      </c>
      <c r="U5246">
        <v>1</v>
      </c>
      <c r="V5246" s="17" t="str">
        <f>VLOOKUP(H5246,[1]Sheet!$F:$I,4,0)</f>
        <v>Active</v>
      </c>
    </row>
    <row r="5247" spans="1:22" x14ac:dyDescent="0.3">
      <c r="A5247">
        <v>90254</v>
      </c>
      <c r="B5247" t="s">
        <v>1154</v>
      </c>
      <c r="C5247" t="s">
        <v>1155</v>
      </c>
      <c r="D5247" t="s">
        <v>1195</v>
      </c>
      <c r="E5247" t="s">
        <v>1196</v>
      </c>
      <c r="F5247" t="s">
        <v>1165</v>
      </c>
      <c r="G5247" t="s">
        <v>1166</v>
      </c>
      <c r="H5247" t="s">
        <v>807</v>
      </c>
      <c r="I5247" t="s">
        <v>662</v>
      </c>
      <c r="J5247">
        <v>6005070484</v>
      </c>
      <c r="K5247" t="s">
        <v>1771</v>
      </c>
      <c r="L5247" t="s">
        <v>3812</v>
      </c>
      <c r="M5247" t="s">
        <v>6309</v>
      </c>
      <c r="N5247" t="s">
        <v>882</v>
      </c>
      <c r="O5247" t="s">
        <v>47</v>
      </c>
      <c r="P5247" t="s">
        <v>2618</v>
      </c>
      <c r="Q5247" t="s">
        <v>1788</v>
      </c>
      <c r="R5247" s="32">
        <f t="shared" si="86"/>
        <v>6060.606060606061</v>
      </c>
      <c r="S5247" s="17">
        <v>2000</v>
      </c>
      <c r="T5247">
        <v>1</v>
      </c>
      <c r="U5247">
        <v>1</v>
      </c>
      <c r="V5247" s="17" t="str">
        <f>VLOOKUP(H5247,[1]Sheet!$F:$I,4,0)</f>
        <v>Active</v>
      </c>
    </row>
    <row r="5248" spans="1:22" x14ac:dyDescent="0.3">
      <c r="A5248">
        <v>90254</v>
      </c>
      <c r="B5248" t="s">
        <v>1154</v>
      </c>
      <c r="C5248" t="s">
        <v>1155</v>
      </c>
      <c r="D5248" t="s">
        <v>1195</v>
      </c>
      <c r="E5248" t="s">
        <v>1196</v>
      </c>
      <c r="F5248" t="s">
        <v>1165</v>
      </c>
      <c r="G5248" t="s">
        <v>1166</v>
      </c>
      <c r="H5248" t="s">
        <v>807</v>
      </c>
      <c r="I5248" t="s">
        <v>662</v>
      </c>
      <c r="J5248">
        <v>6005070484</v>
      </c>
      <c r="K5248" t="s">
        <v>1771</v>
      </c>
      <c r="L5248" t="s">
        <v>3812</v>
      </c>
      <c r="M5248" t="s">
        <v>6309</v>
      </c>
      <c r="N5248" t="s">
        <v>865</v>
      </c>
      <c r="O5248" t="s">
        <v>47</v>
      </c>
      <c r="P5248" t="s">
        <v>2618</v>
      </c>
      <c r="Q5248" t="s">
        <v>1788</v>
      </c>
      <c r="R5248" s="32">
        <f t="shared" si="86"/>
        <v>6060.606060606061</v>
      </c>
      <c r="S5248" s="17">
        <v>2000</v>
      </c>
      <c r="T5248">
        <v>1</v>
      </c>
      <c r="U5248">
        <v>1</v>
      </c>
      <c r="V5248" s="17" t="str">
        <f>VLOOKUP(H5248,[1]Sheet!$F:$I,4,0)</f>
        <v>Active</v>
      </c>
    </row>
    <row r="5249" spans="1:22" x14ac:dyDescent="0.3">
      <c r="A5249">
        <v>90254</v>
      </c>
      <c r="B5249" t="s">
        <v>1154</v>
      </c>
      <c r="C5249" t="s">
        <v>1155</v>
      </c>
      <c r="D5249" t="s">
        <v>1195</v>
      </c>
      <c r="E5249" t="s">
        <v>1196</v>
      </c>
      <c r="F5249" t="s">
        <v>1165</v>
      </c>
      <c r="G5249" t="s">
        <v>1166</v>
      </c>
      <c r="H5249" t="s">
        <v>807</v>
      </c>
      <c r="I5249" t="s">
        <v>662</v>
      </c>
      <c r="J5249">
        <v>6005070515</v>
      </c>
      <c r="K5249" t="s">
        <v>6715</v>
      </c>
      <c r="L5249" t="s">
        <v>6716</v>
      </c>
      <c r="M5249" t="s">
        <v>6717</v>
      </c>
      <c r="N5249" t="s">
        <v>882</v>
      </c>
      <c r="O5249" t="s">
        <v>47</v>
      </c>
      <c r="P5249" t="s">
        <v>2618</v>
      </c>
      <c r="Q5249" t="s">
        <v>1788</v>
      </c>
      <c r="R5249" s="32">
        <f t="shared" si="86"/>
        <v>6060.606060606061</v>
      </c>
      <c r="S5249" s="17">
        <v>4000</v>
      </c>
      <c r="T5249">
        <v>1</v>
      </c>
      <c r="U5249">
        <v>1</v>
      </c>
      <c r="V5249" s="17" t="str">
        <f>VLOOKUP(H5249,[1]Sheet!$F:$I,4,0)</f>
        <v>Active</v>
      </c>
    </row>
    <row r="5250" spans="1:22" x14ac:dyDescent="0.3">
      <c r="A5250">
        <v>90254</v>
      </c>
      <c r="B5250" t="s">
        <v>1154</v>
      </c>
      <c r="C5250" t="s">
        <v>1155</v>
      </c>
      <c r="D5250" t="s">
        <v>1195</v>
      </c>
      <c r="E5250" t="s">
        <v>1196</v>
      </c>
      <c r="F5250" t="s">
        <v>1165</v>
      </c>
      <c r="G5250" t="s">
        <v>1166</v>
      </c>
      <c r="H5250" t="s">
        <v>807</v>
      </c>
      <c r="I5250" t="s">
        <v>662</v>
      </c>
      <c r="J5250">
        <v>6005070515</v>
      </c>
      <c r="K5250" t="s">
        <v>6715</v>
      </c>
      <c r="L5250" t="s">
        <v>6716</v>
      </c>
      <c r="M5250" t="s">
        <v>6717</v>
      </c>
      <c r="N5250" t="s">
        <v>865</v>
      </c>
      <c r="O5250" t="s">
        <v>47</v>
      </c>
      <c r="P5250" t="s">
        <v>2618</v>
      </c>
      <c r="Q5250" t="s">
        <v>1788</v>
      </c>
      <c r="R5250" s="32">
        <f t="shared" si="86"/>
        <v>6060.606060606061</v>
      </c>
      <c r="S5250" s="17">
        <v>4000</v>
      </c>
      <c r="T5250">
        <v>1</v>
      </c>
      <c r="U5250">
        <v>1</v>
      </c>
      <c r="V5250" s="17" t="str">
        <f>VLOOKUP(H5250,[1]Sheet!$F:$I,4,0)</f>
        <v>Active</v>
      </c>
    </row>
    <row r="5251" spans="1:22" x14ac:dyDescent="0.3">
      <c r="A5251">
        <v>90254</v>
      </c>
      <c r="B5251" t="s">
        <v>1154</v>
      </c>
      <c r="C5251" t="s">
        <v>1155</v>
      </c>
      <c r="D5251" t="s">
        <v>1195</v>
      </c>
      <c r="E5251" t="s">
        <v>1196</v>
      </c>
      <c r="F5251" t="s">
        <v>1165</v>
      </c>
      <c r="G5251" t="s">
        <v>1166</v>
      </c>
      <c r="H5251" t="s">
        <v>807</v>
      </c>
      <c r="I5251" t="s">
        <v>662</v>
      </c>
      <c r="J5251">
        <v>6005070790</v>
      </c>
      <c r="K5251" t="s">
        <v>4112</v>
      </c>
      <c r="L5251" t="s">
        <v>4113</v>
      </c>
      <c r="M5251" t="s">
        <v>6310</v>
      </c>
      <c r="N5251" t="s">
        <v>882</v>
      </c>
      <c r="O5251" t="s">
        <v>47</v>
      </c>
      <c r="P5251" t="s">
        <v>2618</v>
      </c>
      <c r="Q5251" t="s">
        <v>1788</v>
      </c>
      <c r="R5251" s="32">
        <f t="shared" ref="R5251:R5314" si="87">VLOOKUP(A5251,X:AB,5,0)</f>
        <v>6060.606060606061</v>
      </c>
      <c r="S5251" s="17">
        <v>2000</v>
      </c>
      <c r="T5251">
        <v>1</v>
      </c>
      <c r="U5251">
        <v>1</v>
      </c>
      <c r="V5251" s="17" t="str">
        <f>VLOOKUP(H5251,[1]Sheet!$F:$I,4,0)</f>
        <v>Active</v>
      </c>
    </row>
    <row r="5252" spans="1:22" x14ac:dyDescent="0.3">
      <c r="A5252">
        <v>90254</v>
      </c>
      <c r="B5252" t="s">
        <v>1154</v>
      </c>
      <c r="C5252" t="s">
        <v>1155</v>
      </c>
      <c r="D5252" t="s">
        <v>1195</v>
      </c>
      <c r="E5252" t="s">
        <v>1196</v>
      </c>
      <c r="F5252" t="s">
        <v>1165</v>
      </c>
      <c r="G5252" t="s">
        <v>1166</v>
      </c>
      <c r="H5252" t="s">
        <v>807</v>
      </c>
      <c r="I5252" t="s">
        <v>662</v>
      </c>
      <c r="J5252">
        <v>6005070790</v>
      </c>
      <c r="K5252" t="s">
        <v>4112</v>
      </c>
      <c r="L5252" t="s">
        <v>4113</v>
      </c>
      <c r="M5252" t="s">
        <v>6310</v>
      </c>
      <c r="N5252" t="s">
        <v>865</v>
      </c>
      <c r="O5252" t="s">
        <v>47</v>
      </c>
      <c r="P5252" t="s">
        <v>2618</v>
      </c>
      <c r="Q5252" t="s">
        <v>1788</v>
      </c>
      <c r="R5252" s="32">
        <f t="shared" si="87"/>
        <v>6060.606060606061</v>
      </c>
      <c r="S5252" s="17">
        <v>2000</v>
      </c>
      <c r="T5252">
        <v>1</v>
      </c>
      <c r="U5252">
        <v>1</v>
      </c>
      <c r="V5252" s="17" t="str">
        <f>VLOOKUP(H5252,[1]Sheet!$F:$I,4,0)</f>
        <v>Active</v>
      </c>
    </row>
    <row r="5253" spans="1:22" x14ac:dyDescent="0.3">
      <c r="A5253">
        <v>90254</v>
      </c>
      <c r="B5253" t="s">
        <v>1154</v>
      </c>
      <c r="C5253" t="s">
        <v>1155</v>
      </c>
      <c r="D5253" t="s">
        <v>1195</v>
      </c>
      <c r="E5253" t="s">
        <v>1196</v>
      </c>
      <c r="F5253" t="s">
        <v>1165</v>
      </c>
      <c r="G5253" t="s">
        <v>1168</v>
      </c>
      <c r="H5253" t="s">
        <v>807</v>
      </c>
      <c r="I5253" t="s">
        <v>662</v>
      </c>
      <c r="J5253">
        <v>50693436</v>
      </c>
      <c r="K5253" t="s">
        <v>1772</v>
      </c>
      <c r="L5253" t="s">
        <v>3813</v>
      </c>
      <c r="M5253" t="s">
        <v>6311</v>
      </c>
      <c r="N5253" t="s">
        <v>882</v>
      </c>
      <c r="O5253" t="s">
        <v>47</v>
      </c>
      <c r="P5253" t="s">
        <v>2618</v>
      </c>
      <c r="Q5253" t="s">
        <v>1788</v>
      </c>
      <c r="R5253" s="32">
        <f t="shared" si="87"/>
        <v>6060.606060606061</v>
      </c>
      <c r="S5253" s="17">
        <v>4000</v>
      </c>
      <c r="T5253">
        <v>1</v>
      </c>
      <c r="U5253">
        <v>1</v>
      </c>
      <c r="V5253" s="17" t="str">
        <f>VLOOKUP(H5253,[1]Sheet!$F:$I,4,0)</f>
        <v>Active</v>
      </c>
    </row>
    <row r="5254" spans="1:22" x14ac:dyDescent="0.3">
      <c r="A5254">
        <v>90254</v>
      </c>
      <c r="B5254" t="s">
        <v>1154</v>
      </c>
      <c r="C5254" t="s">
        <v>1155</v>
      </c>
      <c r="D5254" t="s">
        <v>1195</v>
      </c>
      <c r="E5254" t="s">
        <v>1196</v>
      </c>
      <c r="F5254" t="s">
        <v>1165</v>
      </c>
      <c r="G5254" t="s">
        <v>1168</v>
      </c>
      <c r="H5254" t="s">
        <v>807</v>
      </c>
      <c r="I5254" t="s">
        <v>662</v>
      </c>
      <c r="J5254">
        <v>50693567</v>
      </c>
      <c r="K5254" t="s">
        <v>1622</v>
      </c>
      <c r="L5254" t="s">
        <v>3814</v>
      </c>
      <c r="M5254" t="s">
        <v>6312</v>
      </c>
      <c r="N5254" t="s">
        <v>882</v>
      </c>
      <c r="O5254" t="s">
        <v>47</v>
      </c>
      <c r="P5254" t="s">
        <v>2618</v>
      </c>
      <c r="Q5254" t="s">
        <v>1788</v>
      </c>
      <c r="R5254" s="32">
        <f t="shared" si="87"/>
        <v>6060.606060606061</v>
      </c>
      <c r="S5254" s="17">
        <v>2000</v>
      </c>
      <c r="T5254">
        <v>1</v>
      </c>
      <c r="U5254">
        <v>1</v>
      </c>
      <c r="V5254" s="17" t="str">
        <f>VLOOKUP(H5254,[1]Sheet!$F:$I,4,0)</f>
        <v>Active</v>
      </c>
    </row>
    <row r="5255" spans="1:22" x14ac:dyDescent="0.3">
      <c r="A5255">
        <v>90254</v>
      </c>
      <c r="B5255" t="s">
        <v>1154</v>
      </c>
      <c r="C5255" t="s">
        <v>1155</v>
      </c>
      <c r="D5255" t="s">
        <v>1195</v>
      </c>
      <c r="E5255" t="s">
        <v>1196</v>
      </c>
      <c r="F5255" t="s">
        <v>1165</v>
      </c>
      <c r="G5255" t="s">
        <v>1168</v>
      </c>
      <c r="H5255" t="s">
        <v>807</v>
      </c>
      <c r="I5255" t="s">
        <v>662</v>
      </c>
      <c r="J5255">
        <v>50693567</v>
      </c>
      <c r="K5255" t="s">
        <v>1622</v>
      </c>
      <c r="L5255" t="s">
        <v>3814</v>
      </c>
      <c r="M5255" t="s">
        <v>6312</v>
      </c>
      <c r="N5255" t="s">
        <v>865</v>
      </c>
      <c r="O5255" t="s">
        <v>47</v>
      </c>
      <c r="P5255" t="s">
        <v>2618</v>
      </c>
      <c r="Q5255" t="s">
        <v>1788</v>
      </c>
      <c r="R5255" s="32">
        <f t="shared" si="87"/>
        <v>6060.606060606061</v>
      </c>
      <c r="S5255" s="17">
        <v>2000</v>
      </c>
      <c r="T5255">
        <v>1</v>
      </c>
      <c r="U5255">
        <v>1</v>
      </c>
      <c r="V5255" s="17" t="str">
        <f>VLOOKUP(H5255,[1]Sheet!$F:$I,4,0)</f>
        <v>Active</v>
      </c>
    </row>
    <row r="5256" spans="1:22" x14ac:dyDescent="0.3">
      <c r="A5256">
        <v>90254</v>
      </c>
      <c r="B5256" t="s">
        <v>1154</v>
      </c>
      <c r="C5256" t="s">
        <v>1155</v>
      </c>
      <c r="D5256" t="s">
        <v>1195</v>
      </c>
      <c r="E5256" t="s">
        <v>1196</v>
      </c>
      <c r="F5256" t="s">
        <v>1165</v>
      </c>
      <c r="G5256" t="s">
        <v>1168</v>
      </c>
      <c r="H5256" t="s">
        <v>807</v>
      </c>
      <c r="I5256" t="s">
        <v>662</v>
      </c>
      <c r="J5256">
        <v>50693621</v>
      </c>
      <c r="K5256" t="s">
        <v>3815</v>
      </c>
      <c r="L5256" t="s">
        <v>3816</v>
      </c>
      <c r="M5256" t="s">
        <v>6313</v>
      </c>
      <c r="N5256" t="s">
        <v>865</v>
      </c>
      <c r="O5256" t="s">
        <v>47</v>
      </c>
      <c r="P5256" t="s">
        <v>2618</v>
      </c>
      <c r="Q5256" t="s">
        <v>1788</v>
      </c>
      <c r="R5256" s="32">
        <f t="shared" si="87"/>
        <v>6060.606060606061</v>
      </c>
      <c r="S5256" s="17">
        <v>4000</v>
      </c>
      <c r="T5256">
        <v>1</v>
      </c>
      <c r="U5256">
        <v>1</v>
      </c>
      <c r="V5256" s="17" t="str">
        <f>VLOOKUP(H5256,[1]Sheet!$F:$I,4,0)</f>
        <v>Active</v>
      </c>
    </row>
    <row r="5257" spans="1:22" x14ac:dyDescent="0.3">
      <c r="A5257">
        <v>90254</v>
      </c>
      <c r="B5257" t="s">
        <v>1154</v>
      </c>
      <c r="C5257" t="s">
        <v>1155</v>
      </c>
      <c r="D5257" t="s">
        <v>1195</v>
      </c>
      <c r="E5257" t="s">
        <v>1196</v>
      </c>
      <c r="F5257" t="s">
        <v>1165</v>
      </c>
      <c r="G5257" t="s">
        <v>1168</v>
      </c>
      <c r="H5257" t="s">
        <v>807</v>
      </c>
      <c r="I5257" t="s">
        <v>662</v>
      </c>
      <c r="J5257">
        <v>50693675</v>
      </c>
      <c r="K5257" t="s">
        <v>297</v>
      </c>
      <c r="L5257" t="s">
        <v>3817</v>
      </c>
      <c r="M5257" t="s">
        <v>6314</v>
      </c>
      <c r="N5257" t="s">
        <v>882</v>
      </c>
      <c r="O5257" t="s">
        <v>47</v>
      </c>
      <c r="P5257" t="s">
        <v>2618</v>
      </c>
      <c r="Q5257" t="s">
        <v>1788</v>
      </c>
      <c r="R5257" s="32">
        <f t="shared" si="87"/>
        <v>6060.606060606061</v>
      </c>
      <c r="S5257" s="17">
        <v>4000</v>
      </c>
      <c r="T5257">
        <v>1</v>
      </c>
      <c r="U5257">
        <v>1</v>
      </c>
      <c r="V5257" s="17" t="str">
        <f>VLOOKUP(H5257,[1]Sheet!$F:$I,4,0)</f>
        <v>Active</v>
      </c>
    </row>
    <row r="5258" spans="1:22" x14ac:dyDescent="0.3">
      <c r="A5258">
        <v>90254</v>
      </c>
      <c r="B5258" t="s">
        <v>1154</v>
      </c>
      <c r="C5258" t="s">
        <v>1155</v>
      </c>
      <c r="D5258" t="s">
        <v>1195</v>
      </c>
      <c r="E5258" t="s">
        <v>1196</v>
      </c>
      <c r="F5258" t="s">
        <v>1165</v>
      </c>
      <c r="G5258" t="s">
        <v>1168</v>
      </c>
      <c r="H5258" t="s">
        <v>807</v>
      </c>
      <c r="I5258" t="s">
        <v>662</v>
      </c>
      <c r="J5258">
        <v>50811889</v>
      </c>
      <c r="K5258" t="s">
        <v>1773</v>
      </c>
      <c r="L5258" t="s">
        <v>3818</v>
      </c>
      <c r="M5258" t="s">
        <v>6315</v>
      </c>
      <c r="N5258" t="s">
        <v>882</v>
      </c>
      <c r="O5258" t="s">
        <v>47</v>
      </c>
      <c r="P5258" t="s">
        <v>2618</v>
      </c>
      <c r="Q5258" t="s">
        <v>1788</v>
      </c>
      <c r="R5258" s="32">
        <f t="shared" si="87"/>
        <v>6060.606060606061</v>
      </c>
      <c r="S5258" s="17">
        <v>2000</v>
      </c>
      <c r="T5258">
        <v>1</v>
      </c>
      <c r="U5258">
        <v>1</v>
      </c>
      <c r="V5258" s="17" t="str">
        <f>VLOOKUP(H5258,[1]Sheet!$F:$I,4,0)</f>
        <v>Active</v>
      </c>
    </row>
    <row r="5259" spans="1:22" x14ac:dyDescent="0.3">
      <c r="A5259">
        <v>90254</v>
      </c>
      <c r="B5259" t="s">
        <v>1154</v>
      </c>
      <c r="C5259" t="s">
        <v>1155</v>
      </c>
      <c r="D5259" t="s">
        <v>1195</v>
      </c>
      <c r="E5259" t="s">
        <v>1196</v>
      </c>
      <c r="F5259" t="s">
        <v>1165</v>
      </c>
      <c r="G5259" t="s">
        <v>1168</v>
      </c>
      <c r="H5259" t="s">
        <v>807</v>
      </c>
      <c r="I5259" t="s">
        <v>662</v>
      </c>
      <c r="J5259">
        <v>50811889</v>
      </c>
      <c r="K5259" t="s">
        <v>1773</v>
      </c>
      <c r="L5259" t="s">
        <v>3818</v>
      </c>
      <c r="M5259" t="s">
        <v>6315</v>
      </c>
      <c r="N5259" t="s">
        <v>865</v>
      </c>
      <c r="O5259" t="s">
        <v>47</v>
      </c>
      <c r="P5259" t="s">
        <v>2618</v>
      </c>
      <c r="Q5259" t="s">
        <v>1788</v>
      </c>
      <c r="R5259" s="32">
        <f t="shared" si="87"/>
        <v>6060.606060606061</v>
      </c>
      <c r="S5259" s="17">
        <v>2000</v>
      </c>
      <c r="T5259">
        <v>1</v>
      </c>
      <c r="U5259">
        <v>1</v>
      </c>
      <c r="V5259" s="17" t="str">
        <f>VLOOKUP(H5259,[1]Sheet!$F:$I,4,0)</f>
        <v>Active</v>
      </c>
    </row>
    <row r="5260" spans="1:22" x14ac:dyDescent="0.3">
      <c r="A5260">
        <v>90254</v>
      </c>
      <c r="B5260" t="s">
        <v>1154</v>
      </c>
      <c r="C5260" t="s">
        <v>1155</v>
      </c>
      <c r="D5260" t="s">
        <v>1195</v>
      </c>
      <c r="E5260" t="s">
        <v>1196</v>
      </c>
      <c r="F5260" t="s">
        <v>1165</v>
      </c>
      <c r="G5260" t="s">
        <v>1168</v>
      </c>
      <c r="H5260" t="s">
        <v>807</v>
      </c>
      <c r="I5260" t="s">
        <v>662</v>
      </c>
      <c r="J5260">
        <v>50835886</v>
      </c>
      <c r="K5260" t="s">
        <v>1774</v>
      </c>
      <c r="L5260" t="s">
        <v>3819</v>
      </c>
      <c r="M5260" t="s">
        <v>6316</v>
      </c>
      <c r="N5260" t="s">
        <v>882</v>
      </c>
      <c r="O5260" t="s">
        <v>47</v>
      </c>
      <c r="P5260" t="s">
        <v>2618</v>
      </c>
      <c r="Q5260" t="s">
        <v>1788</v>
      </c>
      <c r="R5260" s="32">
        <f t="shared" si="87"/>
        <v>6060.606060606061</v>
      </c>
      <c r="S5260" s="17">
        <v>2000</v>
      </c>
      <c r="T5260">
        <v>1</v>
      </c>
      <c r="U5260">
        <v>1</v>
      </c>
      <c r="V5260" s="17" t="str">
        <f>VLOOKUP(H5260,[1]Sheet!$F:$I,4,0)</f>
        <v>Active</v>
      </c>
    </row>
    <row r="5261" spans="1:22" x14ac:dyDescent="0.3">
      <c r="A5261">
        <v>90254</v>
      </c>
      <c r="B5261" t="s">
        <v>1154</v>
      </c>
      <c r="C5261" t="s">
        <v>1155</v>
      </c>
      <c r="D5261" t="s">
        <v>1195</v>
      </c>
      <c r="E5261" t="s">
        <v>1196</v>
      </c>
      <c r="F5261" t="s">
        <v>1165</v>
      </c>
      <c r="G5261" t="s">
        <v>1168</v>
      </c>
      <c r="H5261" t="s">
        <v>807</v>
      </c>
      <c r="I5261" t="s">
        <v>662</v>
      </c>
      <c r="J5261">
        <v>50835886</v>
      </c>
      <c r="K5261" t="s">
        <v>1774</v>
      </c>
      <c r="L5261" t="s">
        <v>3819</v>
      </c>
      <c r="M5261" t="s">
        <v>6316</v>
      </c>
      <c r="N5261" t="s">
        <v>865</v>
      </c>
      <c r="O5261" t="s">
        <v>47</v>
      </c>
      <c r="P5261" t="s">
        <v>2618</v>
      </c>
      <c r="Q5261" t="s">
        <v>1788</v>
      </c>
      <c r="R5261" s="32">
        <f t="shared" si="87"/>
        <v>6060.606060606061</v>
      </c>
      <c r="S5261" s="17">
        <v>2000</v>
      </c>
      <c r="T5261">
        <v>1</v>
      </c>
      <c r="U5261">
        <v>1</v>
      </c>
      <c r="V5261" s="17" t="str">
        <f>VLOOKUP(H5261,[1]Sheet!$F:$I,4,0)</f>
        <v>Active</v>
      </c>
    </row>
    <row r="5262" spans="1:22" x14ac:dyDescent="0.3">
      <c r="A5262">
        <v>90254</v>
      </c>
      <c r="B5262" t="s">
        <v>1154</v>
      </c>
      <c r="C5262" t="s">
        <v>1155</v>
      </c>
      <c r="D5262" t="s">
        <v>1195</v>
      </c>
      <c r="E5262" t="s">
        <v>1196</v>
      </c>
      <c r="F5262" t="s">
        <v>1165</v>
      </c>
      <c r="G5262" t="s">
        <v>1168</v>
      </c>
      <c r="H5262" t="s">
        <v>807</v>
      </c>
      <c r="I5262" t="s">
        <v>662</v>
      </c>
      <c r="J5262">
        <v>6000201938</v>
      </c>
      <c r="K5262" t="s">
        <v>1181</v>
      </c>
      <c r="L5262" t="s">
        <v>3820</v>
      </c>
      <c r="M5262" t="s">
        <v>6317</v>
      </c>
      <c r="N5262" t="s">
        <v>882</v>
      </c>
      <c r="O5262" t="s">
        <v>47</v>
      </c>
      <c r="P5262" t="s">
        <v>2618</v>
      </c>
      <c r="Q5262" t="s">
        <v>1788</v>
      </c>
      <c r="R5262" s="32">
        <f t="shared" si="87"/>
        <v>6060.606060606061</v>
      </c>
      <c r="S5262" s="17">
        <v>1000</v>
      </c>
      <c r="T5262">
        <v>1</v>
      </c>
      <c r="U5262">
        <v>1</v>
      </c>
      <c r="V5262" s="17" t="str">
        <f>VLOOKUP(H5262,[1]Sheet!$F:$I,4,0)</f>
        <v>Active</v>
      </c>
    </row>
    <row r="5263" spans="1:22" x14ac:dyDescent="0.3">
      <c r="A5263">
        <v>90254</v>
      </c>
      <c r="B5263" t="s">
        <v>1154</v>
      </c>
      <c r="C5263" t="s">
        <v>1155</v>
      </c>
      <c r="D5263" t="s">
        <v>1195</v>
      </c>
      <c r="E5263" t="s">
        <v>1196</v>
      </c>
      <c r="F5263" t="s">
        <v>1165</v>
      </c>
      <c r="G5263" t="s">
        <v>1168</v>
      </c>
      <c r="H5263" t="s">
        <v>807</v>
      </c>
      <c r="I5263" t="s">
        <v>662</v>
      </c>
      <c r="J5263">
        <v>6000201938</v>
      </c>
      <c r="K5263" t="s">
        <v>1181</v>
      </c>
      <c r="L5263" t="s">
        <v>3820</v>
      </c>
      <c r="M5263" t="s">
        <v>6317</v>
      </c>
      <c r="N5263" t="s">
        <v>865</v>
      </c>
      <c r="O5263" t="s">
        <v>47</v>
      </c>
      <c r="P5263" t="s">
        <v>2618</v>
      </c>
      <c r="Q5263" t="s">
        <v>1788</v>
      </c>
      <c r="R5263" s="32">
        <f t="shared" si="87"/>
        <v>6060.606060606061</v>
      </c>
      <c r="S5263" s="17">
        <v>3000</v>
      </c>
      <c r="T5263">
        <v>1</v>
      </c>
      <c r="U5263">
        <v>1</v>
      </c>
      <c r="V5263" s="17" t="str">
        <f>VLOOKUP(H5263,[1]Sheet!$F:$I,4,0)</f>
        <v>Active</v>
      </c>
    </row>
    <row r="5264" spans="1:22" x14ac:dyDescent="0.3">
      <c r="A5264">
        <v>90254</v>
      </c>
      <c r="B5264" t="s">
        <v>1154</v>
      </c>
      <c r="C5264" t="s">
        <v>1155</v>
      </c>
      <c r="D5264" t="s">
        <v>1195</v>
      </c>
      <c r="E5264" t="s">
        <v>1196</v>
      </c>
      <c r="F5264" t="s">
        <v>1165</v>
      </c>
      <c r="G5264" t="s">
        <v>1168</v>
      </c>
      <c r="H5264" t="s">
        <v>807</v>
      </c>
      <c r="I5264" t="s">
        <v>662</v>
      </c>
      <c r="J5264">
        <v>6000202028</v>
      </c>
      <c r="K5264" t="s">
        <v>1169</v>
      </c>
      <c r="L5264" t="s">
        <v>3821</v>
      </c>
      <c r="M5264" t="s">
        <v>6318</v>
      </c>
      <c r="N5264" t="s">
        <v>882</v>
      </c>
      <c r="O5264" t="s">
        <v>47</v>
      </c>
      <c r="P5264" t="s">
        <v>2618</v>
      </c>
      <c r="Q5264" t="s">
        <v>1788</v>
      </c>
      <c r="R5264" s="32">
        <f t="shared" si="87"/>
        <v>6060.606060606061</v>
      </c>
      <c r="S5264" s="17">
        <v>4000</v>
      </c>
      <c r="T5264">
        <v>1</v>
      </c>
      <c r="U5264">
        <v>1</v>
      </c>
      <c r="V5264" s="17" t="str">
        <f>VLOOKUP(H5264,[1]Sheet!$F:$I,4,0)</f>
        <v>Active</v>
      </c>
    </row>
    <row r="5265" spans="1:22" x14ac:dyDescent="0.3">
      <c r="A5265">
        <v>90254</v>
      </c>
      <c r="B5265" t="s">
        <v>1154</v>
      </c>
      <c r="C5265" t="s">
        <v>1155</v>
      </c>
      <c r="D5265" t="s">
        <v>1195</v>
      </c>
      <c r="E5265" t="s">
        <v>1196</v>
      </c>
      <c r="F5265" t="s">
        <v>1165</v>
      </c>
      <c r="G5265" t="s">
        <v>1168</v>
      </c>
      <c r="H5265" t="s">
        <v>807</v>
      </c>
      <c r="I5265" t="s">
        <v>662</v>
      </c>
      <c r="J5265">
        <v>6000202133</v>
      </c>
      <c r="K5265" t="s">
        <v>1170</v>
      </c>
      <c r="L5265" t="s">
        <v>3822</v>
      </c>
      <c r="M5265" t="s">
        <v>6319</v>
      </c>
      <c r="N5265" t="s">
        <v>882</v>
      </c>
      <c r="O5265" t="s">
        <v>47</v>
      </c>
      <c r="P5265" t="s">
        <v>2618</v>
      </c>
      <c r="Q5265" t="s">
        <v>1788</v>
      </c>
      <c r="R5265" s="32">
        <f t="shared" si="87"/>
        <v>6060.606060606061</v>
      </c>
      <c r="S5265" s="17">
        <v>4000</v>
      </c>
      <c r="T5265">
        <v>1</v>
      </c>
      <c r="U5265">
        <v>1</v>
      </c>
      <c r="V5265" s="17" t="str">
        <f>VLOOKUP(H5265,[1]Sheet!$F:$I,4,0)</f>
        <v>Active</v>
      </c>
    </row>
    <row r="5266" spans="1:22" x14ac:dyDescent="0.3">
      <c r="A5266">
        <v>90254</v>
      </c>
      <c r="B5266" t="s">
        <v>1154</v>
      </c>
      <c r="C5266" t="s">
        <v>1155</v>
      </c>
      <c r="D5266" t="s">
        <v>1195</v>
      </c>
      <c r="E5266" t="s">
        <v>1196</v>
      </c>
      <c r="F5266" t="s">
        <v>1165</v>
      </c>
      <c r="G5266" t="s">
        <v>1168</v>
      </c>
      <c r="H5266" t="s">
        <v>807</v>
      </c>
      <c r="I5266" t="s">
        <v>662</v>
      </c>
      <c r="J5266">
        <v>6005070141</v>
      </c>
      <c r="K5266" t="s">
        <v>789</v>
      </c>
      <c r="L5266" t="s">
        <v>3823</v>
      </c>
      <c r="M5266" t="s">
        <v>6320</v>
      </c>
      <c r="N5266" t="s">
        <v>865</v>
      </c>
      <c r="O5266" t="s">
        <v>47</v>
      </c>
      <c r="P5266" t="s">
        <v>2618</v>
      </c>
      <c r="Q5266" t="s">
        <v>1788</v>
      </c>
      <c r="R5266" s="32">
        <f t="shared" si="87"/>
        <v>6060.606060606061</v>
      </c>
      <c r="S5266" s="17">
        <v>4000</v>
      </c>
      <c r="T5266">
        <v>1</v>
      </c>
      <c r="U5266">
        <v>1</v>
      </c>
      <c r="V5266" s="17" t="str">
        <f>VLOOKUP(H5266,[1]Sheet!$F:$I,4,0)</f>
        <v>Active</v>
      </c>
    </row>
    <row r="5267" spans="1:22" x14ac:dyDescent="0.3">
      <c r="A5267">
        <v>90254</v>
      </c>
      <c r="B5267" t="s">
        <v>1154</v>
      </c>
      <c r="C5267" t="s">
        <v>1155</v>
      </c>
      <c r="D5267" t="s">
        <v>1195</v>
      </c>
      <c r="E5267" t="s">
        <v>1196</v>
      </c>
      <c r="F5267" t="s">
        <v>1165</v>
      </c>
      <c r="G5267" t="s">
        <v>1168</v>
      </c>
      <c r="H5267" t="s">
        <v>807</v>
      </c>
      <c r="I5267" t="s">
        <v>662</v>
      </c>
      <c r="J5267">
        <v>6005070207</v>
      </c>
      <c r="K5267" t="s">
        <v>4114</v>
      </c>
      <c r="L5267" t="s">
        <v>4115</v>
      </c>
      <c r="M5267" t="s">
        <v>6321</v>
      </c>
      <c r="N5267" t="s">
        <v>882</v>
      </c>
      <c r="O5267" t="s">
        <v>47</v>
      </c>
      <c r="P5267" t="s">
        <v>2618</v>
      </c>
      <c r="Q5267" t="s">
        <v>1788</v>
      </c>
      <c r="R5267" s="32">
        <f t="shared" si="87"/>
        <v>6060.606060606061</v>
      </c>
      <c r="S5267" s="17">
        <v>2000</v>
      </c>
      <c r="T5267">
        <v>1</v>
      </c>
      <c r="U5267">
        <v>1</v>
      </c>
      <c r="V5267" s="17" t="str">
        <f>VLOOKUP(H5267,[1]Sheet!$F:$I,4,0)</f>
        <v>Active</v>
      </c>
    </row>
    <row r="5268" spans="1:22" x14ac:dyDescent="0.3">
      <c r="A5268">
        <v>90254</v>
      </c>
      <c r="B5268" t="s">
        <v>1154</v>
      </c>
      <c r="C5268" t="s">
        <v>1155</v>
      </c>
      <c r="D5268" t="s">
        <v>1195</v>
      </c>
      <c r="E5268" t="s">
        <v>1196</v>
      </c>
      <c r="F5268" t="s">
        <v>1165</v>
      </c>
      <c r="G5268" t="s">
        <v>1168</v>
      </c>
      <c r="H5268" t="s">
        <v>807</v>
      </c>
      <c r="I5268" t="s">
        <v>662</v>
      </c>
      <c r="J5268">
        <v>6005070207</v>
      </c>
      <c r="K5268" t="s">
        <v>4114</v>
      </c>
      <c r="L5268" t="s">
        <v>4115</v>
      </c>
      <c r="M5268" t="s">
        <v>6321</v>
      </c>
      <c r="N5268" t="s">
        <v>865</v>
      </c>
      <c r="O5268" t="s">
        <v>47</v>
      </c>
      <c r="P5268" t="s">
        <v>2618</v>
      </c>
      <c r="Q5268" t="s">
        <v>1788</v>
      </c>
      <c r="R5268" s="32">
        <f t="shared" si="87"/>
        <v>6060.606060606061</v>
      </c>
      <c r="S5268" s="17">
        <v>2000</v>
      </c>
      <c r="T5268">
        <v>1</v>
      </c>
      <c r="U5268">
        <v>1</v>
      </c>
      <c r="V5268" s="17" t="str">
        <f>VLOOKUP(H5268,[1]Sheet!$F:$I,4,0)</f>
        <v>Active</v>
      </c>
    </row>
    <row r="5269" spans="1:22" x14ac:dyDescent="0.3">
      <c r="A5269">
        <v>90254</v>
      </c>
      <c r="B5269" t="s">
        <v>1154</v>
      </c>
      <c r="C5269" t="s">
        <v>1155</v>
      </c>
      <c r="D5269" t="s">
        <v>1195</v>
      </c>
      <c r="E5269" t="s">
        <v>1196</v>
      </c>
      <c r="F5269" t="s">
        <v>1165</v>
      </c>
      <c r="G5269" t="s">
        <v>1168</v>
      </c>
      <c r="H5269" t="s">
        <v>807</v>
      </c>
      <c r="I5269" t="s">
        <v>662</v>
      </c>
      <c r="J5269">
        <v>6005070588</v>
      </c>
      <c r="K5269" t="s">
        <v>773</v>
      </c>
      <c r="L5269" t="s">
        <v>6322</v>
      </c>
      <c r="M5269" t="s">
        <v>6323</v>
      </c>
      <c r="N5269" t="s">
        <v>882</v>
      </c>
      <c r="O5269" t="s">
        <v>47</v>
      </c>
      <c r="P5269" t="s">
        <v>2618</v>
      </c>
      <c r="Q5269" t="s">
        <v>1788</v>
      </c>
      <c r="R5269" s="32">
        <f t="shared" si="87"/>
        <v>6060.606060606061</v>
      </c>
      <c r="S5269" s="17">
        <v>1000</v>
      </c>
      <c r="T5269">
        <v>1</v>
      </c>
      <c r="U5269">
        <v>1</v>
      </c>
      <c r="V5269" s="17" t="str">
        <f>VLOOKUP(H5269,[1]Sheet!$F:$I,4,0)</f>
        <v>Active</v>
      </c>
    </row>
    <row r="5270" spans="1:22" x14ac:dyDescent="0.3">
      <c r="A5270">
        <v>90254</v>
      </c>
      <c r="B5270" t="s">
        <v>1154</v>
      </c>
      <c r="C5270" t="s">
        <v>1155</v>
      </c>
      <c r="D5270" t="s">
        <v>1195</v>
      </c>
      <c r="E5270" t="s">
        <v>1196</v>
      </c>
      <c r="F5270" t="s">
        <v>1165</v>
      </c>
      <c r="G5270" t="s">
        <v>1168</v>
      </c>
      <c r="H5270" t="s">
        <v>807</v>
      </c>
      <c r="I5270" t="s">
        <v>662</v>
      </c>
      <c r="J5270">
        <v>6005070588</v>
      </c>
      <c r="K5270" t="s">
        <v>773</v>
      </c>
      <c r="L5270" t="s">
        <v>6322</v>
      </c>
      <c r="M5270" t="s">
        <v>6323</v>
      </c>
      <c r="N5270" t="s">
        <v>865</v>
      </c>
      <c r="O5270" t="s">
        <v>47</v>
      </c>
      <c r="P5270" t="s">
        <v>2618</v>
      </c>
      <c r="Q5270" t="s">
        <v>1788</v>
      </c>
      <c r="R5270" s="32">
        <f t="shared" si="87"/>
        <v>6060.606060606061</v>
      </c>
      <c r="S5270" s="17">
        <v>3000</v>
      </c>
      <c r="T5270">
        <v>1</v>
      </c>
      <c r="U5270">
        <v>1</v>
      </c>
      <c r="V5270" s="17" t="str">
        <f>VLOOKUP(H5270,[1]Sheet!$F:$I,4,0)</f>
        <v>Active</v>
      </c>
    </row>
    <row r="5271" spans="1:22" x14ac:dyDescent="0.3">
      <c r="A5271">
        <v>90254</v>
      </c>
      <c r="B5271" t="s">
        <v>1154</v>
      </c>
      <c r="C5271" t="s">
        <v>1155</v>
      </c>
      <c r="D5271" t="s">
        <v>1195</v>
      </c>
      <c r="E5271" t="s">
        <v>1196</v>
      </c>
      <c r="F5271" t="s">
        <v>1165</v>
      </c>
      <c r="G5271" t="s">
        <v>1168</v>
      </c>
      <c r="H5271" t="s">
        <v>807</v>
      </c>
      <c r="I5271" t="s">
        <v>662</v>
      </c>
      <c r="J5271">
        <v>6005070693</v>
      </c>
      <c r="K5271" t="s">
        <v>4007</v>
      </c>
      <c r="L5271" t="s">
        <v>4008</v>
      </c>
      <c r="M5271" t="s">
        <v>6324</v>
      </c>
      <c r="N5271" t="s">
        <v>882</v>
      </c>
      <c r="O5271" t="s">
        <v>47</v>
      </c>
      <c r="P5271" t="s">
        <v>2618</v>
      </c>
      <c r="Q5271" t="s">
        <v>1788</v>
      </c>
      <c r="R5271" s="32">
        <f t="shared" si="87"/>
        <v>6060.606060606061</v>
      </c>
      <c r="S5271" s="17">
        <v>1000</v>
      </c>
      <c r="T5271">
        <v>1</v>
      </c>
      <c r="U5271">
        <v>1</v>
      </c>
      <c r="V5271" s="17" t="str">
        <f>VLOOKUP(H5271,[1]Sheet!$F:$I,4,0)</f>
        <v>Active</v>
      </c>
    </row>
    <row r="5272" spans="1:22" x14ac:dyDescent="0.3">
      <c r="A5272">
        <v>90254</v>
      </c>
      <c r="B5272" t="s">
        <v>1154</v>
      </c>
      <c r="C5272" t="s">
        <v>1155</v>
      </c>
      <c r="D5272" t="s">
        <v>1195</v>
      </c>
      <c r="E5272" t="s">
        <v>1196</v>
      </c>
      <c r="F5272" t="s">
        <v>1165</v>
      </c>
      <c r="G5272" t="s">
        <v>1168</v>
      </c>
      <c r="H5272" t="s">
        <v>807</v>
      </c>
      <c r="I5272" t="s">
        <v>662</v>
      </c>
      <c r="J5272">
        <v>6005070693</v>
      </c>
      <c r="K5272" t="s">
        <v>4007</v>
      </c>
      <c r="L5272" t="s">
        <v>4008</v>
      </c>
      <c r="M5272" t="s">
        <v>6324</v>
      </c>
      <c r="N5272" t="s">
        <v>865</v>
      </c>
      <c r="O5272" t="s">
        <v>47</v>
      </c>
      <c r="P5272" t="s">
        <v>2618</v>
      </c>
      <c r="Q5272" t="s">
        <v>1788</v>
      </c>
      <c r="R5272" s="32">
        <f t="shared" si="87"/>
        <v>6060.606060606061</v>
      </c>
      <c r="S5272" s="17">
        <v>3000</v>
      </c>
      <c r="T5272">
        <v>1</v>
      </c>
      <c r="U5272">
        <v>1</v>
      </c>
      <c r="V5272" s="17" t="str">
        <f>VLOOKUP(H5272,[1]Sheet!$F:$I,4,0)</f>
        <v>Active</v>
      </c>
    </row>
    <row r="5273" spans="1:22" x14ac:dyDescent="0.3">
      <c r="A5273">
        <v>90254</v>
      </c>
      <c r="B5273" t="s">
        <v>1154</v>
      </c>
      <c r="C5273" t="s">
        <v>1155</v>
      </c>
      <c r="D5273" t="s">
        <v>1195</v>
      </c>
      <c r="E5273" t="s">
        <v>1196</v>
      </c>
      <c r="F5273" t="s">
        <v>1165</v>
      </c>
      <c r="G5273" t="s">
        <v>1425</v>
      </c>
      <c r="H5273" t="s">
        <v>807</v>
      </c>
      <c r="I5273" t="s">
        <v>662</v>
      </c>
      <c r="J5273">
        <v>6003010152</v>
      </c>
      <c r="K5273" t="s">
        <v>1274</v>
      </c>
      <c r="L5273" t="s">
        <v>3824</v>
      </c>
      <c r="M5273" t="s">
        <v>6325</v>
      </c>
      <c r="N5273" t="s">
        <v>882</v>
      </c>
      <c r="O5273" t="s">
        <v>47</v>
      </c>
      <c r="P5273" t="s">
        <v>2618</v>
      </c>
      <c r="Q5273" t="s">
        <v>1788</v>
      </c>
      <c r="R5273" s="32">
        <f t="shared" si="87"/>
        <v>6060.606060606061</v>
      </c>
      <c r="S5273" s="17">
        <v>2000</v>
      </c>
      <c r="T5273">
        <v>1</v>
      </c>
      <c r="U5273">
        <v>1</v>
      </c>
      <c r="V5273" s="17" t="str">
        <f>VLOOKUP(H5273,[1]Sheet!$F:$I,4,0)</f>
        <v>Active</v>
      </c>
    </row>
    <row r="5274" spans="1:22" x14ac:dyDescent="0.3">
      <c r="A5274">
        <v>90254</v>
      </c>
      <c r="B5274" t="s">
        <v>1154</v>
      </c>
      <c r="C5274" t="s">
        <v>1155</v>
      </c>
      <c r="D5274" t="s">
        <v>1195</v>
      </c>
      <c r="E5274" t="s">
        <v>1196</v>
      </c>
      <c r="F5274" t="s">
        <v>1165</v>
      </c>
      <c r="G5274" t="s">
        <v>1425</v>
      </c>
      <c r="H5274" t="s">
        <v>807</v>
      </c>
      <c r="I5274" t="s">
        <v>662</v>
      </c>
      <c r="J5274">
        <v>6003010152</v>
      </c>
      <c r="K5274" t="s">
        <v>1274</v>
      </c>
      <c r="L5274" t="s">
        <v>3824</v>
      </c>
      <c r="M5274" t="s">
        <v>6325</v>
      </c>
      <c r="N5274" t="s">
        <v>865</v>
      </c>
      <c r="O5274" t="s">
        <v>47</v>
      </c>
      <c r="P5274" t="s">
        <v>2618</v>
      </c>
      <c r="Q5274" t="s">
        <v>1788</v>
      </c>
      <c r="R5274" s="32">
        <f t="shared" si="87"/>
        <v>6060.606060606061</v>
      </c>
      <c r="S5274" s="17">
        <v>2000</v>
      </c>
      <c r="T5274">
        <v>1</v>
      </c>
      <c r="U5274">
        <v>1</v>
      </c>
      <c r="V5274" s="17" t="str">
        <f>VLOOKUP(H5274,[1]Sheet!$F:$I,4,0)</f>
        <v>Active</v>
      </c>
    </row>
    <row r="5275" spans="1:22" x14ac:dyDescent="0.3">
      <c r="A5275">
        <v>90254</v>
      </c>
      <c r="B5275" t="s">
        <v>1154</v>
      </c>
      <c r="C5275" t="s">
        <v>1155</v>
      </c>
      <c r="D5275" t="s">
        <v>1195</v>
      </c>
      <c r="E5275" t="s">
        <v>1196</v>
      </c>
      <c r="F5275" t="s">
        <v>1165</v>
      </c>
      <c r="G5275" t="s">
        <v>1425</v>
      </c>
      <c r="H5275" t="s">
        <v>807</v>
      </c>
      <c r="I5275" t="s">
        <v>662</v>
      </c>
      <c r="J5275">
        <v>6005070431</v>
      </c>
      <c r="K5275" t="s">
        <v>200</v>
      </c>
      <c r="L5275" t="s">
        <v>6718</v>
      </c>
      <c r="M5275" t="s">
        <v>6719</v>
      </c>
      <c r="N5275" t="s">
        <v>882</v>
      </c>
      <c r="O5275" t="s">
        <v>47</v>
      </c>
      <c r="P5275" t="s">
        <v>2618</v>
      </c>
      <c r="Q5275" t="s">
        <v>1788</v>
      </c>
      <c r="R5275" s="32">
        <f t="shared" si="87"/>
        <v>6060.606060606061</v>
      </c>
      <c r="S5275" s="17">
        <v>8000</v>
      </c>
      <c r="T5275">
        <v>1</v>
      </c>
      <c r="U5275">
        <v>1</v>
      </c>
      <c r="V5275" s="17" t="str">
        <f>VLOOKUP(H5275,[1]Sheet!$F:$I,4,0)</f>
        <v>Active</v>
      </c>
    </row>
    <row r="5276" spans="1:22" x14ac:dyDescent="0.3">
      <c r="A5276">
        <v>90254</v>
      </c>
      <c r="B5276" t="s">
        <v>1154</v>
      </c>
      <c r="C5276" t="s">
        <v>1155</v>
      </c>
      <c r="D5276" t="s">
        <v>1195</v>
      </c>
      <c r="E5276" t="s">
        <v>1196</v>
      </c>
      <c r="F5276" t="s">
        <v>1165</v>
      </c>
      <c r="G5276" t="s">
        <v>1425</v>
      </c>
      <c r="H5276" t="s">
        <v>807</v>
      </c>
      <c r="I5276" t="s">
        <v>662</v>
      </c>
      <c r="J5276">
        <v>6005070431</v>
      </c>
      <c r="K5276" t="s">
        <v>200</v>
      </c>
      <c r="L5276" t="s">
        <v>6718</v>
      </c>
      <c r="M5276" t="s">
        <v>6719</v>
      </c>
      <c r="N5276" t="s">
        <v>865</v>
      </c>
      <c r="O5276" t="s">
        <v>47</v>
      </c>
      <c r="P5276" t="s">
        <v>2618</v>
      </c>
      <c r="Q5276" t="s">
        <v>1788</v>
      </c>
      <c r="R5276" s="32">
        <f t="shared" si="87"/>
        <v>6060.606060606061</v>
      </c>
      <c r="S5276" s="17">
        <v>8000</v>
      </c>
      <c r="T5276">
        <v>1</v>
      </c>
      <c r="U5276">
        <v>1</v>
      </c>
      <c r="V5276" s="17" t="str">
        <f>VLOOKUP(H5276,[1]Sheet!$F:$I,4,0)</f>
        <v>Active</v>
      </c>
    </row>
    <row r="5277" spans="1:22" x14ac:dyDescent="0.3">
      <c r="A5277">
        <v>90254</v>
      </c>
      <c r="B5277" t="s">
        <v>1154</v>
      </c>
      <c r="C5277" t="s">
        <v>1155</v>
      </c>
      <c r="D5277" t="s">
        <v>1195</v>
      </c>
      <c r="E5277" t="s">
        <v>1196</v>
      </c>
      <c r="F5277" t="s">
        <v>1165</v>
      </c>
      <c r="G5277" t="s">
        <v>1425</v>
      </c>
      <c r="H5277" t="s">
        <v>807</v>
      </c>
      <c r="I5277" t="s">
        <v>662</v>
      </c>
      <c r="J5277">
        <v>6005070506</v>
      </c>
      <c r="K5277" t="s">
        <v>1098</v>
      </c>
      <c r="L5277" t="s">
        <v>4116</v>
      </c>
      <c r="M5277" t="s">
        <v>6326</v>
      </c>
      <c r="N5277" t="s">
        <v>882</v>
      </c>
      <c r="O5277" t="s">
        <v>47</v>
      </c>
      <c r="P5277" t="s">
        <v>2618</v>
      </c>
      <c r="Q5277" t="s">
        <v>1788</v>
      </c>
      <c r="R5277" s="32">
        <f t="shared" si="87"/>
        <v>6060.606060606061</v>
      </c>
      <c r="S5277" s="17">
        <v>2000</v>
      </c>
      <c r="T5277">
        <v>1</v>
      </c>
      <c r="U5277">
        <v>1</v>
      </c>
      <c r="V5277" s="17" t="str">
        <f>VLOOKUP(H5277,[1]Sheet!$F:$I,4,0)</f>
        <v>Active</v>
      </c>
    </row>
    <row r="5278" spans="1:22" x14ac:dyDescent="0.3">
      <c r="A5278">
        <v>90254</v>
      </c>
      <c r="B5278" t="s">
        <v>1154</v>
      </c>
      <c r="C5278" t="s">
        <v>1155</v>
      </c>
      <c r="D5278" t="s">
        <v>1195</v>
      </c>
      <c r="E5278" t="s">
        <v>1196</v>
      </c>
      <c r="F5278" t="s">
        <v>1165</v>
      </c>
      <c r="G5278" t="s">
        <v>1425</v>
      </c>
      <c r="H5278" t="s">
        <v>807</v>
      </c>
      <c r="I5278" t="s">
        <v>662</v>
      </c>
      <c r="J5278">
        <v>6005070506</v>
      </c>
      <c r="K5278" t="s">
        <v>1098</v>
      </c>
      <c r="L5278" t="s">
        <v>4116</v>
      </c>
      <c r="M5278" t="s">
        <v>6326</v>
      </c>
      <c r="N5278" t="s">
        <v>865</v>
      </c>
      <c r="O5278" t="s">
        <v>47</v>
      </c>
      <c r="P5278" t="s">
        <v>2618</v>
      </c>
      <c r="Q5278" t="s">
        <v>1788</v>
      </c>
      <c r="R5278" s="32">
        <f t="shared" si="87"/>
        <v>6060.606060606061</v>
      </c>
      <c r="S5278" s="17">
        <v>2000</v>
      </c>
      <c r="T5278">
        <v>1</v>
      </c>
      <c r="U5278">
        <v>1</v>
      </c>
      <c r="V5278" s="17" t="str">
        <f>VLOOKUP(H5278,[1]Sheet!$F:$I,4,0)</f>
        <v>Active</v>
      </c>
    </row>
    <row r="5279" spans="1:22" x14ac:dyDescent="0.3">
      <c r="A5279">
        <v>90254</v>
      </c>
      <c r="B5279" t="s">
        <v>1154</v>
      </c>
      <c r="C5279" t="s">
        <v>1155</v>
      </c>
      <c r="D5279" t="s">
        <v>1195</v>
      </c>
      <c r="E5279" t="s">
        <v>1196</v>
      </c>
      <c r="F5279" t="s">
        <v>1165</v>
      </c>
      <c r="G5279" t="s">
        <v>1425</v>
      </c>
      <c r="H5279" t="s">
        <v>807</v>
      </c>
      <c r="I5279" t="s">
        <v>662</v>
      </c>
      <c r="J5279">
        <v>6009001046</v>
      </c>
      <c r="K5279" t="s">
        <v>3825</v>
      </c>
      <c r="L5279" t="s">
        <v>3826</v>
      </c>
      <c r="M5279" t="s">
        <v>6327</v>
      </c>
      <c r="N5279" t="s">
        <v>882</v>
      </c>
      <c r="O5279" t="s">
        <v>47</v>
      </c>
      <c r="P5279" t="s">
        <v>2618</v>
      </c>
      <c r="Q5279" t="s">
        <v>1788</v>
      </c>
      <c r="R5279" s="32">
        <f t="shared" si="87"/>
        <v>6060.606060606061</v>
      </c>
      <c r="S5279" s="17">
        <v>1000</v>
      </c>
      <c r="T5279">
        <v>1</v>
      </c>
      <c r="U5279">
        <v>1</v>
      </c>
      <c r="V5279" s="17" t="str">
        <f>VLOOKUP(H5279,[1]Sheet!$F:$I,4,0)</f>
        <v>Active</v>
      </c>
    </row>
    <row r="5280" spans="1:22" x14ac:dyDescent="0.3">
      <c r="A5280">
        <v>90254</v>
      </c>
      <c r="B5280" t="s">
        <v>1154</v>
      </c>
      <c r="C5280" t="s">
        <v>1155</v>
      </c>
      <c r="D5280" t="s">
        <v>1195</v>
      </c>
      <c r="E5280" t="s">
        <v>1196</v>
      </c>
      <c r="F5280" t="s">
        <v>1165</v>
      </c>
      <c r="G5280" t="s">
        <v>1425</v>
      </c>
      <c r="H5280" t="s">
        <v>807</v>
      </c>
      <c r="I5280" t="s">
        <v>662</v>
      </c>
      <c r="J5280">
        <v>6009001046</v>
      </c>
      <c r="K5280" t="s">
        <v>3825</v>
      </c>
      <c r="L5280" t="s">
        <v>3826</v>
      </c>
      <c r="M5280" t="s">
        <v>6327</v>
      </c>
      <c r="N5280" t="s">
        <v>865</v>
      </c>
      <c r="O5280" t="s">
        <v>47</v>
      </c>
      <c r="P5280" t="s">
        <v>2618</v>
      </c>
      <c r="Q5280" t="s">
        <v>1788</v>
      </c>
      <c r="R5280" s="32">
        <f t="shared" si="87"/>
        <v>6060.606060606061</v>
      </c>
      <c r="S5280" s="17">
        <v>3000</v>
      </c>
      <c r="T5280">
        <v>1</v>
      </c>
      <c r="U5280">
        <v>1</v>
      </c>
      <c r="V5280" s="17" t="str">
        <f>VLOOKUP(H5280,[1]Sheet!$F:$I,4,0)</f>
        <v>Active</v>
      </c>
    </row>
    <row r="5281" spans="1:22" x14ac:dyDescent="0.3">
      <c r="A5281">
        <v>90254</v>
      </c>
      <c r="B5281" t="s">
        <v>1154</v>
      </c>
      <c r="C5281" t="s">
        <v>1155</v>
      </c>
      <c r="D5281" t="s">
        <v>1195</v>
      </c>
      <c r="E5281" t="s">
        <v>1196</v>
      </c>
      <c r="F5281" t="s">
        <v>1165</v>
      </c>
      <c r="G5281" t="s">
        <v>1171</v>
      </c>
      <c r="H5281" t="s">
        <v>807</v>
      </c>
      <c r="I5281" t="s">
        <v>662</v>
      </c>
      <c r="J5281">
        <v>50692813</v>
      </c>
      <c r="K5281" t="s">
        <v>1775</v>
      </c>
      <c r="L5281" t="s">
        <v>3827</v>
      </c>
      <c r="M5281" t="s">
        <v>6328</v>
      </c>
      <c r="N5281" t="s">
        <v>882</v>
      </c>
      <c r="O5281" t="s">
        <v>47</v>
      </c>
      <c r="P5281" t="s">
        <v>2618</v>
      </c>
      <c r="Q5281" t="s">
        <v>1788</v>
      </c>
      <c r="R5281" s="32">
        <f t="shared" si="87"/>
        <v>6060.606060606061</v>
      </c>
      <c r="S5281" s="17">
        <v>2000</v>
      </c>
      <c r="T5281">
        <v>1</v>
      </c>
      <c r="U5281">
        <v>1</v>
      </c>
      <c r="V5281" s="17" t="str">
        <f>VLOOKUP(H5281,[1]Sheet!$F:$I,4,0)</f>
        <v>Active</v>
      </c>
    </row>
    <row r="5282" spans="1:22" x14ac:dyDescent="0.3">
      <c r="A5282">
        <v>90254</v>
      </c>
      <c r="B5282" t="s">
        <v>1154</v>
      </c>
      <c r="C5282" t="s">
        <v>1155</v>
      </c>
      <c r="D5282" t="s">
        <v>1195</v>
      </c>
      <c r="E5282" t="s">
        <v>1196</v>
      </c>
      <c r="F5282" t="s">
        <v>1165</v>
      </c>
      <c r="G5282" t="s">
        <v>1171</v>
      </c>
      <c r="H5282" t="s">
        <v>807</v>
      </c>
      <c r="I5282" t="s">
        <v>662</v>
      </c>
      <c r="J5282">
        <v>50692813</v>
      </c>
      <c r="K5282" t="s">
        <v>1775</v>
      </c>
      <c r="L5282" t="s">
        <v>3827</v>
      </c>
      <c r="M5282" t="s">
        <v>6328</v>
      </c>
      <c r="N5282" t="s">
        <v>865</v>
      </c>
      <c r="O5282" t="s">
        <v>47</v>
      </c>
      <c r="P5282" t="s">
        <v>2618</v>
      </c>
      <c r="Q5282" t="s">
        <v>1788</v>
      </c>
      <c r="R5282" s="32">
        <f t="shared" si="87"/>
        <v>6060.606060606061</v>
      </c>
      <c r="S5282" s="17">
        <v>2000</v>
      </c>
      <c r="T5282">
        <v>1</v>
      </c>
      <c r="U5282">
        <v>1</v>
      </c>
      <c r="V5282" s="17" t="str">
        <f>VLOOKUP(H5282,[1]Sheet!$F:$I,4,0)</f>
        <v>Active</v>
      </c>
    </row>
    <row r="5283" spans="1:22" x14ac:dyDescent="0.3">
      <c r="A5283">
        <v>90254</v>
      </c>
      <c r="B5283" t="s">
        <v>1154</v>
      </c>
      <c r="C5283" t="s">
        <v>1155</v>
      </c>
      <c r="D5283" t="s">
        <v>1195</v>
      </c>
      <c r="E5283" t="s">
        <v>1196</v>
      </c>
      <c r="F5283" t="s">
        <v>1165</v>
      </c>
      <c r="G5283" t="s">
        <v>1171</v>
      </c>
      <c r="H5283" t="s">
        <v>807</v>
      </c>
      <c r="I5283" t="s">
        <v>662</v>
      </c>
      <c r="J5283">
        <v>50693302</v>
      </c>
      <c r="K5283" t="s">
        <v>747</v>
      </c>
      <c r="L5283" t="s">
        <v>3828</v>
      </c>
      <c r="M5283" t="s">
        <v>6329</v>
      </c>
      <c r="N5283" t="s">
        <v>882</v>
      </c>
      <c r="O5283" t="s">
        <v>47</v>
      </c>
      <c r="P5283" t="s">
        <v>2618</v>
      </c>
      <c r="Q5283" t="s">
        <v>1788</v>
      </c>
      <c r="R5283" s="32">
        <f t="shared" si="87"/>
        <v>6060.606060606061</v>
      </c>
      <c r="S5283" s="17">
        <v>2000</v>
      </c>
      <c r="T5283">
        <v>1</v>
      </c>
      <c r="U5283">
        <v>1</v>
      </c>
      <c r="V5283" s="17" t="str">
        <f>VLOOKUP(H5283,[1]Sheet!$F:$I,4,0)</f>
        <v>Active</v>
      </c>
    </row>
    <row r="5284" spans="1:22" x14ac:dyDescent="0.3">
      <c r="A5284">
        <v>90254</v>
      </c>
      <c r="B5284" t="s">
        <v>1154</v>
      </c>
      <c r="C5284" t="s">
        <v>1155</v>
      </c>
      <c r="D5284" t="s">
        <v>1195</v>
      </c>
      <c r="E5284" t="s">
        <v>1196</v>
      </c>
      <c r="F5284" t="s">
        <v>1165</v>
      </c>
      <c r="G5284" t="s">
        <v>1171</v>
      </c>
      <c r="H5284" t="s">
        <v>807</v>
      </c>
      <c r="I5284" t="s">
        <v>662</v>
      </c>
      <c r="J5284">
        <v>50693302</v>
      </c>
      <c r="K5284" t="s">
        <v>747</v>
      </c>
      <c r="L5284" t="s">
        <v>3828</v>
      </c>
      <c r="M5284" t="s">
        <v>6329</v>
      </c>
      <c r="N5284" t="s">
        <v>865</v>
      </c>
      <c r="O5284" t="s">
        <v>47</v>
      </c>
      <c r="P5284" t="s">
        <v>2618</v>
      </c>
      <c r="Q5284" t="s">
        <v>1788</v>
      </c>
      <c r="R5284" s="32">
        <f t="shared" si="87"/>
        <v>6060.606060606061</v>
      </c>
      <c r="S5284" s="17">
        <v>2000</v>
      </c>
      <c r="T5284">
        <v>1</v>
      </c>
      <c r="U5284">
        <v>1</v>
      </c>
      <c r="V5284" s="17" t="str">
        <f>VLOOKUP(H5284,[1]Sheet!$F:$I,4,0)</f>
        <v>Active</v>
      </c>
    </row>
    <row r="5285" spans="1:22" x14ac:dyDescent="0.3">
      <c r="A5285">
        <v>90254</v>
      </c>
      <c r="B5285" t="s">
        <v>1154</v>
      </c>
      <c r="C5285" t="s">
        <v>1155</v>
      </c>
      <c r="D5285" t="s">
        <v>1195</v>
      </c>
      <c r="E5285" t="s">
        <v>1196</v>
      </c>
      <c r="F5285" t="s">
        <v>1165</v>
      </c>
      <c r="G5285" t="s">
        <v>1171</v>
      </c>
      <c r="H5285" t="s">
        <v>807</v>
      </c>
      <c r="I5285" t="s">
        <v>662</v>
      </c>
      <c r="J5285">
        <v>50693327</v>
      </c>
      <c r="K5285" t="s">
        <v>1773</v>
      </c>
      <c r="L5285" t="s">
        <v>3829</v>
      </c>
      <c r="M5285" t="s">
        <v>6330</v>
      </c>
      <c r="N5285" t="s">
        <v>882</v>
      </c>
      <c r="O5285" t="s">
        <v>47</v>
      </c>
      <c r="P5285" t="s">
        <v>2618</v>
      </c>
      <c r="Q5285" t="s">
        <v>1788</v>
      </c>
      <c r="R5285" s="32">
        <f t="shared" si="87"/>
        <v>6060.606060606061</v>
      </c>
      <c r="S5285" s="17">
        <v>3000</v>
      </c>
      <c r="T5285">
        <v>1</v>
      </c>
      <c r="U5285">
        <v>1</v>
      </c>
      <c r="V5285" s="17" t="str">
        <f>VLOOKUP(H5285,[1]Sheet!$F:$I,4,0)</f>
        <v>Active</v>
      </c>
    </row>
    <row r="5286" spans="1:22" x14ac:dyDescent="0.3">
      <c r="A5286">
        <v>90254</v>
      </c>
      <c r="B5286" t="s">
        <v>1154</v>
      </c>
      <c r="C5286" t="s">
        <v>1155</v>
      </c>
      <c r="D5286" t="s">
        <v>1195</v>
      </c>
      <c r="E5286" t="s">
        <v>1196</v>
      </c>
      <c r="F5286" t="s">
        <v>1165</v>
      </c>
      <c r="G5286" t="s">
        <v>1171</v>
      </c>
      <c r="H5286" t="s">
        <v>807</v>
      </c>
      <c r="I5286" t="s">
        <v>662</v>
      </c>
      <c r="J5286">
        <v>50693327</v>
      </c>
      <c r="K5286" t="s">
        <v>1773</v>
      </c>
      <c r="L5286" t="s">
        <v>3829</v>
      </c>
      <c r="M5286" t="s">
        <v>6330</v>
      </c>
      <c r="N5286" t="s">
        <v>865</v>
      </c>
      <c r="O5286" t="s">
        <v>47</v>
      </c>
      <c r="P5286" t="s">
        <v>2618</v>
      </c>
      <c r="Q5286" t="s">
        <v>1788</v>
      </c>
      <c r="R5286" s="32">
        <f t="shared" si="87"/>
        <v>6060.606060606061</v>
      </c>
      <c r="S5286" s="17">
        <v>1000</v>
      </c>
      <c r="T5286">
        <v>1</v>
      </c>
      <c r="U5286">
        <v>1</v>
      </c>
      <c r="V5286" s="17" t="str">
        <f>VLOOKUP(H5286,[1]Sheet!$F:$I,4,0)</f>
        <v>Active</v>
      </c>
    </row>
    <row r="5287" spans="1:22" x14ac:dyDescent="0.3">
      <c r="A5287">
        <v>90254</v>
      </c>
      <c r="B5287" t="s">
        <v>1154</v>
      </c>
      <c r="C5287" t="s">
        <v>1155</v>
      </c>
      <c r="D5287" t="s">
        <v>1195</v>
      </c>
      <c r="E5287" t="s">
        <v>1196</v>
      </c>
      <c r="F5287" t="s">
        <v>1165</v>
      </c>
      <c r="G5287" t="s">
        <v>1171</v>
      </c>
      <c r="H5287" t="s">
        <v>807</v>
      </c>
      <c r="I5287" t="s">
        <v>662</v>
      </c>
      <c r="J5287">
        <v>50693417</v>
      </c>
      <c r="K5287" t="s">
        <v>516</v>
      </c>
      <c r="L5287" t="s">
        <v>3830</v>
      </c>
      <c r="M5287" t="s">
        <v>6331</v>
      </c>
      <c r="N5287" t="s">
        <v>882</v>
      </c>
      <c r="O5287" t="s">
        <v>47</v>
      </c>
      <c r="P5287" t="s">
        <v>2618</v>
      </c>
      <c r="Q5287" t="s">
        <v>1788</v>
      </c>
      <c r="R5287" s="32">
        <f t="shared" si="87"/>
        <v>6060.606060606061</v>
      </c>
      <c r="S5287" s="17">
        <v>3000</v>
      </c>
      <c r="T5287">
        <v>1</v>
      </c>
      <c r="U5287">
        <v>1</v>
      </c>
      <c r="V5287" s="17" t="str">
        <f>VLOOKUP(H5287,[1]Sheet!$F:$I,4,0)</f>
        <v>Active</v>
      </c>
    </row>
    <row r="5288" spans="1:22" x14ac:dyDescent="0.3">
      <c r="A5288">
        <v>90254</v>
      </c>
      <c r="B5288" t="s">
        <v>1154</v>
      </c>
      <c r="C5288" t="s">
        <v>1155</v>
      </c>
      <c r="D5288" t="s">
        <v>1195</v>
      </c>
      <c r="E5288" t="s">
        <v>1196</v>
      </c>
      <c r="F5288" t="s">
        <v>1165</v>
      </c>
      <c r="G5288" t="s">
        <v>1171</v>
      </c>
      <c r="H5288" t="s">
        <v>807</v>
      </c>
      <c r="I5288" t="s">
        <v>662</v>
      </c>
      <c r="J5288">
        <v>50693417</v>
      </c>
      <c r="K5288" t="s">
        <v>516</v>
      </c>
      <c r="L5288" t="s">
        <v>3830</v>
      </c>
      <c r="M5288" t="s">
        <v>6331</v>
      </c>
      <c r="N5288" t="s">
        <v>865</v>
      </c>
      <c r="O5288" t="s">
        <v>47</v>
      </c>
      <c r="P5288" t="s">
        <v>2618</v>
      </c>
      <c r="Q5288" t="s">
        <v>1788</v>
      </c>
      <c r="R5288" s="32">
        <f t="shared" si="87"/>
        <v>6060.606060606061</v>
      </c>
      <c r="S5288" s="17">
        <v>1000</v>
      </c>
      <c r="T5288">
        <v>1</v>
      </c>
      <c r="U5288">
        <v>1</v>
      </c>
      <c r="V5288" s="17" t="str">
        <f>VLOOKUP(H5288,[1]Sheet!$F:$I,4,0)</f>
        <v>Active</v>
      </c>
    </row>
    <row r="5289" spans="1:22" x14ac:dyDescent="0.3">
      <c r="A5289">
        <v>90254</v>
      </c>
      <c r="B5289" t="s">
        <v>1154</v>
      </c>
      <c r="C5289" t="s">
        <v>1155</v>
      </c>
      <c r="D5289" t="s">
        <v>1195</v>
      </c>
      <c r="E5289" t="s">
        <v>1196</v>
      </c>
      <c r="F5289" t="s">
        <v>1165</v>
      </c>
      <c r="G5289" t="s">
        <v>1171</v>
      </c>
      <c r="H5289" t="s">
        <v>807</v>
      </c>
      <c r="I5289" t="s">
        <v>662</v>
      </c>
      <c r="J5289">
        <v>50693519</v>
      </c>
      <c r="K5289" t="s">
        <v>1776</v>
      </c>
      <c r="L5289" t="s">
        <v>3831</v>
      </c>
      <c r="M5289" t="s">
        <v>6332</v>
      </c>
      <c r="N5289" t="s">
        <v>882</v>
      </c>
      <c r="O5289" t="s">
        <v>47</v>
      </c>
      <c r="P5289" t="s">
        <v>2618</v>
      </c>
      <c r="Q5289" t="s">
        <v>1788</v>
      </c>
      <c r="R5289" s="32">
        <f t="shared" si="87"/>
        <v>6060.606060606061</v>
      </c>
      <c r="S5289" s="17">
        <v>1000</v>
      </c>
      <c r="T5289">
        <v>1</v>
      </c>
      <c r="U5289">
        <v>1</v>
      </c>
      <c r="V5289" s="17" t="str">
        <f>VLOOKUP(H5289,[1]Sheet!$F:$I,4,0)</f>
        <v>Active</v>
      </c>
    </row>
    <row r="5290" spans="1:22" x14ac:dyDescent="0.3">
      <c r="A5290">
        <v>90254</v>
      </c>
      <c r="B5290" t="s">
        <v>1154</v>
      </c>
      <c r="C5290" t="s">
        <v>1155</v>
      </c>
      <c r="D5290" t="s">
        <v>1195</v>
      </c>
      <c r="E5290" t="s">
        <v>1196</v>
      </c>
      <c r="F5290" t="s">
        <v>1165</v>
      </c>
      <c r="G5290" t="s">
        <v>1171</v>
      </c>
      <c r="H5290" t="s">
        <v>807</v>
      </c>
      <c r="I5290" t="s">
        <v>662</v>
      </c>
      <c r="J5290">
        <v>50693519</v>
      </c>
      <c r="K5290" t="s">
        <v>1776</v>
      </c>
      <c r="L5290" t="s">
        <v>3831</v>
      </c>
      <c r="M5290" t="s">
        <v>6332</v>
      </c>
      <c r="N5290" t="s">
        <v>865</v>
      </c>
      <c r="O5290" t="s">
        <v>47</v>
      </c>
      <c r="P5290" t="s">
        <v>2618</v>
      </c>
      <c r="Q5290" t="s">
        <v>1788</v>
      </c>
      <c r="R5290" s="32">
        <f t="shared" si="87"/>
        <v>6060.606060606061</v>
      </c>
      <c r="S5290" s="17">
        <v>3000</v>
      </c>
      <c r="T5290">
        <v>1</v>
      </c>
      <c r="U5290">
        <v>1</v>
      </c>
      <c r="V5290" s="17" t="str">
        <f>VLOOKUP(H5290,[1]Sheet!$F:$I,4,0)</f>
        <v>Active</v>
      </c>
    </row>
    <row r="5291" spans="1:22" x14ac:dyDescent="0.3">
      <c r="A5291">
        <v>90254</v>
      </c>
      <c r="B5291" t="s">
        <v>1154</v>
      </c>
      <c r="C5291" t="s">
        <v>1155</v>
      </c>
      <c r="D5291" t="s">
        <v>1195</v>
      </c>
      <c r="E5291" t="s">
        <v>1196</v>
      </c>
      <c r="F5291" t="s">
        <v>1165</v>
      </c>
      <c r="G5291" t="s">
        <v>1171</v>
      </c>
      <c r="H5291" t="s">
        <v>807</v>
      </c>
      <c r="I5291" t="s">
        <v>662</v>
      </c>
      <c r="J5291">
        <v>50693657</v>
      </c>
      <c r="K5291" t="s">
        <v>1777</v>
      </c>
      <c r="L5291" t="s">
        <v>3832</v>
      </c>
      <c r="M5291" t="s">
        <v>6333</v>
      </c>
      <c r="N5291" t="s">
        <v>882</v>
      </c>
      <c r="O5291" t="s">
        <v>47</v>
      </c>
      <c r="P5291" t="s">
        <v>2618</v>
      </c>
      <c r="Q5291" t="s">
        <v>1788</v>
      </c>
      <c r="R5291" s="32">
        <f t="shared" si="87"/>
        <v>6060.606060606061</v>
      </c>
      <c r="S5291" s="17">
        <v>4000</v>
      </c>
      <c r="T5291">
        <v>1</v>
      </c>
      <c r="U5291">
        <v>1</v>
      </c>
      <c r="V5291" s="17" t="str">
        <f>VLOOKUP(H5291,[1]Sheet!$F:$I,4,0)</f>
        <v>Active</v>
      </c>
    </row>
    <row r="5292" spans="1:22" x14ac:dyDescent="0.3">
      <c r="A5292">
        <v>90254</v>
      </c>
      <c r="B5292" t="s">
        <v>1154</v>
      </c>
      <c r="C5292" t="s">
        <v>1155</v>
      </c>
      <c r="D5292" t="s">
        <v>1195</v>
      </c>
      <c r="E5292" t="s">
        <v>1196</v>
      </c>
      <c r="F5292" t="s">
        <v>1165</v>
      </c>
      <c r="G5292" t="s">
        <v>1171</v>
      </c>
      <c r="H5292" t="s">
        <v>807</v>
      </c>
      <c r="I5292" t="s">
        <v>662</v>
      </c>
      <c r="J5292">
        <v>50693657</v>
      </c>
      <c r="K5292" t="s">
        <v>1777</v>
      </c>
      <c r="L5292" t="s">
        <v>3832</v>
      </c>
      <c r="M5292" t="s">
        <v>6333</v>
      </c>
      <c r="N5292" t="s">
        <v>865</v>
      </c>
      <c r="O5292" t="s">
        <v>47</v>
      </c>
      <c r="P5292" t="s">
        <v>2618</v>
      </c>
      <c r="Q5292" t="s">
        <v>1788</v>
      </c>
      <c r="R5292" s="32">
        <f t="shared" si="87"/>
        <v>6060.606060606061</v>
      </c>
      <c r="S5292" s="17">
        <v>4000</v>
      </c>
      <c r="T5292">
        <v>1</v>
      </c>
      <c r="U5292">
        <v>1</v>
      </c>
      <c r="V5292" s="17" t="str">
        <f>VLOOKUP(H5292,[1]Sheet!$F:$I,4,0)</f>
        <v>Active</v>
      </c>
    </row>
    <row r="5293" spans="1:22" x14ac:dyDescent="0.3">
      <c r="A5293">
        <v>90254</v>
      </c>
      <c r="B5293" t="s">
        <v>1154</v>
      </c>
      <c r="C5293" t="s">
        <v>1155</v>
      </c>
      <c r="D5293" t="s">
        <v>1195</v>
      </c>
      <c r="E5293" t="s">
        <v>1196</v>
      </c>
      <c r="F5293" t="s">
        <v>1165</v>
      </c>
      <c r="G5293" t="s">
        <v>1171</v>
      </c>
      <c r="H5293" t="s">
        <v>807</v>
      </c>
      <c r="I5293" t="s">
        <v>662</v>
      </c>
      <c r="J5293">
        <v>50693723</v>
      </c>
      <c r="K5293" t="s">
        <v>3833</v>
      </c>
      <c r="L5293" t="s">
        <v>3834</v>
      </c>
      <c r="M5293" t="s">
        <v>6334</v>
      </c>
      <c r="N5293" t="s">
        <v>882</v>
      </c>
      <c r="O5293" t="s">
        <v>47</v>
      </c>
      <c r="P5293" t="s">
        <v>2618</v>
      </c>
      <c r="Q5293" t="s">
        <v>1788</v>
      </c>
      <c r="R5293" s="32">
        <f t="shared" si="87"/>
        <v>6060.606060606061</v>
      </c>
      <c r="S5293" s="17">
        <v>4000</v>
      </c>
      <c r="T5293">
        <v>1</v>
      </c>
      <c r="U5293">
        <v>1</v>
      </c>
      <c r="V5293" s="17" t="str">
        <f>VLOOKUP(H5293,[1]Sheet!$F:$I,4,0)</f>
        <v>Active</v>
      </c>
    </row>
    <row r="5294" spans="1:22" x14ac:dyDescent="0.3">
      <c r="A5294">
        <v>90254</v>
      </c>
      <c r="B5294" t="s">
        <v>1154</v>
      </c>
      <c r="C5294" t="s">
        <v>1155</v>
      </c>
      <c r="D5294" t="s">
        <v>1195</v>
      </c>
      <c r="E5294" t="s">
        <v>1196</v>
      </c>
      <c r="F5294" t="s">
        <v>1165</v>
      </c>
      <c r="G5294" t="s">
        <v>1171</v>
      </c>
      <c r="H5294" t="s">
        <v>807</v>
      </c>
      <c r="I5294" t="s">
        <v>662</v>
      </c>
      <c r="J5294">
        <v>50693723</v>
      </c>
      <c r="K5294" t="s">
        <v>3833</v>
      </c>
      <c r="L5294" t="s">
        <v>3834</v>
      </c>
      <c r="M5294" t="s">
        <v>6334</v>
      </c>
      <c r="N5294" t="s">
        <v>865</v>
      </c>
      <c r="O5294" t="s">
        <v>47</v>
      </c>
      <c r="P5294" t="s">
        <v>2618</v>
      </c>
      <c r="Q5294" t="s">
        <v>1788</v>
      </c>
      <c r="R5294" s="32">
        <f t="shared" si="87"/>
        <v>6060.606060606061</v>
      </c>
      <c r="S5294" s="17">
        <v>4000</v>
      </c>
      <c r="T5294">
        <v>1</v>
      </c>
      <c r="U5294">
        <v>1</v>
      </c>
      <c r="V5294" s="17" t="str">
        <f>VLOOKUP(H5294,[1]Sheet!$F:$I,4,0)</f>
        <v>Active</v>
      </c>
    </row>
    <row r="5295" spans="1:22" x14ac:dyDescent="0.3">
      <c r="A5295">
        <v>90254</v>
      </c>
      <c r="B5295" t="s">
        <v>1154</v>
      </c>
      <c r="C5295" t="s">
        <v>1155</v>
      </c>
      <c r="D5295" t="s">
        <v>1195</v>
      </c>
      <c r="E5295" t="s">
        <v>1196</v>
      </c>
      <c r="F5295" t="s">
        <v>1165</v>
      </c>
      <c r="G5295" t="s">
        <v>1171</v>
      </c>
      <c r="H5295" t="s">
        <v>807</v>
      </c>
      <c r="I5295" t="s">
        <v>662</v>
      </c>
      <c r="J5295">
        <v>6000202112</v>
      </c>
      <c r="K5295" t="s">
        <v>25</v>
      </c>
      <c r="L5295" t="s">
        <v>3835</v>
      </c>
      <c r="M5295" t="s">
        <v>6335</v>
      </c>
      <c r="N5295" t="s">
        <v>882</v>
      </c>
      <c r="O5295" t="s">
        <v>47</v>
      </c>
      <c r="P5295" t="s">
        <v>2618</v>
      </c>
      <c r="Q5295" t="s">
        <v>1788</v>
      </c>
      <c r="R5295" s="32">
        <f t="shared" si="87"/>
        <v>6060.606060606061</v>
      </c>
      <c r="S5295" s="17">
        <v>4000</v>
      </c>
      <c r="T5295">
        <v>1</v>
      </c>
      <c r="U5295">
        <v>1</v>
      </c>
      <c r="V5295" s="17" t="str">
        <f>VLOOKUP(H5295,[1]Sheet!$F:$I,4,0)</f>
        <v>Active</v>
      </c>
    </row>
    <row r="5296" spans="1:22" x14ac:dyDescent="0.3">
      <c r="A5296">
        <v>90254</v>
      </c>
      <c r="B5296" t="s">
        <v>1154</v>
      </c>
      <c r="C5296" t="s">
        <v>1155</v>
      </c>
      <c r="D5296" t="s">
        <v>1195</v>
      </c>
      <c r="E5296" t="s">
        <v>1196</v>
      </c>
      <c r="F5296" t="s">
        <v>1165</v>
      </c>
      <c r="G5296" t="s">
        <v>1171</v>
      </c>
      <c r="H5296" t="s">
        <v>807</v>
      </c>
      <c r="I5296" t="s">
        <v>662</v>
      </c>
      <c r="J5296">
        <v>6000202112</v>
      </c>
      <c r="K5296" t="s">
        <v>25</v>
      </c>
      <c r="L5296" t="s">
        <v>3835</v>
      </c>
      <c r="M5296" t="s">
        <v>6335</v>
      </c>
      <c r="N5296" t="s">
        <v>865</v>
      </c>
      <c r="O5296" t="s">
        <v>47</v>
      </c>
      <c r="P5296" t="s">
        <v>2618</v>
      </c>
      <c r="Q5296" t="s">
        <v>1788</v>
      </c>
      <c r="R5296" s="32">
        <f t="shared" si="87"/>
        <v>6060.606060606061</v>
      </c>
      <c r="S5296" s="17">
        <v>4000</v>
      </c>
      <c r="T5296">
        <v>1</v>
      </c>
      <c r="U5296">
        <v>1</v>
      </c>
      <c r="V5296" s="17" t="str">
        <f>VLOOKUP(H5296,[1]Sheet!$F:$I,4,0)</f>
        <v>Active</v>
      </c>
    </row>
    <row r="5297" spans="1:22" x14ac:dyDescent="0.3">
      <c r="A5297">
        <v>90254</v>
      </c>
      <c r="B5297" t="s">
        <v>1154</v>
      </c>
      <c r="C5297" t="s">
        <v>1155</v>
      </c>
      <c r="D5297" t="s">
        <v>1195</v>
      </c>
      <c r="E5297" t="s">
        <v>1196</v>
      </c>
      <c r="F5297" t="s">
        <v>1165</v>
      </c>
      <c r="G5297" t="s">
        <v>1171</v>
      </c>
      <c r="H5297" t="s">
        <v>807</v>
      </c>
      <c r="I5297" t="s">
        <v>662</v>
      </c>
      <c r="J5297">
        <v>6005070194</v>
      </c>
      <c r="K5297" t="s">
        <v>3836</v>
      </c>
      <c r="L5297" t="s">
        <v>3837</v>
      </c>
      <c r="M5297" t="s">
        <v>6336</v>
      </c>
      <c r="N5297" t="s">
        <v>865</v>
      </c>
      <c r="O5297" t="s">
        <v>47</v>
      </c>
      <c r="P5297" t="s">
        <v>2618</v>
      </c>
      <c r="Q5297" t="s">
        <v>1788</v>
      </c>
      <c r="R5297" s="32">
        <f t="shared" si="87"/>
        <v>6060.606060606061</v>
      </c>
      <c r="S5297" s="17">
        <v>4000</v>
      </c>
      <c r="T5297">
        <v>1</v>
      </c>
      <c r="U5297">
        <v>1</v>
      </c>
      <c r="V5297" s="17" t="str">
        <f>VLOOKUP(H5297,[1]Sheet!$F:$I,4,0)</f>
        <v>Active</v>
      </c>
    </row>
    <row r="5298" spans="1:22" x14ac:dyDescent="0.3">
      <c r="A5298">
        <v>90254</v>
      </c>
      <c r="B5298" t="s">
        <v>1154</v>
      </c>
      <c r="C5298" t="s">
        <v>1155</v>
      </c>
      <c r="D5298" t="s">
        <v>1195</v>
      </c>
      <c r="E5298" t="s">
        <v>1196</v>
      </c>
      <c r="F5298" t="s">
        <v>1165</v>
      </c>
      <c r="G5298" t="s">
        <v>1171</v>
      </c>
      <c r="H5298" t="s">
        <v>807</v>
      </c>
      <c r="I5298" t="s">
        <v>662</v>
      </c>
      <c r="J5298">
        <v>6005070318</v>
      </c>
      <c r="K5298" t="s">
        <v>1778</v>
      </c>
      <c r="L5298" t="s">
        <v>3838</v>
      </c>
      <c r="M5298" t="s">
        <v>6337</v>
      </c>
      <c r="N5298" t="s">
        <v>882</v>
      </c>
      <c r="O5298" t="s">
        <v>47</v>
      </c>
      <c r="P5298" t="s">
        <v>2618</v>
      </c>
      <c r="Q5298" t="s">
        <v>1788</v>
      </c>
      <c r="R5298" s="32">
        <f t="shared" si="87"/>
        <v>6060.606060606061</v>
      </c>
      <c r="S5298" s="17">
        <v>1000</v>
      </c>
      <c r="T5298">
        <v>1</v>
      </c>
      <c r="U5298">
        <v>1</v>
      </c>
      <c r="V5298" s="17" t="str">
        <f>VLOOKUP(H5298,[1]Sheet!$F:$I,4,0)</f>
        <v>Active</v>
      </c>
    </row>
    <row r="5299" spans="1:22" x14ac:dyDescent="0.3">
      <c r="A5299">
        <v>90254</v>
      </c>
      <c r="B5299" t="s">
        <v>1154</v>
      </c>
      <c r="C5299" t="s">
        <v>1155</v>
      </c>
      <c r="D5299" t="s">
        <v>1195</v>
      </c>
      <c r="E5299" t="s">
        <v>1196</v>
      </c>
      <c r="F5299" t="s">
        <v>1165</v>
      </c>
      <c r="G5299" t="s">
        <v>1171</v>
      </c>
      <c r="H5299" t="s">
        <v>807</v>
      </c>
      <c r="I5299" t="s">
        <v>662</v>
      </c>
      <c r="J5299">
        <v>6005070318</v>
      </c>
      <c r="K5299" t="s">
        <v>1778</v>
      </c>
      <c r="L5299" t="s">
        <v>3838</v>
      </c>
      <c r="M5299" t="s">
        <v>6337</v>
      </c>
      <c r="N5299" t="s">
        <v>865</v>
      </c>
      <c r="O5299" t="s">
        <v>47</v>
      </c>
      <c r="P5299" t="s">
        <v>2618</v>
      </c>
      <c r="Q5299" t="s">
        <v>1788</v>
      </c>
      <c r="R5299" s="32">
        <f t="shared" si="87"/>
        <v>6060.606060606061</v>
      </c>
      <c r="S5299" s="17">
        <v>3000</v>
      </c>
      <c r="T5299">
        <v>1</v>
      </c>
      <c r="U5299">
        <v>1</v>
      </c>
      <c r="V5299" s="17" t="str">
        <f>VLOOKUP(H5299,[1]Sheet!$F:$I,4,0)</f>
        <v>Active</v>
      </c>
    </row>
    <row r="5300" spans="1:22" x14ac:dyDescent="0.3">
      <c r="A5300">
        <v>90254</v>
      </c>
      <c r="B5300" t="s">
        <v>1154</v>
      </c>
      <c r="C5300" t="s">
        <v>1155</v>
      </c>
      <c r="D5300" t="s">
        <v>1195</v>
      </c>
      <c r="E5300" t="s">
        <v>1196</v>
      </c>
      <c r="F5300" t="s">
        <v>1165</v>
      </c>
      <c r="G5300" t="s">
        <v>1171</v>
      </c>
      <c r="H5300" t="s">
        <v>807</v>
      </c>
      <c r="I5300" t="s">
        <v>662</v>
      </c>
      <c r="J5300">
        <v>6005070476</v>
      </c>
      <c r="K5300" t="s">
        <v>1779</v>
      </c>
      <c r="L5300" t="s">
        <v>3839</v>
      </c>
      <c r="M5300" t="s">
        <v>6338</v>
      </c>
      <c r="N5300" t="s">
        <v>882</v>
      </c>
      <c r="O5300" t="s">
        <v>47</v>
      </c>
      <c r="P5300" t="s">
        <v>2618</v>
      </c>
      <c r="Q5300" t="s">
        <v>1788</v>
      </c>
      <c r="R5300" s="32">
        <f t="shared" si="87"/>
        <v>6060.606060606061</v>
      </c>
      <c r="S5300" s="17">
        <v>2000</v>
      </c>
      <c r="T5300">
        <v>1</v>
      </c>
      <c r="U5300">
        <v>1</v>
      </c>
      <c r="V5300" s="17" t="str">
        <f>VLOOKUP(H5300,[1]Sheet!$F:$I,4,0)</f>
        <v>Active</v>
      </c>
    </row>
    <row r="5301" spans="1:22" x14ac:dyDescent="0.3">
      <c r="A5301">
        <v>90254</v>
      </c>
      <c r="B5301" t="s">
        <v>1154</v>
      </c>
      <c r="C5301" t="s">
        <v>1155</v>
      </c>
      <c r="D5301" t="s">
        <v>1195</v>
      </c>
      <c r="E5301" t="s">
        <v>1196</v>
      </c>
      <c r="F5301" t="s">
        <v>1165</v>
      </c>
      <c r="G5301" t="s">
        <v>1171</v>
      </c>
      <c r="H5301" t="s">
        <v>807</v>
      </c>
      <c r="I5301" t="s">
        <v>662</v>
      </c>
      <c r="J5301">
        <v>6005070476</v>
      </c>
      <c r="K5301" t="s">
        <v>1779</v>
      </c>
      <c r="L5301" t="s">
        <v>3839</v>
      </c>
      <c r="M5301" t="s">
        <v>6338</v>
      </c>
      <c r="N5301" t="s">
        <v>865</v>
      </c>
      <c r="O5301" t="s">
        <v>47</v>
      </c>
      <c r="P5301" t="s">
        <v>2618</v>
      </c>
      <c r="Q5301" t="s">
        <v>1788</v>
      </c>
      <c r="R5301" s="32">
        <f t="shared" si="87"/>
        <v>6060.606060606061</v>
      </c>
      <c r="S5301" s="17">
        <v>2000</v>
      </c>
      <c r="T5301">
        <v>1</v>
      </c>
      <c r="U5301">
        <v>1</v>
      </c>
      <c r="V5301" s="17" t="str">
        <f>VLOOKUP(H5301,[1]Sheet!$F:$I,4,0)</f>
        <v>Active</v>
      </c>
    </row>
    <row r="5302" spans="1:22" x14ac:dyDescent="0.3">
      <c r="A5302">
        <v>90254</v>
      </c>
      <c r="B5302" t="s">
        <v>1154</v>
      </c>
      <c r="C5302" t="s">
        <v>1155</v>
      </c>
      <c r="D5302" t="s">
        <v>1195</v>
      </c>
      <c r="E5302" t="s">
        <v>1196</v>
      </c>
      <c r="F5302" t="s">
        <v>1165</v>
      </c>
      <c r="G5302" t="s">
        <v>1171</v>
      </c>
      <c r="H5302" t="s">
        <v>807</v>
      </c>
      <c r="I5302" t="s">
        <v>662</v>
      </c>
      <c r="J5302">
        <v>6005070502</v>
      </c>
      <c r="K5302" t="s">
        <v>25</v>
      </c>
      <c r="L5302" t="s">
        <v>6720</v>
      </c>
      <c r="M5302" t="s">
        <v>6721</v>
      </c>
      <c r="N5302" t="s">
        <v>882</v>
      </c>
      <c r="O5302" t="s">
        <v>47</v>
      </c>
      <c r="P5302" t="s">
        <v>2618</v>
      </c>
      <c r="Q5302" t="s">
        <v>1788</v>
      </c>
      <c r="R5302" s="32">
        <f t="shared" si="87"/>
        <v>6060.606060606061</v>
      </c>
      <c r="S5302" s="17">
        <v>2000</v>
      </c>
      <c r="T5302">
        <v>1</v>
      </c>
      <c r="U5302">
        <v>1</v>
      </c>
      <c r="V5302" s="17" t="str">
        <f>VLOOKUP(H5302,[1]Sheet!$F:$I,4,0)</f>
        <v>Active</v>
      </c>
    </row>
    <row r="5303" spans="1:22" x14ac:dyDescent="0.3">
      <c r="A5303">
        <v>90254</v>
      </c>
      <c r="B5303" t="s">
        <v>1154</v>
      </c>
      <c r="C5303" t="s">
        <v>1155</v>
      </c>
      <c r="D5303" t="s">
        <v>1195</v>
      </c>
      <c r="E5303" t="s">
        <v>1196</v>
      </c>
      <c r="F5303" t="s">
        <v>1165</v>
      </c>
      <c r="G5303" t="s">
        <v>1171</v>
      </c>
      <c r="H5303" t="s">
        <v>807</v>
      </c>
      <c r="I5303" t="s">
        <v>662</v>
      </c>
      <c r="J5303">
        <v>6005070502</v>
      </c>
      <c r="K5303" t="s">
        <v>25</v>
      </c>
      <c r="L5303" t="s">
        <v>6720</v>
      </c>
      <c r="M5303" t="s">
        <v>6721</v>
      </c>
      <c r="N5303" t="s">
        <v>865</v>
      </c>
      <c r="O5303" t="s">
        <v>47</v>
      </c>
      <c r="P5303" t="s">
        <v>2618</v>
      </c>
      <c r="Q5303" t="s">
        <v>1788</v>
      </c>
      <c r="R5303" s="32">
        <f t="shared" si="87"/>
        <v>6060.606060606061</v>
      </c>
      <c r="S5303" s="17">
        <v>2000</v>
      </c>
      <c r="T5303">
        <v>1</v>
      </c>
      <c r="U5303">
        <v>1</v>
      </c>
      <c r="V5303" s="17" t="str">
        <f>VLOOKUP(H5303,[1]Sheet!$F:$I,4,0)</f>
        <v>Active</v>
      </c>
    </row>
    <row r="5304" spans="1:22" x14ac:dyDescent="0.3">
      <c r="A5304">
        <v>90254</v>
      </c>
      <c r="B5304" t="s">
        <v>1154</v>
      </c>
      <c r="C5304" t="s">
        <v>1155</v>
      </c>
      <c r="D5304" t="s">
        <v>1195</v>
      </c>
      <c r="E5304" t="s">
        <v>1196</v>
      </c>
      <c r="F5304" t="s">
        <v>1165</v>
      </c>
      <c r="G5304" t="s">
        <v>1171</v>
      </c>
      <c r="H5304" t="s">
        <v>807</v>
      </c>
      <c r="I5304" t="s">
        <v>662</v>
      </c>
      <c r="J5304">
        <v>6005070552</v>
      </c>
      <c r="K5304" t="s">
        <v>1764</v>
      </c>
      <c r="L5304" t="s">
        <v>3840</v>
      </c>
      <c r="M5304" t="s">
        <v>6339</v>
      </c>
      <c r="N5304" t="s">
        <v>882</v>
      </c>
      <c r="O5304" t="s">
        <v>47</v>
      </c>
      <c r="P5304" t="s">
        <v>2618</v>
      </c>
      <c r="Q5304" t="s">
        <v>1788</v>
      </c>
      <c r="R5304" s="32">
        <f t="shared" si="87"/>
        <v>6060.606060606061</v>
      </c>
      <c r="S5304" s="17">
        <v>2000</v>
      </c>
      <c r="T5304">
        <v>1</v>
      </c>
      <c r="U5304">
        <v>1</v>
      </c>
      <c r="V5304" s="17" t="str">
        <f>VLOOKUP(H5304,[1]Sheet!$F:$I,4,0)</f>
        <v>Active</v>
      </c>
    </row>
    <row r="5305" spans="1:22" x14ac:dyDescent="0.3">
      <c r="A5305">
        <v>90254</v>
      </c>
      <c r="B5305" t="s">
        <v>1154</v>
      </c>
      <c r="C5305" t="s">
        <v>1155</v>
      </c>
      <c r="D5305" t="s">
        <v>1195</v>
      </c>
      <c r="E5305" t="s">
        <v>1196</v>
      </c>
      <c r="F5305" t="s">
        <v>1165</v>
      </c>
      <c r="G5305" t="s">
        <v>1171</v>
      </c>
      <c r="H5305" t="s">
        <v>807</v>
      </c>
      <c r="I5305" t="s">
        <v>662</v>
      </c>
      <c r="J5305">
        <v>6005070552</v>
      </c>
      <c r="K5305" t="s">
        <v>1764</v>
      </c>
      <c r="L5305" t="s">
        <v>3840</v>
      </c>
      <c r="M5305" t="s">
        <v>6339</v>
      </c>
      <c r="N5305" t="s">
        <v>865</v>
      </c>
      <c r="O5305" t="s">
        <v>47</v>
      </c>
      <c r="P5305" t="s">
        <v>2618</v>
      </c>
      <c r="Q5305" t="s">
        <v>1788</v>
      </c>
      <c r="R5305" s="32">
        <f t="shared" si="87"/>
        <v>6060.606060606061</v>
      </c>
      <c r="S5305" s="17">
        <v>2000</v>
      </c>
      <c r="T5305">
        <v>1</v>
      </c>
      <c r="U5305">
        <v>1</v>
      </c>
      <c r="V5305" s="17" t="str">
        <f>VLOOKUP(H5305,[1]Sheet!$F:$I,4,0)</f>
        <v>Active</v>
      </c>
    </row>
    <row r="5306" spans="1:22" x14ac:dyDescent="0.3">
      <c r="A5306">
        <v>90254</v>
      </c>
      <c r="B5306" t="s">
        <v>1154</v>
      </c>
      <c r="C5306" t="s">
        <v>1155</v>
      </c>
      <c r="D5306" t="s">
        <v>1195</v>
      </c>
      <c r="E5306" t="s">
        <v>1196</v>
      </c>
      <c r="F5306" t="s">
        <v>1165</v>
      </c>
      <c r="G5306" t="s">
        <v>1172</v>
      </c>
      <c r="H5306" t="s">
        <v>807</v>
      </c>
      <c r="I5306" t="s">
        <v>662</v>
      </c>
      <c r="J5306">
        <v>6009001003</v>
      </c>
      <c r="K5306" t="s">
        <v>1780</v>
      </c>
      <c r="L5306" t="s">
        <v>3841</v>
      </c>
      <c r="M5306" t="s">
        <v>6340</v>
      </c>
      <c r="N5306" t="s">
        <v>882</v>
      </c>
      <c r="O5306" t="s">
        <v>47</v>
      </c>
      <c r="P5306" t="s">
        <v>2618</v>
      </c>
      <c r="Q5306" t="s">
        <v>1788</v>
      </c>
      <c r="R5306" s="32">
        <f t="shared" si="87"/>
        <v>6060.606060606061</v>
      </c>
      <c r="S5306" s="17">
        <v>1777.77777778</v>
      </c>
      <c r="T5306">
        <v>1</v>
      </c>
      <c r="U5306">
        <v>1</v>
      </c>
      <c r="V5306" s="17" t="str">
        <f>VLOOKUP(H5306,[1]Sheet!$F:$I,4,0)</f>
        <v>Active</v>
      </c>
    </row>
    <row r="5307" spans="1:22" x14ac:dyDescent="0.3">
      <c r="A5307">
        <v>90254</v>
      </c>
      <c r="B5307" t="s">
        <v>1154</v>
      </c>
      <c r="C5307" t="s">
        <v>1155</v>
      </c>
      <c r="D5307" t="s">
        <v>1195</v>
      </c>
      <c r="E5307" t="s">
        <v>1196</v>
      </c>
      <c r="F5307" t="s">
        <v>1165</v>
      </c>
      <c r="G5307" t="s">
        <v>1172</v>
      </c>
      <c r="H5307" t="s">
        <v>807</v>
      </c>
      <c r="I5307" t="s">
        <v>662</v>
      </c>
      <c r="J5307">
        <v>6009001003</v>
      </c>
      <c r="K5307" t="s">
        <v>1780</v>
      </c>
      <c r="L5307" t="s">
        <v>3841</v>
      </c>
      <c r="M5307" t="s">
        <v>6340</v>
      </c>
      <c r="N5307" t="s">
        <v>865</v>
      </c>
      <c r="O5307" t="s">
        <v>47</v>
      </c>
      <c r="P5307" t="s">
        <v>2618</v>
      </c>
      <c r="Q5307" t="s">
        <v>1788</v>
      </c>
      <c r="R5307" s="32">
        <f t="shared" si="87"/>
        <v>6060.606060606061</v>
      </c>
      <c r="S5307" s="17">
        <v>6222.2222222199998</v>
      </c>
      <c r="T5307">
        <v>1</v>
      </c>
      <c r="U5307">
        <v>1</v>
      </c>
      <c r="V5307" s="17" t="str">
        <f>VLOOKUP(H5307,[1]Sheet!$F:$I,4,0)</f>
        <v>Active</v>
      </c>
    </row>
    <row r="5308" spans="1:22" x14ac:dyDescent="0.3">
      <c r="A5308">
        <v>90254</v>
      </c>
      <c r="B5308" t="s">
        <v>1154</v>
      </c>
      <c r="C5308" t="s">
        <v>1155</v>
      </c>
      <c r="D5308" t="s">
        <v>1195</v>
      </c>
      <c r="E5308" t="s">
        <v>1196</v>
      </c>
      <c r="F5308" t="s">
        <v>1165</v>
      </c>
      <c r="G5308" t="s">
        <v>1172</v>
      </c>
      <c r="H5308" t="s">
        <v>807</v>
      </c>
      <c r="I5308" t="s">
        <v>662</v>
      </c>
      <c r="J5308">
        <v>6009001386</v>
      </c>
      <c r="K5308" t="s">
        <v>1623</v>
      </c>
      <c r="L5308" t="s">
        <v>3842</v>
      </c>
      <c r="M5308" t="s">
        <v>6341</v>
      </c>
      <c r="N5308" t="s">
        <v>865</v>
      </c>
      <c r="O5308" t="s">
        <v>47</v>
      </c>
      <c r="P5308" t="s">
        <v>2618</v>
      </c>
      <c r="Q5308" t="s">
        <v>1788</v>
      </c>
      <c r="R5308" s="32">
        <f t="shared" si="87"/>
        <v>6060.606060606061</v>
      </c>
      <c r="S5308" s="17">
        <v>4000</v>
      </c>
      <c r="T5308">
        <v>1</v>
      </c>
      <c r="U5308">
        <v>1</v>
      </c>
      <c r="V5308" s="17" t="str">
        <f>VLOOKUP(H5308,[1]Sheet!$F:$I,4,0)</f>
        <v>Active</v>
      </c>
    </row>
    <row r="5309" spans="1:22" x14ac:dyDescent="0.3">
      <c r="A5309">
        <v>90254</v>
      </c>
      <c r="B5309" t="s">
        <v>1154</v>
      </c>
      <c r="C5309" t="s">
        <v>1155</v>
      </c>
      <c r="D5309" t="s">
        <v>1195</v>
      </c>
      <c r="E5309" t="s">
        <v>1196</v>
      </c>
      <c r="F5309" t="s">
        <v>1165</v>
      </c>
      <c r="G5309" t="s">
        <v>1172</v>
      </c>
      <c r="H5309" t="s">
        <v>807</v>
      </c>
      <c r="I5309" t="s">
        <v>662</v>
      </c>
      <c r="J5309">
        <v>6009001396</v>
      </c>
      <c r="K5309" t="s">
        <v>1445</v>
      </c>
      <c r="L5309" t="s">
        <v>3843</v>
      </c>
      <c r="M5309" t="s">
        <v>6342</v>
      </c>
      <c r="N5309" t="s">
        <v>882</v>
      </c>
      <c r="O5309" t="s">
        <v>47</v>
      </c>
      <c r="P5309" t="s">
        <v>2618</v>
      </c>
      <c r="Q5309" t="s">
        <v>1788</v>
      </c>
      <c r="R5309" s="32">
        <f t="shared" si="87"/>
        <v>6060.606060606061</v>
      </c>
      <c r="S5309" s="17">
        <v>1600</v>
      </c>
      <c r="T5309">
        <v>1</v>
      </c>
      <c r="U5309">
        <v>1</v>
      </c>
      <c r="V5309" s="17" t="str">
        <f>VLOOKUP(H5309,[1]Sheet!$F:$I,4,0)</f>
        <v>Active</v>
      </c>
    </row>
    <row r="5310" spans="1:22" x14ac:dyDescent="0.3">
      <c r="A5310">
        <v>90254</v>
      </c>
      <c r="B5310" t="s">
        <v>1154</v>
      </c>
      <c r="C5310" t="s">
        <v>1155</v>
      </c>
      <c r="D5310" t="s">
        <v>1195</v>
      </c>
      <c r="E5310" t="s">
        <v>1196</v>
      </c>
      <c r="F5310" t="s">
        <v>1165</v>
      </c>
      <c r="G5310" t="s">
        <v>1172</v>
      </c>
      <c r="H5310" t="s">
        <v>807</v>
      </c>
      <c r="I5310" t="s">
        <v>662</v>
      </c>
      <c r="J5310">
        <v>6009001396</v>
      </c>
      <c r="K5310" t="s">
        <v>1445</v>
      </c>
      <c r="L5310" t="s">
        <v>3843</v>
      </c>
      <c r="M5310" t="s">
        <v>6342</v>
      </c>
      <c r="N5310" t="s">
        <v>865</v>
      </c>
      <c r="O5310" t="s">
        <v>47</v>
      </c>
      <c r="P5310" t="s">
        <v>2618</v>
      </c>
      <c r="Q5310" t="s">
        <v>1788</v>
      </c>
      <c r="R5310" s="32">
        <f t="shared" si="87"/>
        <v>6060.606060606061</v>
      </c>
      <c r="S5310" s="17">
        <v>2400</v>
      </c>
      <c r="T5310">
        <v>1</v>
      </c>
      <c r="U5310">
        <v>1</v>
      </c>
      <c r="V5310" s="17" t="str">
        <f>VLOOKUP(H5310,[1]Sheet!$F:$I,4,0)</f>
        <v>Active</v>
      </c>
    </row>
    <row r="5311" spans="1:22" x14ac:dyDescent="0.3">
      <c r="A5311">
        <v>90254</v>
      </c>
      <c r="B5311" t="s">
        <v>1154</v>
      </c>
      <c r="C5311" t="s">
        <v>1155</v>
      </c>
      <c r="D5311" t="s">
        <v>1195</v>
      </c>
      <c r="E5311" t="s">
        <v>1196</v>
      </c>
      <c r="F5311" t="s">
        <v>1165</v>
      </c>
      <c r="G5311" t="s">
        <v>1172</v>
      </c>
      <c r="H5311" t="s">
        <v>807</v>
      </c>
      <c r="I5311" t="s">
        <v>662</v>
      </c>
      <c r="J5311">
        <v>6009001398</v>
      </c>
      <c r="K5311" t="s">
        <v>1173</v>
      </c>
      <c r="L5311" t="s">
        <v>3844</v>
      </c>
      <c r="M5311" t="s">
        <v>6343</v>
      </c>
      <c r="N5311" t="s">
        <v>882</v>
      </c>
      <c r="O5311" t="s">
        <v>47</v>
      </c>
      <c r="P5311" t="s">
        <v>2618</v>
      </c>
      <c r="Q5311" t="s">
        <v>1788</v>
      </c>
      <c r="R5311" s="32">
        <f t="shared" si="87"/>
        <v>6060.606060606061</v>
      </c>
      <c r="S5311" s="17">
        <v>2600</v>
      </c>
      <c r="T5311">
        <v>1</v>
      </c>
      <c r="U5311">
        <v>1</v>
      </c>
      <c r="V5311" s="17" t="str">
        <f>VLOOKUP(H5311,[1]Sheet!$F:$I,4,0)</f>
        <v>Active</v>
      </c>
    </row>
    <row r="5312" spans="1:22" x14ac:dyDescent="0.3">
      <c r="A5312">
        <v>90254</v>
      </c>
      <c r="B5312" t="s">
        <v>1154</v>
      </c>
      <c r="C5312" t="s">
        <v>1155</v>
      </c>
      <c r="D5312" t="s">
        <v>1195</v>
      </c>
      <c r="E5312" t="s">
        <v>1196</v>
      </c>
      <c r="F5312" t="s">
        <v>1165</v>
      </c>
      <c r="G5312" t="s">
        <v>1172</v>
      </c>
      <c r="H5312" t="s">
        <v>807</v>
      </c>
      <c r="I5312" t="s">
        <v>662</v>
      </c>
      <c r="J5312">
        <v>6009001398</v>
      </c>
      <c r="K5312" t="s">
        <v>1173</v>
      </c>
      <c r="L5312" t="s">
        <v>3844</v>
      </c>
      <c r="M5312" t="s">
        <v>6343</v>
      </c>
      <c r="N5312" t="s">
        <v>865</v>
      </c>
      <c r="O5312" t="s">
        <v>47</v>
      </c>
      <c r="P5312" t="s">
        <v>2618</v>
      </c>
      <c r="Q5312" t="s">
        <v>1788</v>
      </c>
      <c r="R5312" s="32">
        <f t="shared" si="87"/>
        <v>6060.606060606061</v>
      </c>
      <c r="S5312" s="17">
        <v>5400</v>
      </c>
      <c r="T5312">
        <v>1</v>
      </c>
      <c r="U5312">
        <v>1</v>
      </c>
      <c r="V5312" s="17" t="str">
        <f>VLOOKUP(H5312,[1]Sheet!$F:$I,4,0)</f>
        <v>Active</v>
      </c>
    </row>
    <row r="5313" spans="1:22" x14ac:dyDescent="0.3">
      <c r="A5313">
        <v>90254</v>
      </c>
      <c r="B5313" t="s">
        <v>1154</v>
      </c>
      <c r="C5313" t="s">
        <v>1155</v>
      </c>
      <c r="D5313" t="s">
        <v>1195</v>
      </c>
      <c r="E5313" t="s">
        <v>1196</v>
      </c>
      <c r="F5313" t="s">
        <v>1165</v>
      </c>
      <c r="G5313" t="s">
        <v>1172</v>
      </c>
      <c r="H5313" t="s">
        <v>807</v>
      </c>
      <c r="I5313" t="s">
        <v>662</v>
      </c>
      <c r="J5313">
        <v>6009001400</v>
      </c>
      <c r="K5313" t="s">
        <v>1781</v>
      </c>
      <c r="L5313" t="s">
        <v>3845</v>
      </c>
      <c r="M5313" t="s">
        <v>6344</v>
      </c>
      <c r="N5313" t="s">
        <v>865</v>
      </c>
      <c r="O5313" t="s">
        <v>47</v>
      </c>
      <c r="P5313" t="s">
        <v>2618</v>
      </c>
      <c r="Q5313" t="s">
        <v>1788</v>
      </c>
      <c r="R5313" s="32">
        <f t="shared" si="87"/>
        <v>6060.606060606061</v>
      </c>
      <c r="S5313" s="17">
        <v>4000</v>
      </c>
      <c r="T5313">
        <v>1</v>
      </c>
      <c r="U5313">
        <v>1</v>
      </c>
      <c r="V5313" s="17" t="str">
        <f>VLOOKUP(H5313,[1]Sheet!$F:$I,4,0)</f>
        <v>Active</v>
      </c>
    </row>
    <row r="5314" spans="1:22" x14ac:dyDescent="0.3">
      <c r="A5314">
        <v>90254</v>
      </c>
      <c r="B5314" t="s">
        <v>1154</v>
      </c>
      <c r="C5314" t="s">
        <v>1155</v>
      </c>
      <c r="D5314" t="s">
        <v>1195</v>
      </c>
      <c r="E5314" t="s">
        <v>1196</v>
      </c>
      <c r="F5314" t="s">
        <v>1165</v>
      </c>
      <c r="G5314" t="s">
        <v>1172</v>
      </c>
      <c r="H5314" t="s">
        <v>807</v>
      </c>
      <c r="I5314" t="s">
        <v>662</v>
      </c>
      <c r="J5314">
        <v>6009001401</v>
      </c>
      <c r="K5314" t="s">
        <v>1782</v>
      </c>
      <c r="L5314" t="s">
        <v>3846</v>
      </c>
      <c r="M5314" t="s">
        <v>6345</v>
      </c>
      <c r="N5314" t="s">
        <v>882</v>
      </c>
      <c r="O5314" t="s">
        <v>47</v>
      </c>
      <c r="P5314" t="s">
        <v>2618</v>
      </c>
      <c r="Q5314" t="s">
        <v>1788</v>
      </c>
      <c r="R5314" s="32">
        <f t="shared" si="87"/>
        <v>6060.606060606061</v>
      </c>
      <c r="S5314" s="17">
        <v>1000</v>
      </c>
      <c r="T5314">
        <v>1</v>
      </c>
      <c r="U5314">
        <v>1</v>
      </c>
      <c r="V5314" s="17" t="str">
        <f>VLOOKUP(H5314,[1]Sheet!$F:$I,4,0)</f>
        <v>Active</v>
      </c>
    </row>
    <row r="5315" spans="1:22" x14ac:dyDescent="0.3">
      <c r="A5315">
        <v>90254</v>
      </c>
      <c r="B5315" t="s">
        <v>1154</v>
      </c>
      <c r="C5315" t="s">
        <v>1155</v>
      </c>
      <c r="D5315" t="s">
        <v>1195</v>
      </c>
      <c r="E5315" t="s">
        <v>1196</v>
      </c>
      <c r="F5315" t="s">
        <v>1165</v>
      </c>
      <c r="G5315" t="s">
        <v>1172</v>
      </c>
      <c r="H5315" t="s">
        <v>807</v>
      </c>
      <c r="I5315" t="s">
        <v>662</v>
      </c>
      <c r="J5315">
        <v>6009001401</v>
      </c>
      <c r="K5315" t="s">
        <v>1782</v>
      </c>
      <c r="L5315" t="s">
        <v>3846</v>
      </c>
      <c r="M5315" t="s">
        <v>6345</v>
      </c>
      <c r="N5315" t="s">
        <v>865</v>
      </c>
      <c r="O5315" t="s">
        <v>47</v>
      </c>
      <c r="P5315" t="s">
        <v>2618</v>
      </c>
      <c r="Q5315" t="s">
        <v>1788</v>
      </c>
      <c r="R5315" s="32">
        <f t="shared" ref="R5315:R5378" si="88">VLOOKUP(A5315,X:AB,5,0)</f>
        <v>6060.606060606061</v>
      </c>
      <c r="S5315" s="17">
        <v>3000</v>
      </c>
      <c r="T5315">
        <v>1</v>
      </c>
      <c r="U5315">
        <v>1</v>
      </c>
      <c r="V5315" s="17" t="str">
        <f>VLOOKUP(H5315,[1]Sheet!$F:$I,4,0)</f>
        <v>Active</v>
      </c>
    </row>
    <row r="5316" spans="1:22" x14ac:dyDescent="0.3">
      <c r="A5316">
        <v>90254</v>
      </c>
      <c r="B5316" t="s">
        <v>1154</v>
      </c>
      <c r="C5316" t="s">
        <v>1155</v>
      </c>
      <c r="D5316" t="s">
        <v>1195</v>
      </c>
      <c r="E5316" t="s">
        <v>1196</v>
      </c>
      <c r="F5316" t="s">
        <v>1165</v>
      </c>
      <c r="G5316" t="s">
        <v>1174</v>
      </c>
      <c r="H5316" t="s">
        <v>807</v>
      </c>
      <c r="I5316" t="s">
        <v>662</v>
      </c>
      <c r="J5316">
        <v>50693552</v>
      </c>
      <c r="K5316" t="s">
        <v>1175</v>
      </c>
      <c r="L5316" t="s">
        <v>3847</v>
      </c>
      <c r="M5316" t="s">
        <v>6346</v>
      </c>
      <c r="N5316" t="s">
        <v>882</v>
      </c>
      <c r="O5316" t="s">
        <v>47</v>
      </c>
      <c r="P5316" t="s">
        <v>2618</v>
      </c>
      <c r="Q5316" t="s">
        <v>1788</v>
      </c>
      <c r="R5316" s="32">
        <f t="shared" si="88"/>
        <v>6060.606060606061</v>
      </c>
      <c r="S5316" s="17">
        <v>4000</v>
      </c>
      <c r="T5316">
        <v>1</v>
      </c>
      <c r="U5316">
        <v>1</v>
      </c>
      <c r="V5316" s="17" t="str">
        <f>VLOOKUP(H5316,[1]Sheet!$F:$I,4,0)</f>
        <v>Active</v>
      </c>
    </row>
    <row r="5317" spans="1:22" x14ac:dyDescent="0.3">
      <c r="A5317">
        <v>90254</v>
      </c>
      <c r="B5317" t="s">
        <v>1154</v>
      </c>
      <c r="C5317" t="s">
        <v>1155</v>
      </c>
      <c r="D5317" t="s">
        <v>1195</v>
      </c>
      <c r="E5317" t="s">
        <v>1196</v>
      </c>
      <c r="F5317" t="s">
        <v>1165</v>
      </c>
      <c r="G5317" t="s">
        <v>1174</v>
      </c>
      <c r="H5317" t="s">
        <v>807</v>
      </c>
      <c r="I5317" t="s">
        <v>662</v>
      </c>
      <c r="J5317">
        <v>50693552</v>
      </c>
      <c r="K5317" t="s">
        <v>1175</v>
      </c>
      <c r="L5317" t="s">
        <v>3847</v>
      </c>
      <c r="M5317" t="s">
        <v>6346</v>
      </c>
      <c r="N5317" t="s">
        <v>865</v>
      </c>
      <c r="O5317" t="s">
        <v>47</v>
      </c>
      <c r="P5317" t="s">
        <v>2618</v>
      </c>
      <c r="Q5317" t="s">
        <v>1788</v>
      </c>
      <c r="R5317" s="32">
        <f t="shared" si="88"/>
        <v>6060.606060606061</v>
      </c>
      <c r="S5317" s="17">
        <v>8000</v>
      </c>
      <c r="T5317">
        <v>1</v>
      </c>
      <c r="U5317">
        <v>1</v>
      </c>
      <c r="V5317" s="17" t="str">
        <f>VLOOKUP(H5317,[1]Sheet!$F:$I,4,0)</f>
        <v>Active</v>
      </c>
    </row>
    <row r="5318" spans="1:22" x14ac:dyDescent="0.3">
      <c r="A5318">
        <v>90254</v>
      </c>
      <c r="B5318" t="s">
        <v>1154</v>
      </c>
      <c r="C5318" t="s">
        <v>1155</v>
      </c>
      <c r="D5318" t="s">
        <v>1195</v>
      </c>
      <c r="E5318" t="s">
        <v>1196</v>
      </c>
      <c r="F5318" t="s">
        <v>1165</v>
      </c>
      <c r="G5318" t="s">
        <v>1174</v>
      </c>
      <c r="H5318" t="s">
        <v>807</v>
      </c>
      <c r="I5318" t="s">
        <v>662</v>
      </c>
      <c r="J5318">
        <v>6000202127</v>
      </c>
      <c r="K5318" t="s">
        <v>1624</v>
      </c>
      <c r="L5318" t="s">
        <v>3848</v>
      </c>
      <c r="M5318" t="s">
        <v>6347</v>
      </c>
      <c r="N5318" t="s">
        <v>882</v>
      </c>
      <c r="O5318" t="s">
        <v>47</v>
      </c>
      <c r="P5318" t="s">
        <v>2618</v>
      </c>
      <c r="Q5318" t="s">
        <v>1788</v>
      </c>
      <c r="R5318" s="32">
        <f t="shared" si="88"/>
        <v>6060.606060606061</v>
      </c>
      <c r="S5318" s="17">
        <v>1000</v>
      </c>
      <c r="T5318">
        <v>1</v>
      </c>
      <c r="U5318">
        <v>1</v>
      </c>
      <c r="V5318" s="17" t="str">
        <f>VLOOKUP(H5318,[1]Sheet!$F:$I,4,0)</f>
        <v>Active</v>
      </c>
    </row>
    <row r="5319" spans="1:22" x14ac:dyDescent="0.3">
      <c r="A5319">
        <v>90254</v>
      </c>
      <c r="B5319" t="s">
        <v>1154</v>
      </c>
      <c r="C5319" t="s">
        <v>1155</v>
      </c>
      <c r="D5319" t="s">
        <v>1195</v>
      </c>
      <c r="E5319" t="s">
        <v>1196</v>
      </c>
      <c r="F5319" t="s">
        <v>1165</v>
      </c>
      <c r="G5319" t="s">
        <v>1174</v>
      </c>
      <c r="H5319" t="s">
        <v>807</v>
      </c>
      <c r="I5319" t="s">
        <v>662</v>
      </c>
      <c r="J5319">
        <v>6000202127</v>
      </c>
      <c r="K5319" t="s">
        <v>1624</v>
      </c>
      <c r="L5319" t="s">
        <v>3848</v>
      </c>
      <c r="M5319" t="s">
        <v>6347</v>
      </c>
      <c r="N5319" t="s">
        <v>865</v>
      </c>
      <c r="O5319" t="s">
        <v>47</v>
      </c>
      <c r="P5319" t="s">
        <v>2618</v>
      </c>
      <c r="Q5319" t="s">
        <v>1788</v>
      </c>
      <c r="R5319" s="32">
        <f t="shared" si="88"/>
        <v>6060.606060606061</v>
      </c>
      <c r="S5319" s="17">
        <v>3000</v>
      </c>
      <c r="T5319">
        <v>1</v>
      </c>
      <c r="U5319">
        <v>1</v>
      </c>
      <c r="V5319" s="17" t="str">
        <f>VLOOKUP(H5319,[1]Sheet!$F:$I,4,0)</f>
        <v>Active</v>
      </c>
    </row>
    <row r="5320" spans="1:22" x14ac:dyDescent="0.3">
      <c r="A5320">
        <v>90254</v>
      </c>
      <c r="B5320" t="s">
        <v>1154</v>
      </c>
      <c r="C5320" t="s">
        <v>1155</v>
      </c>
      <c r="D5320" t="s">
        <v>1195</v>
      </c>
      <c r="E5320" t="s">
        <v>1196</v>
      </c>
      <c r="F5320" t="s">
        <v>1165</v>
      </c>
      <c r="G5320" t="s">
        <v>1174</v>
      </c>
      <c r="H5320" t="s">
        <v>807</v>
      </c>
      <c r="I5320" t="s">
        <v>662</v>
      </c>
      <c r="J5320">
        <v>6003010028</v>
      </c>
      <c r="K5320" t="s">
        <v>174</v>
      </c>
      <c r="L5320" t="s">
        <v>6551</v>
      </c>
      <c r="M5320" t="s">
        <v>6552</v>
      </c>
      <c r="N5320" t="s">
        <v>865</v>
      </c>
      <c r="O5320" t="s">
        <v>47</v>
      </c>
      <c r="P5320" t="s">
        <v>2618</v>
      </c>
      <c r="Q5320" t="s">
        <v>1788</v>
      </c>
      <c r="R5320" s="32">
        <f t="shared" si="88"/>
        <v>6060.606060606061</v>
      </c>
      <c r="S5320" s="17">
        <v>4000</v>
      </c>
      <c r="T5320">
        <v>1</v>
      </c>
      <c r="U5320">
        <v>1</v>
      </c>
      <c r="V5320" s="17" t="str">
        <f>VLOOKUP(H5320,[1]Sheet!$F:$I,4,0)</f>
        <v>Active</v>
      </c>
    </row>
    <row r="5321" spans="1:22" x14ac:dyDescent="0.3">
      <c r="A5321">
        <v>90254</v>
      </c>
      <c r="B5321" t="s">
        <v>1154</v>
      </c>
      <c r="C5321" t="s">
        <v>1155</v>
      </c>
      <c r="D5321" t="s">
        <v>1195</v>
      </c>
      <c r="E5321" t="s">
        <v>1196</v>
      </c>
      <c r="F5321" t="s">
        <v>1165</v>
      </c>
      <c r="G5321" t="s">
        <v>1174</v>
      </c>
      <c r="H5321" t="s">
        <v>807</v>
      </c>
      <c r="I5321" t="s">
        <v>662</v>
      </c>
      <c r="J5321">
        <v>6005070127</v>
      </c>
      <c r="K5321" t="s">
        <v>4117</v>
      </c>
      <c r="L5321" t="s">
        <v>4118</v>
      </c>
      <c r="M5321" t="s">
        <v>6348</v>
      </c>
      <c r="N5321" t="s">
        <v>882</v>
      </c>
      <c r="O5321" t="s">
        <v>47</v>
      </c>
      <c r="P5321" t="s">
        <v>2618</v>
      </c>
      <c r="Q5321" t="s">
        <v>1788</v>
      </c>
      <c r="R5321" s="32">
        <f t="shared" si="88"/>
        <v>6060.606060606061</v>
      </c>
      <c r="S5321" s="17">
        <v>4000</v>
      </c>
      <c r="T5321">
        <v>1</v>
      </c>
      <c r="U5321">
        <v>1</v>
      </c>
      <c r="V5321" s="17" t="str">
        <f>VLOOKUP(H5321,[1]Sheet!$F:$I,4,0)</f>
        <v>Active</v>
      </c>
    </row>
    <row r="5322" spans="1:22" x14ac:dyDescent="0.3">
      <c r="A5322">
        <v>90254</v>
      </c>
      <c r="B5322" t="s">
        <v>1154</v>
      </c>
      <c r="C5322" t="s">
        <v>1155</v>
      </c>
      <c r="D5322" t="s">
        <v>1195</v>
      </c>
      <c r="E5322" t="s">
        <v>1196</v>
      </c>
      <c r="F5322" t="s">
        <v>1165</v>
      </c>
      <c r="G5322" t="s">
        <v>1174</v>
      </c>
      <c r="H5322" t="s">
        <v>807</v>
      </c>
      <c r="I5322" t="s">
        <v>662</v>
      </c>
      <c r="J5322">
        <v>6005070401</v>
      </c>
      <c r="K5322" t="s">
        <v>1783</v>
      </c>
      <c r="L5322" t="s">
        <v>3849</v>
      </c>
      <c r="M5322" t="s">
        <v>6349</v>
      </c>
      <c r="N5322" t="s">
        <v>865</v>
      </c>
      <c r="O5322" t="s">
        <v>47</v>
      </c>
      <c r="P5322" t="s">
        <v>2618</v>
      </c>
      <c r="Q5322" t="s">
        <v>1788</v>
      </c>
      <c r="R5322" s="32">
        <f t="shared" si="88"/>
        <v>6060.606060606061</v>
      </c>
      <c r="S5322" s="17">
        <v>8000</v>
      </c>
      <c r="T5322">
        <v>1</v>
      </c>
      <c r="U5322">
        <v>1</v>
      </c>
      <c r="V5322" s="17" t="str">
        <f>VLOOKUP(H5322,[1]Sheet!$F:$I,4,0)</f>
        <v>Active</v>
      </c>
    </row>
    <row r="5323" spans="1:22" x14ac:dyDescent="0.3">
      <c r="A5323">
        <v>90254</v>
      </c>
      <c r="B5323" t="s">
        <v>1154</v>
      </c>
      <c r="C5323" t="s">
        <v>1155</v>
      </c>
      <c r="D5323" t="s">
        <v>1195</v>
      </c>
      <c r="E5323" t="s">
        <v>1196</v>
      </c>
      <c r="F5323" t="s">
        <v>1165</v>
      </c>
      <c r="G5323" t="s">
        <v>1174</v>
      </c>
      <c r="H5323" t="s">
        <v>807</v>
      </c>
      <c r="I5323" t="s">
        <v>662</v>
      </c>
      <c r="J5323">
        <v>6009001113</v>
      </c>
      <c r="K5323" t="s">
        <v>25</v>
      </c>
      <c r="L5323" t="s">
        <v>3850</v>
      </c>
      <c r="M5323" t="s">
        <v>6350</v>
      </c>
      <c r="N5323" t="s">
        <v>865</v>
      </c>
      <c r="O5323" t="s">
        <v>47</v>
      </c>
      <c r="P5323" t="s">
        <v>2618</v>
      </c>
      <c r="Q5323" t="s">
        <v>1788</v>
      </c>
      <c r="R5323" s="32">
        <f t="shared" si="88"/>
        <v>6060.606060606061</v>
      </c>
      <c r="S5323" s="17">
        <v>4000</v>
      </c>
      <c r="T5323">
        <v>1</v>
      </c>
      <c r="U5323">
        <v>1</v>
      </c>
      <c r="V5323" s="17" t="str">
        <f>VLOOKUP(H5323,[1]Sheet!$F:$I,4,0)</f>
        <v>Active</v>
      </c>
    </row>
    <row r="5324" spans="1:22" x14ac:dyDescent="0.3">
      <c r="A5324">
        <v>90254</v>
      </c>
      <c r="B5324" t="s">
        <v>1154</v>
      </c>
      <c r="C5324" t="s">
        <v>1155</v>
      </c>
      <c r="D5324" t="s">
        <v>1195</v>
      </c>
      <c r="E5324" t="s">
        <v>1196</v>
      </c>
      <c r="F5324" t="s">
        <v>1165</v>
      </c>
      <c r="G5324" t="s">
        <v>1174</v>
      </c>
      <c r="H5324" t="s">
        <v>807</v>
      </c>
      <c r="I5324" t="s">
        <v>662</v>
      </c>
      <c r="J5324">
        <v>6009001116</v>
      </c>
      <c r="K5324" t="s">
        <v>4009</v>
      </c>
      <c r="L5324" t="s">
        <v>4010</v>
      </c>
      <c r="M5324" t="s">
        <v>6351</v>
      </c>
      <c r="N5324" t="s">
        <v>882</v>
      </c>
      <c r="O5324" t="s">
        <v>47</v>
      </c>
      <c r="P5324" t="s">
        <v>2618</v>
      </c>
      <c r="Q5324" t="s">
        <v>1788</v>
      </c>
      <c r="R5324" s="32">
        <f t="shared" si="88"/>
        <v>6060.606060606061</v>
      </c>
      <c r="S5324" s="17">
        <v>2000</v>
      </c>
      <c r="T5324">
        <v>1</v>
      </c>
      <c r="U5324">
        <v>1</v>
      </c>
      <c r="V5324" s="17" t="str">
        <f>VLOOKUP(H5324,[1]Sheet!$F:$I,4,0)</f>
        <v>Active</v>
      </c>
    </row>
    <row r="5325" spans="1:22" x14ac:dyDescent="0.3">
      <c r="A5325">
        <v>90254</v>
      </c>
      <c r="B5325" t="s">
        <v>1154</v>
      </c>
      <c r="C5325" t="s">
        <v>1155</v>
      </c>
      <c r="D5325" t="s">
        <v>1195</v>
      </c>
      <c r="E5325" t="s">
        <v>1196</v>
      </c>
      <c r="F5325" t="s">
        <v>1165</v>
      </c>
      <c r="G5325" t="s">
        <v>1174</v>
      </c>
      <c r="H5325" t="s">
        <v>807</v>
      </c>
      <c r="I5325" t="s">
        <v>662</v>
      </c>
      <c r="J5325">
        <v>6009001116</v>
      </c>
      <c r="K5325" t="s">
        <v>4009</v>
      </c>
      <c r="L5325" t="s">
        <v>4010</v>
      </c>
      <c r="M5325" t="s">
        <v>6351</v>
      </c>
      <c r="N5325" t="s">
        <v>865</v>
      </c>
      <c r="O5325" t="s">
        <v>47</v>
      </c>
      <c r="P5325" t="s">
        <v>2618</v>
      </c>
      <c r="Q5325" t="s">
        <v>1788</v>
      </c>
      <c r="R5325" s="32">
        <f t="shared" si="88"/>
        <v>6060.606060606061</v>
      </c>
      <c r="S5325" s="17">
        <v>2000</v>
      </c>
      <c r="T5325">
        <v>1</v>
      </c>
      <c r="U5325">
        <v>1</v>
      </c>
      <c r="V5325" s="17" t="str">
        <f>VLOOKUP(H5325,[1]Sheet!$F:$I,4,0)</f>
        <v>Active</v>
      </c>
    </row>
    <row r="5326" spans="1:22" x14ac:dyDescent="0.3">
      <c r="A5326">
        <v>90254</v>
      </c>
      <c r="B5326" t="s">
        <v>1154</v>
      </c>
      <c r="C5326" t="s">
        <v>1155</v>
      </c>
      <c r="D5326" t="s">
        <v>1195</v>
      </c>
      <c r="E5326" t="s">
        <v>1196</v>
      </c>
      <c r="F5326" t="s">
        <v>1165</v>
      </c>
      <c r="G5326" t="s">
        <v>1174</v>
      </c>
      <c r="H5326" t="s">
        <v>807</v>
      </c>
      <c r="I5326" t="s">
        <v>662</v>
      </c>
      <c r="J5326">
        <v>6009001192</v>
      </c>
      <c r="K5326" t="s">
        <v>1176</v>
      </c>
      <c r="L5326" t="s">
        <v>3851</v>
      </c>
      <c r="M5326" t="s">
        <v>6352</v>
      </c>
      <c r="N5326" t="s">
        <v>882</v>
      </c>
      <c r="O5326" t="s">
        <v>47</v>
      </c>
      <c r="P5326" t="s">
        <v>2618</v>
      </c>
      <c r="Q5326" t="s">
        <v>1788</v>
      </c>
      <c r="R5326" s="32">
        <f t="shared" si="88"/>
        <v>6060.606060606061</v>
      </c>
      <c r="S5326" s="17">
        <v>4000</v>
      </c>
      <c r="T5326">
        <v>1</v>
      </c>
      <c r="U5326">
        <v>1</v>
      </c>
      <c r="V5326" s="17" t="str">
        <f>VLOOKUP(H5326,[1]Sheet!$F:$I,4,0)</f>
        <v>Active</v>
      </c>
    </row>
    <row r="5327" spans="1:22" x14ac:dyDescent="0.3">
      <c r="A5327">
        <v>90254</v>
      </c>
      <c r="B5327" t="s">
        <v>1154</v>
      </c>
      <c r="C5327" t="s">
        <v>1155</v>
      </c>
      <c r="D5327" t="s">
        <v>1195</v>
      </c>
      <c r="E5327" t="s">
        <v>1196</v>
      </c>
      <c r="F5327" t="s">
        <v>1165</v>
      </c>
      <c r="G5327" t="s">
        <v>1174</v>
      </c>
      <c r="H5327" t="s">
        <v>807</v>
      </c>
      <c r="I5327" t="s">
        <v>662</v>
      </c>
      <c r="J5327">
        <v>6009001192</v>
      </c>
      <c r="K5327" t="s">
        <v>1176</v>
      </c>
      <c r="L5327" t="s">
        <v>3851</v>
      </c>
      <c r="M5327" t="s">
        <v>6352</v>
      </c>
      <c r="N5327" t="s">
        <v>865</v>
      </c>
      <c r="O5327" t="s">
        <v>47</v>
      </c>
      <c r="P5327" t="s">
        <v>2618</v>
      </c>
      <c r="Q5327" t="s">
        <v>1788</v>
      </c>
      <c r="R5327" s="32">
        <f t="shared" si="88"/>
        <v>6060.606060606061</v>
      </c>
      <c r="S5327" s="17">
        <v>16000</v>
      </c>
      <c r="T5327">
        <v>1</v>
      </c>
      <c r="U5327">
        <v>1</v>
      </c>
      <c r="V5327" s="17" t="str">
        <f>VLOOKUP(H5327,[1]Sheet!$F:$I,4,0)</f>
        <v>Active</v>
      </c>
    </row>
    <row r="5328" spans="1:22" x14ac:dyDescent="0.3">
      <c r="A5328">
        <v>90254</v>
      </c>
      <c r="B5328" t="s">
        <v>1154</v>
      </c>
      <c r="C5328" t="s">
        <v>1155</v>
      </c>
      <c r="D5328" t="s">
        <v>1195</v>
      </c>
      <c r="E5328" t="s">
        <v>1196</v>
      </c>
      <c r="F5328" t="s">
        <v>1165</v>
      </c>
      <c r="G5328" t="s">
        <v>1174</v>
      </c>
      <c r="H5328" t="s">
        <v>807</v>
      </c>
      <c r="I5328" t="s">
        <v>662</v>
      </c>
      <c r="J5328">
        <v>600999164</v>
      </c>
      <c r="K5328" t="s">
        <v>25</v>
      </c>
      <c r="L5328" t="s">
        <v>3852</v>
      </c>
      <c r="M5328" t="s">
        <v>6353</v>
      </c>
      <c r="N5328" t="s">
        <v>882</v>
      </c>
      <c r="O5328" t="s">
        <v>47</v>
      </c>
      <c r="P5328" t="s">
        <v>2618</v>
      </c>
      <c r="Q5328" t="s">
        <v>1788</v>
      </c>
      <c r="R5328" s="32">
        <f t="shared" si="88"/>
        <v>6060.606060606061</v>
      </c>
      <c r="S5328" s="17">
        <v>4000</v>
      </c>
      <c r="T5328">
        <v>1</v>
      </c>
      <c r="U5328">
        <v>1</v>
      </c>
      <c r="V5328" s="17" t="str">
        <f>VLOOKUP(H5328,[1]Sheet!$F:$I,4,0)</f>
        <v>Active</v>
      </c>
    </row>
    <row r="5329" spans="1:22" x14ac:dyDescent="0.3">
      <c r="A5329">
        <v>90254</v>
      </c>
      <c r="B5329" t="s">
        <v>1154</v>
      </c>
      <c r="C5329" t="s">
        <v>1155</v>
      </c>
      <c r="D5329" t="s">
        <v>1195</v>
      </c>
      <c r="E5329" t="s">
        <v>1196</v>
      </c>
      <c r="F5329" t="s">
        <v>1165</v>
      </c>
      <c r="G5329" t="s">
        <v>1174</v>
      </c>
      <c r="H5329" t="s">
        <v>807</v>
      </c>
      <c r="I5329" t="s">
        <v>662</v>
      </c>
      <c r="J5329">
        <v>600999164</v>
      </c>
      <c r="K5329" t="s">
        <v>25</v>
      </c>
      <c r="L5329" t="s">
        <v>3852</v>
      </c>
      <c r="M5329" t="s">
        <v>6353</v>
      </c>
      <c r="N5329" t="s">
        <v>865</v>
      </c>
      <c r="O5329" t="s">
        <v>47</v>
      </c>
      <c r="P5329" t="s">
        <v>2618</v>
      </c>
      <c r="Q5329" t="s">
        <v>1788</v>
      </c>
      <c r="R5329" s="32">
        <f t="shared" si="88"/>
        <v>6060.606060606061</v>
      </c>
      <c r="S5329" s="17">
        <v>4000</v>
      </c>
      <c r="T5329">
        <v>1</v>
      </c>
      <c r="U5329">
        <v>1</v>
      </c>
      <c r="V5329" s="17" t="str">
        <f>VLOOKUP(H5329,[1]Sheet!$F:$I,4,0)</f>
        <v>Active</v>
      </c>
    </row>
    <row r="5330" spans="1:22" x14ac:dyDescent="0.3">
      <c r="A5330">
        <v>90255</v>
      </c>
      <c r="B5330" t="s">
        <v>1177</v>
      </c>
      <c r="C5330" t="s">
        <v>1178</v>
      </c>
      <c r="D5330" t="s">
        <v>1195</v>
      </c>
      <c r="E5330" t="s">
        <v>1199</v>
      </c>
      <c r="F5330" t="s">
        <v>1179</v>
      </c>
      <c r="G5330" t="s">
        <v>1180</v>
      </c>
      <c r="H5330" t="s">
        <v>808</v>
      </c>
      <c r="I5330" t="s">
        <v>662</v>
      </c>
      <c r="J5330">
        <v>6000300375</v>
      </c>
      <c r="K5330" t="s">
        <v>1181</v>
      </c>
      <c r="L5330" t="s">
        <v>3853</v>
      </c>
      <c r="M5330" t="s">
        <v>6354</v>
      </c>
      <c r="N5330" t="s">
        <v>882</v>
      </c>
      <c r="O5330" t="s">
        <v>47</v>
      </c>
      <c r="P5330" t="s">
        <v>2618</v>
      </c>
      <c r="Q5330" t="s">
        <v>1788</v>
      </c>
      <c r="R5330" s="32">
        <f t="shared" si="88"/>
        <v>13888.888888888889</v>
      </c>
      <c r="S5330" s="17">
        <v>2000</v>
      </c>
      <c r="T5330">
        <v>1</v>
      </c>
      <c r="U5330">
        <v>1</v>
      </c>
      <c r="V5330" s="17" t="str">
        <f>VLOOKUP(H5330,[1]Sheet!$F:$I,4,0)</f>
        <v>Active</v>
      </c>
    </row>
    <row r="5331" spans="1:22" x14ac:dyDescent="0.3">
      <c r="A5331">
        <v>90255</v>
      </c>
      <c r="B5331" t="s">
        <v>1177</v>
      </c>
      <c r="C5331" t="s">
        <v>1178</v>
      </c>
      <c r="D5331" t="s">
        <v>1195</v>
      </c>
      <c r="E5331" t="s">
        <v>1199</v>
      </c>
      <c r="F5331" t="s">
        <v>1179</v>
      </c>
      <c r="G5331" t="s">
        <v>1180</v>
      </c>
      <c r="H5331" t="s">
        <v>808</v>
      </c>
      <c r="I5331" t="s">
        <v>662</v>
      </c>
      <c r="J5331">
        <v>6000300375</v>
      </c>
      <c r="K5331" t="s">
        <v>1181</v>
      </c>
      <c r="L5331" t="s">
        <v>3853</v>
      </c>
      <c r="M5331" t="s">
        <v>6354</v>
      </c>
      <c r="N5331" t="s">
        <v>865</v>
      </c>
      <c r="O5331" t="s">
        <v>47</v>
      </c>
      <c r="P5331" t="s">
        <v>2618</v>
      </c>
      <c r="Q5331" t="s">
        <v>1788</v>
      </c>
      <c r="R5331" s="32">
        <f t="shared" si="88"/>
        <v>13888.888888888889</v>
      </c>
      <c r="S5331" s="17">
        <v>2000</v>
      </c>
      <c r="T5331">
        <v>1</v>
      </c>
      <c r="U5331">
        <v>1</v>
      </c>
      <c r="V5331" s="17" t="str">
        <f>VLOOKUP(H5331,[1]Sheet!$F:$I,4,0)</f>
        <v>Active</v>
      </c>
    </row>
    <row r="5332" spans="1:22" x14ac:dyDescent="0.3">
      <c r="A5332">
        <v>90255</v>
      </c>
      <c r="B5332" t="s">
        <v>1177</v>
      </c>
      <c r="C5332" t="s">
        <v>1178</v>
      </c>
      <c r="D5332" t="s">
        <v>1195</v>
      </c>
      <c r="E5332" t="s">
        <v>1199</v>
      </c>
      <c r="F5332" t="s">
        <v>1179</v>
      </c>
      <c r="G5332" t="s">
        <v>1180</v>
      </c>
      <c r="H5332" t="s">
        <v>808</v>
      </c>
      <c r="I5332" t="s">
        <v>662</v>
      </c>
      <c r="J5332">
        <v>6000300470</v>
      </c>
      <c r="K5332" t="s">
        <v>6355</v>
      </c>
      <c r="L5332" t="s">
        <v>6356</v>
      </c>
      <c r="M5332" t="s">
        <v>6357</v>
      </c>
      <c r="N5332" t="s">
        <v>882</v>
      </c>
      <c r="O5332" t="s">
        <v>47</v>
      </c>
      <c r="P5332" t="s">
        <v>2618</v>
      </c>
      <c r="Q5332" t="s">
        <v>1788</v>
      </c>
      <c r="R5332" s="32">
        <f t="shared" si="88"/>
        <v>13888.888888888889</v>
      </c>
      <c r="S5332" s="17">
        <v>2000</v>
      </c>
      <c r="T5332">
        <v>1</v>
      </c>
      <c r="U5332">
        <v>1</v>
      </c>
      <c r="V5332" s="17" t="str">
        <f>VLOOKUP(H5332,[1]Sheet!$F:$I,4,0)</f>
        <v>Active</v>
      </c>
    </row>
    <row r="5333" spans="1:22" x14ac:dyDescent="0.3">
      <c r="A5333">
        <v>90255</v>
      </c>
      <c r="B5333" t="s">
        <v>1177</v>
      </c>
      <c r="C5333" t="s">
        <v>1178</v>
      </c>
      <c r="D5333" t="s">
        <v>1195</v>
      </c>
      <c r="E5333" t="s">
        <v>1199</v>
      </c>
      <c r="F5333" t="s">
        <v>1179</v>
      </c>
      <c r="G5333" t="s">
        <v>1180</v>
      </c>
      <c r="H5333" t="s">
        <v>808</v>
      </c>
      <c r="I5333" t="s">
        <v>662</v>
      </c>
      <c r="J5333">
        <v>6000300470</v>
      </c>
      <c r="K5333" t="s">
        <v>6355</v>
      </c>
      <c r="L5333" t="s">
        <v>6356</v>
      </c>
      <c r="M5333" t="s">
        <v>6357</v>
      </c>
      <c r="N5333" t="s">
        <v>865</v>
      </c>
      <c r="O5333" t="s">
        <v>47</v>
      </c>
      <c r="P5333" t="s">
        <v>2618</v>
      </c>
      <c r="Q5333" t="s">
        <v>1788</v>
      </c>
      <c r="R5333" s="32">
        <f t="shared" si="88"/>
        <v>13888.888888888889</v>
      </c>
      <c r="S5333" s="17">
        <v>2000</v>
      </c>
      <c r="T5333">
        <v>1</v>
      </c>
      <c r="U5333">
        <v>1</v>
      </c>
      <c r="V5333" s="17" t="str">
        <f>VLOOKUP(H5333,[1]Sheet!$F:$I,4,0)</f>
        <v>Active</v>
      </c>
    </row>
    <row r="5334" spans="1:22" x14ac:dyDescent="0.3">
      <c r="A5334">
        <v>90255</v>
      </c>
      <c r="B5334" t="s">
        <v>1177</v>
      </c>
      <c r="C5334" t="s">
        <v>1178</v>
      </c>
      <c r="D5334" t="s">
        <v>1195</v>
      </c>
      <c r="E5334" t="s">
        <v>1199</v>
      </c>
      <c r="F5334" t="s">
        <v>1179</v>
      </c>
      <c r="G5334" t="s">
        <v>1180</v>
      </c>
      <c r="H5334" t="s">
        <v>808</v>
      </c>
      <c r="I5334" t="s">
        <v>662</v>
      </c>
      <c r="J5334">
        <v>6000300475</v>
      </c>
      <c r="K5334" t="s">
        <v>1625</v>
      </c>
      <c r="L5334" t="s">
        <v>3854</v>
      </c>
      <c r="M5334" t="s">
        <v>6358</v>
      </c>
      <c r="N5334" t="s">
        <v>882</v>
      </c>
      <c r="O5334" t="s">
        <v>47</v>
      </c>
      <c r="P5334" t="s">
        <v>2618</v>
      </c>
      <c r="Q5334" t="s">
        <v>1788</v>
      </c>
      <c r="R5334" s="32">
        <f t="shared" si="88"/>
        <v>13888.888888888889</v>
      </c>
      <c r="S5334" s="17">
        <v>2000</v>
      </c>
      <c r="T5334">
        <v>1</v>
      </c>
      <c r="U5334">
        <v>1</v>
      </c>
      <c r="V5334" s="17" t="str">
        <f>VLOOKUP(H5334,[1]Sheet!$F:$I,4,0)</f>
        <v>Active</v>
      </c>
    </row>
    <row r="5335" spans="1:22" x14ac:dyDescent="0.3">
      <c r="A5335">
        <v>90255</v>
      </c>
      <c r="B5335" t="s">
        <v>1177</v>
      </c>
      <c r="C5335" t="s">
        <v>1178</v>
      </c>
      <c r="D5335" t="s">
        <v>1195</v>
      </c>
      <c r="E5335" t="s">
        <v>1199</v>
      </c>
      <c r="F5335" t="s">
        <v>1179</v>
      </c>
      <c r="G5335" t="s">
        <v>1180</v>
      </c>
      <c r="H5335" t="s">
        <v>808</v>
      </c>
      <c r="I5335" t="s">
        <v>662</v>
      </c>
      <c r="J5335">
        <v>6000300475</v>
      </c>
      <c r="K5335" t="s">
        <v>1625</v>
      </c>
      <c r="L5335" t="s">
        <v>3854</v>
      </c>
      <c r="M5335" t="s">
        <v>6358</v>
      </c>
      <c r="N5335" t="s">
        <v>865</v>
      </c>
      <c r="O5335" t="s">
        <v>47</v>
      </c>
      <c r="P5335" t="s">
        <v>2618</v>
      </c>
      <c r="Q5335" t="s">
        <v>1788</v>
      </c>
      <c r="R5335" s="32">
        <f t="shared" si="88"/>
        <v>13888.888888888889</v>
      </c>
      <c r="S5335" s="17">
        <v>2000</v>
      </c>
      <c r="T5335">
        <v>1</v>
      </c>
      <c r="U5335">
        <v>1</v>
      </c>
      <c r="V5335" s="17" t="str">
        <f>VLOOKUP(H5335,[1]Sheet!$F:$I,4,0)</f>
        <v>Active</v>
      </c>
    </row>
    <row r="5336" spans="1:22" x14ac:dyDescent="0.3">
      <c r="A5336">
        <v>90255</v>
      </c>
      <c r="B5336" t="s">
        <v>1177</v>
      </c>
      <c r="C5336" t="s">
        <v>1178</v>
      </c>
      <c r="D5336" t="s">
        <v>1195</v>
      </c>
      <c r="E5336" t="s">
        <v>1199</v>
      </c>
      <c r="F5336" t="s">
        <v>1179</v>
      </c>
      <c r="G5336" t="s">
        <v>1180</v>
      </c>
      <c r="H5336" t="s">
        <v>808</v>
      </c>
      <c r="I5336" t="s">
        <v>662</v>
      </c>
      <c r="J5336">
        <v>6000300542</v>
      </c>
      <c r="K5336" t="s">
        <v>1182</v>
      </c>
      <c r="L5336" t="s">
        <v>3855</v>
      </c>
      <c r="M5336" t="s">
        <v>6359</v>
      </c>
      <c r="N5336" t="s">
        <v>882</v>
      </c>
      <c r="O5336" t="s">
        <v>47</v>
      </c>
      <c r="P5336" t="s">
        <v>2618</v>
      </c>
      <c r="Q5336" t="s">
        <v>1788</v>
      </c>
      <c r="R5336" s="32">
        <f t="shared" si="88"/>
        <v>13888.888888888889</v>
      </c>
      <c r="S5336" s="17">
        <v>2000</v>
      </c>
      <c r="T5336">
        <v>1</v>
      </c>
      <c r="U5336">
        <v>1</v>
      </c>
      <c r="V5336" s="17" t="str">
        <f>VLOOKUP(H5336,[1]Sheet!$F:$I,4,0)</f>
        <v>Active</v>
      </c>
    </row>
    <row r="5337" spans="1:22" x14ac:dyDescent="0.3">
      <c r="A5337">
        <v>90255</v>
      </c>
      <c r="B5337" t="s">
        <v>1177</v>
      </c>
      <c r="C5337" t="s">
        <v>1178</v>
      </c>
      <c r="D5337" t="s">
        <v>1195</v>
      </c>
      <c r="E5337" t="s">
        <v>1199</v>
      </c>
      <c r="F5337" t="s">
        <v>1179</v>
      </c>
      <c r="G5337" t="s">
        <v>1180</v>
      </c>
      <c r="H5337" t="s">
        <v>808</v>
      </c>
      <c r="I5337" t="s">
        <v>662</v>
      </c>
      <c r="J5337">
        <v>6000300542</v>
      </c>
      <c r="K5337" t="s">
        <v>1182</v>
      </c>
      <c r="L5337" t="s">
        <v>3855</v>
      </c>
      <c r="M5337" t="s">
        <v>6359</v>
      </c>
      <c r="N5337" t="s">
        <v>865</v>
      </c>
      <c r="O5337" t="s">
        <v>47</v>
      </c>
      <c r="P5337" t="s">
        <v>2618</v>
      </c>
      <c r="Q5337" t="s">
        <v>1788</v>
      </c>
      <c r="R5337" s="32">
        <f t="shared" si="88"/>
        <v>13888.888888888889</v>
      </c>
      <c r="S5337" s="17">
        <v>2000</v>
      </c>
      <c r="T5337">
        <v>1</v>
      </c>
      <c r="U5337">
        <v>1</v>
      </c>
      <c r="V5337" s="17" t="str">
        <f>VLOOKUP(H5337,[1]Sheet!$F:$I,4,0)</f>
        <v>Active</v>
      </c>
    </row>
    <row r="5338" spans="1:22" x14ac:dyDescent="0.3">
      <c r="A5338">
        <v>90255</v>
      </c>
      <c r="B5338" t="s">
        <v>1177</v>
      </c>
      <c r="C5338" t="s">
        <v>1178</v>
      </c>
      <c r="D5338" t="s">
        <v>1195</v>
      </c>
      <c r="E5338" t="s">
        <v>1199</v>
      </c>
      <c r="F5338" t="s">
        <v>1179</v>
      </c>
      <c r="G5338" t="s">
        <v>1180</v>
      </c>
      <c r="H5338" t="s">
        <v>808</v>
      </c>
      <c r="I5338" t="s">
        <v>662</v>
      </c>
      <c r="J5338">
        <v>6000300606</v>
      </c>
      <c r="K5338" t="s">
        <v>1183</v>
      </c>
      <c r="L5338" t="s">
        <v>3856</v>
      </c>
      <c r="M5338" t="s">
        <v>6360</v>
      </c>
      <c r="N5338" t="s">
        <v>865</v>
      </c>
      <c r="O5338" t="s">
        <v>47</v>
      </c>
      <c r="P5338" t="s">
        <v>2618</v>
      </c>
      <c r="Q5338" t="s">
        <v>1788</v>
      </c>
      <c r="R5338" s="32">
        <f t="shared" si="88"/>
        <v>13888.888888888889</v>
      </c>
      <c r="S5338" s="17">
        <v>8000</v>
      </c>
      <c r="T5338">
        <v>1</v>
      </c>
      <c r="U5338">
        <v>1</v>
      </c>
      <c r="V5338" s="17" t="str">
        <f>VLOOKUP(H5338,[1]Sheet!$F:$I,4,0)</f>
        <v>Active</v>
      </c>
    </row>
    <row r="5339" spans="1:22" x14ac:dyDescent="0.3">
      <c r="A5339">
        <v>90255</v>
      </c>
      <c r="B5339" t="s">
        <v>1177</v>
      </c>
      <c r="C5339" t="s">
        <v>1178</v>
      </c>
      <c r="D5339" t="s">
        <v>1195</v>
      </c>
      <c r="E5339" t="s">
        <v>1199</v>
      </c>
      <c r="F5339" t="s">
        <v>1179</v>
      </c>
      <c r="G5339" t="s">
        <v>1180</v>
      </c>
      <c r="H5339" t="s">
        <v>808</v>
      </c>
      <c r="I5339" t="s">
        <v>662</v>
      </c>
      <c r="J5339">
        <v>6000300632</v>
      </c>
      <c r="K5339" t="s">
        <v>6811</v>
      </c>
      <c r="L5339" t="s">
        <v>6812</v>
      </c>
      <c r="M5339" t="s">
        <v>6813</v>
      </c>
      <c r="N5339" t="s">
        <v>865</v>
      </c>
      <c r="O5339" t="s">
        <v>47</v>
      </c>
      <c r="P5339" t="s">
        <v>2618</v>
      </c>
      <c r="Q5339" t="s">
        <v>1788</v>
      </c>
      <c r="R5339" s="32">
        <f t="shared" si="88"/>
        <v>13888.888888888889</v>
      </c>
      <c r="S5339" s="17">
        <v>4000</v>
      </c>
      <c r="T5339">
        <v>1</v>
      </c>
      <c r="U5339">
        <v>1</v>
      </c>
      <c r="V5339" s="17" t="str">
        <f>VLOOKUP(H5339,[1]Sheet!$F:$I,4,0)</f>
        <v>Active</v>
      </c>
    </row>
    <row r="5340" spans="1:22" x14ac:dyDescent="0.3">
      <c r="A5340">
        <v>90255</v>
      </c>
      <c r="B5340" t="s">
        <v>1177</v>
      </c>
      <c r="C5340" t="s">
        <v>1178</v>
      </c>
      <c r="D5340" t="s">
        <v>1195</v>
      </c>
      <c r="E5340" t="s">
        <v>1199</v>
      </c>
      <c r="F5340" t="s">
        <v>1179</v>
      </c>
      <c r="G5340" t="s">
        <v>1180</v>
      </c>
      <c r="H5340" t="s">
        <v>808</v>
      </c>
      <c r="I5340" t="s">
        <v>662</v>
      </c>
      <c r="J5340">
        <v>6000300676</v>
      </c>
      <c r="K5340" t="s">
        <v>924</v>
      </c>
      <c r="L5340" t="s">
        <v>3857</v>
      </c>
      <c r="M5340" t="s">
        <v>6361</v>
      </c>
      <c r="N5340" t="s">
        <v>882</v>
      </c>
      <c r="O5340" t="s">
        <v>47</v>
      </c>
      <c r="P5340" t="s">
        <v>2618</v>
      </c>
      <c r="Q5340" t="s">
        <v>1788</v>
      </c>
      <c r="R5340" s="32">
        <f t="shared" si="88"/>
        <v>13888.888888888889</v>
      </c>
      <c r="S5340" s="17">
        <v>1000</v>
      </c>
      <c r="T5340">
        <v>1</v>
      </c>
      <c r="U5340">
        <v>1</v>
      </c>
      <c r="V5340" s="17" t="str">
        <f>VLOOKUP(H5340,[1]Sheet!$F:$I,4,0)</f>
        <v>Active</v>
      </c>
    </row>
    <row r="5341" spans="1:22" x14ac:dyDescent="0.3">
      <c r="A5341">
        <v>90255</v>
      </c>
      <c r="B5341" t="s">
        <v>1177</v>
      </c>
      <c r="C5341" t="s">
        <v>1178</v>
      </c>
      <c r="D5341" t="s">
        <v>1195</v>
      </c>
      <c r="E5341" t="s">
        <v>1199</v>
      </c>
      <c r="F5341" t="s">
        <v>1179</v>
      </c>
      <c r="G5341" t="s">
        <v>1180</v>
      </c>
      <c r="H5341" t="s">
        <v>808</v>
      </c>
      <c r="I5341" t="s">
        <v>662</v>
      </c>
      <c r="J5341">
        <v>6000300676</v>
      </c>
      <c r="K5341" t="s">
        <v>924</v>
      </c>
      <c r="L5341" t="s">
        <v>3857</v>
      </c>
      <c r="M5341" t="s">
        <v>6361</v>
      </c>
      <c r="N5341" t="s">
        <v>865</v>
      </c>
      <c r="O5341" t="s">
        <v>47</v>
      </c>
      <c r="P5341" t="s">
        <v>2618</v>
      </c>
      <c r="Q5341" t="s">
        <v>1788</v>
      </c>
      <c r="R5341" s="32">
        <f t="shared" si="88"/>
        <v>13888.888888888889</v>
      </c>
      <c r="S5341" s="17">
        <v>3000</v>
      </c>
      <c r="T5341">
        <v>1</v>
      </c>
      <c r="U5341">
        <v>1</v>
      </c>
      <c r="V5341" s="17" t="str">
        <f>VLOOKUP(H5341,[1]Sheet!$F:$I,4,0)</f>
        <v>Active</v>
      </c>
    </row>
    <row r="5342" spans="1:22" x14ac:dyDescent="0.3">
      <c r="A5342">
        <v>90255</v>
      </c>
      <c r="B5342" t="s">
        <v>1177</v>
      </c>
      <c r="C5342" t="s">
        <v>1178</v>
      </c>
      <c r="D5342" t="s">
        <v>1195</v>
      </c>
      <c r="E5342" t="s">
        <v>1199</v>
      </c>
      <c r="F5342" t="s">
        <v>1179</v>
      </c>
      <c r="G5342" t="s">
        <v>1180</v>
      </c>
      <c r="H5342" t="s">
        <v>808</v>
      </c>
      <c r="I5342" t="s">
        <v>662</v>
      </c>
      <c r="J5342">
        <v>6000300680</v>
      </c>
      <c r="K5342" t="s">
        <v>182</v>
      </c>
      <c r="L5342" t="s">
        <v>4119</v>
      </c>
      <c r="M5342" t="s">
        <v>6362</v>
      </c>
      <c r="N5342" t="s">
        <v>865</v>
      </c>
      <c r="O5342" t="s">
        <v>47</v>
      </c>
      <c r="P5342" t="s">
        <v>2618</v>
      </c>
      <c r="Q5342" t="s">
        <v>1788</v>
      </c>
      <c r="R5342" s="32">
        <f t="shared" si="88"/>
        <v>13888.888888888889</v>
      </c>
      <c r="S5342" s="17">
        <v>4000</v>
      </c>
      <c r="T5342">
        <v>1</v>
      </c>
      <c r="U5342">
        <v>1</v>
      </c>
      <c r="V5342" s="17" t="str">
        <f>VLOOKUP(H5342,[1]Sheet!$F:$I,4,0)</f>
        <v>Active</v>
      </c>
    </row>
    <row r="5343" spans="1:22" x14ac:dyDescent="0.3">
      <c r="A5343">
        <v>90255</v>
      </c>
      <c r="B5343" t="s">
        <v>1177</v>
      </c>
      <c r="C5343" t="s">
        <v>1178</v>
      </c>
      <c r="D5343" t="s">
        <v>1195</v>
      </c>
      <c r="E5343" t="s">
        <v>1199</v>
      </c>
      <c r="F5343" t="s">
        <v>1179</v>
      </c>
      <c r="G5343" t="s">
        <v>1180</v>
      </c>
      <c r="H5343" t="s">
        <v>808</v>
      </c>
      <c r="I5343" t="s">
        <v>662</v>
      </c>
      <c r="J5343">
        <v>6000300682</v>
      </c>
      <c r="K5343" t="s">
        <v>1784</v>
      </c>
      <c r="L5343" t="s">
        <v>3858</v>
      </c>
      <c r="M5343" t="s">
        <v>6363</v>
      </c>
      <c r="N5343" t="s">
        <v>865</v>
      </c>
      <c r="O5343" t="s">
        <v>47</v>
      </c>
      <c r="P5343" t="s">
        <v>2618</v>
      </c>
      <c r="Q5343" t="s">
        <v>1788</v>
      </c>
      <c r="R5343" s="32">
        <f t="shared" si="88"/>
        <v>13888.888888888889</v>
      </c>
      <c r="S5343" s="17">
        <v>4000</v>
      </c>
      <c r="T5343">
        <v>1</v>
      </c>
      <c r="U5343">
        <v>1</v>
      </c>
      <c r="V5343" s="17" t="str">
        <f>VLOOKUP(H5343,[1]Sheet!$F:$I,4,0)</f>
        <v>Active</v>
      </c>
    </row>
    <row r="5344" spans="1:22" x14ac:dyDescent="0.3">
      <c r="A5344">
        <v>90255</v>
      </c>
      <c r="B5344" t="s">
        <v>1177</v>
      </c>
      <c r="C5344" t="s">
        <v>1178</v>
      </c>
      <c r="D5344" t="s">
        <v>1195</v>
      </c>
      <c r="E5344" t="s">
        <v>1199</v>
      </c>
      <c r="F5344" t="s">
        <v>1179</v>
      </c>
      <c r="G5344" t="s">
        <v>1180</v>
      </c>
      <c r="H5344" t="s">
        <v>808</v>
      </c>
      <c r="I5344" t="s">
        <v>662</v>
      </c>
      <c r="J5344">
        <v>6000300690</v>
      </c>
      <c r="K5344" t="s">
        <v>1184</v>
      </c>
      <c r="L5344" t="s">
        <v>3859</v>
      </c>
      <c r="M5344" t="s">
        <v>6364</v>
      </c>
      <c r="N5344" t="s">
        <v>882</v>
      </c>
      <c r="O5344" t="s">
        <v>47</v>
      </c>
      <c r="P5344" t="s">
        <v>2618</v>
      </c>
      <c r="Q5344" t="s">
        <v>1788</v>
      </c>
      <c r="R5344" s="32">
        <f t="shared" si="88"/>
        <v>13888.888888888889</v>
      </c>
      <c r="S5344" s="17">
        <v>2000</v>
      </c>
      <c r="T5344">
        <v>1</v>
      </c>
      <c r="U5344">
        <v>1</v>
      </c>
      <c r="V5344" s="17" t="str">
        <f>VLOOKUP(H5344,[1]Sheet!$F:$I,4,0)</f>
        <v>Active</v>
      </c>
    </row>
    <row r="5345" spans="1:22" x14ac:dyDescent="0.3">
      <c r="A5345">
        <v>90255</v>
      </c>
      <c r="B5345" t="s">
        <v>1177</v>
      </c>
      <c r="C5345" t="s">
        <v>1178</v>
      </c>
      <c r="D5345" t="s">
        <v>1195</v>
      </c>
      <c r="E5345" t="s">
        <v>1199</v>
      </c>
      <c r="F5345" t="s">
        <v>1179</v>
      </c>
      <c r="G5345" t="s">
        <v>1180</v>
      </c>
      <c r="H5345" t="s">
        <v>808</v>
      </c>
      <c r="I5345" t="s">
        <v>662</v>
      </c>
      <c r="J5345">
        <v>6000300690</v>
      </c>
      <c r="K5345" t="s">
        <v>1184</v>
      </c>
      <c r="L5345" t="s">
        <v>3859</v>
      </c>
      <c r="M5345" t="s">
        <v>6364</v>
      </c>
      <c r="N5345" t="s">
        <v>865</v>
      </c>
      <c r="O5345" t="s">
        <v>47</v>
      </c>
      <c r="P5345" t="s">
        <v>2618</v>
      </c>
      <c r="Q5345" t="s">
        <v>1788</v>
      </c>
      <c r="R5345" s="32">
        <f t="shared" si="88"/>
        <v>13888.888888888889</v>
      </c>
      <c r="S5345" s="17">
        <v>2000</v>
      </c>
      <c r="T5345">
        <v>1</v>
      </c>
      <c r="U5345">
        <v>1</v>
      </c>
      <c r="V5345" s="17" t="str">
        <f>VLOOKUP(H5345,[1]Sheet!$F:$I,4,0)</f>
        <v>Active</v>
      </c>
    </row>
    <row r="5346" spans="1:22" x14ac:dyDescent="0.3">
      <c r="A5346">
        <v>90255</v>
      </c>
      <c r="B5346" t="s">
        <v>1177</v>
      </c>
      <c r="C5346" t="s">
        <v>1178</v>
      </c>
      <c r="D5346" t="s">
        <v>1195</v>
      </c>
      <c r="E5346" t="s">
        <v>1199</v>
      </c>
      <c r="F5346" t="s">
        <v>1179</v>
      </c>
      <c r="G5346" t="s">
        <v>1180</v>
      </c>
      <c r="H5346" t="s">
        <v>808</v>
      </c>
      <c r="I5346" t="s">
        <v>662</v>
      </c>
      <c r="J5346">
        <v>6000300851</v>
      </c>
      <c r="K5346" t="s">
        <v>1426</v>
      </c>
      <c r="L5346" t="s">
        <v>3860</v>
      </c>
      <c r="M5346" t="s">
        <v>6365</v>
      </c>
      <c r="N5346" t="s">
        <v>882</v>
      </c>
      <c r="O5346" t="s">
        <v>47</v>
      </c>
      <c r="P5346" t="s">
        <v>2618</v>
      </c>
      <c r="Q5346" t="s">
        <v>1788</v>
      </c>
      <c r="R5346" s="32">
        <f t="shared" si="88"/>
        <v>13888.888888888889</v>
      </c>
      <c r="S5346" s="17">
        <v>2000</v>
      </c>
      <c r="T5346">
        <v>1</v>
      </c>
      <c r="U5346">
        <v>1</v>
      </c>
      <c r="V5346" s="17" t="str">
        <f>VLOOKUP(H5346,[1]Sheet!$F:$I,4,0)</f>
        <v>Active</v>
      </c>
    </row>
    <row r="5347" spans="1:22" x14ac:dyDescent="0.3">
      <c r="A5347">
        <v>90255</v>
      </c>
      <c r="B5347" t="s">
        <v>1177</v>
      </c>
      <c r="C5347" t="s">
        <v>1178</v>
      </c>
      <c r="D5347" t="s">
        <v>1195</v>
      </c>
      <c r="E5347" t="s">
        <v>1199</v>
      </c>
      <c r="F5347" t="s">
        <v>1179</v>
      </c>
      <c r="G5347" t="s">
        <v>1180</v>
      </c>
      <c r="H5347" t="s">
        <v>808</v>
      </c>
      <c r="I5347" t="s">
        <v>662</v>
      </c>
      <c r="J5347">
        <v>6000300851</v>
      </c>
      <c r="K5347" t="s">
        <v>1426</v>
      </c>
      <c r="L5347" t="s">
        <v>3860</v>
      </c>
      <c r="M5347" t="s">
        <v>6365</v>
      </c>
      <c r="N5347" t="s">
        <v>865</v>
      </c>
      <c r="O5347" t="s">
        <v>47</v>
      </c>
      <c r="P5347" t="s">
        <v>2618</v>
      </c>
      <c r="Q5347" t="s">
        <v>1788</v>
      </c>
      <c r="R5347" s="32">
        <f t="shared" si="88"/>
        <v>13888.888888888889</v>
      </c>
      <c r="S5347" s="17">
        <v>2000</v>
      </c>
      <c r="T5347">
        <v>1</v>
      </c>
      <c r="U5347">
        <v>1</v>
      </c>
      <c r="V5347" s="17" t="str">
        <f>VLOOKUP(H5347,[1]Sheet!$F:$I,4,0)</f>
        <v>Active</v>
      </c>
    </row>
    <row r="5348" spans="1:22" x14ac:dyDescent="0.3">
      <c r="A5348">
        <v>90255</v>
      </c>
      <c r="B5348" t="s">
        <v>1177</v>
      </c>
      <c r="C5348" t="s">
        <v>1178</v>
      </c>
      <c r="D5348" t="s">
        <v>1195</v>
      </c>
      <c r="E5348" t="s">
        <v>1199</v>
      </c>
      <c r="F5348" t="s">
        <v>1179</v>
      </c>
      <c r="G5348" t="s">
        <v>1180</v>
      </c>
      <c r="H5348" t="s">
        <v>808</v>
      </c>
      <c r="I5348" t="s">
        <v>662</v>
      </c>
      <c r="J5348">
        <v>6000300946</v>
      </c>
      <c r="K5348" t="s">
        <v>3861</v>
      </c>
      <c r="L5348" t="s">
        <v>3862</v>
      </c>
      <c r="M5348" t="s">
        <v>6366</v>
      </c>
      <c r="N5348" t="s">
        <v>882</v>
      </c>
      <c r="O5348" t="s">
        <v>47</v>
      </c>
      <c r="P5348" t="s">
        <v>2618</v>
      </c>
      <c r="Q5348" t="s">
        <v>1788</v>
      </c>
      <c r="R5348" s="32">
        <f t="shared" si="88"/>
        <v>13888.888888888889</v>
      </c>
      <c r="S5348" s="17">
        <v>1000</v>
      </c>
      <c r="T5348">
        <v>1</v>
      </c>
      <c r="U5348">
        <v>1</v>
      </c>
      <c r="V5348" s="17" t="str">
        <f>VLOOKUP(H5348,[1]Sheet!$F:$I,4,0)</f>
        <v>Active</v>
      </c>
    </row>
    <row r="5349" spans="1:22" x14ac:dyDescent="0.3">
      <c r="A5349">
        <v>90255</v>
      </c>
      <c r="B5349" t="s">
        <v>1177</v>
      </c>
      <c r="C5349" t="s">
        <v>1178</v>
      </c>
      <c r="D5349" t="s">
        <v>1195</v>
      </c>
      <c r="E5349" t="s">
        <v>1199</v>
      </c>
      <c r="F5349" t="s">
        <v>1179</v>
      </c>
      <c r="G5349" t="s">
        <v>1180</v>
      </c>
      <c r="H5349" t="s">
        <v>808</v>
      </c>
      <c r="I5349" t="s">
        <v>662</v>
      </c>
      <c r="J5349">
        <v>6000300946</v>
      </c>
      <c r="K5349" t="s">
        <v>3861</v>
      </c>
      <c r="L5349" t="s">
        <v>3862</v>
      </c>
      <c r="M5349" t="s">
        <v>6366</v>
      </c>
      <c r="N5349" t="s">
        <v>865</v>
      </c>
      <c r="O5349" t="s">
        <v>47</v>
      </c>
      <c r="P5349" t="s">
        <v>2618</v>
      </c>
      <c r="Q5349" t="s">
        <v>1788</v>
      </c>
      <c r="R5349" s="32">
        <f t="shared" si="88"/>
        <v>13888.888888888889</v>
      </c>
      <c r="S5349" s="17">
        <v>7000</v>
      </c>
      <c r="T5349">
        <v>1</v>
      </c>
      <c r="U5349">
        <v>1</v>
      </c>
      <c r="V5349" s="17" t="str">
        <f>VLOOKUP(H5349,[1]Sheet!$F:$I,4,0)</f>
        <v>Active</v>
      </c>
    </row>
    <row r="5350" spans="1:22" x14ac:dyDescent="0.3">
      <c r="A5350">
        <v>90255</v>
      </c>
      <c r="B5350" t="s">
        <v>1177</v>
      </c>
      <c r="C5350" t="s">
        <v>1178</v>
      </c>
      <c r="D5350" t="s">
        <v>1195</v>
      </c>
      <c r="E5350" t="s">
        <v>1199</v>
      </c>
      <c r="F5350" t="s">
        <v>1179</v>
      </c>
      <c r="G5350" t="s">
        <v>1180</v>
      </c>
      <c r="H5350" t="s">
        <v>808</v>
      </c>
      <c r="I5350" t="s">
        <v>662</v>
      </c>
      <c r="J5350">
        <v>6000301039</v>
      </c>
      <c r="K5350" t="s">
        <v>1785</v>
      </c>
      <c r="L5350" t="s">
        <v>3863</v>
      </c>
      <c r="M5350" t="s">
        <v>6367</v>
      </c>
      <c r="N5350" t="s">
        <v>882</v>
      </c>
      <c r="O5350" t="s">
        <v>47</v>
      </c>
      <c r="P5350" t="s">
        <v>2618</v>
      </c>
      <c r="Q5350" t="s">
        <v>1788</v>
      </c>
      <c r="R5350" s="32">
        <f t="shared" si="88"/>
        <v>13888.888888888889</v>
      </c>
      <c r="S5350" s="17">
        <v>2000</v>
      </c>
      <c r="T5350">
        <v>1</v>
      </c>
      <c r="U5350">
        <v>1</v>
      </c>
      <c r="V5350" s="17" t="str">
        <f>VLOOKUP(H5350,[1]Sheet!$F:$I,4,0)</f>
        <v>Active</v>
      </c>
    </row>
    <row r="5351" spans="1:22" x14ac:dyDescent="0.3">
      <c r="A5351">
        <v>90255</v>
      </c>
      <c r="B5351" t="s">
        <v>1177</v>
      </c>
      <c r="C5351" t="s">
        <v>1178</v>
      </c>
      <c r="D5351" t="s">
        <v>1195</v>
      </c>
      <c r="E5351" t="s">
        <v>1199</v>
      </c>
      <c r="F5351" t="s">
        <v>1179</v>
      </c>
      <c r="G5351" t="s">
        <v>1180</v>
      </c>
      <c r="H5351" t="s">
        <v>808</v>
      </c>
      <c r="I5351" t="s">
        <v>662</v>
      </c>
      <c r="J5351">
        <v>6000301039</v>
      </c>
      <c r="K5351" t="s">
        <v>1785</v>
      </c>
      <c r="L5351" t="s">
        <v>3863</v>
      </c>
      <c r="M5351" t="s">
        <v>6367</v>
      </c>
      <c r="N5351" t="s">
        <v>865</v>
      </c>
      <c r="O5351" t="s">
        <v>47</v>
      </c>
      <c r="P5351" t="s">
        <v>2618</v>
      </c>
      <c r="Q5351" t="s">
        <v>1788</v>
      </c>
      <c r="R5351" s="32">
        <f t="shared" si="88"/>
        <v>13888.888888888889</v>
      </c>
      <c r="S5351" s="17">
        <v>2000</v>
      </c>
      <c r="T5351">
        <v>1</v>
      </c>
      <c r="U5351">
        <v>1</v>
      </c>
      <c r="V5351" s="17" t="str">
        <f>VLOOKUP(H5351,[1]Sheet!$F:$I,4,0)</f>
        <v>Active</v>
      </c>
    </row>
    <row r="5352" spans="1:22" x14ac:dyDescent="0.3">
      <c r="A5352">
        <v>90255</v>
      </c>
      <c r="B5352" t="s">
        <v>1177</v>
      </c>
      <c r="C5352" t="s">
        <v>1178</v>
      </c>
      <c r="D5352" t="s">
        <v>1195</v>
      </c>
      <c r="E5352" t="s">
        <v>1199</v>
      </c>
      <c r="F5352" t="s">
        <v>1179</v>
      </c>
      <c r="G5352" t="s">
        <v>1180</v>
      </c>
      <c r="H5352" t="s">
        <v>808</v>
      </c>
      <c r="I5352" t="s">
        <v>662</v>
      </c>
      <c r="J5352">
        <v>6000301088</v>
      </c>
      <c r="K5352" t="s">
        <v>1142</v>
      </c>
      <c r="L5352" t="s">
        <v>6368</v>
      </c>
      <c r="M5352" t="s">
        <v>6369</v>
      </c>
      <c r="N5352" t="s">
        <v>882</v>
      </c>
      <c r="O5352" t="s">
        <v>47</v>
      </c>
      <c r="P5352" t="s">
        <v>2618</v>
      </c>
      <c r="Q5352" t="s">
        <v>1788</v>
      </c>
      <c r="R5352" s="32">
        <f t="shared" si="88"/>
        <v>13888.888888888889</v>
      </c>
      <c r="S5352" s="17">
        <v>2000</v>
      </c>
      <c r="T5352">
        <v>1</v>
      </c>
      <c r="U5352">
        <v>1</v>
      </c>
      <c r="V5352" s="17" t="str">
        <f>VLOOKUP(H5352,[1]Sheet!$F:$I,4,0)</f>
        <v>Active</v>
      </c>
    </row>
    <row r="5353" spans="1:22" x14ac:dyDescent="0.3">
      <c r="A5353">
        <v>90255</v>
      </c>
      <c r="B5353" t="s">
        <v>1177</v>
      </c>
      <c r="C5353" t="s">
        <v>1178</v>
      </c>
      <c r="D5353" t="s">
        <v>1195</v>
      </c>
      <c r="E5353" t="s">
        <v>1199</v>
      </c>
      <c r="F5353" t="s">
        <v>1179</v>
      </c>
      <c r="G5353" t="s">
        <v>1180</v>
      </c>
      <c r="H5353" t="s">
        <v>808</v>
      </c>
      <c r="I5353" t="s">
        <v>662</v>
      </c>
      <c r="J5353">
        <v>6000301088</v>
      </c>
      <c r="K5353" t="s">
        <v>1142</v>
      </c>
      <c r="L5353" t="s">
        <v>6368</v>
      </c>
      <c r="M5353" t="s">
        <v>6369</v>
      </c>
      <c r="N5353" t="s">
        <v>865</v>
      </c>
      <c r="O5353" t="s">
        <v>47</v>
      </c>
      <c r="P5353" t="s">
        <v>2618</v>
      </c>
      <c r="Q5353" t="s">
        <v>1788</v>
      </c>
      <c r="R5353" s="32">
        <f t="shared" si="88"/>
        <v>13888.888888888889</v>
      </c>
      <c r="S5353" s="17">
        <v>2000</v>
      </c>
      <c r="T5353">
        <v>1</v>
      </c>
      <c r="U5353">
        <v>1</v>
      </c>
      <c r="V5353" s="17" t="str">
        <f>VLOOKUP(H5353,[1]Sheet!$F:$I,4,0)</f>
        <v>Active</v>
      </c>
    </row>
    <row r="5354" spans="1:22" x14ac:dyDescent="0.3">
      <c r="A5354">
        <v>90255</v>
      </c>
      <c r="B5354" t="s">
        <v>1177</v>
      </c>
      <c r="C5354" t="s">
        <v>1178</v>
      </c>
      <c r="D5354" t="s">
        <v>1195</v>
      </c>
      <c r="E5354" t="s">
        <v>1199</v>
      </c>
      <c r="F5354" t="s">
        <v>1179</v>
      </c>
      <c r="G5354" t="s">
        <v>1180</v>
      </c>
      <c r="H5354" t="s">
        <v>808</v>
      </c>
      <c r="I5354" t="s">
        <v>662</v>
      </c>
      <c r="J5354">
        <v>6000301154</v>
      </c>
      <c r="K5354" t="s">
        <v>4011</v>
      </c>
      <c r="L5354" t="s">
        <v>4012</v>
      </c>
      <c r="M5354" t="s">
        <v>6370</v>
      </c>
      <c r="N5354" t="s">
        <v>882</v>
      </c>
      <c r="O5354" t="s">
        <v>47</v>
      </c>
      <c r="P5354" t="s">
        <v>2618</v>
      </c>
      <c r="Q5354" t="s">
        <v>1788</v>
      </c>
      <c r="R5354" s="32">
        <f t="shared" si="88"/>
        <v>13888.888888888889</v>
      </c>
      <c r="S5354" s="17">
        <v>1000</v>
      </c>
      <c r="T5354">
        <v>1</v>
      </c>
      <c r="U5354">
        <v>1</v>
      </c>
      <c r="V5354" s="17" t="str">
        <f>VLOOKUP(H5354,[1]Sheet!$F:$I,4,0)</f>
        <v>Active</v>
      </c>
    </row>
    <row r="5355" spans="1:22" x14ac:dyDescent="0.3">
      <c r="A5355">
        <v>90255</v>
      </c>
      <c r="B5355" t="s">
        <v>1177</v>
      </c>
      <c r="C5355" t="s">
        <v>1178</v>
      </c>
      <c r="D5355" t="s">
        <v>1195</v>
      </c>
      <c r="E5355" t="s">
        <v>1199</v>
      </c>
      <c r="F5355" t="s">
        <v>1179</v>
      </c>
      <c r="G5355" t="s">
        <v>1180</v>
      </c>
      <c r="H5355" t="s">
        <v>808</v>
      </c>
      <c r="I5355" t="s">
        <v>662</v>
      </c>
      <c r="J5355">
        <v>6000301154</v>
      </c>
      <c r="K5355" t="s">
        <v>4011</v>
      </c>
      <c r="L5355" t="s">
        <v>4012</v>
      </c>
      <c r="M5355" t="s">
        <v>6370</v>
      </c>
      <c r="N5355" t="s">
        <v>865</v>
      </c>
      <c r="O5355" t="s">
        <v>47</v>
      </c>
      <c r="P5355" t="s">
        <v>2618</v>
      </c>
      <c r="Q5355" t="s">
        <v>1788</v>
      </c>
      <c r="R5355" s="32">
        <f t="shared" si="88"/>
        <v>13888.888888888889</v>
      </c>
      <c r="S5355" s="17">
        <v>3000</v>
      </c>
      <c r="T5355">
        <v>1</v>
      </c>
      <c r="U5355">
        <v>1</v>
      </c>
      <c r="V5355" s="17" t="str">
        <f>VLOOKUP(H5355,[1]Sheet!$F:$I,4,0)</f>
        <v>Active</v>
      </c>
    </row>
    <row r="5356" spans="1:22" x14ac:dyDescent="0.3">
      <c r="A5356">
        <v>90255</v>
      </c>
      <c r="B5356" t="s">
        <v>1177</v>
      </c>
      <c r="C5356" t="s">
        <v>1178</v>
      </c>
      <c r="D5356" t="s">
        <v>1195</v>
      </c>
      <c r="E5356" t="s">
        <v>1199</v>
      </c>
      <c r="F5356" t="s">
        <v>1179</v>
      </c>
      <c r="G5356" t="s">
        <v>1180</v>
      </c>
      <c r="H5356" t="s">
        <v>808</v>
      </c>
      <c r="I5356" t="s">
        <v>662</v>
      </c>
      <c r="J5356">
        <v>6000301182</v>
      </c>
      <c r="K5356" t="s">
        <v>1427</v>
      </c>
      <c r="L5356" t="s">
        <v>3864</v>
      </c>
      <c r="M5356" t="s">
        <v>6371</v>
      </c>
      <c r="N5356" t="s">
        <v>882</v>
      </c>
      <c r="O5356" t="s">
        <v>47</v>
      </c>
      <c r="P5356" t="s">
        <v>2618</v>
      </c>
      <c r="Q5356" t="s">
        <v>1788</v>
      </c>
      <c r="R5356" s="32">
        <f t="shared" si="88"/>
        <v>13888.888888888889</v>
      </c>
      <c r="S5356" s="17">
        <v>2000</v>
      </c>
      <c r="T5356">
        <v>1</v>
      </c>
      <c r="U5356">
        <v>1</v>
      </c>
      <c r="V5356" s="17" t="str">
        <f>VLOOKUP(H5356,[1]Sheet!$F:$I,4,0)</f>
        <v>Active</v>
      </c>
    </row>
    <row r="5357" spans="1:22" x14ac:dyDescent="0.3">
      <c r="A5357">
        <v>90255</v>
      </c>
      <c r="B5357" t="s">
        <v>1177</v>
      </c>
      <c r="C5357" t="s">
        <v>1178</v>
      </c>
      <c r="D5357" t="s">
        <v>1195</v>
      </c>
      <c r="E5357" t="s">
        <v>1199</v>
      </c>
      <c r="F5357" t="s">
        <v>1179</v>
      </c>
      <c r="G5357" t="s">
        <v>1180</v>
      </c>
      <c r="H5357" t="s">
        <v>808</v>
      </c>
      <c r="I5357" t="s">
        <v>662</v>
      </c>
      <c r="J5357">
        <v>6000301182</v>
      </c>
      <c r="K5357" t="s">
        <v>1427</v>
      </c>
      <c r="L5357" t="s">
        <v>3864</v>
      </c>
      <c r="M5357" t="s">
        <v>6371</v>
      </c>
      <c r="N5357" t="s">
        <v>865</v>
      </c>
      <c r="O5357" t="s">
        <v>47</v>
      </c>
      <c r="P5357" t="s">
        <v>2618</v>
      </c>
      <c r="Q5357" t="s">
        <v>1788</v>
      </c>
      <c r="R5357" s="32">
        <f t="shared" si="88"/>
        <v>13888.888888888889</v>
      </c>
      <c r="S5357" s="17">
        <v>6000</v>
      </c>
      <c r="T5357">
        <v>1</v>
      </c>
      <c r="U5357">
        <v>1</v>
      </c>
      <c r="V5357" s="17" t="str">
        <f>VLOOKUP(H5357,[1]Sheet!$F:$I,4,0)</f>
        <v>Active</v>
      </c>
    </row>
    <row r="5358" spans="1:22" x14ac:dyDescent="0.3">
      <c r="A5358">
        <v>90255</v>
      </c>
      <c r="B5358" t="s">
        <v>1177</v>
      </c>
      <c r="C5358" t="s">
        <v>1178</v>
      </c>
      <c r="D5358" t="s">
        <v>1195</v>
      </c>
      <c r="E5358" t="s">
        <v>1199</v>
      </c>
      <c r="F5358" t="s">
        <v>1179</v>
      </c>
      <c r="G5358" t="s">
        <v>1180</v>
      </c>
      <c r="H5358" t="s">
        <v>808</v>
      </c>
      <c r="I5358" t="s">
        <v>662</v>
      </c>
      <c r="J5358">
        <v>6000301184</v>
      </c>
      <c r="K5358" t="s">
        <v>1626</v>
      </c>
      <c r="L5358" t="s">
        <v>3865</v>
      </c>
      <c r="M5358" t="s">
        <v>6372</v>
      </c>
      <c r="N5358" t="s">
        <v>882</v>
      </c>
      <c r="O5358" t="s">
        <v>47</v>
      </c>
      <c r="P5358" t="s">
        <v>2618</v>
      </c>
      <c r="Q5358" t="s">
        <v>1788</v>
      </c>
      <c r="R5358" s="32">
        <f t="shared" si="88"/>
        <v>13888.888888888889</v>
      </c>
      <c r="S5358" s="17">
        <v>2000</v>
      </c>
      <c r="T5358">
        <v>1</v>
      </c>
      <c r="U5358">
        <v>1</v>
      </c>
      <c r="V5358" s="17" t="str">
        <f>VLOOKUP(H5358,[1]Sheet!$F:$I,4,0)</f>
        <v>Active</v>
      </c>
    </row>
    <row r="5359" spans="1:22" x14ac:dyDescent="0.3">
      <c r="A5359">
        <v>90255</v>
      </c>
      <c r="B5359" t="s">
        <v>1177</v>
      </c>
      <c r="C5359" t="s">
        <v>1178</v>
      </c>
      <c r="D5359" t="s">
        <v>1195</v>
      </c>
      <c r="E5359" t="s">
        <v>1199</v>
      </c>
      <c r="F5359" t="s">
        <v>1179</v>
      </c>
      <c r="G5359" t="s">
        <v>1180</v>
      </c>
      <c r="H5359" t="s">
        <v>808</v>
      </c>
      <c r="I5359" t="s">
        <v>662</v>
      </c>
      <c r="J5359">
        <v>6000301184</v>
      </c>
      <c r="K5359" t="s">
        <v>1626</v>
      </c>
      <c r="L5359" t="s">
        <v>3865</v>
      </c>
      <c r="M5359" t="s">
        <v>6372</v>
      </c>
      <c r="N5359" t="s">
        <v>865</v>
      </c>
      <c r="O5359" t="s">
        <v>47</v>
      </c>
      <c r="P5359" t="s">
        <v>2618</v>
      </c>
      <c r="Q5359" t="s">
        <v>1788</v>
      </c>
      <c r="R5359" s="32">
        <f t="shared" si="88"/>
        <v>13888.888888888889</v>
      </c>
      <c r="S5359" s="17">
        <v>2000</v>
      </c>
      <c r="T5359">
        <v>1</v>
      </c>
      <c r="U5359">
        <v>1</v>
      </c>
      <c r="V5359" s="17" t="str">
        <f>VLOOKUP(H5359,[1]Sheet!$F:$I,4,0)</f>
        <v>Active</v>
      </c>
    </row>
    <row r="5360" spans="1:22" x14ac:dyDescent="0.3">
      <c r="A5360">
        <v>90255</v>
      </c>
      <c r="B5360" t="s">
        <v>1177</v>
      </c>
      <c r="C5360" t="s">
        <v>1178</v>
      </c>
      <c r="D5360" t="s">
        <v>1195</v>
      </c>
      <c r="E5360" t="s">
        <v>1199</v>
      </c>
      <c r="F5360" t="s">
        <v>1179</v>
      </c>
      <c r="G5360" t="s">
        <v>1180</v>
      </c>
      <c r="H5360" t="s">
        <v>808</v>
      </c>
      <c r="I5360" t="s">
        <v>662</v>
      </c>
      <c r="J5360">
        <v>6000301215</v>
      </c>
      <c r="K5360" t="s">
        <v>252</v>
      </c>
      <c r="L5360" t="s">
        <v>3866</v>
      </c>
      <c r="M5360" t="s">
        <v>6373</v>
      </c>
      <c r="N5360" t="s">
        <v>882</v>
      </c>
      <c r="O5360" t="s">
        <v>47</v>
      </c>
      <c r="P5360" t="s">
        <v>2618</v>
      </c>
      <c r="Q5360" t="s">
        <v>1788</v>
      </c>
      <c r="R5360" s="32">
        <f t="shared" si="88"/>
        <v>13888.888888888889</v>
      </c>
      <c r="S5360" s="17">
        <v>2000</v>
      </c>
      <c r="T5360">
        <v>1</v>
      </c>
      <c r="U5360">
        <v>1</v>
      </c>
      <c r="V5360" s="17" t="str">
        <f>VLOOKUP(H5360,[1]Sheet!$F:$I,4,0)</f>
        <v>Active</v>
      </c>
    </row>
    <row r="5361" spans="1:22" x14ac:dyDescent="0.3">
      <c r="A5361">
        <v>90255</v>
      </c>
      <c r="B5361" t="s">
        <v>1177</v>
      </c>
      <c r="C5361" t="s">
        <v>1178</v>
      </c>
      <c r="D5361" t="s">
        <v>1195</v>
      </c>
      <c r="E5361" t="s">
        <v>1199</v>
      </c>
      <c r="F5361" t="s">
        <v>1179</v>
      </c>
      <c r="G5361" t="s">
        <v>1180</v>
      </c>
      <c r="H5361" t="s">
        <v>808</v>
      </c>
      <c r="I5361" t="s">
        <v>662</v>
      </c>
      <c r="J5361">
        <v>6000301215</v>
      </c>
      <c r="K5361" t="s">
        <v>252</v>
      </c>
      <c r="L5361" t="s">
        <v>3866</v>
      </c>
      <c r="M5361" t="s">
        <v>6373</v>
      </c>
      <c r="N5361" t="s">
        <v>865</v>
      </c>
      <c r="O5361" t="s">
        <v>47</v>
      </c>
      <c r="P5361" t="s">
        <v>2618</v>
      </c>
      <c r="Q5361" t="s">
        <v>1788</v>
      </c>
      <c r="R5361" s="32">
        <f t="shared" si="88"/>
        <v>13888.888888888889</v>
      </c>
      <c r="S5361" s="17">
        <v>2000</v>
      </c>
      <c r="T5361">
        <v>1</v>
      </c>
      <c r="U5361">
        <v>1</v>
      </c>
      <c r="V5361" s="17" t="str">
        <f>VLOOKUP(H5361,[1]Sheet!$F:$I,4,0)</f>
        <v>Active</v>
      </c>
    </row>
    <row r="5362" spans="1:22" x14ac:dyDescent="0.3">
      <c r="A5362">
        <v>90255</v>
      </c>
      <c r="B5362" t="s">
        <v>1177</v>
      </c>
      <c r="C5362" t="s">
        <v>1178</v>
      </c>
      <c r="D5362" t="s">
        <v>1195</v>
      </c>
      <c r="E5362" t="s">
        <v>1199</v>
      </c>
      <c r="F5362" t="s">
        <v>1179</v>
      </c>
      <c r="G5362" t="s">
        <v>1180</v>
      </c>
      <c r="H5362" t="s">
        <v>808</v>
      </c>
      <c r="I5362" t="s">
        <v>662</v>
      </c>
      <c r="J5362">
        <v>6000301216</v>
      </c>
      <c r="K5362" t="s">
        <v>1778</v>
      </c>
      <c r="L5362" t="s">
        <v>3867</v>
      </c>
      <c r="M5362" t="s">
        <v>6374</v>
      </c>
      <c r="N5362" t="s">
        <v>882</v>
      </c>
      <c r="O5362" t="s">
        <v>47</v>
      </c>
      <c r="P5362" t="s">
        <v>2618</v>
      </c>
      <c r="Q5362" t="s">
        <v>1788</v>
      </c>
      <c r="R5362" s="32">
        <f t="shared" si="88"/>
        <v>13888.888888888889</v>
      </c>
      <c r="S5362" s="17">
        <v>2000</v>
      </c>
      <c r="T5362">
        <v>1</v>
      </c>
      <c r="U5362">
        <v>1</v>
      </c>
      <c r="V5362" s="17" t="str">
        <f>VLOOKUP(H5362,[1]Sheet!$F:$I,4,0)</f>
        <v>Active</v>
      </c>
    </row>
    <row r="5363" spans="1:22" x14ac:dyDescent="0.3">
      <c r="A5363">
        <v>90255</v>
      </c>
      <c r="B5363" t="s">
        <v>1177</v>
      </c>
      <c r="C5363" t="s">
        <v>1178</v>
      </c>
      <c r="D5363" t="s">
        <v>1195</v>
      </c>
      <c r="E5363" t="s">
        <v>1199</v>
      </c>
      <c r="F5363" t="s">
        <v>1179</v>
      </c>
      <c r="G5363" t="s">
        <v>1180</v>
      </c>
      <c r="H5363" t="s">
        <v>808</v>
      </c>
      <c r="I5363" t="s">
        <v>662</v>
      </c>
      <c r="J5363">
        <v>6000301216</v>
      </c>
      <c r="K5363" t="s">
        <v>1778</v>
      </c>
      <c r="L5363" t="s">
        <v>3867</v>
      </c>
      <c r="M5363" t="s">
        <v>6374</v>
      </c>
      <c r="N5363" t="s">
        <v>865</v>
      </c>
      <c r="O5363" t="s">
        <v>47</v>
      </c>
      <c r="P5363" t="s">
        <v>2618</v>
      </c>
      <c r="Q5363" t="s">
        <v>1788</v>
      </c>
      <c r="R5363" s="32">
        <f t="shared" si="88"/>
        <v>13888.888888888889</v>
      </c>
      <c r="S5363" s="17">
        <v>2000</v>
      </c>
      <c r="T5363">
        <v>1</v>
      </c>
      <c r="U5363">
        <v>1</v>
      </c>
      <c r="V5363" s="17" t="str">
        <f>VLOOKUP(H5363,[1]Sheet!$F:$I,4,0)</f>
        <v>Active</v>
      </c>
    </row>
    <row r="5364" spans="1:22" x14ac:dyDescent="0.3">
      <c r="A5364">
        <v>90255</v>
      </c>
      <c r="B5364" t="s">
        <v>1177</v>
      </c>
      <c r="C5364" t="s">
        <v>1178</v>
      </c>
      <c r="D5364" t="s">
        <v>1195</v>
      </c>
      <c r="E5364" t="s">
        <v>1199</v>
      </c>
      <c r="F5364" t="s">
        <v>1179</v>
      </c>
      <c r="G5364" t="s">
        <v>1180</v>
      </c>
      <c r="H5364" t="s">
        <v>808</v>
      </c>
      <c r="I5364" t="s">
        <v>662</v>
      </c>
      <c r="J5364">
        <v>6000301223</v>
      </c>
      <c r="K5364" t="s">
        <v>240</v>
      </c>
      <c r="L5364" t="s">
        <v>3868</v>
      </c>
      <c r="M5364" t="s">
        <v>6375</v>
      </c>
      <c r="N5364" t="s">
        <v>882</v>
      </c>
      <c r="O5364" t="s">
        <v>47</v>
      </c>
      <c r="P5364" t="s">
        <v>2618</v>
      </c>
      <c r="Q5364" t="s">
        <v>1788</v>
      </c>
      <c r="R5364" s="32">
        <f t="shared" si="88"/>
        <v>13888.888888888889</v>
      </c>
      <c r="S5364" s="17">
        <v>1000</v>
      </c>
      <c r="T5364">
        <v>1</v>
      </c>
      <c r="U5364">
        <v>1</v>
      </c>
      <c r="V5364" s="17" t="str">
        <f>VLOOKUP(H5364,[1]Sheet!$F:$I,4,0)</f>
        <v>Active</v>
      </c>
    </row>
    <row r="5365" spans="1:22" x14ac:dyDescent="0.3">
      <c r="A5365">
        <v>90255</v>
      </c>
      <c r="B5365" t="s">
        <v>1177</v>
      </c>
      <c r="C5365" t="s">
        <v>1178</v>
      </c>
      <c r="D5365" t="s">
        <v>1195</v>
      </c>
      <c r="E5365" t="s">
        <v>1199</v>
      </c>
      <c r="F5365" t="s">
        <v>1179</v>
      </c>
      <c r="G5365" t="s">
        <v>1180</v>
      </c>
      <c r="H5365" t="s">
        <v>808</v>
      </c>
      <c r="I5365" t="s">
        <v>662</v>
      </c>
      <c r="J5365">
        <v>6000301223</v>
      </c>
      <c r="K5365" t="s">
        <v>240</v>
      </c>
      <c r="L5365" t="s">
        <v>3868</v>
      </c>
      <c r="M5365" t="s">
        <v>6375</v>
      </c>
      <c r="N5365" t="s">
        <v>865</v>
      </c>
      <c r="O5365" t="s">
        <v>47</v>
      </c>
      <c r="P5365" t="s">
        <v>2618</v>
      </c>
      <c r="Q5365" t="s">
        <v>1788</v>
      </c>
      <c r="R5365" s="32">
        <f t="shared" si="88"/>
        <v>13888.888888888889</v>
      </c>
      <c r="S5365" s="17">
        <v>3000</v>
      </c>
      <c r="T5365">
        <v>1</v>
      </c>
      <c r="U5365">
        <v>1</v>
      </c>
      <c r="V5365" s="17" t="str">
        <f>VLOOKUP(H5365,[1]Sheet!$F:$I,4,0)</f>
        <v>Active</v>
      </c>
    </row>
    <row r="5366" spans="1:22" x14ac:dyDescent="0.3">
      <c r="A5366">
        <v>90255</v>
      </c>
      <c r="B5366" t="s">
        <v>1177</v>
      </c>
      <c r="C5366" t="s">
        <v>1178</v>
      </c>
      <c r="D5366" t="s">
        <v>1195</v>
      </c>
      <c r="E5366" t="s">
        <v>1199</v>
      </c>
      <c r="F5366" t="s">
        <v>1179</v>
      </c>
      <c r="G5366" t="s">
        <v>1180</v>
      </c>
      <c r="H5366" t="s">
        <v>808</v>
      </c>
      <c r="I5366" t="s">
        <v>662</v>
      </c>
      <c r="J5366">
        <v>6000301257</v>
      </c>
      <c r="K5366" t="s">
        <v>1627</v>
      </c>
      <c r="L5366" t="s">
        <v>3869</v>
      </c>
      <c r="M5366" t="s">
        <v>6376</v>
      </c>
      <c r="N5366" t="s">
        <v>882</v>
      </c>
      <c r="O5366" t="s">
        <v>47</v>
      </c>
      <c r="P5366" t="s">
        <v>2618</v>
      </c>
      <c r="Q5366" t="s">
        <v>1788</v>
      </c>
      <c r="R5366" s="32">
        <f t="shared" si="88"/>
        <v>13888.888888888889</v>
      </c>
      <c r="S5366" s="17">
        <v>2000</v>
      </c>
      <c r="T5366">
        <v>1</v>
      </c>
      <c r="U5366">
        <v>1</v>
      </c>
      <c r="V5366" s="17" t="str">
        <f>VLOOKUP(H5366,[1]Sheet!$F:$I,4,0)</f>
        <v>Active</v>
      </c>
    </row>
    <row r="5367" spans="1:22" x14ac:dyDescent="0.3">
      <c r="A5367">
        <v>90255</v>
      </c>
      <c r="B5367" t="s">
        <v>1177</v>
      </c>
      <c r="C5367" t="s">
        <v>1178</v>
      </c>
      <c r="D5367" t="s">
        <v>1195</v>
      </c>
      <c r="E5367" t="s">
        <v>1199</v>
      </c>
      <c r="F5367" t="s">
        <v>1179</v>
      </c>
      <c r="G5367" t="s">
        <v>1180</v>
      </c>
      <c r="H5367" t="s">
        <v>808</v>
      </c>
      <c r="I5367" t="s">
        <v>662</v>
      </c>
      <c r="J5367">
        <v>6000301257</v>
      </c>
      <c r="K5367" t="s">
        <v>1627</v>
      </c>
      <c r="L5367" t="s">
        <v>3869</v>
      </c>
      <c r="M5367" t="s">
        <v>6376</v>
      </c>
      <c r="N5367" t="s">
        <v>865</v>
      </c>
      <c r="O5367" t="s">
        <v>47</v>
      </c>
      <c r="P5367" t="s">
        <v>2618</v>
      </c>
      <c r="Q5367" t="s">
        <v>1788</v>
      </c>
      <c r="R5367" s="32">
        <f t="shared" si="88"/>
        <v>13888.888888888889</v>
      </c>
      <c r="S5367" s="17">
        <v>2000</v>
      </c>
      <c r="T5367">
        <v>1</v>
      </c>
      <c r="U5367">
        <v>1</v>
      </c>
      <c r="V5367" s="17" t="str">
        <f>VLOOKUP(H5367,[1]Sheet!$F:$I,4,0)</f>
        <v>Active</v>
      </c>
    </row>
    <row r="5368" spans="1:22" x14ac:dyDescent="0.3">
      <c r="A5368">
        <v>90255</v>
      </c>
      <c r="B5368" t="s">
        <v>1177</v>
      </c>
      <c r="C5368" t="s">
        <v>1178</v>
      </c>
      <c r="D5368" t="s">
        <v>1195</v>
      </c>
      <c r="E5368" t="s">
        <v>1199</v>
      </c>
      <c r="F5368" t="s">
        <v>1179</v>
      </c>
      <c r="G5368" t="s">
        <v>1180</v>
      </c>
      <c r="H5368" t="s">
        <v>808</v>
      </c>
      <c r="I5368" t="s">
        <v>662</v>
      </c>
      <c r="J5368">
        <v>6000301261</v>
      </c>
      <c r="K5368" t="s">
        <v>241</v>
      </c>
      <c r="L5368" t="s">
        <v>4013</v>
      </c>
      <c r="M5368" t="s">
        <v>6377</v>
      </c>
      <c r="N5368" t="s">
        <v>882</v>
      </c>
      <c r="O5368" t="s">
        <v>47</v>
      </c>
      <c r="P5368" t="s">
        <v>2618</v>
      </c>
      <c r="Q5368" t="s">
        <v>1788</v>
      </c>
      <c r="R5368" s="32">
        <f t="shared" si="88"/>
        <v>13888.888888888889</v>
      </c>
      <c r="S5368" s="17">
        <v>2000</v>
      </c>
      <c r="T5368">
        <v>1</v>
      </c>
      <c r="U5368">
        <v>1</v>
      </c>
      <c r="V5368" s="17" t="str">
        <f>VLOOKUP(H5368,[1]Sheet!$F:$I,4,0)</f>
        <v>Active</v>
      </c>
    </row>
    <row r="5369" spans="1:22" x14ac:dyDescent="0.3">
      <c r="A5369">
        <v>90255</v>
      </c>
      <c r="B5369" t="s">
        <v>1177</v>
      </c>
      <c r="C5369" t="s">
        <v>1178</v>
      </c>
      <c r="D5369" t="s">
        <v>1195</v>
      </c>
      <c r="E5369" t="s">
        <v>1199</v>
      </c>
      <c r="F5369" t="s">
        <v>1179</v>
      </c>
      <c r="G5369" t="s">
        <v>1180</v>
      </c>
      <c r="H5369" t="s">
        <v>808</v>
      </c>
      <c r="I5369" t="s">
        <v>662</v>
      </c>
      <c r="J5369">
        <v>6000301261</v>
      </c>
      <c r="K5369" t="s">
        <v>241</v>
      </c>
      <c r="L5369" t="s">
        <v>4013</v>
      </c>
      <c r="M5369" t="s">
        <v>6377</v>
      </c>
      <c r="N5369" t="s">
        <v>865</v>
      </c>
      <c r="O5369" t="s">
        <v>47</v>
      </c>
      <c r="P5369" t="s">
        <v>2618</v>
      </c>
      <c r="Q5369" t="s">
        <v>1788</v>
      </c>
      <c r="R5369" s="32">
        <f t="shared" si="88"/>
        <v>13888.888888888889</v>
      </c>
      <c r="S5369" s="17">
        <v>2000</v>
      </c>
      <c r="T5369">
        <v>1</v>
      </c>
      <c r="U5369">
        <v>1</v>
      </c>
      <c r="V5369" s="17" t="str">
        <f>VLOOKUP(H5369,[1]Sheet!$F:$I,4,0)</f>
        <v>Active</v>
      </c>
    </row>
    <row r="5370" spans="1:22" x14ac:dyDescent="0.3">
      <c r="A5370">
        <v>90255</v>
      </c>
      <c r="B5370" t="s">
        <v>1177</v>
      </c>
      <c r="C5370" t="s">
        <v>1178</v>
      </c>
      <c r="D5370" t="s">
        <v>1195</v>
      </c>
      <c r="E5370" t="s">
        <v>1199</v>
      </c>
      <c r="F5370" t="s">
        <v>1179</v>
      </c>
      <c r="G5370" t="s">
        <v>1180</v>
      </c>
      <c r="H5370" t="s">
        <v>808</v>
      </c>
      <c r="I5370" t="s">
        <v>662</v>
      </c>
      <c r="J5370">
        <v>6000301262</v>
      </c>
      <c r="K5370" t="s">
        <v>3870</v>
      </c>
      <c r="L5370" t="s">
        <v>3871</v>
      </c>
      <c r="M5370" t="s">
        <v>6378</v>
      </c>
      <c r="N5370" t="s">
        <v>882</v>
      </c>
      <c r="O5370" t="s">
        <v>47</v>
      </c>
      <c r="P5370" t="s">
        <v>2618</v>
      </c>
      <c r="Q5370" t="s">
        <v>1788</v>
      </c>
      <c r="R5370" s="32">
        <f t="shared" si="88"/>
        <v>13888.888888888889</v>
      </c>
      <c r="S5370" s="17">
        <v>2000</v>
      </c>
      <c r="T5370">
        <v>1</v>
      </c>
      <c r="U5370">
        <v>1</v>
      </c>
      <c r="V5370" s="17" t="str">
        <f>VLOOKUP(H5370,[1]Sheet!$F:$I,4,0)</f>
        <v>Active</v>
      </c>
    </row>
    <row r="5371" spans="1:22" x14ac:dyDescent="0.3">
      <c r="A5371">
        <v>90255</v>
      </c>
      <c r="B5371" t="s">
        <v>1177</v>
      </c>
      <c r="C5371" t="s">
        <v>1178</v>
      </c>
      <c r="D5371" t="s">
        <v>1195</v>
      </c>
      <c r="E5371" t="s">
        <v>1199</v>
      </c>
      <c r="F5371" t="s">
        <v>1179</v>
      </c>
      <c r="G5371" t="s">
        <v>1180</v>
      </c>
      <c r="H5371" t="s">
        <v>808</v>
      </c>
      <c r="I5371" t="s">
        <v>662</v>
      </c>
      <c r="J5371">
        <v>6000301262</v>
      </c>
      <c r="K5371" t="s">
        <v>3870</v>
      </c>
      <c r="L5371" t="s">
        <v>3871</v>
      </c>
      <c r="M5371" t="s">
        <v>6378</v>
      </c>
      <c r="N5371" t="s">
        <v>865</v>
      </c>
      <c r="O5371" t="s">
        <v>47</v>
      </c>
      <c r="P5371" t="s">
        <v>2618</v>
      </c>
      <c r="Q5371" t="s">
        <v>1788</v>
      </c>
      <c r="R5371" s="32">
        <f t="shared" si="88"/>
        <v>13888.888888888889</v>
      </c>
      <c r="S5371" s="17">
        <v>2000</v>
      </c>
      <c r="T5371">
        <v>1</v>
      </c>
      <c r="U5371">
        <v>1</v>
      </c>
      <c r="V5371" s="17" t="str">
        <f>VLOOKUP(H5371,[1]Sheet!$F:$I,4,0)</f>
        <v>Active</v>
      </c>
    </row>
    <row r="5372" spans="1:22" x14ac:dyDescent="0.3">
      <c r="A5372">
        <v>90255</v>
      </c>
      <c r="B5372" t="s">
        <v>1177</v>
      </c>
      <c r="C5372" t="s">
        <v>1178</v>
      </c>
      <c r="D5372" t="s">
        <v>1195</v>
      </c>
      <c r="E5372" t="s">
        <v>1199</v>
      </c>
      <c r="F5372" t="s">
        <v>1179</v>
      </c>
      <c r="G5372" t="s">
        <v>1180</v>
      </c>
      <c r="H5372" t="s">
        <v>808</v>
      </c>
      <c r="I5372" t="s">
        <v>662</v>
      </c>
      <c r="J5372">
        <v>6000301280</v>
      </c>
      <c r="K5372" t="s">
        <v>4120</v>
      </c>
      <c r="L5372" t="s">
        <v>4121</v>
      </c>
      <c r="M5372" t="s">
        <v>6379</v>
      </c>
      <c r="N5372" t="s">
        <v>882</v>
      </c>
      <c r="O5372" t="s">
        <v>47</v>
      </c>
      <c r="P5372" t="s">
        <v>2618</v>
      </c>
      <c r="Q5372" t="s">
        <v>1788</v>
      </c>
      <c r="R5372" s="32">
        <f t="shared" si="88"/>
        <v>13888.888888888889</v>
      </c>
      <c r="S5372" s="17">
        <v>1000</v>
      </c>
      <c r="T5372">
        <v>1</v>
      </c>
      <c r="U5372">
        <v>1</v>
      </c>
      <c r="V5372" s="17" t="str">
        <f>VLOOKUP(H5372,[1]Sheet!$F:$I,4,0)</f>
        <v>Active</v>
      </c>
    </row>
    <row r="5373" spans="1:22" x14ac:dyDescent="0.3">
      <c r="A5373">
        <v>90255</v>
      </c>
      <c r="B5373" t="s">
        <v>1177</v>
      </c>
      <c r="C5373" t="s">
        <v>1178</v>
      </c>
      <c r="D5373" t="s">
        <v>1195</v>
      </c>
      <c r="E5373" t="s">
        <v>1199</v>
      </c>
      <c r="F5373" t="s">
        <v>1179</v>
      </c>
      <c r="G5373" t="s">
        <v>1180</v>
      </c>
      <c r="H5373" t="s">
        <v>808</v>
      </c>
      <c r="I5373" t="s">
        <v>662</v>
      </c>
      <c r="J5373">
        <v>6000301280</v>
      </c>
      <c r="K5373" t="s">
        <v>4120</v>
      </c>
      <c r="L5373" t="s">
        <v>4121</v>
      </c>
      <c r="M5373" t="s">
        <v>6379</v>
      </c>
      <c r="N5373" t="s">
        <v>865</v>
      </c>
      <c r="O5373" t="s">
        <v>47</v>
      </c>
      <c r="P5373" t="s">
        <v>2618</v>
      </c>
      <c r="Q5373" t="s">
        <v>1788</v>
      </c>
      <c r="R5373" s="32">
        <f t="shared" si="88"/>
        <v>13888.888888888889</v>
      </c>
      <c r="S5373" s="17">
        <v>3000</v>
      </c>
      <c r="T5373">
        <v>1</v>
      </c>
      <c r="U5373">
        <v>1</v>
      </c>
      <c r="V5373" s="17" t="str">
        <f>VLOOKUP(H5373,[1]Sheet!$F:$I,4,0)</f>
        <v>Active</v>
      </c>
    </row>
    <row r="5374" spans="1:22" x14ac:dyDescent="0.3">
      <c r="A5374">
        <v>90255</v>
      </c>
      <c r="B5374" t="s">
        <v>1177</v>
      </c>
      <c r="C5374" t="s">
        <v>1178</v>
      </c>
      <c r="D5374" t="s">
        <v>1195</v>
      </c>
      <c r="E5374" t="s">
        <v>1199</v>
      </c>
      <c r="F5374" t="s">
        <v>1179</v>
      </c>
      <c r="G5374" t="s">
        <v>1180</v>
      </c>
      <c r="H5374" t="s">
        <v>808</v>
      </c>
      <c r="I5374" t="s">
        <v>662</v>
      </c>
      <c r="J5374">
        <v>600300033</v>
      </c>
      <c r="K5374" t="s">
        <v>1628</v>
      </c>
      <c r="L5374" t="s">
        <v>3854</v>
      </c>
      <c r="M5374" t="s">
        <v>6380</v>
      </c>
      <c r="N5374" t="s">
        <v>882</v>
      </c>
      <c r="O5374" t="s">
        <v>47</v>
      </c>
      <c r="P5374" t="s">
        <v>2618</v>
      </c>
      <c r="Q5374" t="s">
        <v>1788</v>
      </c>
      <c r="R5374" s="32">
        <f t="shared" si="88"/>
        <v>13888.888888888889</v>
      </c>
      <c r="S5374" s="17">
        <v>2000</v>
      </c>
      <c r="T5374">
        <v>1</v>
      </c>
      <c r="U5374">
        <v>1</v>
      </c>
      <c r="V5374" s="17" t="str">
        <f>VLOOKUP(H5374,[1]Sheet!$F:$I,4,0)</f>
        <v>Active</v>
      </c>
    </row>
    <row r="5375" spans="1:22" x14ac:dyDescent="0.3">
      <c r="A5375">
        <v>90255</v>
      </c>
      <c r="B5375" t="s">
        <v>1177</v>
      </c>
      <c r="C5375" t="s">
        <v>1178</v>
      </c>
      <c r="D5375" t="s">
        <v>1195</v>
      </c>
      <c r="E5375" t="s">
        <v>1199</v>
      </c>
      <c r="F5375" t="s">
        <v>1179</v>
      </c>
      <c r="G5375" t="s">
        <v>1180</v>
      </c>
      <c r="H5375" t="s">
        <v>808</v>
      </c>
      <c r="I5375" t="s">
        <v>662</v>
      </c>
      <c r="J5375">
        <v>600300033</v>
      </c>
      <c r="K5375" t="s">
        <v>1628</v>
      </c>
      <c r="L5375" t="s">
        <v>3854</v>
      </c>
      <c r="M5375" t="s">
        <v>6380</v>
      </c>
      <c r="N5375" t="s">
        <v>865</v>
      </c>
      <c r="O5375" t="s">
        <v>47</v>
      </c>
      <c r="P5375" t="s">
        <v>2618</v>
      </c>
      <c r="Q5375" t="s">
        <v>1788</v>
      </c>
      <c r="R5375" s="32">
        <f t="shared" si="88"/>
        <v>13888.888888888889</v>
      </c>
      <c r="S5375" s="17">
        <v>2000</v>
      </c>
      <c r="T5375">
        <v>1</v>
      </c>
      <c r="U5375">
        <v>1</v>
      </c>
      <c r="V5375" s="17" t="str">
        <f>VLOOKUP(H5375,[1]Sheet!$F:$I,4,0)</f>
        <v>Active</v>
      </c>
    </row>
    <row r="5376" spans="1:22" x14ac:dyDescent="0.3">
      <c r="A5376">
        <v>90255</v>
      </c>
      <c r="B5376" t="s">
        <v>1177</v>
      </c>
      <c r="C5376" t="s">
        <v>1178</v>
      </c>
      <c r="D5376" t="s">
        <v>1195</v>
      </c>
      <c r="E5376" t="s">
        <v>1199</v>
      </c>
      <c r="F5376" t="s">
        <v>1179</v>
      </c>
      <c r="G5376" t="s">
        <v>1180</v>
      </c>
      <c r="H5376" t="s">
        <v>808</v>
      </c>
      <c r="I5376" t="s">
        <v>662</v>
      </c>
      <c r="J5376">
        <v>600300064</v>
      </c>
      <c r="K5376" t="s">
        <v>25</v>
      </c>
      <c r="L5376" t="s">
        <v>6722</v>
      </c>
      <c r="M5376" t="s">
        <v>6723</v>
      </c>
      <c r="N5376" t="s">
        <v>882</v>
      </c>
      <c r="O5376" t="s">
        <v>47</v>
      </c>
      <c r="P5376" t="s">
        <v>2618</v>
      </c>
      <c r="Q5376" t="s">
        <v>1788</v>
      </c>
      <c r="R5376" s="32">
        <f t="shared" si="88"/>
        <v>13888.888888888889</v>
      </c>
      <c r="S5376" s="17">
        <v>1000</v>
      </c>
      <c r="T5376">
        <v>1</v>
      </c>
      <c r="U5376">
        <v>1</v>
      </c>
      <c r="V5376" s="17" t="str">
        <f>VLOOKUP(H5376,[1]Sheet!$F:$I,4,0)</f>
        <v>Active</v>
      </c>
    </row>
    <row r="5377" spans="1:22" x14ac:dyDescent="0.3">
      <c r="A5377">
        <v>90255</v>
      </c>
      <c r="B5377" t="s">
        <v>1177</v>
      </c>
      <c r="C5377" t="s">
        <v>1178</v>
      </c>
      <c r="D5377" t="s">
        <v>1195</v>
      </c>
      <c r="E5377" t="s">
        <v>1199</v>
      </c>
      <c r="F5377" t="s">
        <v>1179</v>
      </c>
      <c r="G5377" t="s">
        <v>1180</v>
      </c>
      <c r="H5377" t="s">
        <v>808</v>
      </c>
      <c r="I5377" t="s">
        <v>662</v>
      </c>
      <c r="J5377">
        <v>600300064</v>
      </c>
      <c r="K5377" t="s">
        <v>25</v>
      </c>
      <c r="L5377" t="s">
        <v>6722</v>
      </c>
      <c r="M5377" t="s">
        <v>6723</v>
      </c>
      <c r="N5377" t="s">
        <v>865</v>
      </c>
      <c r="O5377" t="s">
        <v>47</v>
      </c>
      <c r="P5377" t="s">
        <v>2618</v>
      </c>
      <c r="Q5377" t="s">
        <v>1788</v>
      </c>
      <c r="R5377" s="32">
        <f t="shared" si="88"/>
        <v>13888.888888888889</v>
      </c>
      <c r="S5377" s="17">
        <v>3000</v>
      </c>
      <c r="T5377">
        <v>1</v>
      </c>
      <c r="U5377">
        <v>1</v>
      </c>
      <c r="V5377" s="17" t="str">
        <f>VLOOKUP(H5377,[1]Sheet!$F:$I,4,0)</f>
        <v>Active</v>
      </c>
    </row>
    <row r="5378" spans="1:22" x14ac:dyDescent="0.3">
      <c r="A5378">
        <v>90255</v>
      </c>
      <c r="B5378" t="s">
        <v>1177</v>
      </c>
      <c r="C5378" t="s">
        <v>1178</v>
      </c>
      <c r="D5378" t="s">
        <v>1195</v>
      </c>
      <c r="E5378" t="s">
        <v>1199</v>
      </c>
      <c r="F5378" t="s">
        <v>1179</v>
      </c>
      <c r="G5378" t="s">
        <v>1180</v>
      </c>
      <c r="H5378" t="s">
        <v>808</v>
      </c>
      <c r="I5378" t="s">
        <v>662</v>
      </c>
      <c r="J5378">
        <v>600300078</v>
      </c>
      <c r="K5378" t="s">
        <v>6724</v>
      </c>
      <c r="L5378" t="s">
        <v>6725</v>
      </c>
      <c r="M5378" t="s">
        <v>6726</v>
      </c>
      <c r="N5378" t="s">
        <v>882</v>
      </c>
      <c r="O5378" t="s">
        <v>47</v>
      </c>
      <c r="P5378" t="s">
        <v>2618</v>
      </c>
      <c r="Q5378" t="s">
        <v>1788</v>
      </c>
      <c r="R5378" s="32">
        <f t="shared" si="88"/>
        <v>13888.888888888889</v>
      </c>
      <c r="S5378" s="17">
        <v>2000</v>
      </c>
      <c r="T5378">
        <v>1</v>
      </c>
      <c r="U5378">
        <v>1</v>
      </c>
      <c r="V5378" s="17" t="str">
        <f>VLOOKUP(H5378,[1]Sheet!$F:$I,4,0)</f>
        <v>Active</v>
      </c>
    </row>
    <row r="5379" spans="1:22" x14ac:dyDescent="0.3">
      <c r="A5379">
        <v>90255</v>
      </c>
      <c r="B5379" t="s">
        <v>1177</v>
      </c>
      <c r="C5379" t="s">
        <v>1178</v>
      </c>
      <c r="D5379" t="s">
        <v>1195</v>
      </c>
      <c r="E5379" t="s">
        <v>1199</v>
      </c>
      <c r="F5379" t="s">
        <v>1179</v>
      </c>
      <c r="G5379" t="s">
        <v>1180</v>
      </c>
      <c r="H5379" t="s">
        <v>808</v>
      </c>
      <c r="I5379" t="s">
        <v>662</v>
      </c>
      <c r="J5379">
        <v>600300078</v>
      </c>
      <c r="K5379" t="s">
        <v>6724</v>
      </c>
      <c r="L5379" t="s">
        <v>6725</v>
      </c>
      <c r="M5379" t="s">
        <v>6726</v>
      </c>
      <c r="N5379" t="s">
        <v>865</v>
      </c>
      <c r="O5379" t="s">
        <v>47</v>
      </c>
      <c r="P5379" t="s">
        <v>2618</v>
      </c>
      <c r="Q5379" t="s">
        <v>1788</v>
      </c>
      <c r="R5379" s="32">
        <f t="shared" ref="R5379:R5439" si="89">VLOOKUP(A5379,X:AB,5,0)</f>
        <v>13888.888888888889</v>
      </c>
      <c r="S5379" s="17">
        <v>2000</v>
      </c>
      <c r="T5379">
        <v>1</v>
      </c>
      <c r="U5379">
        <v>1</v>
      </c>
      <c r="V5379" s="17" t="str">
        <f>VLOOKUP(H5379,[1]Sheet!$F:$I,4,0)</f>
        <v>Active</v>
      </c>
    </row>
    <row r="5380" spans="1:22" x14ac:dyDescent="0.3">
      <c r="A5380">
        <v>90255</v>
      </c>
      <c r="B5380" t="s">
        <v>1177</v>
      </c>
      <c r="C5380" t="s">
        <v>1178</v>
      </c>
      <c r="D5380" t="s">
        <v>1195</v>
      </c>
      <c r="E5380" t="s">
        <v>1199</v>
      </c>
      <c r="F5380" t="s">
        <v>1179</v>
      </c>
      <c r="G5380" t="s">
        <v>1180</v>
      </c>
      <c r="H5380" t="s">
        <v>808</v>
      </c>
      <c r="I5380" t="s">
        <v>662</v>
      </c>
      <c r="J5380">
        <v>600300096</v>
      </c>
      <c r="K5380" t="s">
        <v>3872</v>
      </c>
      <c r="L5380" t="s">
        <v>3873</v>
      </c>
      <c r="M5380" t="s">
        <v>6381</v>
      </c>
      <c r="N5380" t="s">
        <v>882</v>
      </c>
      <c r="O5380" t="s">
        <v>47</v>
      </c>
      <c r="P5380" t="s">
        <v>2618</v>
      </c>
      <c r="Q5380" t="s">
        <v>1788</v>
      </c>
      <c r="R5380" s="32">
        <f t="shared" si="89"/>
        <v>13888.888888888889</v>
      </c>
      <c r="S5380" s="17">
        <v>4000</v>
      </c>
      <c r="T5380">
        <v>1</v>
      </c>
      <c r="U5380">
        <v>1</v>
      </c>
      <c r="V5380" s="17" t="str">
        <f>VLOOKUP(H5380,[1]Sheet!$F:$I,4,0)</f>
        <v>Active</v>
      </c>
    </row>
    <row r="5381" spans="1:22" x14ac:dyDescent="0.3">
      <c r="A5381">
        <v>90255</v>
      </c>
      <c r="B5381" t="s">
        <v>1177</v>
      </c>
      <c r="C5381" t="s">
        <v>1178</v>
      </c>
      <c r="D5381" t="s">
        <v>1195</v>
      </c>
      <c r="E5381" t="s">
        <v>1199</v>
      </c>
      <c r="F5381" t="s">
        <v>1179</v>
      </c>
      <c r="G5381" t="s">
        <v>1180</v>
      </c>
      <c r="H5381" t="s">
        <v>808</v>
      </c>
      <c r="I5381" t="s">
        <v>662</v>
      </c>
      <c r="J5381">
        <v>600300096</v>
      </c>
      <c r="K5381" t="s">
        <v>3872</v>
      </c>
      <c r="L5381" t="s">
        <v>3873</v>
      </c>
      <c r="M5381" t="s">
        <v>6381</v>
      </c>
      <c r="N5381" t="s">
        <v>865</v>
      </c>
      <c r="O5381" t="s">
        <v>47</v>
      </c>
      <c r="P5381" t="s">
        <v>2618</v>
      </c>
      <c r="Q5381" t="s">
        <v>1788</v>
      </c>
      <c r="R5381" s="32">
        <f t="shared" si="89"/>
        <v>13888.888888888889</v>
      </c>
      <c r="S5381" s="17">
        <v>4000</v>
      </c>
      <c r="T5381">
        <v>1</v>
      </c>
      <c r="U5381">
        <v>1</v>
      </c>
      <c r="V5381" s="17" t="str">
        <f>VLOOKUP(H5381,[1]Sheet!$F:$I,4,0)</f>
        <v>Active</v>
      </c>
    </row>
    <row r="5382" spans="1:22" x14ac:dyDescent="0.3">
      <c r="A5382">
        <v>90255</v>
      </c>
      <c r="B5382" t="s">
        <v>1177</v>
      </c>
      <c r="C5382" t="s">
        <v>1178</v>
      </c>
      <c r="D5382" t="s">
        <v>1195</v>
      </c>
      <c r="E5382" t="s">
        <v>1199</v>
      </c>
      <c r="F5382" t="s">
        <v>1179</v>
      </c>
      <c r="G5382" t="s">
        <v>1180</v>
      </c>
      <c r="H5382" t="s">
        <v>808</v>
      </c>
      <c r="I5382" t="s">
        <v>662</v>
      </c>
      <c r="J5382">
        <v>600300231</v>
      </c>
      <c r="K5382" t="s">
        <v>1629</v>
      </c>
      <c r="L5382" t="s">
        <v>3874</v>
      </c>
      <c r="M5382" t="s">
        <v>6382</v>
      </c>
      <c r="N5382" t="s">
        <v>865</v>
      </c>
      <c r="O5382" t="s">
        <v>47</v>
      </c>
      <c r="P5382" t="s">
        <v>2618</v>
      </c>
      <c r="Q5382" t="s">
        <v>1788</v>
      </c>
      <c r="R5382" s="32">
        <f t="shared" si="89"/>
        <v>13888.888888888889</v>
      </c>
      <c r="S5382" s="17">
        <v>4000</v>
      </c>
      <c r="T5382">
        <v>1</v>
      </c>
      <c r="U5382">
        <v>1</v>
      </c>
      <c r="V5382" s="17" t="str">
        <f>VLOOKUP(H5382,[1]Sheet!$F:$I,4,0)</f>
        <v>Active</v>
      </c>
    </row>
    <row r="5383" spans="1:22" x14ac:dyDescent="0.3">
      <c r="A5383">
        <v>90255</v>
      </c>
      <c r="B5383" t="s">
        <v>1177</v>
      </c>
      <c r="C5383" t="s">
        <v>1178</v>
      </c>
      <c r="D5383" t="s">
        <v>1195</v>
      </c>
      <c r="E5383" t="s">
        <v>1199</v>
      </c>
      <c r="F5383" t="s">
        <v>1179</v>
      </c>
      <c r="G5383" t="s">
        <v>1180</v>
      </c>
      <c r="H5383" t="s">
        <v>808</v>
      </c>
      <c r="I5383" t="s">
        <v>662</v>
      </c>
      <c r="J5383">
        <v>600300270</v>
      </c>
      <c r="K5383" t="s">
        <v>1560</v>
      </c>
      <c r="L5383" t="s">
        <v>6727</v>
      </c>
      <c r="M5383" t="s">
        <v>6728</v>
      </c>
      <c r="N5383" t="s">
        <v>865</v>
      </c>
      <c r="O5383" t="s">
        <v>47</v>
      </c>
      <c r="P5383" t="s">
        <v>2618</v>
      </c>
      <c r="Q5383" t="s">
        <v>1788</v>
      </c>
      <c r="R5383" s="32">
        <f t="shared" si="89"/>
        <v>13888.888888888889</v>
      </c>
      <c r="S5383" s="17">
        <v>4000</v>
      </c>
      <c r="T5383">
        <v>1</v>
      </c>
      <c r="U5383">
        <v>1</v>
      </c>
      <c r="V5383" s="17" t="str">
        <f>VLOOKUP(H5383,[1]Sheet!$F:$I,4,0)</f>
        <v>Active</v>
      </c>
    </row>
    <row r="5384" spans="1:22" x14ac:dyDescent="0.3">
      <c r="A5384">
        <v>90255</v>
      </c>
      <c r="B5384" t="s">
        <v>1177</v>
      </c>
      <c r="C5384" t="s">
        <v>1178</v>
      </c>
      <c r="D5384" t="s">
        <v>1195</v>
      </c>
      <c r="E5384" t="s">
        <v>1199</v>
      </c>
      <c r="F5384" t="s">
        <v>1179</v>
      </c>
      <c r="G5384" t="s">
        <v>1180</v>
      </c>
      <c r="H5384" t="s">
        <v>808</v>
      </c>
      <c r="I5384" t="s">
        <v>662</v>
      </c>
      <c r="J5384">
        <v>600300271</v>
      </c>
      <c r="K5384" t="s">
        <v>1185</v>
      </c>
      <c r="L5384" t="s">
        <v>3875</v>
      </c>
      <c r="M5384" t="s">
        <v>6383</v>
      </c>
      <c r="N5384" t="s">
        <v>865</v>
      </c>
      <c r="O5384" t="s">
        <v>47</v>
      </c>
      <c r="P5384" t="s">
        <v>2618</v>
      </c>
      <c r="Q5384" t="s">
        <v>1788</v>
      </c>
      <c r="R5384" s="32">
        <f t="shared" si="89"/>
        <v>13888.888888888889</v>
      </c>
      <c r="S5384" s="17">
        <v>4000</v>
      </c>
      <c r="T5384">
        <v>1</v>
      </c>
      <c r="U5384">
        <v>1</v>
      </c>
      <c r="V5384" s="17" t="str">
        <f>VLOOKUP(H5384,[1]Sheet!$F:$I,4,0)</f>
        <v>Active</v>
      </c>
    </row>
    <row r="5385" spans="1:22" x14ac:dyDescent="0.3">
      <c r="A5385">
        <v>90255</v>
      </c>
      <c r="B5385" t="s">
        <v>1177</v>
      </c>
      <c r="C5385" t="s">
        <v>1178</v>
      </c>
      <c r="D5385" t="s">
        <v>1195</v>
      </c>
      <c r="E5385" t="s">
        <v>1199</v>
      </c>
      <c r="F5385" t="s">
        <v>1179</v>
      </c>
      <c r="G5385" t="s">
        <v>1180</v>
      </c>
      <c r="H5385" t="s">
        <v>808</v>
      </c>
      <c r="I5385" t="s">
        <v>662</v>
      </c>
      <c r="J5385">
        <v>600300283</v>
      </c>
      <c r="K5385" t="s">
        <v>1428</v>
      </c>
      <c r="L5385" t="s">
        <v>3876</v>
      </c>
      <c r="M5385" t="s">
        <v>6384</v>
      </c>
      <c r="N5385" t="s">
        <v>882</v>
      </c>
      <c r="O5385" t="s">
        <v>47</v>
      </c>
      <c r="P5385" t="s">
        <v>2618</v>
      </c>
      <c r="Q5385" t="s">
        <v>1788</v>
      </c>
      <c r="R5385" s="32">
        <f t="shared" si="89"/>
        <v>13888.888888888889</v>
      </c>
      <c r="S5385" s="17">
        <v>3000</v>
      </c>
      <c r="T5385">
        <v>1</v>
      </c>
      <c r="U5385">
        <v>1</v>
      </c>
      <c r="V5385" s="17" t="str">
        <f>VLOOKUP(H5385,[1]Sheet!$F:$I,4,0)</f>
        <v>Active</v>
      </c>
    </row>
    <row r="5386" spans="1:22" x14ac:dyDescent="0.3">
      <c r="A5386">
        <v>90255</v>
      </c>
      <c r="B5386" t="s">
        <v>1177</v>
      </c>
      <c r="C5386" t="s">
        <v>1178</v>
      </c>
      <c r="D5386" t="s">
        <v>1195</v>
      </c>
      <c r="E5386" t="s">
        <v>1199</v>
      </c>
      <c r="F5386" t="s">
        <v>1179</v>
      </c>
      <c r="G5386" t="s">
        <v>1180</v>
      </c>
      <c r="H5386" t="s">
        <v>808</v>
      </c>
      <c r="I5386" t="s">
        <v>662</v>
      </c>
      <c r="J5386">
        <v>600300283</v>
      </c>
      <c r="K5386" t="s">
        <v>1428</v>
      </c>
      <c r="L5386" t="s">
        <v>3876</v>
      </c>
      <c r="M5386" t="s">
        <v>6384</v>
      </c>
      <c r="N5386" t="s">
        <v>865</v>
      </c>
      <c r="O5386" t="s">
        <v>47</v>
      </c>
      <c r="P5386" t="s">
        <v>2618</v>
      </c>
      <c r="Q5386" t="s">
        <v>1788</v>
      </c>
      <c r="R5386" s="32">
        <f t="shared" si="89"/>
        <v>13888.888888888889</v>
      </c>
      <c r="S5386" s="17">
        <v>5000</v>
      </c>
      <c r="T5386">
        <v>1</v>
      </c>
      <c r="U5386">
        <v>1</v>
      </c>
      <c r="V5386" s="17" t="str">
        <f>VLOOKUP(H5386,[1]Sheet!$F:$I,4,0)</f>
        <v>Active</v>
      </c>
    </row>
    <row r="5387" spans="1:22" x14ac:dyDescent="0.3">
      <c r="A5387">
        <v>90255</v>
      </c>
      <c r="B5387" t="s">
        <v>1177</v>
      </c>
      <c r="C5387" t="s">
        <v>1178</v>
      </c>
      <c r="D5387" t="s">
        <v>1195</v>
      </c>
      <c r="E5387" t="s">
        <v>1199</v>
      </c>
      <c r="F5387" t="s">
        <v>1179</v>
      </c>
      <c r="G5387" t="s">
        <v>1186</v>
      </c>
      <c r="H5387" t="s">
        <v>808</v>
      </c>
      <c r="I5387" t="s">
        <v>662</v>
      </c>
      <c r="J5387">
        <v>6000300458</v>
      </c>
      <c r="K5387" t="s">
        <v>1187</v>
      </c>
      <c r="L5387" t="s">
        <v>3877</v>
      </c>
      <c r="M5387" t="s">
        <v>6385</v>
      </c>
      <c r="N5387" t="s">
        <v>882</v>
      </c>
      <c r="O5387" t="s">
        <v>47</v>
      </c>
      <c r="P5387" t="s">
        <v>2618</v>
      </c>
      <c r="Q5387" t="s">
        <v>1788</v>
      </c>
      <c r="R5387" s="32">
        <f t="shared" si="89"/>
        <v>13888.888888888889</v>
      </c>
      <c r="S5387" s="17">
        <v>5000</v>
      </c>
      <c r="T5387">
        <v>1</v>
      </c>
      <c r="U5387">
        <v>1</v>
      </c>
      <c r="V5387" s="17" t="str">
        <f>VLOOKUP(H5387,[1]Sheet!$F:$I,4,0)</f>
        <v>Active</v>
      </c>
    </row>
    <row r="5388" spans="1:22" x14ac:dyDescent="0.3">
      <c r="A5388">
        <v>90255</v>
      </c>
      <c r="B5388" t="s">
        <v>1177</v>
      </c>
      <c r="C5388" t="s">
        <v>1178</v>
      </c>
      <c r="D5388" t="s">
        <v>1195</v>
      </c>
      <c r="E5388" t="s">
        <v>1199</v>
      </c>
      <c r="F5388" t="s">
        <v>1179</v>
      </c>
      <c r="G5388" t="s">
        <v>1186</v>
      </c>
      <c r="H5388" t="s">
        <v>808</v>
      </c>
      <c r="I5388" t="s">
        <v>662</v>
      </c>
      <c r="J5388">
        <v>6000300458</v>
      </c>
      <c r="K5388" t="s">
        <v>1187</v>
      </c>
      <c r="L5388" t="s">
        <v>3877</v>
      </c>
      <c r="M5388" t="s">
        <v>6385</v>
      </c>
      <c r="N5388" t="s">
        <v>865</v>
      </c>
      <c r="O5388" t="s">
        <v>47</v>
      </c>
      <c r="P5388" t="s">
        <v>2618</v>
      </c>
      <c r="Q5388" t="s">
        <v>1788</v>
      </c>
      <c r="R5388" s="32">
        <f t="shared" si="89"/>
        <v>13888.888888888889</v>
      </c>
      <c r="S5388" s="17">
        <v>7000</v>
      </c>
      <c r="T5388">
        <v>1</v>
      </c>
      <c r="U5388">
        <v>1</v>
      </c>
      <c r="V5388" s="17" t="str">
        <f>VLOOKUP(H5388,[1]Sheet!$F:$I,4,0)</f>
        <v>Active</v>
      </c>
    </row>
    <row r="5389" spans="1:22" x14ac:dyDescent="0.3">
      <c r="A5389">
        <v>90255</v>
      </c>
      <c r="B5389" t="s">
        <v>1177</v>
      </c>
      <c r="C5389" t="s">
        <v>1178</v>
      </c>
      <c r="D5389" t="s">
        <v>1195</v>
      </c>
      <c r="E5389" t="s">
        <v>1199</v>
      </c>
      <c r="F5389" t="s">
        <v>1179</v>
      </c>
      <c r="G5389" t="s">
        <v>1186</v>
      </c>
      <c r="H5389" t="s">
        <v>808</v>
      </c>
      <c r="I5389" t="s">
        <v>662</v>
      </c>
      <c r="J5389">
        <v>6000300602</v>
      </c>
      <c r="K5389" t="s">
        <v>6386</v>
      </c>
      <c r="L5389" t="s">
        <v>6387</v>
      </c>
      <c r="M5389" t="s">
        <v>6388</v>
      </c>
      <c r="N5389" t="s">
        <v>882</v>
      </c>
      <c r="O5389" t="s">
        <v>47</v>
      </c>
      <c r="P5389" t="s">
        <v>2618</v>
      </c>
      <c r="Q5389" t="s">
        <v>1788</v>
      </c>
      <c r="R5389" s="32">
        <f t="shared" si="89"/>
        <v>13888.888888888889</v>
      </c>
      <c r="S5389" s="17">
        <v>4000</v>
      </c>
      <c r="T5389">
        <v>1</v>
      </c>
      <c r="U5389">
        <v>1</v>
      </c>
      <c r="V5389" s="17" t="str">
        <f>VLOOKUP(H5389,[1]Sheet!$F:$I,4,0)</f>
        <v>Active</v>
      </c>
    </row>
    <row r="5390" spans="1:22" x14ac:dyDescent="0.3">
      <c r="A5390">
        <v>90255</v>
      </c>
      <c r="B5390" t="s">
        <v>1177</v>
      </c>
      <c r="C5390" t="s">
        <v>1178</v>
      </c>
      <c r="D5390" t="s">
        <v>1195</v>
      </c>
      <c r="E5390" t="s">
        <v>1199</v>
      </c>
      <c r="F5390" t="s">
        <v>1179</v>
      </c>
      <c r="G5390" t="s">
        <v>1186</v>
      </c>
      <c r="H5390" t="s">
        <v>808</v>
      </c>
      <c r="I5390" t="s">
        <v>662</v>
      </c>
      <c r="J5390">
        <v>6000300602</v>
      </c>
      <c r="K5390" t="s">
        <v>6386</v>
      </c>
      <c r="L5390" t="s">
        <v>6387</v>
      </c>
      <c r="M5390" t="s">
        <v>6388</v>
      </c>
      <c r="N5390" t="s">
        <v>865</v>
      </c>
      <c r="O5390" t="s">
        <v>47</v>
      </c>
      <c r="P5390" t="s">
        <v>2618</v>
      </c>
      <c r="Q5390" t="s">
        <v>1788</v>
      </c>
      <c r="R5390" s="32">
        <f t="shared" si="89"/>
        <v>13888.888888888889</v>
      </c>
      <c r="S5390" s="17">
        <v>4000</v>
      </c>
      <c r="T5390">
        <v>1</v>
      </c>
      <c r="U5390">
        <v>1</v>
      </c>
      <c r="V5390" s="17" t="str">
        <f>VLOOKUP(H5390,[1]Sheet!$F:$I,4,0)</f>
        <v>Active</v>
      </c>
    </row>
    <row r="5391" spans="1:22" x14ac:dyDescent="0.3">
      <c r="A5391">
        <v>90255</v>
      </c>
      <c r="B5391" t="s">
        <v>1177</v>
      </c>
      <c r="C5391" t="s">
        <v>1178</v>
      </c>
      <c r="D5391" t="s">
        <v>1195</v>
      </c>
      <c r="E5391" t="s">
        <v>1199</v>
      </c>
      <c r="F5391" t="s">
        <v>1179</v>
      </c>
      <c r="G5391" t="s">
        <v>1186</v>
      </c>
      <c r="H5391" t="s">
        <v>808</v>
      </c>
      <c r="I5391" t="s">
        <v>662</v>
      </c>
      <c r="J5391">
        <v>6000300717</v>
      </c>
      <c r="K5391" t="s">
        <v>6389</v>
      </c>
      <c r="L5391" t="s">
        <v>6390</v>
      </c>
      <c r="M5391" t="s">
        <v>6391</v>
      </c>
      <c r="N5391" t="s">
        <v>882</v>
      </c>
      <c r="O5391" t="s">
        <v>47</v>
      </c>
      <c r="P5391" t="s">
        <v>2618</v>
      </c>
      <c r="Q5391" t="s">
        <v>1788</v>
      </c>
      <c r="R5391" s="32">
        <f t="shared" si="89"/>
        <v>13888.888888888889</v>
      </c>
      <c r="S5391" s="17">
        <v>2000</v>
      </c>
      <c r="T5391">
        <v>1</v>
      </c>
      <c r="U5391">
        <v>1</v>
      </c>
      <c r="V5391" s="17" t="str">
        <f>VLOOKUP(H5391,[1]Sheet!$F:$I,4,0)</f>
        <v>Active</v>
      </c>
    </row>
    <row r="5392" spans="1:22" x14ac:dyDescent="0.3">
      <c r="A5392">
        <v>90255</v>
      </c>
      <c r="B5392" t="s">
        <v>1177</v>
      </c>
      <c r="C5392" t="s">
        <v>1178</v>
      </c>
      <c r="D5392" t="s">
        <v>1195</v>
      </c>
      <c r="E5392" t="s">
        <v>1199</v>
      </c>
      <c r="F5392" t="s">
        <v>1179</v>
      </c>
      <c r="G5392" t="s">
        <v>1186</v>
      </c>
      <c r="H5392" t="s">
        <v>808</v>
      </c>
      <c r="I5392" t="s">
        <v>662</v>
      </c>
      <c r="J5392">
        <v>6000300717</v>
      </c>
      <c r="K5392" t="s">
        <v>6389</v>
      </c>
      <c r="L5392" t="s">
        <v>6390</v>
      </c>
      <c r="M5392" t="s">
        <v>6391</v>
      </c>
      <c r="N5392" t="s">
        <v>865</v>
      </c>
      <c r="O5392" t="s">
        <v>47</v>
      </c>
      <c r="P5392" t="s">
        <v>2618</v>
      </c>
      <c r="Q5392" t="s">
        <v>1788</v>
      </c>
      <c r="R5392" s="32">
        <f t="shared" si="89"/>
        <v>13888.888888888889</v>
      </c>
      <c r="S5392" s="17">
        <v>2000</v>
      </c>
      <c r="T5392">
        <v>1</v>
      </c>
      <c r="U5392">
        <v>1</v>
      </c>
      <c r="V5392" s="17" t="str">
        <f>VLOOKUP(H5392,[1]Sheet!$F:$I,4,0)</f>
        <v>Active</v>
      </c>
    </row>
    <row r="5393" spans="1:22" x14ac:dyDescent="0.3">
      <c r="A5393">
        <v>90255</v>
      </c>
      <c r="B5393" t="s">
        <v>1177</v>
      </c>
      <c r="C5393" t="s">
        <v>1178</v>
      </c>
      <c r="D5393" t="s">
        <v>1195</v>
      </c>
      <c r="E5393" t="s">
        <v>1199</v>
      </c>
      <c r="F5393" t="s">
        <v>1179</v>
      </c>
      <c r="G5393" t="s">
        <v>1186</v>
      </c>
      <c r="H5393" t="s">
        <v>808</v>
      </c>
      <c r="I5393" t="s">
        <v>662</v>
      </c>
      <c r="J5393">
        <v>6000300728</v>
      </c>
      <c r="K5393" t="s">
        <v>3878</v>
      </c>
      <c r="L5393" t="s">
        <v>3879</v>
      </c>
      <c r="M5393" t="s">
        <v>6392</v>
      </c>
      <c r="N5393" t="s">
        <v>882</v>
      </c>
      <c r="O5393" t="s">
        <v>47</v>
      </c>
      <c r="P5393" t="s">
        <v>2618</v>
      </c>
      <c r="Q5393" t="s">
        <v>1788</v>
      </c>
      <c r="R5393" s="32">
        <f t="shared" si="89"/>
        <v>13888.888888888889</v>
      </c>
      <c r="S5393" s="17">
        <v>1000</v>
      </c>
      <c r="T5393">
        <v>1</v>
      </c>
      <c r="U5393">
        <v>1</v>
      </c>
      <c r="V5393" s="17" t="str">
        <f>VLOOKUP(H5393,[1]Sheet!$F:$I,4,0)</f>
        <v>Active</v>
      </c>
    </row>
    <row r="5394" spans="1:22" x14ac:dyDescent="0.3">
      <c r="A5394">
        <v>90255</v>
      </c>
      <c r="B5394" t="s">
        <v>1177</v>
      </c>
      <c r="C5394" t="s">
        <v>1178</v>
      </c>
      <c r="D5394" t="s">
        <v>1195</v>
      </c>
      <c r="E5394" t="s">
        <v>1199</v>
      </c>
      <c r="F5394" t="s">
        <v>1179</v>
      </c>
      <c r="G5394" t="s">
        <v>1186</v>
      </c>
      <c r="H5394" t="s">
        <v>808</v>
      </c>
      <c r="I5394" t="s">
        <v>662</v>
      </c>
      <c r="J5394">
        <v>6000300728</v>
      </c>
      <c r="K5394" t="s">
        <v>3878</v>
      </c>
      <c r="L5394" t="s">
        <v>3879</v>
      </c>
      <c r="M5394" t="s">
        <v>6392</v>
      </c>
      <c r="N5394" t="s">
        <v>865</v>
      </c>
      <c r="O5394" t="s">
        <v>47</v>
      </c>
      <c r="P5394" t="s">
        <v>2618</v>
      </c>
      <c r="Q5394" t="s">
        <v>1788</v>
      </c>
      <c r="R5394" s="32">
        <f t="shared" si="89"/>
        <v>13888.888888888889</v>
      </c>
      <c r="S5394" s="17">
        <v>3000</v>
      </c>
      <c r="T5394">
        <v>1</v>
      </c>
      <c r="U5394">
        <v>1</v>
      </c>
      <c r="V5394" s="17" t="str">
        <f>VLOOKUP(H5394,[1]Sheet!$F:$I,4,0)</f>
        <v>Active</v>
      </c>
    </row>
    <row r="5395" spans="1:22" x14ac:dyDescent="0.3">
      <c r="A5395">
        <v>90255</v>
      </c>
      <c r="B5395" t="s">
        <v>1177</v>
      </c>
      <c r="C5395" t="s">
        <v>1178</v>
      </c>
      <c r="D5395" t="s">
        <v>1195</v>
      </c>
      <c r="E5395" t="s">
        <v>1199</v>
      </c>
      <c r="F5395" t="s">
        <v>1179</v>
      </c>
      <c r="G5395" t="s">
        <v>1186</v>
      </c>
      <c r="H5395" t="s">
        <v>808</v>
      </c>
      <c r="I5395" t="s">
        <v>662</v>
      </c>
      <c r="J5395">
        <v>6000300871</v>
      </c>
      <c r="K5395" t="s">
        <v>1188</v>
      </c>
      <c r="L5395" t="s">
        <v>3880</v>
      </c>
      <c r="M5395" t="s">
        <v>6393</v>
      </c>
      <c r="N5395" t="s">
        <v>865</v>
      </c>
      <c r="O5395" t="s">
        <v>47</v>
      </c>
      <c r="P5395" t="s">
        <v>2618</v>
      </c>
      <c r="Q5395" t="s">
        <v>1788</v>
      </c>
      <c r="R5395" s="32">
        <f t="shared" si="89"/>
        <v>13888.888888888889</v>
      </c>
      <c r="S5395" s="17">
        <v>4000</v>
      </c>
      <c r="T5395">
        <v>1</v>
      </c>
      <c r="U5395">
        <v>1</v>
      </c>
      <c r="V5395" s="17" t="str">
        <f>VLOOKUP(H5395,[1]Sheet!$F:$I,4,0)</f>
        <v>Active</v>
      </c>
    </row>
    <row r="5396" spans="1:22" x14ac:dyDescent="0.3">
      <c r="A5396">
        <v>90255</v>
      </c>
      <c r="B5396" t="s">
        <v>1177</v>
      </c>
      <c r="C5396" t="s">
        <v>1178</v>
      </c>
      <c r="D5396" t="s">
        <v>1195</v>
      </c>
      <c r="E5396" t="s">
        <v>1199</v>
      </c>
      <c r="F5396" t="s">
        <v>1179</v>
      </c>
      <c r="G5396" t="s">
        <v>1186</v>
      </c>
      <c r="H5396" t="s">
        <v>808</v>
      </c>
      <c r="I5396" t="s">
        <v>662</v>
      </c>
      <c r="J5396">
        <v>6000300892</v>
      </c>
      <c r="K5396" t="s">
        <v>4995</v>
      </c>
      <c r="L5396" t="s">
        <v>6729</v>
      </c>
      <c r="M5396" t="s">
        <v>6730</v>
      </c>
      <c r="N5396" t="s">
        <v>882</v>
      </c>
      <c r="O5396" t="s">
        <v>47</v>
      </c>
      <c r="P5396" t="s">
        <v>2618</v>
      </c>
      <c r="Q5396" t="s">
        <v>1788</v>
      </c>
      <c r="R5396" s="32">
        <f t="shared" si="89"/>
        <v>13888.888888888889</v>
      </c>
      <c r="S5396" s="17">
        <v>2000</v>
      </c>
      <c r="T5396">
        <v>1</v>
      </c>
      <c r="U5396">
        <v>1</v>
      </c>
      <c r="V5396" s="17" t="str">
        <f>VLOOKUP(H5396,[1]Sheet!$F:$I,4,0)</f>
        <v>Active</v>
      </c>
    </row>
    <row r="5397" spans="1:22" x14ac:dyDescent="0.3">
      <c r="A5397">
        <v>90255</v>
      </c>
      <c r="B5397" t="s">
        <v>1177</v>
      </c>
      <c r="C5397" t="s">
        <v>1178</v>
      </c>
      <c r="D5397" t="s">
        <v>1195</v>
      </c>
      <c r="E5397" t="s">
        <v>1199</v>
      </c>
      <c r="F5397" t="s">
        <v>1179</v>
      </c>
      <c r="G5397" t="s">
        <v>1186</v>
      </c>
      <c r="H5397" t="s">
        <v>808</v>
      </c>
      <c r="I5397" t="s">
        <v>662</v>
      </c>
      <c r="J5397">
        <v>6000300892</v>
      </c>
      <c r="K5397" t="s">
        <v>4995</v>
      </c>
      <c r="L5397" t="s">
        <v>6729</v>
      </c>
      <c r="M5397" t="s">
        <v>6730</v>
      </c>
      <c r="N5397" t="s">
        <v>865</v>
      </c>
      <c r="O5397" t="s">
        <v>47</v>
      </c>
      <c r="P5397" t="s">
        <v>2618</v>
      </c>
      <c r="Q5397" t="s">
        <v>1788</v>
      </c>
      <c r="R5397" s="32">
        <f t="shared" si="89"/>
        <v>13888.888888888889</v>
      </c>
      <c r="S5397" s="17">
        <v>2000</v>
      </c>
      <c r="T5397">
        <v>1</v>
      </c>
      <c r="U5397">
        <v>1</v>
      </c>
      <c r="V5397" s="17" t="str">
        <f>VLOOKUP(H5397,[1]Sheet!$F:$I,4,0)</f>
        <v>Active</v>
      </c>
    </row>
    <row r="5398" spans="1:22" x14ac:dyDescent="0.3">
      <c r="A5398">
        <v>90255</v>
      </c>
      <c r="B5398" t="s">
        <v>1177</v>
      </c>
      <c r="C5398" t="s">
        <v>1178</v>
      </c>
      <c r="D5398" t="s">
        <v>1195</v>
      </c>
      <c r="E5398" t="s">
        <v>1199</v>
      </c>
      <c r="F5398" t="s">
        <v>1179</v>
      </c>
      <c r="G5398" t="s">
        <v>1186</v>
      </c>
      <c r="H5398" t="s">
        <v>808</v>
      </c>
      <c r="I5398" t="s">
        <v>662</v>
      </c>
      <c r="J5398">
        <v>6000300968</v>
      </c>
      <c r="K5398" t="s">
        <v>1429</v>
      </c>
      <c r="L5398" t="s">
        <v>3881</v>
      </c>
      <c r="M5398" t="s">
        <v>6394</v>
      </c>
      <c r="N5398" t="s">
        <v>865</v>
      </c>
      <c r="O5398" t="s">
        <v>47</v>
      </c>
      <c r="P5398" t="s">
        <v>2618</v>
      </c>
      <c r="Q5398" t="s">
        <v>1788</v>
      </c>
      <c r="R5398" s="32">
        <f t="shared" si="89"/>
        <v>13888.888888888889</v>
      </c>
      <c r="S5398" s="17">
        <v>4000</v>
      </c>
      <c r="T5398">
        <v>1</v>
      </c>
      <c r="U5398">
        <v>1</v>
      </c>
      <c r="V5398" s="17" t="str">
        <f>VLOOKUP(H5398,[1]Sheet!$F:$I,4,0)</f>
        <v>Active</v>
      </c>
    </row>
    <row r="5399" spans="1:22" x14ac:dyDescent="0.3">
      <c r="A5399">
        <v>90255</v>
      </c>
      <c r="B5399" t="s">
        <v>1177</v>
      </c>
      <c r="C5399" t="s">
        <v>1178</v>
      </c>
      <c r="D5399" t="s">
        <v>1195</v>
      </c>
      <c r="E5399" t="s">
        <v>1199</v>
      </c>
      <c r="F5399" t="s">
        <v>1179</v>
      </c>
      <c r="G5399" t="s">
        <v>1186</v>
      </c>
      <c r="H5399" t="s">
        <v>808</v>
      </c>
      <c r="I5399" t="s">
        <v>662</v>
      </c>
      <c r="J5399">
        <v>6000301062</v>
      </c>
      <c r="K5399" t="s">
        <v>3882</v>
      </c>
      <c r="L5399" t="s">
        <v>3883</v>
      </c>
      <c r="M5399" t="s">
        <v>6395</v>
      </c>
      <c r="N5399" t="s">
        <v>882</v>
      </c>
      <c r="O5399" t="s">
        <v>47</v>
      </c>
      <c r="P5399" t="s">
        <v>2618</v>
      </c>
      <c r="Q5399" t="s">
        <v>1788</v>
      </c>
      <c r="R5399" s="32">
        <f t="shared" si="89"/>
        <v>13888.888888888889</v>
      </c>
      <c r="S5399" s="17">
        <v>4000</v>
      </c>
      <c r="T5399">
        <v>1</v>
      </c>
      <c r="U5399">
        <v>1</v>
      </c>
      <c r="V5399" s="17" t="str">
        <f>VLOOKUP(H5399,[1]Sheet!$F:$I,4,0)</f>
        <v>Active</v>
      </c>
    </row>
    <row r="5400" spans="1:22" x14ac:dyDescent="0.3">
      <c r="A5400">
        <v>90255</v>
      </c>
      <c r="B5400" t="s">
        <v>1177</v>
      </c>
      <c r="C5400" t="s">
        <v>1178</v>
      </c>
      <c r="D5400" t="s">
        <v>1195</v>
      </c>
      <c r="E5400" t="s">
        <v>1199</v>
      </c>
      <c r="F5400" t="s">
        <v>1179</v>
      </c>
      <c r="G5400" t="s">
        <v>1186</v>
      </c>
      <c r="H5400" t="s">
        <v>808</v>
      </c>
      <c r="I5400" t="s">
        <v>662</v>
      </c>
      <c r="J5400">
        <v>6000301062</v>
      </c>
      <c r="K5400" t="s">
        <v>3882</v>
      </c>
      <c r="L5400" t="s">
        <v>3883</v>
      </c>
      <c r="M5400" t="s">
        <v>6395</v>
      </c>
      <c r="N5400" t="s">
        <v>865</v>
      </c>
      <c r="O5400" t="s">
        <v>47</v>
      </c>
      <c r="P5400" t="s">
        <v>2618</v>
      </c>
      <c r="Q5400" t="s">
        <v>1788</v>
      </c>
      <c r="R5400" s="32">
        <f t="shared" si="89"/>
        <v>13888.888888888889</v>
      </c>
      <c r="S5400" s="17">
        <v>4000</v>
      </c>
      <c r="T5400">
        <v>1</v>
      </c>
      <c r="U5400">
        <v>1</v>
      </c>
      <c r="V5400" s="17" t="str">
        <f>VLOOKUP(H5400,[1]Sheet!$F:$I,4,0)</f>
        <v>Active</v>
      </c>
    </row>
    <row r="5401" spans="1:22" x14ac:dyDescent="0.3">
      <c r="A5401">
        <v>90255</v>
      </c>
      <c r="B5401" t="s">
        <v>1177</v>
      </c>
      <c r="C5401" t="s">
        <v>1178</v>
      </c>
      <c r="D5401" t="s">
        <v>1195</v>
      </c>
      <c r="E5401" t="s">
        <v>1199</v>
      </c>
      <c r="F5401" t="s">
        <v>1179</v>
      </c>
      <c r="G5401" t="s">
        <v>1186</v>
      </c>
      <c r="H5401" t="s">
        <v>808</v>
      </c>
      <c r="I5401" t="s">
        <v>662</v>
      </c>
      <c r="J5401">
        <v>6000301153</v>
      </c>
      <c r="K5401" t="s">
        <v>4014</v>
      </c>
      <c r="L5401" t="s">
        <v>4015</v>
      </c>
      <c r="M5401" t="s">
        <v>6396</v>
      </c>
      <c r="N5401" t="s">
        <v>882</v>
      </c>
      <c r="O5401" t="s">
        <v>47</v>
      </c>
      <c r="P5401" t="s">
        <v>2618</v>
      </c>
      <c r="Q5401" t="s">
        <v>1788</v>
      </c>
      <c r="R5401" s="32">
        <f t="shared" si="89"/>
        <v>13888.888888888889</v>
      </c>
      <c r="S5401" s="17">
        <v>3000</v>
      </c>
      <c r="T5401">
        <v>1</v>
      </c>
      <c r="U5401">
        <v>1</v>
      </c>
      <c r="V5401" s="17" t="str">
        <f>VLOOKUP(H5401,[1]Sheet!$F:$I,4,0)</f>
        <v>Active</v>
      </c>
    </row>
    <row r="5402" spans="1:22" x14ac:dyDescent="0.3">
      <c r="A5402">
        <v>90255</v>
      </c>
      <c r="B5402" t="s">
        <v>1177</v>
      </c>
      <c r="C5402" t="s">
        <v>1178</v>
      </c>
      <c r="D5402" t="s">
        <v>1195</v>
      </c>
      <c r="E5402" t="s">
        <v>1199</v>
      </c>
      <c r="F5402" t="s">
        <v>1179</v>
      </c>
      <c r="G5402" t="s">
        <v>1186</v>
      </c>
      <c r="H5402" t="s">
        <v>808</v>
      </c>
      <c r="I5402" t="s">
        <v>662</v>
      </c>
      <c r="J5402">
        <v>6000301153</v>
      </c>
      <c r="K5402" t="s">
        <v>4014</v>
      </c>
      <c r="L5402" t="s">
        <v>4015</v>
      </c>
      <c r="M5402" t="s">
        <v>6396</v>
      </c>
      <c r="N5402" t="s">
        <v>865</v>
      </c>
      <c r="O5402" t="s">
        <v>47</v>
      </c>
      <c r="P5402" t="s">
        <v>2618</v>
      </c>
      <c r="Q5402" t="s">
        <v>1788</v>
      </c>
      <c r="R5402" s="32">
        <f t="shared" si="89"/>
        <v>13888.888888888889</v>
      </c>
      <c r="S5402" s="17">
        <v>5000</v>
      </c>
      <c r="T5402">
        <v>1</v>
      </c>
      <c r="U5402">
        <v>1</v>
      </c>
      <c r="V5402" s="17" t="str">
        <f>VLOOKUP(H5402,[1]Sheet!$F:$I,4,0)</f>
        <v>Active</v>
      </c>
    </row>
    <row r="5403" spans="1:22" x14ac:dyDescent="0.3">
      <c r="A5403">
        <v>90255</v>
      </c>
      <c r="B5403" t="s">
        <v>1177</v>
      </c>
      <c r="C5403" t="s">
        <v>1178</v>
      </c>
      <c r="D5403" t="s">
        <v>1195</v>
      </c>
      <c r="E5403" t="s">
        <v>1199</v>
      </c>
      <c r="F5403" t="s">
        <v>1179</v>
      </c>
      <c r="G5403" t="s">
        <v>1186</v>
      </c>
      <c r="H5403" t="s">
        <v>808</v>
      </c>
      <c r="I5403" t="s">
        <v>662</v>
      </c>
      <c r="J5403">
        <v>600300002</v>
      </c>
      <c r="K5403" t="s">
        <v>6814</v>
      </c>
      <c r="L5403" t="s">
        <v>6815</v>
      </c>
      <c r="M5403" t="s">
        <v>6816</v>
      </c>
      <c r="N5403" t="s">
        <v>882</v>
      </c>
      <c r="O5403" t="s">
        <v>47</v>
      </c>
      <c r="P5403" t="s">
        <v>2618</v>
      </c>
      <c r="Q5403" t="s">
        <v>1788</v>
      </c>
      <c r="R5403" s="32">
        <f t="shared" si="89"/>
        <v>13888.888888888889</v>
      </c>
      <c r="S5403" s="17">
        <v>1000</v>
      </c>
      <c r="T5403">
        <v>1</v>
      </c>
      <c r="U5403">
        <v>1</v>
      </c>
      <c r="V5403" s="17" t="str">
        <f>VLOOKUP(H5403,[1]Sheet!$F:$I,4,0)</f>
        <v>Active</v>
      </c>
    </row>
    <row r="5404" spans="1:22" x14ac:dyDescent="0.3">
      <c r="A5404">
        <v>90255</v>
      </c>
      <c r="B5404" t="s">
        <v>1177</v>
      </c>
      <c r="C5404" t="s">
        <v>1178</v>
      </c>
      <c r="D5404" t="s">
        <v>1195</v>
      </c>
      <c r="E5404" t="s">
        <v>1199</v>
      </c>
      <c r="F5404" t="s">
        <v>1179</v>
      </c>
      <c r="G5404" t="s">
        <v>1186</v>
      </c>
      <c r="H5404" t="s">
        <v>808</v>
      </c>
      <c r="I5404" t="s">
        <v>662</v>
      </c>
      <c r="J5404">
        <v>600300002</v>
      </c>
      <c r="K5404" t="s">
        <v>6814</v>
      </c>
      <c r="L5404" t="s">
        <v>6815</v>
      </c>
      <c r="M5404" t="s">
        <v>6816</v>
      </c>
      <c r="N5404" t="s">
        <v>865</v>
      </c>
      <c r="O5404" t="s">
        <v>47</v>
      </c>
      <c r="P5404" t="s">
        <v>2618</v>
      </c>
      <c r="Q5404" t="s">
        <v>1788</v>
      </c>
      <c r="R5404" s="32">
        <f t="shared" si="89"/>
        <v>13888.888888888889</v>
      </c>
      <c r="S5404" s="17">
        <v>3000</v>
      </c>
      <c r="T5404">
        <v>1</v>
      </c>
      <c r="U5404">
        <v>1</v>
      </c>
      <c r="V5404" s="17" t="str">
        <f>VLOOKUP(H5404,[1]Sheet!$F:$I,4,0)</f>
        <v>Active</v>
      </c>
    </row>
    <row r="5405" spans="1:22" x14ac:dyDescent="0.3">
      <c r="A5405">
        <v>90255</v>
      </c>
      <c r="B5405" t="s">
        <v>1177</v>
      </c>
      <c r="C5405" t="s">
        <v>1178</v>
      </c>
      <c r="D5405" t="s">
        <v>1195</v>
      </c>
      <c r="E5405" t="s">
        <v>1199</v>
      </c>
      <c r="F5405" t="s">
        <v>1179</v>
      </c>
      <c r="G5405" t="s">
        <v>1186</v>
      </c>
      <c r="H5405" t="s">
        <v>808</v>
      </c>
      <c r="I5405" t="s">
        <v>662</v>
      </c>
      <c r="J5405">
        <v>600300019</v>
      </c>
      <c r="K5405" t="s">
        <v>1430</v>
      </c>
      <c r="L5405" t="s">
        <v>3884</v>
      </c>
      <c r="M5405" t="s">
        <v>6397</v>
      </c>
      <c r="N5405" t="s">
        <v>882</v>
      </c>
      <c r="O5405" t="s">
        <v>47</v>
      </c>
      <c r="P5405" t="s">
        <v>2618</v>
      </c>
      <c r="Q5405" t="s">
        <v>1788</v>
      </c>
      <c r="R5405" s="32">
        <f t="shared" si="89"/>
        <v>13888.888888888889</v>
      </c>
      <c r="S5405" s="17">
        <v>1000</v>
      </c>
      <c r="T5405">
        <v>1</v>
      </c>
      <c r="U5405">
        <v>1</v>
      </c>
      <c r="V5405" s="17" t="str">
        <f>VLOOKUP(H5405,[1]Sheet!$F:$I,4,0)</f>
        <v>Active</v>
      </c>
    </row>
    <row r="5406" spans="1:22" x14ac:dyDescent="0.3">
      <c r="A5406">
        <v>90255</v>
      </c>
      <c r="B5406" t="s">
        <v>1177</v>
      </c>
      <c r="C5406" t="s">
        <v>1178</v>
      </c>
      <c r="D5406" t="s">
        <v>1195</v>
      </c>
      <c r="E5406" t="s">
        <v>1199</v>
      </c>
      <c r="F5406" t="s">
        <v>1179</v>
      </c>
      <c r="G5406" t="s">
        <v>1186</v>
      </c>
      <c r="H5406" t="s">
        <v>808</v>
      </c>
      <c r="I5406" t="s">
        <v>662</v>
      </c>
      <c r="J5406">
        <v>600300019</v>
      </c>
      <c r="K5406" t="s">
        <v>1430</v>
      </c>
      <c r="L5406" t="s">
        <v>3884</v>
      </c>
      <c r="M5406" t="s">
        <v>6397</v>
      </c>
      <c r="N5406" t="s">
        <v>865</v>
      </c>
      <c r="O5406" t="s">
        <v>47</v>
      </c>
      <c r="P5406" t="s">
        <v>2618</v>
      </c>
      <c r="Q5406" t="s">
        <v>1788</v>
      </c>
      <c r="R5406" s="32">
        <f t="shared" si="89"/>
        <v>13888.888888888889</v>
      </c>
      <c r="S5406" s="17">
        <v>7000</v>
      </c>
      <c r="T5406">
        <v>1</v>
      </c>
      <c r="U5406">
        <v>1</v>
      </c>
      <c r="V5406" s="17" t="str">
        <f>VLOOKUP(H5406,[1]Sheet!$F:$I,4,0)</f>
        <v>Active</v>
      </c>
    </row>
    <row r="5407" spans="1:22" x14ac:dyDescent="0.3">
      <c r="A5407">
        <v>90255</v>
      </c>
      <c r="B5407" t="s">
        <v>1177</v>
      </c>
      <c r="C5407" t="s">
        <v>1178</v>
      </c>
      <c r="D5407" t="s">
        <v>1195</v>
      </c>
      <c r="E5407" t="s">
        <v>1199</v>
      </c>
      <c r="F5407" t="s">
        <v>1179</v>
      </c>
      <c r="G5407" t="s">
        <v>1186</v>
      </c>
      <c r="H5407" t="s">
        <v>808</v>
      </c>
      <c r="I5407" t="s">
        <v>662</v>
      </c>
      <c r="J5407">
        <v>600300055</v>
      </c>
      <c r="K5407" t="s">
        <v>1431</v>
      </c>
      <c r="L5407" t="s">
        <v>3885</v>
      </c>
      <c r="M5407" t="s">
        <v>6398</v>
      </c>
      <c r="N5407" t="s">
        <v>882</v>
      </c>
      <c r="O5407" t="s">
        <v>47</v>
      </c>
      <c r="P5407" t="s">
        <v>2618</v>
      </c>
      <c r="Q5407" t="s">
        <v>1788</v>
      </c>
      <c r="R5407" s="32">
        <f t="shared" si="89"/>
        <v>13888.888888888889</v>
      </c>
      <c r="S5407" s="17">
        <v>2000</v>
      </c>
      <c r="T5407">
        <v>1</v>
      </c>
      <c r="U5407">
        <v>1</v>
      </c>
      <c r="V5407" s="17" t="str">
        <f>VLOOKUP(H5407,[1]Sheet!$F:$I,4,0)</f>
        <v>Active</v>
      </c>
    </row>
    <row r="5408" spans="1:22" x14ac:dyDescent="0.3">
      <c r="A5408">
        <v>90255</v>
      </c>
      <c r="B5408" t="s">
        <v>1177</v>
      </c>
      <c r="C5408" t="s">
        <v>1178</v>
      </c>
      <c r="D5408" t="s">
        <v>1195</v>
      </c>
      <c r="E5408" t="s">
        <v>1199</v>
      </c>
      <c r="F5408" t="s">
        <v>1179</v>
      </c>
      <c r="G5408" t="s">
        <v>1186</v>
      </c>
      <c r="H5408" t="s">
        <v>808</v>
      </c>
      <c r="I5408" t="s">
        <v>662</v>
      </c>
      <c r="J5408">
        <v>600300055</v>
      </c>
      <c r="K5408" t="s">
        <v>1431</v>
      </c>
      <c r="L5408" t="s">
        <v>3885</v>
      </c>
      <c r="M5408" t="s">
        <v>6398</v>
      </c>
      <c r="N5408" t="s">
        <v>865</v>
      </c>
      <c r="O5408" t="s">
        <v>47</v>
      </c>
      <c r="P5408" t="s">
        <v>2618</v>
      </c>
      <c r="Q5408" t="s">
        <v>1788</v>
      </c>
      <c r="R5408" s="32">
        <f t="shared" si="89"/>
        <v>13888.888888888889</v>
      </c>
      <c r="S5408" s="17">
        <v>2000</v>
      </c>
      <c r="T5408">
        <v>1</v>
      </c>
      <c r="U5408">
        <v>1</v>
      </c>
      <c r="V5408" s="17" t="str">
        <f>VLOOKUP(H5408,[1]Sheet!$F:$I,4,0)</f>
        <v>Active</v>
      </c>
    </row>
    <row r="5409" spans="1:22" x14ac:dyDescent="0.3">
      <c r="A5409">
        <v>90255</v>
      </c>
      <c r="B5409" t="s">
        <v>1177</v>
      </c>
      <c r="C5409" t="s">
        <v>1178</v>
      </c>
      <c r="D5409" t="s">
        <v>1195</v>
      </c>
      <c r="E5409" t="s">
        <v>1199</v>
      </c>
      <c r="F5409" t="s">
        <v>1179</v>
      </c>
      <c r="G5409" t="s">
        <v>1186</v>
      </c>
      <c r="H5409" t="s">
        <v>808</v>
      </c>
      <c r="I5409" t="s">
        <v>662</v>
      </c>
      <c r="J5409">
        <v>600300073</v>
      </c>
      <c r="K5409" t="s">
        <v>206</v>
      </c>
      <c r="L5409" t="s">
        <v>4016</v>
      </c>
      <c r="M5409" t="s">
        <v>6399</v>
      </c>
      <c r="N5409" t="s">
        <v>882</v>
      </c>
      <c r="O5409" t="s">
        <v>47</v>
      </c>
      <c r="P5409" t="s">
        <v>2618</v>
      </c>
      <c r="Q5409" t="s">
        <v>1788</v>
      </c>
      <c r="R5409" s="32">
        <f t="shared" si="89"/>
        <v>13888.888888888889</v>
      </c>
      <c r="S5409" s="17">
        <v>1000</v>
      </c>
      <c r="T5409">
        <v>1</v>
      </c>
      <c r="U5409">
        <v>1</v>
      </c>
      <c r="V5409" s="17" t="str">
        <f>VLOOKUP(H5409,[1]Sheet!$F:$I,4,0)</f>
        <v>Active</v>
      </c>
    </row>
    <row r="5410" spans="1:22" x14ac:dyDescent="0.3">
      <c r="A5410">
        <v>90255</v>
      </c>
      <c r="B5410" t="s">
        <v>1177</v>
      </c>
      <c r="C5410" t="s">
        <v>1178</v>
      </c>
      <c r="D5410" t="s">
        <v>1195</v>
      </c>
      <c r="E5410" t="s">
        <v>1199</v>
      </c>
      <c r="F5410" t="s">
        <v>1179</v>
      </c>
      <c r="G5410" t="s">
        <v>1186</v>
      </c>
      <c r="H5410" t="s">
        <v>808</v>
      </c>
      <c r="I5410" t="s">
        <v>662</v>
      </c>
      <c r="J5410">
        <v>600300073</v>
      </c>
      <c r="K5410" t="s">
        <v>206</v>
      </c>
      <c r="L5410" t="s">
        <v>4016</v>
      </c>
      <c r="M5410" t="s">
        <v>6399</v>
      </c>
      <c r="N5410" t="s">
        <v>865</v>
      </c>
      <c r="O5410" t="s">
        <v>47</v>
      </c>
      <c r="P5410" t="s">
        <v>2618</v>
      </c>
      <c r="Q5410" t="s">
        <v>1788</v>
      </c>
      <c r="R5410" s="32">
        <f t="shared" si="89"/>
        <v>13888.888888888889</v>
      </c>
      <c r="S5410" s="17">
        <v>3000</v>
      </c>
      <c r="T5410">
        <v>1</v>
      </c>
      <c r="U5410">
        <v>1</v>
      </c>
      <c r="V5410" s="17" t="str">
        <f>VLOOKUP(H5410,[1]Sheet!$F:$I,4,0)</f>
        <v>Active</v>
      </c>
    </row>
    <row r="5411" spans="1:22" x14ac:dyDescent="0.3">
      <c r="A5411">
        <v>90255</v>
      </c>
      <c r="B5411" t="s">
        <v>1177</v>
      </c>
      <c r="C5411" t="s">
        <v>1178</v>
      </c>
      <c r="D5411" t="s">
        <v>1195</v>
      </c>
      <c r="E5411" t="s">
        <v>1199</v>
      </c>
      <c r="F5411" t="s">
        <v>1179</v>
      </c>
      <c r="G5411" t="s">
        <v>1186</v>
      </c>
      <c r="H5411" t="s">
        <v>808</v>
      </c>
      <c r="I5411" t="s">
        <v>662</v>
      </c>
      <c r="J5411">
        <v>600300101</v>
      </c>
      <c r="K5411" t="s">
        <v>1432</v>
      </c>
      <c r="L5411" t="s">
        <v>3886</v>
      </c>
      <c r="M5411" t="s">
        <v>6400</v>
      </c>
      <c r="N5411" t="s">
        <v>865</v>
      </c>
      <c r="O5411" t="s">
        <v>47</v>
      </c>
      <c r="P5411" t="s">
        <v>2618</v>
      </c>
      <c r="Q5411" t="s">
        <v>1788</v>
      </c>
      <c r="R5411" s="32">
        <f t="shared" si="89"/>
        <v>13888.888888888889</v>
      </c>
      <c r="S5411" s="17">
        <v>4000</v>
      </c>
      <c r="T5411">
        <v>1</v>
      </c>
      <c r="U5411">
        <v>1</v>
      </c>
      <c r="V5411" s="17" t="str">
        <f>VLOOKUP(H5411,[1]Sheet!$F:$I,4,0)</f>
        <v>Active</v>
      </c>
    </row>
    <row r="5412" spans="1:22" x14ac:dyDescent="0.3">
      <c r="A5412">
        <v>90255</v>
      </c>
      <c r="B5412" t="s">
        <v>1177</v>
      </c>
      <c r="C5412" t="s">
        <v>1178</v>
      </c>
      <c r="D5412" t="s">
        <v>1195</v>
      </c>
      <c r="E5412" t="s">
        <v>1199</v>
      </c>
      <c r="F5412" t="s">
        <v>1179</v>
      </c>
      <c r="G5412" t="s">
        <v>1186</v>
      </c>
      <c r="H5412" t="s">
        <v>808</v>
      </c>
      <c r="I5412" t="s">
        <v>662</v>
      </c>
      <c r="J5412">
        <v>600300102</v>
      </c>
      <c r="K5412" t="s">
        <v>1189</v>
      </c>
      <c r="L5412" t="s">
        <v>3887</v>
      </c>
      <c r="M5412" t="s">
        <v>6401</v>
      </c>
      <c r="N5412" t="s">
        <v>882</v>
      </c>
      <c r="O5412" t="s">
        <v>47</v>
      </c>
      <c r="P5412" t="s">
        <v>2618</v>
      </c>
      <c r="Q5412" t="s">
        <v>1788</v>
      </c>
      <c r="R5412" s="32">
        <f t="shared" si="89"/>
        <v>13888.888888888889</v>
      </c>
      <c r="S5412" s="17">
        <v>4000</v>
      </c>
      <c r="T5412">
        <v>1</v>
      </c>
      <c r="U5412">
        <v>1</v>
      </c>
      <c r="V5412" s="17" t="str">
        <f>VLOOKUP(H5412,[1]Sheet!$F:$I,4,0)</f>
        <v>Active</v>
      </c>
    </row>
    <row r="5413" spans="1:22" x14ac:dyDescent="0.3">
      <c r="A5413">
        <v>90255</v>
      </c>
      <c r="B5413" t="s">
        <v>1177</v>
      </c>
      <c r="C5413" t="s">
        <v>1178</v>
      </c>
      <c r="D5413" t="s">
        <v>1195</v>
      </c>
      <c r="E5413" t="s">
        <v>1199</v>
      </c>
      <c r="F5413" t="s">
        <v>1179</v>
      </c>
      <c r="G5413" t="s">
        <v>1186</v>
      </c>
      <c r="H5413" t="s">
        <v>808</v>
      </c>
      <c r="I5413" t="s">
        <v>662</v>
      </c>
      <c r="J5413">
        <v>600300102</v>
      </c>
      <c r="K5413" t="s">
        <v>1189</v>
      </c>
      <c r="L5413" t="s">
        <v>3887</v>
      </c>
      <c r="M5413" t="s">
        <v>6401</v>
      </c>
      <c r="N5413" t="s">
        <v>865</v>
      </c>
      <c r="O5413" t="s">
        <v>47</v>
      </c>
      <c r="P5413" t="s">
        <v>2618</v>
      </c>
      <c r="Q5413" t="s">
        <v>1788</v>
      </c>
      <c r="R5413" s="32">
        <f t="shared" si="89"/>
        <v>13888.888888888889</v>
      </c>
      <c r="S5413" s="17">
        <v>8000</v>
      </c>
      <c r="T5413">
        <v>1</v>
      </c>
      <c r="U5413">
        <v>1</v>
      </c>
      <c r="V5413" s="17" t="str">
        <f>VLOOKUP(H5413,[1]Sheet!$F:$I,4,0)</f>
        <v>Active</v>
      </c>
    </row>
    <row r="5414" spans="1:22" x14ac:dyDescent="0.3">
      <c r="A5414">
        <v>90255</v>
      </c>
      <c r="B5414" t="s">
        <v>1177</v>
      </c>
      <c r="C5414" t="s">
        <v>1178</v>
      </c>
      <c r="D5414" t="s">
        <v>1195</v>
      </c>
      <c r="E5414" t="s">
        <v>1199</v>
      </c>
      <c r="F5414" t="s">
        <v>1179</v>
      </c>
      <c r="G5414" t="s">
        <v>1186</v>
      </c>
      <c r="H5414" t="s">
        <v>808</v>
      </c>
      <c r="I5414" t="s">
        <v>662</v>
      </c>
      <c r="J5414">
        <v>600300126</v>
      </c>
      <c r="K5414" t="s">
        <v>205</v>
      </c>
      <c r="L5414" t="s">
        <v>3888</v>
      </c>
      <c r="M5414" t="s">
        <v>6402</v>
      </c>
      <c r="N5414" t="s">
        <v>882</v>
      </c>
      <c r="O5414" t="s">
        <v>47</v>
      </c>
      <c r="P5414" t="s">
        <v>2618</v>
      </c>
      <c r="Q5414" t="s">
        <v>1788</v>
      </c>
      <c r="R5414" s="32">
        <f t="shared" si="89"/>
        <v>13888.888888888889</v>
      </c>
      <c r="S5414" s="17">
        <v>1000</v>
      </c>
      <c r="T5414">
        <v>1</v>
      </c>
      <c r="U5414">
        <v>1</v>
      </c>
      <c r="V5414" s="17" t="str">
        <f>VLOOKUP(H5414,[1]Sheet!$F:$I,4,0)</f>
        <v>Active</v>
      </c>
    </row>
    <row r="5415" spans="1:22" x14ac:dyDescent="0.3">
      <c r="A5415">
        <v>90255</v>
      </c>
      <c r="B5415" t="s">
        <v>1177</v>
      </c>
      <c r="C5415" t="s">
        <v>1178</v>
      </c>
      <c r="D5415" t="s">
        <v>1195</v>
      </c>
      <c r="E5415" t="s">
        <v>1199</v>
      </c>
      <c r="F5415" t="s">
        <v>1179</v>
      </c>
      <c r="G5415" t="s">
        <v>1186</v>
      </c>
      <c r="H5415" t="s">
        <v>808</v>
      </c>
      <c r="I5415" t="s">
        <v>662</v>
      </c>
      <c r="J5415">
        <v>600300126</v>
      </c>
      <c r="K5415" t="s">
        <v>205</v>
      </c>
      <c r="L5415" t="s">
        <v>3888</v>
      </c>
      <c r="M5415" t="s">
        <v>6402</v>
      </c>
      <c r="N5415" t="s">
        <v>865</v>
      </c>
      <c r="O5415" t="s">
        <v>47</v>
      </c>
      <c r="P5415" t="s">
        <v>2618</v>
      </c>
      <c r="Q5415" t="s">
        <v>1788</v>
      </c>
      <c r="R5415" s="32">
        <f t="shared" si="89"/>
        <v>13888.888888888889</v>
      </c>
      <c r="S5415" s="17">
        <v>3000</v>
      </c>
      <c r="T5415">
        <v>1</v>
      </c>
      <c r="U5415">
        <v>1</v>
      </c>
      <c r="V5415" s="17" t="str">
        <f>VLOOKUP(H5415,[1]Sheet!$F:$I,4,0)</f>
        <v>Active</v>
      </c>
    </row>
    <row r="5416" spans="1:22" x14ac:dyDescent="0.3">
      <c r="A5416">
        <v>90255</v>
      </c>
      <c r="B5416" t="s">
        <v>1177</v>
      </c>
      <c r="C5416" t="s">
        <v>1178</v>
      </c>
      <c r="D5416" t="s">
        <v>1195</v>
      </c>
      <c r="E5416" t="s">
        <v>1199</v>
      </c>
      <c r="F5416" t="s">
        <v>1179</v>
      </c>
      <c r="G5416" t="s">
        <v>1186</v>
      </c>
      <c r="H5416" t="s">
        <v>808</v>
      </c>
      <c r="I5416" t="s">
        <v>662</v>
      </c>
      <c r="J5416">
        <v>600300140</v>
      </c>
      <c r="K5416" t="s">
        <v>248</v>
      </c>
      <c r="L5416" t="s">
        <v>3889</v>
      </c>
      <c r="M5416" t="s">
        <v>6403</v>
      </c>
      <c r="N5416" t="s">
        <v>882</v>
      </c>
      <c r="O5416" t="s">
        <v>47</v>
      </c>
      <c r="P5416" t="s">
        <v>2618</v>
      </c>
      <c r="Q5416" t="s">
        <v>1788</v>
      </c>
      <c r="R5416" s="32">
        <f t="shared" si="89"/>
        <v>13888.888888888889</v>
      </c>
      <c r="S5416" s="17">
        <v>4000</v>
      </c>
      <c r="T5416">
        <v>1</v>
      </c>
      <c r="U5416">
        <v>1</v>
      </c>
      <c r="V5416" s="17" t="str">
        <f>VLOOKUP(H5416,[1]Sheet!$F:$I,4,0)</f>
        <v>Active</v>
      </c>
    </row>
    <row r="5417" spans="1:22" x14ac:dyDescent="0.3">
      <c r="A5417">
        <v>90255</v>
      </c>
      <c r="B5417" t="s">
        <v>1177</v>
      </c>
      <c r="C5417" t="s">
        <v>1178</v>
      </c>
      <c r="D5417" t="s">
        <v>1195</v>
      </c>
      <c r="E5417" t="s">
        <v>1199</v>
      </c>
      <c r="F5417" t="s">
        <v>1179</v>
      </c>
      <c r="G5417" t="s">
        <v>1186</v>
      </c>
      <c r="H5417" t="s">
        <v>808</v>
      </c>
      <c r="I5417" t="s">
        <v>662</v>
      </c>
      <c r="J5417">
        <v>600300140</v>
      </c>
      <c r="K5417" t="s">
        <v>248</v>
      </c>
      <c r="L5417" t="s">
        <v>3889</v>
      </c>
      <c r="M5417" t="s">
        <v>6403</v>
      </c>
      <c r="N5417" t="s">
        <v>865</v>
      </c>
      <c r="O5417" t="s">
        <v>47</v>
      </c>
      <c r="P5417" t="s">
        <v>2618</v>
      </c>
      <c r="Q5417" t="s">
        <v>1788</v>
      </c>
      <c r="R5417" s="32">
        <f t="shared" si="89"/>
        <v>13888.888888888889</v>
      </c>
      <c r="S5417" s="17">
        <v>4000</v>
      </c>
      <c r="T5417">
        <v>1</v>
      </c>
      <c r="U5417">
        <v>1</v>
      </c>
      <c r="V5417" s="17" t="str">
        <f>VLOOKUP(H5417,[1]Sheet!$F:$I,4,0)</f>
        <v>Active</v>
      </c>
    </row>
    <row r="5418" spans="1:22" x14ac:dyDescent="0.3">
      <c r="A5418">
        <v>90255</v>
      </c>
      <c r="B5418" t="s">
        <v>1177</v>
      </c>
      <c r="C5418" t="s">
        <v>1178</v>
      </c>
      <c r="D5418" t="s">
        <v>1195</v>
      </c>
      <c r="E5418" t="s">
        <v>1199</v>
      </c>
      <c r="F5418" t="s">
        <v>1179</v>
      </c>
      <c r="G5418" t="s">
        <v>1186</v>
      </c>
      <c r="H5418" t="s">
        <v>808</v>
      </c>
      <c r="I5418" t="s">
        <v>662</v>
      </c>
      <c r="J5418">
        <v>600300164</v>
      </c>
      <c r="K5418" t="s">
        <v>1190</v>
      </c>
      <c r="L5418" t="s">
        <v>3890</v>
      </c>
      <c r="M5418" t="s">
        <v>6404</v>
      </c>
      <c r="N5418" t="s">
        <v>882</v>
      </c>
      <c r="O5418" t="s">
        <v>47</v>
      </c>
      <c r="P5418" t="s">
        <v>2618</v>
      </c>
      <c r="Q5418" t="s">
        <v>1788</v>
      </c>
      <c r="R5418" s="32">
        <f t="shared" si="89"/>
        <v>13888.888888888889</v>
      </c>
      <c r="S5418" s="17">
        <v>2000</v>
      </c>
      <c r="T5418">
        <v>1</v>
      </c>
      <c r="U5418">
        <v>1</v>
      </c>
      <c r="V5418" s="17" t="str">
        <f>VLOOKUP(H5418,[1]Sheet!$F:$I,4,0)</f>
        <v>Active</v>
      </c>
    </row>
    <row r="5419" spans="1:22" x14ac:dyDescent="0.3">
      <c r="A5419">
        <v>90255</v>
      </c>
      <c r="B5419" t="s">
        <v>1177</v>
      </c>
      <c r="C5419" t="s">
        <v>1178</v>
      </c>
      <c r="D5419" t="s">
        <v>1195</v>
      </c>
      <c r="E5419" t="s">
        <v>1199</v>
      </c>
      <c r="F5419" t="s">
        <v>1179</v>
      </c>
      <c r="G5419" t="s">
        <v>1186</v>
      </c>
      <c r="H5419" t="s">
        <v>808</v>
      </c>
      <c r="I5419" t="s">
        <v>662</v>
      </c>
      <c r="J5419">
        <v>600300164</v>
      </c>
      <c r="K5419" t="s">
        <v>1190</v>
      </c>
      <c r="L5419" t="s">
        <v>3890</v>
      </c>
      <c r="M5419" t="s">
        <v>6404</v>
      </c>
      <c r="N5419" t="s">
        <v>865</v>
      </c>
      <c r="O5419" t="s">
        <v>47</v>
      </c>
      <c r="P5419" t="s">
        <v>2618</v>
      </c>
      <c r="Q5419" t="s">
        <v>1788</v>
      </c>
      <c r="R5419" s="32">
        <f t="shared" si="89"/>
        <v>13888.888888888889</v>
      </c>
      <c r="S5419" s="17">
        <v>6000</v>
      </c>
      <c r="T5419">
        <v>1</v>
      </c>
      <c r="U5419">
        <v>1</v>
      </c>
      <c r="V5419" s="17" t="str">
        <f>VLOOKUP(H5419,[1]Sheet!$F:$I,4,0)</f>
        <v>Active</v>
      </c>
    </row>
    <row r="5420" spans="1:22" x14ac:dyDescent="0.3">
      <c r="A5420">
        <v>90255</v>
      </c>
      <c r="B5420" t="s">
        <v>1177</v>
      </c>
      <c r="C5420" t="s">
        <v>1178</v>
      </c>
      <c r="D5420" t="s">
        <v>1195</v>
      </c>
      <c r="E5420" t="s">
        <v>1199</v>
      </c>
      <c r="F5420" t="s">
        <v>1179</v>
      </c>
      <c r="G5420" t="s">
        <v>1186</v>
      </c>
      <c r="H5420" t="s">
        <v>808</v>
      </c>
      <c r="I5420" t="s">
        <v>662</v>
      </c>
      <c r="J5420">
        <v>600300189</v>
      </c>
      <c r="K5420" t="s">
        <v>1191</v>
      </c>
      <c r="L5420" t="s">
        <v>3891</v>
      </c>
      <c r="M5420" t="s">
        <v>6405</v>
      </c>
      <c r="N5420" t="s">
        <v>882</v>
      </c>
      <c r="O5420" t="s">
        <v>47</v>
      </c>
      <c r="P5420" t="s">
        <v>2618</v>
      </c>
      <c r="Q5420" t="s">
        <v>1788</v>
      </c>
      <c r="R5420" s="32">
        <f t="shared" si="89"/>
        <v>13888.888888888889</v>
      </c>
      <c r="S5420" s="17">
        <v>2000</v>
      </c>
      <c r="T5420">
        <v>1</v>
      </c>
      <c r="U5420">
        <v>1</v>
      </c>
      <c r="V5420" s="17" t="str">
        <f>VLOOKUP(H5420,[1]Sheet!$F:$I,4,0)</f>
        <v>Active</v>
      </c>
    </row>
    <row r="5421" spans="1:22" x14ac:dyDescent="0.3">
      <c r="A5421">
        <v>90255</v>
      </c>
      <c r="B5421" t="s">
        <v>1177</v>
      </c>
      <c r="C5421" t="s">
        <v>1178</v>
      </c>
      <c r="D5421" t="s">
        <v>1195</v>
      </c>
      <c r="E5421" t="s">
        <v>1199</v>
      </c>
      <c r="F5421" t="s">
        <v>1179</v>
      </c>
      <c r="G5421" t="s">
        <v>1186</v>
      </c>
      <c r="H5421" t="s">
        <v>808</v>
      </c>
      <c r="I5421" t="s">
        <v>662</v>
      </c>
      <c r="J5421">
        <v>600300189</v>
      </c>
      <c r="K5421" t="s">
        <v>1191</v>
      </c>
      <c r="L5421" t="s">
        <v>3891</v>
      </c>
      <c r="M5421" t="s">
        <v>6405</v>
      </c>
      <c r="N5421" t="s">
        <v>865</v>
      </c>
      <c r="O5421" t="s">
        <v>47</v>
      </c>
      <c r="P5421" t="s">
        <v>2618</v>
      </c>
      <c r="Q5421" t="s">
        <v>1788</v>
      </c>
      <c r="R5421" s="32">
        <f t="shared" si="89"/>
        <v>13888.888888888889</v>
      </c>
      <c r="S5421" s="17">
        <v>2000</v>
      </c>
      <c r="T5421">
        <v>1</v>
      </c>
      <c r="U5421">
        <v>1</v>
      </c>
      <c r="V5421" s="17" t="str">
        <f>VLOOKUP(H5421,[1]Sheet!$F:$I,4,0)</f>
        <v>Active</v>
      </c>
    </row>
    <row r="5422" spans="1:22" x14ac:dyDescent="0.3">
      <c r="A5422">
        <v>90255</v>
      </c>
      <c r="B5422" t="s">
        <v>1177</v>
      </c>
      <c r="C5422" t="s">
        <v>1178</v>
      </c>
      <c r="D5422" t="s">
        <v>1195</v>
      </c>
      <c r="E5422" t="s">
        <v>1199</v>
      </c>
      <c r="F5422" t="s">
        <v>1179</v>
      </c>
      <c r="G5422" t="s">
        <v>1192</v>
      </c>
      <c r="H5422" t="s">
        <v>808</v>
      </c>
      <c r="I5422" t="s">
        <v>662</v>
      </c>
      <c r="J5422">
        <v>6000300419</v>
      </c>
      <c r="K5422" t="s">
        <v>1193</v>
      </c>
      <c r="L5422" t="s">
        <v>3892</v>
      </c>
      <c r="M5422" t="s">
        <v>6406</v>
      </c>
      <c r="N5422" t="s">
        <v>882</v>
      </c>
      <c r="O5422" t="s">
        <v>47</v>
      </c>
      <c r="P5422" t="s">
        <v>2618</v>
      </c>
      <c r="Q5422" t="s">
        <v>1788</v>
      </c>
      <c r="R5422" s="32">
        <f t="shared" si="89"/>
        <v>13888.888888888889</v>
      </c>
      <c r="S5422" s="17">
        <v>1000</v>
      </c>
      <c r="T5422">
        <v>1</v>
      </c>
      <c r="U5422">
        <v>1</v>
      </c>
      <c r="V5422" s="17" t="str">
        <f>VLOOKUP(H5422,[1]Sheet!$F:$I,4,0)</f>
        <v>Active</v>
      </c>
    </row>
    <row r="5423" spans="1:22" x14ac:dyDescent="0.3">
      <c r="A5423">
        <v>90255</v>
      </c>
      <c r="B5423" t="s">
        <v>1177</v>
      </c>
      <c r="C5423" t="s">
        <v>1178</v>
      </c>
      <c r="D5423" t="s">
        <v>1195</v>
      </c>
      <c r="E5423" t="s">
        <v>1199</v>
      </c>
      <c r="F5423" t="s">
        <v>1179</v>
      </c>
      <c r="G5423" t="s">
        <v>1192</v>
      </c>
      <c r="H5423" t="s">
        <v>808</v>
      </c>
      <c r="I5423" t="s">
        <v>662</v>
      </c>
      <c r="J5423">
        <v>6000300419</v>
      </c>
      <c r="K5423" t="s">
        <v>1193</v>
      </c>
      <c r="L5423" t="s">
        <v>3892</v>
      </c>
      <c r="M5423" t="s">
        <v>6406</v>
      </c>
      <c r="N5423" t="s">
        <v>865</v>
      </c>
      <c r="O5423" t="s">
        <v>47</v>
      </c>
      <c r="P5423" t="s">
        <v>2618</v>
      </c>
      <c r="Q5423" t="s">
        <v>1788</v>
      </c>
      <c r="R5423" s="32">
        <f t="shared" si="89"/>
        <v>13888.888888888889</v>
      </c>
      <c r="S5423" s="17">
        <v>3000</v>
      </c>
      <c r="T5423">
        <v>1</v>
      </c>
      <c r="U5423">
        <v>1</v>
      </c>
      <c r="V5423" s="17" t="str">
        <f>VLOOKUP(H5423,[1]Sheet!$F:$I,4,0)</f>
        <v>Active</v>
      </c>
    </row>
    <row r="5424" spans="1:22" x14ac:dyDescent="0.3">
      <c r="A5424">
        <v>90255</v>
      </c>
      <c r="B5424" t="s">
        <v>1177</v>
      </c>
      <c r="C5424" t="s">
        <v>1178</v>
      </c>
      <c r="D5424" t="s">
        <v>1195</v>
      </c>
      <c r="E5424" t="s">
        <v>1199</v>
      </c>
      <c r="F5424" t="s">
        <v>1179</v>
      </c>
      <c r="G5424" t="s">
        <v>1192</v>
      </c>
      <c r="H5424" t="s">
        <v>808</v>
      </c>
      <c r="I5424" t="s">
        <v>662</v>
      </c>
      <c r="J5424">
        <v>6000300504</v>
      </c>
      <c r="K5424" t="s">
        <v>1194</v>
      </c>
      <c r="L5424" t="s">
        <v>3893</v>
      </c>
      <c r="M5424" t="s">
        <v>6407</v>
      </c>
      <c r="N5424" t="s">
        <v>882</v>
      </c>
      <c r="O5424" t="s">
        <v>47</v>
      </c>
      <c r="P5424" t="s">
        <v>2618</v>
      </c>
      <c r="Q5424" t="s">
        <v>1788</v>
      </c>
      <c r="R5424" s="32">
        <f t="shared" si="89"/>
        <v>13888.888888888889</v>
      </c>
      <c r="S5424" s="17">
        <v>2000</v>
      </c>
      <c r="T5424">
        <v>1</v>
      </c>
      <c r="U5424">
        <v>1</v>
      </c>
      <c r="V5424" s="17" t="str">
        <f>VLOOKUP(H5424,[1]Sheet!$F:$I,4,0)</f>
        <v>Active</v>
      </c>
    </row>
    <row r="5425" spans="1:22" x14ac:dyDescent="0.3">
      <c r="A5425">
        <v>90255</v>
      </c>
      <c r="B5425" t="s">
        <v>1177</v>
      </c>
      <c r="C5425" t="s">
        <v>1178</v>
      </c>
      <c r="D5425" t="s">
        <v>1195</v>
      </c>
      <c r="E5425" t="s">
        <v>1199</v>
      </c>
      <c r="F5425" t="s">
        <v>1179</v>
      </c>
      <c r="G5425" t="s">
        <v>1192</v>
      </c>
      <c r="H5425" t="s">
        <v>808</v>
      </c>
      <c r="I5425" t="s">
        <v>662</v>
      </c>
      <c r="J5425">
        <v>6000300504</v>
      </c>
      <c r="K5425" t="s">
        <v>1194</v>
      </c>
      <c r="L5425" t="s">
        <v>3893</v>
      </c>
      <c r="M5425" t="s">
        <v>6407</v>
      </c>
      <c r="N5425" t="s">
        <v>865</v>
      </c>
      <c r="O5425" t="s">
        <v>47</v>
      </c>
      <c r="P5425" t="s">
        <v>2618</v>
      </c>
      <c r="Q5425" t="s">
        <v>1788</v>
      </c>
      <c r="R5425" s="32">
        <f t="shared" si="89"/>
        <v>13888.888888888889</v>
      </c>
      <c r="S5425" s="17">
        <v>2000</v>
      </c>
      <c r="T5425">
        <v>1</v>
      </c>
      <c r="U5425">
        <v>1</v>
      </c>
      <c r="V5425" s="17" t="str">
        <f>VLOOKUP(H5425,[1]Sheet!$F:$I,4,0)</f>
        <v>Active</v>
      </c>
    </row>
    <row r="5426" spans="1:22" x14ac:dyDescent="0.3">
      <c r="A5426">
        <v>90255</v>
      </c>
      <c r="B5426" t="s">
        <v>1177</v>
      </c>
      <c r="C5426" t="s">
        <v>1178</v>
      </c>
      <c r="D5426" t="s">
        <v>1195</v>
      </c>
      <c r="E5426" t="s">
        <v>1199</v>
      </c>
      <c r="F5426" t="s">
        <v>1179</v>
      </c>
      <c r="G5426" t="s">
        <v>1192</v>
      </c>
      <c r="H5426" t="s">
        <v>808</v>
      </c>
      <c r="I5426" t="s">
        <v>662</v>
      </c>
      <c r="J5426">
        <v>6000300630</v>
      </c>
      <c r="K5426" t="s">
        <v>4122</v>
      </c>
      <c r="L5426" t="s">
        <v>4123</v>
      </c>
      <c r="M5426" t="s">
        <v>6408</v>
      </c>
      <c r="N5426" t="s">
        <v>882</v>
      </c>
      <c r="O5426" t="s">
        <v>47</v>
      </c>
      <c r="P5426" t="s">
        <v>2618</v>
      </c>
      <c r="Q5426" t="s">
        <v>1788</v>
      </c>
      <c r="R5426" s="32">
        <f t="shared" si="89"/>
        <v>13888.888888888889</v>
      </c>
      <c r="S5426" s="17">
        <v>8000</v>
      </c>
      <c r="T5426">
        <v>1</v>
      </c>
      <c r="U5426">
        <v>1</v>
      </c>
      <c r="V5426" s="17" t="str">
        <f>VLOOKUP(H5426,[1]Sheet!$F:$I,4,0)</f>
        <v>Active</v>
      </c>
    </row>
    <row r="5427" spans="1:22" x14ac:dyDescent="0.3">
      <c r="A5427">
        <v>90255</v>
      </c>
      <c r="B5427" t="s">
        <v>1177</v>
      </c>
      <c r="C5427" t="s">
        <v>1178</v>
      </c>
      <c r="D5427" t="s">
        <v>1195</v>
      </c>
      <c r="E5427" t="s">
        <v>1199</v>
      </c>
      <c r="F5427" t="s">
        <v>1179</v>
      </c>
      <c r="G5427" t="s">
        <v>1192</v>
      </c>
      <c r="H5427" t="s">
        <v>808</v>
      </c>
      <c r="I5427" t="s">
        <v>662</v>
      </c>
      <c r="J5427">
        <v>6000300630</v>
      </c>
      <c r="K5427" t="s">
        <v>4122</v>
      </c>
      <c r="L5427" t="s">
        <v>4123</v>
      </c>
      <c r="M5427" t="s">
        <v>6408</v>
      </c>
      <c r="N5427" t="s">
        <v>865</v>
      </c>
      <c r="O5427" t="s">
        <v>47</v>
      </c>
      <c r="P5427" t="s">
        <v>2618</v>
      </c>
      <c r="Q5427" t="s">
        <v>1788</v>
      </c>
      <c r="R5427" s="32">
        <f t="shared" si="89"/>
        <v>13888.888888888889</v>
      </c>
      <c r="S5427" s="17">
        <v>8000</v>
      </c>
      <c r="T5427">
        <v>1</v>
      </c>
      <c r="U5427">
        <v>1</v>
      </c>
      <c r="V5427" s="17" t="str">
        <f>VLOOKUP(H5427,[1]Sheet!$F:$I,4,0)</f>
        <v>Active</v>
      </c>
    </row>
    <row r="5428" spans="1:22" x14ac:dyDescent="0.3">
      <c r="A5428">
        <v>90255</v>
      </c>
      <c r="B5428" t="s">
        <v>1177</v>
      </c>
      <c r="C5428" t="s">
        <v>1178</v>
      </c>
      <c r="D5428" t="s">
        <v>1195</v>
      </c>
      <c r="E5428" t="s">
        <v>1199</v>
      </c>
      <c r="F5428" t="s">
        <v>1179</v>
      </c>
      <c r="G5428" t="s">
        <v>1192</v>
      </c>
      <c r="H5428" t="s">
        <v>808</v>
      </c>
      <c r="I5428" t="s">
        <v>662</v>
      </c>
      <c r="J5428">
        <v>6000300758</v>
      </c>
      <c r="K5428" t="s">
        <v>1504</v>
      </c>
      <c r="L5428" t="s">
        <v>4017</v>
      </c>
      <c r="M5428" t="s">
        <v>6409</v>
      </c>
      <c r="N5428" t="s">
        <v>882</v>
      </c>
      <c r="O5428" t="s">
        <v>47</v>
      </c>
      <c r="P5428" t="s">
        <v>2618</v>
      </c>
      <c r="Q5428" t="s">
        <v>1788</v>
      </c>
      <c r="R5428" s="32">
        <f t="shared" si="89"/>
        <v>13888.888888888889</v>
      </c>
      <c r="S5428" s="17">
        <v>2000</v>
      </c>
      <c r="T5428">
        <v>1</v>
      </c>
      <c r="U5428">
        <v>1</v>
      </c>
      <c r="V5428" s="17" t="str">
        <f>VLOOKUP(H5428,[1]Sheet!$F:$I,4,0)</f>
        <v>Active</v>
      </c>
    </row>
    <row r="5429" spans="1:22" x14ac:dyDescent="0.3">
      <c r="A5429">
        <v>90255</v>
      </c>
      <c r="B5429" t="s">
        <v>1177</v>
      </c>
      <c r="C5429" t="s">
        <v>1178</v>
      </c>
      <c r="D5429" t="s">
        <v>1195</v>
      </c>
      <c r="E5429" t="s">
        <v>1199</v>
      </c>
      <c r="F5429" t="s">
        <v>1179</v>
      </c>
      <c r="G5429" t="s">
        <v>1192</v>
      </c>
      <c r="H5429" t="s">
        <v>808</v>
      </c>
      <c r="I5429" t="s">
        <v>662</v>
      </c>
      <c r="J5429">
        <v>6000300758</v>
      </c>
      <c r="K5429" t="s">
        <v>1504</v>
      </c>
      <c r="L5429" t="s">
        <v>4017</v>
      </c>
      <c r="M5429" t="s">
        <v>6409</v>
      </c>
      <c r="N5429" t="s">
        <v>865</v>
      </c>
      <c r="O5429" t="s">
        <v>47</v>
      </c>
      <c r="P5429" t="s">
        <v>2618</v>
      </c>
      <c r="Q5429" t="s">
        <v>1788</v>
      </c>
      <c r="R5429" s="32">
        <f t="shared" si="89"/>
        <v>13888.888888888889</v>
      </c>
      <c r="S5429" s="17">
        <v>2000</v>
      </c>
      <c r="T5429">
        <v>1</v>
      </c>
      <c r="U5429">
        <v>1</v>
      </c>
      <c r="V5429" s="17" t="str">
        <f>VLOOKUP(H5429,[1]Sheet!$F:$I,4,0)</f>
        <v>Active</v>
      </c>
    </row>
    <row r="5430" spans="1:22" x14ac:dyDescent="0.3">
      <c r="A5430">
        <v>90255</v>
      </c>
      <c r="B5430" t="s">
        <v>1177</v>
      </c>
      <c r="C5430" t="s">
        <v>1178</v>
      </c>
      <c r="D5430" t="s">
        <v>1195</v>
      </c>
      <c r="E5430" t="s">
        <v>1199</v>
      </c>
      <c r="F5430" t="s">
        <v>1179</v>
      </c>
      <c r="G5430" t="s">
        <v>1192</v>
      </c>
      <c r="H5430" t="s">
        <v>808</v>
      </c>
      <c r="I5430" t="s">
        <v>662</v>
      </c>
      <c r="J5430">
        <v>6000300813</v>
      </c>
      <c r="K5430" t="s">
        <v>1433</v>
      </c>
      <c r="L5430" t="s">
        <v>3894</v>
      </c>
      <c r="M5430" t="s">
        <v>6410</v>
      </c>
      <c r="N5430" t="s">
        <v>882</v>
      </c>
      <c r="O5430" t="s">
        <v>47</v>
      </c>
      <c r="P5430" t="s">
        <v>2618</v>
      </c>
      <c r="Q5430" t="s">
        <v>1788</v>
      </c>
      <c r="R5430" s="32">
        <f t="shared" si="89"/>
        <v>13888.888888888889</v>
      </c>
      <c r="S5430" s="17">
        <v>4000</v>
      </c>
      <c r="T5430">
        <v>1</v>
      </c>
      <c r="U5430">
        <v>1</v>
      </c>
      <c r="V5430" s="17" t="str">
        <f>VLOOKUP(H5430,[1]Sheet!$F:$I,4,0)</f>
        <v>Active</v>
      </c>
    </row>
    <row r="5431" spans="1:22" x14ac:dyDescent="0.3">
      <c r="A5431">
        <v>90255</v>
      </c>
      <c r="B5431" t="s">
        <v>1177</v>
      </c>
      <c r="C5431" t="s">
        <v>1178</v>
      </c>
      <c r="D5431" t="s">
        <v>1195</v>
      </c>
      <c r="E5431" t="s">
        <v>1199</v>
      </c>
      <c r="F5431" t="s">
        <v>1179</v>
      </c>
      <c r="G5431" t="s">
        <v>1192</v>
      </c>
      <c r="H5431" t="s">
        <v>808</v>
      </c>
      <c r="I5431" t="s">
        <v>662</v>
      </c>
      <c r="J5431">
        <v>6000300859</v>
      </c>
      <c r="K5431" t="s">
        <v>4124</v>
      </c>
      <c r="L5431" t="s">
        <v>4125</v>
      </c>
      <c r="M5431" t="s">
        <v>6411</v>
      </c>
      <c r="N5431" t="s">
        <v>882</v>
      </c>
      <c r="O5431" t="s">
        <v>47</v>
      </c>
      <c r="P5431" t="s">
        <v>2618</v>
      </c>
      <c r="Q5431" t="s">
        <v>1788</v>
      </c>
      <c r="R5431" s="32">
        <f t="shared" si="89"/>
        <v>13888.888888888889</v>
      </c>
      <c r="S5431" s="17">
        <v>800</v>
      </c>
      <c r="T5431">
        <v>1</v>
      </c>
      <c r="U5431">
        <v>1</v>
      </c>
      <c r="V5431" s="17" t="str">
        <f>VLOOKUP(H5431,[1]Sheet!$F:$I,4,0)</f>
        <v>Active</v>
      </c>
    </row>
    <row r="5432" spans="1:22" x14ac:dyDescent="0.3">
      <c r="A5432">
        <v>90255</v>
      </c>
      <c r="B5432" t="s">
        <v>1177</v>
      </c>
      <c r="C5432" t="s">
        <v>1178</v>
      </c>
      <c r="D5432" t="s">
        <v>1195</v>
      </c>
      <c r="E5432" t="s">
        <v>1199</v>
      </c>
      <c r="F5432" t="s">
        <v>1179</v>
      </c>
      <c r="G5432" t="s">
        <v>1192</v>
      </c>
      <c r="H5432" t="s">
        <v>808</v>
      </c>
      <c r="I5432" t="s">
        <v>662</v>
      </c>
      <c r="J5432">
        <v>6000300859</v>
      </c>
      <c r="K5432" t="s">
        <v>4124</v>
      </c>
      <c r="L5432" t="s">
        <v>4125</v>
      </c>
      <c r="M5432" t="s">
        <v>6411</v>
      </c>
      <c r="N5432" t="s">
        <v>865</v>
      </c>
      <c r="O5432" t="s">
        <v>47</v>
      </c>
      <c r="P5432" t="s">
        <v>2618</v>
      </c>
      <c r="Q5432" t="s">
        <v>1788</v>
      </c>
      <c r="R5432" s="32">
        <f t="shared" si="89"/>
        <v>13888.888888888889</v>
      </c>
      <c r="S5432" s="17">
        <v>3200</v>
      </c>
      <c r="T5432">
        <v>1</v>
      </c>
      <c r="U5432">
        <v>1</v>
      </c>
      <c r="V5432" s="17" t="str">
        <f>VLOOKUP(H5432,[1]Sheet!$F:$I,4,0)</f>
        <v>Active</v>
      </c>
    </row>
    <row r="5433" spans="1:22" x14ac:dyDescent="0.3">
      <c r="A5433">
        <v>90255</v>
      </c>
      <c r="B5433" t="s">
        <v>1177</v>
      </c>
      <c r="C5433" t="s">
        <v>1178</v>
      </c>
      <c r="D5433" t="s">
        <v>1195</v>
      </c>
      <c r="E5433" t="s">
        <v>1199</v>
      </c>
      <c r="F5433" t="s">
        <v>1179</v>
      </c>
      <c r="G5433" t="s">
        <v>1192</v>
      </c>
      <c r="H5433" t="s">
        <v>808</v>
      </c>
      <c r="I5433" t="s">
        <v>662</v>
      </c>
      <c r="J5433">
        <v>6000301020</v>
      </c>
      <c r="K5433" t="s">
        <v>4126</v>
      </c>
      <c r="L5433" t="s">
        <v>4127</v>
      </c>
      <c r="M5433" t="s">
        <v>6412</v>
      </c>
      <c r="N5433" t="s">
        <v>865</v>
      </c>
      <c r="O5433" t="s">
        <v>47</v>
      </c>
      <c r="P5433" t="s">
        <v>2618</v>
      </c>
      <c r="Q5433" t="s">
        <v>1788</v>
      </c>
      <c r="R5433" s="32">
        <f t="shared" si="89"/>
        <v>13888.888888888889</v>
      </c>
      <c r="S5433" s="17">
        <v>4000</v>
      </c>
      <c r="T5433">
        <v>1</v>
      </c>
      <c r="U5433">
        <v>1</v>
      </c>
      <c r="V5433" s="17" t="str">
        <f>VLOOKUP(H5433,[1]Sheet!$F:$I,4,0)</f>
        <v>Active</v>
      </c>
    </row>
    <row r="5434" spans="1:22" x14ac:dyDescent="0.3">
      <c r="A5434">
        <v>90255</v>
      </c>
      <c r="B5434" t="s">
        <v>1177</v>
      </c>
      <c r="C5434" t="s">
        <v>1178</v>
      </c>
      <c r="D5434" t="s">
        <v>1195</v>
      </c>
      <c r="E5434" t="s">
        <v>1199</v>
      </c>
      <c r="F5434" t="s">
        <v>1179</v>
      </c>
      <c r="G5434" t="s">
        <v>1192</v>
      </c>
      <c r="H5434" t="s">
        <v>808</v>
      </c>
      <c r="I5434" t="s">
        <v>662</v>
      </c>
      <c r="J5434">
        <v>6000301050</v>
      </c>
      <c r="K5434" t="s">
        <v>4128</v>
      </c>
      <c r="L5434" t="s">
        <v>4129</v>
      </c>
      <c r="M5434" t="s">
        <v>6413</v>
      </c>
      <c r="N5434" t="s">
        <v>882</v>
      </c>
      <c r="O5434" t="s">
        <v>47</v>
      </c>
      <c r="P5434" t="s">
        <v>2618</v>
      </c>
      <c r="Q5434" t="s">
        <v>1788</v>
      </c>
      <c r="R5434" s="32">
        <f t="shared" si="89"/>
        <v>13888.888888888889</v>
      </c>
      <c r="S5434" s="17">
        <v>1000</v>
      </c>
      <c r="T5434">
        <v>1</v>
      </c>
      <c r="U5434">
        <v>1</v>
      </c>
      <c r="V5434" s="17" t="str">
        <f>VLOOKUP(H5434,[1]Sheet!$F:$I,4,0)</f>
        <v>Active</v>
      </c>
    </row>
    <row r="5435" spans="1:22" x14ac:dyDescent="0.3">
      <c r="A5435">
        <v>90255</v>
      </c>
      <c r="B5435" t="s">
        <v>1177</v>
      </c>
      <c r="C5435" t="s">
        <v>1178</v>
      </c>
      <c r="D5435" t="s">
        <v>1195</v>
      </c>
      <c r="E5435" t="s">
        <v>1199</v>
      </c>
      <c r="F5435" t="s">
        <v>1179</v>
      </c>
      <c r="G5435" t="s">
        <v>1192</v>
      </c>
      <c r="H5435" t="s">
        <v>808</v>
      </c>
      <c r="I5435" t="s">
        <v>662</v>
      </c>
      <c r="J5435">
        <v>6000301050</v>
      </c>
      <c r="K5435" t="s">
        <v>4128</v>
      </c>
      <c r="L5435" t="s">
        <v>4129</v>
      </c>
      <c r="M5435" t="s">
        <v>6413</v>
      </c>
      <c r="N5435" t="s">
        <v>865</v>
      </c>
      <c r="O5435" t="s">
        <v>47</v>
      </c>
      <c r="P5435" t="s">
        <v>2618</v>
      </c>
      <c r="Q5435" t="s">
        <v>1788</v>
      </c>
      <c r="R5435" s="32">
        <f t="shared" si="89"/>
        <v>13888.888888888889</v>
      </c>
      <c r="S5435" s="17">
        <v>3000</v>
      </c>
      <c r="T5435">
        <v>1</v>
      </c>
      <c r="U5435">
        <v>1</v>
      </c>
      <c r="V5435" s="17" t="str">
        <f>VLOOKUP(H5435,[1]Sheet!$F:$I,4,0)</f>
        <v>Active</v>
      </c>
    </row>
    <row r="5436" spans="1:22" x14ac:dyDescent="0.3">
      <c r="A5436">
        <v>90255</v>
      </c>
      <c r="B5436" t="s">
        <v>1177</v>
      </c>
      <c r="C5436" t="s">
        <v>1178</v>
      </c>
      <c r="D5436" t="s">
        <v>1195</v>
      </c>
      <c r="E5436" t="s">
        <v>1199</v>
      </c>
      <c r="F5436" t="s">
        <v>1179</v>
      </c>
      <c r="G5436" t="s">
        <v>1192</v>
      </c>
      <c r="H5436" t="s">
        <v>808</v>
      </c>
      <c r="I5436" t="s">
        <v>662</v>
      </c>
      <c r="J5436">
        <v>600300097</v>
      </c>
      <c r="K5436" t="s">
        <v>6553</v>
      </c>
      <c r="L5436" t="s">
        <v>6554</v>
      </c>
      <c r="M5436" t="s">
        <v>6555</v>
      </c>
      <c r="N5436" t="s">
        <v>882</v>
      </c>
      <c r="O5436" t="s">
        <v>47</v>
      </c>
      <c r="P5436" t="s">
        <v>2618</v>
      </c>
      <c r="Q5436" t="s">
        <v>1788</v>
      </c>
      <c r="R5436" s="32">
        <f t="shared" si="89"/>
        <v>13888.888888888889</v>
      </c>
      <c r="S5436" s="17">
        <v>2000</v>
      </c>
      <c r="T5436">
        <v>1</v>
      </c>
      <c r="U5436">
        <v>1</v>
      </c>
      <c r="V5436" s="17" t="str">
        <f>VLOOKUP(H5436,[1]Sheet!$F:$I,4,0)</f>
        <v>Active</v>
      </c>
    </row>
    <row r="5437" spans="1:22" x14ac:dyDescent="0.3">
      <c r="A5437">
        <v>90255</v>
      </c>
      <c r="B5437" t="s">
        <v>1177</v>
      </c>
      <c r="C5437" t="s">
        <v>1178</v>
      </c>
      <c r="D5437" t="s">
        <v>1195</v>
      </c>
      <c r="E5437" t="s">
        <v>1199</v>
      </c>
      <c r="F5437" t="s">
        <v>1179</v>
      </c>
      <c r="G5437" t="s">
        <v>1192</v>
      </c>
      <c r="H5437" t="s">
        <v>808</v>
      </c>
      <c r="I5437" t="s">
        <v>662</v>
      </c>
      <c r="J5437">
        <v>600300097</v>
      </c>
      <c r="K5437" t="s">
        <v>6553</v>
      </c>
      <c r="L5437" t="s">
        <v>6554</v>
      </c>
      <c r="M5437" t="s">
        <v>6555</v>
      </c>
      <c r="N5437" t="s">
        <v>865</v>
      </c>
      <c r="O5437" t="s">
        <v>47</v>
      </c>
      <c r="P5437" t="s">
        <v>2618</v>
      </c>
      <c r="Q5437" t="s">
        <v>1788</v>
      </c>
      <c r="R5437" s="32">
        <f t="shared" si="89"/>
        <v>13888.888888888889</v>
      </c>
      <c r="S5437" s="17">
        <v>2000</v>
      </c>
      <c r="T5437">
        <v>1</v>
      </c>
      <c r="U5437">
        <v>1</v>
      </c>
      <c r="V5437" s="17" t="str">
        <f>VLOOKUP(H5437,[1]Sheet!$F:$I,4,0)</f>
        <v>Active</v>
      </c>
    </row>
    <row r="5438" spans="1:22" x14ac:dyDescent="0.3">
      <c r="A5438">
        <v>98504</v>
      </c>
      <c r="B5438" t="s">
        <v>941</v>
      </c>
      <c r="C5438" t="s">
        <v>942</v>
      </c>
      <c r="D5438" t="s">
        <v>1195</v>
      </c>
      <c r="E5438" t="s">
        <v>1197</v>
      </c>
      <c r="F5438" t="s">
        <v>1022</v>
      </c>
      <c r="G5438" t="s">
        <v>1029</v>
      </c>
      <c r="H5438" t="s">
        <v>6731</v>
      </c>
      <c r="I5438" t="s">
        <v>662</v>
      </c>
      <c r="J5438">
        <v>50205680</v>
      </c>
      <c r="K5438" t="s">
        <v>260</v>
      </c>
      <c r="L5438" t="s">
        <v>3367</v>
      </c>
      <c r="M5438" t="s">
        <v>5806</v>
      </c>
      <c r="N5438" t="s">
        <v>46</v>
      </c>
      <c r="O5438" t="s">
        <v>47</v>
      </c>
      <c r="P5438" t="s">
        <v>6778</v>
      </c>
      <c r="Q5438" t="s">
        <v>1788</v>
      </c>
      <c r="R5438" s="32">
        <f t="shared" si="89"/>
        <v>700000</v>
      </c>
      <c r="S5438" s="17">
        <v>8000</v>
      </c>
      <c r="T5438">
        <v>1</v>
      </c>
      <c r="U5438">
        <v>1</v>
      </c>
      <c r="V5438" s="17" t="str">
        <f>VLOOKUP(H5438,[1]Sheet!$F:$I,4,0)</f>
        <v>Active</v>
      </c>
    </row>
    <row r="5439" spans="1:22" x14ac:dyDescent="0.3">
      <c r="A5439">
        <v>98504</v>
      </c>
      <c r="B5439" t="s">
        <v>941</v>
      </c>
      <c r="C5439" t="s">
        <v>942</v>
      </c>
      <c r="D5439" t="s">
        <v>1195</v>
      </c>
      <c r="E5439" t="s">
        <v>1197</v>
      </c>
      <c r="F5439" t="s">
        <v>1022</v>
      </c>
      <c r="G5439" t="s">
        <v>1029</v>
      </c>
      <c r="H5439" t="s">
        <v>6731</v>
      </c>
      <c r="I5439" t="s">
        <v>662</v>
      </c>
      <c r="J5439">
        <v>50205711</v>
      </c>
      <c r="K5439" t="s">
        <v>1526</v>
      </c>
      <c r="L5439" t="s">
        <v>6817</v>
      </c>
      <c r="M5439" t="s">
        <v>6818</v>
      </c>
      <c r="N5439" t="s">
        <v>46</v>
      </c>
      <c r="O5439" t="s">
        <v>47</v>
      </c>
      <c r="P5439" t="s">
        <v>6778</v>
      </c>
      <c r="Q5439" t="s">
        <v>1788</v>
      </c>
      <c r="R5439" s="32">
        <f t="shared" si="89"/>
        <v>700000</v>
      </c>
      <c r="S5439" s="17">
        <v>4000</v>
      </c>
      <c r="T5439">
        <v>1</v>
      </c>
      <c r="U5439">
        <v>1</v>
      </c>
      <c r="V5439" s="17" t="str">
        <f>VLOOKUP(H5439,[1]Sheet!$F:$I,4,0)</f>
        <v>Active</v>
      </c>
    </row>
  </sheetData>
  <autoFilter ref="A1:V3855" xr:uid="{1500F1CB-DB95-4CC2-A70B-83378C7D9F25}"/>
  <phoneticPr fontId="7" type="noConversion"/>
  <conditionalFormatting sqref="J1">
    <cfRule type="duplicateValues" dxfId="147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NEW KZT PROMO status 260526</vt:lpstr>
      <vt:lpstr>Лист2</vt:lpstr>
      <vt:lpstr>Unused Promo</vt:lpstr>
      <vt:lpstr>Лист4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Aigul Bubekbayeva</cp:lastModifiedBy>
  <dcterms:created xsi:type="dcterms:W3CDTF">2025-06-19T05:08:47Z</dcterms:created>
  <dcterms:modified xsi:type="dcterms:W3CDTF">2026-05-26T05:01:44Z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23.1.11.0</vt:lpwstr>
  </property>
  <property fmtid="{D5CDD505-2E9C-101B-9397-08002B2CF9AE}" pid="3" name="MSIP_Label_e86fda2e-cb39-40eb-9c23-082a57943f2a_Enabled">
    <vt:lpwstr>true</vt:lpwstr>
  </property>
  <property fmtid="{D5CDD505-2E9C-101B-9397-08002B2CF9AE}" pid="4" name="MSIP_Label_e86fda2e-cb39-40eb-9c23-082a57943f2a_SetDate">
    <vt:lpwstr>2025-06-19T05:09:48Z</vt:lpwstr>
  </property>
  <property fmtid="{D5CDD505-2E9C-101B-9397-08002B2CF9AE}" pid="5" name="MSIP_Label_e86fda2e-cb39-40eb-9c23-082a57943f2a_Method">
    <vt:lpwstr>Privileged</vt:lpwstr>
  </property>
  <property fmtid="{D5CDD505-2E9C-101B-9397-08002B2CF9AE}" pid="6" name="MSIP_Label_e86fda2e-cb39-40eb-9c23-082a57943f2a_Name">
    <vt:lpwstr>Публичные данные</vt:lpwstr>
  </property>
  <property fmtid="{D5CDD505-2E9C-101B-9397-08002B2CF9AE}" pid="7" name="MSIP_Label_e86fda2e-cb39-40eb-9c23-082a57943f2a_SiteId">
    <vt:lpwstr>e763b98e-4b7c-41f7-9105-0ab753568526</vt:lpwstr>
  </property>
  <property fmtid="{D5CDD505-2E9C-101B-9397-08002B2CF9AE}" pid="8" name="MSIP_Label_e86fda2e-cb39-40eb-9c23-082a57943f2a_ActionId">
    <vt:lpwstr>acf9cce3-8917-4e06-8566-a2918da56391</vt:lpwstr>
  </property>
  <property fmtid="{D5CDD505-2E9C-101B-9397-08002B2CF9AE}" pid="9" name="MSIP_Label_e86fda2e-cb39-40eb-9c23-082a57943f2a_ContentBits">
    <vt:lpwstr>0</vt:lpwstr>
  </property>
  <property fmtid="{D5CDD505-2E9C-101B-9397-08002B2CF9AE}" pid="10" name="MSIP_Label_e86fda2e-cb39-40eb-9c23-082a57943f2a_Tag">
    <vt:lpwstr>10, 0, 1, 1</vt:lpwstr>
  </property>
</Properties>
</file>